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Pessoal\analise-indicadores-snis\dados\"/>
    </mc:Choice>
  </mc:AlternateContent>
  <xr:revisionPtr revIDLastSave="0" documentId="13_ncr:1_{D47B7B10-F776-4A8B-A9E2-B856897CE982}" xr6:coauthVersionLast="36" xr6:coauthVersionMax="36" xr10:uidLastSave="{00000000-0000-0000-0000-000000000000}"/>
  <bookViews>
    <workbookView xWindow="0" yWindow="0" windowWidth="28800" windowHeight="12225" activeTab="3" xr2:uid="{00000000-000D-0000-FFFF-FFFF00000000}"/>
  </bookViews>
  <sheets>
    <sheet name="indicadores-sanepar-20-21" sheetId="1" r:id="rId1"/>
    <sheet name="Planilha5" sheetId="6" r:id="rId2"/>
    <sheet name="água" sheetId="5" r:id="rId3"/>
    <sheet name="Planilha7" sheetId="8" r:id="rId4"/>
    <sheet name="esgoto" sheetId="7" r:id="rId5"/>
    <sheet name="Planilha3" sheetId="4" r:id="rId6"/>
    <sheet name="cods" sheetId="2" r:id="rId7"/>
  </sheets>
  <definedNames>
    <definedName name="_xlnm._FilterDatabase" localSheetId="0" hidden="1">'indicadores-sanepar-20-21'!$A$1:$IB$689</definedName>
  </definedNames>
  <calcPr calcId="191029"/>
  <pivotCaches>
    <pivotCache cacheId="5" r:id="rId8"/>
    <pivotCache cacheId="9" r:id="rId9"/>
    <pivotCache cacheId="12" r:id="rId10"/>
  </pivotCaches>
</workbook>
</file>

<file path=xl/calcChain.xml><?xml version="1.0" encoding="utf-8"?>
<calcChain xmlns="http://schemas.openxmlformats.org/spreadsheetml/2006/main">
  <c r="E19" i="8" l="1"/>
  <c r="E20" i="8"/>
  <c r="E21" i="8"/>
  <c r="E22" i="8"/>
  <c r="E23" i="8"/>
  <c r="E24" i="8"/>
  <c r="E25" i="8"/>
  <c r="E26" i="8"/>
  <c r="E27" i="8"/>
  <c r="E18" i="8"/>
  <c r="E18" i="6"/>
  <c r="E19" i="6"/>
  <c r="E20" i="6"/>
  <c r="E21" i="6"/>
  <c r="E22" i="6"/>
  <c r="E23" i="6"/>
  <c r="E24" i="6"/>
  <c r="E25" i="6"/>
  <c r="E26" i="6"/>
  <c r="E17" i="6"/>
  <c r="B29" i="4"/>
  <c r="B30" i="4"/>
  <c r="B31" i="4"/>
  <c r="B32" i="4"/>
  <c r="B33" i="4"/>
  <c r="B34" i="4"/>
  <c r="B35" i="4"/>
  <c r="B36" i="4"/>
  <c r="B37" i="4"/>
  <c r="B28" i="4"/>
  <c r="B3" i="1"/>
  <c r="B5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7" i="1"/>
  <c r="B38" i="1"/>
  <c r="B39" i="1"/>
  <c r="B40" i="1"/>
  <c r="B41" i="1"/>
  <c r="B42" i="1"/>
  <c r="B43" i="1"/>
  <c r="B44" i="1"/>
  <c r="B45" i="1"/>
  <c r="B46" i="1"/>
  <c r="B47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9" i="1"/>
  <c r="B100" i="1"/>
  <c r="B101" i="1"/>
  <c r="B103" i="1"/>
  <c r="B105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3" i="1"/>
  <c r="B134" i="1"/>
  <c r="B135" i="1"/>
  <c r="B136" i="1"/>
  <c r="B137" i="1"/>
  <c r="B138" i="1"/>
  <c r="B139" i="1"/>
  <c r="B140" i="1"/>
  <c r="B141" i="1"/>
  <c r="B142" i="1"/>
  <c r="B143" i="1"/>
  <c r="B145" i="1"/>
  <c r="B146" i="1"/>
  <c r="B147" i="1"/>
  <c r="B148" i="1"/>
  <c r="B149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3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9" i="1"/>
  <c r="B461" i="1"/>
  <c r="B462" i="1"/>
  <c r="B463" i="1"/>
  <c r="B464" i="1"/>
  <c r="B465" i="1"/>
  <c r="B466" i="1"/>
  <c r="B467" i="1"/>
  <c r="B468" i="1"/>
  <c r="B469" i="1"/>
  <c r="B471" i="1"/>
  <c r="B472" i="1"/>
  <c r="B473" i="1"/>
  <c r="B474" i="1"/>
  <c r="B475" i="1"/>
  <c r="B476" i="1"/>
  <c r="B477" i="1"/>
  <c r="B478" i="1"/>
  <c r="B479" i="1"/>
  <c r="B481" i="1"/>
  <c r="B482" i="1"/>
  <c r="B483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1" i="1"/>
  <c r="B502" i="1"/>
  <c r="B503" i="1"/>
  <c r="B504" i="1"/>
  <c r="B505" i="1"/>
  <c r="B506" i="1"/>
  <c r="B507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7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3" i="1"/>
  <c r="B654" i="1"/>
  <c r="B655" i="1"/>
  <c r="B656" i="1"/>
  <c r="B657" i="1"/>
  <c r="B658" i="1"/>
  <c r="B659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E7" i="4"/>
  <c r="E8" i="4"/>
  <c r="E6" i="4"/>
  <c r="E9" i="4"/>
  <c r="E10" i="4"/>
  <c r="E13" i="4"/>
  <c r="E11" i="4"/>
  <c r="E12" i="4"/>
  <c r="E5" i="4"/>
  <c r="E4" i="4"/>
</calcChain>
</file>

<file path=xl/sharedStrings.xml><?xml version="1.0" encoding="utf-8"?>
<sst xmlns="http://schemas.openxmlformats.org/spreadsheetml/2006/main" count="14367" uniqueCount="609">
  <si>
    <t>Código do Município</t>
  </si>
  <si>
    <t>Município</t>
  </si>
  <si>
    <t>Estado</t>
  </si>
  <si>
    <t>Ano de Referência</t>
  </si>
  <si>
    <t>Código do Prestador</t>
  </si>
  <si>
    <t>Prestador</t>
  </si>
  <si>
    <t>Sigla do Prestador</t>
  </si>
  <si>
    <t>Abrangência</t>
  </si>
  <si>
    <t>Tipo de serviço</t>
  </si>
  <si>
    <t>Natureza jurídica</t>
  </si>
  <si>
    <t>GE001 - Quantidade de municípios atendidos com abastecimento de água com delegação em vigor</t>
  </si>
  <si>
    <t>GE002 - Quantidade de municípios atendidos com abastecimento de água com delegação vencida</t>
  </si>
  <si>
    <t>GE003 - Quantidade de municípios atendidos com abastecimento de água sem delegação</t>
  </si>
  <si>
    <t>GE008 - Quantidade de Sedes municipais atendidas com abastecimento de água</t>
  </si>
  <si>
    <t>GE009 - Quantidade de Sedes municipais atendidas com esgotamento sanitário</t>
  </si>
  <si>
    <t>GE010 - Quantidade de Localidades (excluídas as sedes) atendidas com abastecimento de água</t>
  </si>
  <si>
    <t>GE011 - Quantidade de Localidades (excluídas as sedes) atendidas com esgotamento sanitário</t>
  </si>
  <si>
    <t>GE014 - Quantidade de municípios atendidos com esgotamento sanitário com delegação em vigor</t>
  </si>
  <si>
    <t>GE015 - Quantidade de municípios atendidos com esgotamento sanitário com delegação vencida</t>
  </si>
  <si>
    <t>GE016 - Quantidade de municípios atendidos com esgotamento sanitário sem delegação</t>
  </si>
  <si>
    <t>GE017 - Ano de vencimento da delegação de abastecimento de água</t>
  </si>
  <si>
    <t>GE018 - Ano de vencimento da delegação de esgotamento sanitário</t>
  </si>
  <si>
    <t>GE019 - Onde atende com abastecimento de água</t>
  </si>
  <si>
    <t>GE020 - Onde atende com esgotamento sanitário</t>
  </si>
  <si>
    <t>GE030 - Quantidade de municípios não atendidos com esgotamento sanitário e sem delegação para prestar esse serviço</t>
  </si>
  <si>
    <t>POP_TOT - População total do município do ano de referência (Fonte: IBGE):</t>
  </si>
  <si>
    <t>POP_URB - População urbana do município do ano de referência (Fonte: IBGE):</t>
  </si>
  <si>
    <t>AG001 - População total atendida com abastecimento de água</t>
  </si>
  <si>
    <t>AG001A - População total atendida com abastecimento de água no ano anterior ao de referência.</t>
  </si>
  <si>
    <t>AG002 - Quantidade de ligações ativas de água</t>
  </si>
  <si>
    <t>AG002A - Quantidade de ligações ativas de água no ano anterior ao de referência.</t>
  </si>
  <si>
    <t>AG003 - Quantidade de economias ativas de água</t>
  </si>
  <si>
    <t>AG003A - Quantidade de economias ativas de água no ano anterior ao de referência.</t>
  </si>
  <si>
    <t>AG004 - Quantidade de ligações ativas de água micromedidas</t>
  </si>
  <si>
    <t>AG004A - Quantidade de ligações ativas de água micromedidas no ano anterior ao de referência.</t>
  </si>
  <si>
    <t>AG005 - Extensão da rede de água</t>
  </si>
  <si>
    <t>AG005A - Extensão da rede de água no ano anterior ao de referência.</t>
  </si>
  <si>
    <t>AG006 - Volume de água produzido</t>
  </si>
  <si>
    <t>AG007 - Volume de água tratada em ETAs</t>
  </si>
  <si>
    <t>AG008 - Volume de água micromedido</t>
  </si>
  <si>
    <t>AG010 - Volume de água consumido</t>
  </si>
  <si>
    <t>AG011 - Volume de água faturado</t>
  </si>
  <si>
    <t>AG012 - Volume de água macromedido</t>
  </si>
  <si>
    <t>AG013 - Quantidade de economias residenciais ativas de água</t>
  </si>
  <si>
    <t>AG013A - Quantidade de economias residenciais ativas de água no ano anterior ao de referência.</t>
  </si>
  <si>
    <t>AG014 - Quantidade de economias ativas de água micromedidas</t>
  </si>
  <si>
    <t>AG014A - Quantidade de economias ativas de água micromedidas no ano anterior ao de referência.</t>
  </si>
  <si>
    <t>AG015 - Volume de água tratada por simples desinfecção</t>
  </si>
  <si>
    <t>AG017 - Volume de água bruta exportado</t>
  </si>
  <si>
    <t>AG018 - Volume de água tratada importado</t>
  </si>
  <si>
    <t>AG019 - Volume de água tratada exportado</t>
  </si>
  <si>
    <t>AG020 - Volume micromedido nas economias residenciais ativas de água</t>
  </si>
  <si>
    <t>AG021 - Quantidade de ligações totais de água</t>
  </si>
  <si>
    <t>AG021A - Quantidade de ligações totais de água no ano anterior ao de referência.</t>
  </si>
  <si>
    <t>AG022 - Quantidade de economias residenciais ativas de água micromedidas</t>
  </si>
  <si>
    <t>AG022A - Quantidade de economias residenciais ativas de água micromedidas no ano anterior ao de referência.</t>
  </si>
  <si>
    <t>AG024 - Volume de serviço</t>
  </si>
  <si>
    <t>AG025A - População rural atendida com abastecimento de água no ano anterior ao de referência.</t>
  </si>
  <si>
    <t>AG026 - População urbana atendida com abastecimento de água</t>
  </si>
  <si>
    <t>AG026A - População urbana atendida com abastecimento de água no ano anterior ao de referência.</t>
  </si>
  <si>
    <t>AG027 - Volume de água fluoretada</t>
  </si>
  <si>
    <t>AG028 - Consumo total de energia elétrica nos sistemas de água</t>
  </si>
  <si>
    <t>ES001 - População total atendida com esgotamento sanitário</t>
  </si>
  <si>
    <t>ES001A - População total atendida com esgotamento sanitário no ano anterior ao de referência.</t>
  </si>
  <si>
    <t>ES002 - Quantidade de ligações ativas de esgotos</t>
  </si>
  <si>
    <t>ES002A - Quantidade de ligações ativas de esgoto no ano anterior ao de referência.</t>
  </si>
  <si>
    <t>ES003 - Quantidade de economias ativas de esgotos</t>
  </si>
  <si>
    <t>ES003A - Quantidade de economias ativas de esgoto no ano anterior ao de referência.</t>
  </si>
  <si>
    <t>ES004 - Extensão da rede de esgotos</t>
  </si>
  <si>
    <t>ES004A - Extensão da rede de esgoto no ano anterior ao de referência.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</si>
  <si>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</si>
  <si>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</si>
  <si>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</si>
  <si>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</si>
  <si>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ES008A - Quantidade de economias residenciais ativas de esgoto no ano anterior ao de referência.</t>
  </si>
  <si>
    <t>ES009 - Quantidade de ligações totais de esgotos</t>
  </si>
  <si>
    <t>ES009A - Quantidade de ligações totais de esgoto no ano anterior ao de referência.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</si>
  <si>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</si>
  <si>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</si>
  <si>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</si>
  <si>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</si>
  <si>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ES025A - População rural atendida com esgotamento sanitário no ano anterior ao de referência.</t>
  </si>
  <si>
    <t>ES026 - População urbana atendida com esgotamento sanitário</t>
  </si>
  <si>
    <t>ES026A - População urbana atendida com esgotamento sanitário no ano anterior ao de referência.</t>
  </si>
  <si>
    <t>ES028 - Consumo total de energia elétrica nos sistemas de esgotos</t>
  </si>
  <si>
    <t>FN001 - Receita operacional direta total</t>
  </si>
  <si>
    <t>FN002 - Receita operacional direta de água</t>
  </si>
  <si>
    <t>FN003 - Receita operacional direta de esgoto</t>
  </si>
  <si>
    <t>FN004 - Receita operacional indireta</t>
  </si>
  <si>
    <t>FN005 - Receita operacional total (direta + indireta)</t>
  </si>
  <si>
    <t>FN006 - Arrecadação total</t>
  </si>
  <si>
    <t>FN007 - Receita operacional direta de água exportada (bruta ou tratada)</t>
  </si>
  <si>
    <t>FN008 - Créditos de contas a receber</t>
  </si>
  <si>
    <t>FN008A - Crédito de contas a receber no ano anterior ao de referência.</t>
  </si>
  <si>
    <t>FN010 - Despesa com pessoal próprio</t>
  </si>
  <si>
    <t>FN011 - Despesa com produtos químicos</t>
  </si>
  <si>
    <t>FN013 - Despesa com energia elétrica</t>
  </si>
  <si>
    <t>FN014 - Despesa com serviços de terceiros</t>
  </si>
  <si>
    <t>FN015 - Despesas de Exploração (DEX)</t>
  </si>
  <si>
    <t>FN016 - Despesas com juros e encargos do serviço da dívida</t>
  </si>
  <si>
    <t>FN017 - Despesas totais com os serviços (DTS)</t>
  </si>
  <si>
    <t>FN018 - Despesas capitalizáveis realizadas pelo prestador de serviços</t>
  </si>
  <si>
    <t>FN019 - Despesas com depreciação, amortização do ativo diferido e provisão para devedores duvidosos</t>
  </si>
  <si>
    <t>FN020 - Despesa com água importada (bruta ou tratada)</t>
  </si>
  <si>
    <t>FN021 - Despesas fiscais ou tributárias computadas na DEX</t>
  </si>
  <si>
    <t>FN022 - Despesas fiscais ou tributárias não computadas na DEX</t>
  </si>
  <si>
    <t>FN023 - Investimento realizado em abastecimento de água pelo prestador de serviços</t>
  </si>
  <si>
    <t>FN024 - Investimento realizado em esgotamento sanitário pelo prestador de serviços</t>
  </si>
  <si>
    <t>FN025 - Outros investimentos realizados pelo prestador de serviços</t>
  </si>
  <si>
    <t>FN026 - Quantidade total de empregados próprios</t>
  </si>
  <si>
    <t>FN026A - Quantidade total de empregados próprios no ano anterior ao de referência.</t>
  </si>
  <si>
    <t>FN027 - Outras despesas de exploração</t>
  </si>
  <si>
    <t>FN028 - Outras despesas com os serviços</t>
  </si>
  <si>
    <t>FN030 - Investimento com recursos próprios realizado pelo prestador de serviços.</t>
  </si>
  <si>
    <t>FN031 - Investimento com recursos onerosos realizado pelo prestador de serviços.</t>
  </si>
  <si>
    <t>FN032 - Investimento com recursos não onerosos realizado pelo prestador de serviços.</t>
  </si>
  <si>
    <t>FN033 - Investimentos totais realizados pelo prestador de serviços</t>
  </si>
  <si>
    <t>FN034 - Despesas com amortizações do serviço da dívida</t>
  </si>
  <si>
    <t>FN035 - Despesas com juros e encargos do serviço da dívida, exceto variações monetária e cambial</t>
  </si>
  <si>
    <t>FN036 - Despesa com variações monetárias e cambiais das dívidas</t>
  </si>
  <si>
    <t>FN037 - Despesas totais com o serviço da dívida</t>
  </si>
  <si>
    <t>FN038 - Receita operacional direta - esgoto bruto importado</t>
  </si>
  <si>
    <t>FN039 - Despesa com esgoto exportado</t>
  </si>
  <si>
    <t>FN041 - Despesas capitalizáveis realizadas pelo(s) município(s)</t>
  </si>
  <si>
    <t>FN042 - Investimento realizado em abastecimento de água pelo(s) município(s)</t>
  </si>
  <si>
    <t>FN043 - Investimento realizado em esgotamento sanitário pelo(s) município(s)</t>
  </si>
  <si>
    <t>FN044 - Outros investimentos realizados pelo(s) município(s)</t>
  </si>
  <si>
    <t>FN045 - Investimento com recursos próprios realizado pelo(s) município(s)</t>
  </si>
  <si>
    <t>FN046 - Investimento com recursos onerosos realizado pelo(s) município(s)</t>
  </si>
  <si>
    <t>FN047 - Investimento com recursos não onerosos realizado pelo(s) município(s)</t>
  </si>
  <si>
    <t>FN048 - Investimentos totais realizados pelo(s) município(s)</t>
  </si>
  <si>
    <t>FN051 - Despesas capitalizáveis realizadas pelo estado</t>
  </si>
  <si>
    <t>FN052 - Investimento realizado em abastecimento de água pelo estado</t>
  </si>
  <si>
    <t>FN053 - Investimento realizado em esgotamento sanitário pelo estado</t>
  </si>
  <si>
    <t>FN054 - Outros investimentos realizados pelo estado</t>
  </si>
  <si>
    <t>FN055 - Investimento com recursos próprios realizado pelo estado</t>
  </si>
  <si>
    <t>FN056 - Investimento com recursos onerosos realizado pelo estado</t>
  </si>
  <si>
    <t>FN057 - Investimento com recursos não onerosos realizado pelo estado</t>
  </si>
  <si>
    <t>FN058 - Investimentos totais realizados pelo estado</t>
  </si>
  <si>
    <t>QD001 - Tipo de atendimento da portaria sobre qualidade da água</t>
  </si>
  <si>
    <t>QD002 - Quantidades de paralisações no sistema de distribuição de água</t>
  </si>
  <si>
    <t>QD003 - Duração das paralisações</t>
  </si>
  <si>
    <t>QD004 - Quantidade de economias ativas atingidas por paralisações</t>
  </si>
  <si>
    <t>QD006 - Quantidade de amostras para cloro residual (analisadas)</t>
  </si>
  <si>
    <t>QD007 - Quantidade de amostras para cloro residual com resultados fora do padrão</t>
  </si>
  <si>
    <t>QD008 - Quantidade de amostras para turbidez (analisadas)</t>
  </si>
  <si>
    <t>QD009 - Quantidade de amostras para turbidez fora do padrão</t>
  </si>
  <si>
    <t>QD011 - Quantidades de extravasamentos de esgotos registrados</t>
  </si>
  <si>
    <t>QD012 - Duração dos extravasamentos registrados</t>
  </si>
  <si>
    <t>QD015 - Quantidade de economias ativas atingidas por interrupções sistemáticas</t>
  </si>
  <si>
    <t>QD019 - Quantidade mínima de amostras para turbidez (obrigatórias)</t>
  </si>
  <si>
    <t>QD020 - Quantidade mínima de amostras para cloro residual (obrigatórias)</t>
  </si>
  <si>
    <t>QD021 - Quantidade de interrupções sistemáticas</t>
  </si>
  <si>
    <t>QD022 - Duração das interrupções sistemáticas</t>
  </si>
  <si>
    <t>QD023 - Quantidade de reclamações ou solicitações de serviços</t>
  </si>
  <si>
    <t>QD024 - Quantidade de serviços executados</t>
  </si>
  <si>
    <t>QD025 - Tempo total de execução dos serviços</t>
  </si>
  <si>
    <t>QD026 - Quantidade de amostras para coliformes totais (analisadas)</t>
  </si>
  <si>
    <t>QD027 - Quantidade de amostras para coliformes totais com resultados fora do padrão</t>
  </si>
  <si>
    <t>QD028 - Quantidade mínima de amostras para coliformes totais (obrigatórias)</t>
  </si>
  <si>
    <t>IN001 - Densidade de economias de água por ligação</t>
  </si>
  <si>
    <t>IN002 - Índice de produtividade: economias ativas por pessoal próprio</t>
  </si>
  <si>
    <t>IN003 - Despesa total com os serviços por m3 faturado</t>
  </si>
  <si>
    <t>IN004 - Tarifa média praticada</t>
  </si>
  <si>
    <t>IN005 - Tarifa média de água</t>
  </si>
  <si>
    <t>IN006 - Tarifa média de esgoto</t>
  </si>
  <si>
    <t>IN007 - Incidência da desp. de pessoal e de serv. de terc. nas despesas totais com os serviços</t>
  </si>
  <si>
    <t>IN008 - Despesa média anual por empregado</t>
  </si>
  <si>
    <t>IN009 - Índice de hidrometração</t>
  </si>
  <si>
    <t>IN010 - Índice de micromedição relativo ao volume disponibilizado</t>
  </si>
  <si>
    <t>IN011 - Índice de macromedição</t>
  </si>
  <si>
    <t>IN012 - Indicador de desempenho financeiro</t>
  </si>
  <si>
    <t>IN013 - Índice de perdas faturamento</t>
  </si>
  <si>
    <t>IN014 - Consumo micromedido por economia</t>
  </si>
  <si>
    <t>IN015 - Índice de coleta de esgoto</t>
  </si>
  <si>
    <t>IN016 - Índice de tratamento de esgoto</t>
  </si>
  <si>
    <t>IN017 - Consumo de água faturado por economia</t>
  </si>
  <si>
    <t>IN018 - Quantidade equivalente de pessoal total</t>
  </si>
  <si>
    <t>IN019 - Índice de produtividade: economias ativas por pessoal total (equivalente)</t>
  </si>
  <si>
    <t>IN020 - Extensão da rede de água por ligação</t>
  </si>
  <si>
    <t>IN021 - Extensão da rede de esgoto por ligação</t>
  </si>
  <si>
    <t>IN022 - Consumo médio percapita de água</t>
  </si>
  <si>
    <t>IN023 - Índice de atendimento urbano de água</t>
  </si>
  <si>
    <t>IN024 - Índice de atendimento urbano de esgoto referido aos municípios atendidos com água</t>
  </si>
  <si>
    <t>IN025 - Volume de água disponibilizado por economia</t>
  </si>
  <si>
    <t>IN026 - Despesa de exploração por m3 faturado</t>
  </si>
  <si>
    <t>IN027 - Despesa de exploração por economia</t>
  </si>
  <si>
    <t>IN028 - Índice de faturamento de água</t>
  </si>
  <si>
    <t>IN029 - Índice de evasão de receitas</t>
  </si>
  <si>
    <t>IN030 - Margem da despesa de exploração</t>
  </si>
  <si>
    <t>IN031 - Margem da despesa com pessoal próprio</t>
  </si>
  <si>
    <t>IN032 - Margem da despesa com pessoal total (equivalente)</t>
  </si>
  <si>
    <t>IN033 - Margem do serviço da divida</t>
  </si>
  <si>
    <t>IN034 - Margem das outras despesas de exploração</t>
  </si>
  <si>
    <t>IN035 - Participação da despesa com pessoal próprio nas despesas de exploração</t>
  </si>
  <si>
    <t>IN036 - Participação da despesa com pessoal total (equivalente) nas despesas de exploração</t>
  </si>
  <si>
    <t>IN037 - Participação da despesa com energia elétrica nas despesas de exploração</t>
  </si>
  <si>
    <t>IN038 - Participação da despesa com produtos químicos nas despesas de exploração (DEX)</t>
  </si>
  <si>
    <t>IN039 - Participação das outras despesas nas despesas de exploração</t>
  </si>
  <si>
    <t>IN040 - Participação da receita operacional direta de água na receita operacional total</t>
  </si>
  <si>
    <t>IN041 - Participação da receita operacional direta de esgoto na receita operacional total</t>
  </si>
  <si>
    <t>IN042 - Participação da receita operacional indireta na receita operacional total</t>
  </si>
  <si>
    <t>IN043 - Participação das economias residenciais de água no total das economias de água</t>
  </si>
  <si>
    <t>IN044 - Índice de micromedição relativo ao consumo</t>
  </si>
  <si>
    <t>IN045 - Índice de produtividade: empregados próprios por 1000 ligações de água</t>
  </si>
  <si>
    <t>IN046 - Índice de esgoto tratado referido à água consumida</t>
  </si>
  <si>
    <t>IN047 - Índice de atendimento urbano de esgoto referido aos municípios atendidos com esgoto</t>
  </si>
  <si>
    <t>IN048 - Índice de produtividade: empregados próprios por 1000 ligações de água + esgoto</t>
  </si>
  <si>
    <t>IN049 - Índice de perdas na distribuição</t>
  </si>
  <si>
    <t>IN050 - Índice bruto de perdas lineares</t>
  </si>
  <si>
    <t>IN051 - Índice de perdas por ligação</t>
  </si>
  <si>
    <t>IN052 - Índice de consumo de água</t>
  </si>
  <si>
    <t>IN053 - Consumo médio de água por economia</t>
  </si>
  <si>
    <t>IN054 - Dias de faturamento comprometidos com contas a receber</t>
  </si>
  <si>
    <t>IN055 - Índice de atendimento total de água</t>
  </si>
  <si>
    <t>IN056 - Índice de atendimento total de esgoto referido aos municípios atendidos com água</t>
  </si>
  <si>
    <t>IN057 - Índice de fluoretação de água</t>
  </si>
  <si>
    <t>IN058 - Índice de consumo de energia elétrica em sistemas de abastecimento de água</t>
  </si>
  <si>
    <t>IN059 - Índice de consumo de energia elétrica em sistemas de esgotamento sanitário</t>
  </si>
  <si>
    <t>IN060 - Índice de despesas por consumo de energia elétrica nos sistemas de água e esgotos</t>
  </si>
  <si>
    <t>IN071 - Economias atingidas por paralisações</t>
  </si>
  <si>
    <t>IN072 - Duração média das paralisações</t>
  </si>
  <si>
    <t>IN073 - Economias atingidas por intermitências</t>
  </si>
  <si>
    <t>IN074 - Duração média das intermitências</t>
  </si>
  <si>
    <t>IN075 - Incidência das análises de cloro residual fora do padrão</t>
  </si>
  <si>
    <t>IN076 - Incidência das análises de turbidez fora do padrão</t>
  </si>
  <si>
    <t>IN077 - Duração média dos reparos de extravasamentos de esgotos</t>
  </si>
  <si>
    <t>IN079 - Índice de conformidade da quantidade de amostras - cloro residual</t>
  </si>
  <si>
    <t>IN080 - Índice de conformidade da quantidade de amostras - turbidez</t>
  </si>
  <si>
    <t>IN082 - Extravasamentos de esgotos por extensão de rede</t>
  </si>
  <si>
    <t>IN083 - Duração média dos serviços executados</t>
  </si>
  <si>
    <t>IN084 - Incidência das análises de coliformes totais fora do padrão</t>
  </si>
  <si>
    <t>IN085 - Índice de conformidade da quantidade de amostras - coliformes totais</t>
  </si>
  <si>
    <t>IN101 - Índice de suficiência de caixa</t>
  </si>
  <si>
    <t>IN102 - Índice de produtividade de pessoal total (equivalente)</t>
  </si>
  <si>
    <t>Adrianópolis</t>
  </si>
  <si>
    <t>PR</t>
  </si>
  <si>
    <t>Companhia de Saneamento do Paraná</t>
  </si>
  <si>
    <t>SANEPAR</t>
  </si>
  <si>
    <t>Regional</t>
  </si>
  <si>
    <t xml:space="preserve">Água         </t>
  </si>
  <si>
    <t>Sociedade de economia mista com administração pública</t>
  </si>
  <si>
    <t>Ambos</t>
  </si>
  <si>
    <t>Não atende</t>
  </si>
  <si>
    <t>Atende integralmente</t>
  </si>
  <si>
    <t>Agudos do Sul</t>
  </si>
  <si>
    <t>Água e Esgoto</t>
  </si>
  <si>
    <t>Sede Municipal</t>
  </si>
  <si>
    <t>Almirante Tamandaré</t>
  </si>
  <si>
    <t>Altamira do Paraná</t>
  </si>
  <si>
    <t>Altônia</t>
  </si>
  <si>
    <t>Alto Paraíso</t>
  </si>
  <si>
    <t>Alto Paraná</t>
  </si>
  <si>
    <t>Alto Piquiri</t>
  </si>
  <si>
    <t>Amaporã</t>
  </si>
  <si>
    <t>Ampére</t>
  </si>
  <si>
    <t>Anahy</t>
  </si>
  <si>
    <t>Antônio Olinto</t>
  </si>
  <si>
    <t>Apucarana</t>
  </si>
  <si>
    <t>Arapongas</t>
  </si>
  <si>
    <t>Arapoti</t>
  </si>
  <si>
    <t>Arapuã</t>
  </si>
  <si>
    <t>Araruna</t>
  </si>
  <si>
    <t>Araucária</t>
  </si>
  <si>
    <t>Ariranha do Ivaí</t>
  </si>
  <si>
    <t>Assaí</t>
  </si>
  <si>
    <t>Assis Chateaubriand</t>
  </si>
  <si>
    <t>Astorga</t>
  </si>
  <si>
    <t>Atalaia</t>
  </si>
  <si>
    <t>Balsa Nova</t>
  </si>
  <si>
    <t>Barbosa Ferraz</t>
  </si>
  <si>
    <t>Barra do Jacaré</t>
  </si>
  <si>
    <t>Bela Vista da Caroba</t>
  </si>
  <si>
    <t>Bela Vista do Paraíso</t>
  </si>
  <si>
    <t>Bituruna</t>
  </si>
  <si>
    <t>Boa Esperança</t>
  </si>
  <si>
    <t>Boa Esperança do Iguaçu</t>
  </si>
  <si>
    <t>Boa Vista da Aparecida</t>
  </si>
  <si>
    <t>Bocaiúva do Sul</t>
  </si>
  <si>
    <t>Bom Jesus do Sul</t>
  </si>
  <si>
    <t>Bom Sucesso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</si>
  <si>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</si>
  <si>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</si>
  <si>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</si>
  <si>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</si>
  <si>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</si>
  <si>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</si>
  <si>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</si>
  <si>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</si>
  <si>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</si>
  <si>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</si>
  <si>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</si>
  <si>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</si>
  <si>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</si>
  <si>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</si>
  <si>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</si>
  <si>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</si>
  <si>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</si>
  <si>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</si>
  <si>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Localidades</t>
  </si>
  <si>
    <t>Campo Mourão</t>
  </si>
  <si>
    <t>Cândido de Abreu</t>
  </si>
  <si>
    <t>Candói</t>
  </si>
  <si>
    <t>Cantagalo</t>
  </si>
  <si>
    <t>Capanema</t>
  </si>
  <si>
    <t>Capitão Leônidas Marques</t>
  </si>
  <si>
    <t>Carambeí</t>
  </si>
  <si>
    <t>Carlópolis</t>
  </si>
  <si>
    <t>Cascavel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</si>
  <si>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</si>
  <si>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</si>
  <si>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</si>
  <si>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</si>
  <si>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</si>
  <si>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</si>
  <si>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</si>
  <si>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</si>
  <si>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</si>
  <si>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</si>
  <si>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</si>
  <si>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</si>
  <si>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</si>
  <si>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</si>
  <si>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</si>
  <si>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</si>
  <si>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</si>
  <si>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</si>
  <si>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</si>
  <si>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</si>
  <si>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Cruzeiro do Sul</t>
  </si>
  <si>
    <t>Cruz Machado</t>
  </si>
  <si>
    <t>Cruzmaltina</t>
  </si>
  <si>
    <t>Curitiba</t>
  </si>
  <si>
    <t>Curiúva</t>
  </si>
  <si>
    <t>Diamante D Oeste</t>
  </si>
  <si>
    <t>Diamante do Norte</t>
  </si>
  <si>
    <t>Diamante do Sul</t>
  </si>
  <si>
    <t>Dois Vizinhos</t>
  </si>
  <si>
    <t>Douradina</t>
  </si>
  <si>
    <t>Doutor Camargo</t>
  </si>
  <si>
    <t>Enéas Marques</t>
  </si>
  <si>
    <t>Engenheiro Beltrão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</si>
  <si>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</si>
  <si>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</si>
  <si>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</si>
  <si>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</si>
  <si>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</si>
  <si>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</si>
  <si>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</si>
  <si>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</si>
  <si>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</si>
  <si>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</si>
  <si>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Floresta</t>
  </si>
  <si>
    <t>Florestópolis</t>
  </si>
  <si>
    <t>Formosa do Oeste</t>
  </si>
  <si>
    <t>Foz do Iguaçu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</si>
  <si>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</si>
  <si>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</si>
  <si>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</si>
  <si>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</si>
  <si>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</si>
  <si>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</si>
  <si>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</si>
  <si>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</si>
  <si>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</si>
  <si>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</si>
  <si>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</si>
  <si>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</si>
  <si>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</si>
  <si>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</si>
  <si>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</si>
  <si>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</si>
  <si>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</si>
  <si>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</si>
  <si>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</si>
  <si>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</si>
  <si>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</si>
  <si>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Icaraíma</t>
  </si>
  <si>
    <t>Iguatu</t>
  </si>
  <si>
    <t>Imbaú</t>
  </si>
  <si>
    <t>Imbituva</t>
  </si>
  <si>
    <t>Inácio Martins</t>
  </si>
  <si>
    <t>Inajá</t>
  </si>
  <si>
    <t>Indianópolis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</si>
  <si>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</si>
  <si>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</si>
  <si>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</si>
  <si>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</si>
  <si>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</si>
  <si>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</si>
  <si>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</si>
  <si>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Itambé</t>
  </si>
  <si>
    <t>Itapejara D 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</si>
  <si>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</si>
  <si>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</si>
  <si>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</si>
  <si>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</si>
  <si>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</si>
  <si>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</si>
  <si>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</si>
  <si>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</si>
  <si>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Jandaia do Sul</t>
  </si>
  <si>
    <t>Janiópolis</t>
  </si>
  <si>
    <t>Japira</t>
  </si>
  <si>
    <t>Jardim Alegre</t>
  </si>
  <si>
    <t>Jesuítas</t>
  </si>
  <si>
    <t>Joaquim Távora</t>
  </si>
  <si>
    <t>Jundiaí do Sul</t>
  </si>
  <si>
    <t>Juranda</t>
  </si>
  <si>
    <t>Lapa</t>
  </si>
  <si>
    <t>Laranjal</t>
  </si>
  <si>
    <t>Laranjeiras do Sul</t>
  </si>
  <si>
    <t>Leópolis</t>
  </si>
  <si>
    <t>Lidianópolis</t>
  </si>
  <si>
    <t>Lindoeste</t>
  </si>
  <si>
    <t>Loanda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</si>
  <si>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</si>
  <si>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</si>
  <si>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</si>
  <si>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</si>
  <si>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</si>
  <si>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</si>
  <si>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</si>
  <si>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</si>
  <si>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</si>
  <si>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</si>
  <si>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</si>
  <si>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</si>
  <si>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</si>
  <si>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</si>
  <si>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</si>
  <si>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Maringá</t>
  </si>
  <si>
    <t>Mariópolis</t>
  </si>
  <si>
    <t>Maripá</t>
  </si>
  <si>
    <t>Marmeleiro</t>
  </si>
  <si>
    <t>Marquinho</t>
  </si>
  <si>
    <t>Matelândia</t>
  </si>
  <si>
    <t>Matinhos</t>
  </si>
  <si>
    <t>Mato Rico</t>
  </si>
  <si>
    <t>Mauá da Serra</t>
  </si>
  <si>
    <t>Medianeira</t>
  </si>
  <si>
    <t>Mirador</t>
  </si>
  <si>
    <t>Missal</t>
  </si>
  <si>
    <t>Moreira Sales</t>
  </si>
  <si>
    <t>Morretes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</si>
  <si>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</si>
  <si>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</si>
  <si>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</si>
  <si>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</si>
  <si>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</si>
  <si>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</si>
  <si>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</si>
  <si>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</si>
  <si>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</si>
  <si>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Prata do Iguaçu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</si>
  <si>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</si>
  <si>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</si>
  <si>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</si>
  <si>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</si>
  <si>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</si>
  <si>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</si>
  <si>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</si>
  <si>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</si>
  <si>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</si>
  <si>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</si>
  <si>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</si>
  <si>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</si>
  <si>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</si>
  <si>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Paranavaí</t>
  </si>
  <si>
    <t>Pato Branco</t>
  </si>
  <si>
    <t>Paula Freitas</t>
  </si>
  <si>
    <t>Paulo Frontin</t>
  </si>
  <si>
    <t>Perobal</t>
  </si>
  <si>
    <t>Pérola</t>
  </si>
  <si>
    <t>Pérola D Oeste</t>
  </si>
  <si>
    <t>Piên</t>
  </si>
  <si>
    <t>Pinhais</t>
  </si>
  <si>
    <t>Pinhalão</t>
  </si>
  <si>
    <t>Pinhal de São Bento</t>
  </si>
  <si>
    <t>Pinhão</t>
  </si>
  <si>
    <t>Piraí do Sul</t>
  </si>
  <si>
    <t>Piraquara</t>
  </si>
  <si>
    <t>Pitanga</t>
  </si>
  <si>
    <t>Planaltina do Paraná</t>
  </si>
  <si>
    <t>Planalto</t>
  </si>
  <si>
    <t>Ponta Grossa</t>
  </si>
  <si>
    <t>Pontal do Paraná</t>
  </si>
  <si>
    <t>Porecatu</t>
  </si>
  <si>
    <t>Porto Amazonas</t>
  </si>
  <si>
    <t>Porto Rico</t>
  </si>
  <si>
    <t>Porto Vitória</t>
  </si>
  <si>
    <t>Pranchita</t>
  </si>
  <si>
    <t>Primeiro de Maio</t>
  </si>
  <si>
    <t>Prudentópolis</t>
  </si>
  <si>
    <t>Quarto Centenário</t>
  </si>
  <si>
    <t>Quatiguá</t>
  </si>
  <si>
    <t>Quatro Barras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</si>
  <si>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</si>
  <si>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</si>
  <si>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</si>
  <si>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</si>
  <si>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</si>
  <si>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</si>
  <si>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 Oeste</t>
  </si>
  <si>
    <t>Realeza</t>
  </si>
  <si>
    <t>Rebouças</t>
  </si>
  <si>
    <t>Renascença</t>
  </si>
  <si>
    <t>Reserva</t>
  </si>
  <si>
    <t>Reserva do Iguaçu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</si>
  <si>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</si>
  <si>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</si>
  <si>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</si>
  <si>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</si>
  <si>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</si>
  <si>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</si>
  <si>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</si>
  <si>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</si>
  <si>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</si>
  <si>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</si>
  <si>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</si>
  <si>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</si>
  <si>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</si>
  <si>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</si>
  <si>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</si>
  <si>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</si>
  <si>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Cruz de Monte Castelo</t>
  </si>
  <si>
    <t>Santa Fé</t>
  </si>
  <si>
    <t>Santa Helena</t>
  </si>
  <si>
    <t>Santa Inês</t>
  </si>
  <si>
    <t>Santa Izabel do Oeste</t>
  </si>
  <si>
    <t>Santa Lúcia</t>
  </si>
  <si>
    <t>Santa Maria do Oeste</t>
  </si>
  <si>
    <t>Santa Mariana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</si>
  <si>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</si>
  <si>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</si>
  <si>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</si>
  <si>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</si>
  <si>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</si>
  <si>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Sudoeste</t>
  </si>
  <si>
    <t>Santo Inácio</t>
  </si>
  <si>
    <t>São Carlos do Ivaí</t>
  </si>
  <si>
    <t>São João</t>
  </si>
  <si>
    <t>São João do Caiuá</t>
  </si>
  <si>
    <t>São João do Ivaí</t>
  </si>
  <si>
    <t>São João do Triunfo</t>
  </si>
  <si>
    <t>São Jorge D Oeste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</si>
  <si>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</si>
  <si>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</si>
  <si>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</si>
  <si>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</si>
  <si>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</si>
  <si>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</si>
  <si>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</si>
  <si>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</si>
  <si>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</si>
  <si>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</si>
  <si>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</si>
  <si>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</si>
  <si>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</si>
  <si>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Saudade do Iguaçu</t>
  </si>
  <si>
    <t>Sengés</t>
  </si>
  <si>
    <t>Serranópolis do Iguaçu</t>
  </si>
  <si>
    <t>Siqueira Campos</t>
  </si>
  <si>
    <t>Sulina</t>
  </si>
  <si>
    <t>Tamarana</t>
  </si>
  <si>
    <t>Tamboara</t>
  </si>
  <si>
    <t>Tapira</t>
  </si>
  <si>
    <t>Teixeira Soares</t>
  </si>
  <si>
    <t>Telêmaco Borba</t>
  </si>
  <si>
    <t>Terra Boa</t>
  </si>
  <si>
    <t>Terra Roxa</t>
  </si>
  <si>
    <t>Tibagi</t>
  </si>
  <si>
    <t>Tijucas do Sul</t>
  </si>
  <si>
    <t>Toledo</t>
  </si>
  <si>
    <t>Tomazina</t>
  </si>
  <si>
    <t>Três Barras do Paraná</t>
  </si>
  <si>
    <t>Tunas do Paraná</t>
  </si>
  <si>
    <t>Tuneiras do Oeste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</si>
  <si>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</si>
  <si>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</si>
  <si>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</si>
  <si>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</si>
  <si>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</si>
  <si>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</si>
  <si>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</si>
  <si>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</si>
  <si>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</si>
  <si>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</si>
  <si>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</si>
  <si>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Wenceslau Braz</t>
  </si>
  <si>
    <t>Xambrê</t>
  </si>
  <si>
    <t>Município_cobertura</t>
  </si>
  <si>
    <t>name_meso</t>
  </si>
  <si>
    <t>Centro Ocidental Paranaense</t>
  </si>
  <si>
    <t>Noroeste Paranaense</t>
  </si>
  <si>
    <t>Sudoeste Paranaense</t>
  </si>
  <si>
    <t>Oeste Paranaense</t>
  </si>
  <si>
    <t>Sudeste Paranaense</t>
  </si>
  <si>
    <t>Norte Central Paranaense</t>
  </si>
  <si>
    <t>Centro Oriental Paranaense</t>
  </si>
  <si>
    <t>Norte Pioneiro Paranaense</t>
  </si>
  <si>
    <t>Centro-Sul Paranaense</t>
  </si>
  <si>
    <t>Mesorregião</t>
  </si>
  <si>
    <t>Rótulos de Linha</t>
  </si>
  <si>
    <t>Total Geral</t>
  </si>
  <si>
    <t>Metropolitana de Curitiba</t>
  </si>
  <si>
    <t>Soma de AG001 - População total atendida com abastecimento de água</t>
  </si>
  <si>
    <t>Soma de POP_TOT - População total do município do ano de referência (Fonte: IBGE):</t>
  </si>
  <si>
    <t>Soma de ES001 - População total atendida com esgotamento sanitário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</si>
</sst>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4" fontId="0" fillId="0" borderId="0" xfId="0" applyNumberFormat="1"/>
    <xf numFmtId="0" fontId="18" fillId="0" borderId="10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 de Souza Brasil" refreshedDate="44993.710795949075" createdVersion="6" refreshedVersion="6" minRefreshableVersion="3" recordCount="202" xr:uid="{B743D432-8FF0-4310-AF9F-4F138D59D3D9}">
  <cacheSource type="worksheet">
    <worksheetSource ref="A691:IB893" sheet="indicadores-sanepar-20-21"/>
  </cacheSource>
  <cacheFields count="236">
    <cacheField name="Código do Município" numFmtId="0">
      <sharedItems containsSemiMixedTypes="0" containsString="0" containsNumber="1" containsInteger="1" minValue="410030" maxValue="412880"/>
    </cacheField>
    <cacheField name="Mesorregião" numFmtId="0">
      <sharedItems count="10">
        <s v="Metropolitana de Curitiba"/>
        <s v="Centro Ocidental Paranaense"/>
        <s v="Noroeste Paranaense"/>
        <s v="Sudoeste Paranaense"/>
        <s v="Norte Central Paranaense"/>
        <s v="Centro Oriental Paranaense"/>
        <s v="Norte Pioneiro Paranaense"/>
        <s v="Oeste Paranaense"/>
        <s v="Sudeste Paranaense"/>
        <s v="Centro-Sul Paranaense"/>
      </sharedItems>
    </cacheField>
    <cacheField name="Município" numFmtId="0">
      <sharedItems/>
    </cacheField>
    <cacheField name="Estado" numFmtId="0">
      <sharedItems/>
    </cacheField>
    <cacheField name="Ano de Referência" numFmtId="0">
      <sharedItems containsSemiMixedTypes="0" containsString="0" containsNumber="1" containsInteger="1" minValue="2021" maxValue="2021"/>
    </cacheField>
    <cacheField name="Código do Prestador" numFmtId="0">
      <sharedItems containsSemiMixedTypes="0" containsString="0" containsNumber="1" containsInteger="1" minValue="41069000" maxValue="41069000"/>
    </cacheField>
    <cacheField name="Prestador" numFmtId="0">
      <sharedItems/>
    </cacheField>
    <cacheField name="Sigla do Prestador" numFmtId="0">
      <sharedItems/>
    </cacheField>
    <cacheField name="Abrangência" numFmtId="0">
      <sharedItems/>
    </cacheField>
    <cacheField name="Tipo de serviço" numFmtId="0">
      <sharedItems/>
    </cacheField>
    <cacheField name="Natureza jurídica" numFmtId="0">
      <sharedItems/>
    </cacheField>
    <cacheField name="GE001 - Quantidade de municípios atendidos com abastecimento de água com delegação em vigor" numFmtId="0">
      <sharedItems containsString="0" containsBlank="1" containsNumber="1" containsInteger="1" minValue="1" maxValue="1"/>
    </cacheField>
    <cacheField name="GE002 - Quantidade de municípios atendidos com abastecimento de água com delegação vencida" numFmtId="0">
      <sharedItems containsString="0" containsBlank="1" containsNumber="1" containsInteger="1" minValue="1" maxValue="1"/>
    </cacheField>
    <cacheField name="GE003 - Quantidade de municípios atendidos com abastecimento de água sem delegação" numFmtId="0">
      <sharedItems containsNonDate="0" containsString="0" containsBlank="1"/>
    </cacheField>
    <cacheField name="GE008 - Quantidade de Sedes municipais atendidas com abastecimento de água" numFmtId="0">
      <sharedItems containsSemiMixedTypes="0" containsString="0" containsNumber="1" containsInteger="1" minValue="1" maxValue="1"/>
    </cacheField>
    <cacheField name="GE009 - Quantidade de Sedes municipais atendidas com esgotamento sanitário" numFmtId="0">
      <sharedItems containsSemiMixedTypes="0" containsString="0" containsNumber="1" containsInteger="1" minValue="0" maxValue="1"/>
    </cacheField>
    <cacheField name="GE010 - Quantidade de Localidades (excluídas as sedes) atendidas com abastecimento de água" numFmtId="0">
      <sharedItems containsSemiMixedTypes="0" containsString="0" containsNumber="1" containsInteger="1" minValue="0" maxValue="11"/>
    </cacheField>
    <cacheField name="GE011 - Quantidade de Localidades (excluídas as sedes) atendidas com esgotamento sanitário" numFmtId="0">
      <sharedItems containsSemiMixedTypes="0" containsString="0" containsNumber="1" containsInteger="1" minValue="0" maxValue="2"/>
    </cacheField>
    <cacheField name="GE014 - Quantidade de municípios atendidos com esgotamento sanitário com delegação em vigor" numFmtId="0">
      <sharedItems containsString="0" containsBlank="1" containsNumber="1" containsInteger="1" minValue="1" maxValue="1"/>
    </cacheField>
    <cacheField name="GE015 - Quantidade de municípios atendidos com esgotamento sanitário com delegação vencida" numFmtId="0">
      <sharedItems containsString="0" containsBlank="1" containsNumber="1" containsInteger="1" minValue="1" maxValue="1"/>
    </cacheField>
    <cacheField name="GE016 - Quantidade de municípios atendidos com esgotamento sanitário sem delegação" numFmtId="0">
      <sharedItems containsNonDate="0" containsString="0" containsBlank="1"/>
    </cacheField>
    <cacheField name="GE017 - Ano de vencimento da delegação de abastecimento de água" numFmtId="3">
      <sharedItems containsSemiMixedTypes="0" containsString="0" containsNumber="1" containsInteger="1" minValue="2008" maxValue="2054"/>
    </cacheField>
    <cacheField name="GE018 - Ano de vencimento da delegação de esgotamento sanitário" numFmtId="3">
      <sharedItems containsSemiMixedTypes="0" containsString="0" containsNumber="1" containsInteger="1" minValue="2008" maxValue="2054"/>
    </cacheField>
    <cacheField name="GE019 - Onde atende com abastecimento de água" numFmtId="0">
      <sharedItems/>
    </cacheField>
    <cacheField name="GE020 - Onde atende com esgotamento sanitário" numFmtId="0">
      <sharedItems/>
    </cacheField>
    <cacheField name="GE030 - Quantidade de municípios não atendidos com esgotamento sanitário e sem delegação para prestar esse serviço" numFmtId="0">
      <sharedItems containsNonDate="0" containsString="0" containsBlank="1"/>
    </cacheField>
    <cacheField name="POP_TOT - População total do município do ano de referência (Fonte: IBGE):" numFmtId="3">
      <sharedItems containsSemiMixedTypes="0" containsString="0" containsNumber="1" containsInteger="1" minValue="1429" maxValue="1963726"/>
    </cacheField>
    <cacheField name="POP_URB - População urbana do município do ano de referência (Fonte: IBGE):" numFmtId="0">
      <sharedItems containsSemiMixedTypes="0" containsString="0" containsNumber="1" containsInteger="1" minValue="709" maxValue="1963726"/>
    </cacheField>
    <cacheField name="AG001 - População total atendida com abastecimento de água" numFmtId="3">
      <sharedItems containsSemiMixedTypes="0" containsString="0" containsNumber="1" containsInteger="1" minValue="1428" maxValue="1963726"/>
    </cacheField>
    <cacheField name="AG001A - População total atendida com abastecimento de água no ano anterior ao de referência." numFmtId="3">
      <sharedItems containsSemiMixedTypes="0" containsString="0" containsNumber="1" containsInteger="1" minValue="1681" maxValue="1948626"/>
    </cacheField>
    <cacheField name="AG002 - Quantidade de ligações ativas de água" numFmtId="0">
      <sharedItems containsSemiMixedTypes="0" containsString="0" containsNumber="1" containsInteger="1" minValue="992" maxValue="500609"/>
    </cacheField>
    <cacheField name="AG002A - Quantidade de ligações ativas de água no ano anterior ao de referência." numFmtId="0">
      <sharedItems containsSemiMixedTypes="0" containsString="0" containsNumber="1" containsInteger="1" minValue="936" maxValue="495685"/>
    </cacheField>
    <cacheField name="AG003 - Quantidade de economias ativas de água" numFmtId="3">
      <sharedItems containsSemiMixedTypes="0" containsString="0" containsNumber="1" containsInteger="1" minValue="1062" maxValue="830354"/>
    </cacheField>
    <cacheField name="AG003A - Quantidade de economias ativas de água no ano anterior ao de referência." numFmtId="3">
      <sharedItems containsSemiMixedTypes="0" containsString="0" containsNumber="1" containsInteger="1" minValue="1047" maxValue="830417"/>
    </cacheField>
    <cacheField name="AG004 - Quantidade de ligações ativas de água micromedidas" numFmtId="0">
      <sharedItems containsSemiMixedTypes="0" containsString="0" containsNumber="1" containsInteger="1" minValue="992" maxValue="500609"/>
    </cacheField>
    <cacheField name="AG004A - Quantidade de ligações ativas de água micromedidas no ano anterior ao de referência." numFmtId="0">
      <sharedItems containsSemiMixedTypes="0" containsString="0" containsNumber="1" containsInteger="1" minValue="936" maxValue="495685"/>
    </cacheField>
    <cacheField name="AG005 - Extensão da rede de água" numFmtId="0">
      <sharedItems containsSemiMixedTypes="0" containsString="0" containsNumber="1" minValue="15.07" maxValue="7624.22"/>
    </cacheField>
    <cacheField name="AG005A - Extensão da rede de água no ano anterior ao de referência." numFmtId="0">
      <sharedItems containsSemiMixedTypes="0" containsString="0" containsNumber="1" minValue="11.76" maxValue="7515.78"/>
    </cacheField>
    <cacheField name="AG006 - Volume de água produzido" numFmtId="0">
      <sharedItems containsSemiMixedTypes="0" containsString="0" containsNumber="1" minValue="0" maxValue="123640.87"/>
    </cacheField>
    <cacheField name="AG007 - Volume de água tratada em ETAs" numFmtId="0">
      <sharedItems containsSemiMixedTypes="0" containsString="0" containsNumber="1" minValue="0" maxValue="123640.87"/>
    </cacheField>
    <cacheField name="AG008 - Volume de água micromedido" numFmtId="0">
      <sharedItems containsSemiMixedTypes="0" containsString="0" containsNumber="1" minValue="111.69" maxValue="95775.6"/>
    </cacheField>
    <cacheField name="AG010 - Volume de água consumido" numFmtId="0">
      <sharedItems containsSemiMixedTypes="0" containsString="0" containsNumber="1" minValue="111.93" maxValue="175069.65"/>
    </cacheField>
    <cacheField name="AG011 - Volume de água faturado" numFmtId="0">
      <sharedItems containsSemiMixedTypes="0" containsString="0" containsNumber="1" minValue="121.84" maxValue="179333.09"/>
    </cacheField>
    <cacheField name="AG012 - Volume de água macromedido" numFmtId="0">
      <sharedItems containsSemiMixedTypes="0" containsString="0" containsNumber="1" minValue="133.82" maxValue="235538.79"/>
    </cacheField>
    <cacheField name="AG013 - Quantidade de economias residenciais ativas de água" numFmtId="0">
      <sharedItems containsSemiMixedTypes="0" containsString="0" containsNumber="1" containsInteger="1" minValue="944" maxValue="747975"/>
    </cacheField>
    <cacheField name="AG013A - Quantidade de economias residenciais ativas de água no ano anterior ao de referência." numFmtId="0">
      <sharedItems containsSemiMixedTypes="0" containsString="0" containsNumber="1" containsInteger="1" minValue="928" maxValue="748007"/>
    </cacheField>
    <cacheField name="AG014 - Quantidade de economias ativas de água micromedidas" numFmtId="3">
      <sharedItems containsSemiMixedTypes="0" containsString="0" containsNumber="1" containsInteger="1" minValue="1062" maxValue="830354"/>
    </cacheField>
    <cacheField name="AG014A - Quantidade de economias ativas de água micromedidas no ano anterior ao de referência." numFmtId="3">
      <sharedItems containsSemiMixedTypes="0" containsString="0" containsNumber="1" containsInteger="1" minValue="1047" maxValue="830417"/>
    </cacheField>
    <cacheField name="AG015 - Volume de água tratada por simples desinfecção" numFmtId="0">
      <sharedItems containsSemiMixedTypes="0" containsString="0" containsNumber="1" minValue="0" maxValue="7125.38"/>
    </cacheField>
    <cacheField name="AG017 - Volume de água bruta exportado" numFmtId="0">
      <sharedItems containsSemiMixedTypes="0" containsString="0" containsNumber="1" minValue="0" maxValue="43302.36"/>
    </cacheField>
    <cacheField name="AG018 - Volume de água tratada importado" numFmtId="0">
      <sharedItems containsSemiMixedTypes="0" containsString="0" containsNumber="1" minValue="0" maxValue="111897.92"/>
    </cacheField>
    <cacheField name="AG019 - Volume de água tratada exportado" numFmtId="0">
      <sharedItems containsSemiMixedTypes="0" containsString="0" containsNumber="1" minValue="0" maxValue="79294.05"/>
    </cacheField>
    <cacheField name="AG020 - Volume micromedido nas economias residenciais ativas de água" numFmtId="0">
      <sharedItems containsSemiMixedTypes="0" containsString="0" containsNumber="1" minValue="93.67" maxValue="81292.490000000005"/>
    </cacheField>
    <cacheField name="AG021 - Quantidade de ligações totais de água" numFmtId="3">
      <sharedItems containsSemiMixedTypes="0" containsString="0" containsNumber="1" containsInteger="1" minValue="1112" maxValue="552037"/>
    </cacheField>
    <cacheField name="AG021A - Quantidade de ligações totais de água no ano anterior ao de referência." numFmtId="3">
      <sharedItems containsSemiMixedTypes="0" containsString="0" containsNumber="1" containsInteger="1" minValue="1059" maxValue="546495"/>
    </cacheField>
    <cacheField name="AG022 - Quantidade de economias residenciais ativas de água micromedidas" numFmtId="0">
      <sharedItems containsSemiMixedTypes="0" containsString="0" containsNumber="1" containsInteger="1" minValue="944" maxValue="747975"/>
    </cacheField>
    <cacheField name="AG022A - Quantidade de economias residenciais ativas de água micromedidas no ano anterior ao de referência." numFmtId="0">
      <sharedItems containsSemiMixedTypes="0" containsString="0" containsNumber="1" containsInteger="1" minValue="928" maxValue="748007"/>
    </cacheField>
    <cacheField name="AG024 - Volume de serviço" numFmtId="0">
      <sharedItems containsSemiMixedTypes="0" containsString="0" containsNumber="1" minValue="0" maxValue="395.94"/>
    </cacheField>
    <cacheField name="AG025A - População rural atendida com abastecimento de água no ano anterior ao de referência." numFmtId="0">
      <sharedItems containsNonDate="0" containsString="0" containsBlank="1"/>
    </cacheField>
    <cacheField name="AG026 - População urbana atendida com abastecimento de água" numFmtId="0">
      <sharedItems containsSemiMixedTypes="0" containsString="0" containsNumber="1" containsInteger="1" minValue="709" maxValue="1963726"/>
    </cacheField>
    <cacheField name="AG026A - População urbana atendida com abastecimento de água no ano anterior ao de referência." numFmtId="0">
      <sharedItems containsSemiMixedTypes="0" containsString="0" containsNumber="1" containsInteger="1" minValue="834" maxValue="1948626"/>
    </cacheField>
    <cacheField name="AG027 - Volume de água fluoretada" numFmtId="0">
      <sharedItems containsSemiMixedTypes="0" containsString="0" containsNumber="1" minValue="0" maxValue="123640.87"/>
    </cacheField>
    <cacheField name="AG028 - Consumo total de energia elétrica nos sistemas de água" numFmtId="0">
      <sharedItems containsSemiMixedTypes="0" containsString="0" containsNumber="1" minValue="24.76" maxValue="90531.26"/>
    </cacheField>
    <cacheField name="ES001 - População total atendida com esgotamento sanitário" numFmtId="0">
      <sharedItems containsSemiMixedTypes="0" containsString="0" containsNumber="1" containsInteger="1" minValue="161" maxValue="1963333"/>
    </cacheField>
    <cacheField name="ES001A - População total atendida com esgotamento sanitário no ano anterior ao de referência." numFmtId="0">
      <sharedItems containsSemiMixedTypes="0" containsString="0" containsNumber="1" containsInteger="1" minValue="173" maxValue="1948237"/>
    </cacheField>
    <cacheField name="ES002 - Quantidade de ligações ativas de esgotos" numFmtId="0">
      <sharedItems containsSemiMixedTypes="0" containsString="0" containsNumber="1" containsInteger="1" minValue="51" maxValue="467126"/>
    </cacheField>
    <cacheField name="ES002A - Quantidade de ligações ativas de esgoto no ano anterior ao de referência." numFmtId="0">
      <sharedItems containsSemiMixedTypes="0" containsString="0" containsNumber="1" containsInteger="1" minValue="53" maxValue="461397"/>
    </cacheField>
    <cacheField name="ES003 - Quantidade de economias ativas de esgotos" numFmtId="0">
      <sharedItems containsSemiMixedTypes="0" containsString="0" containsNumber="1" containsInteger="1" minValue="52" maxValue="809306"/>
    </cacheField>
    <cacheField name="ES003A - Quantidade de economias ativas de esgoto no ano anterior ao de referência." numFmtId="0">
      <sharedItems containsSemiMixedTypes="0" containsString="0" containsNumber="1" containsInteger="1" minValue="55" maxValue="799150"/>
    </cacheField>
    <cacheField name="ES004 - Extensão da rede de esgotos" numFmtId="0">
      <sharedItems containsSemiMixedTypes="0" containsString="0" containsNumber="1" minValue="0.69" maxValue="6194.83"/>
    </cacheField>
    <cacheField name="ES004A - Extensão da rede de esgoto no ano anterior ao de referência." numFmtId="0">
      <sharedItems containsSemiMixedTypes="0" containsString="0" containsNumber="1" minValue="0.69" maxValue="6426.22"/>
    </cacheField>
    <cacheField name="ES005 - Volume de esgotos coletado" numFmtId="0">
      <sharedItems containsSemiMixedTypes="0" containsString="0" containsNumber="1" minValue="5.17" maxValue="91576.66"/>
    </cacheField>
    <cacheField name="ES006 - Volume de esgotos tratado" numFmtId="0">
      <sharedItems containsSemiMixedTypes="0" containsString="0" containsNumber="1" minValue="5.17" maxValue="91576.66"/>
    </cacheField>
    <cacheField name="ES007 - Volume de esgotos faturado" numFmtId="0">
      <sharedItems containsSemiMixedTypes="0" containsString="0" containsNumber="1" minValue="5.65" maxValue="96090.02"/>
    </cacheField>
    <cacheField name="ES008 - Quantidade de economias residenciais ativas de esgotos" numFmtId="0">
      <sharedItems containsSemiMixedTypes="0" containsString="0" containsNumber="1" containsInteger="1" minValue="51" maxValue="730532"/>
    </cacheField>
    <cacheField name="ES008A - Quantidade de economias residenciais ativas de esgoto no ano anterior ao de referência." numFmtId="0">
      <sharedItems containsSemiMixedTypes="0" containsString="0" containsNumber="1" containsInteger="1" minValue="55" maxValue="720451"/>
    </cacheField>
    <cacheField name="ES009 - Quantidade de ligações totais de esgotos" numFmtId="0">
      <sharedItems containsSemiMixedTypes="0" containsString="0" containsNumber="1" containsInteger="1" minValue="64" maxValue="511318"/>
    </cacheField>
    <cacheField name="ES009A - Quantidade de ligações totais de esgoto no ano anterior ao de referência." numFmtId="0">
      <sharedItems containsSemiMixedTypes="0" containsString="0" containsNumber="1" containsInteger="1" minValue="65" maxValue="504418"/>
    </cacheField>
    <cacheField name="ES012 - Volume de esgoto bruto exportado" numFmtId="0">
      <sharedItems containsSemiMixedTypes="0" containsString="0" containsNumber="1" containsInteger="1" minValue="0" maxValue="0"/>
    </cacheField>
    <cacheField name="ES013 - Volume de esgotos bruto importado" numFmtId="0">
      <sharedItems containsSemiMixedTypes="0" containsString="0" containsNumber="1" containsInteger="1" minValue="0" maxValue="0"/>
    </cacheField>
    <cacheField name="ES014 - Volume de esgoto importado tratado nas instalações do importador" numFmtId="0">
      <sharedItems containsSemiMixedTypes="0" containsString="0" containsNumber="1" containsInteger="1" minValue="0" maxValue="0"/>
    </cacheField>
    <cacheField name="ES015 - Volume de esgoto bruto exportado tratado nas instalações do importador" numFmtId="0">
      <sharedItems containsSemiMixedTypes="0" containsString="0" containsNumber="1" containsInteger="1" minValue="0" maxValue="0"/>
    </cacheField>
    <cacheField name="ES025A - População rural atendida com esgotamento sanitário no ano anterior ao de referência." numFmtId="0">
      <sharedItems containsNonDate="0" containsString="0" containsBlank="1"/>
    </cacheField>
    <cacheField name="ES026 - População urbana atendida com esgotamento sanitário" numFmtId="0">
      <sharedItems containsSemiMixedTypes="0" containsString="0" containsNumber="1" containsInteger="1" minValue="161" maxValue="1963333"/>
    </cacheField>
    <cacheField name="ES026A - População urbana atendida com esgotamento sanitário no ano anterior ao de referência." numFmtId="0">
      <sharedItems containsSemiMixedTypes="0" containsString="0" containsNumber="1" containsInteger="1" minValue="173" maxValue="1948237"/>
    </cacheField>
    <cacheField name="ES028 - Consumo total de energia elétrica nos sistemas de esgotos" numFmtId="0">
      <sharedItems containsSemiMixedTypes="0" containsString="0" containsNumber="1" minValue="0" maxValue="27968.5"/>
    </cacheField>
    <cacheField name="FN001 - Receita operacional direta total" numFmtId="4">
      <sharedItems containsSemiMixedTypes="0" containsString="0" containsNumber="1" minValue="930573.34" maxValue="1187244084.75"/>
    </cacheField>
    <cacheField name="FN002 - Receita operacional direta de água" numFmtId="4">
      <sharedItems containsSemiMixedTypes="0" containsString="0" containsNumber="1" minValue="746249.42" maxValue="672872967.84000003"/>
    </cacheField>
    <cacheField name="FN003 - Receita operacional direta de esgoto" numFmtId="0">
      <sharedItems containsSemiMixedTypes="0" containsString="0" containsNumber="1" minValue="0" maxValue="514371116.91000003"/>
    </cacheField>
    <cacheField name="FN004 - Receita operacional indireta" numFmtId="4">
      <sharedItems containsSemiMixedTypes="0" containsString="0" containsNumber="1" minValue="18250.79" maxValue="15476647.970000001"/>
    </cacheField>
    <cacheField name="FN005 - Receita operacional total (direta + indireta)" numFmtId="4">
      <sharedItems containsSemiMixedTypes="0" containsString="0" containsNumber="1" minValue="948824.13" maxValue="1202720732.72"/>
    </cacheField>
    <cacheField name="FN006 - Arrecadação total" numFmtId="4">
      <sharedItems containsSemiMixedTypes="0" containsString="0" containsNumber="1" minValue="915357.43" maxValue="1141571019.3299999"/>
    </cacheField>
    <cacheField name="FN007 - Receita operacional direta de água exportada (bruta ou tratada)" numFmtId="0">
      <sharedItems containsSemiMixedTypes="0" containsString="0" containsNumber="1" containsInteger="1" minValue="0" maxValue="0"/>
    </cacheField>
    <cacheField name="FN008 - Créditos de contas a receber" numFmtId="4">
      <sharedItems containsSemiMixedTypes="0" containsString="0" containsNumber="1" minValue="177938.27" maxValue="247943389.11000001"/>
    </cacheField>
    <cacheField name="FN008A - Crédito de contas a receber no ano anterior ao de referência." numFmtId="4">
      <sharedItems containsSemiMixedTypes="0" containsString="0" containsNumber="1" minValue="139767.72" maxValue="189790983.31"/>
    </cacheField>
    <cacheField name="FN010 - Despesa com pessoal próprio" numFmtId="4">
      <sharedItems containsSemiMixedTypes="0" containsString="0" containsNumber="1" minValue="193475.14" maxValue="215184401.28"/>
    </cacheField>
    <cacheField name="FN011 - Despesa com produtos químicos" numFmtId="0">
      <sharedItems containsSemiMixedTypes="0" containsString="0" containsNumber="1" minValue="0" maxValue="56834113.740000002"/>
    </cacheField>
    <cacheField name="FN013 - Despesa com energia elétrica" numFmtId="4">
      <sharedItems containsSemiMixedTypes="0" containsString="0" containsNumber="1" minValue="111752.62" maxValue="93129594.5"/>
    </cacheField>
    <cacheField name="FN014 - Despesa com serviços de terceiros" numFmtId="4">
      <sharedItems containsSemiMixedTypes="0" containsString="0" containsNumber="1" minValue="98740.32" maxValue="133507015.19"/>
    </cacheField>
    <cacheField name="FN015 - Despesas de Exploração (DEX)" numFmtId="4">
      <sharedItems containsSemiMixedTypes="0" containsString="0" containsNumber="1" minValue="808381.28" maxValue="622161856.74000001"/>
    </cacheField>
    <cacheField name="FN016 - Despesas com juros e encargos do serviço da dívida" numFmtId="4">
      <sharedItems containsSemiMixedTypes="0" containsString="0" containsNumber="1" minValue="16835.79" maxValue="54439410.960000001"/>
    </cacheField>
    <cacheField name="FN017 - Despesas totais com os serviços (DTS)" numFmtId="4">
      <sharedItems containsSemiMixedTypes="0" containsString="0" containsNumber="1" minValue="1071008.8700000001" maxValue="915295112.98000002"/>
    </cacheField>
    <cacheField name="FN018 - Despesas capitalizáveis realizadas pelo prestador de serviços" numFmtId="0">
      <sharedItems containsSemiMixedTypes="0" containsString="0" containsNumber="1" containsInteger="1" minValue="0" maxValue="0"/>
    </cacheField>
    <cacheField name="FN019 - Despesas com depreciação, amortização do ativo diferido e provisão para devedores duvidosos" numFmtId="4">
      <sharedItems containsSemiMixedTypes="0" containsString="0" containsNumber="1" minValue="57379.57" maxValue="97624410.780000001"/>
    </cacheField>
    <cacheField name="FN020 - Despesa com água importada (bruta ou tratada)" numFmtId="0">
      <sharedItems containsSemiMixedTypes="0" containsString="0" containsNumber="1" containsInteger="1" minValue="0" maxValue="0"/>
    </cacheField>
    <cacheField name="FN021 - Despesas fiscais ou tributárias computadas na DEX" numFmtId="4">
      <sharedItems containsSemiMixedTypes="0" containsString="0" containsNumber="1" minValue="66757.070000000007" maxValue="86091628.409999996"/>
    </cacheField>
    <cacheField name="FN022 - Despesas fiscais ou tributárias não computadas na DEX" numFmtId="0">
      <sharedItems containsSemiMixedTypes="0" containsString="0" containsNumber="1" minValue="0" maxValue="108560994.36"/>
    </cacheField>
    <cacheField name="FN023 - Investimento realizado em abastecimento de água pelo prestador de serviços" numFmtId="4">
      <sharedItems containsSemiMixedTypes="0" containsString="0" containsNumber="1" minValue="4776.8" maxValue="144415431.84"/>
    </cacheField>
    <cacheField name="FN024 - Investimento realizado em esgotamento sanitário pelo prestador de serviços" numFmtId="4">
      <sharedItems containsSemiMixedTypes="0" containsString="0" containsNumber="1" minValue="2269.2399999999998" maxValue="105990786.67"/>
    </cacheField>
    <cacheField name="FN025 - Outros investimentos realizados pelo prestador de serviços" numFmtId="0">
      <sharedItems containsSemiMixedTypes="0" containsString="0" containsNumber="1" minValue="0" maxValue="2116894.59"/>
    </cacheField>
    <cacheField name="FN026 - Quantidade total de empregados próprios" numFmtId="0">
      <sharedItems containsSemiMixedTypes="0" containsString="0" containsNumber="1" containsInteger="1" minValue="0" maxValue="2173"/>
    </cacheField>
    <cacheField name="FN026A - Quantidade total de empregados próprios no ano anterior ao de referência." numFmtId="0">
      <sharedItems containsSemiMixedTypes="0" containsString="0" containsNumber="1" containsInteger="1" minValue="0" maxValue="2206"/>
    </cacheField>
    <cacheField name="FN027 - Outras despesas de exploração" numFmtId="4">
      <sharedItems containsSemiMixedTypes="0" containsString="0" containsNumber="1" minValue="4838.6400000000003" maxValue="37415103.619999997"/>
    </cacheField>
    <cacheField name="FN028 - Outras despesas com os serviços" numFmtId="4">
      <sharedItems containsSemiMixedTypes="0" containsString="0" containsNumber="1" minValue="-5963855.04" maxValue="32508440.140000001"/>
    </cacheField>
    <cacheField name="FN030 - Investimento com recursos próprios realizado pelo prestador de serviços." numFmtId="0">
      <sharedItems containsString="0" containsBlank="1" containsNumber="1" minValue="38441.019999999997" maxValue="98029002.469999999"/>
    </cacheField>
    <cacheField name="FN031 - Investimento com recursos onerosos realizado pelo prestador de serviços." numFmtId="0">
      <sharedItems containsString="0" containsBlank="1" containsNumber="1" minValue="3740.72" maxValue="153960536.69"/>
    </cacheField>
    <cacheField name="FN032 - Investimento com recursos não onerosos realizado pelo prestador de serviços." numFmtId="0">
      <sharedItems containsString="0" containsBlank="1" containsNumber="1" minValue="2593.64" maxValue="4828841.79"/>
    </cacheField>
    <cacheField name="FN033 - Investimentos totais realizados pelo prestador de serviços" numFmtId="4">
      <sharedItems containsSemiMixedTypes="0" containsString="0" containsNumber="1" minValue="38441.019999999997" maxValue="252523113.09999999"/>
    </cacheField>
    <cacheField name="FN034 - Despesas com amortizações do serviço da dívida" numFmtId="0">
      <sharedItems containsSemiMixedTypes="0" containsString="0" containsNumber="1" minValue="8.26" maxValue="304552481.25999999"/>
    </cacheField>
    <cacheField name="FN035 - Despesas com juros e encargos do serviço da dívida, exceto variações monetária e cambial" numFmtId="4">
      <sharedItems containsSemiMixedTypes="0" containsString="0" containsNumber="1" minValue="13349.96" maxValue="39838517.109999999"/>
    </cacheField>
    <cacheField name="FN036 - Despesa com variações monetárias e cambiais das dívidas" numFmtId="4">
      <sharedItems containsSemiMixedTypes="0" containsString="0" containsNumber="1" minValue="3374.64" maxValue="14600893.85"/>
    </cacheField>
    <cacheField name="FN037 - Despesas totais com o serviço da dívida" numFmtId="4">
      <sharedItems containsSemiMixedTypes="0" containsString="0" containsNumber="1" minValue="16949.32" maxValue="358991892.22000003"/>
    </cacheField>
    <cacheField name="FN038 - Receita operacional direta - esgoto bruto importado" numFmtId="0">
      <sharedItems containsSemiMixedTypes="0" containsString="0" containsNumber="1" containsInteger="1" minValue="0" maxValue="0"/>
    </cacheField>
    <cacheField name="FN039 - Despesa com esgoto exportado" numFmtId="0">
      <sharedItems containsSemiMixedTypes="0" containsString="0" containsNumber="1" containsInteger="1" minValue="0" maxValue="0"/>
    </cacheField>
    <cacheField name="FN041 - Despesas capitalizáveis realizadas pelo(s) município(s)" numFmtId="0">
      <sharedItems containsSemiMixedTypes="0" containsString="0" containsNumber="1" containsInteger="1" minValue="0" maxValue="0"/>
    </cacheField>
    <cacheField name="FN042 - Investimento realizado em abastecimento de água pelo(s) município(s)" numFmtId="0">
      <sharedItems containsNonDate="0" containsString="0" containsBlank="1"/>
    </cacheField>
    <cacheField name="FN043 - Investimento realizado em esgotamento sanitário pelo(s) município(s)" numFmtId="0">
      <sharedItems containsNonDate="0" containsString="0" containsBlank="1"/>
    </cacheField>
    <cacheField name="FN044 - Outros investimentos realizados pelo(s) município(s)" numFmtId="0">
      <sharedItems containsNonDate="0" containsString="0" containsBlank="1"/>
    </cacheField>
    <cacheField name="FN045 - Investimento com recursos próprios realizado pelo(s) município(s)" numFmtId="0">
      <sharedItems containsNonDate="0" containsString="0" containsBlank="1"/>
    </cacheField>
    <cacheField name="FN046 - Investimento com recursos onerosos realizado pelo(s) município(s)" numFmtId="0">
      <sharedItems containsNonDate="0" containsString="0" containsBlank="1"/>
    </cacheField>
    <cacheField name="FN047 - Investimento com recursos não onerosos realizado pelo(s) município(s)" numFmtId="0">
      <sharedItems containsNonDate="0" containsString="0" containsBlank="1"/>
    </cacheField>
    <cacheField name="FN048 - Investimentos totais realizados pelo(s) município(s)" numFmtId="0">
      <sharedItems containsNonDate="0" containsString="0" containsBlank="1"/>
    </cacheField>
    <cacheField name="FN051 - Despesas capitalizáveis realizadas pelo estado" numFmtId="0">
      <sharedItems containsNonDate="0" containsString="0" containsBlank="1"/>
    </cacheField>
    <cacheField name="FN052 - Investimento realizado em abastecimento de água pelo estado" numFmtId="0">
      <sharedItems containsNonDate="0" containsString="0" containsBlank="1"/>
    </cacheField>
    <cacheField name="FN053 - Investimento realizado em esgotamento sanitário pelo estado" numFmtId="0">
      <sharedItems containsNonDate="0" containsString="0" containsBlank="1"/>
    </cacheField>
    <cacheField name="FN054 - Outros investimentos realizados pelo estado" numFmtId="0">
      <sharedItems containsNonDate="0" containsString="0" containsBlank="1"/>
    </cacheField>
    <cacheField name="FN055 - Investimento com recursos próprios realizado pelo estado" numFmtId="0">
      <sharedItems containsNonDate="0" containsString="0" containsBlank="1"/>
    </cacheField>
    <cacheField name="FN056 - Investimento com recursos onerosos realizado pelo estado" numFmtId="0">
      <sharedItems containsNonDate="0" containsString="0" containsBlank="1"/>
    </cacheField>
    <cacheField name="FN057 - Investimento com recursos não onerosos realizado pelo estado" numFmtId="0">
      <sharedItems containsNonDate="0" containsString="0" containsBlank="1"/>
    </cacheField>
    <cacheField name="FN058 - Investimentos totais realizados pelo estado" numFmtId="0">
      <sharedItems containsNonDate="0" containsString="0" containsBlank="1"/>
    </cacheField>
    <cacheField name="QD001 - Tipo de atendimento da portaria sobre qualidade da água" numFmtId="0">
      <sharedItems/>
    </cacheField>
    <cacheField name="QD002 - Quantidades de paralisações no sistema de distribuição de água" numFmtId="0">
      <sharedItems containsSemiMixedTypes="0" containsString="0" containsNumber="1" containsInteger="1" minValue="0" maxValue="0"/>
    </cacheField>
    <cacheField name="QD003 - Duração das paralisações" numFmtId="0">
      <sharedItems containsSemiMixedTypes="0" containsString="0" containsNumber="1" containsInteger="1" minValue="0" maxValue="0"/>
    </cacheField>
    <cacheField name="QD004 - Quantidade de economias ativas atingidas por paralisações" numFmtId="0">
      <sharedItems containsNonDate="0" containsString="0" containsBlank="1"/>
    </cacheField>
    <cacheField name="QD006 - Quantidade de amostras para cloro residual (analisadas)" numFmtId="0">
      <sharedItems containsSemiMixedTypes="0" containsString="0" containsNumber="1" containsInteger="1" minValue="185" maxValue="6921"/>
    </cacheField>
    <cacheField name="QD007 - Quantidade de amostras para cloro residual com resultados fora do padrão" numFmtId="0">
      <sharedItems containsSemiMixedTypes="0" containsString="0" containsNumber="1" containsInteger="1" minValue="0" maxValue="31"/>
    </cacheField>
    <cacheField name="QD008 - Quantidade de amostras para turbidez (analisadas)" numFmtId="0">
      <sharedItems containsSemiMixedTypes="0" containsString="0" containsNumber="1" containsInteger="1" minValue="185" maxValue="6881"/>
    </cacheField>
    <cacheField name="QD009 - Quantidade de amostras para turbidez fora do padrão" numFmtId="0">
      <sharedItems containsSemiMixedTypes="0" containsString="0" containsNumber="1" containsInteger="1" minValue="0" maxValue="27"/>
    </cacheField>
    <cacheField name="QD011 - Quantidades de extravasamentos de esgotos registrados" numFmtId="0">
      <sharedItems containsSemiMixedTypes="0" containsString="0" containsNumber="1" containsInteger="1" minValue="0" maxValue="918"/>
    </cacheField>
    <cacheField name="QD012 - Duração dos extravasamentos registrados" numFmtId="0">
      <sharedItems containsNonDate="0" containsString="0" containsBlank="1"/>
    </cacheField>
    <cacheField name="QD015 - Quantidade de economias ativas atingidas por interrupções sistemáticas" numFmtId="0">
      <sharedItems containsNonDate="0" containsString="0" containsBlank="1"/>
    </cacheField>
    <cacheField name="QD019 - Quantidade mínima de amostras para turbidez (obrigatórias)" numFmtId="0">
      <sharedItems containsSemiMixedTypes="0" containsString="0" containsNumber="1" containsInteger="1" minValue="185" maxValue="6881"/>
    </cacheField>
    <cacheField name="QD020 - Quantidade mínima de amostras para cloro residual (obrigatórias)" numFmtId="0">
      <sharedItems containsSemiMixedTypes="0" containsString="0" containsNumber="1" containsInteger="1" minValue="185" maxValue="6921"/>
    </cacheField>
    <cacheField name="QD021 - Quantidade de interrupções sistemáticas" numFmtId="0">
      <sharedItems containsSemiMixedTypes="0" containsString="0" containsNumber="1" containsInteger="1" minValue="0" maxValue="991"/>
    </cacheField>
    <cacheField name="QD022 - Duração das interrupções sistemáticas" numFmtId="0">
      <sharedItems containsString="0" containsBlank="1" containsNumber="1" containsInteger="1" minValue="0" maxValue="0"/>
    </cacheField>
    <cacheField name="QD023 - Quantidade de reclamações ou solicitações de serviços" numFmtId="0">
      <sharedItems containsSemiMixedTypes="0" containsString="0" containsNumber="1" containsInteger="1" minValue="666" maxValue="793935"/>
    </cacheField>
    <cacheField name="QD024 - Quantidade de serviços executados" numFmtId="0">
      <sharedItems containsSemiMixedTypes="0" containsString="0" containsNumber="1" containsInteger="1" minValue="617" maxValue="681557"/>
    </cacheField>
    <cacheField name="QD025 - Tempo total de execução dos serviços" numFmtId="4">
      <sharedItems containsSemiMixedTypes="0" containsString="0" containsNumber="1" minValue="19151.63" maxValue="46583854.630000003"/>
    </cacheField>
    <cacheField name="QD026 - Quantidade de amostras para coliformes totais (analisadas)" numFmtId="0">
      <sharedItems containsSemiMixedTypes="0" containsString="0" containsNumber="1" containsInteger="1" minValue="185" maxValue="6674"/>
    </cacheField>
    <cacheField name="QD027 - Quantidade de amostras para coliformes totais com resultados fora do padrão" numFmtId="0">
      <sharedItems containsSemiMixedTypes="0" containsString="0" containsNumber="1" containsInteger="1" minValue="0" maxValue="90"/>
    </cacheField>
    <cacheField name="QD028 - Quantidade mínima de amostras para coliformes totais (obrigatórias)" numFmtId="0">
      <sharedItems containsSemiMixedTypes="0" containsString="0" containsNumber="1" containsInteger="1" minValue="185" maxValue="6674"/>
    </cacheField>
    <cacheField name="IN001 - Densidade de economias de água por ligação" numFmtId="0">
      <sharedItems containsSemiMixedTypes="0" containsString="0" containsNumber="1" minValue="1.01" maxValue="1.67"/>
    </cacheField>
    <cacheField name="IN002 - Índice de produtividade: economias ativas por pessoal próprio" numFmtId="0">
      <sharedItems containsString="0" containsBlank="1" containsNumber="1" minValue="309.61" maxValue="15020"/>
    </cacheField>
    <cacheField name="IN003 - Despesa total com os serviços por m3 faturado" numFmtId="0">
      <sharedItems containsSemiMixedTypes="0" containsString="0" containsNumber="1" minValue="0.65" maxValue="11.3"/>
    </cacheField>
    <cacheField name="IN004 - Tarifa média praticada" numFmtId="0">
      <sharedItems containsSemiMixedTypes="0" containsString="0" containsNumber="1" minValue="0.96" maxValue="7.01"/>
    </cacheField>
    <cacheField name="IN005 - Tarifa média de água" numFmtId="0">
      <sharedItems containsString="0" containsBlank="1" containsNumber="1" minValue="5.49" maxValue="8.2899999999999991"/>
    </cacheField>
    <cacheField name="IN006 - Tarifa média de esgoto" numFmtId="0">
      <sharedItems containsSemiMixedTypes="0" containsString="0" containsNumber="1" minValue="0" maxValue="6.38"/>
    </cacheField>
    <cacheField name="IN007 - Incidência da desp. de pessoal e de serv. de terc. nas despesas totais com os serviços" numFmtId="0">
      <sharedItems containsSemiMixedTypes="0" containsString="0" containsNumber="1" minValue="17.29" maxValue="65.11"/>
    </cacheField>
    <cacheField name="IN008 - Despesa média anual por empregado" numFmtId="0">
      <sharedItems containsString="0" containsBlank="1" containsNumber="1" minValue="98280.16" maxValue="1144570.94"/>
    </cacheField>
    <cacheField name="IN009 - Índice de hidrometração" numFmtId="0">
      <sharedItems containsSemiMixedTypes="0" containsString="0" containsNumber="1" containsInteger="1" minValue="100" maxValue="100"/>
    </cacheField>
    <cacheField name="IN010 - Índice de micromedição relativo ao volume disponibilizado" numFmtId="0">
      <sharedItems containsSemiMixedTypes="0" containsString="0" containsNumber="1" minValue="45.03" maxValue="88.24"/>
    </cacheField>
    <cacheField name="IN011 - Índice de macromedição" numFmtId="0">
      <sharedItems containsSemiMixedTypes="0" containsString="0" containsNumber="1" containsInteger="1" minValue="100" maxValue="100"/>
    </cacheField>
    <cacheField name="IN012 - Indicador de desempenho financeiro" numFmtId="0">
      <sharedItems containsSemiMixedTypes="0" containsString="0" containsNumber="1" minValue="46.93" maxValue="147.01"/>
    </cacheField>
    <cacheField name="IN013 - Índice de perdas faturamento" numFmtId="0">
      <sharedItems containsSemiMixedTypes="0" containsString="0" containsNumber="1" minValue="6.79" maxValue="51.89"/>
    </cacheField>
    <cacheField name="IN014 - Consumo micromedido por economia" numFmtId="0">
      <sharedItems containsSemiMixedTypes="0" containsString="0" containsNumber="1" minValue="6.3" maxValue="12.47"/>
    </cacheField>
    <cacheField name="IN015 - Índice de coleta de esgoto" numFmtId="0">
      <sharedItems containsSemiMixedTypes="0" containsString="0" containsNumber="1" minValue="1.44" maxValue="100"/>
    </cacheField>
    <cacheField name="IN016 - Índice de tratamento de esgoto" numFmtId="0">
      <sharedItems containsSemiMixedTypes="0" containsString="0" containsNumber="1" containsInteger="1" minValue="100" maxValue="100"/>
    </cacheField>
    <cacheField name="IN017 - Consumo de água faturado por economia" numFmtId="0">
      <sharedItems containsSemiMixedTypes="0" containsString="0" containsNumber="1" minValue="8.24" maxValue="13.23"/>
    </cacheField>
    <cacheField name="IN018 - Quantidade equivalente de pessoal total" numFmtId="0">
      <sharedItems containsString="0" containsBlank="1" containsNumber="1" minValue="1.48" maxValue="3547.93"/>
    </cacheField>
    <cacheField name="IN019 - Índice de produtividade: economias ativas por pessoal total (equivalente)" numFmtId="0">
      <sharedItems containsString="0" containsBlank="1" containsNumber="1" minValue="239.44" maxValue="7838.88"/>
    </cacheField>
    <cacheField name="IN020 - Extensão da rede de água por ligação" numFmtId="0">
      <sharedItems containsSemiMixedTypes="0" containsString="0" containsNumber="1" minValue="8.61" maxValue="44.64"/>
    </cacheField>
    <cacheField name="IN021 - Extensão da rede de esgoto por ligação" numFmtId="0">
      <sharedItems containsSemiMixedTypes="0" containsString="0" containsNumber="1" minValue="8.7200000000000006" maxValue="36.29"/>
    </cacheField>
    <cacheField name="IN022 - Consumo médio percapita de água" numFmtId="0">
      <sharedItems containsSemiMixedTypes="0" containsString="0" containsNumber="1" minValue="84.12" maxValue="327.39"/>
    </cacheField>
    <cacheField name="IN023 - Índice de atendimento urbano de água" numFmtId="0">
      <sharedItems containsSemiMixedTypes="0" containsString="0" containsNumber="1" containsInteger="1" minValue="100" maxValue="100"/>
    </cacheField>
    <cacheField name="IN024 - Índice de atendimento urbano de esgoto referido aos municípios atendidos com água" numFmtId="0">
      <sharedItems containsSemiMixedTypes="0" containsString="0" containsNumber="1" minValue="3.17" maxValue="100"/>
    </cacheField>
    <cacheField name="IN025 - Volume de água disponibilizado por economia" numFmtId="0">
      <sharedItems containsSemiMixedTypes="0" containsString="0" containsNumber="1" minValue="9.67" maxValue="21.69"/>
    </cacheField>
    <cacheField name="IN026 - Despesa de exploração por m3 faturado" numFmtId="0">
      <sharedItems containsSemiMixedTypes="0" containsString="0" containsNumber="1" minValue="0.39" maxValue="7.47"/>
    </cacheField>
    <cacheField name="IN027 - Despesa de exploração por economia" numFmtId="0">
      <sharedItems containsSemiMixedTypes="0" containsString="0" containsNumber="1" minValue="250.49" maxValue="835.61"/>
    </cacheField>
    <cacheField name="IN028 - Índice de faturamento de água" numFmtId="0">
      <sharedItems containsSemiMixedTypes="0" containsString="0" containsNumber="1" minValue="48.11" maxValue="93.21"/>
    </cacheField>
    <cacheField name="IN029 - Índice de evasão de receitas" numFmtId="0">
      <sharedItems containsSemiMixedTypes="0" containsString="0" containsNumber="1" minValue="-22.47" maxValue="13.35"/>
    </cacheField>
    <cacheField name="IN030 - Margem da despesa de exploração" numFmtId="0">
      <sharedItems containsSemiMixedTypes="0" containsString="0" containsNumber="1" minValue="36.14" maxValue="120.95"/>
    </cacheField>
    <cacheField name="IN031 - Margem da despesa com pessoal próprio" numFmtId="0">
      <sharedItems containsSemiMixedTypes="0" containsString="0" containsNumber="1" minValue="9.7899999999999991" maxValue="68.430000000000007"/>
    </cacheField>
    <cacheField name="IN032 - Margem da despesa com pessoal total (equivalente)" numFmtId="0">
      <sharedItems containsSemiMixedTypes="0" containsString="0" containsNumber="1" minValue="20.64" maxValue="88.45"/>
    </cacheField>
    <cacheField name="IN033 - Margem do serviço da divida" numFmtId="0">
      <sharedItems containsSemiMixedTypes="0" containsString="0" containsNumber="1" minValue="1.5" maxValue="47.87"/>
    </cacheField>
    <cacheField name="IN034 - Margem das outras despesas de exploração" numFmtId="0">
      <sharedItems containsSemiMixedTypes="0" containsString="0" containsNumber="1" minValue="0.25" maxValue="37.94"/>
    </cacheField>
    <cacheField name="IN035 - Participação da despesa com pessoal próprio nas despesas de exploração" numFmtId="0">
      <sharedItems containsSemiMixedTypes="0" containsString="0" containsNumber="1" minValue="9.84" maxValue="58.88"/>
    </cacheField>
    <cacheField name="IN036 - Participação da despesa com pessoal total (equivalente) nas despesas de exploração" numFmtId="0">
      <sharedItems containsSemiMixedTypes="0" containsString="0" containsNumber="1" minValue="38.979999999999997" maxValue="80.97"/>
    </cacheField>
    <cacheField name="IN037 - Participação da despesa com energia elétrica nas despesas de exploração" numFmtId="0">
      <sharedItems containsSemiMixedTypes="0" containsString="0" containsNumber="1" minValue="6.87" maxValue="42.64"/>
    </cacheField>
    <cacheField name="IN038 - Participação da despesa com produtos químicos nas despesas de exploração (DEX)" numFmtId="0">
      <sharedItems containsSemiMixedTypes="0" containsString="0" containsNumber="1" minValue="0" maxValue="18.41"/>
    </cacheField>
    <cacheField name="IN039 - Participação das outras despesas nas despesas de exploração" numFmtId="0">
      <sharedItems containsSemiMixedTypes="0" containsString="0" containsNumber="1" minValue="0.44" maxValue="31.37"/>
    </cacheField>
    <cacheField name="IN040 - Participação da receita operacional direta de água na receita operacional total" numFmtId="0">
      <sharedItems containsSemiMixedTypes="0" containsString="0" containsNumber="1" minValue="53.14" maxValue="97.27"/>
    </cacheField>
    <cacheField name="IN041 - Participação da receita operacional direta de esgoto na receita operacional total" numFmtId="0">
      <sharedItems containsSemiMixedTypes="0" containsString="0" containsNumber="1" minValue="0" maxValue="45.23"/>
    </cacheField>
    <cacheField name="IN042 - Participação da receita operacional indireta na receita operacional total" numFmtId="0">
      <sharedItems containsSemiMixedTypes="0" containsString="0" containsNumber="1" minValue="1.29" maxValue="7.11"/>
    </cacheField>
    <cacheField name="IN043 - Participação das economias residenciais de água no total das economias de água" numFmtId="0">
      <sharedItems containsSemiMixedTypes="0" containsString="0" containsNumber="1" minValue="82.82" maxValue="95.83"/>
    </cacheField>
    <cacheField name="IN044 - Índice de micromedição relativo ao consumo" numFmtId="0">
      <sharedItems containsSemiMixedTypes="0" containsString="0" containsNumber="1" containsInteger="1" minValue="100" maxValue="100"/>
    </cacheField>
    <cacheField name="IN045 - Índice de produtividade: empregados próprios por 1000 ligações de água" numFmtId="0">
      <sharedItems containsString="0" containsBlank="1" containsNumber="1" minValue="0.15" maxValue="4.84"/>
    </cacheField>
    <cacheField name="IN046 - Índice de esgoto tratado referido à água consumida" numFmtId="0">
      <sharedItems containsSemiMixedTypes="0" containsString="0" containsNumber="1" minValue="1.44" maxValue="100"/>
    </cacheField>
    <cacheField name="IN047 - Índice de atendimento urbano de esgoto referido aos municípios atendidos com esgoto" numFmtId="0">
      <sharedItems containsSemiMixedTypes="0" containsString="0" containsNumber="1" minValue="3.17" maxValue="100"/>
    </cacheField>
    <cacheField name="IN048 - Índice de produtividade: empregados próprios por 1000 ligações de água + esgoto" numFmtId="0">
      <sharedItems containsString="0" containsBlank="1" containsNumber="1" minValue="0.08" maxValue="3.52"/>
    </cacheField>
    <cacheField name="IN049 - Índice de perdas na distribuição" numFmtId="0">
      <sharedItems containsSemiMixedTypes="0" containsString="0" containsNumber="1" minValue="7.44" maxValue="54.97"/>
    </cacheField>
    <cacheField name="IN050 - Índice bruto de perdas lineares" numFmtId="0">
      <sharedItems containsSemiMixedTypes="0" containsString="0" containsNumber="1" minValue="1.55" maxValue="36.14"/>
    </cacheField>
    <cacheField name="IN051 - Índice de perdas por ligação" numFmtId="0">
      <sharedItems containsSemiMixedTypes="0" containsString="0" containsNumber="1" minValue="48.72" maxValue="411.19"/>
    </cacheField>
    <cacheField name="IN052 - Índice de consumo de água" numFmtId="0">
      <sharedItems containsSemiMixedTypes="0" containsString="0" containsNumber="1" minValue="45.03" maxValue="92.56"/>
    </cacheField>
    <cacheField name="IN053 - Consumo médio de água por economia" numFmtId="0">
      <sharedItems containsSemiMixedTypes="0" containsString="0" containsNumber="1" minValue="6.3" maxValue="12.47"/>
    </cacheField>
    <cacheField name="IN054 - Dias de faturamento comprometidos com contas a receber" numFmtId="0">
      <sharedItems containsSemiMixedTypes="0" containsString="0" containsNumber="1" minValue="52.67" maxValue="303.44"/>
    </cacheField>
    <cacheField name="IN055 - Índice de atendimento total de água" numFmtId="0">
      <sharedItems containsSemiMixedTypes="0" containsString="0" containsNumber="1" minValue="26.8" maxValue="100"/>
    </cacheField>
    <cacheField name="IN056 - Índice de atendimento total de esgoto referido aos municípios atendidos com água" numFmtId="0">
      <sharedItems containsSemiMixedTypes="0" containsString="0" containsNumber="1" minValue="0.9" maxValue="100"/>
    </cacheField>
    <cacheField name="IN057 - Índice de fluoretação de água" numFmtId="0">
      <sharedItems containsSemiMixedTypes="0" containsString="0" containsNumber="1" minValue="0" maxValue="100"/>
    </cacheField>
    <cacheField name="IN058 - Índice de consumo de energia elétrica em sistemas de abastecimento de água" numFmtId="0">
      <sharedItems containsSemiMixedTypes="0" containsString="0" containsNumber="1" minValue="7.0000000000000007E-2" maxValue="2.78"/>
    </cacheField>
    <cacheField name="IN059 - Índice de consumo de energia elétrica em sistemas de esgotamento sanitário" numFmtId="0">
      <sharedItems containsSemiMixedTypes="0" containsString="0" containsNumber="1" minValue="0" maxValue="5.29"/>
    </cacheField>
    <cacheField name="IN060 - Índice de despesas por consumo de energia elétrica nos sistemas de água e esgotos" numFmtId="0">
      <sharedItems containsSemiMixedTypes="0" containsString="0" containsNumber="1" minValue="0.19" maxValue="1.1499999999999999"/>
    </cacheField>
    <cacheField name="IN071 - Economias atingidas por paralisações" numFmtId="0">
      <sharedItems containsNonDate="0" containsString="0" containsBlank="1"/>
    </cacheField>
    <cacheField name="IN072 - Duração média das paralisações" numFmtId="0">
      <sharedItems containsNonDate="0" containsString="0" containsBlank="1"/>
    </cacheField>
    <cacheField name="IN073 - Economias atingidas por intermitências" numFmtId="0">
      <sharedItems containsNonDate="0" containsString="0" containsBlank="1"/>
    </cacheField>
    <cacheField name="IN074 - Duração média das intermitências" numFmtId="0">
      <sharedItems containsNonDate="0" containsString="0" containsBlank="1"/>
    </cacheField>
    <cacheField name="IN075 - Incidência das análises de cloro residual fora do padrão" numFmtId="0">
      <sharedItems containsSemiMixedTypes="0" containsString="0" containsNumber="1" minValue="0" maxValue="0.92"/>
    </cacheField>
    <cacheField name="IN076 - Incidência das análises de turbidez fora do padrão" numFmtId="0">
      <sharedItems containsSemiMixedTypes="0" containsString="0" containsNumber="1" minValue="0" maxValue="0.43"/>
    </cacheField>
    <cacheField name="IN077 - Duração média dos reparos de extravasamentos de esgotos" numFmtId="0">
      <sharedItems containsNonDate="0" containsString="0" containsBlank="1"/>
    </cacheField>
    <cacheField name="IN079 - Índice de conformidade da quantidade de amostras - cloro residual" numFmtId="0">
      <sharedItems containsSemiMixedTypes="0" containsString="0" containsNumber="1" containsInteger="1" minValue="100" maxValue="100"/>
    </cacheField>
    <cacheField name="IN080 - Índice de conformidade da quantidade de amostras - turbidez" numFmtId="0">
      <sharedItems containsSemiMixedTypes="0" containsString="0" containsNumber="1" containsInteger="1" minValue="100" maxValue="100"/>
    </cacheField>
    <cacheField name="IN082 - Extravasamentos de esgotos por extensão de rede" numFmtId="0">
      <sharedItems containsSemiMixedTypes="0" containsString="0" containsNumber="1" minValue="0" maxValue="0.64"/>
    </cacheField>
    <cacheField name="IN083 - Duração média dos serviços executados" numFmtId="0">
      <sharedItems containsSemiMixedTypes="0" containsString="0" containsNumber="1" minValue="13.33" maxValue="314"/>
    </cacheField>
    <cacheField name="IN084 - Incidência das análises de coliformes totais fora do padrão" numFmtId="0">
      <sharedItems containsSemiMixedTypes="0" containsString="0" containsNumber="1" minValue="0" maxValue="1.58"/>
    </cacheField>
    <cacheField name="IN085 - Índice de conformidade da quantidade de amostras - coliformes totais" numFmtId="0">
      <sharedItems containsSemiMixedTypes="0" containsString="0" containsNumber="1" containsInteger="1" minValue="100" maxValue="100"/>
    </cacheField>
    <cacheField name="IN101 - Índice de suficiência de caixa" numFmtId="0">
      <sharedItems containsSemiMixedTypes="0" containsString="0" containsNumber="1" minValue="64.08" maxValue="189.47"/>
    </cacheField>
    <cacheField name="IN102 - Índice de produtividade de pessoal total (equivalente)" numFmtId="0">
      <sharedItems containsString="0" containsBlank="1" containsNumber="1" minValue="219.94" maxValue="6381.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 de Souza Brasil" refreshedDate="44993.719555902775" createdVersion="6" refreshedVersion="6" minRefreshableVersion="3" recordCount="344" xr:uid="{D727AEF5-9D7E-43FB-8BF1-50AC7A4F408C}">
  <cacheSource type="worksheet">
    <worksheetSource ref="A1:IB345" sheet="água"/>
  </cacheSource>
  <cacheFields count="236">
    <cacheField name="Código do Município" numFmtId="0">
      <sharedItems containsSemiMixedTypes="0" containsString="0" containsNumber="1" containsInteger="1" minValue="410020" maxValue="412880"/>
    </cacheField>
    <cacheField name="Mesorregião" numFmtId="0">
      <sharedItems count="10">
        <s v="Metropolitana de Curitiba"/>
        <s v="Centro Ocidental Paranaense"/>
        <s v="Noroeste Paranaense"/>
        <s v="Sudoeste Paranaense"/>
        <s v="Oeste Paranaense"/>
        <s v="Sudeste Paranaense"/>
        <s v="Norte Central Paranaense"/>
        <s v="Centro Oriental Paranaense"/>
        <s v="Norte Pioneiro Paranaense"/>
        <s v="Centro-Sul Paranaense"/>
      </sharedItems>
    </cacheField>
    <cacheField name="Município" numFmtId="0">
      <sharedItems/>
    </cacheField>
    <cacheField name="Estado" numFmtId="0">
      <sharedItems/>
    </cacheField>
    <cacheField name="Ano de Referência" numFmtId="0">
      <sharedItems containsSemiMixedTypes="0" containsString="0" containsNumber="1" containsInteger="1" minValue="2021" maxValue="2021" count="1">
        <n v="2021"/>
      </sharedItems>
    </cacheField>
    <cacheField name="Código do Prestador" numFmtId="0">
      <sharedItems containsSemiMixedTypes="0" containsString="0" containsNumber="1" containsInteger="1" minValue="41069000" maxValue="41069000"/>
    </cacheField>
    <cacheField name="Prestador" numFmtId="0">
      <sharedItems/>
    </cacheField>
    <cacheField name="Sigla do Prestador" numFmtId="0">
      <sharedItems/>
    </cacheField>
    <cacheField name="Abrangência" numFmtId="0">
      <sharedItems/>
    </cacheField>
    <cacheField name="Tipo de serviço" numFmtId="0">
      <sharedItems/>
    </cacheField>
    <cacheField name="Natureza jurídica" numFmtId="0">
      <sharedItems/>
    </cacheField>
    <cacheField name="GE001 - Quantidade de municípios atendidos com abastecimento de água com delegação em vigor" numFmtId="0">
      <sharedItems containsString="0" containsBlank="1" containsNumber="1" containsInteger="1" minValue="1" maxValue="1"/>
    </cacheField>
    <cacheField name="GE002 - Quantidade de municípios atendidos com abastecimento de água com delegação vencida" numFmtId="0">
      <sharedItems containsString="0" containsBlank="1" containsNumber="1" containsInteger="1" minValue="1" maxValue="1"/>
    </cacheField>
    <cacheField name="GE003 - Quantidade de municípios atendidos com abastecimento de água sem delegação" numFmtId="0">
      <sharedItems containsNonDate="0" containsString="0" containsBlank="1"/>
    </cacheField>
    <cacheField name="GE008 - Quantidade de Sedes municipais atendidas com abastecimento de água" numFmtId="0">
      <sharedItems containsSemiMixedTypes="0" containsString="0" containsNumber="1" containsInteger="1" minValue="1" maxValue="1"/>
    </cacheField>
    <cacheField name="GE009 - Quantidade de Sedes municipais atendidas com esgotamento sanitário" numFmtId="0">
      <sharedItems containsString="0" containsBlank="1" containsNumber="1" containsInteger="1" minValue="0" maxValue="1"/>
    </cacheField>
    <cacheField name="GE010 - Quantidade de Localidades (excluídas as sedes) atendidas com abastecimento de água" numFmtId="0">
      <sharedItems containsSemiMixedTypes="0" containsString="0" containsNumber="1" containsInteger="1" minValue="0" maxValue="11"/>
    </cacheField>
    <cacheField name="GE011 - Quantidade de Localidades (excluídas as sedes) atendidas com esgotamento sanitário" numFmtId="0">
      <sharedItems containsString="0" containsBlank="1" containsNumber="1" containsInteger="1" minValue="0" maxValue="2"/>
    </cacheField>
    <cacheField name="GE014 - Quantidade de municípios atendidos com esgotamento sanitário com delegação em vigor" numFmtId="0">
      <sharedItems containsString="0" containsBlank="1" containsNumber="1" containsInteger="1" minValue="1" maxValue="1"/>
    </cacheField>
    <cacheField name="GE015 - Quantidade de municípios atendidos com esgotamento sanitário com delegação vencida" numFmtId="0">
      <sharedItems containsString="0" containsBlank="1" containsNumber="1" containsInteger="1" minValue="1" maxValue="1"/>
    </cacheField>
    <cacheField name="GE016 - Quantidade de municípios atendidos com esgotamento sanitário sem delegação" numFmtId="0">
      <sharedItems containsNonDate="0" containsString="0" containsBlank="1"/>
    </cacheField>
    <cacheField name="GE017 - Ano de vencimento da delegação de abastecimento de água" numFmtId="3">
      <sharedItems containsSemiMixedTypes="0" containsString="0" containsNumber="1" containsInteger="1" minValue="2008" maxValue="2054"/>
    </cacheField>
    <cacheField name="GE018 - Ano de vencimento da delegação de esgotamento sanitário" numFmtId="3">
      <sharedItems containsSemiMixedTypes="0" containsString="0" containsNumber="1" containsInteger="1" minValue="2008" maxValue="2054"/>
    </cacheField>
    <cacheField name="GE019 - Onde atende com abastecimento de água" numFmtId="0">
      <sharedItems/>
    </cacheField>
    <cacheField name="GE020 - Onde atende com esgotamento sanitário" numFmtId="0">
      <sharedItems/>
    </cacheField>
    <cacheField name="GE030 - Quantidade de municípios não atendidos com esgotamento sanitário e sem delegação para prestar esse serviço" numFmtId="0">
      <sharedItems containsNonDate="0" containsString="0" containsBlank="1"/>
    </cacheField>
    <cacheField name="POP_TOT - População total do município do ano de referência (Fonte: IBGE):" numFmtId="3">
      <sharedItems containsSemiMixedTypes="0" containsString="0" containsNumber="1" containsInteger="1" minValue="1429" maxValue="1963726"/>
    </cacheField>
    <cacheField name="POP_URB - População urbana do município do ano de referência (Fonte: IBGE):" numFmtId="0">
      <sharedItems containsSemiMixedTypes="0" containsString="0" containsNumber="1" containsInteger="1" minValue="451" maxValue="1963726"/>
    </cacheField>
    <cacheField name="AG001 - População total atendida com abastecimento de água" numFmtId="3">
      <sharedItems containsSemiMixedTypes="0" containsString="0" containsNumber="1" containsInteger="1" minValue="1092" maxValue="1963726"/>
    </cacheField>
    <cacheField name="AG001A - População total atendida com abastecimento de água no ano anterior ao de referência." numFmtId="3">
      <sharedItems containsSemiMixedTypes="0" containsString="0" containsNumber="1" containsInteger="1" minValue="1047" maxValue="1948626"/>
    </cacheField>
    <cacheField name="AG002 - Quantidade de ligações ativas de água" numFmtId="0">
      <sharedItems containsSemiMixedTypes="0" containsString="0" containsNumber="1" containsInteger="1" minValue="406" maxValue="500609"/>
    </cacheField>
    <cacheField name="AG002A - Quantidade de ligações ativas de água no ano anterior ao de referência." numFmtId="0">
      <sharedItems containsSemiMixedTypes="0" containsString="0" containsNumber="1" containsInteger="1" minValue="390" maxValue="495685"/>
    </cacheField>
    <cacheField name="AG003 - Quantidade de economias ativas de água" numFmtId="0">
      <sharedItems containsSemiMixedTypes="0" containsString="0" containsNumber="1" containsInteger="1" minValue="419" maxValue="830354"/>
    </cacheField>
    <cacheField name="AG003A - Quantidade de economias ativas de água no ano anterior ao de referência." numFmtId="0">
      <sharedItems containsSemiMixedTypes="0" containsString="0" containsNumber="1" containsInteger="1" minValue="405" maxValue="830417"/>
    </cacheField>
    <cacheField name="AG004 - Quantidade de ligações ativas de água micromedidas" numFmtId="0">
      <sharedItems containsSemiMixedTypes="0" containsString="0" containsNumber="1" containsInteger="1" minValue="406" maxValue="500609"/>
    </cacheField>
    <cacheField name="AG004A - Quantidade de ligações ativas de água micromedidas no ano anterior ao de referência." numFmtId="0">
      <sharedItems containsSemiMixedTypes="0" containsString="0" containsNumber="1" containsInteger="1" minValue="390" maxValue="495685"/>
    </cacheField>
    <cacheField name="AG005 - Extensão da rede de água" numFmtId="0">
      <sharedItems containsSemiMixedTypes="0" containsString="0" containsNumber="1" minValue="8.75" maxValue="7624.22"/>
    </cacheField>
    <cacheField name="AG005A - Extensão da rede de água no ano anterior ao de referência." numFmtId="0">
      <sharedItems containsSemiMixedTypes="0" containsString="0" containsNumber="1" minValue="10.210000000000001" maxValue="7515.78"/>
    </cacheField>
    <cacheField name="AG006 - Volume de água produzido" numFmtId="0">
      <sharedItems containsSemiMixedTypes="0" containsString="0" containsNumber="1" minValue="0" maxValue="123640.87"/>
    </cacheField>
    <cacheField name="AG007 - Volume de água tratada em ETAs" numFmtId="0">
      <sharedItems containsSemiMixedTypes="0" containsString="0" containsNumber="1" minValue="0" maxValue="123640.87"/>
    </cacheField>
    <cacheField name="AG008 - Volume de água micromedido" numFmtId="0">
      <sharedItems containsSemiMixedTypes="0" containsString="0" containsNumber="1" minValue="41.03" maxValue="95775.6"/>
    </cacheField>
    <cacheField name="AG010 - Volume de água consumido" numFmtId="0">
      <sharedItems containsSemiMixedTypes="0" containsString="0" containsNumber="1" minValue="41.03" maxValue="175069.65"/>
    </cacheField>
    <cacheField name="AG011 - Volume de água faturado" numFmtId="0">
      <sharedItems containsSemiMixedTypes="0" containsString="0" containsNumber="1" minValue="45.4" maxValue="179333.09"/>
    </cacheField>
    <cacheField name="AG012 - Volume de água macromedido" numFmtId="0">
      <sharedItems containsSemiMixedTypes="0" containsString="0" containsNumber="1" minValue="67.489999999999995" maxValue="235538.79"/>
    </cacheField>
    <cacheField name="AG013 - Quantidade de economias residenciais ativas de água" numFmtId="0">
      <sharedItems containsSemiMixedTypes="0" containsString="0" containsNumber="1" containsInteger="1" minValue="369" maxValue="747975"/>
    </cacheField>
    <cacheField name="AG013A - Quantidade de economias residenciais ativas de água no ano anterior ao de referência." numFmtId="0">
      <sharedItems containsSemiMixedTypes="0" containsString="0" containsNumber="1" containsInteger="1" minValue="354" maxValue="748007"/>
    </cacheField>
    <cacheField name="AG014 - Quantidade de economias ativas de água micromedidas" numFmtId="0">
      <sharedItems containsSemiMixedTypes="0" containsString="0" containsNumber="1" containsInteger="1" minValue="419" maxValue="830354"/>
    </cacheField>
    <cacheField name="AG014A - Quantidade de economias ativas de água micromedidas no ano anterior ao de referência." numFmtId="0">
      <sharedItems containsSemiMixedTypes="0" containsString="0" containsNumber="1" containsInteger="1" minValue="405" maxValue="830417"/>
    </cacheField>
    <cacheField name="AG015 - Volume de água tratada por simples desinfecção" numFmtId="0">
      <sharedItems containsSemiMixedTypes="0" containsString="0" containsNumber="1" minValue="0" maxValue="7125.38"/>
    </cacheField>
    <cacheField name="AG017 - Volume de água bruta exportado" numFmtId="0">
      <sharedItems containsSemiMixedTypes="0" containsString="0" containsNumber="1" minValue="0" maxValue="43302.36"/>
    </cacheField>
    <cacheField name="AG018 - Volume de água tratada importado" numFmtId="0">
      <sharedItems containsSemiMixedTypes="0" containsString="0" containsNumber="1" minValue="0" maxValue="111897.92"/>
    </cacheField>
    <cacheField name="AG019 - Volume de água tratada exportado" numFmtId="0">
      <sharedItems containsSemiMixedTypes="0" containsString="0" containsNumber="1" minValue="0" maxValue="79294.05"/>
    </cacheField>
    <cacheField name="AG020 - Volume micromedido nas economias residenciais ativas de água" numFmtId="0">
      <sharedItems containsSemiMixedTypes="0" containsString="0" containsNumber="1" minValue="35.36" maxValue="81292.490000000005"/>
    </cacheField>
    <cacheField name="AG021 - Quantidade de ligações totais de água" numFmtId="0">
      <sharedItems containsSemiMixedTypes="0" containsString="0" containsNumber="1" containsInteger="1" minValue="457" maxValue="552037"/>
    </cacheField>
    <cacheField name="AG021A - Quantidade de ligações totais de água no ano anterior ao de referência." numFmtId="0">
      <sharedItems containsSemiMixedTypes="0" containsString="0" containsNumber="1" containsInteger="1" minValue="442" maxValue="546495"/>
    </cacheField>
    <cacheField name="AG022 - Quantidade de economias residenciais ativas de água micromedidas" numFmtId="0">
      <sharedItems containsSemiMixedTypes="0" containsString="0" containsNumber="1" containsInteger="1" minValue="369" maxValue="747975"/>
    </cacheField>
    <cacheField name="AG022A - Quantidade de economias residenciais ativas de água micromedidas no ano anterior ao de referência." numFmtId="0">
      <sharedItems containsSemiMixedTypes="0" containsString="0" containsNumber="1" containsInteger="1" minValue="354" maxValue="748007"/>
    </cacheField>
    <cacheField name="AG024 - Volume de serviço" numFmtId="0">
      <sharedItems containsSemiMixedTypes="0" containsString="0" containsNumber="1" minValue="0" maxValue="395.94"/>
    </cacheField>
    <cacheField name="AG025A - População rural atendida com abastecimento de água no ano anterior ao de referência." numFmtId="0">
      <sharedItems containsNonDate="0" containsString="0" containsBlank="1"/>
    </cacheField>
    <cacheField name="AG026 - População urbana atendida com abastecimento de água" numFmtId="0">
      <sharedItems containsSemiMixedTypes="0" containsString="0" containsNumber="1" containsInteger="1" minValue="451" maxValue="1963726"/>
    </cacheField>
    <cacheField name="AG026A - População urbana atendida com abastecimento de água no ano anterior ao de referência." numFmtId="0">
      <sharedItems containsSemiMixedTypes="0" containsString="0" containsNumber="1" containsInteger="1" minValue="457" maxValue="1948626"/>
    </cacheField>
    <cacheField name="AG027 - Volume de água fluoretada" numFmtId="0">
      <sharedItems containsSemiMixedTypes="0" containsString="0" containsNumber="1" minValue="0" maxValue="123640.87"/>
    </cacheField>
    <cacheField name="AG028 - Consumo total de energia elétrica nos sistemas de água" numFmtId="0">
      <sharedItems containsSemiMixedTypes="0" containsString="0" containsNumber="1" minValue="6.03" maxValue="90531.26"/>
    </cacheField>
    <cacheField name="ES001 - População total atendida com esgotamento sanitário" numFmtId="0">
      <sharedItems containsString="0" containsBlank="1" containsNumber="1" containsInteger="1" minValue="161" maxValue="1963333"/>
    </cacheField>
    <cacheField name="ES001A - População total atendida com esgotamento sanitário no ano anterior ao de referência." numFmtId="0">
      <sharedItems containsString="0" containsBlank="1" containsNumber="1" containsInteger="1" minValue="173" maxValue="1948237"/>
    </cacheField>
    <cacheField name="ES002 - Quantidade de ligações ativas de esgotos" numFmtId="0">
      <sharedItems containsString="0" containsBlank="1" containsNumber="1" containsInteger="1" minValue="51" maxValue="467126"/>
    </cacheField>
    <cacheField name="ES002A - Quantidade de ligações ativas de esgoto no ano anterior ao de referência." numFmtId="0">
      <sharedItems containsString="0" containsBlank="1" containsNumber="1" containsInteger="1" minValue="53" maxValue="461397"/>
    </cacheField>
    <cacheField name="ES003 - Quantidade de economias ativas de esgotos" numFmtId="0">
      <sharedItems containsString="0" containsBlank="1" containsNumber="1" containsInteger="1" minValue="52" maxValue="809306"/>
    </cacheField>
    <cacheField name="ES003A - Quantidade de economias ativas de esgoto no ano anterior ao de referência." numFmtId="0">
      <sharedItems containsString="0" containsBlank="1" containsNumber="1" containsInteger="1" minValue="55" maxValue="799150"/>
    </cacheField>
    <cacheField name="ES004 - Extensão da rede de esgotos" numFmtId="0">
      <sharedItems containsString="0" containsBlank="1" containsNumber="1" minValue="0.69" maxValue="6194.83"/>
    </cacheField>
    <cacheField name="ES004A - Extensão da rede de esgoto no ano anterior ao de referência." numFmtId="0">
      <sharedItems containsString="0" containsBlank="1" containsNumber="1" minValue="0.69" maxValue="6426.22"/>
    </cacheField>
    <cacheField name="ES005 - Volume de esgotos coletado" numFmtId="0">
      <sharedItems containsString="0" containsBlank="1" containsNumber="1" minValue="5.17" maxValue="91576.66"/>
    </cacheField>
    <cacheField name="ES006 - Volume de esgotos tratado" numFmtId="0">
      <sharedItems containsString="0" containsBlank="1" containsNumber="1" minValue="5.17" maxValue="91576.66"/>
    </cacheField>
    <cacheField name="ES007 - Volume de esgotos faturado" numFmtId="0">
      <sharedItems containsString="0" containsBlank="1" containsNumber="1" minValue="5.65" maxValue="96090.02"/>
    </cacheField>
    <cacheField name="ES008 - Quantidade de economias residenciais ativas de esgotos" numFmtId="0">
      <sharedItems containsString="0" containsBlank="1" containsNumber="1" containsInteger="1" minValue="51" maxValue="730532"/>
    </cacheField>
    <cacheField name="ES008A - Quantidade de economias residenciais ativas de esgoto no ano anterior ao de referência." numFmtId="0">
      <sharedItems containsString="0" containsBlank="1" containsNumber="1" containsInteger="1" minValue="55" maxValue="720451"/>
    </cacheField>
    <cacheField name="ES009 - Quantidade de ligações totais de esgotos" numFmtId="0">
      <sharedItems containsString="0" containsBlank="1" containsNumber="1" containsInteger="1" minValue="64" maxValue="511318"/>
    </cacheField>
    <cacheField name="ES009A - Quantidade de ligações totais de esgoto no ano anterior ao de referência." numFmtId="0">
      <sharedItems containsString="0" containsBlank="1" containsNumber="1" containsInteger="1" minValue="65" maxValue="504418"/>
    </cacheField>
    <cacheField name="ES012 - Volume de esgoto bruto exportado" numFmtId="0">
      <sharedItems containsString="0" containsBlank="1" containsNumber="1" containsInteger="1" minValue="0" maxValue="0"/>
    </cacheField>
    <cacheField name="ES013 - Volume de esgotos bruto importado" numFmtId="0">
      <sharedItems containsString="0" containsBlank="1" containsNumber="1" containsInteger="1" minValue="0" maxValue="0"/>
    </cacheField>
    <cacheField name="ES014 - Volume de esgoto importado tratado nas instalações do importador" numFmtId="0">
      <sharedItems containsString="0" containsBlank="1" containsNumber="1" containsInteger="1" minValue="0" maxValue="0"/>
    </cacheField>
    <cacheField name="ES015 - Volume de esgoto bruto exportado tratado nas instalações do importador" numFmtId="0">
      <sharedItems containsString="0" containsBlank="1" containsNumber="1" containsInteger="1" minValue="0" maxValue="0"/>
    </cacheField>
    <cacheField name="ES025A - População rural atendida com esgotamento sanitário no ano anterior ao de referência." numFmtId="0">
      <sharedItems containsNonDate="0" containsString="0" containsBlank="1"/>
    </cacheField>
    <cacheField name="ES026 - População urbana atendida com esgotamento sanitário" numFmtId="0">
      <sharedItems containsString="0" containsBlank="1" containsNumber="1" containsInteger="1" minValue="161" maxValue="1963333"/>
    </cacheField>
    <cacheField name="ES026A - População urbana atendida com esgotamento sanitário no ano anterior ao de referência." numFmtId="0">
      <sharedItems containsString="0" containsBlank="1" containsNumber="1" containsInteger="1" minValue="173" maxValue="1948237"/>
    </cacheField>
    <cacheField name="ES028 - Consumo total de energia elétrica nos sistemas de esgotos" numFmtId="0">
      <sharedItems containsString="0" containsBlank="1" containsNumber="1" minValue="0" maxValue="27968.5"/>
    </cacheField>
    <cacheField name="FN001 - Receita operacional direta total" numFmtId="4">
      <sharedItems containsSemiMixedTypes="0" containsString="0" containsNumber="1" minValue="282839.08" maxValue="1187244084.75"/>
    </cacheField>
    <cacheField name="FN002 - Receita operacional direta de água" numFmtId="4">
      <sharedItems containsSemiMixedTypes="0" containsString="0" containsNumber="1" minValue="282839.08" maxValue="672872967.84000003"/>
    </cacheField>
    <cacheField name="FN003 - Receita operacional direta de esgoto" numFmtId="0">
      <sharedItems containsString="0" containsBlank="1" containsNumber="1" minValue="0" maxValue="514371116.91000003"/>
    </cacheField>
    <cacheField name="FN004 - Receita operacional indireta" numFmtId="4">
      <sharedItems containsSemiMixedTypes="0" containsString="0" containsNumber="1" minValue="7101.81" maxValue="15476647.970000001"/>
    </cacheField>
    <cacheField name="FN005 - Receita operacional total (direta + indireta)" numFmtId="4">
      <sharedItems containsSemiMixedTypes="0" containsString="0" containsNumber="1" minValue="289940.89" maxValue="1202720732.72"/>
    </cacheField>
    <cacheField name="FN006 - Arrecadação total" numFmtId="4">
      <sharedItems containsSemiMixedTypes="0" containsString="0" containsNumber="1" minValue="271591.96999999997" maxValue="1141571019.3299999"/>
    </cacheField>
    <cacheField name="FN007 - Receita operacional direta de água exportada (bruta ou tratada)" numFmtId="0">
      <sharedItems containsSemiMixedTypes="0" containsString="0" containsNumber="1" containsInteger="1" minValue="0" maxValue="0"/>
    </cacheField>
    <cacheField name="FN008 - Créditos de contas a receber" numFmtId="4">
      <sharedItems containsSemiMixedTypes="0" containsString="0" containsNumber="1" minValue="61656.08" maxValue="247943389.11000001"/>
    </cacheField>
    <cacheField name="FN008A - Crédito de contas a receber no ano anterior ao de referência." numFmtId="4">
      <sharedItems containsSemiMixedTypes="0" containsString="0" containsNumber="1" minValue="41690.339999999997" maxValue="189790983.31"/>
    </cacheField>
    <cacheField name="FN010 - Despesa com pessoal próprio" numFmtId="4">
      <sharedItems containsSemiMixedTypes="0" containsString="0" containsNumber="1" minValue="39047.870000000003" maxValue="215184401.28"/>
    </cacheField>
    <cacheField name="FN011 - Despesa com produtos químicos" numFmtId="0">
      <sharedItems containsSemiMixedTypes="0" containsString="0" containsNumber="1" minValue="0" maxValue="56834113.740000002"/>
    </cacheField>
    <cacheField name="FN013 - Despesa com energia elétrica" numFmtId="4">
      <sharedItems containsSemiMixedTypes="0" containsString="0" containsNumber="1" minValue="7565.22" maxValue="93129594.5"/>
    </cacheField>
    <cacheField name="FN014 - Despesa com serviços de terceiros" numFmtId="4">
      <sharedItems containsSemiMixedTypes="0" containsString="0" containsNumber="1" minValue="36441.440000000002" maxValue="133507015.19"/>
    </cacheField>
    <cacheField name="FN015 - Despesas de Exploração (DEX)" numFmtId="4">
      <sharedItems containsSemiMixedTypes="0" containsString="0" containsNumber="1" minValue="256168.68" maxValue="622161856.74000001"/>
    </cacheField>
    <cacheField name="FN016 - Despesas com juros e encargos do serviço da dívida" numFmtId="4">
      <sharedItems containsSemiMixedTypes="0" containsString="0" containsNumber="1" minValue="5246.88" maxValue="54439410.960000001"/>
    </cacheField>
    <cacheField name="FN017 - Despesas totais com os serviços (DTS)" numFmtId="4">
      <sharedItems containsSemiMixedTypes="0" containsString="0" containsNumber="1" minValue="360896.52" maxValue="915295112.98000002"/>
    </cacheField>
    <cacheField name="FN018 - Despesas capitalizáveis realizadas pelo prestador de serviços" numFmtId="0">
      <sharedItems containsSemiMixedTypes="0" containsString="0" containsNumber="1" containsInteger="1" minValue="0" maxValue="0"/>
    </cacheField>
    <cacheField name="FN019 - Despesas com depreciação, amortização do ativo diferido e provisão para devedores duvidosos" numFmtId="4">
      <sharedItems containsSemiMixedTypes="0" containsString="0" containsNumber="1" minValue="-961875.16" maxValue="97624410.780000001"/>
    </cacheField>
    <cacheField name="FN020 - Despesa com água importada (bruta ou tratada)" numFmtId="0">
      <sharedItems containsSemiMixedTypes="0" containsString="0" containsNumber="1" containsInteger="1" minValue="0" maxValue="0"/>
    </cacheField>
    <cacheField name="FN021 - Despesas fiscais ou tributárias computadas na DEX" numFmtId="4">
      <sharedItems containsSemiMixedTypes="0" containsString="0" containsNumber="1" minValue="20639.169999999998" maxValue="86091628.409999996"/>
    </cacheField>
    <cacheField name="FN022 - Despesas fiscais ou tributárias não computadas na DEX" numFmtId="0">
      <sharedItems containsString="0" containsBlank="1" containsNumber="1" minValue="0" maxValue="108560994.36"/>
    </cacheField>
    <cacheField name="FN023 - Investimento realizado em abastecimento de água pelo prestador de serviços" numFmtId="4">
      <sharedItems containsSemiMixedTypes="0" containsString="0" containsNumber="1" minValue="4776.8" maxValue="144415431.84"/>
    </cacheField>
    <cacheField name="FN024 - Investimento realizado em esgotamento sanitário pelo prestador de serviços" numFmtId="0">
      <sharedItems containsString="0" containsBlank="1" containsNumber="1" minValue="0" maxValue="105990786.67"/>
    </cacheField>
    <cacheField name="FN025 - Outros investimentos realizados pelo prestador de serviços" numFmtId="0">
      <sharedItems containsString="0" containsBlank="1" containsNumber="1" minValue="0" maxValue="2116894.59"/>
    </cacheField>
    <cacheField name="FN026 - Quantidade total de empregados próprios" numFmtId="0">
      <sharedItems containsSemiMixedTypes="0" containsString="0" containsNumber="1" containsInteger="1" minValue="0" maxValue="2173"/>
    </cacheField>
    <cacheField name="FN026A - Quantidade total de empregados próprios no ano anterior ao de referência." numFmtId="0">
      <sharedItems containsSemiMixedTypes="0" containsString="0" containsNumber="1" containsInteger="1" minValue="0" maxValue="2206"/>
    </cacheField>
    <cacheField name="FN027 - Outras despesas de exploração" numFmtId="0">
      <sharedItems containsSemiMixedTypes="0" containsString="0" containsNumber="1" minValue="0" maxValue="37415103.619999997"/>
    </cacheField>
    <cacheField name="FN028 - Outras despesas com os serviços" numFmtId="0">
      <sharedItems containsString="0" containsBlank="1" containsNumber="1" minValue="-5963855.04" maxValue="32508440.140000001"/>
    </cacheField>
    <cacheField name="FN030 - Investimento com recursos próprios realizado pelo prestador de serviços." numFmtId="0">
      <sharedItems containsString="0" containsBlank="1" containsNumber="1" minValue="8681.26" maxValue="98029002.469999999"/>
    </cacheField>
    <cacheField name="FN031 - Investimento com recursos onerosos realizado pelo prestador de serviços." numFmtId="0">
      <sharedItems containsString="0" containsBlank="1" containsNumber="1" minValue="0" maxValue="153960536.69"/>
    </cacheField>
    <cacheField name="FN032 - Investimento com recursos não onerosos realizado pelo prestador de serviços." numFmtId="0">
      <sharedItems containsString="0" containsBlank="1" containsNumber="1" minValue="0" maxValue="4828841.79"/>
    </cacheField>
    <cacheField name="FN033 - Investimentos totais realizados pelo prestador de serviços" numFmtId="0">
      <sharedItems containsString="0" containsBlank="1" containsNumber="1" minValue="30605.98" maxValue="252523113.09999999"/>
    </cacheField>
    <cacheField name="FN034 - Despesas com amortizações do serviço da dívida" numFmtId="0">
      <sharedItems containsSemiMixedTypes="0" containsString="0" containsNumber="1" minValue="0" maxValue="304552481.25999999"/>
    </cacheField>
    <cacheField name="FN035 - Despesas com juros e encargos do serviço da dívida, exceto variações monetária e cambial" numFmtId="4">
      <sharedItems containsSemiMixedTypes="0" containsString="0" containsNumber="1" minValue="4158.38" maxValue="39838517.109999999"/>
    </cacheField>
    <cacheField name="FN036 - Despesa com variações monetárias e cambiais das dívidas" numFmtId="0">
      <sharedItems containsSemiMixedTypes="0" containsString="0" containsNumber="1" minValue="905.93" maxValue="14600893.85"/>
    </cacheField>
    <cacheField name="FN037 - Despesas totais com o serviço da dívida" numFmtId="4">
      <sharedItems containsSemiMixedTypes="0" containsString="0" containsNumber="1" minValue="5269.6" maxValue="358991892.22000003"/>
    </cacheField>
    <cacheField name="FN038 - Receita operacional direta - esgoto bruto importado" numFmtId="0">
      <sharedItems containsString="0" containsBlank="1" containsNumber="1" containsInteger="1" minValue="0" maxValue="0"/>
    </cacheField>
    <cacheField name="FN039 - Despesa com esgoto exportado" numFmtId="0">
      <sharedItems containsString="0" containsBlank="1" containsNumber="1" containsInteger="1" minValue="0" maxValue="0"/>
    </cacheField>
    <cacheField name="FN041 - Despesas capitalizáveis realizadas pelo(s) município(s)" numFmtId="0">
      <sharedItems containsSemiMixedTypes="0" containsString="0" containsNumber="1" containsInteger="1" minValue="0" maxValue="0"/>
    </cacheField>
    <cacheField name="FN042 - Investimento realizado em abastecimento de água pelo(s) município(s)" numFmtId="0">
      <sharedItems containsNonDate="0" containsString="0" containsBlank="1"/>
    </cacheField>
    <cacheField name="FN043 - Investimento realizado em esgotamento sanitário pelo(s) município(s)" numFmtId="0">
      <sharedItems containsNonDate="0" containsString="0" containsBlank="1"/>
    </cacheField>
    <cacheField name="FN044 - Outros investimentos realizados pelo(s) município(s)" numFmtId="0">
      <sharedItems containsNonDate="0" containsString="0" containsBlank="1"/>
    </cacheField>
    <cacheField name="FN045 - Investimento com recursos próprios realizado pelo(s) município(s)" numFmtId="0">
      <sharedItems containsNonDate="0" containsString="0" containsBlank="1"/>
    </cacheField>
    <cacheField name="FN046 - Investimento com recursos onerosos realizado pelo(s) município(s)" numFmtId="0">
      <sharedItems containsNonDate="0" containsString="0" containsBlank="1"/>
    </cacheField>
    <cacheField name="FN047 - Investimento com recursos não onerosos realizado pelo(s) município(s)" numFmtId="0">
      <sharedItems containsNonDate="0" containsString="0" containsBlank="1"/>
    </cacheField>
    <cacheField name="FN048 - Investimentos totais realizados pelo(s) município(s)" numFmtId="0">
      <sharedItems containsNonDate="0" containsString="0" containsBlank="1"/>
    </cacheField>
    <cacheField name="FN051 - Despesas capitalizáveis realizadas pelo estado" numFmtId="0">
      <sharedItems containsNonDate="0" containsString="0" containsBlank="1"/>
    </cacheField>
    <cacheField name="FN052 - Investimento realizado em abastecimento de água pelo estado" numFmtId="0">
      <sharedItems containsNonDate="0" containsString="0" containsBlank="1"/>
    </cacheField>
    <cacheField name="FN053 - Investimento realizado em esgotamento sanitário pelo estado" numFmtId="0">
      <sharedItems containsNonDate="0" containsString="0" containsBlank="1"/>
    </cacheField>
    <cacheField name="FN054 - Outros investimentos realizados pelo estado" numFmtId="0">
      <sharedItems containsNonDate="0" containsString="0" containsBlank="1"/>
    </cacheField>
    <cacheField name="FN055 - Investimento com recursos próprios realizado pelo estado" numFmtId="0">
      <sharedItems containsNonDate="0" containsString="0" containsBlank="1"/>
    </cacheField>
    <cacheField name="FN056 - Investimento com recursos onerosos realizado pelo estado" numFmtId="0">
      <sharedItems containsNonDate="0" containsString="0" containsBlank="1"/>
    </cacheField>
    <cacheField name="FN057 - Investimento com recursos não onerosos realizado pelo estado" numFmtId="0">
      <sharedItems containsNonDate="0" containsString="0" containsBlank="1"/>
    </cacheField>
    <cacheField name="FN058 - Investimentos totais realizados pelo estado" numFmtId="0">
      <sharedItems containsNonDate="0" containsString="0" containsBlank="1"/>
    </cacheField>
    <cacheField name="QD001 - Tipo de atendimento da portaria sobre qualidade da água" numFmtId="0">
      <sharedItems/>
    </cacheField>
    <cacheField name="QD002 - Quantidades de paralisações no sistema de distribuição de água" numFmtId="0">
      <sharedItems containsSemiMixedTypes="0" containsString="0" containsNumber="1" containsInteger="1" minValue="0" maxValue="0"/>
    </cacheField>
    <cacheField name="QD003 - Duração das paralisações" numFmtId="0">
      <sharedItems containsSemiMixedTypes="0" containsString="0" containsNumber="1" containsInteger="1" minValue="0" maxValue="0"/>
    </cacheField>
    <cacheField name="QD004 - Quantidade de economias ativas atingidas por paralisações" numFmtId="0">
      <sharedItems containsNonDate="0" containsString="0" containsBlank="1"/>
    </cacheField>
    <cacheField name="QD006 - Quantidade de amostras para cloro residual (analisadas)" numFmtId="0">
      <sharedItems containsSemiMixedTypes="0" containsString="0" containsNumber="1" containsInteger="1" minValue="122" maxValue="6921"/>
    </cacheField>
    <cacheField name="QD007 - Quantidade de amostras para cloro residual com resultados fora do padrão" numFmtId="0">
      <sharedItems containsSemiMixedTypes="0" containsString="0" containsNumber="1" containsInteger="1" minValue="0" maxValue="31"/>
    </cacheField>
    <cacheField name="QD008 - Quantidade de amostras para turbidez (analisadas)" numFmtId="0">
      <sharedItems containsSemiMixedTypes="0" containsString="0" containsNumber="1" containsInteger="1" minValue="102" maxValue="6881"/>
    </cacheField>
    <cacheField name="QD009 - Quantidade de amostras para turbidez fora do padrão" numFmtId="0">
      <sharedItems containsSemiMixedTypes="0" containsString="0" containsNumber="1" containsInteger="1" minValue="0" maxValue="27"/>
    </cacheField>
    <cacheField name="QD011 - Quantidades de extravasamentos de esgotos registrados" numFmtId="0">
      <sharedItems containsString="0" containsBlank="1" containsNumber="1" containsInteger="1" minValue="0" maxValue="918"/>
    </cacheField>
    <cacheField name="QD012 - Duração dos extravasamentos registrados" numFmtId="0">
      <sharedItems containsNonDate="0" containsString="0" containsBlank="1"/>
    </cacheField>
    <cacheField name="QD015 - Quantidade de economias ativas atingidas por interrupções sistemáticas" numFmtId="0">
      <sharedItems containsNonDate="0" containsString="0" containsBlank="1"/>
    </cacheField>
    <cacheField name="QD019 - Quantidade mínima de amostras para turbidez (obrigatórias)" numFmtId="0">
      <sharedItems containsSemiMixedTypes="0" containsString="0" containsNumber="1" containsInteger="1" minValue="102" maxValue="6881"/>
    </cacheField>
    <cacheField name="QD020 - Quantidade mínima de amostras para cloro residual (obrigatórias)" numFmtId="0">
      <sharedItems containsSemiMixedTypes="0" containsString="0" containsNumber="1" containsInteger="1" minValue="122" maxValue="6921"/>
    </cacheField>
    <cacheField name="QD021 - Quantidade de interrupções sistemáticas" numFmtId="0">
      <sharedItems containsSemiMixedTypes="0" containsString="0" containsNumber="1" containsInteger="1" minValue="0" maxValue="991"/>
    </cacheField>
    <cacheField name="QD022 - Duração das interrupções sistemáticas" numFmtId="0">
      <sharedItems containsString="0" containsBlank="1" containsNumber="1" containsInteger="1" minValue="0" maxValue="0"/>
    </cacheField>
    <cacheField name="QD023 - Quantidade de reclamações ou solicitações de serviços" numFmtId="0">
      <sharedItems containsSemiMixedTypes="0" containsString="0" containsNumber="1" containsInteger="1" minValue="269" maxValue="793935"/>
    </cacheField>
    <cacheField name="QD024 - Quantidade de serviços executados" numFmtId="0">
      <sharedItems containsSemiMixedTypes="0" containsString="0" containsNumber="1" containsInteger="1" minValue="258" maxValue="681557"/>
    </cacheField>
    <cacheField name="QD025 - Tempo total de execução dos serviços" numFmtId="4">
      <sharedItems containsSemiMixedTypes="0" containsString="0" containsNumber="1" minValue="8771.17" maxValue="46583854.630000003"/>
    </cacheField>
    <cacheField name="QD026 - Quantidade de amostras para coliformes totais (analisadas)" numFmtId="0">
      <sharedItems containsSemiMixedTypes="0" containsString="0" containsNumber="1" containsInteger="1" minValue="106" maxValue="6674"/>
    </cacheField>
    <cacheField name="QD027 - Quantidade de amostras para coliformes totais com resultados fora do padrão" numFmtId="0">
      <sharedItems containsSemiMixedTypes="0" containsString="0" containsNumber="1" containsInteger="1" minValue="0" maxValue="90"/>
    </cacheField>
    <cacheField name="QD028 - Quantidade mínima de amostras para coliformes totais (obrigatórias)" numFmtId="0">
      <sharedItems containsSemiMixedTypes="0" containsString="0" containsNumber="1" containsInteger="1" minValue="106" maxValue="6674"/>
    </cacheField>
    <cacheField name="IN001 - Densidade de economias de água por ligação" numFmtId="0">
      <sharedItems containsSemiMixedTypes="0" containsString="0" containsNumber="1" minValue="1.01" maxValue="1.67"/>
    </cacheField>
    <cacheField name="IN002 - Índice de produtividade: economias ativas por pessoal próprio" numFmtId="0">
      <sharedItems containsString="0" containsBlank="1" containsNumber="1" minValue="237.4" maxValue="15020"/>
    </cacheField>
    <cacheField name="IN003 - Despesa total com os serviços por m3 faturado" numFmtId="0">
      <sharedItems containsSemiMixedTypes="0" containsString="0" containsNumber="1" minValue="0.65" maxValue="11.3"/>
    </cacheField>
    <cacheField name="IN004 - Tarifa média praticada" numFmtId="0">
      <sharedItems containsSemiMixedTypes="0" containsString="0" containsNumber="1" minValue="0.96" maxValue="7.01"/>
    </cacheField>
    <cacheField name="IN005 - Tarifa média de água" numFmtId="0">
      <sharedItems containsString="0" containsBlank="1" containsNumber="1" minValue="5.33" maxValue="8.2899999999999991"/>
    </cacheField>
    <cacheField name="IN006 - Tarifa média de esgoto" numFmtId="0">
      <sharedItems containsString="0" containsBlank="1" containsNumber="1" minValue="0" maxValue="6.38"/>
    </cacheField>
    <cacheField name="IN007 - Incidência da desp. de pessoal e de serv. de terc. nas despesas totais com os serviços" numFmtId="0">
      <sharedItems containsSemiMixedTypes="0" containsString="0" containsNumber="1" minValue="17.29" maxValue="71.53"/>
    </cacheField>
    <cacheField name="IN008 - Despesa média anual por empregado" numFmtId="0">
      <sharedItems containsString="0" containsBlank="1" containsNumber="1" minValue="67323.92" maxValue="1144570.94"/>
    </cacheField>
    <cacheField name="IN009 - Índice de hidrometração" numFmtId="0">
      <sharedItems containsSemiMixedTypes="0" containsString="0" containsNumber="1" containsInteger="1" minValue="100" maxValue="100"/>
    </cacheField>
    <cacheField name="IN010 - Índice de micromedição relativo ao volume disponibilizado" numFmtId="0">
      <sharedItems containsSemiMixedTypes="0" containsString="0" containsNumber="1" minValue="45.03" maxValue="95.88"/>
    </cacheField>
    <cacheField name="IN011 - Índice de macromedição" numFmtId="0">
      <sharedItems containsSemiMixedTypes="0" containsString="0" containsNumber="1" containsInteger="1" minValue="100" maxValue="100"/>
    </cacheField>
    <cacheField name="IN012 - Indicador de desempenho financeiro" numFmtId="0">
      <sharedItems containsSemiMixedTypes="0" containsString="0" containsNumber="1" minValue="46.93" maxValue="297.19"/>
    </cacheField>
    <cacheField name="IN013 - Índice de perdas faturamento" numFmtId="0">
      <sharedItems containsSemiMixedTypes="0" containsString="0" containsNumber="1" minValue="-8.16" maxValue="51.89"/>
    </cacheField>
    <cacheField name="IN014 - Consumo micromedido por economia" numFmtId="0">
      <sharedItems containsSemiMixedTypes="0" containsString="0" containsNumber="1" minValue="6.3" maxValue="12.91"/>
    </cacheField>
    <cacheField name="IN015 - Índice de coleta de esgoto" numFmtId="0">
      <sharedItems containsString="0" containsBlank="1" containsNumber="1" minValue="1.44" maxValue="100"/>
    </cacheField>
    <cacheField name="IN016 - Índice de tratamento de esgoto" numFmtId="0">
      <sharedItems containsString="0" containsBlank="1" containsNumber="1" containsInteger="1" minValue="100" maxValue="100"/>
    </cacheField>
    <cacheField name="IN017 - Consumo de água faturado por economia" numFmtId="0">
      <sharedItems containsSemiMixedTypes="0" containsString="0" containsNumber="1" minValue="8.24" maxValue="13.53"/>
    </cacheField>
    <cacheField name="IN018 - Quantidade equivalente de pessoal total" numFmtId="0">
      <sharedItems containsString="0" containsBlank="1" containsNumber="1" minValue="1.24" maxValue="3547.93"/>
    </cacheField>
    <cacheField name="IN019 - Índice de produtividade: economias ativas por pessoal total (equivalente)" numFmtId="0">
      <sharedItems containsString="0" containsBlank="1" containsNumber="1" minValue="196.51" maxValue="7838.88"/>
    </cacheField>
    <cacheField name="IN020 - Extensão da rede de água por ligação" numFmtId="0">
      <sharedItems containsSemiMixedTypes="0" containsString="0" containsNumber="1" minValue="8.61" maxValue="49.21"/>
    </cacheField>
    <cacheField name="IN021 - Extensão da rede de esgoto por ligação" numFmtId="0">
      <sharedItems containsString="0" containsBlank="1" containsNumber="1" minValue="8.7200000000000006" maxValue="36.29"/>
    </cacheField>
    <cacheField name="IN022 - Consumo médio percapita de água" numFmtId="0">
      <sharedItems containsSemiMixedTypes="0" containsString="0" containsNumber="1" minValue="83.22" maxValue="327.39"/>
    </cacheField>
    <cacheField name="IN023 - Índice de atendimento urbano de água" numFmtId="0">
      <sharedItems containsSemiMixedTypes="0" containsString="0" containsNumber="1" containsInteger="1" minValue="100" maxValue="100"/>
    </cacheField>
    <cacheField name="IN024 - Índice de atendimento urbano de esgoto referido aos municípios atendidos com água" numFmtId="0">
      <sharedItems containsString="0" containsBlank="1" containsNumber="1" minValue="3.17" maxValue="100"/>
    </cacheField>
    <cacheField name="IN025 - Volume de água disponibilizado por economia" numFmtId="0">
      <sharedItems containsSemiMixedTypes="0" containsString="0" containsNumber="1" minValue="8.3800000000000008" maxValue="21.69"/>
    </cacheField>
    <cacheField name="IN026 - Despesa de exploração por m3 faturado" numFmtId="0">
      <sharedItems containsSemiMixedTypes="0" containsString="0" containsNumber="1" minValue="0.39" maxValue="7.92"/>
    </cacheField>
    <cacheField name="IN027 - Despesa de exploração por economia" numFmtId="0">
      <sharedItems containsSemiMixedTypes="0" containsString="0" containsNumber="1" minValue="250.49" maxValue="879.56"/>
    </cacheField>
    <cacheField name="IN028 - Índice de faturamento de água" numFmtId="0">
      <sharedItems containsSemiMixedTypes="0" containsString="0" containsNumber="1" minValue="48.11" maxValue="108.16"/>
    </cacheField>
    <cacheField name="IN029 - Índice de evasão de receitas" numFmtId="0">
      <sharedItems containsSemiMixedTypes="0" containsString="0" containsNumber="1" minValue="-22.47" maxValue="20.2"/>
    </cacheField>
    <cacheField name="IN030 - Margem da despesa de exploração" numFmtId="0">
      <sharedItems containsSemiMixedTypes="0" containsString="0" containsNumber="1" minValue="32.67" maxValue="126.09"/>
    </cacheField>
    <cacheField name="IN031 - Margem da despesa com pessoal próprio" numFmtId="0">
      <sharedItems containsSemiMixedTypes="0" containsString="0" containsNumber="1" minValue="8.6999999999999993" maxValue="68.430000000000007"/>
    </cacheField>
    <cacheField name="IN032 - Margem da despesa com pessoal total (equivalente)" numFmtId="0">
      <sharedItems containsSemiMixedTypes="0" containsString="0" containsNumber="1" minValue="17.190000000000001" maxValue="98.43"/>
    </cacheField>
    <cacheField name="IN033 - Margem do serviço da divida" numFmtId="0">
      <sharedItems containsSemiMixedTypes="0" containsString="0" containsNumber="1" minValue="1.46" maxValue="47.87"/>
    </cacheField>
    <cacheField name="IN034 - Margem das outras despesas de exploração" numFmtId="0">
      <sharedItems containsSemiMixedTypes="0" containsString="0" containsNumber="1" minValue="0" maxValue="37.94"/>
    </cacheField>
    <cacheField name="IN035 - Participação da despesa com pessoal próprio nas despesas de exploração" numFmtId="0">
      <sharedItems containsSemiMixedTypes="0" containsString="0" containsNumber="1" minValue="9.84" maxValue="64.33"/>
    </cacheField>
    <cacheField name="IN036 - Participação da despesa com pessoal total (equivalente) nas despesas de exploração" numFmtId="0">
      <sharedItems containsSemiMixedTypes="0" containsString="0" containsNumber="1" minValue="30.31" maxValue="80.97"/>
    </cacheField>
    <cacheField name="IN037 - Participação da despesa com energia elétrica nas despesas de exploração" numFmtId="0">
      <sharedItems containsSemiMixedTypes="0" containsString="0" containsNumber="1" minValue="1.79" maxValue="57.2"/>
    </cacheField>
    <cacheField name="IN038 - Participação da despesa com produtos químicos nas despesas de exploração (DEX)" numFmtId="0">
      <sharedItems containsSemiMixedTypes="0" containsString="0" containsNumber="1" minValue="0" maxValue="18.41"/>
    </cacheField>
    <cacheField name="IN039 - Participação das outras despesas nas despesas de exploração" numFmtId="0">
      <sharedItems containsSemiMixedTypes="0" containsString="0" containsNumber="1" minValue="0" maxValue="38.909999999999997"/>
    </cacheField>
    <cacheField name="IN040 - Participação da receita operacional direta de água na receita operacional total" numFmtId="0">
      <sharedItems containsSemiMixedTypes="0" containsString="0" containsNumber="1" minValue="53.14" maxValue="98.77"/>
    </cacheField>
    <cacheField name="IN041 - Participação da receita operacional direta de esgoto na receita operacional total" numFmtId="0">
      <sharedItems containsString="0" containsBlank="1" containsNumber="1" minValue="0" maxValue="45.23"/>
    </cacheField>
    <cacheField name="IN042 - Participação da receita operacional indireta na receita operacional total" numFmtId="0">
      <sharedItems containsSemiMixedTypes="0" containsString="0" containsNumber="1" minValue="1.23" maxValue="13.59"/>
    </cacheField>
    <cacheField name="IN043 - Participação das economias residenciais de água no total das economias de água" numFmtId="0">
      <sharedItems containsSemiMixedTypes="0" containsString="0" containsNumber="1" minValue="82.82" maxValue="95.83"/>
    </cacheField>
    <cacheField name="IN044 - Índice de micromedição relativo ao consumo" numFmtId="0">
      <sharedItems containsSemiMixedTypes="0" containsString="0" containsNumber="1" containsInteger="1" minValue="100" maxValue="100"/>
    </cacheField>
    <cacheField name="IN045 - Índice de produtividade: empregados próprios por 1000 ligações de água" numFmtId="0">
      <sharedItems containsString="0" containsBlank="1" containsNumber="1" minValue="0.15" maxValue="4.84"/>
    </cacheField>
    <cacheField name="IN046 - Índice de esgoto tratado referido à água consumida" numFmtId="0">
      <sharedItems containsString="0" containsBlank="1" containsNumber="1" minValue="1.44" maxValue="100"/>
    </cacheField>
    <cacheField name="IN047 - Índice de atendimento urbano de esgoto referido aos municípios atendidos com esgoto" numFmtId="0">
      <sharedItems containsString="0" containsBlank="1" containsNumber="1" minValue="3.17" maxValue="100"/>
    </cacheField>
    <cacheField name="IN048 - Índice de produtividade: empregados próprios por 1000 ligações de água + esgoto" numFmtId="0">
      <sharedItems containsString="0" containsBlank="1" containsNumber="1" minValue="0.08" maxValue="4.62"/>
    </cacheField>
    <cacheField name="IN049 - Índice de perdas na distribuição" numFmtId="0">
      <sharedItems containsSemiMixedTypes="0" containsString="0" containsNumber="1" minValue="4.12" maxValue="54.97"/>
    </cacheField>
    <cacheField name="IN050 - Índice bruto de perdas lineares" numFmtId="0">
      <sharedItems containsSemiMixedTypes="0" containsString="0" containsNumber="1" minValue="0.67" maxValue="36.14"/>
    </cacheField>
    <cacheField name="IN051 - Índice de perdas por ligação" numFmtId="0">
      <sharedItems containsSemiMixedTypes="0" containsString="0" containsNumber="1" minValue="12.12" maxValue="411.19"/>
    </cacheField>
    <cacheField name="IN052 - Índice de consumo de água" numFmtId="0">
      <sharedItems containsSemiMixedTypes="0" containsString="0" containsNumber="1" minValue="45.03" maxValue="95.88"/>
    </cacheField>
    <cacheField name="IN053 - Consumo médio de água por economia" numFmtId="0">
      <sharedItems containsSemiMixedTypes="0" containsString="0" containsNumber="1" minValue="6.3" maxValue="12.91"/>
    </cacheField>
    <cacheField name="IN054 - Dias de faturamento comprometidos com contas a receber" numFmtId="0">
      <sharedItems containsSemiMixedTypes="0" containsString="0" containsNumber="1" minValue="42.07" maxValue="412.27"/>
    </cacheField>
    <cacheField name="IN055 - Índice de atendimento total de água" numFmtId="0">
      <sharedItems containsSemiMixedTypes="0" containsString="0" containsNumber="1" minValue="26.8" maxValue="100"/>
    </cacheField>
    <cacheField name="IN056 - Índice de atendimento total de esgoto referido aos municípios atendidos com água" numFmtId="0">
      <sharedItems containsString="0" containsBlank="1" containsNumber="1" minValue="0.9" maxValue="100"/>
    </cacheField>
    <cacheField name="IN057 - Índice de fluoretação de água" numFmtId="0">
      <sharedItems containsSemiMixedTypes="0" containsString="0" containsNumber="1" minValue="0" maxValue="100"/>
    </cacheField>
    <cacheField name="IN058 - Índice de consumo de energia elétrica em sistemas de abastecimento de água" numFmtId="0">
      <sharedItems containsSemiMixedTypes="0" containsString="0" containsNumber="1" minValue="0.06" maxValue="2.78"/>
    </cacheField>
    <cacheField name="IN059 - Índice de consumo de energia elétrica em sistemas de esgotamento sanitário" numFmtId="0">
      <sharedItems containsString="0" containsBlank="1" containsNumber="1" minValue="0" maxValue="5.29"/>
    </cacheField>
    <cacheField name="IN060 - Índice de despesas por consumo de energia elétrica nos sistemas de água e esgotos" numFmtId="0">
      <sharedItems containsSemiMixedTypes="0" containsString="0" containsNumber="1" minValue="0.19" maxValue="1.25"/>
    </cacheField>
    <cacheField name="IN071 - Economias atingidas por paralisações" numFmtId="0">
      <sharedItems containsNonDate="0" containsString="0" containsBlank="1"/>
    </cacheField>
    <cacheField name="IN072 - Duração média das paralisações" numFmtId="0">
      <sharedItems containsNonDate="0" containsString="0" containsBlank="1"/>
    </cacheField>
    <cacheField name="IN073 - Economias atingidas por intermitências" numFmtId="0">
      <sharedItems containsNonDate="0" containsString="0" containsBlank="1"/>
    </cacheField>
    <cacheField name="IN074 - Duração média das intermitências" numFmtId="0">
      <sharedItems containsNonDate="0" containsString="0" containsBlank="1"/>
    </cacheField>
    <cacheField name="IN075 - Incidência das análises de cloro residual fora do padrão" numFmtId="0">
      <sharedItems containsSemiMixedTypes="0" containsString="0" containsNumber="1" minValue="0" maxValue="1.42"/>
    </cacheField>
    <cacheField name="IN076 - Incidência das análises de turbidez fora do padrão" numFmtId="0">
      <sharedItems containsSemiMixedTypes="0" containsString="0" containsNumber="1" minValue="0" maxValue="1.23"/>
    </cacheField>
    <cacheField name="IN077 - Duração média dos reparos de extravasamentos de esgotos" numFmtId="0">
      <sharedItems containsNonDate="0" containsString="0" containsBlank="1"/>
    </cacheField>
    <cacheField name="IN079 - Índice de conformidade da quantidade de amostras - cloro residual" numFmtId="0">
      <sharedItems containsSemiMixedTypes="0" containsString="0" containsNumber="1" containsInteger="1" minValue="100" maxValue="100"/>
    </cacheField>
    <cacheField name="IN080 - Índice de conformidade da quantidade de amostras - turbidez" numFmtId="0">
      <sharedItems containsSemiMixedTypes="0" containsString="0" containsNumber="1" containsInteger="1" minValue="100" maxValue="100"/>
    </cacheField>
    <cacheField name="IN082 - Extravasamentos de esgotos por extensão de rede" numFmtId="0">
      <sharedItems containsString="0" containsBlank="1" containsNumber="1" minValue="0" maxValue="0.64"/>
    </cacheField>
    <cacheField name="IN083 - Duração média dos serviços executados" numFmtId="0">
      <sharedItems containsSemiMixedTypes="0" containsString="0" containsNumber="1" minValue="13.33" maxValue="314"/>
    </cacheField>
    <cacheField name="IN084 - Incidência das análises de coliformes totais fora do padrão" numFmtId="0">
      <sharedItems containsSemiMixedTypes="0" containsString="0" containsNumber="1" minValue="0" maxValue="1.58"/>
    </cacheField>
    <cacheField name="IN085 - Índice de conformidade da quantidade de amostras - coliformes totais" numFmtId="0">
      <sharedItems containsSemiMixedTypes="0" containsString="0" containsNumber="1" containsInteger="1" minValue="100" maxValue="100"/>
    </cacheField>
    <cacheField name="IN101 - Índice de suficiência de caixa" numFmtId="0">
      <sharedItems containsString="0" containsBlank="1" containsNumber="1" minValue="64.08" maxValue="189.47"/>
    </cacheField>
    <cacheField name="IN102 - Índice de produtividade de pessoal total (equivalente)" numFmtId="0">
      <sharedItems containsString="0" containsBlank="1" containsNumber="1" minValue="179.13" maxValue="6381.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 de Souza Brasil" refreshedDate="44993.721170023149" createdVersion="6" refreshedVersion="6" minRefreshableVersion="3" recordCount="202" xr:uid="{B059CA10-D8A3-437C-B2CC-45DE83AB7202}">
  <cacheSource type="worksheet">
    <worksheetSource ref="A1:IB203" sheet="esgoto"/>
  </cacheSource>
  <cacheFields count="236">
    <cacheField name="Código do Município" numFmtId="0">
      <sharedItems containsSemiMixedTypes="0" containsString="0" containsNumber="1" containsInteger="1" minValue="410030" maxValue="412880"/>
    </cacheField>
    <cacheField name="Mesorregião" numFmtId="0">
      <sharedItems count="10">
        <s v="Metropolitana de Curitiba"/>
        <s v="Centro Ocidental Paranaense"/>
        <s v="Noroeste Paranaense"/>
        <s v="Sudoeste Paranaense"/>
        <s v="Norte Central Paranaense"/>
        <s v="Centro Oriental Paranaense"/>
        <s v="Norte Pioneiro Paranaense"/>
        <s v="Oeste Paranaense"/>
        <s v="Sudeste Paranaense"/>
        <s v="Centro-Sul Paranaense"/>
      </sharedItems>
    </cacheField>
    <cacheField name="Município" numFmtId="0">
      <sharedItems/>
    </cacheField>
    <cacheField name="Estado" numFmtId="0">
      <sharedItems/>
    </cacheField>
    <cacheField name="Ano de Referência" numFmtId="0">
      <sharedItems containsSemiMixedTypes="0" containsString="0" containsNumber="1" containsInteger="1" minValue="2021" maxValue="2021"/>
    </cacheField>
    <cacheField name="Código do Prestador" numFmtId="0">
      <sharedItems containsSemiMixedTypes="0" containsString="0" containsNumber="1" containsInteger="1" minValue="41069000" maxValue="41069000"/>
    </cacheField>
    <cacheField name="Prestador" numFmtId="0">
      <sharedItems/>
    </cacheField>
    <cacheField name="Sigla do Prestador" numFmtId="0">
      <sharedItems/>
    </cacheField>
    <cacheField name="Abrangência" numFmtId="0">
      <sharedItems/>
    </cacheField>
    <cacheField name="Tipo de serviço" numFmtId="0">
      <sharedItems/>
    </cacheField>
    <cacheField name="Natureza jurídica" numFmtId="0">
      <sharedItems/>
    </cacheField>
    <cacheField name="GE001 - Quantidade de municípios atendidos com abastecimento de água com delegação em vigor" numFmtId="0">
      <sharedItems containsString="0" containsBlank="1" containsNumber="1" containsInteger="1" minValue="1" maxValue="1"/>
    </cacheField>
    <cacheField name="GE002 - Quantidade de municípios atendidos com abastecimento de água com delegação vencida" numFmtId="0">
      <sharedItems containsString="0" containsBlank="1" containsNumber="1" containsInteger="1" minValue="1" maxValue="1"/>
    </cacheField>
    <cacheField name="GE003 - Quantidade de municípios atendidos com abastecimento de água sem delegação" numFmtId="0">
      <sharedItems containsNonDate="0" containsString="0" containsBlank="1"/>
    </cacheField>
    <cacheField name="GE008 - Quantidade de Sedes municipais atendidas com abastecimento de água" numFmtId="0">
      <sharedItems containsSemiMixedTypes="0" containsString="0" containsNumber="1" containsInteger="1" minValue="1" maxValue="1"/>
    </cacheField>
    <cacheField name="GE009 - Quantidade de Sedes municipais atendidas com esgotamento sanitário" numFmtId="0">
      <sharedItems containsSemiMixedTypes="0" containsString="0" containsNumber="1" containsInteger="1" minValue="0" maxValue="1"/>
    </cacheField>
    <cacheField name="GE010 - Quantidade de Localidades (excluídas as sedes) atendidas com abastecimento de água" numFmtId="0">
      <sharedItems containsSemiMixedTypes="0" containsString="0" containsNumber="1" containsInteger="1" minValue="0" maxValue="11"/>
    </cacheField>
    <cacheField name="GE011 - Quantidade de Localidades (excluídas as sedes) atendidas com esgotamento sanitário" numFmtId="0">
      <sharedItems containsSemiMixedTypes="0" containsString="0" containsNumber="1" containsInteger="1" minValue="0" maxValue="2"/>
    </cacheField>
    <cacheField name="GE014 - Quantidade de municípios atendidos com esgotamento sanitário com delegação em vigor" numFmtId="0">
      <sharedItems containsString="0" containsBlank="1" containsNumber="1" containsInteger="1" minValue="1" maxValue="1"/>
    </cacheField>
    <cacheField name="GE015 - Quantidade de municípios atendidos com esgotamento sanitário com delegação vencida" numFmtId="0">
      <sharedItems containsString="0" containsBlank="1" containsNumber="1" containsInteger="1" minValue="1" maxValue="1"/>
    </cacheField>
    <cacheField name="GE016 - Quantidade de municípios atendidos com esgotamento sanitário sem delegação" numFmtId="0">
      <sharedItems containsNonDate="0" containsString="0" containsBlank="1"/>
    </cacheField>
    <cacheField name="GE017 - Ano de vencimento da delegação de abastecimento de água" numFmtId="3">
      <sharedItems containsSemiMixedTypes="0" containsString="0" containsNumber="1" containsInteger="1" minValue="2008" maxValue="2054"/>
    </cacheField>
    <cacheField name="GE018 - Ano de vencimento da delegação de esgotamento sanitário" numFmtId="3">
      <sharedItems containsSemiMixedTypes="0" containsString="0" containsNumber="1" containsInteger="1" minValue="2008" maxValue="2054"/>
    </cacheField>
    <cacheField name="GE019 - Onde atende com abastecimento de água" numFmtId="0">
      <sharedItems/>
    </cacheField>
    <cacheField name="GE020 - Onde atende com esgotamento sanitário" numFmtId="0">
      <sharedItems/>
    </cacheField>
    <cacheField name="GE030 - Quantidade de municípios não atendidos com esgotamento sanitário e sem delegação para prestar esse serviço" numFmtId="0">
      <sharedItems containsNonDate="0" containsString="0" containsBlank="1"/>
    </cacheField>
    <cacheField name="POP_TOT - População total do município do ano de referência (Fonte: IBGE):" numFmtId="3">
      <sharedItems containsSemiMixedTypes="0" containsString="0" containsNumber="1" containsInteger="1" minValue="1429" maxValue="1963726"/>
    </cacheField>
    <cacheField name="POP_URB - População urbana do município do ano de referência (Fonte: IBGE):" numFmtId="0">
      <sharedItems containsSemiMixedTypes="0" containsString="0" containsNumber="1" containsInteger="1" minValue="709" maxValue="1963726"/>
    </cacheField>
    <cacheField name="AG001 - População total atendida com abastecimento de água" numFmtId="3">
      <sharedItems containsSemiMixedTypes="0" containsString="0" containsNumber="1" containsInteger="1" minValue="1428" maxValue="1963726"/>
    </cacheField>
    <cacheField name="AG001A - População total atendida com abastecimento de água no ano anterior ao de referência." numFmtId="3">
      <sharedItems containsSemiMixedTypes="0" containsString="0" containsNumber="1" containsInteger="1" minValue="1681" maxValue="1948626"/>
    </cacheField>
    <cacheField name="AG002 - Quantidade de ligações ativas de água" numFmtId="0">
      <sharedItems containsSemiMixedTypes="0" containsString="0" containsNumber="1" containsInteger="1" minValue="992" maxValue="500609"/>
    </cacheField>
    <cacheField name="AG002A - Quantidade de ligações ativas de água no ano anterior ao de referência." numFmtId="0">
      <sharedItems containsSemiMixedTypes="0" containsString="0" containsNumber="1" containsInteger="1" minValue="936" maxValue="495685"/>
    </cacheField>
    <cacheField name="AG003 - Quantidade de economias ativas de água" numFmtId="3">
      <sharedItems containsSemiMixedTypes="0" containsString="0" containsNumber="1" containsInteger="1" minValue="1062" maxValue="830354"/>
    </cacheField>
    <cacheField name="AG003A - Quantidade de economias ativas de água no ano anterior ao de referência." numFmtId="3">
      <sharedItems containsSemiMixedTypes="0" containsString="0" containsNumber="1" containsInteger="1" minValue="1047" maxValue="830417"/>
    </cacheField>
    <cacheField name="AG004 - Quantidade de ligações ativas de água micromedidas" numFmtId="0">
      <sharedItems containsSemiMixedTypes="0" containsString="0" containsNumber="1" containsInteger="1" minValue="992" maxValue="500609"/>
    </cacheField>
    <cacheField name="AG004A - Quantidade de ligações ativas de água micromedidas no ano anterior ao de referência." numFmtId="0">
      <sharedItems containsSemiMixedTypes="0" containsString="0" containsNumber="1" containsInteger="1" minValue="936" maxValue="495685"/>
    </cacheField>
    <cacheField name="AG005 - Extensão da rede de água" numFmtId="0">
      <sharedItems containsSemiMixedTypes="0" containsString="0" containsNumber="1" minValue="15.07" maxValue="7624.22"/>
    </cacheField>
    <cacheField name="AG005A - Extensão da rede de água no ano anterior ao de referência." numFmtId="0">
      <sharedItems containsSemiMixedTypes="0" containsString="0" containsNumber="1" minValue="11.76" maxValue="7515.78"/>
    </cacheField>
    <cacheField name="AG006 - Volume de água produzido" numFmtId="0">
      <sharedItems containsSemiMixedTypes="0" containsString="0" containsNumber="1" minValue="0" maxValue="123640.87"/>
    </cacheField>
    <cacheField name="AG007 - Volume de água tratada em ETAs" numFmtId="0">
      <sharedItems containsSemiMixedTypes="0" containsString="0" containsNumber="1" minValue="0" maxValue="123640.87"/>
    </cacheField>
    <cacheField name="AG008 - Volume de água micromedido" numFmtId="0">
      <sharedItems containsSemiMixedTypes="0" containsString="0" containsNumber="1" minValue="111.69" maxValue="95775.6"/>
    </cacheField>
    <cacheField name="AG010 - Volume de água consumido" numFmtId="0">
      <sharedItems containsSemiMixedTypes="0" containsString="0" containsNumber="1" minValue="111.93" maxValue="175069.65"/>
    </cacheField>
    <cacheField name="AG011 - Volume de água faturado" numFmtId="0">
      <sharedItems containsSemiMixedTypes="0" containsString="0" containsNumber="1" minValue="121.84" maxValue="179333.09"/>
    </cacheField>
    <cacheField name="AG012 - Volume de água macromedido" numFmtId="0">
      <sharedItems containsSemiMixedTypes="0" containsString="0" containsNumber="1" minValue="133.82" maxValue="235538.79"/>
    </cacheField>
    <cacheField name="AG013 - Quantidade de economias residenciais ativas de água" numFmtId="0">
      <sharedItems containsSemiMixedTypes="0" containsString="0" containsNumber="1" containsInteger="1" minValue="944" maxValue="747975"/>
    </cacheField>
    <cacheField name="AG013A - Quantidade de economias residenciais ativas de água no ano anterior ao de referência." numFmtId="0">
      <sharedItems containsSemiMixedTypes="0" containsString="0" containsNumber="1" containsInteger="1" minValue="928" maxValue="748007"/>
    </cacheField>
    <cacheField name="AG014 - Quantidade de economias ativas de água micromedidas" numFmtId="3">
      <sharedItems containsSemiMixedTypes="0" containsString="0" containsNumber="1" containsInteger="1" minValue="1062" maxValue="830354"/>
    </cacheField>
    <cacheField name="AG014A - Quantidade de economias ativas de água micromedidas no ano anterior ao de referência." numFmtId="3">
      <sharedItems containsSemiMixedTypes="0" containsString="0" containsNumber="1" containsInteger="1" minValue="1047" maxValue="830417"/>
    </cacheField>
    <cacheField name="AG015 - Volume de água tratada por simples desinfecção" numFmtId="0">
      <sharedItems containsSemiMixedTypes="0" containsString="0" containsNumber="1" minValue="0" maxValue="7125.38"/>
    </cacheField>
    <cacheField name="AG017 - Volume de água bruta exportado" numFmtId="0">
      <sharedItems containsSemiMixedTypes="0" containsString="0" containsNumber="1" minValue="0" maxValue="43302.36"/>
    </cacheField>
    <cacheField name="AG018 - Volume de água tratada importado" numFmtId="0">
      <sharedItems containsSemiMixedTypes="0" containsString="0" containsNumber="1" minValue="0" maxValue="111897.92"/>
    </cacheField>
    <cacheField name="AG019 - Volume de água tratada exportado" numFmtId="0">
      <sharedItems containsSemiMixedTypes="0" containsString="0" containsNumber="1" minValue="0" maxValue="79294.05"/>
    </cacheField>
    <cacheField name="AG020 - Volume micromedido nas economias residenciais ativas de água" numFmtId="0">
      <sharedItems containsSemiMixedTypes="0" containsString="0" containsNumber="1" minValue="93.67" maxValue="81292.490000000005"/>
    </cacheField>
    <cacheField name="AG021 - Quantidade de ligações totais de água" numFmtId="3">
      <sharedItems containsSemiMixedTypes="0" containsString="0" containsNumber="1" containsInteger="1" minValue="1112" maxValue="552037"/>
    </cacheField>
    <cacheField name="AG021A - Quantidade de ligações totais de água no ano anterior ao de referência." numFmtId="3">
      <sharedItems containsSemiMixedTypes="0" containsString="0" containsNumber="1" containsInteger="1" minValue="1059" maxValue="546495"/>
    </cacheField>
    <cacheField name="AG022 - Quantidade de economias residenciais ativas de água micromedidas" numFmtId="0">
      <sharedItems containsSemiMixedTypes="0" containsString="0" containsNumber="1" containsInteger="1" minValue="944" maxValue="747975"/>
    </cacheField>
    <cacheField name="AG022A - Quantidade de economias residenciais ativas de água micromedidas no ano anterior ao de referência." numFmtId="0">
      <sharedItems containsSemiMixedTypes="0" containsString="0" containsNumber="1" containsInteger="1" minValue="928" maxValue="748007"/>
    </cacheField>
    <cacheField name="AG024 - Volume de serviço" numFmtId="0">
      <sharedItems containsSemiMixedTypes="0" containsString="0" containsNumber="1" minValue="0" maxValue="395.94"/>
    </cacheField>
    <cacheField name="AG025A - População rural atendida com abastecimento de água no ano anterior ao de referência." numFmtId="0">
      <sharedItems containsNonDate="0" containsString="0" containsBlank="1"/>
    </cacheField>
    <cacheField name="AG026 - População urbana atendida com abastecimento de água" numFmtId="0">
      <sharedItems containsSemiMixedTypes="0" containsString="0" containsNumber="1" containsInteger="1" minValue="709" maxValue="1963726"/>
    </cacheField>
    <cacheField name="AG026A - População urbana atendida com abastecimento de água no ano anterior ao de referência." numFmtId="0">
      <sharedItems containsSemiMixedTypes="0" containsString="0" containsNumber="1" containsInteger="1" minValue="834" maxValue="1948626"/>
    </cacheField>
    <cacheField name="AG027 - Volume de água fluoretada" numFmtId="0">
      <sharedItems containsSemiMixedTypes="0" containsString="0" containsNumber="1" minValue="0" maxValue="123640.87"/>
    </cacheField>
    <cacheField name="AG028 - Consumo total de energia elétrica nos sistemas de água" numFmtId="0">
      <sharedItems containsSemiMixedTypes="0" containsString="0" containsNumber="1" minValue="24.76" maxValue="90531.26"/>
    </cacheField>
    <cacheField name="ES001 - População total atendida com esgotamento sanitário" numFmtId="0">
      <sharedItems containsSemiMixedTypes="0" containsString="0" containsNumber="1" containsInteger="1" minValue="161" maxValue="1963333"/>
    </cacheField>
    <cacheField name="ES001A - População total atendida com esgotamento sanitário no ano anterior ao de referência." numFmtId="0">
      <sharedItems containsSemiMixedTypes="0" containsString="0" containsNumber="1" containsInteger="1" minValue="173" maxValue="1948237"/>
    </cacheField>
    <cacheField name="ES002 - Quantidade de ligações ativas de esgotos" numFmtId="0">
      <sharedItems containsSemiMixedTypes="0" containsString="0" containsNumber="1" containsInteger="1" minValue="51" maxValue="467126"/>
    </cacheField>
    <cacheField name="ES002A - Quantidade de ligações ativas de esgoto no ano anterior ao de referência." numFmtId="0">
      <sharedItems containsSemiMixedTypes="0" containsString="0" containsNumber="1" containsInteger="1" minValue="53" maxValue="461397"/>
    </cacheField>
    <cacheField name="ES003 - Quantidade de economias ativas de esgotos" numFmtId="0">
      <sharedItems containsSemiMixedTypes="0" containsString="0" containsNumber="1" containsInteger="1" minValue="52" maxValue="809306"/>
    </cacheField>
    <cacheField name="ES003A - Quantidade de economias ativas de esgoto no ano anterior ao de referência." numFmtId="0">
      <sharedItems containsSemiMixedTypes="0" containsString="0" containsNumber="1" containsInteger="1" minValue="55" maxValue="799150"/>
    </cacheField>
    <cacheField name="ES004 - Extensão da rede de esgotos" numFmtId="0">
      <sharedItems containsSemiMixedTypes="0" containsString="0" containsNumber="1" minValue="0.69" maxValue="6194.83"/>
    </cacheField>
    <cacheField name="ES004A - Extensão da rede de esgoto no ano anterior ao de referência." numFmtId="0">
      <sharedItems containsSemiMixedTypes="0" containsString="0" containsNumber="1" minValue="0.69" maxValue="6426.22"/>
    </cacheField>
    <cacheField name="ES005 - Volume de esgotos coletado" numFmtId="0">
      <sharedItems containsSemiMixedTypes="0" containsString="0" containsNumber="1" minValue="5.17" maxValue="91576.66"/>
    </cacheField>
    <cacheField name="ES006 - Volume de esgotos tratado" numFmtId="0">
      <sharedItems containsSemiMixedTypes="0" containsString="0" containsNumber="1" minValue="5.17" maxValue="91576.66"/>
    </cacheField>
    <cacheField name="ES007 - Volume de esgotos faturado" numFmtId="0">
      <sharedItems containsSemiMixedTypes="0" containsString="0" containsNumber="1" minValue="5.65" maxValue="96090.02"/>
    </cacheField>
    <cacheField name="ES008 - Quantidade de economias residenciais ativas de esgotos" numFmtId="0">
      <sharedItems containsSemiMixedTypes="0" containsString="0" containsNumber="1" containsInteger="1" minValue="51" maxValue="730532"/>
    </cacheField>
    <cacheField name="ES008A - Quantidade de economias residenciais ativas de esgoto no ano anterior ao de referência." numFmtId="0">
      <sharedItems containsSemiMixedTypes="0" containsString="0" containsNumber="1" containsInteger="1" minValue="55" maxValue="720451"/>
    </cacheField>
    <cacheField name="ES009 - Quantidade de ligações totais de esgotos" numFmtId="0">
      <sharedItems containsSemiMixedTypes="0" containsString="0" containsNumber="1" containsInteger="1" minValue="64" maxValue="511318"/>
    </cacheField>
    <cacheField name="ES009A - Quantidade de ligações totais de esgoto no ano anterior ao de referência." numFmtId="0">
      <sharedItems containsSemiMixedTypes="0" containsString="0" containsNumber="1" containsInteger="1" minValue="65" maxValue="504418"/>
    </cacheField>
    <cacheField name="ES012 - Volume de esgoto bruto exportado" numFmtId="0">
      <sharedItems containsSemiMixedTypes="0" containsString="0" containsNumber="1" containsInteger="1" minValue="0" maxValue="0"/>
    </cacheField>
    <cacheField name="ES013 - Volume de esgotos bruto importado" numFmtId="0">
      <sharedItems containsSemiMixedTypes="0" containsString="0" containsNumber="1" containsInteger="1" minValue="0" maxValue="0"/>
    </cacheField>
    <cacheField name="ES014 - Volume de esgoto importado tratado nas instalações do importador" numFmtId="0">
      <sharedItems containsSemiMixedTypes="0" containsString="0" containsNumber="1" containsInteger="1" minValue="0" maxValue="0"/>
    </cacheField>
    <cacheField name="ES015 - Volume de esgoto bruto exportado tratado nas instalações do importador" numFmtId="0">
      <sharedItems containsSemiMixedTypes="0" containsString="0" containsNumber="1" containsInteger="1" minValue="0" maxValue="0"/>
    </cacheField>
    <cacheField name="ES025A - População rural atendida com esgotamento sanitário no ano anterior ao de referência." numFmtId="0">
      <sharedItems containsNonDate="0" containsString="0" containsBlank="1"/>
    </cacheField>
    <cacheField name="ES026 - População urbana atendida com esgotamento sanitário" numFmtId="0">
      <sharedItems containsSemiMixedTypes="0" containsString="0" containsNumber="1" containsInteger="1" minValue="161" maxValue="1963333"/>
    </cacheField>
    <cacheField name="ES026A - População urbana atendida com esgotamento sanitário no ano anterior ao de referência." numFmtId="0">
      <sharedItems containsSemiMixedTypes="0" containsString="0" containsNumber="1" containsInteger="1" minValue="173" maxValue="1948237"/>
    </cacheField>
    <cacheField name="ES028 - Consumo total de energia elétrica nos sistemas de esgotos" numFmtId="0">
      <sharedItems containsSemiMixedTypes="0" containsString="0" containsNumber="1" minValue="0" maxValue="27968.5"/>
    </cacheField>
    <cacheField name="FN001 - Receita operacional direta total" numFmtId="4">
      <sharedItems containsSemiMixedTypes="0" containsString="0" containsNumber="1" minValue="930573.34" maxValue="1187244084.75"/>
    </cacheField>
    <cacheField name="FN002 - Receita operacional direta de água" numFmtId="4">
      <sharedItems containsSemiMixedTypes="0" containsString="0" containsNumber="1" minValue="746249.42" maxValue="672872967.84000003"/>
    </cacheField>
    <cacheField name="FN003 - Receita operacional direta de esgoto" numFmtId="0">
      <sharedItems containsSemiMixedTypes="0" containsString="0" containsNumber="1" minValue="0" maxValue="514371116.91000003"/>
    </cacheField>
    <cacheField name="FN004 - Receita operacional indireta" numFmtId="4">
      <sharedItems containsSemiMixedTypes="0" containsString="0" containsNumber="1" minValue="18250.79" maxValue="15476647.970000001"/>
    </cacheField>
    <cacheField name="FN005 - Receita operacional total (direta + indireta)" numFmtId="4">
      <sharedItems containsSemiMixedTypes="0" containsString="0" containsNumber="1" minValue="948824.13" maxValue="1202720732.72"/>
    </cacheField>
    <cacheField name="FN006 - Arrecadação total" numFmtId="4">
      <sharedItems containsSemiMixedTypes="0" containsString="0" containsNumber="1" minValue="915357.43" maxValue="1141571019.3299999"/>
    </cacheField>
    <cacheField name="FN007 - Receita operacional direta de água exportada (bruta ou tratada)" numFmtId="0">
      <sharedItems containsSemiMixedTypes="0" containsString="0" containsNumber="1" containsInteger="1" minValue="0" maxValue="0"/>
    </cacheField>
    <cacheField name="FN008 - Créditos de contas a receber" numFmtId="4">
      <sharedItems containsSemiMixedTypes="0" containsString="0" containsNumber="1" minValue="177938.27" maxValue="247943389.11000001"/>
    </cacheField>
    <cacheField name="FN008A - Crédito de contas a receber no ano anterior ao de referência." numFmtId="4">
      <sharedItems containsSemiMixedTypes="0" containsString="0" containsNumber="1" minValue="139767.72" maxValue="189790983.31"/>
    </cacheField>
    <cacheField name="FN010 - Despesa com pessoal próprio" numFmtId="4">
      <sharedItems containsSemiMixedTypes="0" containsString="0" containsNumber="1" minValue="193475.14" maxValue="215184401.28"/>
    </cacheField>
    <cacheField name="FN011 - Despesa com produtos químicos" numFmtId="0">
      <sharedItems containsSemiMixedTypes="0" containsString="0" containsNumber="1" minValue="0" maxValue="56834113.740000002"/>
    </cacheField>
    <cacheField name="FN013 - Despesa com energia elétrica" numFmtId="4">
      <sharedItems containsSemiMixedTypes="0" containsString="0" containsNumber="1" minValue="111752.62" maxValue="93129594.5"/>
    </cacheField>
    <cacheField name="FN014 - Despesa com serviços de terceiros" numFmtId="4">
      <sharedItems containsSemiMixedTypes="0" containsString="0" containsNumber="1" minValue="98740.32" maxValue="133507015.19"/>
    </cacheField>
    <cacheField name="FN015 - Despesas de Exploração (DEX)" numFmtId="4">
      <sharedItems containsSemiMixedTypes="0" containsString="0" containsNumber="1" minValue="808381.28" maxValue="622161856.74000001"/>
    </cacheField>
    <cacheField name="FN016 - Despesas com juros e encargos do serviço da dívida" numFmtId="4">
      <sharedItems containsSemiMixedTypes="0" containsString="0" containsNumber="1" minValue="16835.79" maxValue="54439410.960000001"/>
    </cacheField>
    <cacheField name="FN017 - Despesas totais com os serviços (DTS)" numFmtId="4">
      <sharedItems containsSemiMixedTypes="0" containsString="0" containsNumber="1" minValue="1071008.8700000001" maxValue="915295112.98000002"/>
    </cacheField>
    <cacheField name="FN018 - Despesas capitalizáveis realizadas pelo prestador de serviços" numFmtId="0">
      <sharedItems containsSemiMixedTypes="0" containsString="0" containsNumber="1" containsInteger="1" minValue="0" maxValue="0"/>
    </cacheField>
    <cacheField name="FN019 - Despesas com depreciação, amortização do ativo diferido e provisão para devedores duvidosos" numFmtId="4">
      <sharedItems containsSemiMixedTypes="0" containsString="0" containsNumber="1" minValue="57379.57" maxValue="97624410.780000001"/>
    </cacheField>
    <cacheField name="FN020 - Despesa com água importada (bruta ou tratada)" numFmtId="0">
      <sharedItems containsSemiMixedTypes="0" containsString="0" containsNumber="1" containsInteger="1" minValue="0" maxValue="0"/>
    </cacheField>
    <cacheField name="FN021 - Despesas fiscais ou tributárias computadas na DEX" numFmtId="4">
      <sharedItems containsSemiMixedTypes="0" containsString="0" containsNumber="1" minValue="66757.070000000007" maxValue="86091628.409999996"/>
    </cacheField>
    <cacheField name="FN022 - Despesas fiscais ou tributárias não computadas na DEX" numFmtId="0">
      <sharedItems containsSemiMixedTypes="0" containsString="0" containsNumber="1" minValue="0" maxValue="108560994.36"/>
    </cacheField>
    <cacheField name="FN023 - Investimento realizado em abastecimento de água pelo prestador de serviços" numFmtId="4">
      <sharedItems containsSemiMixedTypes="0" containsString="0" containsNumber="1" minValue="4776.8" maxValue="144415431.84"/>
    </cacheField>
    <cacheField name="FN024 - Investimento realizado em esgotamento sanitário pelo prestador de serviços" numFmtId="4">
      <sharedItems containsSemiMixedTypes="0" containsString="0" containsNumber="1" minValue="2269.2399999999998" maxValue="105990786.67"/>
    </cacheField>
    <cacheField name="FN025 - Outros investimentos realizados pelo prestador de serviços" numFmtId="0">
      <sharedItems containsSemiMixedTypes="0" containsString="0" containsNumber="1" minValue="0" maxValue="2116894.59"/>
    </cacheField>
    <cacheField name="FN026 - Quantidade total de empregados próprios" numFmtId="0">
      <sharedItems containsSemiMixedTypes="0" containsString="0" containsNumber="1" containsInteger="1" minValue="0" maxValue="2173"/>
    </cacheField>
    <cacheField name="FN026A - Quantidade total de empregados próprios no ano anterior ao de referência." numFmtId="0">
      <sharedItems containsSemiMixedTypes="0" containsString="0" containsNumber="1" containsInteger="1" minValue="0" maxValue="2206"/>
    </cacheField>
    <cacheField name="FN027 - Outras despesas de exploração" numFmtId="4">
      <sharedItems containsSemiMixedTypes="0" containsString="0" containsNumber="1" minValue="4838.6400000000003" maxValue="37415103.619999997"/>
    </cacheField>
    <cacheField name="FN028 - Outras despesas com os serviços" numFmtId="4">
      <sharedItems containsSemiMixedTypes="0" containsString="0" containsNumber="1" minValue="-5963855.04" maxValue="32508440.140000001"/>
    </cacheField>
    <cacheField name="FN030 - Investimento com recursos próprios realizado pelo prestador de serviços." numFmtId="0">
      <sharedItems containsString="0" containsBlank="1" containsNumber="1" minValue="38441.019999999997" maxValue="98029002.469999999"/>
    </cacheField>
    <cacheField name="FN031 - Investimento com recursos onerosos realizado pelo prestador de serviços." numFmtId="0">
      <sharedItems containsString="0" containsBlank="1" containsNumber="1" minValue="3740.72" maxValue="153960536.69"/>
    </cacheField>
    <cacheField name="FN032 - Investimento com recursos não onerosos realizado pelo prestador de serviços." numFmtId="0">
      <sharedItems containsString="0" containsBlank="1" containsNumber="1" minValue="2593.64" maxValue="4828841.79"/>
    </cacheField>
    <cacheField name="FN033 - Investimentos totais realizados pelo prestador de serviços" numFmtId="4">
      <sharedItems containsSemiMixedTypes="0" containsString="0" containsNumber="1" minValue="38441.019999999997" maxValue="252523113.09999999"/>
    </cacheField>
    <cacheField name="FN034 - Despesas com amortizações do serviço da dívida" numFmtId="0">
      <sharedItems containsSemiMixedTypes="0" containsString="0" containsNumber="1" minValue="8.26" maxValue="304552481.25999999"/>
    </cacheField>
    <cacheField name="FN035 - Despesas com juros e encargos do serviço da dívida, exceto variações monetária e cambial" numFmtId="4">
      <sharedItems containsSemiMixedTypes="0" containsString="0" containsNumber="1" minValue="13349.96" maxValue="39838517.109999999"/>
    </cacheField>
    <cacheField name="FN036 - Despesa com variações monetárias e cambiais das dívidas" numFmtId="4">
      <sharedItems containsSemiMixedTypes="0" containsString="0" containsNumber="1" minValue="3374.64" maxValue="14600893.85"/>
    </cacheField>
    <cacheField name="FN037 - Despesas totais com o serviço da dívida" numFmtId="4">
      <sharedItems containsSemiMixedTypes="0" containsString="0" containsNumber="1" minValue="16949.32" maxValue="358991892.22000003"/>
    </cacheField>
    <cacheField name="FN038 - Receita operacional direta - esgoto bruto importado" numFmtId="0">
      <sharedItems containsSemiMixedTypes="0" containsString="0" containsNumber="1" containsInteger="1" minValue="0" maxValue="0"/>
    </cacheField>
    <cacheField name="FN039 - Despesa com esgoto exportado" numFmtId="0">
      <sharedItems containsSemiMixedTypes="0" containsString="0" containsNumber="1" containsInteger="1" minValue="0" maxValue="0"/>
    </cacheField>
    <cacheField name="FN041 - Despesas capitalizáveis realizadas pelo(s) município(s)" numFmtId="0">
      <sharedItems containsSemiMixedTypes="0" containsString="0" containsNumber="1" containsInteger="1" minValue="0" maxValue="0"/>
    </cacheField>
    <cacheField name="FN042 - Investimento realizado em abastecimento de água pelo(s) município(s)" numFmtId="0">
      <sharedItems containsNonDate="0" containsString="0" containsBlank="1"/>
    </cacheField>
    <cacheField name="FN043 - Investimento realizado em esgotamento sanitário pelo(s) município(s)" numFmtId="0">
      <sharedItems containsNonDate="0" containsString="0" containsBlank="1"/>
    </cacheField>
    <cacheField name="FN044 - Outros investimentos realizados pelo(s) município(s)" numFmtId="0">
      <sharedItems containsNonDate="0" containsString="0" containsBlank="1"/>
    </cacheField>
    <cacheField name="FN045 - Investimento com recursos próprios realizado pelo(s) município(s)" numFmtId="0">
      <sharedItems containsNonDate="0" containsString="0" containsBlank="1"/>
    </cacheField>
    <cacheField name="FN046 - Investimento com recursos onerosos realizado pelo(s) município(s)" numFmtId="0">
      <sharedItems containsNonDate="0" containsString="0" containsBlank="1"/>
    </cacheField>
    <cacheField name="FN047 - Investimento com recursos não onerosos realizado pelo(s) município(s)" numFmtId="0">
      <sharedItems containsNonDate="0" containsString="0" containsBlank="1"/>
    </cacheField>
    <cacheField name="FN048 - Investimentos totais realizados pelo(s) município(s)" numFmtId="0">
      <sharedItems containsNonDate="0" containsString="0" containsBlank="1"/>
    </cacheField>
    <cacheField name="FN051 - Despesas capitalizáveis realizadas pelo estado" numFmtId="0">
      <sharedItems containsNonDate="0" containsString="0" containsBlank="1"/>
    </cacheField>
    <cacheField name="FN052 - Investimento realizado em abastecimento de água pelo estado" numFmtId="0">
      <sharedItems containsNonDate="0" containsString="0" containsBlank="1"/>
    </cacheField>
    <cacheField name="FN053 - Investimento realizado em esgotamento sanitário pelo estado" numFmtId="0">
      <sharedItems containsNonDate="0" containsString="0" containsBlank="1"/>
    </cacheField>
    <cacheField name="FN054 - Outros investimentos realizados pelo estado" numFmtId="0">
      <sharedItems containsNonDate="0" containsString="0" containsBlank="1"/>
    </cacheField>
    <cacheField name="FN055 - Investimento com recursos próprios realizado pelo estado" numFmtId="0">
      <sharedItems containsNonDate="0" containsString="0" containsBlank="1"/>
    </cacheField>
    <cacheField name="FN056 - Investimento com recursos onerosos realizado pelo estado" numFmtId="0">
      <sharedItems containsNonDate="0" containsString="0" containsBlank="1"/>
    </cacheField>
    <cacheField name="FN057 - Investimento com recursos não onerosos realizado pelo estado" numFmtId="0">
      <sharedItems containsNonDate="0" containsString="0" containsBlank="1"/>
    </cacheField>
    <cacheField name="FN058 - Investimentos totais realizados pelo estado" numFmtId="0">
      <sharedItems containsNonDate="0" containsString="0" containsBlank="1"/>
    </cacheField>
    <cacheField name="QD001 - Tipo de atendimento da portaria sobre qualidade da água" numFmtId="0">
      <sharedItems/>
    </cacheField>
    <cacheField name="QD002 - Quantidades de paralisações no sistema de distribuição de água" numFmtId="0">
      <sharedItems containsSemiMixedTypes="0" containsString="0" containsNumber="1" containsInteger="1" minValue="0" maxValue="0"/>
    </cacheField>
    <cacheField name="QD003 - Duração das paralisações" numFmtId="0">
      <sharedItems containsSemiMixedTypes="0" containsString="0" containsNumber="1" containsInteger="1" minValue="0" maxValue="0"/>
    </cacheField>
    <cacheField name="QD004 - Quantidade de economias ativas atingidas por paralisações" numFmtId="0">
      <sharedItems containsNonDate="0" containsString="0" containsBlank="1"/>
    </cacheField>
    <cacheField name="QD006 - Quantidade de amostras para cloro residual (analisadas)" numFmtId="0">
      <sharedItems containsSemiMixedTypes="0" containsString="0" containsNumber="1" containsInteger="1" minValue="185" maxValue="6921"/>
    </cacheField>
    <cacheField name="QD007 - Quantidade de amostras para cloro residual com resultados fora do padrão" numFmtId="0">
      <sharedItems containsSemiMixedTypes="0" containsString="0" containsNumber="1" containsInteger="1" minValue="0" maxValue="31"/>
    </cacheField>
    <cacheField name="QD008 - Quantidade de amostras para turbidez (analisadas)" numFmtId="0">
      <sharedItems containsSemiMixedTypes="0" containsString="0" containsNumber="1" containsInteger="1" minValue="185" maxValue="6881"/>
    </cacheField>
    <cacheField name="QD009 - Quantidade de amostras para turbidez fora do padrão" numFmtId="0">
      <sharedItems containsSemiMixedTypes="0" containsString="0" containsNumber="1" containsInteger="1" minValue="0" maxValue="27"/>
    </cacheField>
    <cacheField name="QD011 - Quantidades de extravasamentos de esgotos registrados" numFmtId="0">
      <sharedItems containsSemiMixedTypes="0" containsString="0" containsNumber="1" containsInteger="1" minValue="0" maxValue="918"/>
    </cacheField>
    <cacheField name="QD012 - Duração dos extravasamentos registrados" numFmtId="0">
      <sharedItems containsNonDate="0" containsString="0" containsBlank="1"/>
    </cacheField>
    <cacheField name="QD015 - Quantidade de economias ativas atingidas por interrupções sistemáticas" numFmtId="0">
      <sharedItems containsNonDate="0" containsString="0" containsBlank="1"/>
    </cacheField>
    <cacheField name="QD019 - Quantidade mínima de amostras para turbidez (obrigatórias)" numFmtId="0">
      <sharedItems containsSemiMixedTypes="0" containsString="0" containsNumber="1" containsInteger="1" minValue="185" maxValue="6881"/>
    </cacheField>
    <cacheField name="QD020 - Quantidade mínima de amostras para cloro residual (obrigatórias)" numFmtId="0">
      <sharedItems containsSemiMixedTypes="0" containsString="0" containsNumber="1" containsInteger="1" minValue="185" maxValue="6921"/>
    </cacheField>
    <cacheField name="QD021 - Quantidade de interrupções sistemáticas" numFmtId="0">
      <sharedItems containsSemiMixedTypes="0" containsString="0" containsNumber="1" containsInteger="1" minValue="0" maxValue="991"/>
    </cacheField>
    <cacheField name="QD022 - Duração das interrupções sistemáticas" numFmtId="0">
      <sharedItems containsString="0" containsBlank="1" containsNumber="1" containsInteger="1" minValue="0" maxValue="0"/>
    </cacheField>
    <cacheField name="QD023 - Quantidade de reclamações ou solicitações de serviços" numFmtId="0">
      <sharedItems containsSemiMixedTypes="0" containsString="0" containsNumber="1" containsInteger="1" minValue="666" maxValue="793935"/>
    </cacheField>
    <cacheField name="QD024 - Quantidade de serviços executados" numFmtId="0">
      <sharedItems containsSemiMixedTypes="0" containsString="0" containsNumber="1" containsInteger="1" minValue="617" maxValue="681557"/>
    </cacheField>
    <cacheField name="QD025 - Tempo total de execução dos serviços" numFmtId="4">
      <sharedItems containsSemiMixedTypes="0" containsString="0" containsNumber="1" minValue="19151.63" maxValue="46583854.630000003"/>
    </cacheField>
    <cacheField name="QD026 - Quantidade de amostras para coliformes totais (analisadas)" numFmtId="0">
      <sharedItems containsSemiMixedTypes="0" containsString="0" containsNumber="1" containsInteger="1" minValue="185" maxValue="6674"/>
    </cacheField>
    <cacheField name="QD027 - Quantidade de amostras para coliformes totais com resultados fora do padrão" numFmtId="0">
      <sharedItems containsSemiMixedTypes="0" containsString="0" containsNumber="1" containsInteger="1" minValue="0" maxValue="90"/>
    </cacheField>
    <cacheField name="QD028 - Quantidade mínima de amostras para coliformes totais (obrigatórias)" numFmtId="0">
      <sharedItems containsSemiMixedTypes="0" containsString="0" containsNumber="1" containsInteger="1" minValue="185" maxValue="6674"/>
    </cacheField>
    <cacheField name="IN001 - Densidade de economias de água por ligação" numFmtId="0">
      <sharedItems containsSemiMixedTypes="0" containsString="0" containsNumber="1" minValue="1.01" maxValue="1.67"/>
    </cacheField>
    <cacheField name="IN002 - Índice de produtividade: economias ativas por pessoal próprio" numFmtId="0">
      <sharedItems containsString="0" containsBlank="1" containsNumber="1" minValue="309.61" maxValue="15020"/>
    </cacheField>
    <cacheField name="IN003 - Despesa total com os serviços por m3 faturado" numFmtId="0">
      <sharedItems containsSemiMixedTypes="0" containsString="0" containsNumber="1" minValue="0.65" maxValue="11.3"/>
    </cacheField>
    <cacheField name="IN004 - Tarifa média praticada" numFmtId="0">
      <sharedItems containsSemiMixedTypes="0" containsString="0" containsNumber="1" minValue="0.96" maxValue="7.01"/>
    </cacheField>
    <cacheField name="IN005 - Tarifa média de água" numFmtId="0">
      <sharedItems containsString="0" containsBlank="1" containsNumber="1" minValue="5.49" maxValue="8.2899999999999991"/>
    </cacheField>
    <cacheField name="IN006 - Tarifa média de esgoto" numFmtId="0">
      <sharedItems containsSemiMixedTypes="0" containsString="0" containsNumber="1" minValue="0" maxValue="6.38"/>
    </cacheField>
    <cacheField name="IN007 - Incidência da desp. de pessoal e de serv. de terc. nas despesas totais com os serviços" numFmtId="0">
      <sharedItems containsSemiMixedTypes="0" containsString="0" containsNumber="1" minValue="17.29" maxValue="65.11"/>
    </cacheField>
    <cacheField name="IN008 - Despesa média anual por empregado" numFmtId="0">
      <sharedItems containsString="0" containsBlank="1" containsNumber="1" minValue="98280.16" maxValue="1144570.94"/>
    </cacheField>
    <cacheField name="IN009 - Índice de hidrometração" numFmtId="0">
      <sharedItems containsSemiMixedTypes="0" containsString="0" containsNumber="1" containsInteger="1" minValue="100" maxValue="100"/>
    </cacheField>
    <cacheField name="IN010 - Índice de micromedição relativo ao volume disponibilizado" numFmtId="0">
      <sharedItems containsSemiMixedTypes="0" containsString="0" containsNumber="1" minValue="45.03" maxValue="88.24"/>
    </cacheField>
    <cacheField name="IN011 - Índice de macromedição" numFmtId="0">
      <sharedItems containsSemiMixedTypes="0" containsString="0" containsNumber="1" containsInteger="1" minValue="100" maxValue="100"/>
    </cacheField>
    <cacheField name="IN012 - Indicador de desempenho financeiro" numFmtId="0">
      <sharedItems containsSemiMixedTypes="0" containsString="0" containsNumber="1" minValue="46.93" maxValue="147.01"/>
    </cacheField>
    <cacheField name="IN013 - Índice de perdas faturamento" numFmtId="0">
      <sharedItems containsSemiMixedTypes="0" containsString="0" containsNumber="1" minValue="6.79" maxValue="51.89"/>
    </cacheField>
    <cacheField name="IN014 - Consumo micromedido por economia" numFmtId="0">
      <sharedItems containsSemiMixedTypes="0" containsString="0" containsNumber="1" minValue="6.3" maxValue="12.47"/>
    </cacheField>
    <cacheField name="IN015 - Índice de coleta de esgoto" numFmtId="0">
      <sharedItems containsSemiMixedTypes="0" containsString="0" containsNumber="1" minValue="1.44" maxValue="100"/>
    </cacheField>
    <cacheField name="IN016 - Índice de tratamento de esgoto" numFmtId="0">
      <sharedItems containsSemiMixedTypes="0" containsString="0" containsNumber="1" containsInteger="1" minValue="100" maxValue="100"/>
    </cacheField>
    <cacheField name="IN017 - Consumo de água faturado por economia" numFmtId="0">
      <sharedItems containsSemiMixedTypes="0" containsString="0" containsNumber="1" minValue="8.24" maxValue="13.23"/>
    </cacheField>
    <cacheField name="IN018 - Quantidade equivalente de pessoal total" numFmtId="0">
      <sharedItems containsString="0" containsBlank="1" containsNumber="1" minValue="1.48" maxValue="3547.93"/>
    </cacheField>
    <cacheField name="IN019 - Índice de produtividade: economias ativas por pessoal total (equivalente)" numFmtId="0">
      <sharedItems containsString="0" containsBlank="1" containsNumber="1" minValue="239.44" maxValue="7838.88"/>
    </cacheField>
    <cacheField name="IN020 - Extensão da rede de água por ligação" numFmtId="0">
      <sharedItems containsSemiMixedTypes="0" containsString="0" containsNumber="1" minValue="8.61" maxValue="44.64"/>
    </cacheField>
    <cacheField name="IN021 - Extensão da rede de esgoto por ligação" numFmtId="0">
      <sharedItems containsSemiMixedTypes="0" containsString="0" containsNumber="1" minValue="8.7200000000000006" maxValue="36.29"/>
    </cacheField>
    <cacheField name="IN022 - Consumo médio percapita de água" numFmtId="0">
      <sharedItems containsSemiMixedTypes="0" containsString="0" containsNumber="1" minValue="84.12" maxValue="327.39"/>
    </cacheField>
    <cacheField name="IN023 - Índice de atendimento urbano de água" numFmtId="0">
      <sharedItems containsSemiMixedTypes="0" containsString="0" containsNumber="1" containsInteger="1" minValue="100" maxValue="100"/>
    </cacheField>
    <cacheField name="IN024 - Índice de atendimento urbano de esgoto referido aos municípios atendidos com água" numFmtId="0">
      <sharedItems containsSemiMixedTypes="0" containsString="0" containsNumber="1" minValue="3.17" maxValue="100"/>
    </cacheField>
    <cacheField name="IN025 - Volume de água disponibilizado por economia" numFmtId="0">
      <sharedItems containsSemiMixedTypes="0" containsString="0" containsNumber="1" minValue="9.67" maxValue="21.69"/>
    </cacheField>
    <cacheField name="IN026 - Despesa de exploração por m3 faturado" numFmtId="0">
      <sharedItems containsSemiMixedTypes="0" containsString="0" containsNumber="1" minValue="0.39" maxValue="7.47"/>
    </cacheField>
    <cacheField name="IN027 - Despesa de exploração por economia" numFmtId="0">
      <sharedItems containsSemiMixedTypes="0" containsString="0" containsNumber="1" minValue="250.49" maxValue="835.61"/>
    </cacheField>
    <cacheField name="IN028 - Índice de faturamento de água" numFmtId="0">
      <sharedItems containsSemiMixedTypes="0" containsString="0" containsNumber="1" minValue="48.11" maxValue="93.21"/>
    </cacheField>
    <cacheField name="IN029 - Índice de evasão de receitas" numFmtId="0">
      <sharedItems containsSemiMixedTypes="0" containsString="0" containsNumber="1" minValue="-22.47" maxValue="13.35"/>
    </cacheField>
    <cacheField name="IN030 - Margem da despesa de exploração" numFmtId="0">
      <sharedItems containsSemiMixedTypes="0" containsString="0" containsNumber="1" minValue="36.14" maxValue="120.95"/>
    </cacheField>
    <cacheField name="IN031 - Margem da despesa com pessoal próprio" numFmtId="0">
      <sharedItems containsSemiMixedTypes="0" containsString="0" containsNumber="1" minValue="9.7899999999999991" maxValue="68.430000000000007"/>
    </cacheField>
    <cacheField name="IN032 - Margem da despesa com pessoal total (equivalente)" numFmtId="0">
      <sharedItems containsSemiMixedTypes="0" containsString="0" containsNumber="1" minValue="20.64" maxValue="88.45"/>
    </cacheField>
    <cacheField name="IN033 - Margem do serviço da divida" numFmtId="0">
      <sharedItems containsSemiMixedTypes="0" containsString="0" containsNumber="1" minValue="1.5" maxValue="47.87"/>
    </cacheField>
    <cacheField name="IN034 - Margem das outras despesas de exploração" numFmtId="0">
      <sharedItems containsSemiMixedTypes="0" containsString="0" containsNumber="1" minValue="0.25" maxValue="37.94"/>
    </cacheField>
    <cacheField name="IN035 - Participação da despesa com pessoal próprio nas despesas de exploração" numFmtId="0">
      <sharedItems containsSemiMixedTypes="0" containsString="0" containsNumber="1" minValue="9.84" maxValue="58.88"/>
    </cacheField>
    <cacheField name="IN036 - Participação da despesa com pessoal total (equivalente) nas despesas de exploração" numFmtId="0">
      <sharedItems containsSemiMixedTypes="0" containsString="0" containsNumber="1" minValue="38.979999999999997" maxValue="80.97"/>
    </cacheField>
    <cacheField name="IN037 - Participação da despesa com energia elétrica nas despesas de exploração" numFmtId="0">
      <sharedItems containsSemiMixedTypes="0" containsString="0" containsNumber="1" minValue="6.87" maxValue="42.64"/>
    </cacheField>
    <cacheField name="IN038 - Participação da despesa com produtos químicos nas despesas de exploração (DEX)" numFmtId="0">
      <sharedItems containsSemiMixedTypes="0" containsString="0" containsNumber="1" minValue="0" maxValue="18.41"/>
    </cacheField>
    <cacheField name="IN039 - Participação das outras despesas nas despesas de exploração" numFmtId="0">
      <sharedItems containsSemiMixedTypes="0" containsString="0" containsNumber="1" minValue="0.44" maxValue="31.37"/>
    </cacheField>
    <cacheField name="IN040 - Participação da receita operacional direta de água na receita operacional total" numFmtId="0">
      <sharedItems containsSemiMixedTypes="0" containsString="0" containsNumber="1" minValue="53.14" maxValue="97.27"/>
    </cacheField>
    <cacheField name="IN041 - Participação da receita operacional direta de esgoto na receita operacional total" numFmtId="0">
      <sharedItems containsSemiMixedTypes="0" containsString="0" containsNumber="1" minValue="0" maxValue="45.23"/>
    </cacheField>
    <cacheField name="IN042 - Participação da receita operacional indireta na receita operacional total" numFmtId="0">
      <sharedItems containsSemiMixedTypes="0" containsString="0" containsNumber="1" minValue="1.29" maxValue="7.11"/>
    </cacheField>
    <cacheField name="IN043 - Participação das economias residenciais de água no total das economias de água" numFmtId="0">
      <sharedItems containsSemiMixedTypes="0" containsString="0" containsNumber="1" minValue="82.82" maxValue="95.83"/>
    </cacheField>
    <cacheField name="IN044 - Índice de micromedição relativo ao consumo" numFmtId="0">
      <sharedItems containsSemiMixedTypes="0" containsString="0" containsNumber="1" containsInteger="1" minValue="100" maxValue="100"/>
    </cacheField>
    <cacheField name="IN045 - Índice de produtividade: empregados próprios por 1000 ligações de água" numFmtId="0">
      <sharedItems containsString="0" containsBlank="1" containsNumber="1" minValue="0.15" maxValue="4.84"/>
    </cacheField>
    <cacheField name="IN046 - Índice de esgoto tratado referido à água consumida" numFmtId="0">
      <sharedItems containsSemiMixedTypes="0" containsString="0" containsNumber="1" minValue="1.44" maxValue="100"/>
    </cacheField>
    <cacheField name="IN047 - Índice de atendimento urbano de esgoto referido aos municípios atendidos com esgoto" numFmtId="0">
      <sharedItems containsSemiMixedTypes="0" containsString="0" containsNumber="1" minValue="3.17" maxValue="100"/>
    </cacheField>
    <cacheField name="IN048 - Índice de produtividade: empregados próprios por 1000 ligações de água + esgoto" numFmtId="0">
      <sharedItems containsString="0" containsBlank="1" containsNumber="1" minValue="0.08" maxValue="3.52"/>
    </cacheField>
    <cacheField name="IN049 - Índice de perdas na distribuição" numFmtId="0">
      <sharedItems containsSemiMixedTypes="0" containsString="0" containsNumber="1" minValue="7.44" maxValue="54.97"/>
    </cacheField>
    <cacheField name="IN050 - Índice bruto de perdas lineares" numFmtId="0">
      <sharedItems containsSemiMixedTypes="0" containsString="0" containsNumber="1" minValue="1.55" maxValue="36.14"/>
    </cacheField>
    <cacheField name="IN051 - Índice de perdas por ligação" numFmtId="0">
      <sharedItems containsSemiMixedTypes="0" containsString="0" containsNumber="1" minValue="48.72" maxValue="411.19"/>
    </cacheField>
    <cacheField name="IN052 - Índice de consumo de água" numFmtId="0">
      <sharedItems containsSemiMixedTypes="0" containsString="0" containsNumber="1" minValue="45.03" maxValue="92.56"/>
    </cacheField>
    <cacheField name="IN053 - Consumo médio de água por economia" numFmtId="0">
      <sharedItems containsSemiMixedTypes="0" containsString="0" containsNumber="1" minValue="6.3" maxValue="12.47"/>
    </cacheField>
    <cacheField name="IN054 - Dias de faturamento comprometidos com contas a receber" numFmtId="0">
      <sharedItems containsSemiMixedTypes="0" containsString="0" containsNumber="1" minValue="52.67" maxValue="303.44"/>
    </cacheField>
    <cacheField name="IN055 - Índice de atendimento total de água" numFmtId="0">
      <sharedItems containsSemiMixedTypes="0" containsString="0" containsNumber="1" minValue="26.8" maxValue="100"/>
    </cacheField>
    <cacheField name="IN056 - Índice de atendimento total de esgoto referido aos municípios atendidos com água" numFmtId="0">
      <sharedItems containsSemiMixedTypes="0" containsString="0" containsNumber="1" minValue="0.9" maxValue="100"/>
    </cacheField>
    <cacheField name="IN057 - Índice de fluoretação de água" numFmtId="0">
      <sharedItems containsSemiMixedTypes="0" containsString="0" containsNumber="1" minValue="0" maxValue="100"/>
    </cacheField>
    <cacheField name="IN058 - Índice de consumo de energia elétrica em sistemas de abastecimento de água" numFmtId="0">
      <sharedItems containsSemiMixedTypes="0" containsString="0" containsNumber="1" minValue="7.0000000000000007E-2" maxValue="2.78"/>
    </cacheField>
    <cacheField name="IN059 - Índice de consumo de energia elétrica em sistemas de esgotamento sanitário" numFmtId="0">
      <sharedItems containsSemiMixedTypes="0" containsString="0" containsNumber="1" minValue="0" maxValue="5.29"/>
    </cacheField>
    <cacheField name="IN060 - Índice de despesas por consumo de energia elétrica nos sistemas de água e esgotos" numFmtId="0">
      <sharedItems containsSemiMixedTypes="0" containsString="0" containsNumber="1" minValue="0.19" maxValue="1.1499999999999999"/>
    </cacheField>
    <cacheField name="IN071 - Economias atingidas por paralisações" numFmtId="0">
      <sharedItems containsNonDate="0" containsString="0" containsBlank="1"/>
    </cacheField>
    <cacheField name="IN072 - Duração média das paralisações" numFmtId="0">
      <sharedItems containsNonDate="0" containsString="0" containsBlank="1"/>
    </cacheField>
    <cacheField name="IN073 - Economias atingidas por intermitências" numFmtId="0">
      <sharedItems containsNonDate="0" containsString="0" containsBlank="1"/>
    </cacheField>
    <cacheField name="IN074 - Duração média das intermitências" numFmtId="0">
      <sharedItems containsNonDate="0" containsString="0" containsBlank="1"/>
    </cacheField>
    <cacheField name="IN075 - Incidência das análises de cloro residual fora do padrão" numFmtId="0">
      <sharedItems containsSemiMixedTypes="0" containsString="0" containsNumber="1" minValue="0" maxValue="0.92"/>
    </cacheField>
    <cacheField name="IN076 - Incidência das análises de turbidez fora do padrão" numFmtId="0">
      <sharedItems containsSemiMixedTypes="0" containsString="0" containsNumber="1" minValue="0" maxValue="0.43"/>
    </cacheField>
    <cacheField name="IN077 - Duração média dos reparos de extravasamentos de esgotos" numFmtId="0">
      <sharedItems containsNonDate="0" containsString="0" containsBlank="1"/>
    </cacheField>
    <cacheField name="IN079 - Índice de conformidade da quantidade de amostras - cloro residual" numFmtId="0">
      <sharedItems containsSemiMixedTypes="0" containsString="0" containsNumber="1" containsInteger="1" minValue="100" maxValue="100"/>
    </cacheField>
    <cacheField name="IN080 - Índice de conformidade da quantidade de amostras - turbidez" numFmtId="0">
      <sharedItems containsSemiMixedTypes="0" containsString="0" containsNumber="1" containsInteger="1" minValue="100" maxValue="100"/>
    </cacheField>
    <cacheField name="IN082 - Extravasamentos de esgotos por extensão de rede" numFmtId="0">
      <sharedItems containsSemiMixedTypes="0" containsString="0" containsNumber="1" minValue="0" maxValue="0.64"/>
    </cacheField>
    <cacheField name="IN083 - Duração média dos serviços executados" numFmtId="0">
      <sharedItems containsSemiMixedTypes="0" containsString="0" containsNumber="1" minValue="13.33" maxValue="314"/>
    </cacheField>
    <cacheField name="IN084 - Incidência das análises de coliformes totais fora do padrão" numFmtId="0">
      <sharedItems containsSemiMixedTypes="0" containsString="0" containsNumber="1" minValue="0" maxValue="1.58"/>
    </cacheField>
    <cacheField name="IN085 - Índice de conformidade da quantidade de amostras - coliformes totais" numFmtId="0">
      <sharedItems containsSemiMixedTypes="0" containsString="0" containsNumber="1" containsInteger="1" minValue="100" maxValue="100"/>
    </cacheField>
    <cacheField name="IN101 - Índice de suficiência de caixa" numFmtId="0">
      <sharedItems containsSemiMixedTypes="0" containsString="0" containsNumber="1" minValue="64.08" maxValue="189.47"/>
    </cacheField>
    <cacheField name="IN102 - Índice de produtividade de pessoal total (equivalente)" numFmtId="0">
      <sharedItems containsString="0" containsBlank="1" containsNumber="1" minValue="219.94" maxValue="6381.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">
  <r>
    <n v="410030"/>
    <x v="0"/>
    <s v="Agudos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9567"/>
    <n v="3265"/>
    <n v="5993"/>
    <n v="5740"/>
    <n v="1949"/>
    <n v="1876"/>
    <n v="2009"/>
    <n v="1930"/>
    <n v="1949"/>
    <n v="1876"/>
    <n v="69.77"/>
    <n v="60.25"/>
    <n v="259.66000000000003"/>
    <n v="0"/>
    <n v="198.93"/>
    <n v="323.16000000000003"/>
    <n v="345.28"/>
    <n v="383.89"/>
    <n v="1873"/>
    <n v="1794"/>
    <n v="2009"/>
    <n v="1930"/>
    <n v="259.66000000000003"/>
    <n v="0"/>
    <n v="124.23"/>
    <n v="124.23"/>
    <n v="182.19"/>
    <n v="2327"/>
    <n v="2249"/>
    <n v="1873"/>
    <n v="1794"/>
    <n v="0"/>
    <m/>
    <n v="3265"/>
    <n v="3231"/>
    <n v="259.66000000000003"/>
    <n v="200.12"/>
    <n v="1904"/>
    <n v="1664"/>
    <n v="657"/>
    <n v="584"/>
    <n v="694"/>
    <n v="610"/>
    <n v="17.559999999999999"/>
    <n v="15"/>
    <n v="68.38"/>
    <n v="68.38"/>
    <n v="74.760000000000005"/>
    <n v="595"/>
    <n v="520"/>
    <n v="793"/>
    <n v="712"/>
    <n v="0"/>
    <n v="0"/>
    <n v="0"/>
    <n v="0"/>
    <m/>
    <n v="1904"/>
    <n v="1664"/>
    <n v="54.5"/>
    <n v="1756135.38"/>
    <n v="1391623.96"/>
    <n v="364511.42"/>
    <n v="72351.570000000007"/>
    <n v="1828486.95"/>
    <n v="1770357.66"/>
    <n v="0"/>
    <n v="466597.86"/>
    <n v="359754.94"/>
    <n v="504661.36"/>
    <n v="15167.41"/>
    <n v="229096.79"/>
    <n v="433200.57"/>
    <n v="1374617.43"/>
    <n v="479896.63"/>
    <n v="2396520.5499999998"/>
    <n v="0"/>
    <n v="323816.25"/>
    <n v="0"/>
    <n v="131139.31"/>
    <n v="0"/>
    <n v="2149355.02"/>
    <n v="2937749.5"/>
    <n v="175459.59"/>
    <n v="3"/>
    <n v="3"/>
    <n v="61351.99"/>
    <n v="218190.24"/>
    <n v="1177506.8700000001"/>
    <n v="4085057.24"/>
    <m/>
    <n v="5262564.1100000003"/>
    <n v="166621.32"/>
    <n v="283776.78000000003"/>
    <n v="196119.85"/>
    <n v="646517.94999999995"/>
    <n v="0"/>
    <n v="0"/>
    <n v="0"/>
    <m/>
    <m/>
    <m/>
    <m/>
    <m/>
    <m/>
    <m/>
    <m/>
    <m/>
    <m/>
    <m/>
    <m/>
    <m/>
    <m/>
    <m/>
    <s v="Atende integralmente"/>
    <n v="0"/>
    <n v="0"/>
    <m/>
    <n v="230"/>
    <n v="0"/>
    <n v="230"/>
    <n v="0"/>
    <n v="0"/>
    <m/>
    <m/>
    <n v="230"/>
    <n v="230"/>
    <n v="0"/>
    <n v="0"/>
    <n v="4392"/>
    <n v="4296"/>
    <n v="191722.91"/>
    <n v="230"/>
    <n v="0"/>
    <n v="230"/>
    <n v="1.03"/>
    <n v="873.83"/>
    <n v="5.71"/>
    <n v="4.18"/>
    <n v="6.3"/>
    <n v="4.88"/>
    <n v="39.130000000000003"/>
    <n v="168220.45"/>
    <n v="100"/>
    <n v="76.61"/>
    <n v="100"/>
    <n v="73.28"/>
    <n v="10.06"/>
    <n v="8.42"/>
    <n v="34.369999999999997"/>
    <n v="100"/>
    <n v="9.35"/>
    <n v="5.58"/>
    <n v="470.21"/>
    <n v="28.41"/>
    <n v="21.63"/>
    <n v="92.9"/>
    <n v="100"/>
    <n v="58.32"/>
    <n v="10.99"/>
    <n v="3.27"/>
    <n v="524.36"/>
    <n v="89.94"/>
    <n v="3.18"/>
    <n v="78.28"/>
    <n v="28.74"/>
    <n v="53.4"/>
    <n v="36.81"/>
    <n v="3.49"/>
    <n v="36.71"/>
    <n v="68.23"/>
    <n v="16.670000000000002"/>
    <n v="1.1000000000000001"/>
    <n v="4.46"/>
    <n v="76.11"/>
    <n v="19.940000000000001"/>
    <n v="3.96"/>
    <n v="93.09"/>
    <n v="100"/>
    <n v="1.57"/>
    <n v="34.369999999999997"/>
    <n v="58.32"/>
    <n v="1.18"/>
    <n v="15.82"/>
    <n v="2.56"/>
    <n v="87"/>
    <n v="84.18"/>
    <n v="8.42"/>
    <n v="91.87"/>
    <n v="62.64"/>
    <n v="19.899999999999999"/>
    <n v="67.64"/>
    <n v="0.52"/>
    <n v="0.8"/>
    <n v="0.9"/>
    <m/>
    <m/>
    <m/>
    <m/>
    <n v="0"/>
    <n v="0"/>
    <m/>
    <n v="100"/>
    <n v="100"/>
    <n v="0"/>
    <n v="44.63"/>
    <n v="0"/>
    <n v="100"/>
    <n v="87.59"/>
    <n v="454.33"/>
  </r>
  <r>
    <n v="410040"/>
    <x v="0"/>
    <s v="Almirante Tamandar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121420"/>
    <n v="116347"/>
    <n v="121407"/>
    <n v="120028"/>
    <n v="32278"/>
    <n v="31524"/>
    <n v="38805"/>
    <n v="37766"/>
    <n v="32278"/>
    <n v="31524"/>
    <n v="565.04999999999995"/>
    <n v="506.75"/>
    <n v="6891.59"/>
    <n v="1718.79"/>
    <n v="4178.24"/>
    <n v="4451.38"/>
    <n v="4738.75"/>
    <n v="8417.9500000000007"/>
    <n v="36690"/>
    <n v="35649"/>
    <n v="38805"/>
    <n v="37766"/>
    <n v="5172.8"/>
    <n v="0"/>
    <n v="1526.36"/>
    <n v="273.14"/>
    <n v="3761.08"/>
    <n v="39742"/>
    <n v="38992"/>
    <n v="36690"/>
    <n v="35649"/>
    <n v="8.0299999999999994"/>
    <m/>
    <n v="116347"/>
    <n v="115026"/>
    <n v="6891.59"/>
    <n v="6003.53"/>
    <n v="72158"/>
    <n v="69630"/>
    <n v="18697"/>
    <n v="18259"/>
    <n v="22737"/>
    <n v="21985"/>
    <n v="312.8"/>
    <n v="251.26"/>
    <n v="2352.02"/>
    <n v="2352.02"/>
    <n v="2527.6999999999998"/>
    <n v="21412"/>
    <n v="20662"/>
    <n v="22800"/>
    <n v="22327"/>
    <n v="0"/>
    <n v="0"/>
    <n v="0"/>
    <n v="0"/>
    <m/>
    <n v="72158"/>
    <n v="69630"/>
    <n v="290.13"/>
    <n v="40904211.270000003"/>
    <n v="28881134.079999998"/>
    <n v="12023077.189999999"/>
    <n v="1254358.5900000001"/>
    <n v="42158569.859999999"/>
    <n v="39490610.090000004"/>
    <n v="0"/>
    <n v="15126013.050000001"/>
    <n v="11449792.449999999"/>
    <n v="9041363.2400000002"/>
    <n v="1715153.93"/>
    <n v="4952893.3899999997"/>
    <n v="6058037.6200000001"/>
    <n v="25796159.199999999"/>
    <n v="2022742.37"/>
    <n v="37657173.090000004"/>
    <n v="0"/>
    <n v="4469598.5599999996"/>
    <n v="0"/>
    <n v="3015902.2"/>
    <n v="2032212"/>
    <n v="5074403.57"/>
    <n v="5871208.1200000001"/>
    <n v="66103.520000000004"/>
    <n v="43"/>
    <n v="40"/>
    <n v="1012808.82"/>
    <n v="3336460.96"/>
    <n v="5424620.6799999997"/>
    <n v="5530187.5300000003"/>
    <n v="56907"/>
    <n v="11011715.210000001"/>
    <n v="768300.34"/>
    <n v="1712714.55"/>
    <n v="310027.82"/>
    <n v="2791042.71"/>
    <n v="0"/>
    <n v="0"/>
    <n v="0"/>
    <m/>
    <m/>
    <m/>
    <m/>
    <m/>
    <m/>
    <m/>
    <m/>
    <m/>
    <m/>
    <m/>
    <m/>
    <m/>
    <m/>
    <m/>
    <s v="Atende integralmente"/>
    <n v="0"/>
    <n v="0"/>
    <m/>
    <n v="1578"/>
    <n v="2"/>
    <n v="1378"/>
    <n v="3"/>
    <n v="37"/>
    <m/>
    <m/>
    <n v="1378"/>
    <n v="1578"/>
    <n v="50"/>
    <m/>
    <n v="52400"/>
    <n v="45996"/>
    <n v="3215496.73"/>
    <n v="1390"/>
    <n v="0"/>
    <n v="1390"/>
    <n v="1.2"/>
    <n v="1461.36"/>
    <n v="5.18"/>
    <n v="5.63"/>
    <n v="6.47"/>
    <n v="4.76"/>
    <n v="40.1"/>
    <n v="217864.17"/>
    <n v="100"/>
    <n v="51.35"/>
    <n v="100"/>
    <n v="108.62"/>
    <n v="43.65"/>
    <n v="9.09"/>
    <n v="56.29"/>
    <n v="100"/>
    <n v="9.7200000000000006"/>
    <n v="69.31"/>
    <n v="875.05"/>
    <n v="13.61"/>
    <n v="12.5"/>
    <n v="94.83"/>
    <n v="100"/>
    <n v="62.02"/>
    <n v="17.73"/>
    <n v="3.55"/>
    <n v="425.35"/>
    <n v="56.35"/>
    <n v="6.33"/>
    <n v="63.06"/>
    <n v="22.1"/>
    <n v="36.909999999999997"/>
    <n v="6.82"/>
    <n v="2.48"/>
    <n v="35.049999999999997"/>
    <n v="58.53"/>
    <n v="19.2"/>
    <n v="6.65"/>
    <n v="3.93"/>
    <n v="68.510000000000005"/>
    <n v="28.52"/>
    <n v="2.98"/>
    <n v="94.47"/>
    <n v="100"/>
    <n v="1.3"/>
    <n v="56.29"/>
    <n v="62.02"/>
    <n v="0.82"/>
    <n v="47.07"/>
    <n v="20.239999999999998"/>
    <n v="339.97"/>
    <n v="52.93"/>
    <n v="9.09"/>
    <n v="129.16"/>
    <n v="99.99"/>
    <n v="59.43"/>
    <n v="81.87"/>
    <n v="0.71"/>
    <n v="0.12"/>
    <n v="0.79"/>
    <m/>
    <m/>
    <m/>
    <m/>
    <n v="0.13"/>
    <n v="0.22"/>
    <m/>
    <n v="100"/>
    <n v="100"/>
    <n v="0.12"/>
    <n v="69.91"/>
    <n v="0"/>
    <n v="100"/>
    <n v="128.97"/>
    <n v="726.9"/>
  </r>
  <r>
    <n v="410045"/>
    <x v="1"/>
    <s v="Altamira do Paran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5"/>
    <n v="2045"/>
    <s v="Sede Municipal"/>
    <s v="Sede Municipal"/>
    <m/>
    <n v="1429"/>
    <n v="709"/>
    <n v="1428"/>
    <n v="1681"/>
    <n v="1034"/>
    <n v="1024"/>
    <n v="1094"/>
    <n v="1084"/>
    <n v="1034"/>
    <n v="1024"/>
    <n v="26.32"/>
    <n v="18.21"/>
    <n v="164.48"/>
    <n v="0"/>
    <n v="115.09"/>
    <n v="115.09"/>
    <n v="124.01"/>
    <n v="164.48"/>
    <n v="985"/>
    <n v="979"/>
    <n v="1094"/>
    <n v="1084"/>
    <n v="164.48"/>
    <n v="0"/>
    <n v="0"/>
    <n v="0"/>
    <n v="100.18"/>
    <n v="1129"/>
    <n v="1113"/>
    <n v="985"/>
    <n v="979"/>
    <n v="0.08"/>
    <m/>
    <n v="709"/>
    <n v="834"/>
    <n v="164.48"/>
    <n v="402.16"/>
    <n v="846"/>
    <n v="855"/>
    <n v="300"/>
    <n v="300"/>
    <n v="329"/>
    <n v="338"/>
    <n v="6.28"/>
    <n v="8.2799999999999994"/>
    <n v="35.32"/>
    <n v="35.32"/>
    <n v="38.03"/>
    <n v="285"/>
    <n v="288"/>
    <n v="309"/>
    <n v="306"/>
    <n v="0"/>
    <n v="0"/>
    <n v="0"/>
    <n v="0"/>
    <m/>
    <n v="709"/>
    <n v="834"/>
    <n v="20.64"/>
    <n v="930573.34"/>
    <n v="752631.5"/>
    <n v="177941.84"/>
    <n v="18250.79"/>
    <n v="948824.13"/>
    <n v="915357.43"/>
    <n v="0"/>
    <n v="177938.27"/>
    <n v="139767.72"/>
    <n v="345790.86"/>
    <n v="7175.16"/>
    <n v="351398.52"/>
    <n v="98740.32"/>
    <n v="906282.11"/>
    <n v="51589.41"/>
    <n v="1212219.99"/>
    <n v="0"/>
    <n v="132427.34"/>
    <n v="0"/>
    <n v="66757.070000000007"/>
    <n v="0"/>
    <n v="39248.870000000003"/>
    <n v="17597.89"/>
    <n v="0"/>
    <n v="2"/>
    <n v="3"/>
    <n v="36420.18"/>
    <n v="121921.13"/>
    <n v="56846.76"/>
    <m/>
    <m/>
    <n v="56846.76"/>
    <n v="33805.32"/>
    <n v="48214.77"/>
    <n v="3374.64"/>
    <n v="85394.73"/>
    <n v="0"/>
    <n v="0"/>
    <n v="0"/>
    <m/>
    <m/>
    <m/>
    <m/>
    <m/>
    <m/>
    <m/>
    <m/>
    <m/>
    <m/>
    <m/>
    <m/>
    <m/>
    <m/>
    <m/>
    <s v="Atende integralmente"/>
    <n v="0"/>
    <n v="0"/>
    <m/>
    <n v="220"/>
    <n v="0"/>
    <n v="219"/>
    <n v="0"/>
    <n v="0"/>
    <m/>
    <m/>
    <n v="219"/>
    <n v="220"/>
    <n v="2"/>
    <m/>
    <n v="666"/>
    <n v="617"/>
    <n v="19151.63"/>
    <n v="198"/>
    <n v="0"/>
    <n v="198"/>
    <n v="1.06"/>
    <n v="569"/>
    <n v="7.48"/>
    <n v="5.74"/>
    <n v="6.07"/>
    <n v="4.68"/>
    <n v="36.67"/>
    <n v="138316.34"/>
    <n v="100"/>
    <n v="70.010000000000005"/>
    <n v="100"/>
    <n v="76.77"/>
    <n v="24.57"/>
    <n v="8.81"/>
    <n v="30.69"/>
    <n v="100"/>
    <n v="9.49"/>
    <n v="3.21"/>
    <n v="442.61"/>
    <n v="19.86"/>
    <n v="23.67"/>
    <n v="202.84"/>
    <n v="100"/>
    <n v="100"/>
    <n v="12.59"/>
    <n v="5.59"/>
    <n v="637.11"/>
    <n v="75.430000000000007"/>
    <n v="3.53"/>
    <n v="97.39"/>
    <n v="37.159999999999997"/>
    <n v="47.77"/>
    <n v="9.18"/>
    <n v="3.91"/>
    <n v="38.15"/>
    <n v="49.05"/>
    <n v="38.770000000000003"/>
    <n v="0.79"/>
    <n v="4.0199999999999996"/>
    <n v="79.319999999999993"/>
    <n v="18.75"/>
    <n v="1.92"/>
    <n v="90.17"/>
    <n v="100"/>
    <n v="2.4300000000000002"/>
    <n v="30.69"/>
    <n v="100"/>
    <n v="1.88"/>
    <n v="29.99"/>
    <n v="6.07"/>
    <n v="131.29"/>
    <n v="70.010000000000005"/>
    <n v="8.81"/>
    <n v="67.510000000000005"/>
    <n v="99.93"/>
    <n v="59.2"/>
    <n v="100"/>
    <n v="2.4500000000000002"/>
    <n v="0.57999999999999996"/>
    <n v="0.83"/>
    <m/>
    <m/>
    <m/>
    <m/>
    <n v="0"/>
    <n v="0"/>
    <m/>
    <n v="100"/>
    <n v="100"/>
    <n v="0"/>
    <n v="31.04"/>
    <n v="0"/>
    <n v="100"/>
    <n v="92.3"/>
    <n v="413.52"/>
  </r>
  <r>
    <n v="410050"/>
    <x v="2"/>
    <s v="Altôn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2"/>
    <n v="2042"/>
    <s v="Ambos"/>
    <s v="Sede Municipal"/>
    <m/>
    <n v="22293"/>
    <n v="16401"/>
    <n v="19010"/>
    <n v="18661"/>
    <n v="6640"/>
    <n v="6501"/>
    <n v="7006"/>
    <n v="6820"/>
    <n v="6640"/>
    <n v="6501"/>
    <n v="155.28"/>
    <n v="146.97999999999999"/>
    <n v="1042.79"/>
    <n v="0"/>
    <n v="825.96"/>
    <n v="825.96"/>
    <n v="872.05"/>
    <n v="1042.79"/>
    <n v="6274"/>
    <n v="6159"/>
    <n v="7006"/>
    <n v="6820"/>
    <n v="1042.79"/>
    <n v="0"/>
    <n v="0"/>
    <n v="0"/>
    <n v="745.49"/>
    <n v="7163"/>
    <n v="7011"/>
    <n v="6274"/>
    <n v="6159"/>
    <n v="0"/>
    <m/>
    <n v="16401"/>
    <n v="16315"/>
    <n v="1042.79"/>
    <n v="1106.33"/>
    <n v="11574"/>
    <n v="11111"/>
    <n v="4067"/>
    <n v="3900"/>
    <n v="4357"/>
    <n v="4151"/>
    <n v="81.069999999999993"/>
    <n v="77.55"/>
    <n v="514.24"/>
    <n v="514.24"/>
    <n v="540.92999999999995"/>
    <n v="3820"/>
    <n v="3667"/>
    <n v="4376"/>
    <n v="4130"/>
    <n v="0"/>
    <n v="0"/>
    <n v="0"/>
    <n v="0"/>
    <m/>
    <n v="11574"/>
    <n v="11111"/>
    <n v="0"/>
    <n v="8256160.0099999998"/>
    <n v="5551946.1299999999"/>
    <n v="2704213.88"/>
    <n v="183855.82"/>
    <n v="8440015.8300000001"/>
    <n v="8021660"/>
    <n v="0"/>
    <n v="1679595.45"/>
    <n v="1206615.6200000001"/>
    <n v="1287940.3500000001"/>
    <n v="119859.22"/>
    <n v="878365.07"/>
    <n v="902469.03"/>
    <n v="3905916.75"/>
    <n v="350034.92"/>
    <n v="6282330.6399999997"/>
    <n v="0"/>
    <n v="752204.59"/>
    <n v="0"/>
    <n v="595023.43000000005"/>
    <n v="824405.67"/>
    <n v="375429.02"/>
    <n v="1869619.33"/>
    <n v="5044.33"/>
    <n v="4"/>
    <n v="4"/>
    <n v="122259.65"/>
    <n v="449768.71"/>
    <n v="1099527.49"/>
    <n v="1130191.46"/>
    <n v="20373.73"/>
    <n v="2250092.6800000002"/>
    <n v="52927.37"/>
    <n v="234229.68"/>
    <n v="115805.24"/>
    <n v="402962.29"/>
    <n v="0"/>
    <n v="0"/>
    <n v="0"/>
    <m/>
    <m/>
    <m/>
    <m/>
    <m/>
    <m/>
    <m/>
    <m/>
    <m/>
    <m/>
    <m/>
    <m/>
    <m/>
    <m/>
    <m/>
    <s v="Atende integralmente"/>
    <n v="0"/>
    <n v="0"/>
    <m/>
    <n v="882"/>
    <n v="0"/>
    <n v="876"/>
    <n v="0"/>
    <n v="2"/>
    <m/>
    <m/>
    <n v="876"/>
    <n v="882"/>
    <n v="5"/>
    <m/>
    <n v="7568"/>
    <n v="7177"/>
    <n v="341718.57"/>
    <n v="768"/>
    <n v="0"/>
    <n v="768"/>
    <n v="1.05"/>
    <n v="2791.75"/>
    <n v="4.45"/>
    <n v="5.84"/>
    <n v="6.37"/>
    <n v="5"/>
    <n v="34.869999999999997"/>
    <n v="321985.09000000003"/>
    <n v="100"/>
    <n v="79.209999999999994"/>
    <n v="100"/>
    <n v="131.41999999999999"/>
    <n v="16.37"/>
    <n v="9.9600000000000009"/>
    <n v="62.26"/>
    <n v="100"/>
    <n v="10.51"/>
    <n v="6.8"/>
    <n v="1641.52"/>
    <n v="21.32"/>
    <n v="18.649999999999999"/>
    <n v="120.14"/>
    <n v="100"/>
    <n v="70.569999999999993"/>
    <n v="12.57"/>
    <n v="2.76"/>
    <n v="349.77"/>
    <n v="83.63"/>
    <n v="4.96"/>
    <n v="47.31"/>
    <n v="15.6"/>
    <n v="26.53"/>
    <n v="4.88"/>
    <n v="1.48"/>
    <n v="32.97"/>
    <n v="56.08"/>
    <n v="22.49"/>
    <n v="3.07"/>
    <n v="3.13"/>
    <n v="65.78"/>
    <n v="32.04"/>
    <n v="2.1800000000000002"/>
    <n v="89.92"/>
    <n v="100"/>
    <n v="0.61"/>
    <n v="62.26"/>
    <n v="70.569999999999993"/>
    <n v="0.38"/>
    <n v="20.79"/>
    <n v="3.93"/>
    <n v="90.41"/>
    <n v="79.209999999999994"/>
    <n v="9.9600000000000009"/>
    <n v="71.64"/>
    <n v="85.27"/>
    <n v="51.92"/>
    <n v="100"/>
    <n v="1.06"/>
    <n v="0"/>
    <n v="0.79"/>
    <m/>
    <m/>
    <m/>
    <m/>
    <n v="0"/>
    <n v="0"/>
    <m/>
    <n v="100"/>
    <n v="100"/>
    <n v="0.02"/>
    <n v="47.61"/>
    <n v="0"/>
    <n v="100"/>
    <n v="156.27000000000001"/>
    <n v="1551.41"/>
  </r>
  <r>
    <n v="412862"/>
    <x v="2"/>
    <s v="Alto Paraís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3"/>
    <n v="2023"/>
    <s v="Sede Municipal"/>
    <s v="Sede Municipal"/>
    <m/>
    <n v="2630"/>
    <n v="1454"/>
    <n v="2629"/>
    <n v="2684"/>
    <n v="1149"/>
    <n v="1111"/>
    <n v="1407"/>
    <n v="1149"/>
    <n v="1149"/>
    <n v="1111"/>
    <n v="23.5"/>
    <n v="11.76"/>
    <n v="183.04"/>
    <n v="0"/>
    <n v="142.75"/>
    <n v="142.75"/>
    <n v="154.97"/>
    <n v="183.82"/>
    <n v="1080"/>
    <n v="1037"/>
    <n v="1407"/>
    <n v="1149"/>
    <n v="183.04"/>
    <n v="0"/>
    <n v="0.78"/>
    <n v="0"/>
    <n v="120.5"/>
    <n v="1278"/>
    <n v="1243"/>
    <n v="1080"/>
    <n v="1037"/>
    <n v="0"/>
    <m/>
    <n v="1454"/>
    <n v="1484"/>
    <n v="183.04"/>
    <n v="121.08"/>
    <n v="754"/>
    <n v="745"/>
    <n v="244"/>
    <n v="240"/>
    <n v="269"/>
    <n v="264"/>
    <n v="9.41"/>
    <n v="3.49"/>
    <n v="18.86"/>
    <n v="18.86"/>
    <n v="25.49"/>
    <n v="255"/>
    <n v="252"/>
    <n v="260"/>
    <n v="257"/>
    <n v="0"/>
    <n v="0"/>
    <n v="0"/>
    <n v="0"/>
    <m/>
    <n v="754"/>
    <n v="745"/>
    <n v="13.83"/>
    <n v="1132185.45"/>
    <n v="995494.42"/>
    <n v="136691.03"/>
    <n v="32712.959999999999"/>
    <n v="1164898.4099999999"/>
    <n v="1106816.8600000001"/>
    <n v="0"/>
    <n v="258179.62"/>
    <n v="189582.88"/>
    <n v="362917.93"/>
    <n v="12873.82"/>
    <n v="127061.6"/>
    <n v="178029.98"/>
    <n v="808381.28"/>
    <n v="17536.13"/>
    <n v="1071008.8700000001"/>
    <n v="0"/>
    <n v="66745.59"/>
    <n v="0"/>
    <n v="82010.14"/>
    <n v="37918.06"/>
    <n v="31415.08"/>
    <n v="7025.94"/>
    <n v="0"/>
    <n v="2"/>
    <n v="1"/>
    <n v="45487.81"/>
    <n v="140427.81"/>
    <n v="38441.019999999997"/>
    <m/>
    <m/>
    <n v="38441.019999999997"/>
    <n v="286.11"/>
    <n v="13934.15"/>
    <n v="3601.98"/>
    <n v="17822.240000000002"/>
    <n v="0"/>
    <n v="0"/>
    <n v="0"/>
    <m/>
    <m/>
    <m/>
    <m/>
    <m/>
    <m/>
    <m/>
    <m/>
    <m/>
    <m/>
    <m/>
    <m/>
    <m/>
    <m/>
    <m/>
    <s v="Atende integralmente"/>
    <n v="0"/>
    <n v="0"/>
    <m/>
    <n v="408"/>
    <n v="0"/>
    <n v="408"/>
    <n v="0"/>
    <n v="0"/>
    <m/>
    <m/>
    <n v="408"/>
    <n v="408"/>
    <n v="4"/>
    <m/>
    <n v="1299"/>
    <n v="1158"/>
    <n v="106314.46"/>
    <n v="337"/>
    <n v="0"/>
    <n v="337"/>
    <n v="1.1299999999999999"/>
    <n v="1029.67"/>
    <n v="5.93"/>
    <n v="6.27"/>
    <n v="6.42"/>
    <n v="5.36"/>
    <n v="50.51"/>
    <n v="241945.29"/>
    <n v="100"/>
    <n v="77.66"/>
    <n v="100"/>
    <n v="105.71"/>
    <n v="15.69"/>
    <n v="9.31"/>
    <n v="13.21"/>
    <n v="100"/>
    <n v="10.1"/>
    <n v="2.2400000000000002"/>
    <n v="690.8"/>
    <n v="13.99"/>
    <n v="24.95"/>
    <n v="147.22"/>
    <n v="100"/>
    <n v="51.86"/>
    <n v="11.99"/>
    <n v="4.4800000000000004"/>
    <n v="523.39"/>
    <n v="84.31"/>
    <n v="4.99"/>
    <n v="71.400000000000006"/>
    <n v="32.049999999999997"/>
    <n v="47.78"/>
    <n v="1.57"/>
    <n v="4.0199999999999996"/>
    <n v="44.89"/>
    <n v="66.92"/>
    <n v="15.72"/>
    <n v="1.59"/>
    <n v="5.63"/>
    <n v="85.46"/>
    <n v="11.73"/>
    <n v="2.81"/>
    <n v="82.82"/>
    <n v="100"/>
    <n v="1.33"/>
    <n v="13.21"/>
    <n v="51.86"/>
    <n v="1.0900000000000001"/>
    <n v="22.34"/>
    <n v="6.38"/>
    <n v="99.58"/>
    <n v="77.66"/>
    <n v="9.31"/>
    <n v="79.790000000000006"/>
    <n v="99.96"/>
    <n v="28.67"/>
    <n v="99.58"/>
    <n v="0.66"/>
    <n v="0.73"/>
    <n v="0.94"/>
    <m/>
    <m/>
    <m/>
    <m/>
    <n v="0"/>
    <n v="0"/>
    <m/>
    <n v="100"/>
    <n v="100"/>
    <n v="0"/>
    <n v="91.81"/>
    <n v="0"/>
    <n v="100"/>
    <n v="128.09"/>
    <n v="613.64"/>
  </r>
  <r>
    <n v="410060"/>
    <x v="2"/>
    <s v="Alto Paran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6"/>
    <n v="2046"/>
    <s v="Ambos"/>
    <s v="Sede Municipal"/>
    <m/>
    <n v="14945"/>
    <n v="12274"/>
    <n v="14943"/>
    <n v="14857"/>
    <n v="5141"/>
    <n v="5030"/>
    <n v="5350"/>
    <n v="5204"/>
    <n v="5141"/>
    <n v="5030"/>
    <n v="129.47999999999999"/>
    <n v="120.16"/>
    <n v="818.59"/>
    <n v="0"/>
    <n v="641.23"/>
    <n v="641.25"/>
    <n v="677.12"/>
    <n v="818.61"/>
    <n v="4945"/>
    <n v="4811"/>
    <n v="5350"/>
    <n v="5204"/>
    <n v="818.59"/>
    <n v="0"/>
    <n v="0.02"/>
    <n v="0.02"/>
    <n v="591.91999999999996"/>
    <n v="5845"/>
    <n v="5737"/>
    <n v="4945"/>
    <n v="4811"/>
    <n v="0.36"/>
    <m/>
    <n v="12274"/>
    <n v="12203"/>
    <n v="818.59"/>
    <n v="553.78"/>
    <n v="9852"/>
    <n v="9771"/>
    <n v="3313"/>
    <n v="3283"/>
    <n v="3431"/>
    <n v="3400"/>
    <n v="70.040000000000006"/>
    <n v="80.569999999999993"/>
    <n v="423.42"/>
    <n v="423.42"/>
    <n v="444.07"/>
    <n v="3168"/>
    <n v="3142"/>
    <n v="3662"/>
    <n v="3634"/>
    <n v="0"/>
    <n v="0"/>
    <n v="0"/>
    <n v="0"/>
    <m/>
    <n v="9852"/>
    <n v="9771"/>
    <n v="99.59"/>
    <n v="6340398.1500000004"/>
    <n v="4237686.72"/>
    <n v="2102711.4300000002"/>
    <n v="159761.04999999999"/>
    <n v="6500159.2000000002"/>
    <n v="6105187.5899999999"/>
    <n v="0"/>
    <n v="2082229.05"/>
    <n v="1653019.27"/>
    <n v="1121849.72"/>
    <n v="34401.910000000003"/>
    <n v="530769.61"/>
    <n v="768599.31"/>
    <n v="3038597.65"/>
    <n v="473652.23"/>
    <n v="5212479.2300000004"/>
    <n v="0"/>
    <n v="655934.49"/>
    <n v="0"/>
    <n v="460197.19"/>
    <n v="493278.43"/>
    <n v="620267.59"/>
    <n v="39801.31"/>
    <n v="0"/>
    <n v="4"/>
    <n v="4"/>
    <n v="122779.91"/>
    <n v="551016.43000000005"/>
    <n v="660068.9"/>
    <m/>
    <m/>
    <n v="660068.9"/>
    <n v="210731.36"/>
    <n v="237782.95"/>
    <n v="235869.28"/>
    <n v="684383.59"/>
    <n v="0"/>
    <n v="0"/>
    <n v="0"/>
    <m/>
    <m/>
    <m/>
    <m/>
    <m/>
    <m/>
    <m/>
    <m/>
    <m/>
    <m/>
    <m/>
    <m/>
    <m/>
    <m/>
    <m/>
    <s v="Atende integralmente"/>
    <n v="0"/>
    <n v="0"/>
    <m/>
    <n v="826"/>
    <n v="0"/>
    <n v="817"/>
    <n v="0"/>
    <n v="5"/>
    <m/>
    <m/>
    <n v="817"/>
    <n v="826"/>
    <n v="6"/>
    <m/>
    <n v="11453"/>
    <n v="10640"/>
    <n v="581948.85"/>
    <n v="763"/>
    <n v="0"/>
    <n v="763"/>
    <n v="1.04"/>
    <n v="2173.12"/>
    <n v="4.6500000000000004"/>
    <n v="5.66"/>
    <n v="6.26"/>
    <n v="4.74"/>
    <n v="36.270000000000003"/>
    <n v="280462.43"/>
    <n v="100"/>
    <n v="78.37"/>
    <n v="100"/>
    <n v="121.64"/>
    <n v="17.25"/>
    <n v="10.130000000000001"/>
    <n v="66.03"/>
    <n v="100"/>
    <n v="10.69"/>
    <n v="6.74"/>
    <n v="1289.5999999999999"/>
    <n v="21.55"/>
    <n v="20.64"/>
    <n v="117.91"/>
    <n v="100"/>
    <n v="80.27"/>
    <n v="12.93"/>
    <n v="2.71"/>
    <n v="349.57"/>
    <n v="82.75"/>
    <n v="6.08"/>
    <n v="47.92"/>
    <n v="17.690000000000001"/>
    <n v="29.82"/>
    <n v="10.79"/>
    <n v="1.94"/>
    <n v="36.92"/>
    <n v="62.21"/>
    <n v="17.47"/>
    <n v="1.1299999999999999"/>
    <n v="4.04"/>
    <n v="65.19"/>
    <n v="32.35"/>
    <n v="2.46"/>
    <n v="92.44"/>
    <n v="100"/>
    <n v="0.79"/>
    <n v="66.03"/>
    <n v="80.27"/>
    <n v="0.48"/>
    <n v="21.63"/>
    <n v="3.89"/>
    <n v="95.36"/>
    <n v="78.37"/>
    <n v="10.130000000000001"/>
    <n v="115.32"/>
    <n v="99.99"/>
    <n v="65.92"/>
    <n v="100"/>
    <n v="0.68"/>
    <n v="0.24"/>
    <n v="0.81"/>
    <m/>
    <m/>
    <m/>
    <m/>
    <n v="0"/>
    <n v="0"/>
    <m/>
    <n v="100"/>
    <n v="100"/>
    <n v="7.0000000000000007E-2"/>
    <n v="54.69"/>
    <n v="0"/>
    <n v="100"/>
    <n v="144.80000000000001"/>
    <n v="1243.76"/>
  </r>
  <r>
    <n v="410070"/>
    <x v="2"/>
    <s v="Alto Piquir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6"/>
    <n v="2046"/>
    <s v="Ambos"/>
    <s v="Sede Municipal"/>
    <m/>
    <n v="9722"/>
    <n v="8000"/>
    <n v="9721"/>
    <n v="9777"/>
    <n v="3604"/>
    <n v="3544"/>
    <n v="3765"/>
    <n v="3684"/>
    <n v="3604"/>
    <n v="3544"/>
    <n v="89.46"/>
    <n v="92.59"/>
    <n v="538.54"/>
    <n v="75.25"/>
    <n v="443.91"/>
    <n v="444.07"/>
    <n v="468.89"/>
    <n v="538.79999999999995"/>
    <n v="3426"/>
    <n v="3374"/>
    <n v="3765"/>
    <n v="3684"/>
    <n v="463.29"/>
    <n v="0"/>
    <n v="0.26"/>
    <n v="0.16"/>
    <n v="398.93"/>
    <n v="3976"/>
    <n v="3981"/>
    <n v="3426"/>
    <n v="3374"/>
    <n v="1.53"/>
    <m/>
    <n v="8000"/>
    <n v="8046"/>
    <n v="538.54"/>
    <n v="515.32000000000005"/>
    <n v="6422"/>
    <n v="6216"/>
    <n v="2136"/>
    <n v="2068"/>
    <n v="2230"/>
    <n v="2155"/>
    <n v="67.45"/>
    <n v="43.86"/>
    <n v="264.02999999999997"/>
    <n v="264.02999999999997"/>
    <n v="276.02999999999997"/>
    <n v="2092"/>
    <n v="2025"/>
    <n v="2348"/>
    <n v="2250"/>
    <n v="0"/>
    <n v="0"/>
    <n v="0"/>
    <n v="0"/>
    <m/>
    <n v="6422"/>
    <n v="6216"/>
    <n v="2.62"/>
    <n v="4146618.65"/>
    <n v="2898991.14"/>
    <n v="1247627.51"/>
    <n v="98423.49"/>
    <n v="4245042.1399999997"/>
    <n v="3989077.64"/>
    <n v="0"/>
    <n v="964639.2"/>
    <n v="676522.44"/>
    <n v="775906.8"/>
    <n v="78604"/>
    <n v="467805.17"/>
    <n v="688873.76"/>
    <n v="2402123.4700000002"/>
    <n v="149557.32999999999"/>
    <n v="3653009.28"/>
    <n v="0"/>
    <n v="531335.99"/>
    <n v="0"/>
    <n v="298848.8"/>
    <n v="240106.64"/>
    <n v="399980.79"/>
    <n v="38935.199999999997"/>
    <n v="0"/>
    <n v="3"/>
    <n v="3"/>
    <n v="92084.94"/>
    <n v="329885.84999999998"/>
    <n v="438915.99"/>
    <m/>
    <m/>
    <n v="438915.99"/>
    <n v="110001.92"/>
    <n v="95451.86"/>
    <n v="54105.47"/>
    <n v="259559.25"/>
    <n v="0"/>
    <n v="0"/>
    <n v="0"/>
    <m/>
    <m/>
    <m/>
    <m/>
    <m/>
    <m/>
    <m/>
    <m/>
    <m/>
    <m/>
    <m/>
    <m/>
    <m/>
    <m/>
    <m/>
    <s v="Atende integralmente"/>
    <n v="0"/>
    <n v="0"/>
    <m/>
    <n v="612"/>
    <n v="0"/>
    <n v="607"/>
    <n v="0"/>
    <n v="0"/>
    <m/>
    <m/>
    <n v="607"/>
    <n v="612"/>
    <n v="20"/>
    <m/>
    <n v="3756"/>
    <n v="3538"/>
    <n v="304461.06"/>
    <n v="536"/>
    <n v="1"/>
    <n v="536"/>
    <n v="1.04"/>
    <n v="1972.33"/>
    <n v="4.9000000000000004"/>
    <n v="5.57"/>
    <n v="6.18"/>
    <n v="4.5199999999999996"/>
    <n v="40.1"/>
    <n v="258635.6"/>
    <n v="100"/>
    <n v="82.65"/>
    <n v="100"/>
    <n v="113.51"/>
    <n v="12.73"/>
    <n v="9.93"/>
    <n v="59.48"/>
    <n v="100"/>
    <n v="10.49"/>
    <n v="5.66"/>
    <n v="1044.76"/>
    <n v="22.88"/>
    <n v="24.21"/>
    <n v="124.75"/>
    <n v="100"/>
    <n v="80.27"/>
    <n v="12.05"/>
    <n v="3.22"/>
    <n v="405.97"/>
    <n v="87.27"/>
    <n v="6.03"/>
    <n v="57.93"/>
    <n v="18.71"/>
    <n v="35.32"/>
    <n v="6.26"/>
    <n v="2.2200000000000002"/>
    <n v="32.299999999999997"/>
    <n v="60.98"/>
    <n v="19.47"/>
    <n v="3.27"/>
    <n v="3.83"/>
    <n v="68.290000000000006"/>
    <n v="29.39"/>
    <n v="2.3199999999999998"/>
    <n v="91.29"/>
    <n v="100"/>
    <n v="0.84"/>
    <n v="59.48"/>
    <n v="80.27"/>
    <n v="0.53"/>
    <n v="17.350000000000001"/>
    <n v="2.81"/>
    <n v="71.44"/>
    <n v="82.65"/>
    <n v="9.93"/>
    <n v="81.81"/>
    <n v="99.99"/>
    <n v="66.06"/>
    <n v="99.95"/>
    <n v="0.96"/>
    <n v="0.01"/>
    <n v="0.9"/>
    <m/>
    <m/>
    <m/>
    <m/>
    <n v="0"/>
    <n v="0"/>
    <m/>
    <n v="100"/>
    <n v="100"/>
    <n v="0"/>
    <n v="86.05"/>
    <n v="0.19"/>
    <n v="100"/>
    <n v="137.47"/>
    <n v="1002.21"/>
  </r>
  <r>
    <n v="410090"/>
    <x v="2"/>
    <s v="Amaporã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6405"/>
    <n v="5095"/>
    <n v="5454"/>
    <n v="5371"/>
    <n v="1722"/>
    <n v="1697"/>
    <n v="1792"/>
    <n v="1768"/>
    <n v="1722"/>
    <n v="1697"/>
    <n v="51.67"/>
    <n v="56.05"/>
    <n v="275.02"/>
    <n v="0"/>
    <n v="225.91"/>
    <n v="225.91"/>
    <n v="239.83"/>
    <n v="275.02"/>
    <n v="1643"/>
    <n v="1618"/>
    <n v="1792"/>
    <n v="1768"/>
    <n v="275.02"/>
    <n v="0"/>
    <n v="0"/>
    <n v="0"/>
    <n v="206.65"/>
    <n v="1942"/>
    <n v="1925"/>
    <n v="1643"/>
    <n v="1618"/>
    <n v="0.19"/>
    <m/>
    <n v="5095"/>
    <n v="5037"/>
    <n v="275.02"/>
    <n v="203.67"/>
    <n v="2901"/>
    <n v="1181"/>
    <n v="893"/>
    <n v="356"/>
    <n v="932"/>
    <n v="370"/>
    <n v="25.1"/>
    <n v="20.96"/>
    <n v="100.79"/>
    <n v="100.79"/>
    <n v="106.59"/>
    <n v="874"/>
    <n v="356"/>
    <n v="990"/>
    <n v="376"/>
    <n v="0"/>
    <n v="0"/>
    <n v="0"/>
    <n v="0"/>
    <m/>
    <n v="2901"/>
    <n v="1181"/>
    <n v="16.82"/>
    <n v="2060665.98"/>
    <n v="1516964.18"/>
    <n v="543701.80000000005"/>
    <n v="65477.74"/>
    <n v="2126143.7200000002"/>
    <n v="1935102.61"/>
    <n v="0"/>
    <n v="547310.52"/>
    <n v="369738.08"/>
    <n v="341496.06"/>
    <n v="9083.89"/>
    <n v="202831.17"/>
    <n v="299525.34999999998"/>
    <n v="1140996.78"/>
    <n v="61936.28"/>
    <n v="1853779.76"/>
    <n v="0"/>
    <n v="298462.84999999998"/>
    <n v="0"/>
    <n v="149723.46"/>
    <n v="116821.8"/>
    <n v="56266.85"/>
    <n v="560975.79"/>
    <n v="7646.96"/>
    <n v="1"/>
    <n v="1"/>
    <n v="138336.85"/>
    <n v="235562.05"/>
    <n v="390916.38"/>
    <n v="233973.22"/>
    <m/>
    <n v="624889.59999999998"/>
    <n v="74277.06"/>
    <n v="55024.22"/>
    <n v="6912.06"/>
    <n v="136213.34"/>
    <n v="0"/>
    <n v="0"/>
    <n v="0"/>
    <m/>
    <m/>
    <m/>
    <m/>
    <m/>
    <m/>
    <m/>
    <m/>
    <m/>
    <m/>
    <m/>
    <m/>
    <m/>
    <m/>
    <m/>
    <s v="Atende integralmente"/>
    <n v="0"/>
    <n v="0"/>
    <m/>
    <n v="261"/>
    <n v="0"/>
    <n v="256"/>
    <n v="0"/>
    <n v="0"/>
    <m/>
    <m/>
    <n v="256"/>
    <n v="261"/>
    <n v="2"/>
    <m/>
    <n v="5161"/>
    <n v="4880"/>
    <n v="182552.71"/>
    <n v="241"/>
    <n v="0"/>
    <n v="241"/>
    <n v="1.04"/>
    <n v="2431"/>
    <n v="5.35"/>
    <n v="5.95"/>
    <n v="6.33"/>
    <n v="5.0999999999999996"/>
    <n v="34.58"/>
    <n v="341496.06"/>
    <n v="100"/>
    <n v="82.2"/>
    <n v="100"/>
    <n v="111.16"/>
    <n v="12.74"/>
    <n v="10.58"/>
    <n v="44.62"/>
    <n v="100"/>
    <n v="11.23"/>
    <n v="1.88"/>
    <n v="1295.08"/>
    <n v="27.86"/>
    <n v="33.72"/>
    <n v="114.35"/>
    <n v="100"/>
    <n v="56.94"/>
    <n v="12.88"/>
    <n v="3.29"/>
    <n v="469.35"/>
    <n v="87.26"/>
    <n v="8.99"/>
    <n v="55.37"/>
    <n v="16.57"/>
    <n v="31.11"/>
    <n v="6.61"/>
    <n v="6.71"/>
    <n v="29.93"/>
    <n v="56.18"/>
    <n v="17.78"/>
    <n v="0.8"/>
    <n v="12.12"/>
    <n v="71.349999999999994"/>
    <n v="25.57"/>
    <n v="3.08"/>
    <n v="91.6"/>
    <n v="100"/>
    <n v="0.57999999999999996"/>
    <n v="44.62"/>
    <n v="56.94"/>
    <n v="0.43"/>
    <n v="17.8"/>
    <n v="2.4900000000000002"/>
    <n v="78.400000000000006"/>
    <n v="82.2"/>
    <n v="10.58"/>
    <n v="92.67"/>
    <n v="85.15"/>
    <n v="45.29"/>
    <n v="100"/>
    <n v="0.74"/>
    <n v="0.17"/>
    <n v="0.92"/>
    <m/>
    <m/>
    <m/>
    <m/>
    <n v="0"/>
    <n v="0"/>
    <m/>
    <n v="100"/>
    <n v="100"/>
    <n v="0"/>
    <n v="37.409999999999997"/>
    <n v="0"/>
    <n v="100"/>
    <n v="138.81"/>
    <n v="1243.4100000000001"/>
  </r>
  <r>
    <n v="410100"/>
    <x v="3"/>
    <s v="Ampér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19466"/>
    <n v="14910"/>
    <n v="19464"/>
    <n v="18896"/>
    <n v="6273"/>
    <n v="6070"/>
    <n v="6931"/>
    <n v="6728"/>
    <n v="6273"/>
    <n v="6070"/>
    <n v="181.96"/>
    <n v="166.31"/>
    <n v="947.61"/>
    <n v="817.75"/>
    <n v="755.08"/>
    <n v="755.21"/>
    <n v="799.15"/>
    <n v="947.61"/>
    <n v="6204"/>
    <n v="6018"/>
    <n v="6931"/>
    <n v="6728"/>
    <n v="129.86000000000001"/>
    <n v="0"/>
    <n v="0"/>
    <n v="0.13"/>
    <n v="665.04"/>
    <n v="6625"/>
    <n v="6460"/>
    <n v="6204"/>
    <n v="6018"/>
    <n v="11.1"/>
    <m/>
    <n v="14910"/>
    <n v="14791"/>
    <n v="947.61"/>
    <n v="644.38"/>
    <n v="14651"/>
    <n v="14067"/>
    <n v="4709"/>
    <n v="4516"/>
    <n v="5251"/>
    <n v="5056"/>
    <n v="132.19"/>
    <n v="121.8"/>
    <n v="568.04"/>
    <n v="568.04"/>
    <n v="600.88"/>
    <n v="4666"/>
    <n v="4480"/>
    <n v="4923"/>
    <n v="4757"/>
    <n v="0"/>
    <n v="0"/>
    <n v="0"/>
    <n v="0"/>
    <m/>
    <n v="14651"/>
    <n v="14067"/>
    <n v="50.54"/>
    <n v="8215454.2400000002"/>
    <n v="5197263.7300000004"/>
    <n v="3018190.51"/>
    <n v="255038.84"/>
    <n v="8470493.0800000001"/>
    <n v="8083382.75"/>
    <n v="0"/>
    <n v="1464432.3"/>
    <n v="1042257.85"/>
    <n v="1401260.07"/>
    <n v="291400.31"/>
    <n v="624185.73"/>
    <n v="1113476.53"/>
    <n v="4189436.02"/>
    <n v="398834"/>
    <n v="6312206.7000000002"/>
    <n v="0"/>
    <n v="592423.41"/>
    <n v="0"/>
    <n v="598526.55000000005"/>
    <n v="803055.76"/>
    <n v="265712.03000000003"/>
    <n v="477958.58"/>
    <n v="99100.08"/>
    <n v="4"/>
    <n v="5"/>
    <n v="160586.82999999999"/>
    <n v="328457.51"/>
    <n v="822727.55"/>
    <m/>
    <n v="20043.14"/>
    <n v="842770.69"/>
    <n v="198298.71"/>
    <n v="369498.47"/>
    <n v="29335.53"/>
    <n v="597132.71"/>
    <n v="0"/>
    <n v="0"/>
    <n v="0"/>
    <m/>
    <m/>
    <m/>
    <m/>
    <m/>
    <m/>
    <m/>
    <m/>
    <m/>
    <m/>
    <m/>
    <m/>
    <m/>
    <m/>
    <m/>
    <s v="Atende integralmente"/>
    <n v="0"/>
    <n v="0"/>
    <m/>
    <n v="583"/>
    <n v="0"/>
    <n v="516"/>
    <n v="0"/>
    <n v="0"/>
    <m/>
    <m/>
    <n v="516"/>
    <n v="583"/>
    <n v="3"/>
    <m/>
    <n v="6433"/>
    <n v="6073"/>
    <n v="445538.57"/>
    <n v="517"/>
    <n v="1"/>
    <n v="517"/>
    <n v="1.1100000000000001"/>
    <n v="2662.89"/>
    <n v="4.51"/>
    <n v="5.87"/>
    <n v="6.5"/>
    <n v="5.0199999999999996"/>
    <n v="39.840000000000003"/>
    <n v="311391.13"/>
    <n v="100"/>
    <n v="80.64"/>
    <n v="100"/>
    <n v="130.15"/>
    <n v="14.67"/>
    <n v="9.2100000000000009"/>
    <n v="75.23"/>
    <n v="100"/>
    <n v="9.75"/>
    <n v="8.08"/>
    <n v="1483.81"/>
    <n v="26.62"/>
    <n v="26.24"/>
    <n v="107.86"/>
    <n v="100"/>
    <n v="98.26"/>
    <n v="11.56"/>
    <n v="2.99"/>
    <n v="349.61"/>
    <n v="85.33"/>
    <n v="4.57"/>
    <n v="50.99"/>
    <n v="17.059999999999999"/>
    <n v="30.61"/>
    <n v="7.27"/>
    <n v="1.95"/>
    <n v="33.450000000000003"/>
    <n v="60.03"/>
    <n v="14.9"/>
    <n v="6.96"/>
    <n v="3.83"/>
    <n v="61.36"/>
    <n v="35.630000000000003"/>
    <n v="3.01"/>
    <n v="89.48"/>
    <n v="100"/>
    <n v="0.73"/>
    <n v="75.23"/>
    <n v="98.26"/>
    <n v="0.42"/>
    <n v="19.36"/>
    <n v="2.85"/>
    <n v="80.48"/>
    <n v="80.64"/>
    <n v="9.2100000000000009"/>
    <n v="62.24"/>
    <n v="99.99"/>
    <n v="75.260000000000005"/>
    <n v="100"/>
    <n v="0.68"/>
    <n v="0.09"/>
    <n v="0.9"/>
    <m/>
    <m/>
    <m/>
    <m/>
    <n v="0"/>
    <n v="0"/>
    <m/>
    <n v="100"/>
    <n v="100"/>
    <n v="0"/>
    <n v="73.36"/>
    <n v="0.19"/>
    <n v="100"/>
    <n v="144.61000000000001"/>
    <n v="1335.35"/>
  </r>
  <r>
    <n v="410140"/>
    <x v="4"/>
    <s v="Apucara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137438"/>
    <n v="129685"/>
    <n v="137424"/>
    <n v="136220"/>
    <n v="49491"/>
    <n v="48425"/>
    <n v="55116"/>
    <n v="53990"/>
    <n v="49491"/>
    <n v="48425"/>
    <n v="964.74"/>
    <n v="812.68"/>
    <n v="9805.7900000000009"/>
    <n v="7142.41"/>
    <n v="6674.22"/>
    <n v="6769.9"/>
    <n v="7131.96"/>
    <n v="9805.7900000000009"/>
    <n v="49899"/>
    <n v="48899"/>
    <n v="55116"/>
    <n v="53990"/>
    <n v="2663.38"/>
    <n v="0"/>
    <n v="0"/>
    <n v="95.68"/>
    <n v="5782.15"/>
    <n v="53824"/>
    <n v="52713"/>
    <n v="49899"/>
    <n v="48899"/>
    <n v="22.55"/>
    <m/>
    <n v="129685"/>
    <n v="128549"/>
    <n v="9805.7900000000009"/>
    <n v="13411.21"/>
    <n v="123508"/>
    <n v="120456"/>
    <n v="38143"/>
    <n v="37210"/>
    <n v="43720"/>
    <n v="42691"/>
    <n v="718.3"/>
    <n v="703.51"/>
    <n v="5286.47"/>
    <n v="5286.47"/>
    <n v="5587.96"/>
    <n v="39586"/>
    <n v="38608"/>
    <n v="40629"/>
    <n v="39586"/>
    <n v="0"/>
    <n v="0"/>
    <n v="0"/>
    <n v="0"/>
    <m/>
    <n v="123508"/>
    <n v="120456"/>
    <n v="1604.46"/>
    <n v="73115275.200000003"/>
    <n v="46142041.210000001"/>
    <n v="26973233.989999998"/>
    <n v="1802191.34"/>
    <n v="74917466.540000007"/>
    <n v="73028911.060000002"/>
    <n v="0"/>
    <n v="17708923.75"/>
    <n v="12109389.050000001"/>
    <n v="20338939.789999999"/>
    <n v="1359674.15"/>
    <n v="11363980.210000001"/>
    <n v="11236649.949999999"/>
    <n v="51554020.990000002"/>
    <n v="6434431.7199999997"/>
    <n v="72346906.450000003"/>
    <n v="0"/>
    <n v="8405251.4700000007"/>
    <n v="0"/>
    <n v="5542001.3399999999"/>
    <n v="2552757.15"/>
    <n v="5753331.6399999997"/>
    <n v="8781297.8499999996"/>
    <n v="686270.87"/>
    <n v="90"/>
    <n v="89"/>
    <n v="1712775.55"/>
    <n v="3400445.12"/>
    <n v="14387790.65"/>
    <n v="568577.98"/>
    <n v="264531.73"/>
    <n v="15220900.359999999"/>
    <n v="5550992.2800000003"/>
    <n v="4954909.83"/>
    <n v="1479521.89"/>
    <n v="11985424"/>
    <n v="0"/>
    <n v="0"/>
    <n v="0"/>
    <m/>
    <m/>
    <m/>
    <m/>
    <m/>
    <m/>
    <m/>
    <m/>
    <m/>
    <m/>
    <m/>
    <m/>
    <m/>
    <m/>
    <m/>
    <s v="Atende integralmente"/>
    <n v="0"/>
    <n v="0"/>
    <m/>
    <n v="2363"/>
    <n v="0"/>
    <n v="2358"/>
    <n v="0"/>
    <n v="8"/>
    <m/>
    <m/>
    <n v="2358"/>
    <n v="2363"/>
    <n v="0"/>
    <n v="0"/>
    <n v="53700"/>
    <n v="45584"/>
    <n v="3439632.13"/>
    <n v="2382"/>
    <n v="14"/>
    <n v="2382"/>
    <n v="1.1100000000000001"/>
    <n v="1092.27"/>
    <n v="5.69"/>
    <n v="5.75"/>
    <n v="6.56"/>
    <n v="4.83"/>
    <n v="43.64"/>
    <n v="227250.72"/>
    <n v="100"/>
    <n v="68.89"/>
    <n v="100"/>
    <n v="101.06"/>
    <n v="27.1"/>
    <n v="10.199999999999999"/>
    <n v="79.209999999999994"/>
    <n v="100"/>
    <n v="10.75"/>
    <n v="138.94999999999999"/>
    <n v="703.57"/>
    <n v="16.68"/>
    <n v="17.72"/>
    <n v="133.63999999999999"/>
    <n v="100"/>
    <n v="95.24"/>
    <n v="14.83"/>
    <n v="4.05"/>
    <n v="527.36"/>
    <n v="72.900000000000006"/>
    <n v="2.52"/>
    <n v="70.510000000000005"/>
    <n v="27.82"/>
    <n v="43.19"/>
    <n v="16.39"/>
    <n v="2.34"/>
    <n v="39.450000000000003"/>
    <n v="61.25"/>
    <n v="22.04"/>
    <n v="2.64"/>
    <n v="3.32"/>
    <n v="61.59"/>
    <n v="36"/>
    <n v="2.41"/>
    <n v="90.55"/>
    <n v="100"/>
    <n v="1.83"/>
    <n v="79.209999999999994"/>
    <n v="95.24"/>
    <n v="1.03"/>
    <n v="30.8"/>
    <n v="9.2899999999999991"/>
    <n v="168.63"/>
    <n v="69.2"/>
    <n v="10.199999999999999"/>
    <n v="85.1"/>
    <n v="99.99"/>
    <n v="89.86"/>
    <n v="100"/>
    <n v="1.37"/>
    <n v="0.3"/>
    <n v="0.76"/>
    <m/>
    <m/>
    <m/>
    <m/>
    <n v="0"/>
    <n v="0"/>
    <m/>
    <n v="100"/>
    <n v="100"/>
    <n v="0.01"/>
    <n v="75.459999999999994"/>
    <n v="0.59"/>
    <n v="100"/>
    <n v="110.5"/>
    <n v="623.51"/>
  </r>
  <r>
    <n v="410150"/>
    <x v="4"/>
    <s v="Arapong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5"/>
    <n v="2035"/>
    <s v="Ambos"/>
    <s v="Sede Municipal"/>
    <m/>
    <n v="126545"/>
    <n v="123752"/>
    <n v="126532"/>
    <n v="124797"/>
    <n v="46990"/>
    <n v="45572"/>
    <n v="51660"/>
    <n v="50260"/>
    <n v="46990"/>
    <n v="45572"/>
    <n v="977.69"/>
    <n v="773.02"/>
    <n v="8421.3799999999992"/>
    <n v="7986.07"/>
    <n v="6066.01"/>
    <n v="6066.01"/>
    <n v="6453.35"/>
    <n v="8512.7199999999993"/>
    <n v="46374"/>
    <n v="45168"/>
    <n v="51660"/>
    <n v="50260"/>
    <n v="435.31"/>
    <n v="0"/>
    <n v="91.34"/>
    <n v="0"/>
    <n v="5371.85"/>
    <n v="50508"/>
    <n v="49200"/>
    <n v="46374"/>
    <n v="45168"/>
    <n v="148.24"/>
    <m/>
    <n v="123752"/>
    <n v="122055"/>
    <n v="8421.3799999999992"/>
    <n v="12450.46"/>
    <n v="103149"/>
    <n v="94457"/>
    <n v="32063"/>
    <n v="29206"/>
    <n v="36899"/>
    <n v="33926"/>
    <n v="563.99"/>
    <n v="508.5"/>
    <n v="4247.01"/>
    <n v="4247.01"/>
    <n v="4535.25"/>
    <n v="32955"/>
    <n v="30178"/>
    <n v="34751"/>
    <n v="31638"/>
    <n v="0"/>
    <n v="0"/>
    <n v="0"/>
    <n v="0"/>
    <m/>
    <n v="103149"/>
    <n v="94457"/>
    <n v="765.49"/>
    <n v="67000600.619999997"/>
    <n v="43628475.890000001"/>
    <n v="23372124.73"/>
    <n v="1356365.97"/>
    <n v="68356966.590000004"/>
    <n v="64371029.649999999"/>
    <n v="0"/>
    <n v="15039017.060000001"/>
    <n v="10602492.970000001"/>
    <n v="14210343.26"/>
    <n v="812524.76"/>
    <n v="10242186.08"/>
    <n v="6687845.1699999999"/>
    <n v="38103790.649999999"/>
    <n v="5551383.5499999998"/>
    <n v="58140523.969999999"/>
    <n v="0"/>
    <n v="5520407.5999999996"/>
    <n v="0"/>
    <n v="4861137.17"/>
    <n v="4147630.35"/>
    <n v="2769528.14"/>
    <n v="7511005.5899999999"/>
    <n v="169207.19"/>
    <n v="68"/>
    <n v="71"/>
    <n v="1289754.21"/>
    <n v="4817311.82"/>
    <n v="5044115.99"/>
    <n v="4667383.55"/>
    <n v="738241.38"/>
    <n v="10449740.92"/>
    <n v="1323297.51"/>
    <n v="3060379.7"/>
    <n v="2491003.85"/>
    <n v="6874681.0599999996"/>
    <n v="0"/>
    <n v="0"/>
    <n v="0"/>
    <m/>
    <m/>
    <m/>
    <m/>
    <m/>
    <m/>
    <m/>
    <m/>
    <m/>
    <m/>
    <m/>
    <m/>
    <m/>
    <m/>
    <m/>
    <s v="Atende integralmente"/>
    <n v="0"/>
    <n v="0"/>
    <m/>
    <n v="1789"/>
    <n v="0"/>
    <n v="1781"/>
    <n v="0"/>
    <n v="7"/>
    <m/>
    <m/>
    <n v="1781"/>
    <n v="1789"/>
    <n v="14"/>
    <m/>
    <n v="64592"/>
    <n v="55608"/>
    <n v="5173050.3499999996"/>
    <n v="1793"/>
    <n v="5"/>
    <n v="1793"/>
    <n v="1.1000000000000001"/>
    <n v="1242.77"/>
    <n v="5.29"/>
    <n v="6.1"/>
    <n v="6.76"/>
    <n v="5.15"/>
    <n v="35.94"/>
    <n v="204465.37"/>
    <n v="100"/>
    <n v="72.52"/>
    <n v="100"/>
    <n v="115.24"/>
    <n v="22.85"/>
    <n v="9.92"/>
    <n v="70.010000000000005"/>
    <n v="100"/>
    <n v="10.55"/>
    <n v="102.21"/>
    <n v="845.06"/>
    <n v="17.559999999999999"/>
    <n v="16.149999999999999"/>
    <n v="132.25"/>
    <n v="100"/>
    <n v="83.35"/>
    <n v="13.92"/>
    <n v="3.47"/>
    <n v="441.16"/>
    <n v="77.150000000000006"/>
    <n v="5.83"/>
    <n v="56.87"/>
    <n v="21.21"/>
    <n v="31.19"/>
    <n v="10.26"/>
    <n v="1.92"/>
    <n v="37.29"/>
    <n v="54.85"/>
    <n v="26.88"/>
    <n v="2.13"/>
    <n v="3.38"/>
    <n v="63.82"/>
    <n v="34.19"/>
    <n v="1.98"/>
    <n v="89.82"/>
    <n v="100"/>
    <n v="1.5"/>
    <n v="70.010000000000005"/>
    <n v="83.35"/>
    <n v="0.9"/>
    <n v="27.48"/>
    <n v="7.19"/>
    <n v="136.06"/>
    <n v="72.52"/>
    <n v="9.92"/>
    <n v="79.2"/>
    <n v="99.99"/>
    <n v="81.510000000000005"/>
    <n v="98.93"/>
    <n v="1.46"/>
    <n v="0.18"/>
    <n v="0.77"/>
    <m/>
    <m/>
    <m/>
    <m/>
    <n v="0"/>
    <n v="0"/>
    <m/>
    <n v="100"/>
    <n v="100"/>
    <n v="0.01"/>
    <n v="93.03"/>
    <n v="0.28000000000000003"/>
    <n v="100"/>
    <n v="131.03"/>
    <n v="752.53"/>
  </r>
  <r>
    <n v="410160"/>
    <x v="5"/>
    <s v="Arapot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5"/>
    <n v="0"/>
    <n v="1"/>
    <m/>
    <m/>
    <n v="2048"/>
    <n v="2048"/>
    <s v="Ambos"/>
    <s v="Sede Municipal"/>
    <m/>
    <n v="28480"/>
    <n v="23989"/>
    <n v="27950"/>
    <n v="27287"/>
    <n v="8740"/>
    <n v="8519"/>
    <n v="9404"/>
    <n v="9202"/>
    <n v="8740"/>
    <n v="8519"/>
    <n v="162.25"/>
    <n v="152.55000000000001"/>
    <n v="1371.58"/>
    <n v="0.97"/>
    <n v="1038.3900000000001"/>
    <n v="1039.01"/>
    <n v="1110.5899999999999"/>
    <n v="1371.62"/>
    <n v="8600"/>
    <n v="8396"/>
    <n v="9404"/>
    <n v="9202"/>
    <n v="1370.61"/>
    <n v="0"/>
    <n v="0.04"/>
    <n v="0.62"/>
    <n v="919.73"/>
    <n v="9563"/>
    <n v="9364"/>
    <n v="8600"/>
    <n v="8396"/>
    <n v="2.1800000000000002"/>
    <m/>
    <n v="23989"/>
    <n v="23837"/>
    <n v="1371.58"/>
    <n v="1630.65"/>
    <n v="21359"/>
    <n v="20146"/>
    <n v="6705"/>
    <n v="6312"/>
    <n v="7211"/>
    <n v="6810"/>
    <n v="113.81"/>
    <n v="124.21"/>
    <n v="773.29"/>
    <n v="773.29"/>
    <n v="824.3"/>
    <n v="6572"/>
    <n v="6199"/>
    <n v="7183"/>
    <n v="6815"/>
    <n v="0"/>
    <n v="0"/>
    <n v="0"/>
    <n v="0"/>
    <m/>
    <n v="21359"/>
    <n v="20146"/>
    <n v="198.16"/>
    <n v="11006947.98"/>
    <n v="7040909.5700000003"/>
    <n v="3966038.41"/>
    <n v="285200.53000000003"/>
    <n v="11292148.51"/>
    <n v="10940161.76"/>
    <n v="0"/>
    <n v="2614180.5699999998"/>
    <n v="1881113.65"/>
    <n v="2043394.86"/>
    <n v="92720.01"/>
    <n v="1467720.2"/>
    <n v="1445720.47"/>
    <n v="6083879.1799999997"/>
    <n v="419307.38"/>
    <n v="9472680.3000000007"/>
    <n v="0"/>
    <n v="1095116.01"/>
    <n v="0"/>
    <n v="819582.43"/>
    <n v="826431.73"/>
    <n v="470921.26"/>
    <n v="388447.99"/>
    <n v="2052.5"/>
    <n v="8"/>
    <n v="8"/>
    <n v="214741.21"/>
    <n v="1047946"/>
    <n v="546278.69999999995"/>
    <m/>
    <n v="315143.05"/>
    <n v="861421.75"/>
    <n v="138912.29"/>
    <n v="263146.34999999998"/>
    <n v="156161.03"/>
    <n v="558219.67000000004"/>
    <n v="0"/>
    <n v="0"/>
    <n v="0"/>
    <m/>
    <m/>
    <m/>
    <m/>
    <m/>
    <m/>
    <m/>
    <m/>
    <m/>
    <m/>
    <m/>
    <m/>
    <m/>
    <m/>
    <m/>
    <s v="Atende integralmente"/>
    <n v="0"/>
    <n v="0"/>
    <m/>
    <n v="1605"/>
    <n v="2"/>
    <n v="1551"/>
    <n v="0"/>
    <n v="0"/>
    <m/>
    <m/>
    <n v="1551"/>
    <n v="1605"/>
    <n v="33"/>
    <m/>
    <n v="12399"/>
    <n v="11264"/>
    <n v="821176.17"/>
    <n v="1374"/>
    <n v="0"/>
    <n v="1374"/>
    <n v="1.08"/>
    <n v="2039.19"/>
    <n v="4.9000000000000004"/>
    <n v="5.69"/>
    <n v="6.34"/>
    <n v="4.8099999999999996"/>
    <n v="36.83"/>
    <n v="255424.36"/>
    <n v="100"/>
    <n v="75.86"/>
    <n v="100"/>
    <n v="116.2"/>
    <n v="18.899999999999999"/>
    <n v="9.3000000000000007"/>
    <n v="74.47"/>
    <n v="100"/>
    <n v="9.94"/>
    <n v="13.66"/>
    <n v="1194.25"/>
    <n v="16.63"/>
    <n v="17"/>
    <n v="103.01"/>
    <n v="100"/>
    <n v="89.04"/>
    <n v="12.28"/>
    <n v="3.14"/>
    <n v="372.94"/>
    <n v="81.099999999999994"/>
    <n v="3.12"/>
    <n v="55.27"/>
    <n v="18.559999999999999"/>
    <n v="31.7"/>
    <n v="5.07"/>
    <n v="1.95"/>
    <n v="33.590000000000003"/>
    <n v="57.35"/>
    <n v="24.12"/>
    <n v="1.52"/>
    <n v="3.53"/>
    <n v="62.35"/>
    <n v="35.119999999999997"/>
    <n v="2.5299999999999998"/>
    <n v="91.35"/>
    <n v="100"/>
    <n v="0.93"/>
    <n v="74.47"/>
    <n v="89.04"/>
    <n v="0.53"/>
    <n v="24.13"/>
    <n v="5.75"/>
    <n v="104.91"/>
    <n v="75.87"/>
    <n v="9.3000000000000007"/>
    <n v="83.34"/>
    <n v="98.14"/>
    <n v="75"/>
    <n v="100"/>
    <n v="1.19"/>
    <n v="0.26"/>
    <n v="0.8"/>
    <m/>
    <m/>
    <m/>
    <m/>
    <n v="0.12"/>
    <n v="0"/>
    <m/>
    <n v="100"/>
    <n v="100"/>
    <n v="0"/>
    <n v="72.900000000000006"/>
    <n v="0"/>
    <n v="100"/>
    <n v="146.47999999999999"/>
    <n v="1108.19"/>
  </r>
  <r>
    <n v="410170"/>
    <x v="1"/>
    <s v="Araru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3"/>
    <n v="2043"/>
    <s v="Ambos"/>
    <s v="Sede Municipal"/>
    <m/>
    <n v="14029"/>
    <n v="10951"/>
    <n v="14027"/>
    <n v="13998"/>
    <n v="5395"/>
    <n v="5293"/>
    <n v="5557"/>
    <n v="5451"/>
    <n v="5395"/>
    <n v="5293"/>
    <n v="141.4"/>
    <n v="117.32"/>
    <n v="760.67"/>
    <n v="0"/>
    <n v="644.1"/>
    <n v="644.44000000000005"/>
    <n v="684.14"/>
    <n v="760.67"/>
    <n v="5130"/>
    <n v="5036"/>
    <n v="5557"/>
    <n v="5451"/>
    <n v="760.67"/>
    <n v="0"/>
    <n v="0"/>
    <n v="0.34"/>
    <n v="589.24"/>
    <n v="5899"/>
    <n v="5801"/>
    <n v="5130"/>
    <n v="5036"/>
    <n v="1.03"/>
    <m/>
    <n v="10951"/>
    <n v="10929"/>
    <n v="760.67"/>
    <n v="658.24"/>
    <n v="8990"/>
    <n v="8814"/>
    <n v="3055"/>
    <n v="2994"/>
    <n v="3159"/>
    <n v="3097"/>
    <n v="66.510000000000005"/>
    <n v="58.61"/>
    <n v="366.35"/>
    <n v="366.35"/>
    <n v="385.94"/>
    <n v="2919"/>
    <n v="2862"/>
    <n v="3270"/>
    <n v="3204"/>
    <n v="0"/>
    <n v="0"/>
    <n v="0"/>
    <n v="0"/>
    <m/>
    <n v="8990"/>
    <n v="8814"/>
    <n v="161.35"/>
    <n v="5704143.8099999996"/>
    <n v="4028009.99"/>
    <n v="1676133.82"/>
    <n v="149652.59"/>
    <n v="5853796.4000000004"/>
    <n v="5539810.0199999996"/>
    <n v="0"/>
    <n v="1416680.58"/>
    <n v="975215.92"/>
    <n v="982064.36"/>
    <n v="22463.24"/>
    <n v="771651.19"/>
    <n v="701143.94"/>
    <n v="2985275.4"/>
    <n v="426967.31"/>
    <n v="4903718.62"/>
    <n v="0"/>
    <n v="735447.84"/>
    <n v="0"/>
    <n v="419364.07"/>
    <n v="422328.93"/>
    <n v="163567.07"/>
    <n v="439767.64"/>
    <n v="5350.47"/>
    <n v="3"/>
    <n v="3"/>
    <n v="88588.6"/>
    <n v="333699.14"/>
    <n v="608685.18000000005"/>
    <m/>
    <m/>
    <n v="608685.18000000005"/>
    <n v="289204.71000000002"/>
    <n v="374730.94"/>
    <n v="52236.37"/>
    <n v="716172.02"/>
    <n v="0"/>
    <n v="0"/>
    <n v="0"/>
    <m/>
    <m/>
    <m/>
    <m/>
    <m/>
    <m/>
    <m/>
    <m/>
    <m/>
    <m/>
    <m/>
    <m/>
    <m/>
    <m/>
    <m/>
    <s v="Atende integralmente"/>
    <n v="0"/>
    <n v="0"/>
    <m/>
    <n v="1085"/>
    <n v="0"/>
    <n v="1079"/>
    <n v="0"/>
    <n v="0"/>
    <m/>
    <m/>
    <n v="1079"/>
    <n v="1085"/>
    <n v="0"/>
    <n v="0"/>
    <n v="4517"/>
    <n v="4205"/>
    <n v="153910.71"/>
    <n v="974"/>
    <n v="0"/>
    <n v="974"/>
    <n v="1.03"/>
    <n v="2877.33"/>
    <n v="4.58"/>
    <n v="5.33"/>
    <n v="5.89"/>
    <n v="4.34"/>
    <n v="34.33"/>
    <n v="327354.78999999998"/>
    <n v="100"/>
    <n v="84.83"/>
    <n v="100"/>
    <n v="116.32"/>
    <n v="9.94"/>
    <n v="9.75"/>
    <n v="56.88"/>
    <n v="100"/>
    <n v="10.35"/>
    <n v="5.14"/>
    <n v="1678.77"/>
    <n v="22.11"/>
    <n v="19.329999999999998"/>
    <n v="125.93"/>
    <n v="100"/>
    <n v="82.09"/>
    <n v="11.51"/>
    <n v="2.79"/>
    <n v="345.84"/>
    <n v="90.06"/>
    <n v="5.36"/>
    <n v="52.34"/>
    <n v="17.22"/>
    <n v="29.51"/>
    <n v="12.56"/>
    <n v="1.55"/>
    <n v="32.9"/>
    <n v="56.38"/>
    <n v="25.85"/>
    <n v="0.75"/>
    <n v="2.97"/>
    <n v="68.81"/>
    <n v="28.63"/>
    <n v="2.56"/>
    <n v="92.35"/>
    <n v="100"/>
    <n v="0.56000000000000005"/>
    <n v="56.88"/>
    <n v="82.09"/>
    <n v="0.36"/>
    <n v="15.17"/>
    <n v="2.44"/>
    <n v="59.06"/>
    <n v="84.83"/>
    <n v="9.75"/>
    <n v="87.12"/>
    <n v="99.99"/>
    <n v="64.08"/>
    <n v="100"/>
    <n v="0.87"/>
    <n v="0.44"/>
    <n v="0.94"/>
    <m/>
    <m/>
    <m/>
    <m/>
    <n v="0"/>
    <n v="0"/>
    <m/>
    <n v="100"/>
    <n v="100"/>
    <n v="0"/>
    <n v="36.6"/>
    <n v="0"/>
    <n v="100"/>
    <n v="134.34"/>
    <n v="1627.53"/>
  </r>
  <r>
    <n v="410180"/>
    <x v="0"/>
    <s v="Araucár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2"/>
    <n v="2032"/>
    <s v="Ambos"/>
    <s v="Sede Municipal"/>
    <m/>
    <n v="148522"/>
    <n v="137403"/>
    <n v="148507"/>
    <n v="146199"/>
    <n v="41265"/>
    <n v="40503"/>
    <n v="52249"/>
    <n v="51013"/>
    <n v="41265"/>
    <n v="40503"/>
    <n v="736.18"/>
    <n v="689.88"/>
    <n v="103.88"/>
    <n v="0"/>
    <n v="6527.86"/>
    <n v="6527.86"/>
    <n v="6634.53"/>
    <n v="10610.66"/>
    <n v="48086"/>
    <n v="46980"/>
    <n v="52249"/>
    <n v="51013"/>
    <n v="103.88"/>
    <n v="43302.36"/>
    <n v="10506.78"/>
    <n v="0"/>
    <n v="4816.7"/>
    <n v="45432"/>
    <n v="44692"/>
    <n v="48086"/>
    <n v="46980"/>
    <n v="20.89"/>
    <m/>
    <n v="137403"/>
    <n v="135268"/>
    <n v="103.88"/>
    <n v="12481.73"/>
    <n v="132824"/>
    <n v="128718"/>
    <n v="32014"/>
    <n v="31287"/>
    <n v="42724"/>
    <n v="41365"/>
    <n v="261.02999999999997"/>
    <n v="526.02"/>
    <n v="4248.26"/>
    <n v="4248.26"/>
    <n v="4504.1000000000004"/>
    <n v="39531"/>
    <n v="38309"/>
    <n v="34596"/>
    <n v="33634"/>
    <n v="0"/>
    <n v="0"/>
    <n v="0"/>
    <n v="0"/>
    <m/>
    <n v="132824"/>
    <n v="128718"/>
    <n v="1086.01"/>
    <n v="74666953.629999995"/>
    <n v="51940716.07"/>
    <n v="22726237.559999999"/>
    <n v="1287301.32"/>
    <n v="75954254.950000003"/>
    <n v="76407077"/>
    <n v="0"/>
    <n v="15046748.029999999"/>
    <n v="12893588.59"/>
    <n v="12831070.84"/>
    <n v="2471001.42"/>
    <n v="12211897.66"/>
    <n v="8932063.5600000005"/>
    <n v="42710803.82"/>
    <n v="5997819.3099999996"/>
    <n v="62817828.189999998"/>
    <n v="0"/>
    <n v="6366764.5899999999"/>
    <n v="0"/>
    <n v="5526369.7999999998"/>
    <n v="5786123.9400000004"/>
    <n v="4679616.34"/>
    <n v="7069773.7599999998"/>
    <n v="319254.55"/>
    <n v="31"/>
    <n v="31"/>
    <n v="738400.54"/>
    <n v="1956316.53"/>
    <n v="5817419.79"/>
    <n v="4844227.1100000003"/>
    <n v="1406997.75"/>
    <n v="12068644.65"/>
    <n v="5900931.8200000003"/>
    <n v="4166683.7"/>
    <n v="1831135.61"/>
    <n v="11898751.130000001"/>
    <n v="0"/>
    <n v="0"/>
    <n v="0"/>
    <m/>
    <m/>
    <m/>
    <m/>
    <m/>
    <m/>
    <m/>
    <m/>
    <m/>
    <m/>
    <m/>
    <m/>
    <m/>
    <m/>
    <m/>
    <s v="Atende integralmente"/>
    <n v="0"/>
    <n v="0"/>
    <m/>
    <n v="1818"/>
    <n v="0"/>
    <n v="1811"/>
    <n v="7"/>
    <n v="5"/>
    <m/>
    <m/>
    <n v="1811"/>
    <n v="1818"/>
    <n v="30"/>
    <m/>
    <n v="56797"/>
    <n v="52834"/>
    <n v="2990564.27"/>
    <n v="1797"/>
    <n v="3"/>
    <n v="1797"/>
    <n v="1.26"/>
    <n v="3021.79"/>
    <n v="5.64"/>
    <n v="6.7"/>
    <m/>
    <n v="5.05"/>
    <n v="34.64"/>
    <n v="413905.51"/>
    <n v="100"/>
    <n v="61.64"/>
    <n v="100"/>
    <n v="118.86"/>
    <n v="37.35"/>
    <n v="10.54"/>
    <n v="65.08"/>
    <n v="100"/>
    <n v="10.71"/>
    <n v="52.58"/>
    <n v="1781.58"/>
    <n v="15.82"/>
    <n v="11.54"/>
    <n v="121.37"/>
    <n v="100"/>
    <n v="96.67"/>
    <n v="17.13"/>
    <n v="3.83"/>
    <n v="455.94"/>
    <n v="62.65"/>
    <n v="-0.6"/>
    <n v="57.2"/>
    <n v="17.18"/>
    <n v="29.15"/>
    <n v="15.94"/>
    <n v="0.99"/>
    <n v="30.04"/>
    <n v="50.95"/>
    <n v="28.59"/>
    <n v="5.79"/>
    <n v="1.73"/>
    <n v="68.38"/>
    <n v="29.92"/>
    <n v="1.69"/>
    <n v="92.06"/>
    <n v="100"/>
    <n v="0.76"/>
    <n v="65.08"/>
    <n v="96.67"/>
    <n v="0.43"/>
    <n v="38.36"/>
    <n v="15.61"/>
    <n v="272.2"/>
    <n v="61.64"/>
    <n v="10.54"/>
    <n v="71.319999999999993"/>
    <n v="99.99"/>
    <n v="89.43"/>
    <n v="0.98"/>
    <n v="1.18"/>
    <n v="0.26"/>
    <n v="0.9"/>
    <m/>
    <m/>
    <m/>
    <m/>
    <n v="0"/>
    <n v="0.39"/>
    <m/>
    <n v="100"/>
    <n v="100"/>
    <n v="0.02"/>
    <n v="56.6"/>
    <n v="0.17"/>
    <n v="100"/>
    <n v="126.51"/>
    <n v="1379.51"/>
  </r>
  <r>
    <n v="410190"/>
    <x v="6"/>
    <s v="Ass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9"/>
    <n v="2039"/>
    <s v="Ambos"/>
    <s v="Sede Municipal"/>
    <m/>
    <n v="14792"/>
    <n v="12289"/>
    <n v="14790"/>
    <n v="14952"/>
    <n v="5278"/>
    <n v="5213"/>
    <n v="5785"/>
    <n v="5723"/>
    <n v="5278"/>
    <n v="5213"/>
    <n v="106.47"/>
    <n v="106.86"/>
    <n v="1306.1300000000001"/>
    <n v="148.38999999999999"/>
    <n v="719.92"/>
    <n v="720.32"/>
    <n v="755.54"/>
    <n v="1306.1300000000001"/>
    <n v="5282"/>
    <n v="5222"/>
    <n v="5785"/>
    <n v="5723"/>
    <n v="1157.74"/>
    <n v="0"/>
    <n v="0"/>
    <n v="0.4"/>
    <n v="640.21"/>
    <n v="6035"/>
    <n v="5959"/>
    <n v="5282"/>
    <n v="5222"/>
    <n v="1.06"/>
    <m/>
    <n v="12289"/>
    <n v="12424"/>
    <n v="1306.1300000000001"/>
    <n v="1347.24"/>
    <n v="11545"/>
    <n v="11150"/>
    <n v="3662"/>
    <n v="3512"/>
    <n v="4108"/>
    <n v="3961"/>
    <n v="41.49"/>
    <n v="55.77"/>
    <n v="498.77"/>
    <n v="498.77"/>
    <n v="524.63"/>
    <n v="3773"/>
    <n v="3644"/>
    <n v="4040"/>
    <n v="3883"/>
    <n v="0"/>
    <n v="0"/>
    <n v="0"/>
    <n v="0"/>
    <m/>
    <n v="11545"/>
    <n v="11150"/>
    <n v="18.059999999999999"/>
    <n v="7078810.3899999997"/>
    <n v="4664880.9400000004"/>
    <n v="2413929.4500000002"/>
    <n v="137880.32000000001"/>
    <n v="7216690.71"/>
    <n v="6840737.9299999997"/>
    <n v="0"/>
    <n v="1679695.55"/>
    <n v="1156600.43"/>
    <n v="2221849.65"/>
    <n v="118420.94"/>
    <n v="1062491.3899999999"/>
    <n v="828069.84"/>
    <n v="4784405.4400000004"/>
    <n v="150470.23000000001"/>
    <n v="6518339.29"/>
    <n v="0"/>
    <n v="631640.29"/>
    <n v="0"/>
    <n v="515592.14"/>
    <n v="316395.37"/>
    <n v="158880.99"/>
    <n v="1473116.95"/>
    <n v="4581.8100000000004"/>
    <n v="8"/>
    <n v="8"/>
    <n v="37981.480000000003"/>
    <n v="635427.96"/>
    <n v="1636579.75"/>
    <m/>
    <m/>
    <n v="1636579.75"/>
    <n v="90152.81"/>
    <n v="119060.67"/>
    <n v="31409.56"/>
    <n v="240623.04"/>
    <n v="0"/>
    <n v="0"/>
    <n v="0"/>
    <m/>
    <m/>
    <m/>
    <m/>
    <m/>
    <m/>
    <m/>
    <m/>
    <m/>
    <m/>
    <m/>
    <m/>
    <m/>
    <m/>
    <m/>
    <s v="Atende integralmente"/>
    <n v="0"/>
    <n v="0"/>
    <m/>
    <n v="706"/>
    <n v="0"/>
    <n v="675"/>
    <n v="0"/>
    <n v="0"/>
    <m/>
    <m/>
    <n v="675"/>
    <n v="706"/>
    <n v="9"/>
    <m/>
    <n v="8595"/>
    <n v="7632"/>
    <n v="821856.91"/>
    <n v="657"/>
    <n v="0"/>
    <n v="657"/>
    <n v="1.1000000000000001"/>
    <n v="1223.56"/>
    <n v="5.09"/>
    <n v="5.53"/>
    <n v="6.18"/>
    <n v="4.5999999999999996"/>
    <n v="46.79"/>
    <n v="277731.21000000002"/>
    <n v="100"/>
    <n v="55.18"/>
    <n v="100"/>
    <n v="108.6"/>
    <n v="42.11"/>
    <n v="10.43"/>
    <n v="69.28"/>
    <n v="100"/>
    <n v="10.94"/>
    <n v="10.98"/>
    <n v="891.36"/>
    <n v="17.79"/>
    <n v="12.28"/>
    <n v="132.63"/>
    <n v="100"/>
    <n v="93.95"/>
    <n v="18.91"/>
    <n v="3.74"/>
    <n v="488.78"/>
    <n v="57.89"/>
    <n v="5.21"/>
    <n v="67.59"/>
    <n v="31.39"/>
    <n v="43.09"/>
    <n v="3.4"/>
    <n v="0.54"/>
    <n v="46.44"/>
    <n v="63.75"/>
    <n v="22.21"/>
    <n v="2.48"/>
    <n v="0.79"/>
    <n v="64.64"/>
    <n v="33.450000000000003"/>
    <n v="1.91"/>
    <n v="91.28"/>
    <n v="100"/>
    <n v="1.53"/>
    <n v="69.28"/>
    <n v="93.95"/>
    <n v="0.91"/>
    <n v="44.81"/>
    <n v="15.02"/>
    <n v="305.42"/>
    <n v="55.19"/>
    <n v="10.43"/>
    <n v="83.79"/>
    <n v="99.99"/>
    <n v="78.05"/>
    <n v="100"/>
    <n v="1.03"/>
    <n v="0.04"/>
    <n v="0.78"/>
    <m/>
    <m/>
    <m/>
    <m/>
    <n v="0"/>
    <n v="0"/>
    <m/>
    <n v="100"/>
    <n v="100"/>
    <n v="0"/>
    <n v="107.69"/>
    <n v="0"/>
    <n v="100"/>
    <n v="128.07"/>
    <n v="804.3"/>
  </r>
  <r>
    <n v="410200"/>
    <x v="7"/>
    <s v="Assis Chateaubriand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6"/>
    <n v="0"/>
    <n v="1"/>
    <m/>
    <m/>
    <n v="2033"/>
    <n v="2033"/>
    <s v="Ambos"/>
    <s v="Sede Municipal"/>
    <m/>
    <n v="33306"/>
    <n v="29260"/>
    <n v="33302"/>
    <n v="33336"/>
    <n v="14150"/>
    <n v="13789"/>
    <n v="15040"/>
    <n v="14711"/>
    <n v="14150"/>
    <n v="13789"/>
    <n v="318.98"/>
    <n v="326.69"/>
    <n v="2709.83"/>
    <n v="963.18"/>
    <n v="1967.45"/>
    <n v="1967.48"/>
    <n v="2052.94"/>
    <n v="2709.87"/>
    <n v="13610"/>
    <n v="13313"/>
    <n v="15040"/>
    <n v="14711"/>
    <n v="1746.65"/>
    <n v="0"/>
    <n v="0.04"/>
    <n v="0.03"/>
    <n v="1743.17"/>
    <n v="14995"/>
    <n v="14556"/>
    <n v="13610"/>
    <n v="13313"/>
    <n v="2.58"/>
    <m/>
    <n v="29260"/>
    <n v="29290"/>
    <n v="2709.83"/>
    <n v="2944.74"/>
    <n v="16008"/>
    <n v="15620"/>
    <n v="5853"/>
    <n v="5679"/>
    <n v="6383"/>
    <n v="6218"/>
    <n v="142.97"/>
    <n v="134.97"/>
    <n v="808.61"/>
    <n v="808.61"/>
    <n v="849.49"/>
    <n v="5445"/>
    <n v="5313"/>
    <n v="6261"/>
    <n v="6060"/>
    <n v="0"/>
    <n v="0"/>
    <n v="0"/>
    <n v="0"/>
    <m/>
    <n v="16008"/>
    <n v="15620"/>
    <n v="33.08"/>
    <n v="17285210.399999999"/>
    <n v="13112382.92"/>
    <n v="4172827.48"/>
    <n v="462884.93"/>
    <n v="17748095.329999998"/>
    <n v="17337382.350000001"/>
    <n v="0"/>
    <n v="3405242.46"/>
    <n v="2489555.04"/>
    <n v="3627891.65"/>
    <n v="159196.10999999999"/>
    <n v="2390689.2000000002"/>
    <n v="2495931.7799999998"/>
    <n v="10279430.6"/>
    <n v="701895.99"/>
    <n v="14426664.01"/>
    <n v="0"/>
    <n v="1039933.82"/>
    <n v="0"/>
    <n v="1275613.75"/>
    <n v="1375903.13"/>
    <n v="925754.74"/>
    <n v="1156478.75"/>
    <n v="310450.59000000003"/>
    <n v="17"/>
    <n v="16"/>
    <n v="330108.11"/>
    <n v="1029500.47"/>
    <n v="2006837.83"/>
    <m/>
    <n v="385846.25"/>
    <n v="2392684.08"/>
    <n v="267531.58"/>
    <n v="530301.9"/>
    <n v="171594.09"/>
    <n v="969427.57"/>
    <n v="0"/>
    <n v="0"/>
    <n v="0"/>
    <m/>
    <m/>
    <m/>
    <m/>
    <m/>
    <m/>
    <m/>
    <m/>
    <m/>
    <m/>
    <m/>
    <m/>
    <m/>
    <m/>
    <m/>
    <s v="Atende integralmente"/>
    <n v="0"/>
    <n v="0"/>
    <m/>
    <n v="1969"/>
    <n v="0"/>
    <n v="1772"/>
    <n v="0"/>
    <n v="1"/>
    <m/>
    <m/>
    <n v="1772"/>
    <n v="1969"/>
    <n v="6"/>
    <m/>
    <n v="15101"/>
    <n v="14019"/>
    <n v="1141554.3400000001"/>
    <n v="1779"/>
    <n v="0"/>
    <n v="1779"/>
    <n v="1.06"/>
    <n v="1283.3900000000001"/>
    <n v="4.97"/>
    <n v="5.96"/>
    <n v="6.39"/>
    <n v="4.91"/>
    <n v="42.45"/>
    <n v="219872.22"/>
    <n v="100"/>
    <n v="72.67"/>
    <n v="100"/>
    <n v="119.81"/>
    <n v="24.17"/>
    <n v="11.02"/>
    <n v="41.1"/>
    <n v="100"/>
    <n v="11.5"/>
    <n v="27.85"/>
    <n v="760.31"/>
    <n v="21.85"/>
    <n v="22.56"/>
    <n v="161.78"/>
    <n v="100"/>
    <n v="54.71"/>
    <n v="15.18"/>
    <n v="3.54"/>
    <n v="485.43"/>
    <n v="75.83"/>
    <n v="2.31"/>
    <n v="59.47"/>
    <n v="20.99"/>
    <n v="35.43"/>
    <n v="5.61"/>
    <n v="1.91"/>
    <n v="35.29"/>
    <n v="59.57"/>
    <n v="23.26"/>
    <n v="1.55"/>
    <n v="3.21"/>
    <n v="73.88"/>
    <n v="23.51"/>
    <n v="2.61"/>
    <n v="90.49"/>
    <n v="100"/>
    <n v="1.18"/>
    <n v="41.1"/>
    <n v="54.71"/>
    <n v="0.84"/>
    <n v="27.33"/>
    <n v="6.28"/>
    <n v="145.09"/>
    <n v="72.67"/>
    <n v="11.02"/>
    <n v="69.069999999999993"/>
    <n v="99.99"/>
    <n v="48.06"/>
    <n v="100"/>
    <n v="1.0900000000000001"/>
    <n v="0.04"/>
    <n v="0.8"/>
    <m/>
    <m/>
    <m/>
    <m/>
    <n v="0"/>
    <n v="0"/>
    <m/>
    <n v="100"/>
    <n v="100"/>
    <n v="0.01"/>
    <n v="81.430000000000007"/>
    <n v="0"/>
    <n v="100"/>
    <n v="137.33000000000001"/>
    <n v="708.59"/>
  </r>
  <r>
    <n v="410210"/>
    <x v="4"/>
    <s v="Astorg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3"/>
    <n v="2033"/>
    <s v="Ambos"/>
    <s v="Sede Municipal"/>
    <m/>
    <n v="26304"/>
    <n v="24026"/>
    <n v="26301"/>
    <n v="26206"/>
    <n v="10475"/>
    <n v="10253"/>
    <n v="11004"/>
    <n v="10792"/>
    <n v="10475"/>
    <n v="10253"/>
    <n v="236.17"/>
    <n v="221.51"/>
    <n v="1905.01"/>
    <n v="509.94"/>
    <n v="1376.56"/>
    <n v="1376.56"/>
    <n v="1448.08"/>
    <n v="1905.01"/>
    <n v="10072"/>
    <n v="9887"/>
    <n v="11004"/>
    <n v="10792"/>
    <n v="1395.07"/>
    <n v="0"/>
    <n v="0"/>
    <n v="0"/>
    <n v="1236.92"/>
    <n v="11518"/>
    <n v="11297"/>
    <n v="10072"/>
    <n v="9887"/>
    <n v="0.5"/>
    <m/>
    <n v="24026"/>
    <n v="23939"/>
    <n v="1905.01"/>
    <n v="1805.94"/>
    <n v="22051"/>
    <n v="21638"/>
    <n v="7660"/>
    <n v="7499"/>
    <n v="8090"/>
    <n v="7923"/>
    <n v="150.28"/>
    <n v="158.51"/>
    <n v="1012.14"/>
    <n v="1012.14"/>
    <n v="1064.52"/>
    <n v="7375"/>
    <n v="7237"/>
    <n v="8253"/>
    <n v="8087"/>
    <n v="0"/>
    <n v="0"/>
    <n v="0"/>
    <n v="0"/>
    <m/>
    <n v="22051"/>
    <n v="21638"/>
    <n v="252.17"/>
    <n v="14531439.390000001"/>
    <n v="9318121.5299999993"/>
    <n v="5213317.8600000003"/>
    <n v="334839.07"/>
    <n v="14866278.460000001"/>
    <n v="14947560.779999999"/>
    <n v="0"/>
    <n v="7170954.6600000001"/>
    <n v="6741059.9299999997"/>
    <n v="3671965.99"/>
    <n v="272694.21000000002"/>
    <n v="1590670.75"/>
    <n v="1943458.87"/>
    <n v="8828681.6600000001"/>
    <n v="724618.28"/>
    <n v="12466614.5"/>
    <n v="0"/>
    <n v="1078843.73"/>
    <n v="0"/>
    <n v="1073741.49"/>
    <n v="1054177.74"/>
    <n v="398121.24"/>
    <n v="4401864.6100000003"/>
    <n v="7028.07"/>
    <n v="17"/>
    <n v="17"/>
    <n v="276150.34999999998"/>
    <n v="780293.09"/>
    <n v="4403603.7"/>
    <m/>
    <n v="403410.22"/>
    <n v="4807013.92"/>
    <n v="183.74"/>
    <n v="332652.78000000003"/>
    <n v="391965.5"/>
    <n v="724802.02"/>
    <n v="0"/>
    <n v="0"/>
    <n v="0"/>
    <m/>
    <m/>
    <m/>
    <m/>
    <m/>
    <m/>
    <m/>
    <m/>
    <m/>
    <m/>
    <m/>
    <m/>
    <m/>
    <m/>
    <m/>
    <s v="Atende integralmente"/>
    <n v="0"/>
    <n v="0"/>
    <m/>
    <n v="1848"/>
    <n v="0"/>
    <n v="1848"/>
    <n v="0"/>
    <n v="2"/>
    <m/>
    <m/>
    <n v="1848"/>
    <n v="1848"/>
    <n v="6"/>
    <m/>
    <n v="11064"/>
    <n v="9860"/>
    <n v="499201.54"/>
    <n v="1573"/>
    <n v="0"/>
    <n v="1573"/>
    <n v="1.05"/>
    <n v="1112.03"/>
    <n v="4.96"/>
    <n v="5.78"/>
    <n v="6.43"/>
    <n v="4.9000000000000004"/>
    <n v="45.04"/>
    <n v="215998"/>
    <n v="100"/>
    <n v="72.28"/>
    <n v="100"/>
    <n v="116.56"/>
    <n v="23.97"/>
    <n v="10.53"/>
    <n v="73.53"/>
    <n v="100"/>
    <n v="11.07"/>
    <n v="26"/>
    <n v="727.16"/>
    <n v="20.059999999999999"/>
    <n v="18.899999999999999"/>
    <n v="143.65"/>
    <n v="100"/>
    <n v="91.78"/>
    <n v="14.57"/>
    <n v="3.51"/>
    <n v="467.01"/>
    <n v="76.03"/>
    <n v="-0.55000000000000004"/>
    <n v="60.76"/>
    <n v="25.27"/>
    <n v="38.64"/>
    <n v="4.99"/>
    <n v="1.9"/>
    <n v="41.59"/>
    <n v="63.6"/>
    <n v="18.02"/>
    <n v="3.09"/>
    <n v="3.13"/>
    <n v="62.68"/>
    <n v="35.07"/>
    <n v="2.25"/>
    <n v="91.57"/>
    <n v="100"/>
    <n v="1.64"/>
    <n v="73.53"/>
    <n v="91.78"/>
    <n v="0.95"/>
    <n v="27.72"/>
    <n v="6.32"/>
    <n v="139.56"/>
    <n v="72.28"/>
    <n v="10.53"/>
    <n v="173.65"/>
    <n v="99.99"/>
    <n v="83.83"/>
    <n v="100"/>
    <n v="0.95"/>
    <n v="0.25"/>
    <n v="0.77"/>
    <m/>
    <m/>
    <m/>
    <m/>
    <n v="0"/>
    <n v="0"/>
    <m/>
    <n v="100"/>
    <n v="100"/>
    <n v="0.01"/>
    <n v="50.63"/>
    <n v="0"/>
    <n v="100"/>
    <n v="140.91"/>
    <n v="690.2"/>
  </r>
  <r>
    <n v="410230"/>
    <x v="0"/>
    <s v="Balsa Nov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1"/>
    <n v="1"/>
    <m/>
    <m/>
    <n v="2038"/>
    <n v="2038"/>
    <s v="Ambos"/>
    <s v="Ambos"/>
    <m/>
    <n v="13238"/>
    <n v="8048"/>
    <n v="13236"/>
    <n v="13090"/>
    <n v="4605"/>
    <n v="4529"/>
    <n v="4888"/>
    <n v="4777"/>
    <n v="4605"/>
    <n v="4529"/>
    <n v="192.54"/>
    <n v="221.16"/>
    <n v="604.91"/>
    <n v="311.64"/>
    <n v="566.35"/>
    <n v="566.35"/>
    <n v="612.27"/>
    <n v="868.18"/>
    <n v="4580"/>
    <n v="4474"/>
    <n v="4888"/>
    <n v="4777"/>
    <n v="293.27"/>
    <n v="0"/>
    <n v="263.27"/>
    <n v="0"/>
    <n v="508.63"/>
    <n v="4983"/>
    <n v="4902"/>
    <n v="4580"/>
    <n v="4474"/>
    <n v="0"/>
    <m/>
    <n v="8048"/>
    <n v="7959"/>
    <n v="604.91"/>
    <n v="809.37"/>
    <n v="3073"/>
    <n v="2955"/>
    <n v="974"/>
    <n v="952"/>
    <n v="1064"/>
    <n v="1019"/>
    <n v="19.53"/>
    <n v="15.96"/>
    <n v="115.62"/>
    <n v="115.62"/>
    <n v="123.65"/>
    <n v="937"/>
    <n v="901"/>
    <n v="1041"/>
    <n v="1016"/>
    <n v="0"/>
    <n v="0"/>
    <n v="0"/>
    <n v="0"/>
    <m/>
    <n v="3073"/>
    <n v="2955"/>
    <n v="48.91"/>
    <n v="4619118.95"/>
    <n v="3994634.19"/>
    <n v="624484.76"/>
    <n v="99584.33"/>
    <n v="4718703.28"/>
    <n v="4645050.05"/>
    <n v="0"/>
    <n v="1023513.9"/>
    <n v="780013.95"/>
    <n v="845033.1"/>
    <n v="121981.55"/>
    <n v="716685.18"/>
    <n v="845597.1"/>
    <n v="2976283.86"/>
    <n v="108365.83"/>
    <n v="4423615.9800000004"/>
    <n v="0"/>
    <n v="538364.1"/>
    <n v="0"/>
    <n v="341280.95"/>
    <n v="174229.35"/>
    <n v="409421.61"/>
    <n v="169653.29"/>
    <n v="964.4"/>
    <n v="4"/>
    <n v="4"/>
    <n v="105705.98"/>
    <n v="626372.84"/>
    <n v="511818.46"/>
    <n v="11038.18"/>
    <n v="57182.66"/>
    <n v="580039.30000000005"/>
    <n v="100876.77"/>
    <n v="79948.289999999994"/>
    <n v="28417.54"/>
    <n v="209242.6"/>
    <n v="0"/>
    <n v="0"/>
    <n v="0"/>
    <m/>
    <m/>
    <m/>
    <m/>
    <m/>
    <m/>
    <m/>
    <m/>
    <m/>
    <m/>
    <m/>
    <m/>
    <m/>
    <m/>
    <m/>
    <s v="Atende integralmente"/>
    <n v="0"/>
    <n v="0"/>
    <m/>
    <n v="900"/>
    <n v="1"/>
    <n v="787"/>
    <n v="0"/>
    <n v="0"/>
    <m/>
    <m/>
    <n v="787"/>
    <n v="900"/>
    <n v="0"/>
    <n v="0"/>
    <n v="6474"/>
    <n v="5940"/>
    <n v="208702.23"/>
    <n v="896"/>
    <n v="0"/>
    <n v="896"/>
    <n v="1.06"/>
    <n v="1468.5"/>
    <n v="6.01"/>
    <n v="6.28"/>
    <n v="6.52"/>
    <n v="5.05"/>
    <n v="38.22"/>
    <n v="211258.27"/>
    <n v="100"/>
    <n v="65.23"/>
    <n v="100"/>
    <n v="104.42"/>
    <n v="29.48"/>
    <n v="9.77"/>
    <n v="20.41"/>
    <n v="100"/>
    <n v="10.56"/>
    <n v="8"/>
    <n v="734.01"/>
    <n v="41.85"/>
    <n v="17.25"/>
    <n v="117.88"/>
    <n v="100"/>
    <n v="38.18"/>
    <n v="14.97"/>
    <n v="4.04"/>
    <n v="506.69"/>
    <n v="70.52"/>
    <n v="1.56"/>
    <n v="64.430000000000007"/>
    <n v="18.29"/>
    <n v="36.6"/>
    <n v="4.53"/>
    <n v="2.29"/>
    <n v="28.39"/>
    <n v="56.8"/>
    <n v="24.08"/>
    <n v="4.0999999999999996"/>
    <n v="3.55"/>
    <n v="84.66"/>
    <n v="13.23"/>
    <n v="2.11"/>
    <n v="93.68"/>
    <n v="100"/>
    <n v="0.88"/>
    <n v="20.41"/>
    <n v="38.18"/>
    <n v="0.72"/>
    <n v="34.770000000000003"/>
    <n v="4"/>
    <n v="181.07"/>
    <n v="65.23"/>
    <n v="9.77"/>
    <n v="78.09"/>
    <n v="99.98"/>
    <n v="23.21"/>
    <n v="69.680000000000007"/>
    <n v="0.93"/>
    <n v="0.42"/>
    <n v="0.84"/>
    <m/>
    <m/>
    <m/>
    <m/>
    <n v="0.11"/>
    <n v="0"/>
    <m/>
    <n v="100"/>
    <n v="100"/>
    <n v="0"/>
    <n v="35.14"/>
    <n v="0"/>
    <n v="100"/>
    <n v="138.26"/>
    <n v="691.02"/>
  </r>
  <r>
    <n v="410250"/>
    <x v="1"/>
    <s v="Barbosa Ferraz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42"/>
    <n v="2042"/>
    <s v="Ambos"/>
    <s v="Sede Municipal"/>
    <m/>
    <n v="11287"/>
    <n v="8545"/>
    <n v="11285"/>
    <n v="11424"/>
    <n v="4385"/>
    <n v="4291"/>
    <n v="4520"/>
    <n v="4419"/>
    <n v="4385"/>
    <n v="4291"/>
    <n v="139.26"/>
    <n v="138.5"/>
    <n v="667.45"/>
    <n v="0"/>
    <n v="476.33"/>
    <n v="476.33"/>
    <n v="517.1"/>
    <n v="667.45"/>
    <n v="4130"/>
    <n v="4056"/>
    <n v="4520"/>
    <n v="4419"/>
    <n v="667.45"/>
    <n v="0"/>
    <n v="0"/>
    <n v="0"/>
    <n v="432.49"/>
    <n v="5230"/>
    <n v="5168"/>
    <n v="4130"/>
    <n v="4056"/>
    <n v="0.48"/>
    <m/>
    <n v="8545"/>
    <n v="8650"/>
    <n v="667.45"/>
    <n v="468.94"/>
    <n v="4731"/>
    <n v="4679"/>
    <n v="1804"/>
    <n v="1773"/>
    <n v="1884"/>
    <n v="1847"/>
    <n v="42.06"/>
    <n v="33.39"/>
    <n v="211.29"/>
    <n v="211.29"/>
    <n v="226.26"/>
    <n v="1615"/>
    <n v="1597"/>
    <n v="1979"/>
    <n v="1959"/>
    <n v="0"/>
    <n v="0"/>
    <n v="0"/>
    <n v="0"/>
    <m/>
    <n v="4731"/>
    <n v="4679"/>
    <n v="139.33000000000001"/>
    <n v="4117201.81"/>
    <n v="3045648.38"/>
    <n v="1071553.43"/>
    <n v="106993.55"/>
    <n v="4224195.3600000003"/>
    <n v="4050953.23"/>
    <n v="0"/>
    <n v="874054.03"/>
    <n v="631176.44999999995"/>
    <n v="1324381.44"/>
    <n v="23503.57"/>
    <n v="518612.96"/>
    <n v="492268.34"/>
    <n v="2792385.14"/>
    <n v="71859.73"/>
    <n v="3890585.33"/>
    <n v="0"/>
    <n v="428669.22"/>
    <n v="0"/>
    <n v="301114.52"/>
    <n v="168106.11"/>
    <n v="326285.86"/>
    <n v="130439.87"/>
    <n v="54013.35"/>
    <n v="8"/>
    <n v="9"/>
    <n v="132504.31"/>
    <n v="429565.13"/>
    <n v="510739.08"/>
    <m/>
    <m/>
    <n v="510739.08"/>
    <n v="742.34"/>
    <n v="57024.75"/>
    <n v="14834.98"/>
    <n v="72602.070000000007"/>
    <n v="0"/>
    <n v="0"/>
    <n v="0"/>
    <m/>
    <m/>
    <m/>
    <m/>
    <m/>
    <m/>
    <m/>
    <m/>
    <m/>
    <m/>
    <m/>
    <m/>
    <m/>
    <m/>
    <m/>
    <s v="Atende integralmente"/>
    <n v="0"/>
    <n v="0"/>
    <m/>
    <n v="1255"/>
    <n v="0"/>
    <n v="1249"/>
    <n v="0"/>
    <n v="2"/>
    <m/>
    <m/>
    <n v="1249"/>
    <n v="1255"/>
    <n v="8"/>
    <m/>
    <n v="5881"/>
    <n v="5487"/>
    <n v="177678.31"/>
    <n v="1142"/>
    <n v="0"/>
    <n v="1142"/>
    <n v="1.03"/>
    <n v="745.29"/>
    <n v="5.23"/>
    <n v="5.54"/>
    <n v="5.89"/>
    <n v="4.74"/>
    <n v="46.69"/>
    <n v="155809.57999999999"/>
    <n v="100"/>
    <n v="71.42"/>
    <n v="100"/>
    <n v="105.82"/>
    <n v="22.47"/>
    <n v="8.8800000000000008"/>
    <n v="44.36"/>
    <n v="100"/>
    <n v="9.64"/>
    <n v="11.66"/>
    <n v="543.34"/>
    <n v="26.71"/>
    <n v="19.16"/>
    <n v="114.93"/>
    <n v="100"/>
    <n v="55.37"/>
    <n v="12.44"/>
    <n v="3.76"/>
    <n v="440.79"/>
    <n v="77.53"/>
    <n v="4.0999999999999996"/>
    <n v="67.819999999999993"/>
    <n v="32.17"/>
    <n v="44.12"/>
    <n v="1.76"/>
    <n v="3.22"/>
    <n v="47.43"/>
    <n v="65.06"/>
    <n v="18.57"/>
    <n v="0.84"/>
    <n v="4.75"/>
    <n v="72.099999999999994"/>
    <n v="25.37"/>
    <n v="2.5299999999999998"/>
    <n v="91.58"/>
    <n v="100"/>
    <n v="1.96"/>
    <n v="44.36"/>
    <n v="55.37"/>
    <n v="1.39"/>
    <n v="28.58"/>
    <n v="3.76"/>
    <n v="120.4"/>
    <n v="71.42"/>
    <n v="8.8800000000000008"/>
    <n v="74.489999999999995"/>
    <n v="99.98"/>
    <n v="41.92"/>
    <n v="100"/>
    <n v="0.7"/>
    <n v="0.66"/>
    <n v="0.85"/>
    <m/>
    <m/>
    <m/>
    <m/>
    <n v="0"/>
    <n v="0"/>
    <m/>
    <n v="100"/>
    <n v="100"/>
    <n v="0.05"/>
    <n v="32.380000000000003"/>
    <n v="0"/>
    <n v="100"/>
    <n v="133.56"/>
    <n v="525.45000000000005"/>
  </r>
  <r>
    <n v="410280"/>
    <x v="4"/>
    <s v="Bela Vista do Paraís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50"/>
    <n v="2050"/>
    <s v="Sede Municipal"/>
    <s v="Sede Municipal"/>
    <m/>
    <n v="15400"/>
    <n v="14498"/>
    <n v="15398"/>
    <n v="15397"/>
    <n v="6470"/>
    <n v="6351"/>
    <n v="6641"/>
    <n v="6528"/>
    <n v="6470"/>
    <n v="6351"/>
    <n v="128.37"/>
    <n v="109.21"/>
    <n v="1169.1400000000001"/>
    <n v="1008.84"/>
    <n v="821.98"/>
    <n v="821.98"/>
    <n v="869.07"/>
    <n v="1169.1400000000001"/>
    <n v="6109"/>
    <n v="6013"/>
    <n v="6641"/>
    <n v="6528"/>
    <n v="160.30000000000001"/>
    <n v="0"/>
    <n v="0"/>
    <n v="0"/>
    <n v="749.41"/>
    <n v="7142"/>
    <n v="7022"/>
    <n v="6109"/>
    <n v="6013"/>
    <n v="34.28"/>
    <m/>
    <n v="14498"/>
    <n v="14497"/>
    <n v="1169.1400000000001"/>
    <n v="1293.73"/>
    <n v="7481"/>
    <n v="7240"/>
    <n v="2722"/>
    <n v="2622"/>
    <n v="2841"/>
    <n v="2744"/>
    <n v="50.84"/>
    <n v="71.12"/>
    <n v="351.77"/>
    <n v="351.77"/>
    <n v="372.79"/>
    <n v="2519"/>
    <n v="2438"/>
    <n v="3026"/>
    <n v="2915"/>
    <n v="0"/>
    <n v="0"/>
    <n v="0"/>
    <n v="0"/>
    <m/>
    <n v="7481"/>
    <n v="7240"/>
    <n v="48.29"/>
    <n v="7278157.2300000004"/>
    <n v="5455427.5300000003"/>
    <n v="1822729.7"/>
    <n v="145278.17000000001"/>
    <n v="7423435.4000000004"/>
    <n v="6929805.8700000001"/>
    <n v="0"/>
    <n v="2997438.87"/>
    <n v="2029183.03"/>
    <n v="2436239.66"/>
    <n v="187785.52"/>
    <n v="1139762.55"/>
    <n v="977566.71999999997"/>
    <n v="5547692.5700000003"/>
    <n v="152907.63"/>
    <n v="6593080.6699999999"/>
    <n v="0"/>
    <n v="57379.57"/>
    <n v="0"/>
    <n v="529191.43999999994"/>
    <n v="367782.96"/>
    <n v="2578473.71"/>
    <n v="406769.46"/>
    <n v="22628.48"/>
    <n v="13"/>
    <n v="12"/>
    <n v="277146.68"/>
    <n v="467317.94"/>
    <n v="2194428.67"/>
    <n v="813442.98"/>
    <m/>
    <n v="3007871.65"/>
    <n v="2002.37"/>
    <n v="127931.33"/>
    <n v="24976.3"/>
    <n v="154910"/>
    <n v="0"/>
    <n v="0"/>
    <n v="0"/>
    <m/>
    <m/>
    <m/>
    <m/>
    <m/>
    <m/>
    <m/>
    <m/>
    <m/>
    <m/>
    <m/>
    <m/>
    <m/>
    <m/>
    <m/>
    <s v="Atende integralmente"/>
    <n v="0"/>
    <n v="0"/>
    <m/>
    <n v="526"/>
    <n v="0"/>
    <n v="526"/>
    <n v="0"/>
    <n v="0"/>
    <m/>
    <m/>
    <n v="526"/>
    <n v="526"/>
    <n v="10"/>
    <m/>
    <n v="9234"/>
    <n v="8480"/>
    <n v="673226.8"/>
    <n v="532"/>
    <n v="7"/>
    <n v="532"/>
    <n v="1.03"/>
    <n v="750.16"/>
    <n v="5.31"/>
    <n v="5.86"/>
    <n v="6.28"/>
    <n v="4.8899999999999997"/>
    <n v="51.78"/>
    <n v="194899.17"/>
    <n v="100"/>
    <n v="72.430000000000007"/>
    <n v="100"/>
    <n v="110.39"/>
    <n v="23.42"/>
    <n v="10.4"/>
    <n v="42.8"/>
    <n v="100"/>
    <n v="11"/>
    <n v="17.52"/>
    <n v="535.35"/>
    <n v="16.77"/>
    <n v="20.53"/>
    <n v="146.26"/>
    <n v="100"/>
    <n v="51.6"/>
    <n v="14.8"/>
    <n v="4.47"/>
    <n v="591.63"/>
    <n v="76.58"/>
    <n v="6.65"/>
    <n v="76.22"/>
    <n v="33.47"/>
    <n v="46.9"/>
    <n v="2.13"/>
    <n v="3.81"/>
    <n v="43.91"/>
    <n v="61.54"/>
    <n v="20.54"/>
    <n v="3.38"/>
    <n v="5"/>
    <n v="73.489999999999995"/>
    <n v="24.55"/>
    <n v="1.96"/>
    <n v="92.05"/>
    <n v="100"/>
    <n v="1.95"/>
    <n v="42.8"/>
    <n v="51.6"/>
    <n v="1.38"/>
    <n v="27.57"/>
    <n v="7.22"/>
    <n v="133.72"/>
    <n v="72.430000000000007"/>
    <n v="10.4"/>
    <n v="145.36000000000001"/>
    <n v="99.99"/>
    <n v="48.58"/>
    <n v="100"/>
    <n v="1.1100000000000001"/>
    <n v="0.14000000000000001"/>
    <n v="0.85"/>
    <m/>
    <m/>
    <m/>
    <m/>
    <n v="0"/>
    <n v="0"/>
    <m/>
    <n v="100"/>
    <n v="100"/>
    <n v="0"/>
    <n v="79.39"/>
    <n v="1.32"/>
    <n v="100"/>
    <n v="114.16"/>
    <n v="518.53"/>
  </r>
  <r>
    <n v="410290"/>
    <x v="8"/>
    <s v="Bituru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3"/>
    <n v="2043"/>
    <s v="Ambos"/>
    <s v="Sede Municipal"/>
    <m/>
    <n v="16411"/>
    <n v="10230"/>
    <n v="12584"/>
    <n v="12147"/>
    <n v="3677"/>
    <n v="3586"/>
    <n v="3994"/>
    <n v="3861"/>
    <n v="3677"/>
    <n v="3586"/>
    <n v="90.57"/>
    <n v="72.36"/>
    <n v="684.08"/>
    <n v="663.3"/>
    <n v="485.04"/>
    <n v="485.04"/>
    <n v="512.15"/>
    <n v="684.08"/>
    <n v="3575"/>
    <n v="3451"/>
    <n v="3994"/>
    <n v="3861"/>
    <n v="20.78"/>
    <n v="0"/>
    <n v="0"/>
    <n v="0"/>
    <n v="409.89"/>
    <n v="4094"/>
    <n v="4000"/>
    <n v="3575"/>
    <n v="3451"/>
    <n v="0.15"/>
    <m/>
    <n v="10230"/>
    <n v="10223"/>
    <n v="684.08"/>
    <n v="583.39"/>
    <n v="3372"/>
    <n v="3153"/>
    <n v="968"/>
    <n v="913"/>
    <n v="1058"/>
    <n v="991"/>
    <n v="18.28"/>
    <n v="22.34"/>
    <n v="125.14"/>
    <n v="125.14"/>
    <n v="130.97999999999999"/>
    <n v="958"/>
    <n v="896"/>
    <n v="994"/>
    <n v="938"/>
    <n v="0"/>
    <n v="0"/>
    <n v="0"/>
    <n v="0"/>
    <m/>
    <n v="3372"/>
    <n v="3153"/>
    <n v="9.83"/>
    <n v="4001505.74"/>
    <n v="3356658.74"/>
    <n v="644847"/>
    <n v="104640.45"/>
    <n v="4106146.19"/>
    <n v="4005752.53"/>
    <n v="0"/>
    <n v="799566.07"/>
    <n v="594842.79"/>
    <n v="915892.84"/>
    <n v="60303.68"/>
    <n v="514671.48"/>
    <n v="573256.22"/>
    <n v="2491149.9700000002"/>
    <n v="74877.149999999994"/>
    <n v="3432426.41"/>
    <n v="0"/>
    <n v="328427.46999999997"/>
    <n v="0"/>
    <n v="294609.32"/>
    <n v="297437.58"/>
    <n v="317951.76"/>
    <n v="155114.68"/>
    <n v="936.51"/>
    <n v="4"/>
    <n v="5"/>
    <n v="132416.43"/>
    <n v="240534.24"/>
    <n v="333463.40000000002"/>
    <n v="122897.33"/>
    <n v="17642.22"/>
    <n v="474002.95"/>
    <n v="4245.49"/>
    <n v="61413.52"/>
    <n v="13463.63"/>
    <n v="79122.64"/>
    <n v="0"/>
    <n v="0"/>
    <n v="0"/>
    <m/>
    <m/>
    <m/>
    <m/>
    <m/>
    <m/>
    <m/>
    <m/>
    <m/>
    <m/>
    <m/>
    <m/>
    <m/>
    <m/>
    <m/>
    <s v="Atende integralmente"/>
    <n v="0"/>
    <n v="0"/>
    <m/>
    <n v="556"/>
    <n v="0"/>
    <n v="553"/>
    <n v="0"/>
    <n v="0"/>
    <m/>
    <m/>
    <n v="553"/>
    <n v="556"/>
    <n v="3"/>
    <m/>
    <n v="5031"/>
    <n v="4712"/>
    <n v="296789.53999999998"/>
    <n v="519"/>
    <n v="0"/>
    <n v="519"/>
    <n v="1.08"/>
    <n v="1100.44"/>
    <n v="5.34"/>
    <n v="6.22"/>
    <n v="6.55"/>
    <n v="4.92"/>
    <n v="43.38"/>
    <n v="203531.74"/>
    <n v="100"/>
    <n v="70.92"/>
    <n v="100"/>
    <n v="116.58"/>
    <n v="25.12"/>
    <n v="10.29"/>
    <n v="25.8"/>
    <n v="100"/>
    <n v="10.87"/>
    <n v="7.32"/>
    <n v="676.82"/>
    <n v="20.13"/>
    <n v="21.02"/>
    <n v="107.47"/>
    <n v="100"/>
    <n v="32.96"/>
    <n v="14.51"/>
    <n v="3.87"/>
    <n v="503.06"/>
    <n v="74.88"/>
    <n v="2.44"/>
    <n v="62.26"/>
    <n v="22.89"/>
    <n v="37.21"/>
    <n v="1.98"/>
    <n v="3.31"/>
    <n v="36.770000000000003"/>
    <n v="59.78"/>
    <n v="20.66"/>
    <n v="2.42"/>
    <n v="5.32"/>
    <n v="81.75"/>
    <n v="15.7"/>
    <n v="2.5499999999999998"/>
    <n v="89.45"/>
    <n v="100"/>
    <n v="1.24"/>
    <n v="25.8"/>
    <n v="32.96"/>
    <n v="0.98"/>
    <n v="29.08"/>
    <n v="6.69"/>
    <n v="150.05000000000001"/>
    <n v="70.92"/>
    <n v="10.29"/>
    <n v="70.099999999999994"/>
    <n v="76.680000000000007"/>
    <n v="20.55"/>
    <n v="100"/>
    <n v="0.85"/>
    <n v="0.08"/>
    <n v="0.87"/>
    <m/>
    <m/>
    <m/>
    <m/>
    <n v="0"/>
    <n v="0"/>
    <m/>
    <n v="100"/>
    <n v="100"/>
    <n v="0"/>
    <n v="62.99"/>
    <n v="0"/>
    <n v="100"/>
    <n v="139.68"/>
    <n v="624.89"/>
  </r>
  <r>
    <n v="410310"/>
    <x v="0"/>
    <s v="Bocaiúva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13308"/>
    <n v="6211"/>
    <n v="11845"/>
    <n v="11181"/>
    <n v="3587"/>
    <n v="3381"/>
    <n v="3769"/>
    <n v="3571"/>
    <n v="3587"/>
    <n v="3381"/>
    <n v="84.23"/>
    <n v="59.97"/>
    <n v="572.92999999999995"/>
    <n v="0"/>
    <n v="387.49"/>
    <n v="387.49"/>
    <n v="424.71"/>
    <n v="572.92999999999995"/>
    <n v="3515"/>
    <n v="3318"/>
    <n v="3769"/>
    <n v="3571"/>
    <n v="572.92999999999995"/>
    <n v="817.51"/>
    <n v="0"/>
    <n v="0"/>
    <n v="344.07"/>
    <n v="4070"/>
    <n v="3847"/>
    <n v="3515"/>
    <n v="3318"/>
    <n v="0.35"/>
    <m/>
    <n v="6211"/>
    <n v="6128"/>
    <n v="572.92999999999995"/>
    <n v="469.49"/>
    <n v="5590"/>
    <n v="5503"/>
    <n v="1708"/>
    <n v="1683"/>
    <n v="1807"/>
    <n v="1786"/>
    <n v="28.12"/>
    <n v="32.26"/>
    <n v="187.26"/>
    <n v="187.26"/>
    <n v="201.56"/>
    <n v="1659"/>
    <n v="1633"/>
    <n v="1840"/>
    <n v="1807"/>
    <n v="0"/>
    <n v="0"/>
    <n v="0"/>
    <n v="0"/>
    <m/>
    <n v="5590"/>
    <n v="5503"/>
    <n v="24.49"/>
    <n v="3573933.93"/>
    <n v="2641883.75"/>
    <n v="932050.18"/>
    <n v="165176.63"/>
    <n v="3739110.56"/>
    <n v="3443291.53"/>
    <n v="0"/>
    <n v="1094933.8899999999"/>
    <n v="768933.85"/>
    <n v="652076.84"/>
    <n v="21704.74"/>
    <n v="428784.94"/>
    <n v="560420.17000000004"/>
    <n v="1962300.78"/>
    <n v="321942.31"/>
    <n v="3139310.73"/>
    <n v="0"/>
    <n v="490610.43"/>
    <n v="0"/>
    <n v="263336.75"/>
    <n v="243295.16"/>
    <n v="1058844.3899999999"/>
    <n v="3208329.76"/>
    <n v="0"/>
    <n v="3"/>
    <n v="3"/>
    <n v="35977.339999999997"/>
    <n v="121162.05"/>
    <n v="1361705.22"/>
    <n v="2905468.93"/>
    <m/>
    <n v="4267174.1500000004"/>
    <n v="227378.99"/>
    <n v="302824.46999999997"/>
    <n v="19117.84"/>
    <n v="549321.30000000005"/>
    <n v="0"/>
    <n v="0"/>
    <n v="0"/>
    <m/>
    <m/>
    <m/>
    <m/>
    <m/>
    <m/>
    <m/>
    <m/>
    <m/>
    <m/>
    <m/>
    <m/>
    <m/>
    <m/>
    <m/>
    <s v="Atende integralmente"/>
    <n v="0"/>
    <n v="0"/>
    <m/>
    <n v="300"/>
    <n v="0"/>
    <n v="260"/>
    <n v="0"/>
    <n v="5"/>
    <m/>
    <m/>
    <n v="260"/>
    <n v="300"/>
    <n v="0"/>
    <n v="0"/>
    <n v="7376"/>
    <n v="6660"/>
    <n v="597538.56999999995"/>
    <n v="265"/>
    <n v="0"/>
    <n v="265"/>
    <n v="1.05"/>
    <n v="1822.17"/>
    <n v="5.01"/>
    <n v="5.71"/>
    <m/>
    <n v="4.62"/>
    <n v="38.619999999999997"/>
    <n v="217358.95"/>
    <n v="100"/>
    <n v="67.67"/>
    <n v="100"/>
    <n v="113.84"/>
    <n v="25.83"/>
    <n v="8.8000000000000007"/>
    <n v="48.33"/>
    <n v="100"/>
    <n v="9.64"/>
    <n v="5.58"/>
    <n v="979.96"/>
    <n v="18.21"/>
    <n v="16.559999999999999"/>
    <n v="92.21"/>
    <n v="100"/>
    <n v="90"/>
    <n v="13.01"/>
    <n v="3.13"/>
    <n v="358.97"/>
    <n v="74.17"/>
    <n v="7.91"/>
    <n v="54.91"/>
    <n v="18.25"/>
    <n v="33.93"/>
    <n v="15.37"/>
    <n v="1.01"/>
    <n v="33.229999999999997"/>
    <n v="61.79"/>
    <n v="21.85"/>
    <n v="1.1100000000000001"/>
    <n v="1.83"/>
    <n v="70.66"/>
    <n v="24.93"/>
    <n v="4.42"/>
    <n v="93.09"/>
    <n v="100"/>
    <n v="0.86"/>
    <n v="48.33"/>
    <n v="90"/>
    <n v="0.57999999999999996"/>
    <n v="32.33"/>
    <n v="7.03"/>
    <n v="145.55000000000001"/>
    <n v="67.67"/>
    <n v="8.8000000000000007"/>
    <n v="105.42"/>
    <n v="89.01"/>
    <n v="42"/>
    <n v="100"/>
    <n v="0.82"/>
    <n v="0.13"/>
    <n v="0.87"/>
    <m/>
    <m/>
    <m/>
    <m/>
    <n v="0"/>
    <n v="0"/>
    <m/>
    <n v="100"/>
    <n v="100"/>
    <n v="0.18"/>
    <n v="89.72"/>
    <n v="0"/>
    <n v="100"/>
    <n v="124.99"/>
    <n v="928.51"/>
  </r>
  <r>
    <n v="410345"/>
    <x v="7"/>
    <s v="Cafelând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3"/>
    <n v="2043"/>
    <s v="Ambos"/>
    <s v="Sede Municipal"/>
    <m/>
    <n v="18783"/>
    <n v="15819"/>
    <n v="18781"/>
    <n v="18454"/>
    <n v="6756"/>
    <n v="6537"/>
    <n v="7238"/>
    <n v="7049"/>
    <n v="6756"/>
    <n v="6537"/>
    <n v="147.91"/>
    <n v="130.15"/>
    <n v="1052.33"/>
    <n v="0.05"/>
    <n v="890.92"/>
    <n v="890.92"/>
    <n v="928.98"/>
    <n v="1052.33"/>
    <n v="6583"/>
    <n v="6391"/>
    <n v="7238"/>
    <n v="7049"/>
    <n v="1052.28"/>
    <n v="0"/>
    <n v="0"/>
    <n v="0"/>
    <n v="786.31"/>
    <n v="7026"/>
    <n v="6760"/>
    <n v="6583"/>
    <n v="6391"/>
    <n v="3.62"/>
    <m/>
    <n v="15819"/>
    <n v="15543"/>
    <n v="1052.33"/>
    <n v="1175.96"/>
    <n v="17944"/>
    <n v="17114"/>
    <n v="5757"/>
    <n v="5475"/>
    <n v="6197"/>
    <n v="5934"/>
    <n v="99.46"/>
    <n v="114.97"/>
    <n v="742.25"/>
    <n v="742.25"/>
    <n v="774.65"/>
    <n v="5643"/>
    <n v="5382"/>
    <n v="5950"/>
    <n v="5640"/>
    <n v="0"/>
    <n v="0"/>
    <n v="0"/>
    <n v="0"/>
    <m/>
    <n v="15819"/>
    <n v="15543"/>
    <n v="19.29"/>
    <n v="9767124.8699999992"/>
    <n v="5989602.6100000003"/>
    <n v="3777522.26"/>
    <n v="266675.94"/>
    <n v="10033800.810000001"/>
    <n v="10204863.49"/>
    <n v="0"/>
    <n v="1871015.35"/>
    <n v="1424629.86"/>
    <n v="1366002.24"/>
    <n v="137808.10999999999"/>
    <n v="1020138.11"/>
    <n v="1513164.71"/>
    <n v="4834761"/>
    <n v="293728.38"/>
    <n v="7429289.1699999999"/>
    <n v="0"/>
    <n v="648614.32999999996"/>
    <n v="0"/>
    <n v="748409.35"/>
    <n v="1165303.1599999999"/>
    <n v="911400.1"/>
    <n v="7543846.7400000002"/>
    <n v="749339.84"/>
    <n v="4"/>
    <n v="3"/>
    <n v="49238.48"/>
    <n v="486882.3"/>
    <n v="1507761.19"/>
    <n v="7123816.8600000003"/>
    <n v="573008.63"/>
    <n v="9204586.6799999997"/>
    <n v="40659.480000000003"/>
    <n v="231061.14"/>
    <n v="62667.24"/>
    <n v="334387.86"/>
    <n v="0"/>
    <n v="0"/>
    <n v="0"/>
    <m/>
    <m/>
    <m/>
    <m/>
    <m/>
    <m/>
    <m/>
    <m/>
    <m/>
    <m/>
    <m/>
    <m/>
    <m/>
    <m/>
    <m/>
    <s v="Atende integralmente"/>
    <n v="0"/>
    <n v="0"/>
    <m/>
    <n v="783"/>
    <n v="0"/>
    <n v="695"/>
    <n v="0"/>
    <n v="0"/>
    <m/>
    <m/>
    <n v="695"/>
    <n v="783"/>
    <n v="0"/>
    <n v="0"/>
    <n v="7860"/>
    <n v="7248"/>
    <n v="536984.37"/>
    <n v="696"/>
    <n v="0"/>
    <n v="696"/>
    <n v="1.07"/>
    <n v="3774"/>
    <n v="4.3600000000000003"/>
    <n v="5.73"/>
    <n v="6.45"/>
    <n v="4.88"/>
    <n v="38.75"/>
    <n v="390286.35"/>
    <n v="100"/>
    <n v="84.95"/>
    <n v="100"/>
    <n v="131.47"/>
    <n v="11.42"/>
    <n v="10.39"/>
    <n v="83.31"/>
    <n v="100"/>
    <n v="10.84"/>
    <n v="7.38"/>
    <n v="1790.55"/>
    <n v="20.170000000000002"/>
    <n v="18.5"/>
    <n v="131.11000000000001"/>
    <n v="100"/>
    <n v="100"/>
    <n v="12.28"/>
    <n v="2.84"/>
    <n v="366.02"/>
    <n v="88.58"/>
    <n v="-1.7"/>
    <n v="49.5"/>
    <n v="13.99"/>
    <n v="29.48"/>
    <n v="3.42"/>
    <n v="0.5"/>
    <n v="28.25"/>
    <n v="59.55"/>
    <n v="21.1"/>
    <n v="2.85"/>
    <n v="1.02"/>
    <n v="59.69"/>
    <n v="37.65"/>
    <n v="2.66"/>
    <n v="90.81"/>
    <n v="100"/>
    <n v="0.53"/>
    <n v="83.31"/>
    <n v="100"/>
    <n v="0.28999999999999998"/>
    <n v="15.05"/>
    <n v="3.11"/>
    <n v="65.040000000000006"/>
    <n v="84.95"/>
    <n v="10.39"/>
    <n v="67.13"/>
    <n v="99.99"/>
    <n v="95.53"/>
    <n v="100"/>
    <n v="1.1200000000000001"/>
    <n v="0.03"/>
    <n v="0.85"/>
    <m/>
    <m/>
    <m/>
    <m/>
    <n v="0"/>
    <n v="0"/>
    <m/>
    <n v="100"/>
    <n v="100"/>
    <n v="0"/>
    <n v="74.09"/>
    <n v="0"/>
    <n v="100"/>
    <n v="161.1"/>
    <n v="1662.25"/>
  </r>
  <r>
    <n v="410350"/>
    <x v="4"/>
    <s v="Califórn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8641"/>
    <n v="6455"/>
    <n v="8640"/>
    <n v="8605"/>
    <n v="3157"/>
    <n v="3076"/>
    <n v="3261"/>
    <n v="3184"/>
    <n v="3157"/>
    <n v="3076"/>
    <n v="67.23"/>
    <n v="55.19"/>
    <n v="509.23"/>
    <n v="509.23"/>
    <n v="394.21"/>
    <n v="394.21"/>
    <n v="418.55"/>
    <n v="509.59"/>
    <n v="2977"/>
    <n v="2912"/>
    <n v="3261"/>
    <n v="3184"/>
    <n v="0"/>
    <n v="0"/>
    <n v="0.36"/>
    <n v="0"/>
    <n v="344.53"/>
    <n v="3409"/>
    <n v="3330"/>
    <n v="2977"/>
    <n v="2912"/>
    <n v="1.17"/>
    <m/>
    <n v="6455"/>
    <n v="6429"/>
    <n v="509.23"/>
    <n v="486.23"/>
    <n v="1422"/>
    <n v="1432"/>
    <n v="509"/>
    <n v="510"/>
    <n v="537"/>
    <n v="542"/>
    <n v="18.72"/>
    <n v="17.34"/>
    <n v="64.45"/>
    <n v="64.45"/>
    <n v="68.94"/>
    <n v="462"/>
    <n v="465"/>
    <n v="520"/>
    <n v="516"/>
    <n v="0"/>
    <n v="0"/>
    <n v="0"/>
    <n v="0"/>
    <m/>
    <n v="1422"/>
    <n v="1432"/>
    <n v="14.92"/>
    <n v="2954254.98"/>
    <n v="2622153.6800000002"/>
    <n v="332101.3"/>
    <n v="75347.48"/>
    <n v="3029602.46"/>
    <n v="2949229.78"/>
    <n v="0"/>
    <n v="792027.9"/>
    <n v="561197.59"/>
    <n v="979355.78"/>
    <n v="50383.01"/>
    <n v="382665.28"/>
    <n v="244523.65"/>
    <n v="1922536.43"/>
    <n v="57553.75"/>
    <n v="2786167.15"/>
    <n v="0"/>
    <n v="252304.59"/>
    <n v="0"/>
    <n v="221423.83"/>
    <n v="144942.9"/>
    <n v="3023095.86"/>
    <n v="94821.440000000002"/>
    <n v="0"/>
    <n v="5"/>
    <n v="5"/>
    <n v="44184.88"/>
    <n v="408829.48"/>
    <n v="2986832.55"/>
    <m/>
    <n v="131084.75"/>
    <n v="3117917.3"/>
    <n v="25430.83"/>
    <n v="43895.86"/>
    <n v="13657.89"/>
    <n v="82984.58"/>
    <n v="0"/>
    <n v="0"/>
    <n v="0"/>
    <m/>
    <m/>
    <m/>
    <m/>
    <m/>
    <m/>
    <m/>
    <m/>
    <m/>
    <m/>
    <m/>
    <m/>
    <m/>
    <m/>
    <m/>
    <s v="Atende integralmente"/>
    <n v="0"/>
    <n v="0"/>
    <m/>
    <n v="308"/>
    <n v="0"/>
    <n v="304"/>
    <n v="0"/>
    <n v="0"/>
    <m/>
    <m/>
    <n v="304"/>
    <n v="308"/>
    <n v="1"/>
    <m/>
    <n v="1313"/>
    <n v="1176"/>
    <n v="55881.11"/>
    <n v="307"/>
    <n v="0"/>
    <n v="307"/>
    <n v="1.03"/>
    <n v="752.4"/>
    <n v="5.72"/>
    <n v="6.06"/>
    <n v="6.26"/>
    <n v="4.82"/>
    <n v="43.93"/>
    <n v="195871.16"/>
    <n v="100"/>
    <n v="77.540000000000006"/>
    <n v="100"/>
    <n v="106.03"/>
    <n v="17.68"/>
    <n v="10.19"/>
    <n v="16.350000000000001"/>
    <n v="100"/>
    <n v="10.82"/>
    <n v="6.25"/>
    <n v="602.08000000000004"/>
    <n v="18.170000000000002"/>
    <n v="34.81"/>
    <n v="125.26"/>
    <n v="100"/>
    <n v="22.03"/>
    <n v="13.18"/>
    <n v="3.94"/>
    <n v="511.04"/>
    <n v="82.32"/>
    <n v="2.65"/>
    <n v="65.08"/>
    <n v="33.15"/>
    <n v="41.43"/>
    <n v="2.81"/>
    <n v="1.5"/>
    <n v="50.94"/>
    <n v="63.66"/>
    <n v="19.899999999999999"/>
    <n v="2.62"/>
    <n v="2.2999999999999998"/>
    <n v="86.55"/>
    <n v="10.96"/>
    <n v="2.4900000000000002"/>
    <n v="91.37"/>
    <n v="100"/>
    <n v="1.6"/>
    <n v="16.350000000000001"/>
    <n v="22.03"/>
    <n v="1.38"/>
    <n v="22.46"/>
    <n v="5.1100000000000003"/>
    <n v="100.4"/>
    <n v="77.540000000000006"/>
    <n v="10.19"/>
    <n v="94.11"/>
    <n v="99.99"/>
    <n v="16.46"/>
    <n v="99.93"/>
    <n v="0.95"/>
    <n v="0.23"/>
    <n v="0.76"/>
    <m/>
    <m/>
    <m/>
    <m/>
    <n v="0"/>
    <n v="0"/>
    <m/>
    <n v="100"/>
    <n v="100"/>
    <n v="0"/>
    <n v="47.52"/>
    <n v="0"/>
    <n v="100"/>
    <n v="137.13999999999999"/>
    <n v="580.30999999999995"/>
  </r>
  <r>
    <n v="410360"/>
    <x v="6"/>
    <s v="Cambar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7"/>
    <n v="2037"/>
    <s v="Sede Municipal"/>
    <s v="Sede Municipal"/>
    <m/>
    <n v="25569"/>
    <n v="23941"/>
    <n v="25566"/>
    <n v="25463"/>
    <n v="9216"/>
    <n v="9024"/>
    <n v="9524"/>
    <n v="9300"/>
    <n v="9216"/>
    <n v="9024"/>
    <n v="124.19"/>
    <n v="192.19"/>
    <n v="1820.91"/>
    <n v="396.61"/>
    <n v="1162.3599999999999"/>
    <n v="1162.3599999999999"/>
    <n v="1210.26"/>
    <n v="1820.91"/>
    <n v="8709"/>
    <n v="8557"/>
    <n v="9524"/>
    <n v="9300"/>
    <n v="1424.3"/>
    <n v="0"/>
    <n v="0"/>
    <n v="0"/>
    <n v="1051.22"/>
    <n v="9735"/>
    <n v="9523"/>
    <n v="8709"/>
    <n v="8557"/>
    <n v="1.79"/>
    <m/>
    <n v="23941"/>
    <n v="23844"/>
    <n v="1820.91"/>
    <n v="1485.81"/>
    <n v="25566"/>
    <n v="25463"/>
    <n v="8890"/>
    <n v="8723"/>
    <n v="9195"/>
    <n v="8996"/>
    <n v="104.8"/>
    <n v="141.46"/>
    <n v="1129.5"/>
    <n v="1129.5"/>
    <n v="1178.21"/>
    <n v="8424"/>
    <n v="8295"/>
    <n v="9256"/>
    <n v="9074"/>
    <n v="0"/>
    <n v="0"/>
    <n v="0"/>
    <n v="0"/>
    <m/>
    <n v="23941"/>
    <n v="23844"/>
    <n v="83.76"/>
    <n v="13008177.390000001"/>
    <n v="7463851.0800000001"/>
    <n v="5544326.3099999996"/>
    <n v="294253.01"/>
    <n v="13302430.4"/>
    <n v="12280401.99"/>
    <n v="0"/>
    <n v="3341596.88"/>
    <n v="2251475.64"/>
    <n v="2677743.42"/>
    <n v="189067.99"/>
    <n v="1259486.3899999999"/>
    <n v="1471609.06"/>
    <n v="6763789.5"/>
    <n v="383282.21"/>
    <n v="10280210.66"/>
    <n v="0"/>
    <n v="1239534.28"/>
    <n v="0"/>
    <n v="938729.18"/>
    <n v="1129787.01"/>
    <n v="227705.74"/>
    <n v="819886.37"/>
    <n v="17452.59"/>
    <n v="12"/>
    <n v="13"/>
    <n v="227153.46"/>
    <n v="763817.66"/>
    <n v="1065044.7"/>
    <m/>
    <m/>
    <n v="1065044.7"/>
    <n v="209372.59"/>
    <n v="256799.52"/>
    <n v="126482.69"/>
    <n v="592654.80000000005"/>
    <n v="0"/>
    <n v="0"/>
    <n v="0"/>
    <m/>
    <m/>
    <m/>
    <m/>
    <m/>
    <m/>
    <m/>
    <m/>
    <m/>
    <m/>
    <m/>
    <m/>
    <m/>
    <m/>
    <m/>
    <s v="Atende integralmente"/>
    <n v="0"/>
    <n v="0"/>
    <m/>
    <n v="760"/>
    <n v="0"/>
    <n v="750"/>
    <n v="0"/>
    <n v="9"/>
    <m/>
    <m/>
    <n v="750"/>
    <n v="760"/>
    <n v="5"/>
    <m/>
    <n v="13416"/>
    <n v="12229"/>
    <n v="1292180.6000000001"/>
    <n v="753"/>
    <n v="0"/>
    <n v="753"/>
    <n v="1.03"/>
    <n v="1480.6"/>
    <n v="4.3"/>
    <n v="5.45"/>
    <n v="6.17"/>
    <n v="4.71"/>
    <n v="40.36"/>
    <n v="214219.47"/>
    <n v="100"/>
    <n v="63.9"/>
    <n v="100"/>
    <n v="126.54"/>
    <n v="33.47"/>
    <n v="10.29"/>
    <n v="97.17"/>
    <n v="100"/>
    <n v="10.72"/>
    <n v="19.37"/>
    <n v="955.49"/>
    <n v="16.43"/>
    <n v="13.43"/>
    <n v="124.81"/>
    <n v="100"/>
    <n v="100"/>
    <n v="16.12"/>
    <n v="2.83"/>
    <n v="365.46"/>
    <n v="66.53"/>
    <n v="7.68"/>
    <n v="52"/>
    <n v="20.59"/>
    <n v="31.9"/>
    <n v="4.5599999999999996"/>
    <n v="1.75"/>
    <n v="39.590000000000003"/>
    <n v="61.35"/>
    <n v="18.62"/>
    <n v="2.8"/>
    <n v="3.36"/>
    <n v="56.11"/>
    <n v="41.68"/>
    <n v="2.21"/>
    <n v="91.72"/>
    <n v="100"/>
    <n v="1.37"/>
    <n v="97.17"/>
    <n v="100"/>
    <n v="0.7"/>
    <n v="36.1"/>
    <n v="11.37"/>
    <n v="197.3"/>
    <n v="63.9"/>
    <n v="10.29"/>
    <n v="90.43"/>
    <n v="99.99"/>
    <n v="99.99"/>
    <n v="100"/>
    <n v="0.82"/>
    <n v="7.0000000000000007E-2"/>
    <n v="0.8"/>
    <m/>
    <m/>
    <m/>
    <m/>
    <n v="0"/>
    <n v="0"/>
    <m/>
    <n v="100"/>
    <n v="100"/>
    <n v="0.09"/>
    <n v="105.67"/>
    <n v="0"/>
    <n v="100"/>
    <n v="144.71"/>
    <n v="925.5"/>
  </r>
  <r>
    <n v="410370"/>
    <x v="4"/>
    <s v="Cambé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0"/>
    <n v="0"/>
    <m/>
    <n v="1"/>
    <m/>
    <n v="2019"/>
    <n v="2019"/>
    <s v="Sede Municipal"/>
    <s v="Sede Municipal"/>
    <m/>
    <n v="108126"/>
    <n v="103900"/>
    <n v="108115"/>
    <n v="107330"/>
    <n v="38929"/>
    <n v="38392"/>
    <n v="45575"/>
    <n v="44302"/>
    <n v="38929"/>
    <n v="38392"/>
    <n v="726.66"/>
    <n v="443.34"/>
    <n v="1595.47"/>
    <n v="0"/>
    <n v="5951.54"/>
    <n v="5951.54"/>
    <n v="6072.42"/>
    <n v="10798.63"/>
    <n v="41656"/>
    <n v="40508"/>
    <n v="45575"/>
    <n v="44302"/>
    <n v="1595.47"/>
    <n v="0"/>
    <n v="9203.16"/>
    <n v="0"/>
    <n v="5253.05"/>
    <n v="42881"/>
    <n v="42357"/>
    <n v="41656"/>
    <n v="40508"/>
    <n v="11.92"/>
    <m/>
    <n v="103900"/>
    <n v="103145"/>
    <n v="1595.47"/>
    <n v="2253.42"/>
    <n v="108115"/>
    <n v="107330"/>
    <n v="37354"/>
    <n v="36660"/>
    <n v="44070"/>
    <n v="42631"/>
    <n v="622.16999999999996"/>
    <n v="566.01"/>
    <n v="5451.11"/>
    <n v="5451.11"/>
    <n v="5712.53"/>
    <n v="40574"/>
    <n v="39250"/>
    <n v="40931"/>
    <n v="40186"/>
    <n v="0"/>
    <n v="0"/>
    <n v="0"/>
    <n v="0"/>
    <m/>
    <n v="103900"/>
    <n v="103145"/>
    <n v="1074.79"/>
    <n v="67460534.290000007"/>
    <n v="40033558.579999998"/>
    <n v="27426975.710000001"/>
    <n v="1451842.65"/>
    <n v="68912376.939999998"/>
    <n v="64721587.409999996"/>
    <n v="0"/>
    <n v="26375832.780000001"/>
    <n v="19815088.07"/>
    <n v="8334044.6900000004"/>
    <n v="117177.25"/>
    <n v="2935820.39"/>
    <n v="7391933.7000000002"/>
    <n v="24382806.969999999"/>
    <n v="2868144.21"/>
    <n v="54215997.82"/>
    <n v="0"/>
    <n v="5580268.0700000003"/>
    <n v="0"/>
    <n v="4980150.4400000004"/>
    <n v="6081181.4699999997"/>
    <n v="1377281.94"/>
    <n v="2147993.7799999998"/>
    <n v="17560.400000000001"/>
    <n v="12"/>
    <n v="10"/>
    <n v="623680.5"/>
    <n v="15303597.1"/>
    <n v="1847719.72"/>
    <m/>
    <n v="1695116.4"/>
    <n v="3542836.12"/>
    <n v="827658.36"/>
    <n v="2523545.54"/>
    <n v="344598.67"/>
    <n v="3695802.57"/>
    <n v="0"/>
    <n v="0"/>
    <n v="0"/>
    <m/>
    <m/>
    <m/>
    <m/>
    <m/>
    <m/>
    <m/>
    <m/>
    <m/>
    <m/>
    <m/>
    <m/>
    <m/>
    <m/>
    <m/>
    <s v="Atende integralmente"/>
    <n v="0"/>
    <n v="0"/>
    <m/>
    <n v="1667"/>
    <n v="0"/>
    <n v="1655"/>
    <n v="1"/>
    <n v="0"/>
    <m/>
    <m/>
    <n v="1655"/>
    <n v="1667"/>
    <n v="7"/>
    <m/>
    <n v="52059"/>
    <n v="44950"/>
    <n v="1833443.04"/>
    <n v="1658"/>
    <n v="2"/>
    <n v="1658"/>
    <n v="1.1599999999999999"/>
    <n v="8026.27"/>
    <n v="4.5999999999999996"/>
    <n v="5.72"/>
    <n v="6.59"/>
    <n v="4.8"/>
    <n v="29.01"/>
    <n v="757640.43"/>
    <n v="100"/>
    <n v="55.17"/>
    <n v="100"/>
    <n v="124.43"/>
    <n v="43.7"/>
    <n v="11.04"/>
    <n v="91.59"/>
    <n v="100"/>
    <n v="11.26"/>
    <n v="20.76"/>
    <n v="4253.5600000000004"/>
    <n v="13.73"/>
    <n v="14.65"/>
    <n v="151.37"/>
    <n v="100"/>
    <n v="100"/>
    <n v="20.02"/>
    <n v="2.0699999999999998"/>
    <n v="276.17"/>
    <n v="56.3"/>
    <n v="6.08"/>
    <n v="36.14"/>
    <n v="12.35"/>
    <n v="23.31"/>
    <n v="5.48"/>
    <n v="0.92"/>
    <n v="34.18"/>
    <n v="64.5"/>
    <n v="12.04"/>
    <n v="0.48"/>
    <n v="2.56"/>
    <n v="58.09"/>
    <n v="39.799999999999997"/>
    <n v="2.11"/>
    <n v="91.42"/>
    <n v="100"/>
    <n v="0.28000000000000003"/>
    <n v="91.59"/>
    <n v="100"/>
    <n v="0.15"/>
    <n v="44.83"/>
    <n v="22.64"/>
    <n v="342.65"/>
    <n v="55.17"/>
    <n v="11.04"/>
    <n v="137.79"/>
    <n v="99.99"/>
    <n v="99.99"/>
    <n v="14.77"/>
    <n v="0.21"/>
    <n v="0.2"/>
    <n v="0.88"/>
    <m/>
    <m/>
    <m/>
    <m/>
    <n v="0"/>
    <n v="0.06"/>
    <m/>
    <n v="100"/>
    <n v="100"/>
    <n v="0"/>
    <n v="40.79"/>
    <n v="0.12"/>
    <n v="100"/>
    <n v="189.47"/>
    <n v="3645.48"/>
  </r>
  <r>
    <n v="410400"/>
    <x v="0"/>
    <s v="Campina Grande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7"/>
    <n v="2047"/>
    <s v="Ambos"/>
    <s v="Sede Municipal"/>
    <m/>
    <n v="44072"/>
    <n v="36333"/>
    <n v="44067"/>
    <n v="43680"/>
    <n v="13678"/>
    <n v="13374"/>
    <n v="16441"/>
    <n v="16006"/>
    <n v="13678"/>
    <n v="13374"/>
    <n v="293.5"/>
    <n v="253.75"/>
    <n v="415.75"/>
    <n v="0.16"/>
    <n v="1674.81"/>
    <n v="1674.81"/>
    <n v="1795.56"/>
    <n v="2828.82"/>
    <n v="15238"/>
    <n v="14832"/>
    <n v="16441"/>
    <n v="16006"/>
    <n v="415.59"/>
    <n v="0"/>
    <n v="2413.0700000000002"/>
    <n v="0"/>
    <n v="1496.49"/>
    <n v="16051"/>
    <n v="15715"/>
    <n v="15238"/>
    <n v="14832"/>
    <n v="4.29"/>
    <m/>
    <n v="36333"/>
    <n v="36014"/>
    <n v="415.75"/>
    <n v="548.69000000000005"/>
    <n v="43336"/>
    <n v="42154"/>
    <n v="11429"/>
    <n v="11173"/>
    <n v="14007"/>
    <n v="13626"/>
    <n v="159.09"/>
    <n v="180.42"/>
    <n v="1430.4"/>
    <n v="1430.4"/>
    <n v="1529.94"/>
    <n v="13014"/>
    <n v="12659"/>
    <n v="12886"/>
    <n v="12564"/>
    <n v="0"/>
    <n v="0"/>
    <n v="0"/>
    <n v="0"/>
    <m/>
    <n v="36333"/>
    <n v="36014"/>
    <n v="463.97"/>
    <n v="18408576.32"/>
    <n v="11393622.689999999"/>
    <n v="7014953.6299999999"/>
    <n v="552155.14"/>
    <n v="18960731.460000001"/>
    <n v="18429132.260000002"/>
    <n v="0"/>
    <n v="5053554.7300000004"/>
    <n v="3719723.79"/>
    <n v="2234389.08"/>
    <n v="489736.62"/>
    <n v="962810.2"/>
    <n v="2111793.9500000002"/>
    <n v="7524595.7599999998"/>
    <n v="502218.64"/>
    <n v="13347567.550000001"/>
    <n v="0"/>
    <n v="1995674.27"/>
    <n v="0"/>
    <n v="1380163.36"/>
    <n v="2336666.44"/>
    <n v="1201769.21"/>
    <n v="1918482.88"/>
    <n v="59886.52"/>
    <n v="2"/>
    <n v="2"/>
    <n v="345702.55"/>
    <n v="988412.44"/>
    <n v="2251631.6800000002"/>
    <n v="553255.65"/>
    <n v="375251.28"/>
    <n v="3180138.61"/>
    <n v="124570.59"/>
    <n v="402107.43"/>
    <n v="100111.21"/>
    <n v="626789.23"/>
    <n v="0"/>
    <n v="0"/>
    <n v="0"/>
    <m/>
    <m/>
    <m/>
    <m/>
    <m/>
    <m/>
    <m/>
    <m/>
    <m/>
    <m/>
    <m/>
    <m/>
    <m/>
    <m/>
    <m/>
    <s v="Atende integralmente"/>
    <n v="0"/>
    <n v="0"/>
    <m/>
    <n v="1117"/>
    <n v="0"/>
    <n v="973"/>
    <n v="0"/>
    <n v="17"/>
    <m/>
    <m/>
    <n v="973"/>
    <n v="1117"/>
    <n v="23"/>
    <m/>
    <n v="27629"/>
    <n v="22944"/>
    <n v="2262571.08"/>
    <n v="1010"/>
    <n v="2"/>
    <n v="1010"/>
    <n v="1.2"/>
    <n v="15020"/>
    <n v="4.01"/>
    <n v="5.54"/>
    <n v="6.35"/>
    <n v="4.59"/>
    <n v="32.56"/>
    <n v="1117194.54"/>
    <n v="100"/>
    <n v="59.3"/>
    <n v="100"/>
    <n v="137.91999999999999"/>
    <n v="36.43"/>
    <n v="8.6"/>
    <n v="85.41"/>
    <n v="100"/>
    <n v="9.2200000000000006"/>
    <n v="3.89"/>
    <n v="7721.84"/>
    <n v="17.23"/>
    <n v="13.34"/>
    <n v="104.59"/>
    <n v="100"/>
    <n v="100"/>
    <n v="14.53"/>
    <n v="2.2599999999999998"/>
    <n v="250.49"/>
    <n v="63.57"/>
    <n v="2.8"/>
    <n v="40.880000000000003"/>
    <n v="12.14"/>
    <n v="23.61"/>
    <n v="3.4"/>
    <n v="1.88"/>
    <n v="29.69"/>
    <n v="57.76"/>
    <n v="12.8"/>
    <n v="6.51"/>
    <n v="4.59"/>
    <n v="60.09"/>
    <n v="37"/>
    <n v="2.91"/>
    <n v="92.67"/>
    <n v="100"/>
    <n v="0.15"/>
    <n v="85.41"/>
    <n v="100"/>
    <n v="0.08"/>
    <n v="40.700000000000003"/>
    <n v="11.51"/>
    <n v="232.88"/>
    <n v="59.3"/>
    <n v="8.6"/>
    <n v="95.95"/>
    <n v="99.99"/>
    <n v="98.33"/>
    <n v="14.7"/>
    <n v="0.19"/>
    <n v="0.32"/>
    <n v="0.95"/>
    <m/>
    <m/>
    <m/>
    <m/>
    <n v="0"/>
    <n v="0"/>
    <m/>
    <n v="100"/>
    <n v="100"/>
    <n v="0.11"/>
    <n v="98.61"/>
    <n v="0.2"/>
    <n v="100"/>
    <n v="175.72"/>
    <n v="6381.83"/>
  </r>
  <r>
    <n v="410410"/>
    <x v="0"/>
    <s v="Campo do Tenen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8118"/>
    <n v="4779"/>
    <n v="8091"/>
    <n v="7854"/>
    <n v="2469"/>
    <n v="2390"/>
    <n v="2563"/>
    <n v="2490"/>
    <n v="2469"/>
    <n v="2390"/>
    <n v="84.66"/>
    <n v="74.31"/>
    <n v="365.66"/>
    <n v="312.76"/>
    <n v="266.88"/>
    <n v="266.88"/>
    <n v="291.17"/>
    <n v="365.66"/>
    <n v="2359"/>
    <n v="2290"/>
    <n v="2563"/>
    <n v="2490"/>
    <n v="52.9"/>
    <n v="0"/>
    <n v="0"/>
    <n v="0"/>
    <n v="235.57"/>
    <n v="2798"/>
    <n v="2737"/>
    <n v="2359"/>
    <n v="2290"/>
    <n v="0"/>
    <m/>
    <n v="4779"/>
    <n v="4736"/>
    <n v="365.66"/>
    <n v="385.85"/>
    <n v="2349"/>
    <n v="2291"/>
    <n v="688"/>
    <n v="670"/>
    <n v="718"/>
    <n v="699"/>
    <n v="14.99"/>
    <n v="14.93"/>
    <n v="73.25"/>
    <n v="73.25"/>
    <n v="78.45"/>
    <n v="685"/>
    <n v="668"/>
    <n v="731"/>
    <n v="714"/>
    <n v="0"/>
    <n v="0"/>
    <n v="0"/>
    <n v="0"/>
    <m/>
    <n v="2349"/>
    <n v="2291"/>
    <n v="169.88"/>
    <n v="2125310.79"/>
    <n v="1795979.26"/>
    <n v="329331.53000000003"/>
    <n v="73872.67"/>
    <n v="2199183.46"/>
    <n v="2038626.41"/>
    <n v="0"/>
    <n v="596807.99"/>
    <n v="383579.29"/>
    <n v="422807.85"/>
    <n v="63349.37"/>
    <n v="466219.73"/>
    <n v="479620.95"/>
    <n v="1638537.64"/>
    <n v="356942.67"/>
    <n v="2995983.85"/>
    <n v="0"/>
    <n v="509371.63"/>
    <n v="0"/>
    <n v="157596.76999999999"/>
    <n v="0"/>
    <n v="385024.04"/>
    <n v="359505.42"/>
    <n v="1923.98"/>
    <n v="2"/>
    <n v="3"/>
    <n v="48942.97"/>
    <n v="491131.91"/>
    <n v="742712.72"/>
    <n v="3740.72"/>
    <m/>
    <n v="746453.44"/>
    <n v="127510.67"/>
    <n v="332760.43"/>
    <n v="24182.240000000002"/>
    <n v="484453.34"/>
    <n v="0"/>
    <n v="0"/>
    <n v="0"/>
    <m/>
    <m/>
    <m/>
    <m/>
    <m/>
    <m/>
    <m/>
    <m/>
    <m/>
    <m/>
    <m/>
    <m/>
    <m/>
    <m/>
    <m/>
    <s v="Atende integralmente"/>
    <n v="0"/>
    <n v="0"/>
    <m/>
    <n v="464"/>
    <n v="0"/>
    <n v="426"/>
    <n v="1"/>
    <n v="0"/>
    <m/>
    <m/>
    <n v="426"/>
    <n v="464"/>
    <n v="0"/>
    <n v="0"/>
    <n v="2165"/>
    <n v="2094"/>
    <n v="97091.86"/>
    <n v="464"/>
    <n v="1"/>
    <n v="464"/>
    <n v="1.04"/>
    <n v="1294"/>
    <n v="8.11"/>
    <n v="5.75"/>
    <n v="6.17"/>
    <n v="4.2"/>
    <n v="30.12"/>
    <n v="169123.14"/>
    <n v="100"/>
    <n v="72.989999999999995"/>
    <n v="100"/>
    <n v="70.94"/>
    <n v="20.37"/>
    <n v="8.8000000000000007"/>
    <n v="27.45"/>
    <n v="100"/>
    <n v="9.6"/>
    <n v="5.34"/>
    <n v="606.27"/>
    <n v="28.72"/>
    <n v="20.71"/>
    <n v="91.71"/>
    <n v="100"/>
    <n v="49.15"/>
    <n v="12.06"/>
    <n v="4.43"/>
    <n v="506.5"/>
    <n v="79.63"/>
    <n v="7.3"/>
    <n v="77.099999999999994"/>
    <n v="19.89"/>
    <n v="42.46"/>
    <n v="22.79"/>
    <n v="2.2999999999999998"/>
    <n v="25.8"/>
    <n v="55.08"/>
    <n v="28.45"/>
    <n v="3.87"/>
    <n v="2.99"/>
    <n v="81.67"/>
    <n v="14.98"/>
    <n v="3.36"/>
    <n v="92"/>
    <n v="100"/>
    <n v="1.03"/>
    <n v="27.45"/>
    <n v="49.15"/>
    <n v="0.8"/>
    <n v="27.01"/>
    <n v="3.4"/>
    <n v="111.39"/>
    <n v="72.989999999999995"/>
    <n v="8.8000000000000007"/>
    <n v="97.7"/>
    <n v="99.67"/>
    <n v="28.94"/>
    <n v="100"/>
    <n v="1.06"/>
    <n v="2.3199999999999998"/>
    <n v="0.84"/>
    <m/>
    <m/>
    <m/>
    <m/>
    <n v="0"/>
    <n v="0.23"/>
    <m/>
    <n v="100"/>
    <n v="100"/>
    <n v="0"/>
    <n v="46.37"/>
    <n v="0.22"/>
    <n v="100"/>
    <n v="96.03"/>
    <n v="582.55999999999995"/>
  </r>
  <r>
    <n v="410420"/>
    <x v="0"/>
    <s v="Campo Larg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1"/>
    <n v="1"/>
    <m/>
    <m/>
    <n v="2048"/>
    <n v="2048"/>
    <s v="Ambos"/>
    <s v="Ambos"/>
    <m/>
    <n v="135678"/>
    <n v="113697"/>
    <n v="134409"/>
    <n v="130395"/>
    <n v="38284"/>
    <n v="37423"/>
    <n v="44526"/>
    <n v="43218"/>
    <n v="38284"/>
    <n v="37423"/>
    <n v="751.93"/>
    <n v="711.87"/>
    <n v="7662.87"/>
    <n v="6310.76"/>
    <n v="5142.08"/>
    <n v="5405.35"/>
    <n v="5714.89"/>
    <n v="8292.51"/>
    <n v="41613"/>
    <n v="40370"/>
    <n v="44526"/>
    <n v="43218"/>
    <n v="1352.11"/>
    <n v="0"/>
    <n v="629.64"/>
    <n v="263.27"/>
    <n v="4526.95"/>
    <n v="41879"/>
    <n v="41056"/>
    <n v="41613"/>
    <n v="40370"/>
    <n v="12.47"/>
    <m/>
    <n v="113697"/>
    <n v="112178"/>
    <n v="7662.87"/>
    <n v="5594.15"/>
    <n v="93253"/>
    <n v="90265"/>
    <n v="25854"/>
    <n v="25197"/>
    <n v="31043"/>
    <n v="30064"/>
    <n v="281.68"/>
    <n v="569.75"/>
    <n v="3535.97"/>
    <n v="3535.97"/>
    <n v="3743.13"/>
    <n v="28871"/>
    <n v="27946"/>
    <n v="27884"/>
    <n v="27008"/>
    <n v="0"/>
    <n v="0"/>
    <n v="0"/>
    <n v="0"/>
    <m/>
    <n v="93253"/>
    <n v="90265"/>
    <n v="1038.27"/>
    <n v="54282573.539999999"/>
    <n v="35730682.619999997"/>
    <n v="18551890.920000002"/>
    <n v="1121203.9099999999"/>
    <n v="55403777.450000003"/>
    <n v="53282856.850000001"/>
    <n v="0"/>
    <n v="11846706.58"/>
    <n v="8339426.8099999996"/>
    <n v="12129154.460000001"/>
    <n v="2416793.2400000002"/>
    <n v="4856433.84"/>
    <n v="8874672.6400000006"/>
    <n v="35286710.380000003"/>
    <n v="3848187.76"/>
    <n v="52166301.25"/>
    <n v="0"/>
    <n v="8749062.3000000007"/>
    <n v="0"/>
    <n v="3970170.38"/>
    <n v="2040491.64"/>
    <n v="1904703.56"/>
    <n v="3512959.01"/>
    <n v="143475.82"/>
    <n v="52"/>
    <n v="52"/>
    <n v="3039485.82"/>
    <n v="2241849.17"/>
    <n v="2496678.3199999998"/>
    <n v="2574038.42"/>
    <n v="490421.65"/>
    <n v="5561138.3899999997"/>
    <n v="6609281.29"/>
    <n v="2925485.22"/>
    <n v="922702.54"/>
    <n v="10457469.050000001"/>
    <n v="0"/>
    <n v="0"/>
    <n v="0"/>
    <m/>
    <m/>
    <m/>
    <m/>
    <m/>
    <m/>
    <m/>
    <m/>
    <m/>
    <m/>
    <m/>
    <m/>
    <m/>
    <m/>
    <m/>
    <s v="Atende integralmente"/>
    <n v="0"/>
    <n v="0"/>
    <m/>
    <n v="1894"/>
    <n v="0"/>
    <n v="1603"/>
    <n v="5"/>
    <n v="6"/>
    <m/>
    <m/>
    <n v="1603"/>
    <n v="1894"/>
    <n v="41"/>
    <m/>
    <n v="50338"/>
    <n v="46824"/>
    <n v="2304449.58"/>
    <n v="1810"/>
    <n v="5"/>
    <n v="1810"/>
    <n v="1.1599999999999999"/>
    <n v="1431.26"/>
    <n v="5.52"/>
    <n v="5.74"/>
    <n v="6.55"/>
    <n v="4.96"/>
    <n v="40.26"/>
    <n v="233252.97"/>
    <n v="100"/>
    <n v="64.14"/>
    <n v="100"/>
    <n v="104.06"/>
    <n v="30.98"/>
    <n v="9.77"/>
    <n v="68.77"/>
    <n v="100"/>
    <n v="10.36"/>
    <n v="90.05"/>
    <n v="826.51"/>
    <n v="17.649999999999999"/>
    <n v="15.51"/>
    <n v="106.4"/>
    <n v="100"/>
    <n v="82.02"/>
    <n v="15.25"/>
    <n v="3.73"/>
    <n v="474.12"/>
    <n v="69.02"/>
    <n v="3.83"/>
    <n v="65.010000000000005"/>
    <n v="22.34"/>
    <n v="38.69"/>
    <n v="19.260000000000002"/>
    <n v="5.6"/>
    <n v="34.369999999999997"/>
    <n v="59.52"/>
    <n v="13.76"/>
    <n v="6.85"/>
    <n v="8.61"/>
    <n v="64.489999999999995"/>
    <n v="33.479999999999997"/>
    <n v="2.02"/>
    <n v="93.43"/>
    <n v="100"/>
    <n v="1.37"/>
    <n v="68.77"/>
    <n v="82.02"/>
    <n v="0.82"/>
    <n v="34.72"/>
    <n v="10.76"/>
    <n v="208.06"/>
    <n v="65.28"/>
    <n v="9.77"/>
    <n v="76.98"/>
    <n v="99.06"/>
    <n v="68.73"/>
    <n v="92.41"/>
    <n v="0.67"/>
    <n v="0.28999999999999998"/>
    <n v="0.73"/>
    <m/>
    <m/>
    <m/>
    <m/>
    <n v="0"/>
    <n v="0.31"/>
    <m/>
    <n v="100"/>
    <n v="100"/>
    <n v="0.02"/>
    <n v="49.22"/>
    <n v="0.28000000000000003"/>
    <n v="100"/>
    <n v="111.51"/>
    <n v="703.84"/>
  </r>
  <r>
    <n v="410425"/>
    <x v="0"/>
    <s v="Campo Mag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0"/>
    <n v="4"/>
    <n v="2"/>
    <n v="1"/>
    <m/>
    <m/>
    <n v="2036"/>
    <n v="2036"/>
    <s v="Ambos"/>
    <s v="Localidades"/>
    <m/>
    <n v="30151"/>
    <n v="23723"/>
    <n v="25326"/>
    <n v="25113"/>
    <n v="7163"/>
    <n v="7080"/>
    <n v="8017"/>
    <n v="7944"/>
    <n v="7163"/>
    <n v="7080"/>
    <n v="156.4"/>
    <n v="146.57"/>
    <n v="1079.6199999999999"/>
    <n v="0.02"/>
    <n v="942.98"/>
    <n v="942.98"/>
    <n v="1008.34"/>
    <n v="1817.9"/>
    <n v="7471"/>
    <n v="7408"/>
    <n v="8017"/>
    <n v="7944"/>
    <n v="1079.5999999999999"/>
    <n v="0"/>
    <n v="738.28"/>
    <n v="0"/>
    <n v="834.63"/>
    <n v="8527"/>
    <n v="8427"/>
    <n v="7471"/>
    <n v="7408"/>
    <n v="3.2"/>
    <m/>
    <n v="23723"/>
    <n v="23400"/>
    <n v="1079.6199999999999"/>
    <n v="785.03"/>
    <n v="12620"/>
    <n v="12461"/>
    <n v="3460"/>
    <n v="3423"/>
    <n v="3926"/>
    <n v="3880"/>
    <n v="60.49"/>
    <n v="67.400000000000006"/>
    <n v="416.43"/>
    <n v="416.43"/>
    <n v="447.57"/>
    <n v="3723"/>
    <n v="3676"/>
    <n v="3852"/>
    <n v="3789"/>
    <n v="0"/>
    <n v="0"/>
    <n v="0"/>
    <n v="0"/>
    <m/>
    <n v="12620"/>
    <n v="12461"/>
    <n v="157.77000000000001"/>
    <n v="8477756.8599999994"/>
    <n v="6503760.3700000001"/>
    <n v="1973996.49"/>
    <n v="174566.73"/>
    <n v="8652323.5899999999"/>
    <n v="8248708.9500000002"/>
    <n v="0"/>
    <n v="2683163.17"/>
    <n v="2060430.79"/>
    <n v="1212385.78"/>
    <n v="43261.57"/>
    <n v="798095.08"/>
    <n v="985091.47"/>
    <n v="4689824.17"/>
    <n v="750510.17"/>
    <n v="9434575.6400000006"/>
    <n v="0"/>
    <n v="997485.97"/>
    <n v="0"/>
    <n v="618191.32999999996"/>
    <n v="0"/>
    <n v="2140349.56"/>
    <n v="243362.2"/>
    <n v="45938.25"/>
    <n v="3"/>
    <n v="3"/>
    <n v="1032798.94"/>
    <n v="2996755.33"/>
    <n v="1601703.69"/>
    <n v="827946.32"/>
    <m/>
    <n v="2429650.0099999998"/>
    <n v="434740.75"/>
    <n v="597161.43000000005"/>
    <n v="153348.74"/>
    <n v="1185250.92"/>
    <n v="0"/>
    <n v="0"/>
    <n v="0"/>
    <m/>
    <m/>
    <m/>
    <m/>
    <m/>
    <m/>
    <m/>
    <m/>
    <m/>
    <m/>
    <m/>
    <m/>
    <m/>
    <m/>
    <m/>
    <s v="Atende integralmente"/>
    <n v="0"/>
    <n v="0"/>
    <m/>
    <n v="904"/>
    <n v="1"/>
    <n v="802"/>
    <n v="0"/>
    <n v="6"/>
    <m/>
    <m/>
    <n v="802"/>
    <n v="904"/>
    <n v="3"/>
    <m/>
    <n v="11355"/>
    <n v="9661"/>
    <n v="693252.43"/>
    <n v="812"/>
    <n v="0"/>
    <n v="812"/>
    <n v="1.1200000000000001"/>
    <n v="3961.17"/>
    <n v="6.48"/>
    <n v="5.82"/>
    <n v="6.45"/>
    <n v="4.41"/>
    <n v="23.29"/>
    <n v="404128.59"/>
    <n v="100"/>
    <n v="51.96"/>
    <n v="100"/>
    <n v="89.86"/>
    <n v="44.43"/>
    <n v="9.85"/>
    <n v="44.16"/>
    <n v="100"/>
    <n v="10.53"/>
    <n v="5.44"/>
    <n v="2185.44"/>
    <n v="17.87"/>
    <n v="16.739999999999998"/>
    <n v="102.44"/>
    <n v="100"/>
    <n v="53.2"/>
    <n v="18.98"/>
    <n v="3.22"/>
    <n v="394.65"/>
    <n v="55.57"/>
    <n v="4.66"/>
    <n v="55.32"/>
    <n v="14.3"/>
    <n v="25.92"/>
    <n v="13.98"/>
    <n v="12.18"/>
    <n v="25.85"/>
    <n v="46.86"/>
    <n v="17.02"/>
    <n v="0.92"/>
    <n v="22.02"/>
    <n v="75.17"/>
    <n v="22.81"/>
    <n v="2.02"/>
    <n v="93.22"/>
    <n v="100"/>
    <n v="0.42"/>
    <n v="44.16"/>
    <n v="53.2"/>
    <n v="0.28000000000000003"/>
    <n v="48.04"/>
    <n v="15.77"/>
    <n v="335.36"/>
    <n v="51.96"/>
    <n v="9.85"/>
    <n v="111.64"/>
    <n v="84"/>
    <n v="41.86"/>
    <n v="59.39"/>
    <n v="0.43"/>
    <n v="0.38"/>
    <n v="0.85"/>
    <m/>
    <m/>
    <m/>
    <m/>
    <n v="0.11"/>
    <n v="0"/>
    <m/>
    <n v="100"/>
    <n v="100"/>
    <n v="0.1"/>
    <n v="71.760000000000005"/>
    <n v="0"/>
    <n v="100"/>
    <n v="140.4"/>
    <n v="1942.6"/>
  </r>
  <r>
    <n v="410430"/>
    <x v="1"/>
    <s v="Campo Mour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96102"/>
    <n v="91122"/>
    <n v="96092"/>
    <n v="95478"/>
    <n v="38885"/>
    <n v="37647"/>
    <n v="43649"/>
    <n v="42444"/>
    <n v="38885"/>
    <n v="37647"/>
    <n v="674.91"/>
    <n v="590.5"/>
    <n v="6709.31"/>
    <n v="5118.1400000000003"/>
    <n v="5357.04"/>
    <n v="5357.05"/>
    <n v="5639.3"/>
    <n v="6709.31"/>
    <n v="39567"/>
    <n v="38500"/>
    <n v="43649"/>
    <n v="42444"/>
    <n v="1591.17"/>
    <n v="0"/>
    <n v="0"/>
    <n v="0.01"/>
    <n v="4697.8100000000004"/>
    <n v="42273"/>
    <n v="41141"/>
    <n v="39567"/>
    <n v="38500"/>
    <n v="9.52"/>
    <m/>
    <n v="91122"/>
    <n v="90540"/>
    <n v="6709.31"/>
    <n v="4148.42"/>
    <n v="96092"/>
    <n v="95478"/>
    <n v="33580"/>
    <n v="32293"/>
    <n v="38332"/>
    <n v="37073"/>
    <n v="601.92999999999995"/>
    <n v="545.24"/>
    <n v="4720.1000000000004"/>
    <n v="4720.1000000000004"/>
    <n v="4949.66"/>
    <n v="34765"/>
    <n v="33621"/>
    <n v="36133"/>
    <n v="34935"/>
    <n v="0"/>
    <n v="0"/>
    <n v="0"/>
    <n v="0"/>
    <m/>
    <n v="91122"/>
    <n v="90540"/>
    <n v="1197.81"/>
    <n v="61379295.939999998"/>
    <n v="37258613.460000001"/>
    <n v="24120682.48"/>
    <n v="1448072"/>
    <n v="62827367.939999998"/>
    <n v="59176013.060000002"/>
    <n v="0"/>
    <n v="14494548.42"/>
    <n v="9797473.7799999993"/>
    <n v="12923174.15"/>
    <n v="662090.31000000006"/>
    <n v="4386675.57"/>
    <n v="7303208.7599999998"/>
    <n v="30534083.789999999"/>
    <n v="2617204.31"/>
    <n v="46424040.369999997"/>
    <n v="0"/>
    <n v="4195017.54"/>
    <n v="0"/>
    <n v="4526072.67"/>
    <n v="6562870.9000000004"/>
    <n v="5691228.04"/>
    <n v="3317284.15"/>
    <n v="635017.9"/>
    <n v="61"/>
    <n v="64"/>
    <n v="732862.33"/>
    <n v="2514863.83"/>
    <n v="6596461.9900000002"/>
    <n v="1593884.6"/>
    <n v="1453183.5"/>
    <n v="9643530.0899999999"/>
    <n v="1598574.45"/>
    <n v="1777810.98"/>
    <n v="839393.33"/>
    <n v="4215778.76"/>
    <n v="0"/>
    <n v="0"/>
    <n v="0"/>
    <m/>
    <m/>
    <m/>
    <m/>
    <m/>
    <m/>
    <m/>
    <m/>
    <m/>
    <m/>
    <m/>
    <m/>
    <m/>
    <m/>
    <m/>
    <s v="Atende integralmente"/>
    <n v="0"/>
    <n v="0"/>
    <m/>
    <n v="1568"/>
    <n v="0"/>
    <n v="1557"/>
    <n v="0"/>
    <n v="21"/>
    <m/>
    <m/>
    <n v="1557"/>
    <n v="1568"/>
    <n v="0"/>
    <n v="0"/>
    <n v="35950"/>
    <n v="31616"/>
    <n v="1987039.42"/>
    <n v="1488"/>
    <n v="0"/>
    <n v="1488"/>
    <n v="1.1200000000000001"/>
    <n v="1291.98"/>
    <n v="4.38"/>
    <n v="5.8"/>
    <n v="6.61"/>
    <n v="4.87"/>
    <n v="43.57"/>
    <n v="206770.79"/>
    <n v="100"/>
    <n v="79.959999999999994"/>
    <n v="100"/>
    <n v="132.21"/>
    <n v="15.83"/>
    <n v="10.37"/>
    <n v="88.11"/>
    <n v="100"/>
    <n v="10.92"/>
    <n v="97.82"/>
    <n v="825.48"/>
    <n v="15.17"/>
    <n v="16.14"/>
    <n v="153.22999999999999"/>
    <n v="100"/>
    <n v="100"/>
    <n v="12.99"/>
    <n v="2.88"/>
    <n v="378.14"/>
    <n v="84.17"/>
    <n v="5.81"/>
    <n v="49.75"/>
    <n v="21.05"/>
    <n v="32.950000000000003"/>
    <n v="6.87"/>
    <n v="1.19"/>
    <n v="42.32"/>
    <n v="66.239999999999995"/>
    <n v="14.37"/>
    <n v="2.17"/>
    <n v="2.4"/>
    <n v="59.3"/>
    <n v="38.39"/>
    <n v="2.2999999999999998"/>
    <n v="90.68"/>
    <n v="100"/>
    <n v="1.63"/>
    <n v="88.11"/>
    <n v="100"/>
    <n v="0.88"/>
    <n v="20.04"/>
    <n v="5.81"/>
    <n v="96.14"/>
    <n v="79.959999999999994"/>
    <n v="10.37"/>
    <n v="83.05"/>
    <n v="99.99"/>
    <n v="99.99"/>
    <n v="100"/>
    <n v="0.62"/>
    <n v="0.25"/>
    <n v="0.82"/>
    <m/>
    <m/>
    <m/>
    <m/>
    <n v="0"/>
    <n v="0"/>
    <m/>
    <n v="100"/>
    <n v="100"/>
    <n v="0.03"/>
    <n v="62.85"/>
    <n v="0"/>
    <n v="100"/>
    <n v="143.24"/>
    <n v="727.89"/>
  </r>
  <r>
    <n v="410440"/>
    <x v="4"/>
    <s v="Cândido de Abre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9"/>
    <n v="2039"/>
    <s v="Ambos"/>
    <s v="Sede Municipal"/>
    <m/>
    <n v="14606"/>
    <n v="4167"/>
    <n v="7034"/>
    <n v="6851"/>
    <n v="2445"/>
    <n v="2392"/>
    <n v="2620"/>
    <n v="2552"/>
    <n v="2445"/>
    <n v="2392"/>
    <n v="45.98"/>
    <n v="45.17"/>
    <n v="377.84"/>
    <n v="377.84"/>
    <n v="308.36"/>
    <n v="308.36"/>
    <n v="319.58"/>
    <n v="377.84"/>
    <n v="2299"/>
    <n v="2239"/>
    <n v="2620"/>
    <n v="2552"/>
    <n v="0"/>
    <n v="0"/>
    <n v="0"/>
    <n v="0"/>
    <n v="243.78"/>
    <n v="2684"/>
    <n v="2635"/>
    <n v="2299"/>
    <n v="2239"/>
    <n v="0.34"/>
    <m/>
    <n v="4167"/>
    <n v="4225"/>
    <n v="377.84"/>
    <n v="377.95"/>
    <n v="4066"/>
    <n v="3925"/>
    <n v="1446"/>
    <n v="1403"/>
    <n v="1558"/>
    <n v="1503"/>
    <n v="28.35"/>
    <n v="29.85"/>
    <n v="177.87"/>
    <n v="177.87"/>
    <n v="188.97"/>
    <n v="1329"/>
    <n v="1283"/>
    <n v="1510"/>
    <n v="1468"/>
    <n v="0"/>
    <n v="0"/>
    <n v="0"/>
    <n v="0"/>
    <m/>
    <n v="4066"/>
    <n v="3925"/>
    <n v="79.040000000000006"/>
    <n v="3064150.83"/>
    <n v="2095328.77"/>
    <n v="968822.06"/>
    <n v="90900.29"/>
    <n v="3155051.12"/>
    <n v="3005248.87"/>
    <n v="0"/>
    <n v="606655.54"/>
    <n v="442009.5"/>
    <n v="1131458.76"/>
    <n v="137958.47"/>
    <n v="526306.31999999995"/>
    <n v="520058.51"/>
    <n v="2706868.13"/>
    <n v="569963.81999999995"/>
    <n v="3556501.74"/>
    <n v="0"/>
    <n v="215435.61"/>
    <n v="0"/>
    <n v="226145.83"/>
    <n v="0"/>
    <n v="6298749.3700000001"/>
    <n v="192445.04"/>
    <n v="1552.5"/>
    <n v="6"/>
    <n v="6"/>
    <n v="164940.24"/>
    <n v="64234.18"/>
    <n v="1230232.77"/>
    <n v="5262514.1399999997"/>
    <m/>
    <n v="6492746.9100000001"/>
    <n v="1205.3900000000001"/>
    <n v="208112.81"/>
    <n v="361851.01"/>
    <n v="571169.21"/>
    <n v="0"/>
    <n v="0"/>
    <n v="0"/>
    <m/>
    <m/>
    <m/>
    <m/>
    <m/>
    <m/>
    <m/>
    <m/>
    <m/>
    <m/>
    <m/>
    <m/>
    <m/>
    <m/>
    <m/>
    <s v="Atende integralmente"/>
    <n v="0"/>
    <n v="0"/>
    <m/>
    <n v="515"/>
    <n v="0"/>
    <n v="493"/>
    <n v="0"/>
    <n v="2"/>
    <m/>
    <m/>
    <n v="493"/>
    <n v="515"/>
    <n v="5"/>
    <m/>
    <n v="5202"/>
    <n v="5067"/>
    <n v="158227.82999999999"/>
    <n v="439"/>
    <n v="0"/>
    <n v="439"/>
    <n v="1.07"/>
    <n v="686.08"/>
    <n v="6.99"/>
    <n v="6.03"/>
    <n v="6.56"/>
    <n v="5.13"/>
    <n v="46.44"/>
    <n v="188576.46"/>
    <n v="100"/>
    <n v="81.680000000000007"/>
    <n v="100"/>
    <n v="86.16"/>
    <n v="15.34"/>
    <n v="9.94"/>
    <n v="57.68"/>
    <n v="100"/>
    <n v="10.3"/>
    <n v="8.76"/>
    <n v="470.04"/>
    <n v="17.14"/>
    <n v="19.54"/>
    <n v="121.69"/>
    <n v="100"/>
    <n v="97.58"/>
    <n v="12.18"/>
    <n v="5.32"/>
    <n v="657.57"/>
    <n v="84.66"/>
    <n v="4.75"/>
    <n v="88.34"/>
    <n v="36.93"/>
    <n v="53.9"/>
    <n v="18.64"/>
    <n v="5.38"/>
    <n v="41.8"/>
    <n v="61.01"/>
    <n v="19.440000000000001"/>
    <n v="5.0999999999999996"/>
    <n v="6.09"/>
    <n v="66.41"/>
    <n v="30.71"/>
    <n v="2.88"/>
    <n v="87.74"/>
    <n v="100"/>
    <n v="2.48"/>
    <n v="57.68"/>
    <n v="97.58"/>
    <n v="1.56"/>
    <n v="18.32"/>
    <n v="4.16"/>
    <n v="78.319999999999993"/>
    <n v="81.680000000000007"/>
    <n v="9.94"/>
    <n v="69.22"/>
    <n v="48.16"/>
    <n v="27.84"/>
    <n v="100"/>
    <n v="1"/>
    <n v="0.44"/>
    <n v="1.1499999999999999"/>
    <m/>
    <m/>
    <m/>
    <m/>
    <n v="0"/>
    <n v="0"/>
    <m/>
    <n v="100"/>
    <n v="100"/>
    <n v="7.0000000000000007E-2"/>
    <n v="31.23"/>
    <n v="0"/>
    <n v="100"/>
    <n v="91.68"/>
    <n v="438.81"/>
  </r>
  <r>
    <n v="410442"/>
    <x v="9"/>
    <s v="Candó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50"/>
    <n v="2050"/>
    <s v="Ambos"/>
    <s v="Sede Municipal"/>
    <m/>
    <n v="16126"/>
    <n v="7562"/>
    <n v="11234"/>
    <n v="10783"/>
    <n v="3356"/>
    <n v="3215"/>
    <n v="3752"/>
    <n v="3595"/>
    <n v="3356"/>
    <n v="3215"/>
    <n v="126.83"/>
    <n v="109.7"/>
    <n v="514.58000000000004"/>
    <n v="267.93"/>
    <n v="407.45"/>
    <n v="412.78"/>
    <n v="443.3"/>
    <n v="514.6"/>
    <n v="3285"/>
    <n v="3153"/>
    <n v="3752"/>
    <n v="3595"/>
    <n v="246.65"/>
    <n v="0"/>
    <n v="0.02"/>
    <n v="5.33"/>
    <n v="326.08"/>
    <n v="3875"/>
    <n v="3768"/>
    <n v="3285"/>
    <n v="3153"/>
    <n v="25.19"/>
    <m/>
    <n v="7562"/>
    <n v="7528"/>
    <n v="514.58000000000004"/>
    <n v="1048.72"/>
    <n v="6498"/>
    <n v="5697"/>
    <n v="1948"/>
    <n v="1693"/>
    <n v="2209"/>
    <n v="1904"/>
    <n v="28.91"/>
    <n v="39.51"/>
    <n v="200.92"/>
    <n v="200.92"/>
    <n v="216.41"/>
    <n v="1900"/>
    <n v="1666"/>
    <n v="2108"/>
    <n v="1852"/>
    <n v="0"/>
    <n v="0"/>
    <n v="0"/>
    <n v="0"/>
    <m/>
    <n v="6498"/>
    <n v="5697"/>
    <n v="63.94"/>
    <n v="4129030.18"/>
    <n v="2997927.15"/>
    <n v="1131103.03"/>
    <n v="154489.29"/>
    <n v="4283519.47"/>
    <n v="4059308.34"/>
    <n v="0"/>
    <n v="915628.48"/>
    <n v="603900.19999999995"/>
    <n v="1369787.24"/>
    <n v="84691.89"/>
    <n v="875960.55"/>
    <n v="530160.37"/>
    <n v="3432194.84"/>
    <n v="392479.13"/>
    <n v="4838861.72"/>
    <n v="0"/>
    <n v="551712.19999999995"/>
    <n v="0"/>
    <n v="305250.53999999998"/>
    <n v="0"/>
    <n v="6667.39"/>
    <n v="180784.48"/>
    <n v="10891.81"/>
    <n v="8"/>
    <n v="8"/>
    <n v="266344.25"/>
    <n v="462475.55"/>
    <n v="198343.67999999999"/>
    <m/>
    <m/>
    <n v="198343.67999999999"/>
    <n v="273115.09999999998"/>
    <n v="334095.86"/>
    <n v="58383.27"/>
    <n v="665594.23"/>
    <n v="0"/>
    <n v="0"/>
    <n v="0"/>
    <m/>
    <m/>
    <m/>
    <m/>
    <m/>
    <m/>
    <m/>
    <m/>
    <m/>
    <m/>
    <m/>
    <m/>
    <m/>
    <m/>
    <m/>
    <s v="Atende integralmente"/>
    <n v="0"/>
    <n v="0"/>
    <m/>
    <n v="608"/>
    <n v="1"/>
    <n v="547"/>
    <n v="0"/>
    <n v="0"/>
    <m/>
    <m/>
    <n v="547"/>
    <n v="608"/>
    <n v="5"/>
    <m/>
    <n v="2662"/>
    <n v="2523"/>
    <n v="134078.66"/>
    <n v="549"/>
    <n v="0"/>
    <n v="549"/>
    <n v="1.1200000000000001"/>
    <n v="716.25"/>
    <n v="7.33"/>
    <n v="6.26"/>
    <n v="6.85"/>
    <n v="5.23"/>
    <n v="39.26"/>
    <n v="171223.4"/>
    <n v="100"/>
    <n v="84.17"/>
    <n v="100"/>
    <n v="85.33"/>
    <n v="9.42"/>
    <n v="9.24"/>
    <n v="49.31"/>
    <n v="100"/>
    <n v="9.94"/>
    <n v="11.1"/>
    <n v="516.39"/>
    <n v="30.95"/>
    <n v="17.28"/>
    <n v="101.4"/>
    <n v="100"/>
    <n v="85.93"/>
    <n v="11.55"/>
    <n v="5.2"/>
    <n v="598.99"/>
    <n v="90.58"/>
    <n v="5.23"/>
    <n v="83.12"/>
    <n v="33.17"/>
    <n v="46.01"/>
    <n v="16.12"/>
    <n v="6.45"/>
    <n v="39.909999999999997"/>
    <n v="55.36"/>
    <n v="25.52"/>
    <n v="2.4700000000000002"/>
    <n v="7.76"/>
    <n v="69.989999999999995"/>
    <n v="26.41"/>
    <n v="3.61"/>
    <n v="87.63"/>
    <n v="100"/>
    <n v="2.4300000000000002"/>
    <n v="49.31"/>
    <n v="85.93"/>
    <n v="1.57"/>
    <n v="15.66"/>
    <n v="1.78"/>
    <n v="63.9"/>
    <n v="84.34"/>
    <n v="9.24"/>
    <n v="76.95"/>
    <n v="69.66"/>
    <n v="40.299999999999997"/>
    <n v="100"/>
    <n v="2.04"/>
    <n v="0.32"/>
    <n v="0.79"/>
    <m/>
    <m/>
    <m/>
    <m/>
    <n v="0.16"/>
    <n v="0"/>
    <m/>
    <n v="100"/>
    <n v="100"/>
    <n v="0"/>
    <n v="53.14"/>
    <n v="0"/>
    <n v="100"/>
    <n v="99.06"/>
    <n v="460.15"/>
  </r>
  <r>
    <n v="410445"/>
    <x v="9"/>
    <s v="Cantagal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4"/>
    <n v="2024"/>
    <s v="Sede Municipal"/>
    <s v="Sede Municipal"/>
    <m/>
    <n v="13340"/>
    <n v="8764"/>
    <n v="11747"/>
    <n v="11034"/>
    <n v="3562"/>
    <n v="3332"/>
    <n v="3770"/>
    <n v="3564"/>
    <n v="3562"/>
    <n v="3332"/>
    <n v="85.2"/>
    <n v="82.54"/>
    <n v="526.30999999999995"/>
    <n v="206.98"/>
    <n v="396.66"/>
    <n v="397.69"/>
    <n v="420.84"/>
    <n v="526.30999999999995"/>
    <n v="3425"/>
    <n v="3217"/>
    <n v="3770"/>
    <n v="3564"/>
    <n v="319.33"/>
    <n v="0"/>
    <n v="0"/>
    <n v="1.03"/>
    <n v="329.35"/>
    <n v="4099"/>
    <n v="3926"/>
    <n v="3425"/>
    <n v="3217"/>
    <n v="13.08"/>
    <m/>
    <n v="8764"/>
    <n v="8757"/>
    <n v="526.30999999999995"/>
    <n v="550.75"/>
    <n v="6108"/>
    <n v="5484"/>
    <n v="1883"/>
    <n v="1683"/>
    <n v="2021"/>
    <n v="1837"/>
    <n v="25.53"/>
    <n v="47.28"/>
    <n v="208.63"/>
    <n v="208.63"/>
    <n v="215.44"/>
    <n v="1781"/>
    <n v="1599"/>
    <n v="2058"/>
    <n v="1863"/>
    <n v="0"/>
    <n v="0"/>
    <n v="0"/>
    <n v="0"/>
    <m/>
    <n v="6108"/>
    <n v="5484"/>
    <n v="52.68"/>
    <n v="3714695.59"/>
    <n v="2671004.63"/>
    <n v="1043690.96"/>
    <n v="150709.28"/>
    <n v="3865404.87"/>
    <n v="3548502.49"/>
    <n v="0"/>
    <n v="2107572.77"/>
    <n v="1780787.82"/>
    <n v="949584.38"/>
    <n v="50669"/>
    <n v="547271.56999999995"/>
    <n v="457634.16"/>
    <n v="2295035.5499999998"/>
    <n v="395415.69"/>
    <n v="3506180.43"/>
    <n v="0"/>
    <n v="432274.24"/>
    <n v="0"/>
    <n v="271507.44"/>
    <n v="142618.68"/>
    <n v="186224.26"/>
    <n v="53631.24"/>
    <n v="9068"/>
    <n v="6"/>
    <n v="7"/>
    <n v="18369"/>
    <n v="240836.27"/>
    <n v="248923.5"/>
    <m/>
    <m/>
    <n v="248923.5"/>
    <n v="326892.73"/>
    <n v="190231.67999999999"/>
    <n v="205184.01"/>
    <n v="722308.42"/>
    <n v="0"/>
    <n v="0"/>
    <n v="0"/>
    <m/>
    <m/>
    <m/>
    <m/>
    <m/>
    <m/>
    <m/>
    <m/>
    <m/>
    <m/>
    <m/>
    <m/>
    <m/>
    <m/>
    <m/>
    <s v="Atende integralmente"/>
    <n v="0"/>
    <n v="0"/>
    <m/>
    <n v="633"/>
    <n v="0"/>
    <n v="566"/>
    <n v="0"/>
    <n v="0"/>
    <m/>
    <m/>
    <n v="566"/>
    <n v="633"/>
    <n v="0"/>
    <n v="0"/>
    <n v="3147"/>
    <n v="2917"/>
    <n v="120500.2"/>
    <n v="589"/>
    <n v="5"/>
    <n v="589"/>
    <n v="1.06"/>
    <n v="860.92"/>
    <n v="5.51"/>
    <n v="5.84"/>
    <n v="6.36"/>
    <n v="4.84"/>
    <n v="40.14"/>
    <n v="146089.9"/>
    <n v="100"/>
    <n v="77.44"/>
    <n v="100"/>
    <n v="105.95"/>
    <n v="18"/>
    <n v="9.01"/>
    <n v="52.6"/>
    <n v="100"/>
    <n v="9.5399999999999991"/>
    <n v="9.6300000000000008"/>
    <n v="580.95000000000005"/>
    <n v="20.9"/>
    <n v="18.57"/>
    <n v="95.41"/>
    <n v="100"/>
    <n v="69.69"/>
    <n v="11.94"/>
    <n v="3.61"/>
    <n v="410.12"/>
    <n v="82"/>
    <n v="8.1999999999999993"/>
    <n v="61.78"/>
    <n v="25.56"/>
    <n v="37.880000000000003"/>
    <n v="19.440000000000001"/>
    <n v="0.49"/>
    <n v="41.38"/>
    <n v="61.32"/>
    <n v="23.85"/>
    <n v="2.21"/>
    <n v="0.8"/>
    <n v="69.099999999999994"/>
    <n v="27"/>
    <n v="3.9"/>
    <n v="90.56"/>
    <n v="100"/>
    <n v="1.89"/>
    <n v="52.6"/>
    <n v="69.69"/>
    <n v="1.24"/>
    <n v="22.51"/>
    <n v="3.77"/>
    <n v="91.83"/>
    <n v="77.489999999999995"/>
    <n v="9.01"/>
    <n v="196.29"/>
    <n v="88.06"/>
    <n v="45.79"/>
    <n v="100"/>
    <n v="1.05"/>
    <n v="0.25"/>
    <n v="0.91"/>
    <m/>
    <m/>
    <m/>
    <m/>
    <n v="0"/>
    <n v="0"/>
    <m/>
    <n v="100"/>
    <n v="100"/>
    <n v="0"/>
    <n v="41.31"/>
    <n v="0.85"/>
    <n v="100"/>
    <n v="112.3"/>
    <n v="542.95000000000005"/>
  </r>
  <r>
    <n v="410450"/>
    <x v="3"/>
    <s v="Capanem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19172"/>
    <n v="11539"/>
    <n v="15874"/>
    <n v="15575"/>
    <n v="5485"/>
    <n v="5338"/>
    <n v="6092"/>
    <n v="5982"/>
    <n v="5485"/>
    <n v="5338"/>
    <n v="164.34"/>
    <n v="137.87"/>
    <n v="973.6"/>
    <n v="736.73"/>
    <n v="687.99"/>
    <n v="713.1"/>
    <n v="755.95"/>
    <n v="973.6"/>
    <n v="5418"/>
    <n v="5316"/>
    <n v="6092"/>
    <n v="5982"/>
    <n v="236.87"/>
    <n v="0"/>
    <n v="0"/>
    <n v="25.11"/>
    <n v="596.15"/>
    <n v="5848"/>
    <n v="5672"/>
    <n v="5418"/>
    <n v="5316"/>
    <n v="1.47"/>
    <m/>
    <n v="11539"/>
    <n v="11524"/>
    <n v="973.6"/>
    <n v="103.9"/>
    <n v="9692"/>
    <n v="9452"/>
    <n v="3295"/>
    <n v="3215"/>
    <n v="3871"/>
    <n v="3755"/>
    <n v="85.74"/>
    <n v="87.31"/>
    <n v="429.49"/>
    <n v="429.49"/>
    <n v="456.33"/>
    <n v="3308"/>
    <n v="3226"/>
    <n v="3459"/>
    <n v="3358"/>
    <n v="0"/>
    <n v="0"/>
    <n v="0"/>
    <n v="0"/>
    <m/>
    <n v="9692"/>
    <n v="9452"/>
    <n v="242.24"/>
    <n v="8492462.3399999999"/>
    <n v="6056489.3099999996"/>
    <n v="2435973.0299999998"/>
    <n v="197580.7"/>
    <n v="8690043.0399999991"/>
    <n v="8202023.9100000001"/>
    <n v="0"/>
    <n v="2490901.36"/>
    <n v="1953227.13"/>
    <n v="2021117.9"/>
    <n v="163095.17000000001"/>
    <n v="332131.27"/>
    <n v="785015.09"/>
    <n v="4069377.92"/>
    <n v="547801.81000000006"/>
    <n v="6592093.3399999999"/>
    <n v="0"/>
    <n v="628946.4"/>
    <n v="0"/>
    <n v="614621.5"/>
    <n v="784811.44"/>
    <n v="472105.45"/>
    <n v="60098.48"/>
    <n v="9162.25"/>
    <n v="12"/>
    <n v="11"/>
    <n v="153396.99"/>
    <n v="561155.77"/>
    <n v="523043.4"/>
    <m/>
    <n v="18322.78"/>
    <n v="541366.18000000005"/>
    <n v="621707.43000000005"/>
    <n v="402522.51"/>
    <n v="145279.29999999999"/>
    <n v="1169509.24"/>
    <n v="0"/>
    <n v="0"/>
    <n v="0"/>
    <m/>
    <m/>
    <m/>
    <m/>
    <m/>
    <m/>
    <m/>
    <m/>
    <m/>
    <m/>
    <m/>
    <m/>
    <m/>
    <m/>
    <m/>
    <s v="Atende integralmente"/>
    <n v="0"/>
    <n v="0"/>
    <m/>
    <n v="554"/>
    <n v="0"/>
    <n v="492"/>
    <n v="0"/>
    <n v="0"/>
    <m/>
    <m/>
    <n v="492"/>
    <n v="554"/>
    <n v="9"/>
    <m/>
    <n v="5739"/>
    <n v="5310"/>
    <n v="379924.68"/>
    <n v="497"/>
    <n v="1"/>
    <n v="497"/>
    <n v="1.1200000000000001"/>
    <n v="856.52"/>
    <n v="5.44"/>
    <n v="7.01"/>
    <n v="8.2899999999999991"/>
    <n v="5.34"/>
    <n v="42.57"/>
    <n v="175749.38"/>
    <n v="100"/>
    <n v="72.650000000000006"/>
    <n v="100"/>
    <n v="128.83000000000001"/>
    <n v="22.24"/>
    <n v="9.5"/>
    <n v="62.43"/>
    <n v="100"/>
    <n v="10.09"/>
    <n v="15.97"/>
    <n v="616.91"/>
    <n v="26.23"/>
    <n v="25.39"/>
    <n v="119.87"/>
    <n v="100"/>
    <n v="83.99"/>
    <n v="13.09"/>
    <n v="3.36"/>
    <n v="413.13"/>
    <n v="77.760000000000005"/>
    <n v="5.62"/>
    <n v="47.92"/>
    <n v="23.8"/>
    <n v="33.04"/>
    <n v="13.77"/>
    <n v="1.81"/>
    <n v="49.67"/>
    <n v="68.959999999999994"/>
    <n v="8.16"/>
    <n v="4.01"/>
    <n v="3.77"/>
    <n v="69.69"/>
    <n v="28.03"/>
    <n v="2.27"/>
    <n v="88.9"/>
    <n v="100"/>
    <n v="2.13"/>
    <n v="62.43"/>
    <n v="83.99"/>
    <n v="1.33"/>
    <n v="26.65"/>
    <n v="4.7"/>
    <n v="131.13999999999999"/>
    <n v="73.349999999999994"/>
    <n v="9.5"/>
    <n v="103.19"/>
    <n v="82.8"/>
    <n v="50.55"/>
    <n v="100"/>
    <n v="0.11"/>
    <n v="0.56000000000000005"/>
    <n v="0.96"/>
    <m/>
    <m/>
    <m/>
    <m/>
    <n v="0"/>
    <n v="0"/>
    <m/>
    <n v="100"/>
    <n v="100"/>
    <n v="0"/>
    <n v="71.55"/>
    <n v="0.2"/>
    <n v="100"/>
    <n v="136.16"/>
    <n v="542.79"/>
  </r>
  <r>
    <n v="410465"/>
    <x v="5"/>
    <s v="Carambe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7"/>
    <n v="2047"/>
    <s v="Sede Municipal"/>
    <s v="Sede Municipal"/>
    <m/>
    <n v="24225"/>
    <n v="17595"/>
    <n v="22582"/>
    <n v="21858"/>
    <n v="6585"/>
    <n v="6356"/>
    <n v="7103"/>
    <n v="6877"/>
    <n v="6585"/>
    <n v="6356"/>
    <n v="110.48"/>
    <n v="85.21"/>
    <n v="966.26"/>
    <n v="469.73"/>
    <n v="737.18"/>
    <n v="737.18"/>
    <n v="794"/>
    <n v="966.26"/>
    <n v="6642"/>
    <n v="6429"/>
    <n v="7103"/>
    <n v="6877"/>
    <n v="496.53"/>
    <n v="0"/>
    <n v="0"/>
    <n v="0"/>
    <n v="669.91"/>
    <n v="7166"/>
    <n v="6926"/>
    <n v="6642"/>
    <n v="6429"/>
    <n v="11.51"/>
    <m/>
    <n v="17595"/>
    <n v="17304"/>
    <n v="966.26"/>
    <n v="1045.67"/>
    <n v="19533"/>
    <n v="19029"/>
    <n v="5676"/>
    <n v="5501"/>
    <n v="6121"/>
    <n v="5953"/>
    <n v="83.3"/>
    <n v="82.83"/>
    <n v="612.16999999999996"/>
    <n v="612.16999999999996"/>
    <n v="659.07"/>
    <n v="5745"/>
    <n v="5597"/>
    <n v="6003"/>
    <n v="5816"/>
    <n v="0"/>
    <n v="0"/>
    <n v="0"/>
    <n v="0"/>
    <m/>
    <n v="17595"/>
    <n v="17304"/>
    <n v="331.96"/>
    <n v="8149414.1900000004"/>
    <n v="5065298.34"/>
    <n v="3084115.85"/>
    <n v="210630.23"/>
    <n v="8360044.4199999999"/>
    <n v="7888739.1299999999"/>
    <n v="0"/>
    <n v="1771623.1"/>
    <n v="1247369.95"/>
    <n v="1955597.22"/>
    <n v="298510.42"/>
    <n v="1181430.9099999999"/>
    <n v="1100913.1100000001"/>
    <n v="5369524.9199999999"/>
    <n v="326920.48"/>
    <n v="7547581.46"/>
    <n v="0"/>
    <n v="909455.81"/>
    <n v="0"/>
    <n v="588563.13"/>
    <n v="343295.52"/>
    <n v="5879104.5499999998"/>
    <n v="5995655.2199999997"/>
    <n v="3105"/>
    <n v="9"/>
    <n v="8"/>
    <n v="244510.13"/>
    <n v="598384.73"/>
    <n v="7131898.4400000004"/>
    <n v="4745966.33"/>
    <m/>
    <n v="11877864.77"/>
    <n v="94942.71"/>
    <n v="190056.33"/>
    <n v="136864.15"/>
    <n v="421863.19"/>
    <n v="0"/>
    <n v="0"/>
    <n v="0"/>
    <m/>
    <m/>
    <m/>
    <m/>
    <m/>
    <m/>
    <m/>
    <m/>
    <m/>
    <m/>
    <m/>
    <m/>
    <m/>
    <m/>
    <m/>
    <s v="Atende integralmente"/>
    <n v="0"/>
    <n v="0"/>
    <m/>
    <n v="611"/>
    <n v="0"/>
    <n v="587"/>
    <n v="1"/>
    <n v="3"/>
    <m/>
    <m/>
    <n v="587"/>
    <n v="611"/>
    <n v="12"/>
    <m/>
    <n v="8451"/>
    <n v="7429"/>
    <n v="666035.88"/>
    <n v="555"/>
    <n v="1"/>
    <n v="555"/>
    <n v="1.08"/>
    <n v="1532.59"/>
    <n v="5.19"/>
    <n v="5.61"/>
    <n v="6.38"/>
    <n v="4.68"/>
    <n v="40.5"/>
    <n v="230070.26"/>
    <n v="100"/>
    <n v="77.209999999999994"/>
    <n v="100"/>
    <n v="107.97"/>
    <n v="16.84"/>
    <n v="8.7899999999999991"/>
    <n v="83.04"/>
    <n v="100"/>
    <n v="9.4700000000000006"/>
    <n v="13.29"/>
    <n v="980.57"/>
    <n v="13.89"/>
    <n v="14.06"/>
    <n v="90.89"/>
    <n v="100"/>
    <n v="100"/>
    <n v="11.52"/>
    <n v="3.7"/>
    <n v="412.18"/>
    <n v="83.16"/>
    <n v="5.64"/>
    <n v="65.89"/>
    <n v="24"/>
    <n v="37.51"/>
    <n v="5.18"/>
    <n v="3"/>
    <n v="36.42"/>
    <n v="56.92"/>
    <n v="22"/>
    <n v="5.56"/>
    <n v="4.55"/>
    <n v="60.59"/>
    <n v="36.89"/>
    <n v="2.52"/>
    <n v="93.5"/>
    <n v="100"/>
    <n v="1.31"/>
    <n v="83.04"/>
    <n v="100"/>
    <n v="0.7"/>
    <n v="22.79"/>
    <n v="6.09"/>
    <n v="92.12"/>
    <n v="77.209999999999994"/>
    <n v="8.7899999999999991"/>
    <n v="76.290000000000006"/>
    <n v="93.22"/>
    <n v="80.63"/>
    <n v="100"/>
    <n v="1.08"/>
    <n v="0.54"/>
    <n v="0.86"/>
    <m/>
    <m/>
    <m/>
    <m/>
    <n v="0"/>
    <n v="0.17"/>
    <m/>
    <n v="100"/>
    <n v="100"/>
    <n v="0.04"/>
    <n v="89.65"/>
    <n v="0.18"/>
    <n v="100"/>
    <n v="128.59"/>
    <n v="907.71"/>
  </r>
  <r>
    <n v="410470"/>
    <x v="6"/>
    <s v="Carlópol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0"/>
    <n v="2040"/>
    <s v="Sede Municipal"/>
    <s v="Sede Municipal"/>
    <m/>
    <n v="14391"/>
    <n v="9820"/>
    <n v="14389"/>
    <n v="14354"/>
    <n v="5379"/>
    <n v="5123"/>
    <n v="5487"/>
    <n v="5230"/>
    <n v="5379"/>
    <n v="5123"/>
    <n v="80.27"/>
    <n v="88.8"/>
    <n v="744.61"/>
    <n v="604.02"/>
    <n v="616.04"/>
    <n v="616.04"/>
    <n v="645.65"/>
    <n v="747.01"/>
    <n v="4970"/>
    <n v="4756"/>
    <n v="5487"/>
    <n v="5230"/>
    <n v="140.59"/>
    <n v="0"/>
    <n v="2.4"/>
    <n v="0"/>
    <n v="523.33000000000004"/>
    <n v="5743"/>
    <n v="5497"/>
    <n v="4970"/>
    <n v="4756"/>
    <n v="0.87"/>
    <m/>
    <n v="9820"/>
    <n v="9797"/>
    <n v="744.61"/>
    <n v="490.86"/>
    <n v="12986"/>
    <n v="12454"/>
    <n v="4607"/>
    <n v="4400"/>
    <n v="4702"/>
    <n v="4495"/>
    <n v="66.84"/>
    <n v="90.5"/>
    <n v="522.03"/>
    <n v="522.03"/>
    <n v="558.32000000000005"/>
    <n v="4272"/>
    <n v="4097"/>
    <n v="5001"/>
    <n v="4670"/>
    <n v="0"/>
    <n v="0"/>
    <n v="0"/>
    <n v="0"/>
    <m/>
    <n v="9820"/>
    <n v="9797"/>
    <n v="245.75"/>
    <n v="6720228.0300000003"/>
    <n v="4104693.18"/>
    <n v="2615534.85"/>
    <n v="195388.03"/>
    <n v="6915616.0599999996"/>
    <n v="6741662.7699999996"/>
    <n v="0"/>
    <n v="1692595.82"/>
    <n v="1182873.1000000001"/>
    <n v="1713658.38"/>
    <n v="247996.64"/>
    <n v="604750.19999999995"/>
    <n v="635199.53"/>
    <n v="4044815.48"/>
    <n v="273179.56"/>
    <n v="6036265.7300000004"/>
    <n v="0"/>
    <n v="554474.38"/>
    <n v="0"/>
    <n v="506848.91"/>
    <n v="443435.44"/>
    <n v="173824.34"/>
    <n v="403500.61"/>
    <n v="104758.56"/>
    <n v="8"/>
    <n v="8"/>
    <n v="336361.82"/>
    <n v="720360.87"/>
    <n v="393979.3"/>
    <m/>
    <n v="288104.21000000002"/>
    <n v="682083.51"/>
    <n v="88600.09"/>
    <n v="234779.93"/>
    <n v="38399.629999999997"/>
    <n v="361779.65"/>
    <n v="0"/>
    <n v="0"/>
    <n v="0"/>
    <m/>
    <m/>
    <m/>
    <m/>
    <m/>
    <m/>
    <m/>
    <m/>
    <m/>
    <m/>
    <m/>
    <m/>
    <m/>
    <m/>
    <m/>
    <s v="Atende integralmente"/>
    <n v="0"/>
    <n v="0"/>
    <m/>
    <n v="510"/>
    <n v="0"/>
    <n v="503"/>
    <n v="0"/>
    <n v="39"/>
    <m/>
    <m/>
    <n v="503"/>
    <n v="510"/>
    <n v="7"/>
    <m/>
    <n v="7162"/>
    <n v="6084"/>
    <n v="753619.4"/>
    <n v="505"/>
    <n v="0"/>
    <n v="505"/>
    <n v="1.02"/>
    <n v="1244.6199999999999"/>
    <n v="5.01"/>
    <n v="5.58"/>
    <n v="6.36"/>
    <n v="4.68"/>
    <n v="38.909999999999997"/>
    <n v="214207.3"/>
    <n v="100"/>
    <n v="82.56"/>
    <n v="100"/>
    <n v="111.33"/>
    <n v="13.47"/>
    <n v="9.58"/>
    <n v="84.74"/>
    <n v="100"/>
    <n v="10.039999999999999"/>
    <n v="10.97"/>
    <n v="908.04"/>
    <n v="15.04"/>
    <n v="16.27"/>
    <n v="117.44"/>
    <n v="100"/>
    <n v="100"/>
    <n v="11.62"/>
    <n v="3.36"/>
    <n v="406.23"/>
    <n v="86.53"/>
    <n v="2.52"/>
    <n v="60.19"/>
    <n v="25.5"/>
    <n v="34.950000000000003"/>
    <n v="5.38"/>
    <n v="5.01"/>
    <n v="42.37"/>
    <n v="58.07"/>
    <n v="14.95"/>
    <n v="6.13"/>
    <n v="8.32"/>
    <n v="59.35"/>
    <n v="37.82"/>
    <n v="2.83"/>
    <n v="90.75"/>
    <n v="100"/>
    <n v="1.52"/>
    <n v="84.74"/>
    <n v="100"/>
    <n v="0.82"/>
    <n v="17.440000000000001"/>
    <n v="4.22"/>
    <n v="67.88"/>
    <n v="82.56"/>
    <n v="9.58"/>
    <n v="88.11"/>
    <n v="99.99"/>
    <n v="90.24"/>
    <n v="99.68"/>
    <n v="0.66"/>
    <n v="0.47"/>
    <n v="0.82"/>
    <m/>
    <m/>
    <m/>
    <m/>
    <n v="0"/>
    <n v="0"/>
    <m/>
    <n v="100"/>
    <n v="100"/>
    <n v="0.57999999999999996"/>
    <n v="123.87"/>
    <n v="0"/>
    <n v="100"/>
    <n v="139"/>
    <n v="889.57"/>
  </r>
  <r>
    <n v="410480"/>
    <x v="7"/>
    <s v="Cascave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24"/>
    <n v="2024"/>
    <s v="Ambos"/>
    <s v="Sede Municipal"/>
    <m/>
    <n v="336073"/>
    <n v="317102"/>
    <n v="336039"/>
    <n v="332299"/>
    <n v="106724"/>
    <n v="103667"/>
    <n v="131835"/>
    <n v="130156"/>
    <n v="106724"/>
    <n v="103667"/>
    <n v="1814.97"/>
    <n v="1675.93"/>
    <n v="25377.85"/>
    <n v="18252.47"/>
    <n v="15810.37"/>
    <n v="15828.03"/>
    <n v="16557.2"/>
    <n v="25378.799999999999"/>
    <n v="120048"/>
    <n v="117515"/>
    <n v="131835"/>
    <n v="130156"/>
    <n v="7125.38"/>
    <n v="0"/>
    <n v="0.95"/>
    <n v="17.66"/>
    <n v="13818.57"/>
    <n v="115597"/>
    <n v="111709"/>
    <n v="120048"/>
    <n v="117515"/>
    <n v="37.049999999999997"/>
    <m/>
    <n v="317102"/>
    <n v="313573"/>
    <n v="25377.85"/>
    <n v="32686.59"/>
    <n v="336039"/>
    <n v="332299"/>
    <n v="100444"/>
    <n v="96783"/>
    <n v="139662"/>
    <n v="135177"/>
    <n v="1591.23"/>
    <n v="1480.98"/>
    <n v="16941.64"/>
    <n v="16941.64"/>
    <n v="17738.36"/>
    <n v="127674"/>
    <n v="123377"/>
    <n v="106945"/>
    <n v="102260"/>
    <n v="0"/>
    <n v="0"/>
    <n v="0"/>
    <n v="0"/>
    <m/>
    <n v="317102"/>
    <n v="313573"/>
    <n v="353.45"/>
    <n v="196315435.91999999"/>
    <n v="109087759.3"/>
    <n v="87227676.620000005"/>
    <n v="4737725.91"/>
    <n v="201053161.83000001"/>
    <n v="190620118.34999999"/>
    <n v="0"/>
    <n v="47512414.509999998"/>
    <n v="36537711.140000001"/>
    <n v="33274591.350000001"/>
    <n v="4130860.76"/>
    <n v="25162306.870000001"/>
    <n v="19645659.780000001"/>
    <n v="99586198.420000002"/>
    <n v="13375623.939999999"/>
    <n v="151631702.80000001"/>
    <n v="0"/>
    <n v="13796124.4"/>
    <n v="0"/>
    <n v="14214815.17"/>
    <n v="18296212.600000001"/>
    <n v="16437758.58"/>
    <n v="8944742.0999999996"/>
    <n v="824748.5"/>
    <n v="258"/>
    <n v="267"/>
    <n v="3157964.49"/>
    <n v="6577543.4400000004"/>
    <n v="21727467.52"/>
    <n v="4429408.09"/>
    <n v="50373.57"/>
    <n v="26207249.18"/>
    <n v="9380693.1899999995"/>
    <n v="9546022.3699999992"/>
    <n v="3829601.57"/>
    <n v="22756317.129999999"/>
    <n v="0"/>
    <n v="0"/>
    <n v="0"/>
    <m/>
    <m/>
    <m/>
    <m/>
    <m/>
    <m/>
    <m/>
    <m/>
    <m/>
    <m/>
    <m/>
    <m/>
    <m/>
    <m/>
    <m/>
    <s v="Atende integralmente"/>
    <n v="0"/>
    <n v="0"/>
    <m/>
    <n v="6497"/>
    <n v="31"/>
    <n v="6466"/>
    <n v="0"/>
    <n v="25"/>
    <m/>
    <m/>
    <n v="6466"/>
    <n v="6497"/>
    <n v="36"/>
    <m/>
    <n v="159636"/>
    <n v="135036"/>
    <n v="14996312.9"/>
    <n v="6312"/>
    <n v="90"/>
    <n v="6312"/>
    <n v="1.25"/>
    <n v="1022.53"/>
    <n v="4.42"/>
    <n v="5.72"/>
    <n v="6.6"/>
    <n v="4.92"/>
    <n v="34.9"/>
    <n v="126760.35"/>
    <n v="100"/>
    <n v="62.43"/>
    <n v="100"/>
    <n v="129.47"/>
    <n v="34.659999999999997"/>
    <n v="10.06"/>
    <n v="100"/>
    <n v="100"/>
    <n v="10.52"/>
    <n v="417.48"/>
    <n v="642.94000000000005"/>
    <n v="15.36"/>
    <n v="14.69"/>
    <n v="129.62"/>
    <n v="100"/>
    <n v="100"/>
    <n v="16.13"/>
    <n v="2.9"/>
    <n v="371.02"/>
    <n v="65.34"/>
    <n v="5.19"/>
    <n v="50.73"/>
    <n v="16.95"/>
    <n v="26.96"/>
    <n v="11.59"/>
    <n v="1.61"/>
    <n v="33.409999999999997"/>
    <n v="53.14"/>
    <n v="25.27"/>
    <n v="4.1500000000000004"/>
    <n v="3.17"/>
    <n v="54.26"/>
    <n v="43.39"/>
    <n v="2.36"/>
    <n v="90.68"/>
    <n v="100"/>
    <n v="2.5"/>
    <n v="100"/>
    <n v="100"/>
    <n v="1.29"/>
    <n v="37.54"/>
    <n v="14.93"/>
    <n v="247.78"/>
    <n v="62.46"/>
    <n v="10.06"/>
    <n v="85.07"/>
    <n v="99.99"/>
    <n v="99.99"/>
    <n v="100"/>
    <n v="1.29"/>
    <n v="0.02"/>
    <n v="0.76"/>
    <m/>
    <m/>
    <m/>
    <m/>
    <n v="0.48"/>
    <n v="0"/>
    <m/>
    <n v="100"/>
    <n v="100"/>
    <n v="0.02"/>
    <n v="111.05"/>
    <n v="1.43"/>
    <n v="100"/>
    <n v="135.54"/>
    <n v="488.19"/>
  </r>
  <r>
    <n v="410490"/>
    <x v="5"/>
    <s v="Cast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6"/>
    <n v="2046"/>
    <s v="Ambos"/>
    <s v="Sede Municipal"/>
    <m/>
    <n v="72125"/>
    <n v="52968"/>
    <n v="70479"/>
    <n v="68793"/>
    <n v="20939"/>
    <n v="20398"/>
    <n v="22642"/>
    <n v="22101"/>
    <n v="20939"/>
    <n v="20398"/>
    <n v="335.61"/>
    <n v="309.70999999999998"/>
    <n v="3348.31"/>
    <n v="3207.51"/>
    <n v="2533.35"/>
    <n v="2574.71"/>
    <n v="2742.55"/>
    <n v="3389.67"/>
    <n v="20852"/>
    <n v="20353"/>
    <n v="22642"/>
    <n v="22101"/>
    <n v="140.80000000000001"/>
    <n v="0"/>
    <n v="41.36"/>
    <n v="41.36"/>
    <n v="2208.91"/>
    <n v="23567"/>
    <n v="23038"/>
    <n v="20852"/>
    <n v="20353"/>
    <n v="24.07"/>
    <m/>
    <n v="52968"/>
    <n v="52736"/>
    <n v="3348.31"/>
    <n v="2087.67"/>
    <n v="57395"/>
    <n v="55864"/>
    <n v="16982"/>
    <n v="16483"/>
    <n v="18439"/>
    <n v="17963"/>
    <n v="278.2"/>
    <n v="259.98"/>
    <n v="2081.9"/>
    <n v="2081.9"/>
    <n v="2206.5100000000002"/>
    <n v="16981"/>
    <n v="16528"/>
    <n v="18390"/>
    <n v="17925"/>
    <n v="0"/>
    <n v="0"/>
    <n v="0"/>
    <n v="0"/>
    <m/>
    <n v="52968"/>
    <n v="52736"/>
    <n v="666.85"/>
    <n v="28117411.77"/>
    <n v="17452460.199999999"/>
    <n v="10664951.57"/>
    <n v="685927.65"/>
    <n v="28803339.420000002"/>
    <n v="27291032.27"/>
    <n v="0"/>
    <n v="6350125.1100000003"/>
    <n v="4619503.0199999996"/>
    <n v="5488068.6500000004"/>
    <n v="659127.57999999996"/>
    <n v="2040924.2"/>
    <n v="3575072.51"/>
    <n v="14732495.32"/>
    <n v="794395.77"/>
    <n v="21787317.289999999"/>
    <n v="0"/>
    <n v="2146521.84"/>
    <n v="0"/>
    <n v="2044924.24"/>
    <n v="2637533.27"/>
    <n v="1490447.47"/>
    <n v="729986.98"/>
    <n v="137938.21"/>
    <n v="23"/>
    <n v="23"/>
    <n v="924378.14"/>
    <n v="1476371.09"/>
    <n v="2039252.6"/>
    <n v="319120.06"/>
    <m/>
    <n v="2358372.66"/>
    <n v="335684.26"/>
    <n v="623051.14"/>
    <n v="171344.63"/>
    <n v="1130080.03"/>
    <n v="0"/>
    <n v="0"/>
    <n v="0"/>
    <m/>
    <m/>
    <m/>
    <m/>
    <m/>
    <m/>
    <m/>
    <m/>
    <m/>
    <m/>
    <m/>
    <m/>
    <m/>
    <m/>
    <m/>
    <s v="Atende integralmente"/>
    <n v="0"/>
    <n v="0"/>
    <m/>
    <n v="1662"/>
    <n v="0"/>
    <n v="1601"/>
    <n v="0"/>
    <n v="5"/>
    <m/>
    <m/>
    <n v="1601"/>
    <n v="1662"/>
    <n v="22"/>
    <m/>
    <n v="24771"/>
    <n v="22258"/>
    <n v="1325369.45"/>
    <n v="1504"/>
    <n v="0"/>
    <n v="1504"/>
    <n v="1.08"/>
    <n v="1764.02"/>
    <n v="4.4000000000000004"/>
    <n v="5.68"/>
    <n v="6.46"/>
    <n v="4.83"/>
    <n v="41.6"/>
    <n v="238611.68"/>
    <n v="100"/>
    <n v="76.209999999999994"/>
    <n v="100"/>
    <n v="129.05000000000001"/>
    <n v="18.510000000000002"/>
    <n v="9.44"/>
    <n v="82.18"/>
    <n v="100"/>
    <n v="10.06"/>
    <n v="37.979999999999997"/>
    <n v="1068.18"/>
    <n v="13.85"/>
    <n v="14.82"/>
    <n v="99.67"/>
    <n v="100"/>
    <n v="100"/>
    <n v="12.47"/>
    <n v="2.98"/>
    <n v="363.12"/>
    <n v="81.489999999999995"/>
    <n v="5.25"/>
    <n v="52.4"/>
    <n v="19.52"/>
    <n v="32.229999999999997"/>
    <n v="4.0199999999999996"/>
    <n v="3.29"/>
    <n v="37.25"/>
    <n v="61.52"/>
    <n v="13.85"/>
    <n v="4.47"/>
    <n v="6.27"/>
    <n v="60.59"/>
    <n v="37.03"/>
    <n v="2.38"/>
    <n v="92.09"/>
    <n v="100"/>
    <n v="1.1100000000000001"/>
    <n v="82.18"/>
    <n v="100"/>
    <n v="0.61"/>
    <n v="23.5"/>
    <n v="6.72"/>
    <n v="104.84"/>
    <n v="76.5"/>
    <n v="9.44"/>
    <n v="79.37"/>
    <n v="97.72"/>
    <n v="79.58"/>
    <n v="98.78"/>
    <n v="0.62"/>
    <n v="0.32"/>
    <n v="0.74"/>
    <m/>
    <m/>
    <m/>
    <m/>
    <n v="0"/>
    <n v="0"/>
    <m/>
    <n v="100"/>
    <n v="100"/>
    <n v="0.02"/>
    <n v="59.55"/>
    <n v="0"/>
    <n v="100"/>
    <n v="147.52000000000001"/>
    <n v="984.68"/>
  </r>
  <r>
    <n v="410510"/>
    <x v="4"/>
    <s v="Centenário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10704"/>
    <n v="8929"/>
    <n v="10702"/>
    <n v="10762"/>
    <n v="4346"/>
    <n v="4281"/>
    <n v="4482"/>
    <n v="4422"/>
    <n v="4346"/>
    <n v="4281"/>
    <n v="106.41"/>
    <n v="96.81"/>
    <n v="853.95"/>
    <n v="0"/>
    <n v="567.6"/>
    <n v="567.6"/>
    <n v="597.80999999999995"/>
    <n v="853.95"/>
    <n v="4109"/>
    <n v="4061"/>
    <n v="4482"/>
    <n v="4422"/>
    <n v="853.95"/>
    <n v="0"/>
    <n v="0"/>
    <n v="0"/>
    <n v="513.86"/>
    <n v="4840"/>
    <n v="4759"/>
    <n v="4109"/>
    <n v="4061"/>
    <n v="3.44"/>
    <m/>
    <n v="8929"/>
    <n v="8979"/>
    <n v="853.95"/>
    <n v="703.44"/>
    <n v="3124"/>
    <n v="3121"/>
    <n v="1114"/>
    <n v="1111"/>
    <n v="1154"/>
    <n v="1151"/>
    <n v="23.39"/>
    <n v="23.64"/>
    <n v="150.62"/>
    <n v="150.62"/>
    <n v="157.86000000000001"/>
    <n v="1045"/>
    <n v="1044"/>
    <n v="1189"/>
    <n v="1174"/>
    <n v="0"/>
    <n v="0"/>
    <n v="0"/>
    <n v="0"/>
    <m/>
    <n v="3124"/>
    <n v="3121"/>
    <n v="3.3"/>
    <n v="4520755.9800000004"/>
    <n v="3788517.57"/>
    <n v="732238.41"/>
    <n v="108985.1"/>
    <n v="4629741.08"/>
    <n v="4452491.2"/>
    <n v="0"/>
    <n v="1929198.65"/>
    <n v="1693167.12"/>
    <n v="1467196.65"/>
    <n v="47103.54"/>
    <n v="572012.69999999995"/>
    <n v="640633.56999999995"/>
    <n v="3424535.85"/>
    <n v="125818.67"/>
    <n v="4477115.43"/>
    <n v="0"/>
    <n v="478802.07"/>
    <n v="0"/>
    <n v="326776.68"/>
    <n v="95404.63"/>
    <n v="489505.03"/>
    <n v="2269827.34"/>
    <n v="15046.51"/>
    <n v="10"/>
    <n v="13"/>
    <n v="370812.71"/>
    <n v="352554.21"/>
    <n v="2733873.95"/>
    <n v="40504.93"/>
    <m/>
    <n v="2774378.88"/>
    <n v="360.93"/>
    <n v="74013.42"/>
    <n v="51805.25"/>
    <n v="126179.6"/>
    <n v="0"/>
    <n v="0"/>
    <n v="0"/>
    <m/>
    <m/>
    <m/>
    <m/>
    <m/>
    <m/>
    <m/>
    <m/>
    <m/>
    <m/>
    <m/>
    <m/>
    <m/>
    <m/>
    <m/>
    <s v="Atende integralmente"/>
    <n v="0"/>
    <n v="0"/>
    <m/>
    <n v="633"/>
    <n v="0"/>
    <n v="633"/>
    <n v="0"/>
    <n v="0"/>
    <m/>
    <m/>
    <n v="633"/>
    <n v="633"/>
    <n v="11"/>
    <m/>
    <n v="8388"/>
    <n v="7692"/>
    <n v="590717.43000000005"/>
    <n v="639"/>
    <n v="1"/>
    <n v="639"/>
    <n v="1.03"/>
    <n v="487.35"/>
    <n v="5.92"/>
    <n v="5.98"/>
    <n v="6.34"/>
    <n v="4.6399999999999997"/>
    <n v="47.08"/>
    <n v="127582.32"/>
    <n v="100"/>
    <n v="66.739999999999995"/>
    <n v="100"/>
    <n v="100.97"/>
    <n v="29.71"/>
    <n v="10.62"/>
    <n v="26.54"/>
    <n v="100"/>
    <n v="11.19"/>
    <n v="16.52"/>
    <n v="339.23"/>
    <n v="21.17"/>
    <n v="19.899999999999999"/>
    <n v="144.9"/>
    <n v="100"/>
    <n v="34.99"/>
    <n v="15.98"/>
    <n v="4.53"/>
    <n v="611.03"/>
    <n v="70.290000000000006"/>
    <n v="3.83"/>
    <n v="75.75"/>
    <n v="32.450000000000003"/>
    <n v="46.63"/>
    <n v="2.79"/>
    <n v="8.1999999999999993"/>
    <n v="42.84"/>
    <n v="61.55"/>
    <n v="16.7"/>
    <n v="1.38"/>
    <n v="10.83"/>
    <n v="81.83"/>
    <n v="15.82"/>
    <n v="2.35"/>
    <n v="91.76"/>
    <n v="100"/>
    <n v="2.67"/>
    <n v="26.54"/>
    <n v="34.99"/>
    <n v="2.12"/>
    <n v="33.26"/>
    <n v="7.63"/>
    <n v="179.69"/>
    <n v="66.739999999999995"/>
    <n v="10.62"/>
    <n v="150.01"/>
    <n v="99.98"/>
    <n v="29.19"/>
    <n v="100"/>
    <n v="0.82"/>
    <n v="0.02"/>
    <n v="0.81"/>
    <m/>
    <m/>
    <m/>
    <m/>
    <n v="0"/>
    <n v="0"/>
    <m/>
    <n v="100"/>
    <n v="100"/>
    <n v="0"/>
    <n v="76.8"/>
    <n v="0.16"/>
    <n v="100"/>
    <n v="122.12"/>
    <n v="328.42"/>
  </r>
  <r>
    <n v="410520"/>
    <x v="0"/>
    <s v="Cerro Az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7"/>
    <n v="2047"/>
    <s v="Sede Municipal"/>
    <s v="Sede Municipal"/>
    <m/>
    <n v="17884"/>
    <n v="5077"/>
    <n v="9713"/>
    <n v="9486"/>
    <n v="3228"/>
    <n v="3152"/>
    <n v="3433"/>
    <n v="3361"/>
    <n v="3228"/>
    <n v="3152"/>
    <n v="61.96"/>
    <n v="53.18"/>
    <n v="536.1"/>
    <n v="536.1"/>
    <n v="358.84"/>
    <n v="358.84"/>
    <n v="394.98"/>
    <n v="536.1"/>
    <n v="3074"/>
    <n v="3002"/>
    <n v="3433"/>
    <n v="3361"/>
    <n v="0"/>
    <n v="0"/>
    <n v="0"/>
    <n v="0"/>
    <n v="308.13"/>
    <n v="3848"/>
    <n v="3770"/>
    <n v="3074"/>
    <n v="3002"/>
    <n v="1.53"/>
    <m/>
    <n v="5077"/>
    <n v="5062"/>
    <n v="536.1"/>
    <n v="230.14"/>
    <n v="161"/>
    <n v="173"/>
    <n v="51"/>
    <n v="53"/>
    <n v="52"/>
    <n v="55"/>
    <n v="0.76"/>
    <n v="1.2"/>
    <n v="5.17"/>
    <n v="5.17"/>
    <n v="5.65"/>
    <n v="51"/>
    <n v="55"/>
    <n v="64"/>
    <n v="65"/>
    <n v="0"/>
    <n v="0"/>
    <n v="0"/>
    <n v="0"/>
    <m/>
    <n v="161"/>
    <n v="173"/>
    <n v="0"/>
    <n v="2363833.69"/>
    <n v="2341571.1"/>
    <n v="22262.59"/>
    <n v="99237.4"/>
    <n v="2463071.09"/>
    <n v="2236354.0499999998"/>
    <n v="0"/>
    <n v="738741.41"/>
    <n v="494818.21"/>
    <n v="1503581.22"/>
    <n v="90599.54"/>
    <n v="176012.16"/>
    <n v="570915.28"/>
    <n v="2562084.94"/>
    <n v="80760.210000000006"/>
    <n v="3185995.85"/>
    <n v="0"/>
    <n v="283783.78000000003"/>
    <n v="0"/>
    <n v="172979.58"/>
    <n v="0"/>
    <n v="248643.56"/>
    <n v="2269.2399999999998"/>
    <n v="46754.25"/>
    <n v="9"/>
    <n v="10"/>
    <n v="47997.16"/>
    <n v="259366.92"/>
    <n v="245167.05"/>
    <n v="52500"/>
    <m/>
    <n v="297667.05"/>
    <n v="24177.66"/>
    <n v="72125.86"/>
    <n v="8634.35"/>
    <n v="104937.87"/>
    <n v="0"/>
    <n v="0"/>
    <n v="0"/>
    <m/>
    <m/>
    <m/>
    <m/>
    <m/>
    <m/>
    <m/>
    <m/>
    <m/>
    <m/>
    <m/>
    <m/>
    <m/>
    <m/>
    <m/>
    <s v="Atende integralmente"/>
    <n v="0"/>
    <n v="0"/>
    <m/>
    <n v="281"/>
    <n v="0"/>
    <n v="232"/>
    <n v="0"/>
    <n v="0"/>
    <m/>
    <m/>
    <n v="232"/>
    <n v="281"/>
    <n v="0"/>
    <n v="0"/>
    <n v="5199"/>
    <n v="5127"/>
    <n v="68317.77"/>
    <n v="244"/>
    <n v="1"/>
    <n v="244"/>
    <n v="1.06"/>
    <n v="363.21"/>
    <n v="7.95"/>
    <n v="5.9"/>
    <n v="5.93"/>
    <n v="3.94"/>
    <n v="65.11"/>
    <n v="158271.71"/>
    <n v="100"/>
    <n v="67.13"/>
    <n v="100"/>
    <n v="74.19"/>
    <n v="26.11"/>
    <n v="8.8000000000000007"/>
    <n v="1.44"/>
    <n v="100"/>
    <n v="9.69"/>
    <n v="13.11"/>
    <n v="263.25"/>
    <n v="15.11"/>
    <n v="15.19"/>
    <n v="102.41"/>
    <n v="100"/>
    <n v="3.17"/>
    <n v="13.15"/>
    <n v="6.4"/>
    <n v="742.53"/>
    <n v="73.89"/>
    <n v="9.1999999999999993"/>
    <n v="108.39"/>
    <n v="63.61"/>
    <n v="87.76"/>
    <n v="4.4400000000000004"/>
    <n v="2.0299999999999998"/>
    <n v="58.69"/>
    <n v="80.97"/>
    <n v="6.87"/>
    <n v="3.54"/>
    <n v="1.87"/>
    <n v="95.07"/>
    <n v="0.9"/>
    <n v="4.03"/>
    <n v="89.43"/>
    <n v="100"/>
    <n v="2.98"/>
    <n v="1.44"/>
    <n v="3.17"/>
    <n v="2.93"/>
    <n v="32.869999999999997"/>
    <n v="8.36"/>
    <n v="150.93"/>
    <n v="67.13"/>
    <n v="8.8000000000000007"/>
    <n v="107.97"/>
    <n v="54.31"/>
    <n v="0.9"/>
    <n v="100"/>
    <n v="0.43"/>
    <n v="0"/>
    <n v="0.76"/>
    <m/>
    <m/>
    <m/>
    <m/>
    <n v="0"/>
    <n v="0"/>
    <m/>
    <n v="100"/>
    <n v="100"/>
    <n v="0"/>
    <n v="13.33"/>
    <n v="0.41"/>
    <n v="100"/>
    <n v="83.85"/>
    <n v="247.35"/>
  </r>
  <r>
    <n v="410530"/>
    <x v="7"/>
    <s v="Céu Az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9"/>
    <n v="2029"/>
    <s v="Sede Municipal"/>
    <s v="Sede Municipal"/>
    <m/>
    <n v="11872"/>
    <n v="9026"/>
    <n v="11089"/>
    <n v="10777"/>
    <n v="3903"/>
    <n v="3792"/>
    <n v="4033"/>
    <n v="3928"/>
    <n v="3903"/>
    <n v="3792"/>
    <n v="93.78"/>
    <n v="91.95"/>
    <n v="702.44"/>
    <n v="0"/>
    <n v="460.38"/>
    <n v="460.41"/>
    <n v="487.59"/>
    <n v="705.82"/>
    <n v="3660"/>
    <n v="3557"/>
    <n v="4033"/>
    <n v="3928"/>
    <n v="702.44"/>
    <n v="0"/>
    <n v="3.38"/>
    <n v="0.03"/>
    <n v="406.6"/>
    <n v="4257"/>
    <n v="4136"/>
    <n v="3660"/>
    <n v="3557"/>
    <n v="0"/>
    <m/>
    <n v="9026"/>
    <n v="8985"/>
    <n v="702.44"/>
    <n v="897.11"/>
    <n v="8462"/>
    <n v="8238"/>
    <n v="2930"/>
    <n v="2851"/>
    <n v="3042"/>
    <n v="2967"/>
    <n v="69.17"/>
    <n v="62.88"/>
    <n v="349.8"/>
    <n v="349.8"/>
    <n v="368.24"/>
    <n v="2793"/>
    <n v="2719"/>
    <n v="3091"/>
    <n v="3004"/>
    <n v="0"/>
    <n v="0"/>
    <n v="0"/>
    <n v="0"/>
    <m/>
    <n v="8462"/>
    <n v="8238"/>
    <n v="169.48"/>
    <n v="4901960.22"/>
    <n v="3101241.86"/>
    <n v="1800718.36"/>
    <n v="88320.43"/>
    <n v="4990280.6500000004"/>
    <n v="4790085.6100000003"/>
    <n v="0"/>
    <n v="923797.51"/>
    <n v="699484.69"/>
    <n v="1100989.95"/>
    <n v="34425.269999999997"/>
    <n v="825342.12"/>
    <n v="776001.26"/>
    <n v="3162536.45"/>
    <n v="931898.79"/>
    <n v="5088679.18"/>
    <n v="0"/>
    <n v="531938.93999999994"/>
    <n v="0"/>
    <n v="352946.01"/>
    <n v="0"/>
    <n v="315450.81"/>
    <n v="207120.32"/>
    <n v="0"/>
    <n v="5"/>
    <n v="6"/>
    <n v="72831.839999999997"/>
    <n v="462305"/>
    <n v="522571.13"/>
    <m/>
    <m/>
    <n v="522571.13"/>
    <n v="487410.6"/>
    <n v="414151.79"/>
    <n v="517747"/>
    <n v="1419309.39"/>
    <n v="0"/>
    <n v="0"/>
    <n v="0"/>
    <m/>
    <m/>
    <m/>
    <m/>
    <m/>
    <m/>
    <m/>
    <m/>
    <m/>
    <m/>
    <m/>
    <m/>
    <m/>
    <m/>
    <m/>
    <s v="Atende integralmente"/>
    <n v="0"/>
    <n v="0"/>
    <m/>
    <n v="388"/>
    <n v="0"/>
    <n v="344"/>
    <n v="0"/>
    <n v="0"/>
    <m/>
    <m/>
    <n v="344"/>
    <n v="388"/>
    <n v="16"/>
    <m/>
    <n v="3634"/>
    <n v="3332"/>
    <n v="215593.91"/>
    <n v="340"/>
    <n v="0"/>
    <n v="340"/>
    <n v="1.03"/>
    <n v="1270"/>
    <n v="5.95"/>
    <n v="5.73"/>
    <n v="6.36"/>
    <n v="4.8899999999999997"/>
    <n v="36.89"/>
    <n v="200179.99"/>
    <n v="100"/>
    <n v="65.23"/>
    <n v="100"/>
    <n v="96.33"/>
    <n v="30.92"/>
    <n v="9.64"/>
    <n v="75.98"/>
    <n v="100"/>
    <n v="10.210000000000001"/>
    <n v="9.3800000000000008"/>
    <n v="744.95"/>
    <n v="22.13"/>
    <n v="21.67"/>
    <n v="115.37"/>
    <n v="100"/>
    <n v="93.75"/>
    <n v="14.78"/>
    <n v="3.7"/>
    <n v="452.76"/>
    <n v="69.08"/>
    <n v="4.01"/>
    <n v="64.52"/>
    <n v="22.46"/>
    <n v="38.29"/>
    <n v="28.95"/>
    <n v="1.49"/>
    <n v="34.81"/>
    <n v="59.35"/>
    <n v="26.1"/>
    <n v="1.0900000000000001"/>
    <n v="2.2999999999999998"/>
    <n v="62.15"/>
    <n v="36.08"/>
    <n v="1.77"/>
    <n v="90.65"/>
    <n v="100"/>
    <n v="1.43"/>
    <n v="75.98"/>
    <n v="93.75"/>
    <n v="0.82"/>
    <n v="34.770000000000003"/>
    <n v="7.24"/>
    <n v="174.75"/>
    <n v="65.23"/>
    <n v="9.64"/>
    <n v="66.64"/>
    <n v="93.4"/>
    <n v="71.28"/>
    <n v="99.52"/>
    <n v="1.27"/>
    <n v="0.48"/>
    <n v="0.77"/>
    <m/>
    <m/>
    <m/>
    <m/>
    <n v="0"/>
    <n v="0"/>
    <m/>
    <n v="100"/>
    <n v="100"/>
    <n v="0"/>
    <n v="64.7"/>
    <n v="0"/>
    <n v="100"/>
    <n v="104.54"/>
    <n v="718.6"/>
  </r>
  <r>
    <n v="410540"/>
    <x v="3"/>
    <s v="Chopinzinh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9083"/>
    <n v="12129"/>
    <n v="17598"/>
    <n v="17086"/>
    <n v="5806"/>
    <n v="5631"/>
    <n v="6553"/>
    <n v="6347"/>
    <n v="5806"/>
    <n v="5631"/>
    <n v="155.87"/>
    <n v="151.25"/>
    <n v="1016.49"/>
    <n v="1016.49"/>
    <n v="745.97"/>
    <n v="745.97"/>
    <n v="787.93"/>
    <n v="1016.49"/>
    <n v="5808"/>
    <n v="5639"/>
    <n v="6553"/>
    <n v="6347"/>
    <n v="0"/>
    <n v="0"/>
    <n v="0"/>
    <n v="0"/>
    <n v="618.76"/>
    <n v="5847"/>
    <n v="5679"/>
    <n v="5808"/>
    <n v="5639"/>
    <n v="1.1200000000000001"/>
    <m/>
    <n v="12129"/>
    <n v="12183"/>
    <n v="1016.49"/>
    <n v="716.78"/>
    <n v="13625"/>
    <n v="13222"/>
    <n v="4467"/>
    <n v="4328"/>
    <n v="5106"/>
    <n v="4953"/>
    <n v="101.56"/>
    <n v="90.57"/>
    <n v="555.30999999999995"/>
    <n v="555.30999999999995"/>
    <n v="589"/>
    <n v="4497"/>
    <n v="4364"/>
    <n v="4485"/>
    <n v="4357"/>
    <n v="0"/>
    <n v="0"/>
    <n v="0"/>
    <n v="0"/>
    <m/>
    <n v="12129"/>
    <n v="12183"/>
    <n v="0.56999999999999995"/>
    <n v="8332280.0999999996"/>
    <n v="5282524.95"/>
    <n v="3049755.15"/>
    <n v="202781.14"/>
    <n v="8535061.2400000002"/>
    <n v="8313743.6100000003"/>
    <n v="0"/>
    <n v="1370456.83"/>
    <n v="981824.36"/>
    <n v="1847993.25"/>
    <n v="286086.71999999997"/>
    <n v="608824.06000000006"/>
    <n v="1035891.22"/>
    <n v="4644396.68"/>
    <n v="1323980.95"/>
    <n v="7735006.6299999999"/>
    <n v="0"/>
    <n v="843356.72"/>
    <n v="0"/>
    <n v="610072.37"/>
    <n v="398310.65"/>
    <n v="1055485.8600000001"/>
    <n v="152165.4"/>
    <n v="15467.12"/>
    <n v="9"/>
    <n v="9"/>
    <n v="255529.06"/>
    <n v="524961.63"/>
    <n v="1211885.19"/>
    <m/>
    <n v="11233.19"/>
    <n v="1223118.3799999999"/>
    <n v="415131.34"/>
    <n v="709902.86"/>
    <n v="614078.09"/>
    <n v="1739112.29"/>
    <n v="0"/>
    <n v="0"/>
    <n v="0"/>
    <m/>
    <m/>
    <m/>
    <m/>
    <m/>
    <m/>
    <m/>
    <m/>
    <m/>
    <m/>
    <m/>
    <m/>
    <m/>
    <m/>
    <m/>
    <s v="Atende integralmente"/>
    <n v="0"/>
    <n v="0"/>
    <m/>
    <n v="633"/>
    <n v="0"/>
    <n v="566"/>
    <n v="1"/>
    <n v="2"/>
    <m/>
    <m/>
    <n v="566"/>
    <n v="633"/>
    <n v="15"/>
    <m/>
    <n v="6051"/>
    <n v="5674"/>
    <n v="517376.8"/>
    <n v="573"/>
    <n v="2"/>
    <n v="573"/>
    <n v="1.1299999999999999"/>
    <n v="1275.5"/>
    <n v="5.62"/>
    <n v="6.05"/>
    <n v="6.7"/>
    <n v="5.18"/>
    <n v="37.28"/>
    <n v="205332.58"/>
    <n v="100"/>
    <n v="73.47"/>
    <n v="100"/>
    <n v="107.72"/>
    <n v="22.4"/>
    <n v="9.64"/>
    <n v="74.44"/>
    <n v="100"/>
    <n v="10.18"/>
    <n v="14.04"/>
    <n v="817.34"/>
    <n v="26.65"/>
    <n v="21.73"/>
    <n v="117.85"/>
    <n v="100"/>
    <n v="100"/>
    <n v="13.13"/>
    <n v="3.37"/>
    <n v="404.58"/>
    <n v="77.599999999999994"/>
    <n v="2.59"/>
    <n v="55.74"/>
    <n v="22.18"/>
    <n v="34.61"/>
    <n v="20.87"/>
    <n v="3.07"/>
    <n v="39.79"/>
    <n v="62.09"/>
    <n v="13.11"/>
    <n v="6.16"/>
    <n v="5.5"/>
    <n v="61.89"/>
    <n v="35.729999999999997"/>
    <n v="2.38"/>
    <n v="88.74"/>
    <n v="100"/>
    <n v="1.57"/>
    <n v="74.44"/>
    <n v="100"/>
    <n v="0.89"/>
    <n v="26.53"/>
    <n v="4.8099999999999996"/>
    <n v="129.07"/>
    <n v="73.47"/>
    <n v="9.64"/>
    <n v="57.8"/>
    <n v="92.22"/>
    <n v="71.400000000000006"/>
    <n v="100"/>
    <n v="0.71"/>
    <n v="0"/>
    <n v="0.85"/>
    <m/>
    <m/>
    <m/>
    <m/>
    <n v="0"/>
    <n v="0.18"/>
    <m/>
    <n v="100"/>
    <n v="100"/>
    <n v="0.02"/>
    <n v="91.18"/>
    <n v="0.35"/>
    <n v="100"/>
    <n v="122.59"/>
    <n v="720.26"/>
  </r>
  <r>
    <n v="410550"/>
    <x v="2"/>
    <s v="Cianor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8"/>
    <n v="2048"/>
    <s v="Ambos"/>
    <s v="Sede Municipal"/>
    <m/>
    <n v="84980"/>
    <n v="75656"/>
    <n v="84971"/>
    <n v="83807"/>
    <n v="28825"/>
    <n v="27700"/>
    <n v="33459"/>
    <n v="32093"/>
    <n v="28825"/>
    <n v="27700"/>
    <n v="683.51"/>
    <n v="751.26"/>
    <n v="5479.17"/>
    <n v="4026.71"/>
    <n v="4293.2299999999996"/>
    <n v="4293.2299999999996"/>
    <n v="4467.58"/>
    <n v="5479.51"/>
    <n v="29678"/>
    <n v="28597"/>
    <n v="33459"/>
    <n v="32093"/>
    <n v="1452.46"/>
    <n v="0"/>
    <n v="0.34"/>
    <n v="0"/>
    <n v="3721.45"/>
    <n v="31136"/>
    <n v="29974"/>
    <n v="29678"/>
    <n v="28597"/>
    <n v="32.04"/>
    <m/>
    <n v="75656"/>
    <n v="74619"/>
    <n v="5479.17"/>
    <n v="5073.41"/>
    <n v="58422"/>
    <n v="55357"/>
    <n v="17130"/>
    <n v="16181"/>
    <n v="21765"/>
    <n v="20541"/>
    <n v="296.75"/>
    <n v="274.37"/>
    <n v="2828.63"/>
    <n v="2828.63"/>
    <n v="2949.45"/>
    <n v="18907"/>
    <n v="17915"/>
    <n v="18750"/>
    <n v="17722"/>
    <n v="0"/>
    <n v="0"/>
    <n v="0"/>
    <n v="0"/>
    <m/>
    <n v="58422"/>
    <n v="55357"/>
    <n v="502.88"/>
    <n v="44571698.310000002"/>
    <n v="29736683.170000002"/>
    <n v="14835015.140000001"/>
    <n v="1417433.65"/>
    <n v="45989131.960000001"/>
    <n v="50248043.200000003"/>
    <n v="0"/>
    <n v="10785468.609999999"/>
    <n v="7970684.3399999999"/>
    <n v="10169145.310000001"/>
    <n v="1571381.96"/>
    <n v="4342022.9800000004"/>
    <n v="10266654.49"/>
    <n v="31443741.469999999"/>
    <n v="2465840.91"/>
    <n v="47693716.979999997"/>
    <n v="0"/>
    <n v="3110583.07"/>
    <n v="0"/>
    <n v="3774533.18"/>
    <n v="2228223.7000000002"/>
    <n v="17417073.16"/>
    <n v="11465443.970000001"/>
    <n v="1176931.72"/>
    <n v="47"/>
    <n v="49"/>
    <n v="1320003.55"/>
    <n v="8445327.8300000001"/>
    <n v="27675722.969999999"/>
    <n v="493573.54"/>
    <n v="1890152.34"/>
    <n v="30059448.850000001"/>
    <n v="426745.7"/>
    <n v="1479434.35"/>
    <n v="986406.56"/>
    <n v="2892586.61"/>
    <n v="0"/>
    <n v="0"/>
    <n v="0"/>
    <m/>
    <m/>
    <m/>
    <m/>
    <m/>
    <m/>
    <m/>
    <m/>
    <m/>
    <m/>
    <m/>
    <m/>
    <m/>
    <m/>
    <m/>
    <s v="Atende integralmente"/>
    <n v="0"/>
    <n v="0"/>
    <m/>
    <n v="1585"/>
    <n v="2"/>
    <n v="1571"/>
    <n v="1"/>
    <n v="15"/>
    <m/>
    <m/>
    <n v="1571"/>
    <n v="1585"/>
    <n v="14"/>
    <m/>
    <n v="37601"/>
    <n v="35926"/>
    <n v="1429892.19"/>
    <n v="1507"/>
    <n v="2"/>
    <n v="1507"/>
    <n v="1.1599999999999999"/>
    <n v="1123.52"/>
    <n v="6.43"/>
    <n v="6.01"/>
    <n v="6.66"/>
    <n v="5.03"/>
    <n v="42.85"/>
    <n v="211857.19"/>
    <n v="100"/>
    <n v="78.81"/>
    <n v="100"/>
    <n v="93.45"/>
    <n v="17.989999999999998"/>
    <n v="10.92"/>
    <n v="65.89"/>
    <n v="100"/>
    <n v="11.36"/>
    <n v="96.46"/>
    <n v="559.08000000000004"/>
    <n v="23.48"/>
    <n v="15.66"/>
    <n v="139.38"/>
    <n v="100"/>
    <n v="77.22"/>
    <n v="13.93"/>
    <n v="4.24"/>
    <n v="583.05999999999995"/>
    <n v="82.01"/>
    <n v="-9.26"/>
    <n v="70.55"/>
    <n v="22.82"/>
    <n v="45.85"/>
    <n v="6.49"/>
    <n v="2.96"/>
    <n v="32.340000000000003"/>
    <n v="64.989999999999995"/>
    <n v="13.81"/>
    <n v="5"/>
    <n v="4.2"/>
    <n v="64.66"/>
    <n v="32.26"/>
    <n v="3.08"/>
    <n v="88.9"/>
    <n v="100"/>
    <n v="1.7"/>
    <n v="65.89"/>
    <n v="77.22"/>
    <n v="1.07"/>
    <n v="21.19"/>
    <n v="4.41"/>
    <n v="111.89"/>
    <n v="78.81"/>
    <n v="10.92"/>
    <n v="84.43"/>
    <n v="99.99"/>
    <n v="68.75"/>
    <n v="99.99"/>
    <n v="0.93"/>
    <n v="0.18"/>
    <n v="0.78"/>
    <m/>
    <m/>
    <m/>
    <m/>
    <n v="0.13"/>
    <n v="0.06"/>
    <m/>
    <n v="100"/>
    <n v="100"/>
    <n v="0.05"/>
    <n v="39.799999999999997"/>
    <n v="0.13"/>
    <n v="100"/>
    <n v="137.41999999999999"/>
    <n v="465.66"/>
  </r>
  <r>
    <n v="410560"/>
    <x v="2"/>
    <s v="Cidade Gaúch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2939"/>
    <n v="10733"/>
    <n v="12937"/>
    <n v="12795"/>
    <n v="4330"/>
    <n v="4251"/>
    <n v="4566"/>
    <n v="4470"/>
    <n v="4330"/>
    <n v="4251"/>
    <n v="118.26"/>
    <n v="113.01"/>
    <n v="699.99"/>
    <n v="0"/>
    <n v="549.89"/>
    <n v="549.89"/>
    <n v="576.48"/>
    <n v="699.99"/>
    <n v="4143"/>
    <n v="4077"/>
    <n v="4566"/>
    <n v="4470"/>
    <n v="699.99"/>
    <n v="0"/>
    <n v="0"/>
    <n v="0"/>
    <n v="495.56"/>
    <n v="4747"/>
    <n v="4679"/>
    <n v="4143"/>
    <n v="4077"/>
    <n v="0.01"/>
    <m/>
    <n v="10733"/>
    <n v="10615"/>
    <n v="699.99"/>
    <n v="469.82"/>
    <n v="12604"/>
    <n v="12396"/>
    <n v="4109"/>
    <n v="4025"/>
    <n v="4328"/>
    <n v="4228"/>
    <n v="107.04"/>
    <n v="75.94"/>
    <n v="525.05999999999995"/>
    <n v="525.05999999999995"/>
    <n v="548.66"/>
    <n v="3939"/>
    <n v="3874"/>
    <n v="4455"/>
    <n v="4325"/>
    <n v="0"/>
    <n v="0"/>
    <n v="0"/>
    <n v="0"/>
    <m/>
    <n v="10733"/>
    <n v="10615"/>
    <n v="78.67"/>
    <n v="6080641.2000000002"/>
    <n v="3575994.67"/>
    <n v="2504646.5299999998"/>
    <n v="137700.56"/>
    <n v="6218341.7599999998"/>
    <n v="6198339.9199999999"/>
    <n v="0"/>
    <n v="1332261.29"/>
    <n v="982388.77"/>
    <n v="1723460.41"/>
    <n v="130917.02"/>
    <n v="495747.59"/>
    <n v="731619.46"/>
    <n v="3682803.44"/>
    <n v="269866.34000000003"/>
    <n v="5326071.3899999997"/>
    <n v="0"/>
    <n v="473042.49"/>
    <n v="0"/>
    <n v="459096.81"/>
    <n v="455367.46"/>
    <n v="160937.07999999999"/>
    <n v="272741.89"/>
    <n v="4383.75"/>
    <n v="8"/>
    <n v="7"/>
    <n v="141962.15"/>
    <n v="444991.66"/>
    <n v="217975.66"/>
    <m/>
    <n v="220087.06"/>
    <n v="438062.72"/>
    <n v="52861.34"/>
    <n v="161634.82999999999"/>
    <n v="108231.51"/>
    <n v="322727.67999999999"/>
    <n v="0"/>
    <n v="0"/>
    <n v="0"/>
    <m/>
    <m/>
    <m/>
    <m/>
    <m/>
    <m/>
    <m/>
    <m/>
    <m/>
    <m/>
    <m/>
    <m/>
    <m/>
    <m/>
    <m/>
    <s v="Atende integralmente"/>
    <n v="0"/>
    <n v="0"/>
    <m/>
    <n v="506"/>
    <n v="0"/>
    <n v="506"/>
    <n v="0"/>
    <n v="1"/>
    <m/>
    <m/>
    <n v="506"/>
    <n v="506"/>
    <n v="1"/>
    <m/>
    <n v="4503"/>
    <n v="4393"/>
    <n v="124391.2"/>
    <n v="433"/>
    <n v="0"/>
    <n v="433"/>
    <n v="1.05"/>
    <n v="1172.8"/>
    <n v="4.7300000000000004"/>
    <n v="5.4"/>
    <n v="6.2"/>
    <n v="4.57"/>
    <n v="46.1"/>
    <n v="229794.72"/>
    <n v="100"/>
    <n v="78.56"/>
    <n v="100"/>
    <n v="114.17"/>
    <n v="17.64"/>
    <n v="10.14"/>
    <n v="95.48"/>
    <n v="100"/>
    <n v="10.63"/>
    <n v="10.68"/>
    <n v="823.3"/>
    <n v="24.54"/>
    <n v="20.84"/>
    <n v="117.1"/>
    <n v="100"/>
    <n v="100"/>
    <n v="12.91"/>
    <n v="3.27"/>
    <n v="418.69"/>
    <n v="82.36"/>
    <n v="0.32"/>
    <n v="60.57"/>
    <n v="28.34"/>
    <n v="40.380000000000003"/>
    <n v="5.31"/>
    <n v="2.33"/>
    <n v="46.8"/>
    <n v="66.66"/>
    <n v="13.46"/>
    <n v="3.55"/>
    <n v="3.85"/>
    <n v="57.51"/>
    <n v="40.28"/>
    <n v="2.21"/>
    <n v="90.97"/>
    <n v="100"/>
    <n v="1.75"/>
    <n v="95.48"/>
    <n v="100"/>
    <n v="0.9"/>
    <n v="21.44"/>
    <n v="3.56"/>
    <n v="95.84"/>
    <n v="78.56"/>
    <n v="10.14"/>
    <n v="77.13"/>
    <n v="99.98"/>
    <n v="97.41"/>
    <n v="100"/>
    <n v="0.67"/>
    <n v="0.15"/>
    <n v="0.9"/>
    <m/>
    <m/>
    <m/>
    <m/>
    <n v="0"/>
    <n v="0"/>
    <m/>
    <n v="100"/>
    <n v="100"/>
    <n v="0.01"/>
    <n v="28.32"/>
    <n v="0"/>
    <n v="100"/>
    <n v="138.94999999999999"/>
    <n v="782.26"/>
  </r>
  <r>
    <n v="410570"/>
    <x v="9"/>
    <s v="Clevelând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6344"/>
    <n v="13991"/>
    <n v="16342"/>
    <n v="16448"/>
    <n v="5506"/>
    <n v="5422"/>
    <n v="6095"/>
    <n v="5956"/>
    <n v="5506"/>
    <n v="5422"/>
    <n v="144.77000000000001"/>
    <n v="141.58000000000001"/>
    <n v="952.82"/>
    <n v="204.23"/>
    <n v="680.64"/>
    <n v="680.64"/>
    <n v="728.23"/>
    <n v="952.82"/>
    <n v="5489"/>
    <n v="5375"/>
    <n v="6095"/>
    <n v="5956"/>
    <n v="748.59"/>
    <n v="0"/>
    <n v="0"/>
    <n v="0"/>
    <n v="600.95000000000005"/>
    <n v="5570"/>
    <n v="5517"/>
    <n v="5489"/>
    <n v="5375"/>
    <n v="1.1499999999999999"/>
    <m/>
    <n v="13991"/>
    <n v="14082"/>
    <n v="952.82"/>
    <n v="973.85"/>
    <n v="15353"/>
    <n v="15047"/>
    <n v="4812"/>
    <n v="4732"/>
    <n v="5332"/>
    <n v="5213"/>
    <n v="120.78"/>
    <n v="100.12"/>
    <n v="583.72"/>
    <n v="583.72"/>
    <n v="624.65"/>
    <n v="4813"/>
    <n v="4717"/>
    <n v="4865"/>
    <n v="4810"/>
    <n v="0"/>
    <n v="0"/>
    <n v="0"/>
    <n v="0"/>
    <m/>
    <n v="13991"/>
    <n v="14082"/>
    <n v="311.66000000000003"/>
    <n v="7626683.9100000001"/>
    <n v="4640577.54"/>
    <n v="2986106.37"/>
    <n v="184714.11"/>
    <n v="7811398.0199999996"/>
    <n v="7277386.8700000001"/>
    <n v="0"/>
    <n v="1953139.13"/>
    <n v="1277994.04"/>
    <n v="1336133.32"/>
    <n v="33600.129999999997"/>
    <n v="1055507.74"/>
    <n v="1180781.79"/>
    <n v="4283893.97"/>
    <n v="167398.18"/>
    <n v="6213960.5"/>
    <n v="0"/>
    <n v="688000.31"/>
    <n v="0"/>
    <n v="557551.99"/>
    <n v="628055.25"/>
    <n v="360922.37"/>
    <n v="506697.53"/>
    <n v="57901.53"/>
    <n v="4"/>
    <n v="3"/>
    <n v="120319"/>
    <n v="446612.79"/>
    <n v="925521.43"/>
    <m/>
    <m/>
    <n v="925521.43"/>
    <n v="192"/>
    <n v="114466.98"/>
    <n v="52931.199999999997"/>
    <n v="167590.18"/>
    <n v="0"/>
    <n v="0"/>
    <n v="0"/>
    <m/>
    <m/>
    <m/>
    <m/>
    <m/>
    <m/>
    <m/>
    <m/>
    <m/>
    <m/>
    <m/>
    <m/>
    <m/>
    <m/>
    <m/>
    <s v="Atende integralmente"/>
    <n v="0"/>
    <n v="0"/>
    <m/>
    <n v="738"/>
    <n v="0"/>
    <n v="670"/>
    <n v="0"/>
    <n v="0"/>
    <m/>
    <m/>
    <n v="670"/>
    <n v="738"/>
    <n v="1"/>
    <m/>
    <n v="5729"/>
    <n v="5278"/>
    <n v="420815.11"/>
    <n v="682"/>
    <n v="8"/>
    <n v="682"/>
    <n v="1.1000000000000001"/>
    <n v="3228"/>
    <n v="4.59"/>
    <n v="5.64"/>
    <n v="6.37"/>
    <n v="4.78"/>
    <n v="40.5"/>
    <n v="381752.38"/>
    <n v="100"/>
    <n v="71.52"/>
    <n v="100"/>
    <n v="122.73"/>
    <n v="23.48"/>
    <n v="9.41"/>
    <n v="85.76"/>
    <n v="100"/>
    <n v="10.07"/>
    <n v="6.59"/>
    <n v="1713.62"/>
    <n v="25.83"/>
    <n v="22.83"/>
    <n v="113.74"/>
    <n v="100"/>
    <n v="100"/>
    <n v="13.18"/>
    <n v="3.17"/>
    <n v="379.17"/>
    <n v="76.52"/>
    <n v="6.84"/>
    <n v="56.17"/>
    <n v="17.52"/>
    <n v="33"/>
    <n v="2.2000000000000002"/>
    <n v="1.58"/>
    <n v="31.19"/>
    <n v="58.75"/>
    <n v="24.64"/>
    <n v="0.78"/>
    <n v="2.81"/>
    <n v="59.41"/>
    <n v="38.229999999999997"/>
    <n v="2.36"/>
    <n v="90.15"/>
    <n v="100"/>
    <n v="0.64"/>
    <n v="85.76"/>
    <n v="100"/>
    <n v="0.34"/>
    <n v="28.48"/>
    <n v="5.19"/>
    <n v="135.9"/>
    <n v="71.52"/>
    <n v="9.41"/>
    <n v="90.01"/>
    <n v="99.99"/>
    <n v="93.94"/>
    <n v="100"/>
    <n v="1.02"/>
    <n v="0.53"/>
    <n v="0.82"/>
    <m/>
    <m/>
    <m/>
    <m/>
    <n v="0"/>
    <n v="0"/>
    <m/>
    <n v="100"/>
    <n v="100"/>
    <n v="0"/>
    <n v="79.73"/>
    <n v="1.17"/>
    <n v="100"/>
    <n v="143.27000000000001"/>
    <n v="1552.54"/>
  </r>
  <r>
    <n v="410580"/>
    <x v="0"/>
    <s v="Colomb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8"/>
    <n v="2048"/>
    <s v="Ambos"/>
    <s v="Sede Municipal"/>
    <m/>
    <n v="249277"/>
    <n v="237848"/>
    <n v="249252"/>
    <n v="246515"/>
    <n v="68600"/>
    <n v="67774"/>
    <n v="87554"/>
    <n v="85908"/>
    <n v="68600"/>
    <n v="67774"/>
    <n v="1112.47"/>
    <n v="972.83"/>
    <n v="7758.91"/>
    <n v="1556.15"/>
    <n v="9589.4"/>
    <n v="9589.4"/>
    <n v="9938.9599999999991"/>
    <n v="18566.66"/>
    <n v="82030"/>
    <n v="80483"/>
    <n v="87554"/>
    <n v="85908"/>
    <n v="6202.76"/>
    <n v="0"/>
    <n v="10807.75"/>
    <n v="0"/>
    <n v="8594.89"/>
    <n v="79024"/>
    <n v="78093"/>
    <n v="82030"/>
    <n v="80483"/>
    <n v="37.72"/>
    <m/>
    <n v="237848"/>
    <n v="235237"/>
    <n v="7758.91"/>
    <n v="8863.5300000000007"/>
    <n v="187738"/>
    <n v="182141"/>
    <n v="46127"/>
    <n v="45171"/>
    <n v="59993"/>
    <n v="58162"/>
    <n v="650.4"/>
    <n v="634.79"/>
    <n v="6123.14"/>
    <n v="6123.14"/>
    <n v="6483.62"/>
    <n v="56378"/>
    <n v="54697"/>
    <n v="51044"/>
    <n v="49896"/>
    <n v="0"/>
    <n v="0"/>
    <n v="0"/>
    <n v="0"/>
    <m/>
    <n v="187738"/>
    <n v="182141"/>
    <n v="113.67"/>
    <n v="95058062.400000006"/>
    <n v="64450239.240000002"/>
    <n v="30607823.16"/>
    <n v="2395172.7599999998"/>
    <n v="97453235.159999996"/>
    <n v="92504254.730000004"/>
    <n v="0"/>
    <n v="28319276.989999998"/>
    <n v="20863722.510000002"/>
    <n v="15120104.310000001"/>
    <n v="493178.08"/>
    <n v="7610268.3399999999"/>
    <n v="11192896.58"/>
    <n v="44553666.159999996"/>
    <n v="3701373.1"/>
    <n v="71769091.299999997"/>
    <n v="0"/>
    <n v="9872865.6600000001"/>
    <n v="0"/>
    <n v="7012100.2699999996"/>
    <n v="10297586.939999999"/>
    <n v="59813639.920000002"/>
    <n v="8063870.7699999996"/>
    <n v="560935.48"/>
    <n v="52"/>
    <n v="52"/>
    <n v="3125118.58"/>
    <n v="3343599.44"/>
    <n v="39410714.079999998"/>
    <n v="28822042.32"/>
    <n v="205689.77"/>
    <n v="68438446.170000002"/>
    <n v="1168270.07"/>
    <n v="2557060.4500000002"/>
    <n v="1144312.6499999999"/>
    <n v="4869643.17"/>
    <n v="0"/>
    <n v="0"/>
    <n v="0"/>
    <m/>
    <m/>
    <m/>
    <m/>
    <m/>
    <m/>
    <m/>
    <m/>
    <m/>
    <m/>
    <m/>
    <m/>
    <m/>
    <m/>
    <m/>
    <s v="Atende integralmente"/>
    <n v="0"/>
    <n v="0"/>
    <m/>
    <n v="2450"/>
    <n v="0"/>
    <n v="2154"/>
    <n v="2"/>
    <n v="53"/>
    <m/>
    <m/>
    <n v="2154"/>
    <n v="2450"/>
    <n v="248"/>
    <m/>
    <n v="137137"/>
    <n v="118638"/>
    <n v="7559472.8700000001"/>
    <n v="2156"/>
    <n v="0"/>
    <n v="2156"/>
    <n v="1.27"/>
    <n v="2804.01"/>
    <n v="4.37"/>
    <n v="5.79"/>
    <n v="6.48"/>
    <n v="4.72"/>
    <n v="36.659999999999997"/>
    <n v="290771.24"/>
    <n v="100"/>
    <n v="51.75"/>
    <n v="100"/>
    <n v="132.44999999999999"/>
    <n v="46.36"/>
    <n v="9.2100000000000009"/>
    <n v="63.85"/>
    <n v="100"/>
    <n v="9.5500000000000007"/>
    <n v="90.49"/>
    <n v="1611.25"/>
    <n v="13.27"/>
    <n v="12.73"/>
    <n v="105.99"/>
    <n v="100"/>
    <n v="78.930000000000007"/>
    <n v="17.84"/>
    <n v="2.71"/>
    <n v="305.56"/>
    <n v="53.64"/>
    <n v="5.08"/>
    <n v="46.87"/>
    <n v="15.91"/>
    <n v="27.68"/>
    <n v="5.12"/>
    <n v="3.29"/>
    <n v="33.94"/>
    <n v="59.06"/>
    <n v="17.079999999999998"/>
    <n v="1.1100000000000001"/>
    <n v="7.01"/>
    <n v="66.13"/>
    <n v="31.41"/>
    <n v="2.46"/>
    <n v="93.69"/>
    <n v="100"/>
    <n v="0.76"/>
    <n v="63.85"/>
    <n v="78.930000000000007"/>
    <n v="0.46"/>
    <n v="48.25"/>
    <n v="23.49"/>
    <n v="359.19"/>
    <n v="51.75"/>
    <n v="9.2100000000000009"/>
    <n v="104.61"/>
    <n v="99.99"/>
    <n v="75.31"/>
    <n v="41.79"/>
    <n v="0.48"/>
    <n v="0.02"/>
    <n v="0.85"/>
    <m/>
    <m/>
    <m/>
    <m/>
    <n v="0"/>
    <n v="0.09"/>
    <m/>
    <n v="100"/>
    <n v="100"/>
    <n v="0.08"/>
    <n v="63.72"/>
    <n v="0"/>
    <n v="100"/>
    <n v="154.88999999999999"/>
    <n v="1257.94"/>
  </r>
  <r>
    <n v="410610"/>
    <x v="6"/>
    <s v="Conselheiro Mairinck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3891"/>
    <n v="2691"/>
    <n v="3495"/>
    <n v="3468"/>
    <n v="1253"/>
    <n v="1230"/>
    <n v="1300"/>
    <n v="1275"/>
    <n v="1253"/>
    <n v="1230"/>
    <n v="20.82"/>
    <n v="23.81"/>
    <n v="160.84"/>
    <n v="156.62"/>
    <n v="123.41"/>
    <n v="124.27"/>
    <n v="137.93"/>
    <n v="162.08000000000001"/>
    <n v="1177"/>
    <n v="1168"/>
    <n v="1300"/>
    <n v="1275"/>
    <n v="4.22"/>
    <n v="0"/>
    <n v="1.24"/>
    <n v="0.86"/>
    <n v="113.72"/>
    <n v="1369"/>
    <n v="1356"/>
    <n v="1177"/>
    <n v="1168"/>
    <n v="0.38"/>
    <m/>
    <n v="2691"/>
    <n v="2681"/>
    <n v="160.84"/>
    <n v="140.16999999999999"/>
    <n v="3026"/>
    <n v="3020"/>
    <n v="1088"/>
    <n v="1078"/>
    <n v="1127"/>
    <n v="1116"/>
    <n v="14.81"/>
    <n v="18.100000000000001"/>
    <n v="107.19"/>
    <n v="107.19"/>
    <n v="118.44"/>
    <n v="1019"/>
    <n v="1017"/>
    <n v="1159"/>
    <n v="1152"/>
    <n v="0"/>
    <n v="0"/>
    <n v="0"/>
    <n v="0"/>
    <m/>
    <n v="2691"/>
    <n v="2681"/>
    <n v="5.5"/>
    <n v="1420311.95"/>
    <n v="859480.76"/>
    <n v="560831.18999999994"/>
    <n v="31904.62"/>
    <n v="1452216.57"/>
    <n v="1415115.51"/>
    <n v="0"/>
    <n v="695052.77"/>
    <n v="649506.65"/>
    <n v="549433.31999999995"/>
    <n v="43273.37"/>
    <n v="138527.48000000001"/>
    <n v="327754.67"/>
    <n v="1195117.79"/>
    <n v="45929.19"/>
    <n v="1756521.03"/>
    <n v="0"/>
    <n v="164547.49"/>
    <n v="0"/>
    <n v="102269.54"/>
    <n v="0"/>
    <n v="26708.07"/>
    <n v="743102.01"/>
    <n v="17523.919999999998"/>
    <n v="4"/>
    <n v="3"/>
    <n v="33859.410000000003"/>
    <n v="350926.56"/>
    <n v="787334"/>
    <m/>
    <m/>
    <n v="787334"/>
    <n v="512.51"/>
    <n v="38213.089999999997"/>
    <n v="7716.1"/>
    <n v="46441.7"/>
    <n v="0"/>
    <n v="0"/>
    <n v="0"/>
    <m/>
    <m/>
    <m/>
    <m/>
    <m/>
    <m/>
    <m/>
    <m/>
    <m/>
    <m/>
    <m/>
    <m/>
    <m/>
    <m/>
    <m/>
    <s v="Atende integralmente"/>
    <n v="0"/>
    <n v="0"/>
    <m/>
    <n v="225"/>
    <n v="0"/>
    <n v="221"/>
    <n v="0"/>
    <n v="1"/>
    <m/>
    <m/>
    <n v="221"/>
    <n v="225"/>
    <n v="0"/>
    <n v="0"/>
    <n v="1717"/>
    <n v="1618"/>
    <n v="158378.91"/>
    <n v="222"/>
    <n v="0"/>
    <n v="222"/>
    <n v="1.04"/>
    <n v="688.29"/>
    <n v="6.85"/>
    <n v="5.54"/>
    <n v="6.27"/>
    <n v="4.74"/>
    <n v="49.94"/>
    <n v="156980.95000000001"/>
    <n v="100"/>
    <n v="76.73"/>
    <n v="100"/>
    <n v="80.86"/>
    <n v="14.7"/>
    <n v="7.99"/>
    <n v="86.86"/>
    <n v="100"/>
    <n v="8.8699999999999992"/>
    <n v="5.59"/>
    <n v="431.11"/>
    <n v="16.38"/>
    <n v="14.24"/>
    <n v="97.12"/>
    <n v="100"/>
    <n v="100"/>
    <n v="10.43"/>
    <n v="4.66"/>
    <n v="496.11"/>
    <n v="85.3"/>
    <n v="2.5499999999999998"/>
    <n v="84.14"/>
    <n v="38.68"/>
    <n v="61.76"/>
    <n v="3.27"/>
    <n v="2.38"/>
    <n v="45.97"/>
    <n v="73.400000000000006"/>
    <n v="11.59"/>
    <n v="3.62"/>
    <n v="2.83"/>
    <n v="59.18"/>
    <n v="38.619999999999997"/>
    <n v="2.2000000000000002"/>
    <n v="91.07"/>
    <n v="100"/>
    <n v="2.82"/>
    <n v="86.86"/>
    <n v="100"/>
    <n v="1.51"/>
    <n v="23.15"/>
    <n v="4.5999999999999996"/>
    <n v="82.6"/>
    <n v="76.849999999999994"/>
    <n v="7.99"/>
    <n v="172.3"/>
    <n v="89.82"/>
    <n v="77.77"/>
    <n v="99.23"/>
    <n v="0.86"/>
    <n v="0.05"/>
    <n v="0.95"/>
    <m/>
    <m/>
    <m/>
    <m/>
    <n v="0"/>
    <n v="0"/>
    <m/>
    <n v="100"/>
    <n v="100"/>
    <n v="7.0000000000000007E-2"/>
    <n v="97.89"/>
    <n v="0"/>
    <n v="100"/>
    <n v="113.98"/>
    <n v="415.99"/>
  </r>
  <r>
    <n v="410620"/>
    <x v="0"/>
    <s v="Contend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19082"/>
    <n v="11085"/>
    <n v="17575"/>
    <n v="16818"/>
    <n v="5260"/>
    <n v="5136"/>
    <n v="5655"/>
    <n v="5418"/>
    <n v="5260"/>
    <n v="5136"/>
    <n v="132.55000000000001"/>
    <n v="136.38999999999999"/>
    <n v="835.05"/>
    <n v="0"/>
    <n v="534.26"/>
    <n v="534.26"/>
    <n v="592.34"/>
    <n v="835.05"/>
    <n v="5154"/>
    <n v="4932"/>
    <n v="5655"/>
    <n v="5418"/>
    <n v="835.05"/>
    <n v="0"/>
    <n v="0"/>
    <n v="0"/>
    <n v="487.82"/>
    <n v="6108"/>
    <n v="5999"/>
    <n v="5154"/>
    <n v="4932"/>
    <n v="0"/>
    <m/>
    <n v="11085"/>
    <n v="10942"/>
    <n v="835.05"/>
    <n v="735.24"/>
    <n v="11935"/>
    <n v="10823"/>
    <n v="3559"/>
    <n v="3333"/>
    <n v="3883"/>
    <n v="3529"/>
    <n v="45"/>
    <n v="74.319999999999993"/>
    <n v="351.27"/>
    <n v="351.27"/>
    <n v="387.67"/>
    <n v="3500"/>
    <n v="3174"/>
    <n v="3852"/>
    <n v="3627"/>
    <n v="0"/>
    <n v="0"/>
    <n v="0"/>
    <n v="0"/>
    <m/>
    <n v="11085"/>
    <n v="10823"/>
    <n v="0"/>
    <n v="5422997.1900000004"/>
    <n v="3669418.71"/>
    <n v="1753578.48"/>
    <n v="154281.37"/>
    <n v="5577278.5599999996"/>
    <n v="5220234.1900000004"/>
    <n v="0"/>
    <n v="1610821.27"/>
    <n v="1120050.71"/>
    <n v="750018.44"/>
    <n v="91690.66"/>
    <n v="660476.91"/>
    <n v="1075404.32"/>
    <n v="3079073.91"/>
    <n v="572616.55000000005"/>
    <n v="5217920.75"/>
    <n v="0"/>
    <n v="1005261.61"/>
    <n v="0"/>
    <n v="398712.11"/>
    <n v="227039.67"/>
    <n v="3301751.31"/>
    <n v="813484.86"/>
    <n v="5588.72"/>
    <n v="2"/>
    <n v="2"/>
    <n v="102771.47"/>
    <n v="333929.01"/>
    <n v="1030133.05"/>
    <n v="2998416.68"/>
    <n v="92275.16"/>
    <n v="4120824.89"/>
    <n v="746533.98"/>
    <n v="433811.54"/>
    <n v="138805.01"/>
    <n v="1319150.53"/>
    <n v="0"/>
    <n v="0"/>
    <n v="0"/>
    <m/>
    <m/>
    <m/>
    <m/>
    <m/>
    <m/>
    <m/>
    <m/>
    <m/>
    <m/>
    <m/>
    <m/>
    <m/>
    <m/>
    <m/>
    <s v="Atende integralmente"/>
    <n v="0"/>
    <n v="0"/>
    <m/>
    <n v="488"/>
    <n v="0"/>
    <n v="488"/>
    <n v="0"/>
    <n v="1"/>
    <m/>
    <m/>
    <n v="488"/>
    <n v="488"/>
    <n v="0"/>
    <n v="0"/>
    <n v="11379"/>
    <n v="10770"/>
    <n v="499547.37"/>
    <n v="486"/>
    <n v="2"/>
    <n v="486"/>
    <n v="1.07"/>
    <n v="4621.25"/>
    <n v="5.32"/>
    <n v="5.53"/>
    <n v="6.19"/>
    <n v="4.5199999999999996"/>
    <n v="34.979999999999997"/>
    <n v="375009.22"/>
    <n v="100"/>
    <n v="63.98"/>
    <n v="100"/>
    <n v="103.93"/>
    <n v="29.07"/>
    <n v="8.0399999999999991"/>
    <n v="65.75"/>
    <n v="100"/>
    <n v="8.92"/>
    <n v="4.87"/>
    <n v="1898.75"/>
    <n v="22.21"/>
    <n v="15.95"/>
    <n v="85.12"/>
    <n v="100"/>
    <n v="100"/>
    <n v="12.57"/>
    <n v="3.14"/>
    <n v="333.14"/>
    <n v="70.930000000000007"/>
    <n v="6.4"/>
    <n v="56.78"/>
    <n v="13.83"/>
    <n v="33.659999999999997"/>
    <n v="24.33"/>
    <n v="1.9"/>
    <n v="24.36"/>
    <n v="59.28"/>
    <n v="21.45"/>
    <n v="2.98"/>
    <n v="3.34"/>
    <n v="65.790000000000006"/>
    <n v="31.44"/>
    <n v="2.77"/>
    <n v="91.09"/>
    <n v="100"/>
    <n v="0.38"/>
    <n v="65.75"/>
    <n v="100"/>
    <n v="0.23"/>
    <n v="36.020000000000003"/>
    <n v="6.13"/>
    <n v="158.54"/>
    <n v="63.98"/>
    <n v="8.0399999999999991"/>
    <n v="103.97"/>
    <n v="92.1"/>
    <n v="62.55"/>
    <n v="100"/>
    <n v="0.88"/>
    <n v="0"/>
    <n v="0.9"/>
    <m/>
    <m/>
    <m/>
    <m/>
    <n v="0"/>
    <n v="0"/>
    <m/>
    <n v="100"/>
    <n v="100"/>
    <n v="0.02"/>
    <n v="46.38"/>
    <n v="0.41"/>
    <n v="100"/>
    <n v="112.86"/>
    <n v="1775.8"/>
  </r>
  <r>
    <n v="410630"/>
    <x v="7"/>
    <s v="Corbél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17162"/>
    <n v="14704"/>
    <n v="17160"/>
    <n v="17115"/>
    <n v="6248"/>
    <n v="6077"/>
    <n v="6672"/>
    <n v="6462"/>
    <n v="6248"/>
    <n v="6077"/>
    <n v="136.06"/>
    <n v="137.22"/>
    <n v="1163.47"/>
    <n v="0"/>
    <n v="809.09"/>
    <n v="819.65"/>
    <n v="860.27"/>
    <n v="1163.8900000000001"/>
    <n v="6027"/>
    <n v="5872"/>
    <n v="6672"/>
    <n v="6462"/>
    <n v="1163.47"/>
    <n v="0"/>
    <n v="0.42"/>
    <n v="10.56"/>
    <n v="720.5"/>
    <n v="6886"/>
    <n v="6686"/>
    <n v="6027"/>
    <n v="5872"/>
    <n v="0"/>
    <m/>
    <n v="14704"/>
    <n v="14666"/>
    <n v="1163.47"/>
    <n v="1775.98"/>
    <n v="11544"/>
    <n v="10984"/>
    <n v="3864"/>
    <n v="3651"/>
    <n v="4144"/>
    <n v="3915"/>
    <n v="96.71"/>
    <n v="92.49"/>
    <n v="494.9"/>
    <n v="494.9"/>
    <n v="518.57000000000005"/>
    <n v="3736"/>
    <n v="3555"/>
    <n v="4166"/>
    <n v="3918"/>
    <n v="0"/>
    <n v="0"/>
    <n v="0"/>
    <n v="0"/>
    <m/>
    <n v="11544"/>
    <n v="10984"/>
    <n v="65.150000000000006"/>
    <n v="7906580.5999999996"/>
    <n v="5419362.1500000004"/>
    <n v="2487218.4500000002"/>
    <n v="198812.57"/>
    <n v="8105393.1699999999"/>
    <n v="7621578.2400000002"/>
    <n v="0"/>
    <n v="1667334.79"/>
    <n v="1155647.69"/>
    <n v="1488664.2"/>
    <n v="46597.440000000002"/>
    <n v="1555336.41"/>
    <n v="697257.98"/>
    <n v="4452762.87"/>
    <n v="289455.65000000002"/>
    <n v="6509740.3899999997"/>
    <n v="0"/>
    <n v="681050.62"/>
    <n v="0"/>
    <n v="575618.23"/>
    <n v="594872.55000000005"/>
    <n v="271873.09999999998"/>
    <n v="601567.30000000005"/>
    <n v="17020.96"/>
    <n v="6"/>
    <n v="6"/>
    <n v="89288.61"/>
    <n v="491598.7"/>
    <n v="482609.71"/>
    <n v="407851.65"/>
    <m/>
    <n v="890461.36"/>
    <n v="86752.17"/>
    <n v="232436.32"/>
    <n v="57019.33"/>
    <n v="376207.82"/>
    <n v="0"/>
    <n v="0"/>
    <n v="0"/>
    <m/>
    <m/>
    <m/>
    <m/>
    <m/>
    <m/>
    <m/>
    <m/>
    <m/>
    <m/>
    <m/>
    <m/>
    <m/>
    <m/>
    <m/>
    <s v="Atende integralmente"/>
    <n v="0"/>
    <n v="0"/>
    <m/>
    <n v="953"/>
    <n v="0"/>
    <n v="848"/>
    <n v="0"/>
    <n v="0"/>
    <m/>
    <m/>
    <n v="848"/>
    <n v="953"/>
    <n v="15"/>
    <m/>
    <n v="5124"/>
    <n v="4736"/>
    <n v="482438.6"/>
    <n v="837"/>
    <n v="0"/>
    <n v="837"/>
    <n v="1.07"/>
    <n v="1766.08"/>
    <n v="4.72"/>
    <n v="5.73"/>
    <n v="6.38"/>
    <n v="4.8"/>
    <n v="33.58"/>
    <n v="248110.7"/>
    <n v="100"/>
    <n v="70.150000000000006"/>
    <n v="100"/>
    <n v="121.46"/>
    <n v="26.09"/>
    <n v="10.27"/>
    <n v="61.17"/>
    <n v="100"/>
    <n v="10.78"/>
    <n v="8.81"/>
    <n v="1202.74"/>
    <n v="20.14"/>
    <n v="23.4"/>
    <n v="129.35"/>
    <n v="100"/>
    <n v="78.510000000000005"/>
    <n v="14.64"/>
    <n v="3.23"/>
    <n v="420.21"/>
    <n v="73.91"/>
    <n v="5.97"/>
    <n v="56.32"/>
    <n v="18.829999999999998"/>
    <n v="27.65"/>
    <n v="4.76"/>
    <n v="1.1299999999999999"/>
    <n v="33.43"/>
    <n v="49.09"/>
    <n v="34.93"/>
    <n v="1.05"/>
    <n v="2.0099999999999998"/>
    <n v="66.86"/>
    <n v="30.69"/>
    <n v="2.4500000000000002"/>
    <n v="90.6"/>
    <n v="100"/>
    <n v="0.97"/>
    <n v="61.17"/>
    <n v="78.510000000000005"/>
    <n v="0.6"/>
    <n v="29.58"/>
    <n v="6.9"/>
    <n v="153.04"/>
    <n v="70.42"/>
    <n v="10.27"/>
    <n v="74.05"/>
    <n v="99.99"/>
    <n v="67.260000000000005"/>
    <n v="99.96"/>
    <n v="1.53"/>
    <n v="0.13"/>
    <n v="0.84"/>
    <m/>
    <m/>
    <m/>
    <m/>
    <n v="0"/>
    <n v="0"/>
    <m/>
    <n v="100"/>
    <n v="100"/>
    <n v="0"/>
    <n v="101.87"/>
    <n v="0"/>
    <n v="100"/>
    <n v="140.52000000000001"/>
    <n v="1125.96"/>
  </r>
  <r>
    <n v="410640"/>
    <x v="6"/>
    <s v="Cornélio Procópi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47840"/>
    <n v="45169"/>
    <n v="47835"/>
    <n v="47837"/>
    <n v="18483"/>
    <n v="18178"/>
    <n v="20757"/>
    <n v="20517"/>
    <n v="18483"/>
    <n v="18178"/>
    <n v="351.18"/>
    <n v="399.01"/>
    <n v="3992.68"/>
    <n v="3952.45"/>
    <n v="2497.41"/>
    <n v="2605.33"/>
    <n v="2764.83"/>
    <n v="4099.1000000000004"/>
    <n v="18516"/>
    <n v="18338"/>
    <n v="20757"/>
    <n v="20517"/>
    <n v="40.229999999999997"/>
    <n v="0"/>
    <n v="106.42"/>
    <n v="107.92"/>
    <n v="2134.9899999999998"/>
    <n v="20502"/>
    <n v="20105"/>
    <n v="18516"/>
    <n v="18338"/>
    <n v="5.25"/>
    <m/>
    <n v="45169"/>
    <n v="45171"/>
    <n v="3992.68"/>
    <n v="7477"/>
    <n v="47835"/>
    <n v="47837"/>
    <n v="16552"/>
    <n v="16349"/>
    <n v="18824"/>
    <n v="18673"/>
    <n v="233.59"/>
    <n v="258.45"/>
    <n v="2271.52"/>
    <n v="2271.52"/>
    <n v="2410.1999999999998"/>
    <n v="16821"/>
    <n v="16722"/>
    <n v="18230"/>
    <n v="17933"/>
    <n v="0"/>
    <n v="0"/>
    <n v="0"/>
    <n v="0"/>
    <m/>
    <n v="45169"/>
    <n v="45171"/>
    <n v="172.82"/>
    <n v="28354515.91"/>
    <n v="17120389.440000001"/>
    <n v="11234126.470000001"/>
    <n v="591898.01"/>
    <n v="28946413.920000002"/>
    <n v="29120696.260000002"/>
    <n v="0"/>
    <n v="7155943.8799999999"/>
    <n v="4988184.05"/>
    <n v="11546527.800000001"/>
    <n v="539869.49"/>
    <n v="5180580.1500000004"/>
    <n v="8454142.7200000007"/>
    <n v="29025211.859999999"/>
    <n v="1736323.24"/>
    <n v="36920071.399999999"/>
    <n v="0"/>
    <n v="3474935.45"/>
    <n v="0"/>
    <n v="2215985.5299999998"/>
    <n v="0"/>
    <n v="461188.61"/>
    <n v="4619365.3600000003"/>
    <n v="262699.11"/>
    <n v="68"/>
    <n v="68"/>
    <n v="1088106.17"/>
    <n v="2683600.85"/>
    <n v="5343253.08"/>
    <m/>
    <m/>
    <n v="5343253.08"/>
    <n v="641583.09"/>
    <n v="1011138.26"/>
    <n v="725184.98"/>
    <n v="2377906.33"/>
    <n v="0"/>
    <n v="0"/>
    <n v="0"/>
    <m/>
    <m/>
    <m/>
    <m/>
    <m/>
    <m/>
    <m/>
    <m/>
    <m/>
    <m/>
    <m/>
    <m/>
    <m/>
    <m/>
    <m/>
    <s v="Atende integralmente"/>
    <n v="0"/>
    <n v="0"/>
    <m/>
    <n v="1270"/>
    <n v="3"/>
    <n v="1204"/>
    <n v="2"/>
    <n v="10"/>
    <m/>
    <m/>
    <n v="1204"/>
    <n v="1270"/>
    <n v="25"/>
    <m/>
    <n v="25901"/>
    <n v="23742"/>
    <n v="2434987.19"/>
    <n v="1181"/>
    <n v="4"/>
    <n v="1181"/>
    <n v="1.1299999999999999"/>
    <n v="579.20000000000005"/>
    <n v="7.13"/>
    <n v="5.48"/>
    <n v="6.44"/>
    <n v="4.66"/>
    <n v="54.17"/>
    <n v="169801.88"/>
    <n v="100"/>
    <n v="62.66"/>
    <n v="100"/>
    <n v="76.8"/>
    <n v="32.46"/>
    <n v="10.08"/>
    <n v="90.96"/>
    <n v="100"/>
    <n v="10.73"/>
    <n v="117.79"/>
    <n v="334.38"/>
    <n v="18.47"/>
    <n v="13.61"/>
    <n v="143.03"/>
    <n v="100"/>
    <n v="100"/>
    <n v="16.12"/>
    <n v="5.61"/>
    <n v="736.95"/>
    <n v="67.540000000000006"/>
    <n v="-0.6"/>
    <n v="102.37"/>
    <n v="40.72"/>
    <n v="70.540000000000006"/>
    <n v="8.39"/>
    <n v="3.84"/>
    <n v="39.78"/>
    <n v="68.91"/>
    <n v="17.850000000000001"/>
    <n v="1.86"/>
    <n v="3.75"/>
    <n v="59.15"/>
    <n v="38.81"/>
    <n v="2.04"/>
    <n v="89.29"/>
    <n v="100"/>
    <n v="3.71"/>
    <n v="90.96"/>
    <n v="100"/>
    <n v="1.96"/>
    <n v="36.36"/>
    <n v="10.87"/>
    <n v="222.48"/>
    <n v="63.64"/>
    <n v="10.08"/>
    <n v="89"/>
    <n v="99.99"/>
    <n v="99.99"/>
    <n v="97.4"/>
    <n v="1.82"/>
    <n v="0.08"/>
    <n v="0.68"/>
    <m/>
    <m/>
    <m/>
    <m/>
    <n v="0.24"/>
    <n v="0.17"/>
    <m/>
    <n v="100"/>
    <n v="100"/>
    <n v="0.04"/>
    <n v="102.56"/>
    <n v="0.34"/>
    <n v="100"/>
    <n v="92.73"/>
    <n v="295.27999999999997"/>
  </r>
  <r>
    <n v="410650"/>
    <x v="3"/>
    <s v="Coronel Vivid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4"/>
    <n v="2024"/>
    <s v="Sede Municipal"/>
    <s v="Sede Municipal"/>
    <m/>
    <n v="20430"/>
    <n v="14508"/>
    <n v="20427"/>
    <n v="20072"/>
    <n v="6462"/>
    <n v="6267"/>
    <n v="7432"/>
    <n v="7192"/>
    <n v="6462"/>
    <n v="6267"/>
    <n v="162.41"/>
    <n v="159.22999999999999"/>
    <n v="1084.55"/>
    <n v="1084.55"/>
    <n v="860.14"/>
    <n v="860.33"/>
    <n v="901.86"/>
    <n v="1084.55"/>
    <n v="6685"/>
    <n v="6475"/>
    <n v="7432"/>
    <n v="7192"/>
    <n v="0"/>
    <n v="0"/>
    <n v="0"/>
    <n v="0.19"/>
    <n v="761.35"/>
    <n v="6525"/>
    <n v="6340"/>
    <n v="6685"/>
    <n v="6475"/>
    <n v="1.64"/>
    <m/>
    <n v="14508"/>
    <n v="14615"/>
    <n v="1084.55"/>
    <n v="1336.72"/>
    <n v="10946"/>
    <n v="10484"/>
    <n v="3393"/>
    <n v="3258"/>
    <n v="4081"/>
    <n v="3914"/>
    <n v="81.22"/>
    <n v="77.28"/>
    <n v="472.15"/>
    <n v="472.15"/>
    <n v="494.59"/>
    <n v="3531"/>
    <n v="3382"/>
    <n v="3430"/>
    <n v="3290"/>
    <n v="0"/>
    <n v="0"/>
    <n v="0"/>
    <n v="0"/>
    <m/>
    <n v="10946"/>
    <n v="10484"/>
    <n v="68.040000000000006"/>
    <n v="8039614.21"/>
    <n v="5605803.8799999999"/>
    <n v="2433810.33"/>
    <n v="181492.96"/>
    <n v="8221107.1699999999"/>
    <n v="8013495.8399999999"/>
    <n v="0"/>
    <n v="1299928.6599999999"/>
    <n v="944440.28"/>
    <n v="1884844.48"/>
    <n v="135312.29"/>
    <n v="1143650.46"/>
    <n v="1532282.96"/>
    <n v="5536096.0700000003"/>
    <n v="434948.84"/>
    <n v="7378431.3899999997"/>
    <n v="0"/>
    <n v="610200.35"/>
    <n v="0"/>
    <n v="588504.62"/>
    <n v="378341.15"/>
    <n v="630726.75"/>
    <n v="1097557.78"/>
    <n v="207.87"/>
    <n v="7"/>
    <n v="7"/>
    <n v="251501.26"/>
    <n v="418844.98"/>
    <n v="989538.93"/>
    <n v="738953.47"/>
    <m/>
    <n v="1728492.4"/>
    <n v="144374.59"/>
    <n v="400282.16"/>
    <n v="34666.68"/>
    <n v="579323.43000000005"/>
    <n v="0"/>
    <n v="0"/>
    <n v="0"/>
    <m/>
    <m/>
    <m/>
    <m/>
    <m/>
    <m/>
    <m/>
    <m/>
    <m/>
    <m/>
    <m/>
    <m/>
    <m/>
    <m/>
    <m/>
    <s v="Atende integralmente"/>
    <n v="0"/>
    <n v="0"/>
    <m/>
    <n v="582"/>
    <n v="0"/>
    <n v="513"/>
    <n v="1"/>
    <n v="0"/>
    <m/>
    <m/>
    <n v="513"/>
    <n v="582"/>
    <n v="4"/>
    <m/>
    <n v="6389"/>
    <n v="6137"/>
    <n v="523913.97"/>
    <n v="526"/>
    <n v="1"/>
    <n v="526"/>
    <n v="1.1499999999999999"/>
    <n v="1615.64"/>
    <n v="5.28"/>
    <n v="5.76"/>
    <n v="6.22"/>
    <n v="4.92"/>
    <n v="46.31"/>
    <n v="269263.5"/>
    <n v="100"/>
    <n v="79.44"/>
    <n v="100"/>
    <n v="108.96"/>
    <n v="16.72"/>
    <n v="9.8000000000000007"/>
    <n v="54.89"/>
    <n v="100"/>
    <n v="10.28"/>
    <n v="12.69"/>
    <n v="891.17"/>
    <n v="25"/>
    <n v="23.59"/>
    <n v="116.38"/>
    <n v="100"/>
    <n v="75.45"/>
    <n v="12.36"/>
    <n v="3.96"/>
    <n v="489.51"/>
    <n v="83.28"/>
    <n v="2.5299999999999998"/>
    <n v="68.86"/>
    <n v="23.44"/>
    <n v="42.5"/>
    <n v="7.21"/>
    <n v="3.13"/>
    <n v="34.049999999999997"/>
    <n v="61.72"/>
    <n v="20.66"/>
    <n v="2.44"/>
    <n v="4.54"/>
    <n v="68.19"/>
    <n v="29.6"/>
    <n v="2.21"/>
    <n v="89.99"/>
    <n v="100"/>
    <n v="1.1000000000000001"/>
    <n v="54.89"/>
    <n v="75.45"/>
    <n v="0.72"/>
    <n v="20.55"/>
    <n v="3.79"/>
    <n v="95.81"/>
    <n v="79.45"/>
    <n v="9.8000000000000007"/>
    <n v="56.92"/>
    <n v="99.99"/>
    <n v="53.58"/>
    <n v="100"/>
    <n v="1.23"/>
    <n v="0.14000000000000001"/>
    <n v="0.81"/>
    <m/>
    <m/>
    <m/>
    <m/>
    <n v="0"/>
    <n v="0.19"/>
    <m/>
    <n v="100"/>
    <n v="100"/>
    <n v="0"/>
    <n v="85.37"/>
    <n v="0.19"/>
    <n v="100"/>
    <n v="123.4"/>
    <n v="763.55"/>
  </r>
  <r>
    <n v="410655"/>
    <x v="1"/>
    <s v="Corumbataí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4"/>
    <n v="2024"/>
    <s v="Sede Municipal"/>
    <s v="Sede Municipal"/>
    <m/>
    <n v="3038"/>
    <n v="1615"/>
    <n v="3037"/>
    <n v="3045"/>
    <n v="1141"/>
    <n v="1128"/>
    <n v="1175"/>
    <n v="1163"/>
    <n v="1141"/>
    <n v="1128"/>
    <n v="23.8"/>
    <n v="24.95"/>
    <n v="162.69"/>
    <n v="0"/>
    <n v="114.51"/>
    <n v="114.51"/>
    <n v="125.65"/>
    <n v="162.69"/>
    <n v="1068"/>
    <n v="1061"/>
    <n v="1175"/>
    <n v="1163"/>
    <n v="162.69"/>
    <n v="0"/>
    <n v="0"/>
    <n v="0"/>
    <n v="99.8"/>
    <n v="1322"/>
    <n v="1302"/>
    <n v="1068"/>
    <n v="1061"/>
    <n v="0.31"/>
    <m/>
    <n v="1615"/>
    <n v="1662"/>
    <n v="162.69"/>
    <n v="180.88"/>
    <n v="2428"/>
    <n v="2422"/>
    <n v="901"/>
    <n v="896"/>
    <n v="932"/>
    <n v="927"/>
    <n v="20.28"/>
    <n v="27.45"/>
    <n v="91.95"/>
    <n v="91.95"/>
    <n v="100.19"/>
    <n v="846"/>
    <n v="844"/>
    <n v="1016"/>
    <n v="1009"/>
    <n v="0"/>
    <n v="0"/>
    <n v="0"/>
    <n v="0"/>
    <m/>
    <n v="1615"/>
    <n v="1662"/>
    <n v="10.88"/>
    <n v="1195308.68"/>
    <n v="761804.4"/>
    <n v="433504.28"/>
    <n v="39544.94"/>
    <n v="1234853.6200000001"/>
    <n v="1127689.3899999999"/>
    <n v="0"/>
    <n v="282649.15999999997"/>
    <n v="177195.83"/>
    <n v="346393.33"/>
    <n v="10234.120000000001"/>
    <n v="153969.5"/>
    <n v="199683.09"/>
    <n v="866994.18"/>
    <n v="21664.67"/>
    <n v="1168690.22"/>
    <n v="0"/>
    <n v="145864.28"/>
    <n v="0"/>
    <n v="86921.34"/>
    <n v="29265.1"/>
    <n v="152188.38"/>
    <n v="412117.66"/>
    <n v="11834.32"/>
    <n v="2"/>
    <n v="2"/>
    <n v="69792.800000000003"/>
    <n v="104901.99"/>
    <n v="576140.36"/>
    <m/>
    <m/>
    <n v="576140.36"/>
    <n v="24.54"/>
    <n v="17158.53"/>
    <n v="4506.1400000000003"/>
    <n v="21689.21"/>
    <n v="0"/>
    <n v="0"/>
    <n v="0"/>
    <m/>
    <m/>
    <m/>
    <m/>
    <m/>
    <m/>
    <m/>
    <m/>
    <m/>
    <m/>
    <m/>
    <m/>
    <m/>
    <m/>
    <m/>
    <s v="Atende integralmente"/>
    <n v="0"/>
    <n v="0"/>
    <m/>
    <n v="220"/>
    <n v="0"/>
    <n v="219"/>
    <n v="0"/>
    <n v="0"/>
    <m/>
    <m/>
    <n v="219"/>
    <n v="220"/>
    <n v="3"/>
    <m/>
    <n v="2077"/>
    <n v="1971"/>
    <n v="95119.43"/>
    <n v="197"/>
    <n v="0"/>
    <n v="197"/>
    <n v="1.03"/>
    <n v="1049.25"/>
    <n v="5.17"/>
    <n v="5.29"/>
    <n v="6.06"/>
    <n v="4.33"/>
    <n v="46.73"/>
    <n v="173196.66"/>
    <n v="100"/>
    <n v="70.52"/>
    <n v="100"/>
    <n v="102.28"/>
    <n v="22.62"/>
    <n v="8.16"/>
    <n v="80.3"/>
    <n v="100"/>
    <n v="8.9600000000000009"/>
    <n v="3.15"/>
    <n v="665.57"/>
    <n v="18.579999999999998"/>
    <n v="23.57"/>
    <n v="103.17"/>
    <n v="100"/>
    <n v="100"/>
    <n v="11.6"/>
    <n v="3.84"/>
    <n v="413.15"/>
    <n v="77.38"/>
    <n v="8.68"/>
    <n v="72.53"/>
    <n v="28.98"/>
    <n v="45.68"/>
    <n v="1.81"/>
    <n v="5.84"/>
    <n v="39.950000000000003"/>
    <n v="62.99"/>
    <n v="17.760000000000002"/>
    <n v="1.18"/>
    <n v="8.0500000000000007"/>
    <n v="61.69"/>
    <n v="35.11"/>
    <n v="3.2"/>
    <n v="91.06"/>
    <n v="100"/>
    <n v="1.76"/>
    <n v="80.3"/>
    <n v="100"/>
    <n v="0.98"/>
    <n v="29.48"/>
    <n v="5.38"/>
    <n v="115.6"/>
    <n v="70.52"/>
    <n v="8.16"/>
    <n v="82.4"/>
    <n v="99.97"/>
    <n v="79.92"/>
    <n v="100"/>
    <n v="1.1100000000000001"/>
    <n v="0.12"/>
    <n v="0.8"/>
    <m/>
    <m/>
    <m/>
    <m/>
    <n v="0"/>
    <n v="0"/>
    <m/>
    <n v="100"/>
    <n v="100"/>
    <n v="0"/>
    <n v="48.26"/>
    <n v="0"/>
    <n v="100"/>
    <n v="122.85"/>
    <n v="644.79999999999995"/>
  </r>
  <r>
    <n v="410660"/>
    <x v="2"/>
    <s v="Cruzeiro do Oeste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0"/>
    <n v="0"/>
    <m/>
    <n v="1"/>
    <m/>
    <n v="2020"/>
    <n v="2020"/>
    <s v="Sede Municipal"/>
    <s v="Sede Municipal"/>
    <m/>
    <n v="20962"/>
    <n v="18139"/>
    <n v="20959"/>
    <n v="20944"/>
    <n v="8792"/>
    <n v="8570"/>
    <n v="9070"/>
    <n v="8843"/>
    <n v="8792"/>
    <n v="8570"/>
    <n v="191.8"/>
    <n v="208.73"/>
    <n v="1496.72"/>
    <n v="0"/>
    <n v="1187.92"/>
    <n v="1187.92"/>
    <n v="1252.78"/>
    <n v="1496.72"/>
    <n v="8344"/>
    <n v="8133"/>
    <n v="9070"/>
    <n v="8843"/>
    <n v="1496.72"/>
    <n v="0"/>
    <n v="0"/>
    <n v="0"/>
    <n v="990.16"/>
    <n v="9752"/>
    <n v="9335"/>
    <n v="8344"/>
    <n v="8133"/>
    <n v="0"/>
    <m/>
    <n v="18139"/>
    <n v="18127"/>
    <n v="1496.72"/>
    <n v="1128.33"/>
    <n v="17086"/>
    <n v="16154"/>
    <n v="6152"/>
    <n v="5815"/>
    <n v="6363"/>
    <n v="6019"/>
    <n v="127.67"/>
    <n v="130.24"/>
    <n v="883.94"/>
    <n v="883.94"/>
    <n v="925.58"/>
    <n v="5792"/>
    <n v="5476"/>
    <n v="6851"/>
    <n v="6189"/>
    <n v="0"/>
    <n v="0"/>
    <n v="0"/>
    <n v="0"/>
    <m/>
    <n v="17086"/>
    <n v="16154"/>
    <n v="49.97"/>
    <n v="13084103.779999999"/>
    <n v="8406165.1600000001"/>
    <n v="4677938.62"/>
    <n v="294151.81"/>
    <n v="13378255.59"/>
    <n v="12990304.18"/>
    <n v="0"/>
    <n v="3934115.04"/>
    <n v="3272959"/>
    <n v="2092083.64"/>
    <n v="164719.07999999999"/>
    <n v="1035661.78"/>
    <n v="1426507.87"/>
    <n v="5753925.0999999996"/>
    <n v="600683.96"/>
    <n v="9305002.3100000005"/>
    <n v="0"/>
    <n v="826200.89"/>
    <n v="0"/>
    <n v="959641.06"/>
    <n v="1544475.8"/>
    <n v="250082.32"/>
    <n v="2348647.79"/>
    <n v="190488.47"/>
    <n v="7"/>
    <n v="6"/>
    <n v="75311.67"/>
    <n v="579716.56000000006"/>
    <n v="2789218.58"/>
    <m/>
    <m/>
    <n v="2789218.58"/>
    <n v="318754.08"/>
    <n v="480569.85"/>
    <n v="120114.11"/>
    <n v="919438.04"/>
    <n v="0"/>
    <n v="0"/>
    <n v="0"/>
    <m/>
    <m/>
    <m/>
    <m/>
    <m/>
    <m/>
    <m/>
    <m/>
    <m/>
    <m/>
    <m/>
    <m/>
    <m/>
    <m/>
    <m/>
    <s v="Atende integralmente"/>
    <n v="0"/>
    <n v="0"/>
    <m/>
    <n v="776"/>
    <n v="0"/>
    <n v="776"/>
    <n v="0"/>
    <n v="3"/>
    <m/>
    <m/>
    <n v="776"/>
    <n v="776"/>
    <n v="19"/>
    <m/>
    <n v="12504"/>
    <n v="11225"/>
    <n v="712399.51"/>
    <n v="670"/>
    <n v="0"/>
    <n v="670"/>
    <n v="1.03"/>
    <n v="2330.38"/>
    <n v="4.2699999999999996"/>
    <n v="6.01"/>
    <n v="6.71"/>
    <n v="5.05"/>
    <n v="37.81"/>
    <n v="321859.02"/>
    <n v="100"/>
    <n v="79.37"/>
    <n v="100"/>
    <n v="140.61000000000001"/>
    <n v="16.3"/>
    <n v="11.05"/>
    <n v="74.41"/>
    <n v="100"/>
    <n v="11.66"/>
    <n v="10.93"/>
    <n v="1385.6"/>
    <n v="20.98"/>
    <n v="19.78"/>
    <n v="155.34"/>
    <n v="100"/>
    <n v="94.19"/>
    <n v="13.93"/>
    <n v="2.64"/>
    <n v="379.86"/>
    <n v="83.7"/>
    <n v="2.9"/>
    <n v="43.98"/>
    <n v="15.99"/>
    <n v="26.89"/>
    <n v="7.03"/>
    <n v="0.57999999999999996"/>
    <n v="36.36"/>
    <n v="61.15"/>
    <n v="18"/>
    <n v="2.86"/>
    <n v="1.31"/>
    <n v="62.83"/>
    <n v="34.97"/>
    <n v="2.2000000000000002"/>
    <n v="91.98"/>
    <n v="100"/>
    <n v="0.75"/>
    <n v="74.41"/>
    <n v="94.19"/>
    <n v="0.44"/>
    <n v="20.63"/>
    <n v="4.22"/>
    <n v="97.46"/>
    <n v="79.37"/>
    <n v="11.05"/>
    <n v="105.86"/>
    <n v="99.99"/>
    <n v="81.510000000000005"/>
    <n v="100"/>
    <n v="0.75"/>
    <n v="0.06"/>
    <n v="0.88"/>
    <m/>
    <m/>
    <m/>
    <m/>
    <n v="0"/>
    <n v="0"/>
    <m/>
    <n v="100"/>
    <n v="100"/>
    <n v="0.02"/>
    <n v="63.47"/>
    <n v="0"/>
    <n v="100"/>
    <n v="158.07"/>
    <n v="1341.42"/>
  </r>
  <r>
    <n v="410680"/>
    <x v="8"/>
    <s v="Cruz Machad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9"/>
    <n v="2039"/>
    <s v="Ambos"/>
    <s v="Sede Municipal"/>
    <m/>
    <n v="18772"/>
    <n v="6303"/>
    <n v="7103"/>
    <n v="6937"/>
    <n v="2278"/>
    <n v="2235"/>
    <n v="2464"/>
    <n v="2402"/>
    <n v="2278"/>
    <n v="2235"/>
    <n v="56.09"/>
    <n v="41.95"/>
    <n v="426.66"/>
    <n v="0"/>
    <n v="261.58"/>
    <n v="261.58"/>
    <n v="284.77"/>
    <n v="426.66"/>
    <n v="2179"/>
    <n v="2128"/>
    <n v="2464"/>
    <n v="2402"/>
    <n v="426.66"/>
    <n v="0"/>
    <n v="0"/>
    <n v="0"/>
    <n v="219.88"/>
    <n v="2550"/>
    <n v="2504"/>
    <n v="2179"/>
    <n v="2128"/>
    <n v="0.04"/>
    <m/>
    <n v="6303"/>
    <n v="6292"/>
    <n v="426.66"/>
    <n v="548.17999999999995"/>
    <n v="632"/>
    <n v="635"/>
    <n v="197"/>
    <n v="198"/>
    <n v="200"/>
    <n v="200"/>
    <n v="3.54"/>
    <n v="2.84"/>
    <n v="21.17"/>
    <n v="21.17"/>
    <n v="23.06"/>
    <n v="194"/>
    <n v="195"/>
    <n v="208"/>
    <n v="208"/>
    <n v="0"/>
    <n v="0"/>
    <n v="0"/>
    <n v="0"/>
    <m/>
    <n v="632"/>
    <n v="635"/>
    <n v="44.47"/>
    <n v="1974910.5"/>
    <n v="1872352.23"/>
    <n v="102558.27"/>
    <n v="43268.1"/>
    <n v="2018178.6"/>
    <n v="1950263.69"/>
    <n v="0"/>
    <n v="343191.16"/>
    <n v="267403.40999999997"/>
    <n v="324571.36"/>
    <n v="21601.23"/>
    <n v="442713.77"/>
    <n v="328464.77"/>
    <n v="1273564.43"/>
    <n v="29595.91"/>
    <n v="1935943.63"/>
    <n v="0"/>
    <n v="144049.54999999999"/>
    <n v="0"/>
    <n v="142467.04"/>
    <n v="37430.58"/>
    <n v="305370.5"/>
    <n v="89315.47"/>
    <n v="14050.93"/>
    <n v="1"/>
    <n v="2"/>
    <n v="13746.26"/>
    <n v="451303.16"/>
    <n v="408736.9"/>
    <m/>
    <m/>
    <n v="408736.9"/>
    <n v="113"/>
    <n v="23453.52"/>
    <n v="6142.39"/>
    <n v="29708.91"/>
    <n v="0"/>
    <n v="0"/>
    <n v="0"/>
    <m/>
    <m/>
    <m/>
    <m/>
    <m/>
    <m/>
    <m/>
    <m/>
    <m/>
    <m/>
    <m/>
    <m/>
    <m/>
    <m/>
    <m/>
    <s v="Atende integralmente"/>
    <n v="0"/>
    <n v="0"/>
    <m/>
    <n v="679"/>
    <n v="0"/>
    <n v="676"/>
    <n v="0"/>
    <n v="0"/>
    <m/>
    <m/>
    <n v="676"/>
    <n v="679"/>
    <n v="1"/>
    <m/>
    <n v="1776"/>
    <n v="1728"/>
    <n v="88047.54"/>
    <n v="622"/>
    <n v="0"/>
    <n v="622"/>
    <n v="1.08"/>
    <n v="1755.33"/>
    <n v="6.29"/>
    <n v="6.42"/>
    <n v="6.57"/>
    <n v="4.45"/>
    <n v="33.729999999999997"/>
    <n v="216380.91"/>
    <n v="100"/>
    <n v="61.31"/>
    <n v="100"/>
    <n v="102.01"/>
    <n v="33.25"/>
    <n v="8.9600000000000009"/>
    <n v="8.09"/>
    <n v="100"/>
    <n v="9.75"/>
    <n v="3.02"/>
    <n v="872.43"/>
    <n v="19.399999999999999"/>
    <n v="15.34"/>
    <n v="102.09"/>
    <n v="100"/>
    <n v="10.029999999999999"/>
    <n v="14.61"/>
    <n v="4.1399999999999997"/>
    <n v="483.69"/>
    <n v="66.75"/>
    <n v="3.37"/>
    <n v="64.489999999999995"/>
    <n v="16.43"/>
    <n v="33.07"/>
    <n v="1.5"/>
    <n v="0.7"/>
    <n v="25.49"/>
    <n v="51.28"/>
    <n v="34.76"/>
    <n v="1.7"/>
    <n v="1.08"/>
    <n v="92.77"/>
    <n v="5.08"/>
    <n v="2.14"/>
    <n v="88.51"/>
    <n v="100"/>
    <n v="0.66"/>
    <n v="8.09"/>
    <n v="10.029999999999999"/>
    <n v="0.61"/>
    <n v="38.69"/>
    <n v="9.2200000000000006"/>
    <n v="200.38"/>
    <n v="61.31"/>
    <n v="8.9600000000000009"/>
    <n v="61.22"/>
    <n v="37.840000000000003"/>
    <n v="3.37"/>
    <n v="100"/>
    <n v="1.28"/>
    <n v="2.1"/>
    <n v="0.75"/>
    <m/>
    <m/>
    <m/>
    <m/>
    <n v="0"/>
    <n v="0"/>
    <m/>
    <n v="100"/>
    <n v="100"/>
    <n v="0"/>
    <n v="50.95"/>
    <n v="0"/>
    <n v="100"/>
    <n v="145.47"/>
    <n v="813.12"/>
  </r>
  <r>
    <n v="410690"/>
    <x v="0"/>
    <s v="Curiti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8"/>
    <n v="2048"/>
    <s v="Sede Municipal"/>
    <s v="Sede Municipal"/>
    <m/>
    <n v="1963726"/>
    <n v="1963726"/>
    <n v="1963726"/>
    <n v="1948626"/>
    <n v="500609"/>
    <n v="495685"/>
    <n v="830354"/>
    <n v="830417"/>
    <n v="500609"/>
    <n v="495685"/>
    <n v="7624.22"/>
    <n v="7515.78"/>
    <n v="123640.87"/>
    <n v="123640.87"/>
    <n v="95775.6"/>
    <n v="175069.65"/>
    <n v="179333.09"/>
    <n v="235538.79"/>
    <n v="747975"/>
    <n v="748007"/>
    <n v="830354"/>
    <n v="830417"/>
    <n v="0"/>
    <n v="0"/>
    <n v="111897.92"/>
    <n v="79294.05"/>
    <n v="81292.490000000005"/>
    <n v="552037"/>
    <n v="546495"/>
    <n v="747975"/>
    <n v="748007"/>
    <n v="229.62"/>
    <m/>
    <n v="1963726"/>
    <n v="1948626"/>
    <n v="123640.87"/>
    <n v="67946.399999999994"/>
    <n v="1963333"/>
    <n v="1948237"/>
    <n v="467126"/>
    <n v="461397"/>
    <n v="809306"/>
    <n v="799150"/>
    <n v="6194.83"/>
    <n v="6426.22"/>
    <n v="91576.66"/>
    <n v="91576.66"/>
    <n v="96090.02"/>
    <n v="730532"/>
    <n v="720451"/>
    <n v="511318"/>
    <n v="504418"/>
    <n v="0"/>
    <n v="0"/>
    <n v="0"/>
    <n v="0"/>
    <m/>
    <n v="1963333"/>
    <n v="1948237"/>
    <n v="27968.5"/>
    <n v="1187244084.75"/>
    <n v="672872967.84000003"/>
    <n v="514371116.91000003"/>
    <n v="15476647.970000001"/>
    <n v="1202720732.72"/>
    <n v="1141571019.3299999"/>
    <n v="0"/>
    <n v="247943389.11000001"/>
    <n v="189790983.31"/>
    <n v="215184401.28"/>
    <n v="56834113.740000002"/>
    <n v="93129594.5"/>
    <n v="133507015.19"/>
    <n v="622161856.74000001"/>
    <n v="54439410.960000001"/>
    <n v="915295112.98000002"/>
    <n v="0"/>
    <n v="97624410.780000001"/>
    <n v="0"/>
    <n v="86091628.409999996"/>
    <n v="108560994.36"/>
    <n v="144415431.84"/>
    <n v="105990786.67"/>
    <n v="2116894.59"/>
    <n v="2173"/>
    <n v="2206"/>
    <n v="37415103.619999997"/>
    <n v="32508440.140000001"/>
    <n v="98029002.469999999"/>
    <n v="153960536.69"/>
    <n v="533573.93999999994"/>
    <n v="252523113.09999999"/>
    <n v="304552481.25999999"/>
    <n v="39838517.109999999"/>
    <n v="14600893.85"/>
    <n v="358991892.22000003"/>
    <n v="0"/>
    <n v="0"/>
    <n v="0"/>
    <m/>
    <m/>
    <m/>
    <m/>
    <m/>
    <m/>
    <m/>
    <m/>
    <m/>
    <m/>
    <m/>
    <m/>
    <m/>
    <m/>
    <m/>
    <s v="Atende integralmente"/>
    <n v="0"/>
    <n v="0"/>
    <m/>
    <n v="6921"/>
    <n v="7"/>
    <n v="6881"/>
    <n v="27"/>
    <n v="918"/>
    <m/>
    <m/>
    <n v="6881"/>
    <n v="6921"/>
    <n v="991"/>
    <m/>
    <n v="793935"/>
    <n v="681557"/>
    <n v="46583854.630000003"/>
    <n v="6674"/>
    <n v="19"/>
    <n v="6674"/>
    <n v="1.67"/>
    <n v="746.57"/>
    <n v="3.32"/>
    <n v="4.3099999999999996"/>
    <n v="6.73"/>
    <n v="5.35"/>
    <n v="38.1"/>
    <n v="98280.16"/>
    <n v="100"/>
    <n v="61.39"/>
    <n v="100"/>
    <n v="129.71"/>
    <n v="23.79"/>
    <n v="9.61"/>
    <n v="95.62"/>
    <n v="100"/>
    <n v="10.039999999999999"/>
    <n v="3547.93"/>
    <n v="460.72"/>
    <n v="13.78"/>
    <n v="12.43"/>
    <n v="134.13999999999999"/>
    <n v="100"/>
    <n v="99.98"/>
    <n v="15.68"/>
    <n v="2.2599999999999998"/>
    <n v="380.62"/>
    <n v="76.209999999999994"/>
    <n v="5.08"/>
    <n v="52.4"/>
    <n v="18.12"/>
    <n v="29.37"/>
    <n v="30.24"/>
    <n v="3.15"/>
    <n v="34.590000000000003"/>
    <n v="56.05"/>
    <n v="14.97"/>
    <n v="9.1300000000000008"/>
    <n v="6.01"/>
    <n v="55.95"/>
    <n v="42.77"/>
    <n v="1.29"/>
    <n v="90.08"/>
    <n v="100"/>
    <n v="4.4000000000000004"/>
    <n v="95.62"/>
    <n v="99.98"/>
    <n v="2.2799999999999998"/>
    <n v="25.6"/>
    <n v="21.8"/>
    <n v="331.31"/>
    <n v="74.400000000000006"/>
    <n v="9.61"/>
    <n v="74.209999999999994"/>
    <n v="100"/>
    <n v="99.98"/>
    <n v="52.49"/>
    <n v="0.28999999999999998"/>
    <n v="0.31"/>
    <n v="0.97"/>
    <m/>
    <m/>
    <m/>
    <m/>
    <n v="0.1"/>
    <n v="0.39"/>
    <m/>
    <n v="100"/>
    <n v="100"/>
    <n v="0.15"/>
    <n v="68.349999999999994"/>
    <n v="0.28000000000000003"/>
    <n v="100"/>
    <n v="104.76"/>
    <n v="271.26"/>
  </r>
  <r>
    <n v="410710"/>
    <x v="2"/>
    <s v="Diamante do Nor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4975"/>
    <n v="4105"/>
    <n v="4974"/>
    <n v="5029"/>
    <n v="1870"/>
    <n v="1826"/>
    <n v="1969"/>
    <n v="1923"/>
    <n v="1870"/>
    <n v="1826"/>
    <n v="51.64"/>
    <n v="62.79"/>
    <n v="334.83"/>
    <n v="0"/>
    <n v="272.55"/>
    <n v="272.55"/>
    <n v="283.19"/>
    <n v="334.83"/>
    <n v="1757"/>
    <n v="1721"/>
    <n v="1969"/>
    <n v="1923"/>
    <n v="334.83"/>
    <n v="0"/>
    <n v="0"/>
    <n v="0"/>
    <n v="244.66"/>
    <n v="2064"/>
    <n v="2017"/>
    <n v="1757"/>
    <n v="1721"/>
    <n v="0.13"/>
    <m/>
    <n v="4105"/>
    <n v="4150"/>
    <n v="334.83"/>
    <n v="184.25"/>
    <n v="3559"/>
    <n v="3008"/>
    <n v="1200"/>
    <n v="1033"/>
    <n v="1254"/>
    <n v="1078"/>
    <n v="25.89"/>
    <n v="15.21"/>
    <n v="162.24"/>
    <n v="162.24"/>
    <n v="168.5"/>
    <n v="1123"/>
    <n v="949"/>
    <n v="1259"/>
    <n v="1081"/>
    <n v="0"/>
    <n v="0"/>
    <n v="0"/>
    <n v="0"/>
    <m/>
    <n v="3559"/>
    <n v="3008"/>
    <n v="9"/>
    <n v="2617217.36"/>
    <n v="1795005.45"/>
    <n v="822211.91"/>
    <n v="90791.02"/>
    <n v="2708008.38"/>
    <n v="2622435.25"/>
    <n v="0"/>
    <n v="643456.68999999994"/>
    <n v="483568.66"/>
    <n v="552811.48"/>
    <n v="10860.63"/>
    <n v="182894.8"/>
    <n v="264881"/>
    <n v="1237343.01"/>
    <n v="44632.66"/>
    <n v="2044331.15"/>
    <n v="0"/>
    <n v="263499.37"/>
    <n v="0"/>
    <n v="194014.96"/>
    <n v="272592.52"/>
    <n v="4776.8"/>
    <n v="601581.73"/>
    <n v="7646.96"/>
    <n v="1"/>
    <n v="1"/>
    <n v="31880.14"/>
    <n v="226263.59"/>
    <n v="557529.31000000006"/>
    <m/>
    <n v="56476.18"/>
    <n v="614005.49"/>
    <n v="1594.38"/>
    <n v="35613.14"/>
    <n v="9019.52"/>
    <n v="46227.040000000001"/>
    <n v="0"/>
    <n v="0"/>
    <n v="0"/>
    <m/>
    <m/>
    <m/>
    <m/>
    <m/>
    <m/>
    <m/>
    <m/>
    <m/>
    <m/>
    <m/>
    <m/>
    <m/>
    <m/>
    <m/>
    <s v="Atende integralmente"/>
    <n v="0"/>
    <n v="0"/>
    <m/>
    <n v="258"/>
    <n v="0"/>
    <n v="256"/>
    <n v="0"/>
    <n v="1"/>
    <m/>
    <m/>
    <n v="256"/>
    <n v="258"/>
    <n v="2"/>
    <m/>
    <n v="4191"/>
    <n v="4090"/>
    <n v="200969.34"/>
    <n v="239"/>
    <n v="0"/>
    <n v="239"/>
    <n v="1.05"/>
    <n v="3112"/>
    <n v="4.53"/>
    <n v="5.79"/>
    <n v="6.34"/>
    <n v="4.88"/>
    <n v="40"/>
    <n v="552811.48"/>
    <n v="100"/>
    <n v="81.430000000000007"/>
    <n v="100"/>
    <n v="128.02000000000001"/>
    <n v="15.39"/>
    <n v="11.67"/>
    <n v="59.53"/>
    <n v="100"/>
    <n v="12.13"/>
    <n v="1.48"/>
    <n v="2103.91"/>
    <n v="28.04"/>
    <n v="17.559999999999999"/>
    <n v="149.30000000000001"/>
    <n v="100"/>
    <n v="86.7"/>
    <n v="14.34"/>
    <n v="2.74"/>
    <n v="397.6"/>
    <n v="84.61"/>
    <n v="3.16"/>
    <n v="47.28"/>
    <n v="21.12"/>
    <n v="31.24"/>
    <n v="1.77"/>
    <n v="1.22"/>
    <n v="44.68"/>
    <n v="66.08"/>
    <n v="14.78"/>
    <n v="0.88"/>
    <n v="2.58"/>
    <n v="66.290000000000006"/>
    <n v="30.36"/>
    <n v="3.35"/>
    <n v="89.36"/>
    <n v="100"/>
    <n v="0.54"/>
    <n v="59.53"/>
    <n v="86.7"/>
    <n v="0.34"/>
    <n v="18.57"/>
    <n v="2.98"/>
    <n v="92.14"/>
    <n v="81.430000000000007"/>
    <n v="11.67"/>
    <n v="85.54"/>
    <n v="99.98"/>
    <n v="71.540000000000006"/>
    <n v="100"/>
    <n v="0.55000000000000004"/>
    <n v="0.06"/>
    <n v="0.95"/>
    <m/>
    <m/>
    <m/>
    <m/>
    <n v="0"/>
    <n v="0"/>
    <m/>
    <n v="100"/>
    <n v="100"/>
    <n v="0.04"/>
    <n v="49.14"/>
    <n v="0"/>
    <n v="100"/>
    <n v="168.52"/>
    <n v="2004.19"/>
  </r>
  <r>
    <n v="410720"/>
    <x v="3"/>
    <s v="Dois Vizinho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41424"/>
    <n v="32168"/>
    <n v="41419"/>
    <n v="41033"/>
    <n v="12709"/>
    <n v="12269"/>
    <n v="15903"/>
    <n v="15410"/>
    <n v="12709"/>
    <n v="12269"/>
    <n v="309.60000000000002"/>
    <n v="284.83"/>
    <n v="2385.29"/>
    <n v="1745.4"/>
    <n v="1814.19"/>
    <n v="1814.19"/>
    <n v="1894.78"/>
    <n v="2385.29"/>
    <n v="14122"/>
    <n v="13665"/>
    <n v="15903"/>
    <n v="15410"/>
    <n v="639.89"/>
    <n v="0"/>
    <n v="0"/>
    <n v="0"/>
    <n v="1591.93"/>
    <n v="13394"/>
    <n v="12951"/>
    <n v="14122"/>
    <n v="13665"/>
    <n v="4.7"/>
    <m/>
    <n v="32168"/>
    <n v="31868"/>
    <n v="2385.29"/>
    <n v="2067.6"/>
    <n v="29715"/>
    <n v="27708"/>
    <n v="8359"/>
    <n v="7744"/>
    <n v="11176"/>
    <n v="10463"/>
    <n v="174.32"/>
    <n v="143.44999999999999"/>
    <n v="1228.31"/>
    <n v="1228.31"/>
    <n v="1282.32"/>
    <n v="9711"/>
    <n v="9055"/>
    <n v="8833"/>
    <n v="8207"/>
    <n v="0"/>
    <n v="0"/>
    <n v="0"/>
    <n v="0"/>
    <m/>
    <n v="29715"/>
    <n v="27708"/>
    <n v="41.79"/>
    <n v="19012336.57"/>
    <n v="12315759.6"/>
    <n v="6696576.9699999997"/>
    <n v="478417.45"/>
    <n v="19490754.02"/>
    <n v="19563143.68"/>
    <n v="0"/>
    <n v="3224854.57"/>
    <n v="2340413.52"/>
    <n v="3039150.66"/>
    <n v="479572.25"/>
    <n v="1709209.62"/>
    <n v="2500464.7000000002"/>
    <n v="9659296.8499999996"/>
    <n v="629372"/>
    <n v="14318073.9"/>
    <n v="0"/>
    <n v="943455.76"/>
    <n v="0"/>
    <n v="1433725.99"/>
    <n v="2212395.9"/>
    <n v="1223335.1299999999"/>
    <n v="1070904.6000000001"/>
    <n v="128776.68"/>
    <n v="11"/>
    <n v="11"/>
    <n v="497173.63"/>
    <n v="873553.39"/>
    <n v="1429541.62"/>
    <n v="405932.21"/>
    <n v="587542.57999999996"/>
    <n v="2423016.41"/>
    <n v="245277.05"/>
    <n v="391143.17"/>
    <n v="238228.83"/>
    <n v="874649.05"/>
    <n v="0"/>
    <n v="0"/>
    <n v="0"/>
    <m/>
    <m/>
    <m/>
    <m/>
    <m/>
    <m/>
    <m/>
    <m/>
    <m/>
    <m/>
    <m/>
    <m/>
    <m/>
    <m/>
    <m/>
    <s v="Atende integralmente"/>
    <n v="0"/>
    <n v="0"/>
    <m/>
    <n v="1214"/>
    <n v="0"/>
    <n v="1125"/>
    <n v="0"/>
    <n v="3"/>
    <m/>
    <m/>
    <n v="1125"/>
    <n v="1214"/>
    <n v="20"/>
    <m/>
    <n v="14091"/>
    <n v="12486"/>
    <n v="1073760.1399999999"/>
    <n v="1131"/>
    <n v="3"/>
    <n v="1131"/>
    <n v="1.25"/>
    <n v="2406.91"/>
    <n v="4.51"/>
    <n v="5.98"/>
    <n v="6.5"/>
    <n v="5.22"/>
    <n v="38.69"/>
    <n v="276286.42"/>
    <n v="100"/>
    <n v="76.209999999999994"/>
    <n v="100"/>
    <n v="132.79"/>
    <n v="20.41"/>
    <n v="9.66"/>
    <n v="67.709999999999994"/>
    <n v="100"/>
    <n v="10.09"/>
    <n v="20.05"/>
    <n v="1320.48"/>
    <n v="22.56"/>
    <n v="18.649999999999999"/>
    <n v="120.56"/>
    <n v="100"/>
    <n v="92.37"/>
    <n v="12.7"/>
    <n v="3.04"/>
    <n v="364.83"/>
    <n v="79.59"/>
    <n v="-0.37"/>
    <n v="50.81"/>
    <n v="15.99"/>
    <n v="29.14"/>
    <n v="4.5999999999999996"/>
    <n v="2.62"/>
    <n v="31.46"/>
    <n v="57.35"/>
    <n v="17.690000000000001"/>
    <n v="4.96"/>
    <n v="5.15"/>
    <n v="63.19"/>
    <n v="34.36"/>
    <n v="2.4500000000000002"/>
    <n v="88.74"/>
    <n v="100"/>
    <n v="0.88"/>
    <n v="67.709999999999994"/>
    <n v="92.37"/>
    <n v="0.54"/>
    <n v="23.79"/>
    <n v="5.22"/>
    <n v="124.25"/>
    <n v="76.209999999999994"/>
    <n v="9.66"/>
    <n v="59.56"/>
    <n v="99.99"/>
    <n v="71.73"/>
    <n v="100"/>
    <n v="0.87"/>
    <n v="0.03"/>
    <n v="0.81"/>
    <m/>
    <m/>
    <m/>
    <m/>
    <n v="0"/>
    <n v="0"/>
    <m/>
    <n v="100"/>
    <n v="100"/>
    <n v="0.02"/>
    <n v="86"/>
    <n v="0.27"/>
    <n v="100"/>
    <n v="153.47999999999999"/>
    <n v="1024.45"/>
  </r>
  <r>
    <n v="410730"/>
    <x v="4"/>
    <s v="Doutor Camarg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987"/>
    <n v="5248"/>
    <n v="5986"/>
    <n v="5982"/>
    <n v="2768"/>
    <n v="2650"/>
    <n v="2873"/>
    <n v="2757"/>
    <n v="2768"/>
    <n v="2650"/>
    <n v="71.900000000000006"/>
    <n v="89.18"/>
    <n v="464.32"/>
    <n v="0"/>
    <n v="349.22"/>
    <n v="349.22"/>
    <n v="371.81"/>
    <n v="464.32"/>
    <n v="2637"/>
    <n v="2527"/>
    <n v="2873"/>
    <n v="2757"/>
    <n v="464.32"/>
    <n v="0"/>
    <n v="0"/>
    <n v="0"/>
    <n v="319.41000000000003"/>
    <n v="3086"/>
    <n v="3005"/>
    <n v="2637"/>
    <n v="2527"/>
    <n v="0.4"/>
    <m/>
    <n v="5248"/>
    <n v="5245"/>
    <n v="464.32"/>
    <n v="463.17"/>
    <n v="3225"/>
    <n v="3032"/>
    <n v="1154"/>
    <n v="1084"/>
    <n v="1200"/>
    <n v="1131"/>
    <n v="35.909999999999997"/>
    <n v="40.729999999999997"/>
    <n v="148.16"/>
    <n v="148.16"/>
    <n v="156.63999999999999"/>
    <n v="1120"/>
    <n v="1053"/>
    <n v="1229"/>
    <n v="1170"/>
    <n v="0"/>
    <n v="0"/>
    <n v="0"/>
    <n v="0"/>
    <m/>
    <n v="3225"/>
    <n v="3032"/>
    <n v="0"/>
    <n v="3052476.81"/>
    <n v="2299009.29"/>
    <n v="753467.52"/>
    <n v="94273.27"/>
    <n v="3146750.08"/>
    <n v="2952350.43"/>
    <n v="0"/>
    <n v="727076.18"/>
    <n v="510407.41"/>
    <n v="809489.09"/>
    <n v="27874.93"/>
    <n v="356333.45"/>
    <n v="256957.4"/>
    <n v="1687610.7"/>
    <n v="50716.83"/>
    <n v="2525110.61"/>
    <n v="0"/>
    <n v="306256.34999999998"/>
    <n v="0"/>
    <n v="221873.11"/>
    <n v="235751.89"/>
    <n v="1015493.41"/>
    <n v="222368.46"/>
    <n v="192233.19"/>
    <n v="3"/>
    <n v="4"/>
    <n v="15082.72"/>
    <n v="244774.84"/>
    <n v="1430095.06"/>
    <m/>
    <m/>
    <n v="1430095.06"/>
    <n v="85.39"/>
    <n v="40172.699999999997"/>
    <n v="10544.13"/>
    <n v="50802.22"/>
    <n v="0"/>
    <n v="0"/>
    <n v="0"/>
    <m/>
    <m/>
    <m/>
    <m/>
    <m/>
    <m/>
    <m/>
    <m/>
    <m/>
    <m/>
    <m/>
    <m/>
    <m/>
    <m/>
    <m/>
    <s v="Atende integralmente"/>
    <n v="0"/>
    <n v="0"/>
    <m/>
    <n v="347"/>
    <n v="0"/>
    <n v="346"/>
    <n v="0"/>
    <n v="0"/>
    <m/>
    <m/>
    <n v="346"/>
    <n v="347"/>
    <n v="20"/>
    <m/>
    <n v="2904"/>
    <n v="2331"/>
    <n v="264879.8"/>
    <n v="310"/>
    <n v="0"/>
    <n v="310"/>
    <n v="1.04"/>
    <n v="1137.29"/>
    <n v="4.78"/>
    <n v="5.78"/>
    <n v="6.18"/>
    <n v="4.8099999999999996"/>
    <n v="42.23"/>
    <n v="231282.6"/>
    <n v="100"/>
    <n v="75.28"/>
    <n v="100"/>
    <n v="120.88"/>
    <n v="19.850000000000001"/>
    <n v="10.34"/>
    <n v="42.43"/>
    <n v="100"/>
    <n v="11.01"/>
    <n v="4.6100000000000003"/>
    <n v="863.26"/>
    <n v="26.45"/>
    <n v="31.95"/>
    <n v="159.88999999999999"/>
    <n v="100"/>
    <n v="61.45"/>
    <n v="13.75"/>
    <n v="3.19"/>
    <n v="423.97"/>
    <n v="80.150000000000006"/>
    <n v="6.18"/>
    <n v="55.29"/>
    <n v="26.52"/>
    <n v="34.94"/>
    <n v="1.66"/>
    <n v="0.49"/>
    <n v="47.97"/>
    <n v="63.19"/>
    <n v="21.11"/>
    <n v="1.65"/>
    <n v="0.89"/>
    <n v="73.06"/>
    <n v="23.94"/>
    <n v="3"/>
    <n v="91.72"/>
    <n v="100"/>
    <n v="1.29"/>
    <n v="42.43"/>
    <n v="61.45"/>
    <n v="0.91"/>
    <n v="24.72"/>
    <n v="3.9"/>
    <n v="116"/>
    <n v="75.28"/>
    <n v="10.34"/>
    <n v="83.18"/>
    <n v="99.98"/>
    <n v="53.87"/>
    <n v="100"/>
    <n v="1"/>
    <n v="0"/>
    <n v="0.77"/>
    <m/>
    <m/>
    <m/>
    <m/>
    <n v="0"/>
    <n v="0"/>
    <m/>
    <n v="100"/>
    <n v="100"/>
    <n v="0"/>
    <n v="113.63"/>
    <n v="0"/>
    <n v="100"/>
    <n v="149.55000000000001"/>
    <n v="830.19"/>
  </r>
  <r>
    <n v="410750"/>
    <x v="1"/>
    <s v="Engenheiro Beltr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1"/>
    <n v="2041"/>
    <s v="Ambos"/>
    <s v="Sede Municipal"/>
    <m/>
    <n v="13962"/>
    <n v="12327"/>
    <n v="13960"/>
    <n v="13979"/>
    <n v="5199"/>
    <n v="5100"/>
    <n v="5506"/>
    <n v="5392"/>
    <n v="5199"/>
    <n v="5100"/>
    <n v="151.15"/>
    <n v="181.36"/>
    <n v="872.88"/>
    <n v="0"/>
    <n v="696.56"/>
    <n v="696.56"/>
    <n v="732.65"/>
    <n v="872.88"/>
    <n v="4908"/>
    <n v="4830"/>
    <n v="5506"/>
    <n v="5392"/>
    <n v="872.88"/>
    <n v="0"/>
    <n v="0"/>
    <n v="0"/>
    <n v="609.71"/>
    <n v="5743"/>
    <n v="5660"/>
    <n v="4908"/>
    <n v="4830"/>
    <n v="0.69"/>
    <m/>
    <n v="12327"/>
    <n v="12344"/>
    <n v="872.88"/>
    <n v="992.55"/>
    <n v="2432"/>
    <n v="2398"/>
    <n v="925"/>
    <n v="907"/>
    <n v="1042"/>
    <n v="1019"/>
    <n v="27.61"/>
    <n v="27.5"/>
    <n v="132.54"/>
    <n v="132.54"/>
    <n v="139.65"/>
    <n v="800"/>
    <n v="789"/>
    <n v="1015"/>
    <n v="998"/>
    <n v="0"/>
    <n v="0"/>
    <n v="0"/>
    <n v="0"/>
    <m/>
    <n v="2432"/>
    <n v="2398"/>
    <n v="203.21"/>
    <n v="5412482.0700000003"/>
    <n v="4686152.9800000004"/>
    <n v="726329.09"/>
    <n v="161493.72"/>
    <n v="5573975.79"/>
    <n v="5356903.4000000004"/>
    <n v="0"/>
    <n v="3273264.37"/>
    <n v="3026140.16"/>
    <n v="1139881.95"/>
    <n v="31330.91"/>
    <n v="924392.38"/>
    <n v="1102499.6100000001"/>
    <n v="3651172.22"/>
    <n v="566482.07999999996"/>
    <n v="5132067.0199999996"/>
    <n v="0"/>
    <n v="364183.38"/>
    <n v="0"/>
    <n v="391346.67"/>
    <n v="178973.65"/>
    <n v="119895.56"/>
    <n v="13447.37"/>
    <n v="1296.9000000000001"/>
    <n v="5"/>
    <n v="4"/>
    <n v="61720.7"/>
    <n v="371255.69"/>
    <n v="134639.82999999999"/>
    <m/>
    <m/>
    <n v="134639.82999999999"/>
    <n v="45867.05"/>
    <n v="225004.31"/>
    <n v="341477.77"/>
    <n v="612349.13"/>
    <n v="0"/>
    <n v="0"/>
    <n v="0"/>
    <m/>
    <m/>
    <m/>
    <m/>
    <m/>
    <m/>
    <m/>
    <m/>
    <m/>
    <m/>
    <m/>
    <m/>
    <m/>
    <m/>
    <m/>
    <s v="Atende integralmente"/>
    <n v="0"/>
    <n v="0"/>
    <m/>
    <n v="1054"/>
    <n v="0"/>
    <n v="1037"/>
    <n v="0"/>
    <n v="1"/>
    <m/>
    <m/>
    <n v="1037"/>
    <n v="1054"/>
    <n v="3"/>
    <m/>
    <n v="6063"/>
    <n v="5497"/>
    <n v="188812.74"/>
    <n v="955"/>
    <n v="2"/>
    <n v="955"/>
    <n v="1.06"/>
    <n v="1439.89"/>
    <n v="5.88"/>
    <n v="6.2"/>
    <n v="6.4"/>
    <n v="5.2"/>
    <n v="43.69"/>
    <n v="253307.1"/>
    <n v="100"/>
    <n v="79.86"/>
    <n v="100"/>
    <n v="105.46"/>
    <n v="16"/>
    <n v="10.65"/>
    <n v="19.03"/>
    <n v="100"/>
    <n v="11.2"/>
    <n v="8.85"/>
    <n v="731.95"/>
    <n v="29.16"/>
    <n v="27.38"/>
    <n v="136.61000000000001"/>
    <n v="100"/>
    <n v="19.73"/>
    <n v="13.35"/>
    <n v="4.1900000000000004"/>
    <n v="563.5"/>
    <n v="84"/>
    <n v="3.89"/>
    <n v="67.459999999999994"/>
    <n v="21.06"/>
    <n v="41.43"/>
    <n v="11.31"/>
    <n v="1.1399999999999999"/>
    <n v="31.22"/>
    <n v="61.42"/>
    <n v="25.32"/>
    <n v="0.86"/>
    <n v="1.69"/>
    <n v="84.07"/>
    <n v="13.03"/>
    <n v="2.9"/>
    <n v="89.36"/>
    <n v="100"/>
    <n v="0.87"/>
    <n v="19.03"/>
    <n v="19.73"/>
    <n v="0.74"/>
    <n v="20.14"/>
    <n v="2.89"/>
    <n v="93.44"/>
    <n v="79.86"/>
    <n v="10.65"/>
    <n v="211.41"/>
    <n v="99.99"/>
    <n v="17.420000000000002"/>
    <n v="100"/>
    <n v="1.1399999999999999"/>
    <n v="1.53"/>
    <n v="0.77"/>
    <m/>
    <m/>
    <m/>
    <m/>
    <n v="0"/>
    <n v="0"/>
    <m/>
    <n v="100"/>
    <n v="100"/>
    <n v="0.04"/>
    <n v="34.35"/>
    <n v="0.21"/>
    <n v="100"/>
    <n v="120.58"/>
    <n v="685.18"/>
  </r>
  <r>
    <n v="410760"/>
    <x v="4"/>
    <s v="Faxina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17379"/>
    <n v="13571"/>
    <n v="17377"/>
    <n v="17314"/>
    <n v="6181"/>
    <n v="6074"/>
    <n v="6503"/>
    <n v="6405"/>
    <n v="6181"/>
    <n v="6074"/>
    <n v="106.57"/>
    <n v="95.18"/>
    <n v="1131.81"/>
    <n v="0"/>
    <n v="788.5"/>
    <n v="790.89"/>
    <n v="842.33"/>
    <n v="1131.9100000000001"/>
    <n v="5959"/>
    <n v="5848"/>
    <n v="6503"/>
    <n v="6405"/>
    <n v="1131.81"/>
    <n v="0"/>
    <n v="0.1"/>
    <n v="2.39"/>
    <n v="681.79"/>
    <n v="7057"/>
    <n v="6959"/>
    <n v="5959"/>
    <n v="5848"/>
    <n v="2.6"/>
    <m/>
    <n v="13571"/>
    <n v="13521"/>
    <n v="1131.81"/>
    <n v="1535.8"/>
    <n v="7599"/>
    <n v="7536"/>
    <n v="2662"/>
    <n v="2643"/>
    <n v="2845"/>
    <n v="2828"/>
    <n v="65.88"/>
    <n v="64.5"/>
    <n v="358.48"/>
    <n v="358.48"/>
    <n v="378.97"/>
    <n v="2533"/>
    <n v="2512"/>
    <n v="2882"/>
    <n v="2851"/>
    <n v="0"/>
    <n v="0"/>
    <n v="0"/>
    <n v="0"/>
    <m/>
    <n v="7599"/>
    <n v="7536"/>
    <n v="15.6"/>
    <n v="6928488.0599999996"/>
    <n v="5134031.16"/>
    <n v="1794456.9"/>
    <n v="132477.54"/>
    <n v="7060965.5999999996"/>
    <n v="6683812.8899999997"/>
    <n v="0"/>
    <n v="2122748.2799999998"/>
    <n v="1597777.19"/>
    <n v="2187142.35"/>
    <n v="41268.370000000003"/>
    <n v="1241062.27"/>
    <n v="770200.09"/>
    <n v="4982690.6100000003"/>
    <n v="755042.83"/>
    <n v="7009228.4299999997"/>
    <n v="0"/>
    <n v="905699.18"/>
    <n v="0"/>
    <n v="504574.78"/>
    <n v="83522"/>
    <n v="247533.45"/>
    <n v="603332.5"/>
    <n v="643"/>
    <n v="10"/>
    <n v="9"/>
    <n v="238442.75"/>
    <n v="282273.81"/>
    <n v="851508.95"/>
    <m/>
    <m/>
    <n v="851508.95"/>
    <n v="1067113.4099999999"/>
    <n v="532228.36"/>
    <n v="222814.47"/>
    <n v="1822156.24"/>
    <n v="0"/>
    <n v="0"/>
    <n v="0"/>
    <m/>
    <m/>
    <m/>
    <m/>
    <m/>
    <m/>
    <m/>
    <m/>
    <m/>
    <m/>
    <m/>
    <m/>
    <m/>
    <m/>
    <m/>
    <s v="Atende integralmente"/>
    <n v="0"/>
    <n v="0"/>
    <m/>
    <n v="805"/>
    <n v="0"/>
    <n v="805"/>
    <n v="0"/>
    <n v="0"/>
    <m/>
    <m/>
    <n v="805"/>
    <n v="805"/>
    <n v="0"/>
    <n v="0"/>
    <n v="5609"/>
    <n v="4904"/>
    <n v="276748.51"/>
    <n v="821"/>
    <n v="13"/>
    <n v="821"/>
    <n v="1.05"/>
    <n v="977.95"/>
    <n v="5.74"/>
    <n v="5.67"/>
    <n v="6.11"/>
    <n v="4.74"/>
    <n v="42.19"/>
    <n v="230225.51"/>
    <n v="100"/>
    <n v="69.97"/>
    <n v="100"/>
    <n v="98.85"/>
    <n v="25.41"/>
    <n v="10.18"/>
    <n v="45.46"/>
    <n v="100"/>
    <n v="10.85"/>
    <n v="12.85"/>
    <n v="723.25"/>
    <n v="14.39"/>
    <n v="22.74"/>
    <n v="124.54"/>
    <n v="100"/>
    <n v="55.99"/>
    <n v="14.58"/>
    <n v="4.08"/>
    <n v="536.32000000000005"/>
    <n v="74.59"/>
    <n v="5.34"/>
    <n v="71.92"/>
    <n v="31.57"/>
    <n v="42.68"/>
    <n v="26.3"/>
    <n v="3.44"/>
    <n v="43.89"/>
    <n v="59.35"/>
    <n v="24.91"/>
    <n v="0.83"/>
    <n v="4.79"/>
    <n v="72.709999999999994"/>
    <n v="25.41"/>
    <n v="1.88"/>
    <n v="91.47"/>
    <n v="100"/>
    <n v="1.55"/>
    <n v="45.46"/>
    <n v="55.99"/>
    <n v="1.08"/>
    <n v="29.97"/>
    <n v="9.19"/>
    <n v="151.31"/>
    <n v="70.03"/>
    <n v="10.18"/>
    <n v="108.23"/>
    <n v="99.99"/>
    <n v="43.73"/>
    <n v="99.99"/>
    <n v="1.36"/>
    <n v="0.04"/>
    <n v="0.8"/>
    <m/>
    <m/>
    <m/>
    <m/>
    <n v="0"/>
    <n v="0"/>
    <m/>
    <n v="100"/>
    <n v="100"/>
    <n v="0"/>
    <n v="56.43"/>
    <n v="1.58"/>
    <n v="100"/>
    <n v="97.03"/>
    <n v="683.51"/>
  </r>
  <r>
    <n v="410765"/>
    <x v="0"/>
    <s v="Fazenda Rio Grand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103750"/>
    <n v="96450"/>
    <n v="103739"/>
    <n v="101993"/>
    <n v="51937"/>
    <n v="49915"/>
    <n v="55764"/>
    <n v="53954"/>
    <n v="51937"/>
    <n v="49915"/>
    <n v="615.95000000000005"/>
    <n v="633.52"/>
    <n v="3535.78"/>
    <n v="3535.78"/>
    <n v="5271.54"/>
    <n v="5271.54"/>
    <n v="5744.69"/>
    <n v="6982.72"/>
    <n v="53023"/>
    <n v="51259"/>
    <n v="55764"/>
    <n v="53954"/>
    <n v="0"/>
    <n v="0"/>
    <n v="3446.94"/>
    <n v="0"/>
    <n v="4873.6400000000003"/>
    <n v="56883"/>
    <n v="54720"/>
    <n v="53023"/>
    <n v="51259"/>
    <n v="24.38"/>
    <m/>
    <n v="96450"/>
    <n v="94827"/>
    <n v="3535.78"/>
    <n v="2274.8200000000002"/>
    <n v="103739"/>
    <n v="101993"/>
    <n v="44924"/>
    <n v="41690"/>
    <n v="48597"/>
    <n v="45343"/>
    <n v="345.7"/>
    <n v="542.41999999999996"/>
    <n v="4422.47"/>
    <n v="4422.47"/>
    <n v="4809.41"/>
    <n v="46250"/>
    <n v="43121"/>
    <n v="48545"/>
    <n v="44332"/>
    <n v="0"/>
    <n v="0"/>
    <n v="0"/>
    <n v="0"/>
    <m/>
    <n v="96450"/>
    <n v="94827"/>
    <n v="1407.8"/>
    <n v="60073559.289999999"/>
    <n v="36959485.899999999"/>
    <n v="23114073.390000001"/>
    <n v="2128043.5099999998"/>
    <n v="62201602.799999997"/>
    <n v="58898362.869999997"/>
    <n v="0"/>
    <n v="16615881.68"/>
    <n v="11192066.15"/>
    <n v="10395354.32"/>
    <n v="1364701.21"/>
    <n v="3147156.37"/>
    <n v="8177618.46"/>
    <n v="28917254.73"/>
    <n v="4025250.62"/>
    <n v="47923632.109999999"/>
    <n v="0"/>
    <n v="7526282.9199999999"/>
    <n v="0"/>
    <n v="4487257.4400000004"/>
    <n v="6061036.4000000004"/>
    <n v="2945582.1"/>
    <n v="3718596.69"/>
    <n v="2073056.32"/>
    <n v="38"/>
    <n v="32"/>
    <n v="1345166.93"/>
    <n v="1393807.44"/>
    <m/>
    <n v="8068886.2699999996"/>
    <n v="668348.84"/>
    <n v="8737235.1099999994"/>
    <n v="6007979.4000000004"/>
    <n v="3420943.7"/>
    <n v="604306.92000000004"/>
    <n v="10033230.02"/>
    <n v="0"/>
    <n v="0"/>
    <n v="0"/>
    <m/>
    <m/>
    <m/>
    <m/>
    <m/>
    <m/>
    <m/>
    <m/>
    <m/>
    <m/>
    <m/>
    <m/>
    <m/>
    <m/>
    <m/>
    <s v="Atende integralmente"/>
    <n v="0"/>
    <n v="0"/>
    <m/>
    <n v="1609"/>
    <n v="0"/>
    <n v="1606"/>
    <n v="3"/>
    <n v="10"/>
    <m/>
    <m/>
    <n v="1606"/>
    <n v="1609"/>
    <n v="32"/>
    <m/>
    <n v="72152"/>
    <n v="65250"/>
    <n v="4039975.12"/>
    <n v="1594"/>
    <n v="1"/>
    <n v="1594"/>
    <n v="1.08"/>
    <n v="2909.4"/>
    <n v="4.54"/>
    <n v="5.69"/>
    <n v="6.43"/>
    <n v="4.8099999999999996"/>
    <n v="38.76"/>
    <n v="297010.12"/>
    <n v="100"/>
    <n v="75.760000000000005"/>
    <n v="100"/>
    <n v="125.35"/>
    <n v="17.440000000000001"/>
    <n v="8.01"/>
    <n v="83.89"/>
    <n v="100"/>
    <n v="8.73"/>
    <n v="62.53"/>
    <n v="1628.4"/>
    <n v="11.2"/>
    <n v="9.56"/>
    <n v="140.4"/>
    <n v="100"/>
    <n v="100"/>
    <n v="10.61"/>
    <n v="2.74"/>
    <n v="283.98"/>
    <n v="82.56"/>
    <n v="5.31"/>
    <n v="48.14"/>
    <n v="17.3"/>
    <n v="30.92"/>
    <n v="16.7"/>
    <n v="2.2400000000000002"/>
    <n v="35.950000000000003"/>
    <n v="64.23"/>
    <n v="10.88"/>
    <n v="4.72"/>
    <n v="4.6500000000000004"/>
    <n v="59.42"/>
    <n v="37.159999999999997"/>
    <n v="3.42"/>
    <n v="95.05"/>
    <n v="100"/>
    <n v="0.69"/>
    <n v="83.89"/>
    <n v="100"/>
    <n v="0.37"/>
    <n v="24.24"/>
    <n v="7.4"/>
    <n v="90.75"/>
    <n v="75.760000000000005"/>
    <n v="8.01"/>
    <n v="96.17"/>
    <n v="99.99"/>
    <n v="99.99"/>
    <n v="50.64"/>
    <n v="0.33"/>
    <n v="0.32"/>
    <n v="0.85"/>
    <m/>
    <m/>
    <m/>
    <m/>
    <n v="0"/>
    <n v="0.19"/>
    <m/>
    <n v="100"/>
    <n v="100"/>
    <n v="0.03"/>
    <n v="61.92"/>
    <n v="0.06"/>
    <n v="100"/>
    <n v="130.85"/>
    <n v="1506.93"/>
  </r>
  <r>
    <n v="410775"/>
    <x v="6"/>
    <s v="Figuei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1"/>
    <n v="2021"/>
    <s v="Sede Municipal"/>
    <s v="Sede Municipal"/>
    <m/>
    <n v="7625"/>
    <n v="6520"/>
    <n v="7624"/>
    <n v="7695"/>
    <n v="3150"/>
    <n v="3093"/>
    <n v="3261"/>
    <n v="3203"/>
    <n v="3150"/>
    <n v="3093"/>
    <n v="73.010000000000005"/>
    <n v="76.81"/>
    <n v="570.17999999999995"/>
    <n v="252.48"/>
    <n v="377.09"/>
    <n v="388.88"/>
    <n v="416.23"/>
    <n v="570.17999999999995"/>
    <n v="2998"/>
    <n v="2947"/>
    <n v="3261"/>
    <n v="3203"/>
    <n v="317.7"/>
    <n v="0"/>
    <n v="0"/>
    <n v="11.79"/>
    <n v="332.6"/>
    <n v="3620"/>
    <n v="3566"/>
    <n v="2998"/>
    <n v="2947"/>
    <n v="0.2"/>
    <m/>
    <n v="6520"/>
    <n v="6581"/>
    <n v="570.17999999999995"/>
    <n v="606.51"/>
    <n v="989"/>
    <n v="974"/>
    <n v="352"/>
    <n v="345"/>
    <n v="376"/>
    <n v="370"/>
    <n v="9.75"/>
    <n v="9.84"/>
    <n v="43.03"/>
    <n v="43.03"/>
    <n v="46"/>
    <n v="332"/>
    <n v="327"/>
    <n v="378"/>
    <n v="370"/>
    <n v="0"/>
    <n v="0"/>
    <n v="0"/>
    <n v="0"/>
    <m/>
    <n v="989"/>
    <n v="974"/>
    <n v="34.58"/>
    <n v="2832439.94"/>
    <n v="2604901.67"/>
    <n v="227538.27"/>
    <n v="102988.45"/>
    <n v="2935428.39"/>
    <n v="2805907.85"/>
    <n v="0"/>
    <n v="611690.49"/>
    <n v="417653.5"/>
    <n v="988596.08"/>
    <n v="47581.37"/>
    <n v="527328.01"/>
    <n v="425423.6"/>
    <n v="2224379.98"/>
    <n v="43337.85"/>
    <n v="3032143.1"/>
    <n v="0"/>
    <n v="230781.59"/>
    <n v="0"/>
    <n v="209851.17"/>
    <n v="0"/>
    <n v="401952.67"/>
    <n v="197235.51"/>
    <n v="1200"/>
    <n v="5"/>
    <n v="5"/>
    <n v="25599.75"/>
    <n v="533643.68000000005"/>
    <n v="600388.18000000005"/>
    <m/>
    <m/>
    <n v="600388.18000000005"/>
    <n v="202.29"/>
    <n v="34349.629999999997"/>
    <n v="8988.2199999999993"/>
    <n v="43540.14"/>
    <n v="0"/>
    <n v="0"/>
    <n v="0"/>
    <m/>
    <m/>
    <m/>
    <m/>
    <m/>
    <m/>
    <m/>
    <m/>
    <m/>
    <m/>
    <m/>
    <m/>
    <m/>
    <m/>
    <m/>
    <s v="Atende integralmente"/>
    <n v="0"/>
    <n v="0"/>
    <m/>
    <n v="332"/>
    <n v="0"/>
    <n v="308"/>
    <n v="0"/>
    <n v="0"/>
    <m/>
    <m/>
    <n v="308"/>
    <n v="332"/>
    <n v="4"/>
    <m/>
    <n v="4498"/>
    <n v="4260"/>
    <n v="321797.37"/>
    <n v="289"/>
    <n v="0"/>
    <n v="289"/>
    <n v="1.04"/>
    <n v="721"/>
    <n v="6.56"/>
    <n v="6.13"/>
    <n v="6.44"/>
    <n v="4.95"/>
    <n v="46.63"/>
    <n v="197719.22"/>
    <n v="100"/>
    <n v="67.56"/>
    <n v="100"/>
    <n v="93.41"/>
    <n v="26.97"/>
    <n v="9.7200000000000006"/>
    <n v="11.41"/>
    <n v="100"/>
    <n v="10.43"/>
    <n v="7.15"/>
    <n v="504.08"/>
    <n v="20.85"/>
    <n v="26.19"/>
    <n v="134.88"/>
    <n v="100"/>
    <n v="15.17"/>
    <n v="14.4"/>
    <n v="4.8099999999999996"/>
    <n v="617.03"/>
    <n v="73.03"/>
    <n v="4.41"/>
    <n v="78.53"/>
    <n v="34.9"/>
    <n v="49.92"/>
    <n v="1.54"/>
    <n v="0.9"/>
    <n v="44.44"/>
    <n v="63.57"/>
    <n v="23.71"/>
    <n v="2.14"/>
    <n v="1.1499999999999999"/>
    <n v="88.74"/>
    <n v="7.75"/>
    <n v="3.51"/>
    <n v="91.97"/>
    <n v="100"/>
    <n v="1.6"/>
    <n v="11.41"/>
    <n v="15.17"/>
    <n v="1.44"/>
    <n v="31.77"/>
    <n v="6.62"/>
    <n v="158.94999999999999"/>
    <n v="68.23"/>
    <n v="9.7200000000000006"/>
    <n v="75.02"/>
    <n v="99.99"/>
    <n v="12.97"/>
    <n v="100"/>
    <n v="1.06"/>
    <n v="0.8"/>
    <n v="0.82"/>
    <m/>
    <m/>
    <m/>
    <m/>
    <n v="0"/>
    <n v="0"/>
    <m/>
    <n v="100"/>
    <n v="100"/>
    <n v="0"/>
    <n v="75.540000000000006"/>
    <n v="0"/>
    <n v="100"/>
    <n v="123.72"/>
    <n v="485.2"/>
  </r>
  <r>
    <n v="410780"/>
    <x v="4"/>
    <s v="Flor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7"/>
    <n v="2047"/>
    <s v="Ambos"/>
    <s v="Sede Municipal"/>
    <m/>
    <n v="4883"/>
    <n v="4324"/>
    <n v="4882"/>
    <n v="4905"/>
    <n v="2335"/>
    <n v="2327"/>
    <n v="2446"/>
    <n v="2440"/>
    <n v="2335"/>
    <n v="2327"/>
    <n v="45.7"/>
    <n v="50.03"/>
    <n v="344.52"/>
    <n v="0"/>
    <n v="300.99"/>
    <n v="300.99"/>
    <n v="320.58999999999997"/>
    <n v="344.52"/>
    <n v="2207"/>
    <n v="2209"/>
    <n v="2446"/>
    <n v="2440"/>
    <n v="344.52"/>
    <n v="0"/>
    <n v="0"/>
    <n v="0"/>
    <n v="269.72000000000003"/>
    <n v="2608"/>
    <n v="2591"/>
    <n v="2207"/>
    <n v="2209"/>
    <n v="0.21"/>
    <m/>
    <n v="4324"/>
    <n v="4344"/>
    <n v="344.52"/>
    <n v="359.17"/>
    <n v="1287"/>
    <n v="1301"/>
    <n v="537"/>
    <n v="538"/>
    <n v="582"/>
    <n v="584"/>
    <n v="11.12"/>
    <n v="10.87"/>
    <n v="72.17"/>
    <n v="72.17"/>
    <n v="76.78"/>
    <n v="447"/>
    <n v="452"/>
    <n v="628"/>
    <n v="616"/>
    <n v="0"/>
    <n v="0"/>
    <n v="0"/>
    <n v="0"/>
    <m/>
    <n v="1287"/>
    <n v="1301"/>
    <n v="0.67"/>
    <n v="2464837.5699999998"/>
    <n v="2052645.77"/>
    <n v="412191.8"/>
    <n v="43266.04"/>
    <n v="2508103.61"/>
    <n v="2484692.17"/>
    <n v="0"/>
    <n v="1016797.54"/>
    <n v="982656.04"/>
    <n v="492028.18"/>
    <n v="22213.88"/>
    <n v="305102.08000000002"/>
    <n v="325991.84000000003"/>
    <n v="1402601.23"/>
    <n v="38121.480000000003"/>
    <n v="1946230.8"/>
    <n v="0"/>
    <n v="183833.62"/>
    <n v="0"/>
    <n v="176008.03"/>
    <n v="209474.17"/>
    <n v="163435.47"/>
    <n v="421962.81"/>
    <n v="0"/>
    <n v="2"/>
    <n v="2"/>
    <n v="81257.22"/>
    <n v="112200.3"/>
    <n v="585398.28"/>
    <m/>
    <m/>
    <n v="585398.28"/>
    <n v="45.41"/>
    <n v="30192.78"/>
    <n v="7928.7"/>
    <n v="38166.89"/>
    <n v="0"/>
    <n v="0"/>
    <n v="0"/>
    <m/>
    <m/>
    <m/>
    <m/>
    <m/>
    <m/>
    <m/>
    <m/>
    <m/>
    <m/>
    <m/>
    <m/>
    <m/>
    <m/>
    <m/>
    <s v="Atende integralmente"/>
    <n v="0"/>
    <n v="0"/>
    <m/>
    <n v="552"/>
    <n v="0"/>
    <n v="552"/>
    <n v="0"/>
    <n v="0"/>
    <m/>
    <m/>
    <n v="552"/>
    <n v="552"/>
    <n v="7"/>
    <m/>
    <n v="3044"/>
    <n v="2746"/>
    <n v="138425.28"/>
    <n v="479"/>
    <n v="0"/>
    <n v="479"/>
    <n v="1.05"/>
    <n v="1513"/>
    <n v="4.9000000000000004"/>
    <n v="6.2"/>
    <n v="6.4"/>
    <n v="5.37"/>
    <n v="42.03"/>
    <n v="246014.09"/>
    <n v="100"/>
    <n v="87.42"/>
    <n v="100"/>
    <n v="126.65"/>
    <n v="6.89"/>
    <n v="10.27"/>
    <n v="23.98"/>
    <n v="100"/>
    <n v="10.94"/>
    <n v="3.33"/>
    <n v="910.05"/>
    <n v="18.41"/>
    <n v="17.68"/>
    <n v="168.52"/>
    <n v="100"/>
    <n v="29.76"/>
    <n v="11.75"/>
    <n v="3.53"/>
    <n v="463.52"/>
    <n v="93.11"/>
    <n v="0.93"/>
    <n v="56.9"/>
    <n v="19.96"/>
    <n v="33.19"/>
    <n v="1.55"/>
    <n v="3.3"/>
    <n v="35.08"/>
    <n v="58.32"/>
    <n v="21.75"/>
    <n v="1.58"/>
    <n v="5.79"/>
    <n v="81.84"/>
    <n v="16.43"/>
    <n v="1.73"/>
    <n v="90.38"/>
    <n v="100"/>
    <n v="0.86"/>
    <n v="23.98"/>
    <n v="29.76"/>
    <n v="0.7"/>
    <n v="12.58"/>
    <n v="2.48"/>
    <n v="50.92"/>
    <n v="87.42"/>
    <n v="10.27"/>
    <n v="145.94999999999999"/>
    <n v="99.98"/>
    <n v="26.36"/>
    <n v="100"/>
    <n v="1.04"/>
    <n v="0.01"/>
    <n v="0.85"/>
    <m/>
    <m/>
    <m/>
    <m/>
    <n v="0"/>
    <n v="0"/>
    <m/>
    <n v="100"/>
    <n v="100"/>
    <n v="0"/>
    <n v="50.41"/>
    <n v="0"/>
    <n v="100"/>
    <n v="150.57"/>
    <n v="862.68"/>
  </r>
  <r>
    <n v="410800"/>
    <x v="4"/>
    <s v="Florestópol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6"/>
    <n v="2026"/>
    <s v="Sede Municipal"/>
    <s v="Sede Municipal"/>
    <m/>
    <n v="10360"/>
    <n v="9734"/>
    <n v="10358"/>
    <n v="10451"/>
    <n v="4819"/>
    <n v="4739"/>
    <n v="4965"/>
    <n v="4904"/>
    <n v="4819"/>
    <n v="4739"/>
    <n v="87.89"/>
    <n v="59.62"/>
    <n v="844.68"/>
    <n v="0"/>
    <n v="597.85"/>
    <n v="597.85"/>
    <n v="632.46"/>
    <n v="844.68"/>
    <n v="4639"/>
    <n v="4578"/>
    <n v="4965"/>
    <n v="4904"/>
    <n v="844.68"/>
    <n v="0"/>
    <n v="0"/>
    <n v="0"/>
    <n v="553.45000000000005"/>
    <n v="5346"/>
    <n v="5261"/>
    <n v="4639"/>
    <n v="4578"/>
    <n v="2.3199999999999998"/>
    <m/>
    <n v="9734"/>
    <n v="9821"/>
    <n v="844.68"/>
    <n v="642.6"/>
    <n v="8573"/>
    <n v="7973"/>
    <n v="2759"/>
    <n v="2560"/>
    <n v="2845"/>
    <n v="2655"/>
    <n v="56"/>
    <n v="41.4"/>
    <n v="320.33999999999997"/>
    <n v="320.33999999999997"/>
    <n v="339.51"/>
    <n v="2630"/>
    <n v="2446"/>
    <n v="3025"/>
    <n v="2824"/>
    <n v="0"/>
    <n v="0"/>
    <n v="0"/>
    <n v="0"/>
    <m/>
    <n v="8573"/>
    <n v="7973"/>
    <n v="30.81"/>
    <n v="5313877.88"/>
    <n v="3850698.05"/>
    <n v="1463179.83"/>
    <n v="127702.7"/>
    <n v="5441580.5800000001"/>
    <n v="5110046.4800000004"/>
    <n v="0"/>
    <n v="2057693.17"/>
    <n v="1675143.18"/>
    <n v="968828.41"/>
    <n v="90745.85"/>
    <n v="576276.5"/>
    <n v="635024.12"/>
    <n v="2732160.86"/>
    <n v="1238891.57"/>
    <n v="5059082.42"/>
    <n v="0"/>
    <n v="602154.52"/>
    <n v="0"/>
    <n v="384781.29"/>
    <n v="160511.99"/>
    <n v="393607.22"/>
    <n v="393472.43"/>
    <n v="261391.71"/>
    <n v="3"/>
    <n v="3"/>
    <n v="76504.69"/>
    <n v="325363.48"/>
    <n v="1048471.36"/>
    <m/>
    <m/>
    <n v="1048471.36"/>
    <n v="1041384.21"/>
    <n v="613124.15"/>
    <n v="625767.42000000004"/>
    <n v="2280275.7799999998"/>
    <n v="0"/>
    <n v="0"/>
    <n v="0"/>
    <m/>
    <m/>
    <m/>
    <m/>
    <m/>
    <m/>
    <m/>
    <m/>
    <m/>
    <m/>
    <m/>
    <m/>
    <m/>
    <m/>
    <m/>
    <s v="Atende integralmente"/>
    <n v="0"/>
    <n v="0"/>
    <m/>
    <n v="441"/>
    <n v="0"/>
    <n v="441"/>
    <n v="0"/>
    <n v="0"/>
    <m/>
    <m/>
    <n v="441"/>
    <n v="441"/>
    <n v="12"/>
    <m/>
    <n v="7774"/>
    <n v="6930"/>
    <n v="508911.6"/>
    <n v="434"/>
    <n v="1"/>
    <n v="434"/>
    <n v="1.03"/>
    <n v="2561.5"/>
    <n v="5.2"/>
    <n v="5.47"/>
    <n v="6.09"/>
    <n v="4.3099999999999996"/>
    <n v="31.7"/>
    <n v="322942.8"/>
    <n v="100"/>
    <n v="70.97"/>
    <n v="100"/>
    <n v="105.04"/>
    <n v="24.92"/>
    <n v="10.1"/>
    <n v="53.58"/>
    <n v="100"/>
    <n v="10.68"/>
    <n v="4.97"/>
    <n v="1547.31"/>
    <n v="13.91"/>
    <n v="16.649999999999999"/>
    <n v="157.43"/>
    <n v="100"/>
    <n v="88.07"/>
    <n v="14.26"/>
    <n v="2.81"/>
    <n v="355.54"/>
    <n v="75.08"/>
    <n v="6.09"/>
    <n v="51.42"/>
    <n v="18.23"/>
    <n v="30.18"/>
    <n v="42.91"/>
    <n v="1.44"/>
    <n v="35.46"/>
    <n v="58.7"/>
    <n v="21.09"/>
    <n v="3.32"/>
    <n v="2.8"/>
    <n v="70.760000000000005"/>
    <n v="26.89"/>
    <n v="2.35"/>
    <n v="93.39"/>
    <n v="100"/>
    <n v="0.63"/>
    <n v="53.58"/>
    <n v="88.07"/>
    <n v="0.4"/>
    <n v="29.03"/>
    <n v="9.08"/>
    <n v="140.16999999999999"/>
    <n v="70.97"/>
    <n v="10.1"/>
    <n v="136.13"/>
    <n v="99.98"/>
    <n v="82.75"/>
    <n v="100"/>
    <n v="0.76"/>
    <n v="0.1"/>
    <n v="0.86"/>
    <m/>
    <m/>
    <m/>
    <m/>
    <n v="0"/>
    <n v="0"/>
    <m/>
    <n v="100"/>
    <n v="100"/>
    <n v="0"/>
    <n v="73.44"/>
    <n v="0.23"/>
    <n v="100"/>
    <n v="98.78"/>
    <n v="1497.77"/>
  </r>
  <r>
    <n v="410830"/>
    <x v="7"/>
    <s v="Foz do I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257971"/>
    <n v="255829"/>
    <n v="257945"/>
    <n v="258222"/>
    <n v="96078"/>
    <n v="93271"/>
    <n v="119046"/>
    <n v="115244"/>
    <n v="96078"/>
    <n v="93271"/>
    <n v="1711.89"/>
    <n v="1559.87"/>
    <n v="27438.17"/>
    <n v="27438.17"/>
    <n v="16792.36"/>
    <n v="16792.36"/>
    <n v="16659.43"/>
    <n v="27438.17"/>
    <n v="107773"/>
    <n v="104208"/>
    <n v="119046"/>
    <n v="115244"/>
    <n v="0"/>
    <n v="0"/>
    <n v="0"/>
    <n v="0"/>
    <n v="14482.63"/>
    <n v="102701"/>
    <n v="99145"/>
    <n v="107773"/>
    <n v="104208"/>
    <n v="104.66"/>
    <m/>
    <n v="255829"/>
    <n v="256104"/>
    <n v="27438.17"/>
    <n v="12936.67"/>
    <n v="257945"/>
    <n v="258222"/>
    <n v="73585"/>
    <n v="71053"/>
    <n v="96490"/>
    <n v="93083"/>
    <n v="1163.5"/>
    <n v="1258.46"/>
    <n v="13743.2"/>
    <n v="13743.2"/>
    <n v="14315.59"/>
    <n v="86501"/>
    <n v="83289"/>
    <n v="77989"/>
    <n v="75178"/>
    <n v="0"/>
    <n v="0"/>
    <n v="0"/>
    <n v="0"/>
    <m/>
    <n v="255829"/>
    <n v="256104"/>
    <n v="693.61"/>
    <n v="185904723.13"/>
    <n v="114029282.41"/>
    <n v="71875440.719999999"/>
    <n v="3686314.08"/>
    <n v="189591037.21000001"/>
    <n v="177181903.97999999"/>
    <n v="0"/>
    <n v="64004952.229999997"/>
    <n v="49974281.729999997"/>
    <n v="34603680.579999998"/>
    <n v="1616557.85"/>
    <n v="11004993.380000001"/>
    <n v="17008694.43"/>
    <n v="82799537.609999999"/>
    <n v="8826877.2799999993"/>
    <n v="132476573.81999999"/>
    <n v="0"/>
    <n v="15281339.5"/>
    <n v="0"/>
    <n v="13462881.16"/>
    <n v="21768863.219999999"/>
    <n v="5219686.3099999996"/>
    <n v="6497796.54"/>
    <n v="129279.99"/>
    <n v="116"/>
    <n v="121"/>
    <n v="5102730.21"/>
    <n v="3799956.21"/>
    <n v="10406169.109999999"/>
    <n v="103760.69"/>
    <n v="1336833.04"/>
    <n v="11846762.84"/>
    <n v="3090258.99"/>
    <n v="6764341.6600000001"/>
    <n v="2062535.62"/>
    <n v="11917136.27"/>
    <n v="0"/>
    <n v="0"/>
    <n v="0"/>
    <m/>
    <m/>
    <m/>
    <m/>
    <m/>
    <m/>
    <m/>
    <m/>
    <m/>
    <m/>
    <m/>
    <m/>
    <m/>
    <m/>
    <m/>
    <s v="Atende integralmente"/>
    <n v="0"/>
    <n v="0"/>
    <m/>
    <n v="2894"/>
    <n v="0"/>
    <n v="2567"/>
    <n v="0"/>
    <n v="38"/>
    <m/>
    <m/>
    <n v="2567"/>
    <n v="2894"/>
    <n v="170"/>
    <m/>
    <n v="158295"/>
    <n v="131981"/>
    <n v="13261209.18"/>
    <n v="2469"/>
    <n v="3"/>
    <n v="2469"/>
    <n v="1.24"/>
    <n v="1788.45"/>
    <n v="4.28"/>
    <n v="6"/>
    <n v="6.84"/>
    <n v="5.0199999999999996"/>
    <n v="38.96"/>
    <n v="292014.18"/>
    <n v="100"/>
    <n v="61.44"/>
    <n v="100"/>
    <n v="140.33000000000001"/>
    <n v="39.049999999999997"/>
    <n v="11.95"/>
    <n v="81.84"/>
    <n v="100"/>
    <n v="11.85"/>
    <n v="176.75"/>
    <n v="1199.07"/>
    <n v="16.21"/>
    <n v="15.81"/>
    <n v="178.26"/>
    <n v="100"/>
    <n v="100"/>
    <n v="19.52"/>
    <n v="2.67"/>
    <n v="390.69"/>
    <n v="60.95"/>
    <n v="6.55"/>
    <n v="44.54"/>
    <n v="18.61"/>
    <n v="27.76"/>
    <n v="6.41"/>
    <n v="2.74"/>
    <n v="41.79"/>
    <n v="62.33"/>
    <n v="13.29"/>
    <n v="1.95"/>
    <n v="6.16"/>
    <n v="60.14"/>
    <n v="37.909999999999997"/>
    <n v="1.94"/>
    <n v="90.48"/>
    <n v="100"/>
    <n v="1.25"/>
    <n v="81.84"/>
    <n v="100"/>
    <n v="0.71"/>
    <n v="38.56"/>
    <n v="17.649999999999999"/>
    <n v="305.04000000000002"/>
    <n v="61.44"/>
    <n v="11.95"/>
    <n v="121.53"/>
    <n v="99.99"/>
    <n v="99.99"/>
    <n v="100"/>
    <n v="0.47"/>
    <n v="0.05"/>
    <n v="0.81"/>
    <m/>
    <m/>
    <m/>
    <m/>
    <n v="0"/>
    <n v="0"/>
    <m/>
    <n v="100"/>
    <n v="100"/>
    <n v="0.03"/>
    <n v="100.48"/>
    <n v="0.12"/>
    <n v="100"/>
    <n v="152.11000000000001"/>
    <n v="944.82"/>
  </r>
  <r>
    <n v="410832"/>
    <x v="2"/>
    <s v="Francisco Alve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5942"/>
    <n v="3920"/>
    <n v="5941"/>
    <n v="5992"/>
    <n v="2822"/>
    <n v="2747"/>
    <n v="2927"/>
    <n v="2843"/>
    <n v="2822"/>
    <n v="2747"/>
    <n v="65.069999999999993"/>
    <n v="59.9"/>
    <n v="414.93"/>
    <n v="0.06"/>
    <n v="361.2"/>
    <n v="361.23"/>
    <n v="378.39"/>
    <n v="421.22"/>
    <n v="2686"/>
    <n v="2621"/>
    <n v="2927"/>
    <n v="2843"/>
    <n v="414.87"/>
    <n v="0"/>
    <n v="6.29"/>
    <n v="0.03"/>
    <n v="328.73"/>
    <n v="3009"/>
    <n v="2903"/>
    <n v="2686"/>
    <n v="2621"/>
    <n v="0.01"/>
    <m/>
    <n v="3920"/>
    <n v="3954"/>
    <n v="414.93"/>
    <n v="325.58"/>
    <n v="4330"/>
    <n v="3895"/>
    <n v="1505"/>
    <n v="1335"/>
    <n v="1575"/>
    <n v="1387"/>
    <n v="21"/>
    <n v="4.8600000000000003"/>
    <n v="190.64"/>
    <n v="190.64"/>
    <n v="199.31"/>
    <n v="1434"/>
    <n v="1290"/>
    <n v="1613"/>
    <n v="1353"/>
    <n v="0"/>
    <n v="0"/>
    <n v="0"/>
    <n v="0"/>
    <m/>
    <n v="3920"/>
    <n v="3895"/>
    <n v="0"/>
    <n v="3333843.66"/>
    <n v="2374614.73"/>
    <n v="959228.93"/>
    <n v="86488"/>
    <n v="3420331.66"/>
    <n v="3232252.91"/>
    <n v="0"/>
    <n v="795486.06"/>
    <n v="549720.03"/>
    <n v="647051.27"/>
    <n v="11809.36"/>
    <n v="304484.5"/>
    <n v="499293.49"/>
    <n v="1820443.87"/>
    <n v="175014.73"/>
    <n v="2827344.32"/>
    <n v="0"/>
    <n v="308206.95"/>
    <n v="0"/>
    <n v="243152.43"/>
    <n v="243577.47"/>
    <n v="539119.28"/>
    <n v="178561.88"/>
    <n v="5851.41"/>
    <n v="3"/>
    <n v="3"/>
    <n v="114652.82"/>
    <n v="280101.3"/>
    <n v="688000.92"/>
    <m/>
    <n v="35531.65"/>
    <n v="723532.57"/>
    <n v="8.26"/>
    <n v="81411.73"/>
    <n v="93603"/>
    <n v="175022.99"/>
    <n v="0"/>
    <n v="0"/>
    <n v="0"/>
    <m/>
    <m/>
    <m/>
    <m/>
    <m/>
    <m/>
    <m/>
    <m/>
    <m/>
    <m/>
    <m/>
    <m/>
    <m/>
    <m/>
    <m/>
    <s v="Atende integralmente"/>
    <n v="0"/>
    <n v="0"/>
    <m/>
    <n v="682"/>
    <n v="0"/>
    <n v="676"/>
    <n v="0"/>
    <n v="0"/>
    <m/>
    <m/>
    <n v="676"/>
    <n v="682"/>
    <n v="21"/>
    <m/>
    <n v="2842"/>
    <n v="2648"/>
    <n v="250843.77"/>
    <n v="571"/>
    <n v="0"/>
    <n v="571"/>
    <n v="1.04"/>
    <n v="1455.33"/>
    <n v="4.8899999999999997"/>
    <n v="5.77"/>
    <n v="6.28"/>
    <n v="4.8099999999999996"/>
    <n v="40.54"/>
    <n v="215683.76"/>
    <n v="100"/>
    <n v="85.76"/>
    <n v="100"/>
    <n v="117.91"/>
    <n v="10.17"/>
    <n v="10.43"/>
    <n v="52.78"/>
    <n v="100"/>
    <n v="10.93"/>
    <n v="5.31"/>
    <n v="821.46"/>
    <n v="21.14"/>
    <n v="8.7200000000000006"/>
    <n v="165.86"/>
    <n v="100"/>
    <n v="100"/>
    <n v="12.17"/>
    <n v="3.15"/>
    <n v="416.96"/>
    <n v="89.83"/>
    <n v="5.5"/>
    <n v="54.6"/>
    <n v="19.41"/>
    <n v="34.39"/>
    <n v="5.25"/>
    <n v="3.44"/>
    <n v="35.54"/>
    <n v="62.97"/>
    <n v="16.73"/>
    <n v="0.65"/>
    <n v="6.3"/>
    <n v="69.430000000000007"/>
    <n v="28.04"/>
    <n v="2.5299999999999998"/>
    <n v="91.98"/>
    <n v="100"/>
    <n v="1.08"/>
    <n v="52.78"/>
    <n v="100"/>
    <n v="0.71"/>
    <n v="14.24"/>
    <n v="2.63"/>
    <n v="59.02"/>
    <n v="85.76"/>
    <n v="10.43"/>
    <n v="83.73"/>
    <n v="99.98"/>
    <n v="72.87"/>
    <n v="98.51"/>
    <n v="0.77"/>
    <n v="0"/>
    <n v="0.94"/>
    <m/>
    <m/>
    <m/>
    <m/>
    <n v="0"/>
    <n v="0"/>
    <m/>
    <n v="100"/>
    <n v="100"/>
    <n v="0"/>
    <n v="94.73"/>
    <n v="0"/>
    <n v="100"/>
    <n v="144.36000000000001"/>
    <n v="791.07"/>
  </r>
  <r>
    <n v="410840"/>
    <x v="3"/>
    <s v="Francisco Beltr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3"/>
    <n v="2033"/>
    <s v="Ambos"/>
    <s v="Sede Municipal"/>
    <m/>
    <n v="93308"/>
    <n v="79722"/>
    <n v="93298"/>
    <n v="92206"/>
    <n v="27529"/>
    <n v="26881"/>
    <n v="36744"/>
    <n v="35778"/>
    <n v="27529"/>
    <n v="26881"/>
    <n v="598.87"/>
    <n v="601.49"/>
    <n v="6111.49"/>
    <n v="6076.61"/>
    <n v="4469.46"/>
    <n v="4469.4799999999996"/>
    <n v="4653.0600000000004"/>
    <n v="6111.49"/>
    <n v="32519"/>
    <n v="31722"/>
    <n v="36744"/>
    <n v="35778"/>
    <n v="34.880000000000003"/>
    <n v="0"/>
    <n v="0"/>
    <n v="0.02"/>
    <n v="3813.28"/>
    <n v="28930"/>
    <n v="28270"/>
    <n v="32519"/>
    <n v="31722"/>
    <n v="32.53"/>
    <m/>
    <n v="79722"/>
    <n v="78789"/>
    <n v="6111.49"/>
    <n v="4541.5200000000004"/>
    <n v="78963"/>
    <n v="74566"/>
    <n v="21442"/>
    <n v="20134"/>
    <n v="29799"/>
    <n v="28116"/>
    <n v="470.75"/>
    <n v="431.06"/>
    <n v="3632.04"/>
    <n v="3632.04"/>
    <n v="3769.83"/>
    <n v="26147"/>
    <n v="24691"/>
    <n v="22406"/>
    <n v="21058"/>
    <n v="0"/>
    <n v="0"/>
    <n v="0"/>
    <n v="0"/>
    <m/>
    <n v="78963"/>
    <n v="74566"/>
    <n v="1059.73"/>
    <n v="50232166.950000003"/>
    <n v="30570691.129999999"/>
    <n v="19661475.82"/>
    <n v="1068713.79"/>
    <n v="51300880.740000002"/>
    <n v="48832572.079999998"/>
    <n v="0"/>
    <n v="9259052.6300000008"/>
    <n v="6903518.1200000001"/>
    <n v="10786391.039999999"/>
    <n v="923088.84"/>
    <n v="4566877.9000000004"/>
    <n v="5656561.79"/>
    <n v="26585431.850000001"/>
    <n v="3763089.26"/>
    <n v="39898667.869999997"/>
    <n v="0"/>
    <n v="3734801.67"/>
    <n v="0"/>
    <n v="3626089.3"/>
    <n v="4309716.7699999996"/>
    <n v="1209732.6299999999"/>
    <n v="2573918.33"/>
    <n v="1394597.7"/>
    <n v="59"/>
    <n v="60"/>
    <n v="1026422.98"/>
    <n v="1505628.32"/>
    <n v="3549022.83"/>
    <n v="1378128.04"/>
    <n v="251097.79"/>
    <n v="5178248.66"/>
    <n v="2390214.09"/>
    <n v="2411969.58"/>
    <n v="1351119.68"/>
    <n v="6153303.3499999996"/>
    <n v="0"/>
    <n v="0"/>
    <n v="0"/>
    <m/>
    <m/>
    <m/>
    <m/>
    <m/>
    <m/>
    <m/>
    <m/>
    <m/>
    <m/>
    <m/>
    <m/>
    <m/>
    <m/>
    <m/>
    <s v="Atende integralmente"/>
    <n v="0"/>
    <n v="0"/>
    <m/>
    <n v="1447"/>
    <n v="0"/>
    <n v="1300"/>
    <n v="0"/>
    <n v="4"/>
    <m/>
    <m/>
    <n v="1300"/>
    <n v="1447"/>
    <n v="9"/>
    <m/>
    <n v="31544"/>
    <n v="28419"/>
    <n v="1544386.85"/>
    <n v="1302"/>
    <n v="1"/>
    <n v="1302"/>
    <n v="1.33"/>
    <n v="1096.1099999999999"/>
    <n v="4.74"/>
    <n v="5.96"/>
    <n v="6.57"/>
    <n v="5.22"/>
    <n v="41.21"/>
    <n v="181283.88"/>
    <n v="100"/>
    <n v="73.52"/>
    <n v="100"/>
    <n v="125.9"/>
    <n v="23.46"/>
    <n v="10.27"/>
    <n v="81.260000000000005"/>
    <n v="100"/>
    <n v="10.69"/>
    <n v="90.7"/>
    <n v="719.04"/>
    <n v="20.99"/>
    <n v="20.75"/>
    <n v="132.02000000000001"/>
    <n v="100"/>
    <n v="99.05"/>
    <n v="14.05"/>
    <n v="3.16"/>
    <n v="407.64"/>
    <n v="76.540000000000006"/>
    <n v="4.8099999999999996"/>
    <n v="52.93"/>
    <n v="21.47"/>
    <n v="32.729999999999997"/>
    <n v="12.25"/>
    <n v="2.04"/>
    <n v="40.57"/>
    <n v="61.85"/>
    <n v="17.18"/>
    <n v="3.47"/>
    <n v="3.86"/>
    <n v="59.59"/>
    <n v="38.33"/>
    <n v="2.08"/>
    <n v="88.58"/>
    <n v="100"/>
    <n v="2.19"/>
    <n v="81.260000000000005"/>
    <n v="99.05"/>
    <n v="1.24"/>
    <n v="26.48"/>
    <n v="7.35"/>
    <n v="162.09"/>
    <n v="73.52"/>
    <n v="10.27"/>
    <n v="64.97"/>
    <n v="99.99"/>
    <n v="84.63"/>
    <n v="100"/>
    <n v="0.74"/>
    <n v="0.28999999999999998"/>
    <n v="0.82"/>
    <m/>
    <m/>
    <m/>
    <m/>
    <n v="0"/>
    <n v="0"/>
    <m/>
    <n v="100"/>
    <n v="100"/>
    <n v="0.01"/>
    <n v="54.34"/>
    <n v="0.08"/>
    <n v="100"/>
    <n v="131.81"/>
    <n v="529.12"/>
  </r>
  <r>
    <n v="410850"/>
    <x v="8"/>
    <s v="General Carnei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5"/>
    <n v="2035"/>
    <s v="Ambos"/>
    <s v="Sede Municipal"/>
    <m/>
    <n v="13661"/>
    <n v="9563"/>
    <n v="10842"/>
    <n v="10602"/>
    <n v="3271"/>
    <n v="3210"/>
    <n v="3494"/>
    <n v="3417"/>
    <n v="3271"/>
    <n v="3210"/>
    <n v="72.81"/>
    <n v="77.510000000000005"/>
    <n v="531.97"/>
    <n v="245.61"/>
    <n v="364.24"/>
    <n v="364.24"/>
    <n v="394.55"/>
    <n v="531.97"/>
    <n v="3161"/>
    <n v="3091"/>
    <n v="3494"/>
    <n v="3417"/>
    <n v="286.36"/>
    <n v="0"/>
    <n v="0"/>
    <n v="0"/>
    <n v="328.76"/>
    <n v="3839"/>
    <n v="3797"/>
    <n v="3161"/>
    <n v="3091"/>
    <n v="0.7"/>
    <m/>
    <n v="9563"/>
    <n v="9580"/>
    <n v="531.97"/>
    <n v="486.37"/>
    <n v="4414"/>
    <n v="4246"/>
    <n v="1319"/>
    <n v="1275"/>
    <n v="1398"/>
    <n v="1348"/>
    <n v="33.15"/>
    <n v="35.49"/>
    <n v="136.41"/>
    <n v="136.41"/>
    <n v="148.91999999999999"/>
    <n v="1287"/>
    <n v="1238"/>
    <n v="1445"/>
    <n v="1401"/>
    <n v="0"/>
    <n v="0"/>
    <n v="0"/>
    <n v="0"/>
    <m/>
    <n v="4414"/>
    <n v="4246"/>
    <n v="9.42"/>
    <n v="3129746.56"/>
    <n v="2453150.86"/>
    <n v="676595.7"/>
    <n v="88347.55"/>
    <n v="3218094.11"/>
    <n v="3118410.8"/>
    <n v="0"/>
    <n v="743738.18"/>
    <n v="560826.51"/>
    <n v="626316.55000000005"/>
    <n v="34466.57"/>
    <n v="418671.32"/>
    <n v="750531.47"/>
    <n v="2106425.71"/>
    <n v="125100.07"/>
    <n v="2937529.37"/>
    <n v="0"/>
    <n v="346868.96"/>
    <n v="0"/>
    <n v="230659.22"/>
    <n v="132548.72"/>
    <n v="113599.21"/>
    <n v="140485.72"/>
    <n v="8299.7000000000007"/>
    <n v="3"/>
    <n v="3"/>
    <n v="45780.58"/>
    <n v="226585.91"/>
    <n v="262384.63"/>
    <m/>
    <m/>
    <n v="262384.63"/>
    <n v="107707.72"/>
    <n v="98455.56"/>
    <n v="26644.51"/>
    <n v="232807.79"/>
    <n v="0"/>
    <n v="0"/>
    <n v="0"/>
    <m/>
    <m/>
    <m/>
    <m/>
    <m/>
    <m/>
    <m/>
    <m/>
    <m/>
    <m/>
    <m/>
    <m/>
    <m/>
    <m/>
    <m/>
    <s v="Atende integralmente"/>
    <n v="0"/>
    <n v="0"/>
    <m/>
    <n v="552"/>
    <n v="0"/>
    <n v="549"/>
    <n v="0"/>
    <n v="0"/>
    <m/>
    <m/>
    <n v="549"/>
    <n v="552"/>
    <n v="0"/>
    <n v="0"/>
    <n v="3524"/>
    <n v="3248"/>
    <n v="212397.11"/>
    <n v="507"/>
    <n v="0"/>
    <n v="507"/>
    <n v="1.07"/>
    <n v="1609.5"/>
    <n v="5.41"/>
    <n v="5.76"/>
    <n v="6.22"/>
    <n v="4.54"/>
    <n v="46.87"/>
    <n v="208772.18"/>
    <n v="100"/>
    <n v="68.56"/>
    <n v="100"/>
    <n v="106.54"/>
    <n v="25.73"/>
    <n v="8.7799999999999994"/>
    <n v="37.450000000000003"/>
    <n v="100"/>
    <n v="9.52"/>
    <n v="6.59"/>
    <n v="732.15"/>
    <n v="19.690000000000001"/>
    <n v="24.12"/>
    <n v="93.07"/>
    <n v="100"/>
    <n v="46.16"/>
    <n v="12.83"/>
    <n v="3.88"/>
    <n v="436.25"/>
    <n v="74.27"/>
    <n v="3.1"/>
    <n v="67.3"/>
    <n v="20.010000000000002"/>
    <n v="43.99"/>
    <n v="7.44"/>
    <n v="1.46"/>
    <n v="29.73"/>
    <n v="65.36"/>
    <n v="19.88"/>
    <n v="1.64"/>
    <n v="2.17"/>
    <n v="76.23"/>
    <n v="21.02"/>
    <n v="2.75"/>
    <n v="90.46"/>
    <n v="100"/>
    <n v="0.93"/>
    <n v="37.450000000000003"/>
    <n v="46.16"/>
    <n v="0.66"/>
    <n v="31.44"/>
    <n v="6.09"/>
    <n v="141.22"/>
    <n v="68.56"/>
    <n v="8.7799999999999994"/>
    <n v="83.2"/>
    <n v="79.36"/>
    <n v="32.31"/>
    <n v="100"/>
    <n v="0.91"/>
    <n v="7.0000000000000007E-2"/>
    <n v="0.84"/>
    <m/>
    <m/>
    <m/>
    <m/>
    <n v="0"/>
    <n v="0"/>
    <m/>
    <n v="100"/>
    <n v="100"/>
    <n v="0"/>
    <n v="65.39"/>
    <n v="0"/>
    <n v="100"/>
    <n v="126.16"/>
    <n v="688.02"/>
  </r>
  <r>
    <n v="410860"/>
    <x v="1"/>
    <s v="Goioerê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5"/>
    <n v="2045"/>
    <s v="Ambos"/>
    <s v="Sede Municipal"/>
    <m/>
    <n v="28734"/>
    <n v="24995"/>
    <n v="28731"/>
    <n v="28805"/>
    <n v="11492"/>
    <n v="11287"/>
    <n v="11966"/>
    <n v="11718"/>
    <n v="11492"/>
    <n v="11287"/>
    <n v="230.64"/>
    <n v="200.45"/>
    <n v="2159.2800000000002"/>
    <n v="0"/>
    <n v="1465.19"/>
    <n v="1465.86"/>
    <n v="1553.13"/>
    <n v="2159.2800000000002"/>
    <n v="10840"/>
    <n v="10706"/>
    <n v="11966"/>
    <n v="11718"/>
    <n v="2159.2800000000002"/>
    <n v="0"/>
    <n v="0"/>
    <n v="0.67"/>
    <n v="1315.25"/>
    <n v="12520"/>
    <n v="12318"/>
    <n v="10840"/>
    <n v="10706"/>
    <n v="3.25"/>
    <m/>
    <n v="24995"/>
    <n v="25059"/>
    <n v="2159.2800000000002"/>
    <n v="1826.97"/>
    <n v="17711"/>
    <n v="16528"/>
    <n v="6326"/>
    <n v="5874"/>
    <n v="6678"/>
    <n v="6206"/>
    <n v="132.31"/>
    <n v="123.72"/>
    <n v="796.99"/>
    <n v="796.99"/>
    <n v="847.68"/>
    <n v="5826"/>
    <n v="5437"/>
    <n v="6912"/>
    <n v="6482"/>
    <n v="0"/>
    <n v="0"/>
    <n v="0"/>
    <n v="0"/>
    <m/>
    <n v="17711"/>
    <n v="16528"/>
    <n v="67.38"/>
    <n v="14169341.73"/>
    <n v="9957283.6400000006"/>
    <n v="4212058.09"/>
    <n v="405151.02"/>
    <n v="14574492.75"/>
    <n v="13740463.050000001"/>
    <n v="0"/>
    <n v="4476744.9000000004"/>
    <n v="3566967.4"/>
    <n v="3100823.6"/>
    <n v="55535.4"/>
    <n v="1590272.17"/>
    <n v="2520153.4500000002"/>
    <n v="8759637.8900000006"/>
    <n v="555737.61"/>
    <n v="12143851.550000001"/>
    <n v="0"/>
    <n v="1067301.95"/>
    <n v="0"/>
    <n v="1025162.81"/>
    <n v="931660.67"/>
    <n v="495656.79"/>
    <n v="5153774.38"/>
    <n v="30364.79"/>
    <n v="13"/>
    <n v="12"/>
    <n v="467690.46"/>
    <n v="829513.43"/>
    <n v="4500458.8899999997"/>
    <n v="1179337.07"/>
    <m/>
    <n v="5679795.96"/>
    <n v="6923.69"/>
    <n v="327705.77"/>
    <n v="228031.84"/>
    <n v="562661.30000000005"/>
    <n v="0"/>
    <n v="0"/>
    <n v="0"/>
    <m/>
    <m/>
    <m/>
    <m/>
    <m/>
    <m/>
    <m/>
    <m/>
    <m/>
    <m/>
    <m/>
    <m/>
    <m/>
    <m/>
    <m/>
    <s v="Atende integralmente"/>
    <n v="0"/>
    <n v="0"/>
    <m/>
    <n v="999"/>
    <n v="0"/>
    <n v="982"/>
    <n v="0"/>
    <n v="0"/>
    <m/>
    <m/>
    <n v="982"/>
    <n v="999"/>
    <n v="28"/>
    <m/>
    <n v="13719"/>
    <n v="12270"/>
    <n v="738546.11"/>
    <n v="925"/>
    <n v="2"/>
    <n v="925"/>
    <n v="1.04"/>
    <n v="1462.72"/>
    <n v="5.0599999999999996"/>
    <n v="5.9"/>
    <n v="6.41"/>
    <n v="4.97"/>
    <n v="46.29"/>
    <n v="248065.89"/>
    <n v="100"/>
    <n v="67.98"/>
    <n v="100"/>
    <n v="116.68"/>
    <n v="27.96"/>
    <n v="10.31"/>
    <n v="54.39"/>
    <n v="100"/>
    <n v="10.92"/>
    <n v="22.66"/>
    <n v="806.91"/>
    <n v="17.36"/>
    <n v="19.12"/>
    <n v="139.54"/>
    <n v="100"/>
    <n v="70.86"/>
    <n v="15.19"/>
    <n v="3.65"/>
    <n v="479.09"/>
    <n v="72.040000000000006"/>
    <n v="5.72"/>
    <n v="61.82"/>
    <n v="21.88"/>
    <n v="39.67"/>
    <n v="3.97"/>
    <n v="3.3"/>
    <n v="35.4"/>
    <n v="64.17"/>
    <n v="18.149999999999999"/>
    <n v="0.63"/>
    <n v="5.34"/>
    <n v="68.319999999999993"/>
    <n v="28.9"/>
    <n v="2.78"/>
    <n v="90.97"/>
    <n v="100"/>
    <n v="1.1000000000000001"/>
    <n v="54.39"/>
    <n v="70.86"/>
    <n v="0.71"/>
    <n v="32.01"/>
    <n v="8.77"/>
    <n v="166.02"/>
    <n v="67.989999999999995"/>
    <n v="10.31"/>
    <n v="110.58"/>
    <n v="99.99"/>
    <n v="61.64"/>
    <n v="100"/>
    <n v="0.85"/>
    <n v="0.08"/>
    <n v="0.84"/>
    <m/>
    <m/>
    <m/>
    <m/>
    <n v="0"/>
    <n v="0"/>
    <m/>
    <n v="100"/>
    <n v="100"/>
    <n v="0"/>
    <n v="60.19"/>
    <n v="0.22"/>
    <n v="100"/>
    <n v="134"/>
    <n v="771.85"/>
  </r>
  <r>
    <n v="410880"/>
    <x v="7"/>
    <s v="Guaí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3"/>
    <n v="2043"/>
    <s v="Ambos"/>
    <s v="Sede Municipal"/>
    <m/>
    <n v="33497"/>
    <n v="30772"/>
    <n v="33147"/>
    <n v="32561"/>
    <n v="10768"/>
    <n v="10585"/>
    <n v="11979"/>
    <n v="11764"/>
    <n v="10768"/>
    <n v="10585"/>
    <n v="266.58"/>
    <n v="292.82"/>
    <n v="2390.63"/>
    <n v="0"/>
    <n v="1772.2"/>
    <n v="1772.2"/>
    <n v="1825.95"/>
    <n v="2390.63"/>
    <n v="10523"/>
    <n v="10337"/>
    <n v="11979"/>
    <n v="11764"/>
    <n v="2390.63"/>
    <n v="0"/>
    <n v="0"/>
    <n v="0"/>
    <n v="1507.42"/>
    <n v="11532"/>
    <n v="11247"/>
    <n v="10523"/>
    <n v="10337"/>
    <n v="3.33"/>
    <m/>
    <n v="30772"/>
    <n v="30600"/>
    <n v="2390.63"/>
    <n v="1825.08"/>
    <n v="22765"/>
    <n v="22078"/>
    <n v="7458"/>
    <n v="7228"/>
    <n v="8442"/>
    <n v="8189"/>
    <n v="154.94"/>
    <n v="178.83"/>
    <n v="1265.3800000000001"/>
    <n v="1265.3800000000001"/>
    <n v="1299.8"/>
    <n v="7227"/>
    <n v="7009"/>
    <n v="7952"/>
    <n v="7668"/>
    <n v="0"/>
    <n v="0"/>
    <n v="0"/>
    <n v="0"/>
    <m/>
    <n v="22765"/>
    <n v="22078"/>
    <n v="1214.0999999999999"/>
    <n v="11868558.289999999"/>
    <n v="11868558.289999999"/>
    <n v="0"/>
    <n v="333325.53999999998"/>
    <n v="12201883.83"/>
    <n v="11955080.68"/>
    <n v="0"/>
    <n v="2333313.06"/>
    <n v="2027908.92"/>
    <n v="3905097.2"/>
    <n v="328202.03999999998"/>
    <n v="2519907.66"/>
    <n v="2682795.5499999998"/>
    <n v="10656970.470000001"/>
    <n v="4610841.03"/>
    <n v="18919153.579999998"/>
    <n v="0"/>
    <n v="2542719.4900000002"/>
    <n v="0"/>
    <n v="866595.04"/>
    <n v="0"/>
    <n v="778680.49"/>
    <n v="128764.12"/>
    <n v="240395.82"/>
    <n v="11"/>
    <n v="13"/>
    <n v="354372.98"/>
    <n v="1108622.5900000001"/>
    <n v="1147840.43"/>
    <m/>
    <m/>
    <n v="1147840.43"/>
    <n v="187785.99"/>
    <n v="1779561.06"/>
    <n v="2831279.97"/>
    <n v="4798627.0199999996"/>
    <n v="0"/>
    <n v="0"/>
    <n v="0"/>
    <m/>
    <m/>
    <m/>
    <m/>
    <m/>
    <m/>
    <m/>
    <m/>
    <m/>
    <m/>
    <m/>
    <m/>
    <m/>
    <m/>
    <m/>
    <s v="Atende integralmente"/>
    <n v="0"/>
    <n v="0"/>
    <m/>
    <n v="1355"/>
    <n v="0"/>
    <n v="1221"/>
    <n v="0"/>
    <n v="0"/>
    <m/>
    <m/>
    <n v="1221"/>
    <n v="1355"/>
    <n v="3"/>
    <m/>
    <n v="15812"/>
    <n v="14364"/>
    <n v="1250689.74"/>
    <n v="1226"/>
    <n v="0"/>
    <n v="1226"/>
    <n v="1.1100000000000001"/>
    <n v="1682.25"/>
    <n v="6.05"/>
    <n v="3.8"/>
    <n v="6.5"/>
    <n v="0"/>
    <n v="34.82"/>
    <n v="325424.77"/>
    <n v="100"/>
    <n v="74.23"/>
    <n v="100"/>
    <n v="62.73"/>
    <n v="23.51"/>
    <n v="12.44"/>
    <n v="71.400000000000006"/>
    <n v="100"/>
    <n v="12.82"/>
    <n v="20.239999999999998"/>
    <n v="997.19"/>
    <n v="24.56"/>
    <n v="21.37"/>
    <n v="147.79"/>
    <n v="100"/>
    <n v="73.98"/>
    <n v="16.78"/>
    <n v="3.41"/>
    <n v="527.91"/>
    <n v="76.489999999999995"/>
    <n v="2.02"/>
    <n v="89.79"/>
    <n v="32.9"/>
    <n v="55.51"/>
    <n v="40.43"/>
    <n v="2.99"/>
    <n v="36.64"/>
    <n v="61.82"/>
    <n v="23.65"/>
    <n v="3.08"/>
    <n v="3.33"/>
    <n v="97.27"/>
    <n v="0"/>
    <n v="2.73"/>
    <n v="87.86"/>
    <n v="100"/>
    <n v="1.1200000000000001"/>
    <n v="71.400000000000006"/>
    <n v="73.98"/>
    <n v="0.67"/>
    <n v="25.77"/>
    <n v="6.03"/>
    <n v="157.84"/>
    <n v="74.23"/>
    <n v="12.44"/>
    <n v="68.84"/>
    <n v="98.96"/>
    <n v="67.959999999999994"/>
    <n v="100"/>
    <n v="0.76"/>
    <n v="0.96"/>
    <n v="0.83"/>
    <m/>
    <m/>
    <m/>
    <m/>
    <n v="0"/>
    <n v="0"/>
    <m/>
    <n v="100"/>
    <n v="100"/>
    <n v="0"/>
    <n v="87.07"/>
    <n v="0"/>
    <n v="100"/>
    <n v="77.349999999999994"/>
    <n v="890.12"/>
  </r>
  <r>
    <n v="410900"/>
    <x v="6"/>
    <s v="Guapiram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3767"/>
    <n v="2808"/>
    <n v="3766"/>
    <n v="3783"/>
    <n v="1707"/>
    <n v="1651"/>
    <n v="1723"/>
    <n v="1669"/>
    <n v="1707"/>
    <n v="1651"/>
    <n v="33.369999999999997"/>
    <n v="29.98"/>
    <n v="251.83"/>
    <n v="0"/>
    <n v="178.69"/>
    <n v="178.69"/>
    <n v="194.24"/>
    <n v="251.83"/>
    <n v="1579"/>
    <n v="1531"/>
    <n v="1723"/>
    <n v="1669"/>
    <n v="251.83"/>
    <n v="0"/>
    <n v="0"/>
    <n v="0"/>
    <n v="163.11000000000001"/>
    <n v="1810"/>
    <n v="1757"/>
    <n v="1579"/>
    <n v="1531"/>
    <n v="0"/>
    <m/>
    <n v="2808"/>
    <n v="2820"/>
    <n v="251.83"/>
    <n v="173.99"/>
    <n v="3442"/>
    <n v="3248"/>
    <n v="1216"/>
    <n v="1149"/>
    <n v="1224"/>
    <n v="1160"/>
    <n v="17.170000000000002"/>
    <n v="8.57"/>
    <n v="126.31"/>
    <n v="126.31"/>
    <n v="135.72999999999999"/>
    <n v="1136"/>
    <n v="1072"/>
    <n v="1351"/>
    <n v="1178"/>
    <n v="0"/>
    <n v="0"/>
    <n v="0"/>
    <n v="0"/>
    <m/>
    <n v="2808"/>
    <n v="2820"/>
    <n v="14.35"/>
    <n v="1817562.06"/>
    <n v="1199480.53"/>
    <n v="618081.53"/>
    <n v="62104.2"/>
    <n v="1879666.26"/>
    <n v="1760334.58"/>
    <n v="0"/>
    <n v="511280.27"/>
    <n v="377481.16"/>
    <n v="381782.7"/>
    <n v="17349.98"/>
    <n v="170306.43"/>
    <n v="246295.39"/>
    <n v="987485.06"/>
    <n v="33150.89"/>
    <n v="1462293.71"/>
    <n v="0"/>
    <n v="159128.84"/>
    <n v="0"/>
    <n v="132323.92000000001"/>
    <n v="156464.34"/>
    <n v="31921.93"/>
    <n v="31372.13"/>
    <n v="8107.22"/>
    <n v="2"/>
    <n v="1"/>
    <n v="39426.639999999999"/>
    <n v="126064.58"/>
    <n v="71401.279999999999"/>
    <m/>
    <m/>
    <n v="71401.279999999999"/>
    <n v="3882.9"/>
    <n v="26566.86"/>
    <n v="6584.03"/>
    <n v="37033.79"/>
    <n v="0"/>
    <n v="0"/>
    <n v="0"/>
    <m/>
    <m/>
    <m/>
    <m/>
    <m/>
    <m/>
    <m/>
    <m/>
    <m/>
    <m/>
    <m/>
    <m/>
    <m/>
    <m/>
    <m/>
    <s v="Atende integralmente"/>
    <n v="0"/>
    <n v="0"/>
    <m/>
    <n v="229"/>
    <n v="0"/>
    <n v="223"/>
    <n v="0"/>
    <n v="0"/>
    <m/>
    <m/>
    <n v="223"/>
    <n v="229"/>
    <n v="0"/>
    <n v="0"/>
    <n v="2005"/>
    <n v="1836"/>
    <n v="280146.71000000002"/>
    <n v="224"/>
    <n v="3"/>
    <n v="224"/>
    <n v="1.01"/>
    <n v="1925.33"/>
    <n v="4.43"/>
    <n v="5.51"/>
    <n v="6.18"/>
    <n v="4.55"/>
    <n v="42.95"/>
    <n v="254521.8"/>
    <n v="100"/>
    <n v="70.959999999999994"/>
    <n v="100"/>
    <n v="124.3"/>
    <n v="22.87"/>
    <n v="8.7799999999999994"/>
    <n v="70.69"/>
    <n v="100"/>
    <n v="9.5399999999999991"/>
    <n v="2.4700000000000002"/>
    <n v="1170.33"/>
    <n v="17.760000000000002"/>
    <n v="10.18"/>
    <n v="129.69999999999999"/>
    <n v="100"/>
    <n v="100"/>
    <n v="12.37"/>
    <n v="2.99"/>
    <n v="341.93"/>
    <n v="77.13"/>
    <n v="6.35"/>
    <n v="54.33"/>
    <n v="21.01"/>
    <n v="34.56"/>
    <n v="2.04"/>
    <n v="2.17"/>
    <n v="38.659999999999997"/>
    <n v="63.6"/>
    <n v="17.25"/>
    <n v="1.76"/>
    <n v="3.99"/>
    <n v="63.81"/>
    <n v="32.880000000000003"/>
    <n v="3.3"/>
    <n v="91.69"/>
    <n v="100"/>
    <n v="0.89"/>
    <n v="70.69"/>
    <n v="100"/>
    <n v="0.52"/>
    <n v="29.04"/>
    <n v="6.33"/>
    <n v="119.35"/>
    <n v="70.959999999999994"/>
    <n v="8.7799999999999994"/>
    <n v="97.92"/>
    <n v="99.97"/>
    <n v="91.37"/>
    <n v="100"/>
    <n v="0.69"/>
    <n v="0.11"/>
    <n v="0.9"/>
    <m/>
    <m/>
    <m/>
    <m/>
    <n v="0"/>
    <n v="0"/>
    <m/>
    <n v="100"/>
    <n v="100"/>
    <n v="0"/>
    <n v="152.59"/>
    <n v="1.34"/>
    <n v="100"/>
    <n v="149.06"/>
    <n v="1159.5899999999999"/>
  </r>
  <r>
    <n v="410930"/>
    <x v="7"/>
    <s v="Guarani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9"/>
    <n v="2029"/>
    <s v="Ambos"/>
    <s v="Sede Municipal"/>
    <m/>
    <n v="11969"/>
    <n v="6406"/>
    <n v="10468"/>
    <n v="10155"/>
    <n v="3602"/>
    <n v="3502"/>
    <n v="3999"/>
    <n v="3873"/>
    <n v="3602"/>
    <n v="3502"/>
    <n v="72.959999999999994"/>
    <n v="86.89"/>
    <n v="524.1"/>
    <n v="143.62"/>
    <n v="392.34"/>
    <n v="393.99"/>
    <n v="431.02"/>
    <n v="524.21"/>
    <n v="3478"/>
    <n v="3374"/>
    <n v="3999"/>
    <n v="3873"/>
    <n v="380.48"/>
    <n v="0"/>
    <n v="0.11"/>
    <n v="1.65"/>
    <n v="327.74"/>
    <n v="4195"/>
    <n v="4092"/>
    <n v="3478"/>
    <n v="3374"/>
    <n v="0"/>
    <m/>
    <n v="6406"/>
    <n v="6538"/>
    <n v="524.1"/>
    <n v="1441.68"/>
    <n v="5132"/>
    <n v="4855"/>
    <n v="1785"/>
    <n v="1713"/>
    <n v="2067"/>
    <n v="1962"/>
    <n v="33.46"/>
    <n v="30.83"/>
    <n v="205.45"/>
    <n v="205.45"/>
    <n v="223.49"/>
    <n v="1705"/>
    <n v="1613"/>
    <n v="1903"/>
    <n v="1823"/>
    <n v="0"/>
    <n v="0"/>
    <n v="0"/>
    <n v="0"/>
    <m/>
    <n v="5132"/>
    <n v="4855"/>
    <n v="147.25"/>
    <n v="3978209.64"/>
    <n v="2803638.15"/>
    <n v="1174571.49"/>
    <n v="101529.17"/>
    <n v="4079738.81"/>
    <n v="3951617.11"/>
    <n v="0"/>
    <n v="596925.54"/>
    <n v="452141.32"/>
    <n v="1699930.67"/>
    <n v="29732.13"/>
    <n v="1276352.4099999999"/>
    <n v="451785.95"/>
    <n v="3934266.59"/>
    <n v="211223.61"/>
    <n v="5055629.1100000003"/>
    <n v="0"/>
    <n v="351687.15"/>
    <n v="0"/>
    <n v="287241.12"/>
    <n v="0"/>
    <n v="349217.03"/>
    <n v="1060171.67"/>
    <n v="15602.62"/>
    <n v="9"/>
    <n v="9"/>
    <n v="189224.31"/>
    <n v="558451.76"/>
    <n v="1424991.32"/>
    <m/>
    <m/>
    <n v="1424991.32"/>
    <n v="6496.56"/>
    <n v="94924.86"/>
    <n v="116298.75"/>
    <n v="217720.17"/>
    <n v="0"/>
    <n v="0"/>
    <n v="0"/>
    <m/>
    <m/>
    <m/>
    <m/>
    <m/>
    <m/>
    <m/>
    <m/>
    <m/>
    <m/>
    <m/>
    <m/>
    <m/>
    <m/>
    <m/>
    <s v="Atende integralmente"/>
    <n v="0"/>
    <n v="0"/>
    <m/>
    <n v="867"/>
    <n v="0"/>
    <n v="794"/>
    <n v="0"/>
    <n v="0"/>
    <m/>
    <m/>
    <n v="794"/>
    <n v="867"/>
    <n v="19"/>
    <m/>
    <n v="3404"/>
    <n v="3210"/>
    <n v="380827.91"/>
    <n v="794"/>
    <n v="0"/>
    <n v="794"/>
    <n v="1.1100000000000001"/>
    <n v="661.17"/>
    <n v="7.72"/>
    <n v="6.08"/>
    <n v="6.53"/>
    <n v="5.26"/>
    <n v="42.56"/>
    <n v="188881.19"/>
    <n v="100"/>
    <n v="75.08"/>
    <n v="100"/>
    <n v="78.69"/>
    <n v="17.78"/>
    <n v="8.31"/>
    <n v="52.37"/>
    <n v="100"/>
    <n v="9.09"/>
    <n v="11.39"/>
    <n v="522.34"/>
    <n v="19.29"/>
    <n v="17.25"/>
    <n v="104.24"/>
    <n v="100"/>
    <n v="80.11"/>
    <n v="11.06"/>
    <n v="6.01"/>
    <n v="661.17"/>
    <n v="82.22"/>
    <n v="3.14"/>
    <n v="98.9"/>
    <n v="42.73"/>
    <n v="54.09"/>
    <n v="5.47"/>
    <n v="4.76"/>
    <n v="43.21"/>
    <n v="54.69"/>
    <n v="32.44"/>
    <n v="0.76"/>
    <n v="4.8099999999999996"/>
    <n v="68.72"/>
    <n v="28.79"/>
    <n v="2.4900000000000002"/>
    <n v="87.04"/>
    <n v="100"/>
    <n v="2.5299999999999998"/>
    <n v="52.37"/>
    <n v="80.11"/>
    <n v="1.7"/>
    <n v="24.84"/>
    <n v="4.46"/>
    <n v="100.44"/>
    <n v="75.16"/>
    <n v="8.31"/>
    <n v="52.67"/>
    <n v="87.46"/>
    <n v="42.88"/>
    <n v="99.98"/>
    <n v="2.75"/>
    <n v="0.72"/>
    <n v="0.8"/>
    <m/>
    <m/>
    <m/>
    <m/>
    <n v="0"/>
    <n v="0"/>
    <m/>
    <n v="100"/>
    <n v="100"/>
    <n v="0"/>
    <n v="118.64"/>
    <n v="0"/>
    <n v="100"/>
    <n v="95.17"/>
    <n v="465.33"/>
  </r>
  <r>
    <n v="410940"/>
    <x v="9"/>
    <s v="Guarapuav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1"/>
    <n v="1"/>
    <m/>
    <m/>
    <n v="2042"/>
    <n v="2042"/>
    <s v="Ambos"/>
    <s v="Ambos"/>
    <m/>
    <n v="183755"/>
    <n v="168013"/>
    <n v="183736"/>
    <n v="182625"/>
    <n v="56667"/>
    <n v="55441"/>
    <n v="68849"/>
    <n v="66719"/>
    <n v="56667"/>
    <n v="55441"/>
    <n v="962.7"/>
    <n v="1101"/>
    <n v="11083.99"/>
    <n v="10461.030000000001"/>
    <n v="8181.48"/>
    <n v="8182.49"/>
    <n v="8565.42"/>
    <n v="11084.77"/>
    <n v="63905"/>
    <n v="61932"/>
    <n v="68849"/>
    <n v="66719"/>
    <n v="622.96"/>
    <n v="0"/>
    <n v="0.78"/>
    <n v="1.01"/>
    <n v="7087.67"/>
    <n v="62003"/>
    <n v="61120"/>
    <n v="63905"/>
    <n v="61932"/>
    <n v="395.94"/>
    <m/>
    <n v="168013"/>
    <n v="166997"/>
    <n v="11083.99"/>
    <n v="9829.19"/>
    <n v="174035"/>
    <n v="168539"/>
    <n v="46502"/>
    <n v="45460"/>
    <n v="57306"/>
    <n v="55497"/>
    <n v="692.88"/>
    <n v="873.57"/>
    <n v="6790.77"/>
    <n v="6790.77"/>
    <n v="7093.36"/>
    <n v="53222"/>
    <n v="51541"/>
    <n v="50387"/>
    <n v="49331"/>
    <n v="0"/>
    <n v="0"/>
    <n v="0"/>
    <n v="0"/>
    <m/>
    <n v="168013"/>
    <n v="166997"/>
    <n v="545.71"/>
    <n v="91165760.730000004"/>
    <n v="56406658.369999997"/>
    <n v="34759102.359999999"/>
    <n v="1733657.15"/>
    <n v="92899417.879999995"/>
    <n v="88625873.730000004"/>
    <n v="0"/>
    <n v="21624627.309999999"/>
    <n v="16024768.960000001"/>
    <n v="17934426.16"/>
    <n v="1981219.91"/>
    <n v="8681964.3200000003"/>
    <n v="8227598.2599999998"/>
    <n v="47463003.590000004"/>
    <n v="7361688.2300000004"/>
    <n v="76627013.840000004"/>
    <n v="0"/>
    <n v="10349436.59"/>
    <n v="0"/>
    <n v="6651456.0899999999"/>
    <n v="7137239.4500000002"/>
    <n v="20282512.489999998"/>
    <n v="5514094.79"/>
    <n v="175445.7"/>
    <n v="87"/>
    <n v="87"/>
    <n v="3986338.85"/>
    <n v="4315645.9800000004"/>
    <n v="10108079.82"/>
    <n v="15327831.91"/>
    <n v="536141.25"/>
    <n v="25972052.98"/>
    <n v="7104748.9000000004"/>
    <n v="4890404.51"/>
    <n v="2471283.7200000002"/>
    <n v="14466437.130000001"/>
    <n v="0"/>
    <n v="0"/>
    <n v="0"/>
    <m/>
    <m/>
    <m/>
    <m/>
    <m/>
    <m/>
    <m/>
    <m/>
    <m/>
    <m/>
    <m/>
    <m/>
    <m/>
    <m/>
    <m/>
    <s v="Atende integralmente"/>
    <n v="0"/>
    <n v="0"/>
    <m/>
    <n v="3734"/>
    <n v="1"/>
    <n v="3283"/>
    <n v="4"/>
    <n v="29"/>
    <m/>
    <m/>
    <n v="3283"/>
    <n v="3734"/>
    <n v="21"/>
    <m/>
    <n v="59856"/>
    <n v="52242"/>
    <n v="2454405.44"/>
    <n v="3380"/>
    <n v="7"/>
    <n v="3380"/>
    <n v="1.21"/>
    <n v="1427.42"/>
    <n v="4.8899999999999997"/>
    <n v="5.82"/>
    <n v="6.59"/>
    <n v="4.9000000000000004"/>
    <n v="34.14"/>
    <n v="206142.83"/>
    <n v="100"/>
    <n v="76.55"/>
    <n v="100"/>
    <n v="118.97"/>
    <n v="19.87"/>
    <n v="10.06"/>
    <n v="83"/>
    <n v="100"/>
    <n v="10.53"/>
    <n v="126.91"/>
    <n v="978.52"/>
    <n v="16.760000000000002"/>
    <n v="15.71"/>
    <n v="122.37"/>
    <n v="100"/>
    <n v="100"/>
    <n v="13.63"/>
    <n v="3.03"/>
    <n v="382.19"/>
    <n v="80.13"/>
    <n v="4.5999999999999996"/>
    <n v="52.06"/>
    <n v="19.670000000000002"/>
    <n v="28.7"/>
    <n v="15.87"/>
    <n v="4.37"/>
    <n v="37.79"/>
    <n v="55.12"/>
    <n v="18.29"/>
    <n v="4.17"/>
    <n v="8.4"/>
    <n v="60.72"/>
    <n v="37.42"/>
    <n v="1.87"/>
    <n v="92.82"/>
    <n v="100"/>
    <n v="1.55"/>
    <n v="83"/>
    <n v="100"/>
    <n v="0.85"/>
    <n v="23.45"/>
    <n v="6.65"/>
    <n v="122.5"/>
    <n v="76.55"/>
    <n v="10.06"/>
    <n v="83.8"/>
    <n v="99.99"/>
    <n v="94.71"/>
    <n v="99.99"/>
    <n v="0.89"/>
    <n v="0.08"/>
    <n v="0.84"/>
    <m/>
    <m/>
    <m/>
    <m/>
    <n v="0.03"/>
    <n v="0.12"/>
    <m/>
    <n v="100"/>
    <n v="100"/>
    <n v="0.04"/>
    <n v="46.98"/>
    <n v="0.21"/>
    <n v="100"/>
    <n v="128.32"/>
    <n v="803.98"/>
  </r>
  <r>
    <n v="410950"/>
    <x v="0"/>
    <s v="Guaraqueça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7554"/>
    <n v="2575"/>
    <n v="3181"/>
    <n v="3127"/>
    <n v="1032"/>
    <n v="1017"/>
    <n v="1062"/>
    <n v="1047"/>
    <n v="1032"/>
    <n v="1017"/>
    <n v="28.65"/>
    <n v="35.89"/>
    <n v="148.68"/>
    <n v="148.68"/>
    <n v="112.07"/>
    <n v="112.07"/>
    <n v="125.94"/>
    <n v="148.68"/>
    <n v="944"/>
    <n v="928"/>
    <n v="1062"/>
    <n v="1047"/>
    <n v="0"/>
    <n v="0"/>
    <n v="0"/>
    <n v="0"/>
    <n v="93.67"/>
    <n v="1124"/>
    <n v="1110"/>
    <n v="944"/>
    <n v="928"/>
    <n v="1.36"/>
    <m/>
    <n v="2575"/>
    <n v="2589"/>
    <n v="148.68"/>
    <n v="24.76"/>
    <n v="2743"/>
    <n v="2706"/>
    <n v="890"/>
    <n v="879"/>
    <n v="917"/>
    <n v="907"/>
    <n v="23.33"/>
    <n v="23.47"/>
    <n v="98.47"/>
    <n v="98.47"/>
    <n v="109.72"/>
    <n v="814"/>
    <n v="803"/>
    <n v="985"/>
    <n v="974"/>
    <n v="0"/>
    <n v="0"/>
    <n v="0"/>
    <n v="0"/>
    <m/>
    <n v="2575"/>
    <n v="2589"/>
    <n v="101.32"/>
    <n v="1157254.8500000001"/>
    <n v="746249.42"/>
    <n v="411005.43"/>
    <n v="22054.71"/>
    <n v="1179309.56"/>
    <n v="1021877.51"/>
    <n v="0"/>
    <n v="534202.77"/>
    <n v="359461.51"/>
    <n v="583997.65"/>
    <n v="86755.09"/>
    <n v="111752.62"/>
    <n v="439573.9"/>
    <n v="1384944.96"/>
    <n v="40975.07"/>
    <n v="2466158.0299999998"/>
    <n v="0"/>
    <n v="606566.36"/>
    <n v="0"/>
    <n v="83241.91"/>
    <n v="0"/>
    <n v="68809.759999999995"/>
    <n v="475744.67"/>
    <n v="48630.53"/>
    <n v="4"/>
    <n v="4"/>
    <n v="79623.789999999994"/>
    <n v="433671.64"/>
    <n v="593184.96"/>
    <m/>
    <m/>
    <n v="593184.96"/>
    <n v="28257.200000000001"/>
    <n v="29387.11"/>
    <n v="11587.96"/>
    <n v="69232.27"/>
    <n v="0"/>
    <n v="0"/>
    <n v="0"/>
    <m/>
    <m/>
    <m/>
    <m/>
    <m/>
    <m/>
    <m/>
    <m/>
    <m/>
    <m/>
    <m/>
    <m/>
    <m/>
    <m/>
    <m/>
    <s v="Atende integralmente"/>
    <n v="0"/>
    <n v="0"/>
    <m/>
    <n v="248"/>
    <n v="0"/>
    <n v="227"/>
    <n v="0"/>
    <n v="2"/>
    <m/>
    <m/>
    <n v="227"/>
    <n v="248"/>
    <n v="1"/>
    <m/>
    <n v="903"/>
    <n v="869"/>
    <n v="48466.43"/>
    <n v="201"/>
    <n v="0"/>
    <n v="201"/>
    <n v="1.03"/>
    <n v="491.62"/>
    <n v="10.46"/>
    <n v="4.91"/>
    <n v="5.93"/>
    <n v="3.75"/>
    <n v="41.5"/>
    <n v="145999.41"/>
    <n v="100"/>
    <n v="76.069999999999993"/>
    <n v="100"/>
    <n v="46.93"/>
    <n v="14.51"/>
    <n v="8.86"/>
    <n v="87.86"/>
    <n v="100"/>
    <n v="9.9499999999999993"/>
    <n v="7.01"/>
    <n v="280.5"/>
    <n v="28.89"/>
    <n v="23.89"/>
    <n v="97.35"/>
    <n v="100"/>
    <n v="100"/>
    <n v="11.75"/>
    <n v="5.88"/>
    <n v="704.27"/>
    <n v="85.49"/>
    <n v="13.35"/>
    <n v="119.68"/>
    <n v="50.46"/>
    <n v="88.45"/>
    <n v="5.98"/>
    <n v="6.88"/>
    <n v="42.17"/>
    <n v="73.91"/>
    <n v="8.07"/>
    <n v="6.26"/>
    <n v="5.75"/>
    <n v="63.28"/>
    <n v="34.85"/>
    <n v="1.87"/>
    <n v="88.76"/>
    <n v="100"/>
    <n v="3.9"/>
    <n v="87.86"/>
    <n v="100"/>
    <n v="2.1"/>
    <n v="23.93"/>
    <n v="2.99"/>
    <n v="94.27"/>
    <n v="76.069999999999993"/>
    <n v="8.86"/>
    <n v="163.07"/>
    <n v="42.11"/>
    <n v="36.31"/>
    <n v="100"/>
    <n v="0.17"/>
    <n v="1.03"/>
    <n v="0.89"/>
    <m/>
    <m/>
    <m/>
    <m/>
    <n v="0"/>
    <n v="0"/>
    <m/>
    <n v="100"/>
    <n v="100"/>
    <n v="0.09"/>
    <n v="55.77"/>
    <n v="0"/>
    <n v="100"/>
    <n v="70.27"/>
    <n v="272.29000000000002"/>
  </r>
  <r>
    <n v="410960"/>
    <x v="0"/>
    <s v="Guaratu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37974"/>
    <n v="34081"/>
    <n v="37970"/>
    <n v="37523"/>
    <n v="23700"/>
    <n v="22760"/>
    <n v="27500"/>
    <n v="26414"/>
    <n v="23700"/>
    <n v="22760"/>
    <n v="469.83"/>
    <n v="469.08"/>
    <n v="4929.4799999999996"/>
    <n v="4929.4799999999996"/>
    <n v="2597.7399999999998"/>
    <n v="2597.7399999999998"/>
    <n v="3062.38"/>
    <n v="4929.4799999999996"/>
    <n v="25941"/>
    <n v="24912"/>
    <n v="27500"/>
    <n v="26414"/>
    <n v="0"/>
    <n v="0"/>
    <n v="0"/>
    <n v="0"/>
    <n v="2221.66"/>
    <n v="25615"/>
    <n v="24747"/>
    <n v="25941"/>
    <n v="24912"/>
    <n v="72.099999999999994"/>
    <m/>
    <n v="34081"/>
    <n v="33680"/>
    <n v="4929.4799999999996"/>
    <n v="3067"/>
    <n v="37970"/>
    <n v="37523"/>
    <n v="19408"/>
    <n v="18616"/>
    <n v="22821"/>
    <n v="21872"/>
    <n v="323.52999999999997"/>
    <n v="329.42"/>
    <n v="2151.54"/>
    <n v="2151.54"/>
    <n v="2555.86"/>
    <n v="21456"/>
    <n v="20596"/>
    <n v="20380"/>
    <n v="19671"/>
    <n v="0"/>
    <n v="0"/>
    <n v="0"/>
    <n v="0"/>
    <m/>
    <n v="34081"/>
    <n v="33680"/>
    <n v="1266.08"/>
    <n v="35184541.299999997"/>
    <n v="21630691.829999998"/>
    <n v="13553849.470000001"/>
    <n v="1036521.55"/>
    <n v="36221062.850000001"/>
    <n v="34601159"/>
    <n v="0"/>
    <n v="9563141.8599999994"/>
    <n v="7267170.6200000001"/>
    <n v="5642993.0700000003"/>
    <n v="1485446.36"/>
    <n v="3574034.18"/>
    <n v="4572644.29"/>
    <n v="18532472.41"/>
    <n v="2714719.04"/>
    <n v="32532592.57"/>
    <n v="0"/>
    <n v="4702789.38"/>
    <n v="0"/>
    <n v="2573345.42"/>
    <n v="1618440.76"/>
    <n v="2572968.48"/>
    <n v="696284.79"/>
    <n v="430146.95"/>
    <n v="21"/>
    <n v="20"/>
    <n v="684009.09"/>
    <n v="4964170.9800000004"/>
    <n v="3699400.22"/>
    <m/>
    <m/>
    <n v="3699400.22"/>
    <n v="3544399.1"/>
    <n v="1693048.99"/>
    <n v="1021670.05"/>
    <n v="6259118.1399999997"/>
    <n v="0"/>
    <n v="0"/>
    <n v="0"/>
    <m/>
    <m/>
    <m/>
    <m/>
    <m/>
    <m/>
    <m/>
    <m/>
    <m/>
    <m/>
    <m/>
    <m/>
    <m/>
    <m/>
    <m/>
    <s v="Atende integralmente"/>
    <n v="0"/>
    <n v="0"/>
    <m/>
    <n v="946"/>
    <n v="1"/>
    <n v="819"/>
    <n v="0"/>
    <n v="128"/>
    <m/>
    <m/>
    <n v="819"/>
    <n v="946"/>
    <n v="4"/>
    <m/>
    <n v="68593"/>
    <n v="51423"/>
    <n v="5297574.95"/>
    <n v="825"/>
    <n v="0"/>
    <n v="825"/>
    <n v="1.1599999999999999"/>
    <n v="2405.0500000000002"/>
    <n v="5.79"/>
    <n v="6.26"/>
    <n v="7.06"/>
    <n v="5.3"/>
    <n v="31.4"/>
    <n v="275267.95"/>
    <n v="100"/>
    <n v="53.48"/>
    <n v="100"/>
    <n v="108.15"/>
    <n v="36.950000000000003"/>
    <n v="8.0299999999999994"/>
    <n v="82.82"/>
    <n v="100"/>
    <n v="9.4700000000000006"/>
    <n v="37.11"/>
    <n v="1328.52"/>
    <n v="18.64"/>
    <n v="16.3"/>
    <n v="188.55"/>
    <n v="100"/>
    <n v="100"/>
    <n v="15.24"/>
    <n v="3.3"/>
    <n v="375.89"/>
    <n v="63.05"/>
    <n v="4.47"/>
    <n v="52.67"/>
    <n v="16.04"/>
    <n v="29.03"/>
    <n v="17.79"/>
    <n v="1.94"/>
    <n v="30.45"/>
    <n v="55.12"/>
    <n v="19.29"/>
    <n v="8.02"/>
    <n v="3.69"/>
    <n v="59.72"/>
    <n v="37.42"/>
    <n v="2.86"/>
    <n v="94.32"/>
    <n v="100"/>
    <n v="0.88"/>
    <n v="82.82"/>
    <n v="100"/>
    <n v="0.49"/>
    <n v="46.52"/>
    <n v="13.19"/>
    <n v="266.5"/>
    <n v="53.48"/>
    <n v="8.0299999999999994"/>
    <n v="95.05"/>
    <n v="99.99"/>
    <n v="99.99"/>
    <n v="100"/>
    <n v="0.62"/>
    <n v="0.59"/>
    <n v="0.82"/>
    <m/>
    <m/>
    <m/>
    <m/>
    <n v="0.11"/>
    <n v="0"/>
    <m/>
    <n v="100"/>
    <n v="100"/>
    <n v="0.4"/>
    <n v="103.02"/>
    <n v="0"/>
    <n v="100"/>
    <n v="131.02000000000001"/>
    <n v="1138.24"/>
  </r>
  <r>
    <n v="410970"/>
    <x v="6"/>
    <s v="Ibait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5"/>
    <n v="0"/>
    <n v="1"/>
    <m/>
    <m/>
    <n v="2035"/>
    <n v="2035"/>
    <s v="Ambos"/>
    <s v="Sede Municipal"/>
    <m/>
    <n v="31854"/>
    <n v="25611"/>
    <n v="30396"/>
    <n v="29770"/>
    <n v="10371"/>
    <n v="10139"/>
    <n v="10946"/>
    <n v="10719"/>
    <n v="10371"/>
    <n v="10139"/>
    <n v="178.99"/>
    <n v="222"/>
    <n v="1735.8"/>
    <n v="1406.94"/>
    <n v="1175.54"/>
    <n v="1209.49"/>
    <n v="1301.53"/>
    <n v="1785.45"/>
    <n v="9999"/>
    <n v="9793"/>
    <n v="10946"/>
    <n v="10719"/>
    <n v="328.86"/>
    <n v="0"/>
    <n v="49.65"/>
    <n v="33.950000000000003"/>
    <n v="1047.73"/>
    <n v="11860"/>
    <n v="11653"/>
    <n v="9999"/>
    <n v="9793"/>
    <n v="1.75"/>
    <m/>
    <n v="25611"/>
    <n v="25442"/>
    <n v="1735.8"/>
    <n v="3102.81"/>
    <n v="6578"/>
    <n v="6469"/>
    <n v="2287"/>
    <n v="2252"/>
    <n v="2519"/>
    <n v="2481"/>
    <n v="29.82"/>
    <n v="49.27"/>
    <n v="266.47000000000003"/>
    <n v="266.47000000000003"/>
    <n v="287.67"/>
    <n v="2164"/>
    <n v="2128"/>
    <n v="2513"/>
    <n v="2482"/>
    <n v="0"/>
    <n v="0"/>
    <n v="0"/>
    <n v="0"/>
    <m/>
    <n v="6578"/>
    <n v="6469"/>
    <n v="0"/>
    <n v="9414841.2799999993"/>
    <n v="8054731.0800000001"/>
    <n v="1360110.2"/>
    <n v="246144.44"/>
    <n v="9660985.7200000007"/>
    <n v="9335838.2100000009"/>
    <n v="0"/>
    <n v="2112906.66"/>
    <n v="1484906.27"/>
    <n v="2587620.75"/>
    <n v="312243.19"/>
    <n v="2364903.7599999998"/>
    <n v="1354755.38"/>
    <n v="7563050.4199999999"/>
    <n v="786917.9"/>
    <n v="10301617.210000001"/>
    <n v="0"/>
    <n v="810624.75"/>
    <n v="0"/>
    <n v="694841.01"/>
    <n v="0"/>
    <n v="2364462.46"/>
    <n v="22127824.059999999"/>
    <n v="84770.82"/>
    <n v="13"/>
    <n v="14"/>
    <n v="248686.33"/>
    <n v="1141024.1399999999"/>
    <n v="8813761.6600000001"/>
    <n v="15722475.08"/>
    <n v="40820.6"/>
    <n v="24577057.34"/>
    <n v="168906.34"/>
    <n v="423643.91"/>
    <n v="363273.99"/>
    <n v="955824.24"/>
    <n v="0"/>
    <n v="0"/>
    <n v="0"/>
    <m/>
    <m/>
    <m/>
    <m/>
    <m/>
    <m/>
    <m/>
    <m/>
    <m/>
    <m/>
    <m/>
    <m/>
    <m/>
    <m/>
    <m/>
    <s v="Atende integralmente"/>
    <n v="0"/>
    <n v="0"/>
    <m/>
    <n v="1524"/>
    <n v="0"/>
    <n v="1491"/>
    <n v="0"/>
    <n v="4"/>
    <m/>
    <m/>
    <n v="1491"/>
    <n v="1524"/>
    <n v="15"/>
    <m/>
    <n v="11969"/>
    <n v="10589"/>
    <n v="644960.77"/>
    <n v="1498"/>
    <n v="1"/>
    <n v="1498"/>
    <n v="1.06"/>
    <n v="987.59"/>
    <n v="6.48"/>
    <n v="5.92"/>
    <n v="6.35"/>
    <n v="4.7300000000000004"/>
    <n v="38.270000000000003"/>
    <n v="191675.61"/>
    <n v="100"/>
    <n v="67.180000000000007"/>
    <n v="100"/>
    <n v="91.39"/>
    <n v="27.03"/>
    <n v="9.0399999999999991"/>
    <n v="22.67"/>
    <n v="100"/>
    <n v="9.75"/>
    <n v="20.57"/>
    <n v="648.22"/>
    <n v="17.05"/>
    <n v="15.83"/>
    <n v="107.06"/>
    <n v="100"/>
    <n v="25.68"/>
    <n v="13.47"/>
    <n v="4.76"/>
    <n v="567.26"/>
    <n v="72.97"/>
    <n v="3.37"/>
    <n v="80.33"/>
    <n v="27.48"/>
    <n v="41.87"/>
    <n v="10.15"/>
    <n v="2.64"/>
    <n v="34.21"/>
    <n v="52.13"/>
    <n v="31.27"/>
    <n v="4.13"/>
    <n v="3.29"/>
    <n v="83.37"/>
    <n v="14.08"/>
    <n v="2.5499999999999998"/>
    <n v="91.35"/>
    <n v="100"/>
    <n v="1.32"/>
    <n v="22.67"/>
    <n v="25.68"/>
    <n v="1.08"/>
    <n v="32.19"/>
    <n v="7.85"/>
    <n v="153.41"/>
    <n v="67.81"/>
    <n v="9.0399999999999991"/>
    <n v="78.73"/>
    <n v="95.42"/>
    <n v="20.65"/>
    <n v="97.22"/>
    <n v="1.74"/>
    <n v="0"/>
    <n v="0.76"/>
    <m/>
    <m/>
    <m/>
    <m/>
    <n v="0"/>
    <n v="0"/>
    <m/>
    <n v="100"/>
    <n v="100"/>
    <n v="0.13"/>
    <n v="60.91"/>
    <n v="7.0000000000000007E-2"/>
    <n v="100"/>
    <n v="109.59"/>
    <n v="608.92999999999995"/>
  </r>
  <r>
    <n v="411007"/>
    <x v="5"/>
    <s v="Imbaú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13449"/>
    <n v="8422"/>
    <n v="12408"/>
    <n v="12034"/>
    <n v="3836"/>
    <n v="3712"/>
    <n v="4075"/>
    <n v="3951"/>
    <n v="3836"/>
    <n v="3712"/>
    <n v="80.930000000000007"/>
    <n v="92.7"/>
    <n v="526.91999999999996"/>
    <n v="460.66"/>
    <n v="416.3"/>
    <n v="416.84"/>
    <n v="452.22"/>
    <n v="526.91999999999996"/>
    <n v="3783"/>
    <n v="3669"/>
    <n v="4075"/>
    <n v="3951"/>
    <n v="66.260000000000005"/>
    <n v="0"/>
    <n v="0"/>
    <n v="0.54"/>
    <n v="374.09"/>
    <n v="4441"/>
    <n v="4327"/>
    <n v="3783"/>
    <n v="3669"/>
    <n v="0.5"/>
    <m/>
    <n v="8422"/>
    <n v="8317"/>
    <n v="526.91999999999996"/>
    <n v="814.84"/>
    <n v="6025"/>
    <n v="5877"/>
    <n v="1898"/>
    <n v="1842"/>
    <n v="2042"/>
    <n v="1991"/>
    <n v="31.72"/>
    <n v="36.869999999999997"/>
    <n v="212.24"/>
    <n v="212.24"/>
    <n v="227.22"/>
    <n v="1837"/>
    <n v="1792"/>
    <n v="2012"/>
    <n v="1982"/>
    <n v="0"/>
    <n v="0"/>
    <n v="0"/>
    <n v="0"/>
    <m/>
    <n v="6025"/>
    <n v="5877"/>
    <n v="153.08000000000001"/>
    <n v="4011346.14"/>
    <n v="2891462.1"/>
    <n v="1119884.04"/>
    <n v="117776.68"/>
    <n v="4129122.82"/>
    <n v="3945797.21"/>
    <n v="0"/>
    <n v="916171.57"/>
    <n v="703919.19"/>
    <n v="1229937.5900000001"/>
    <n v="51398.02"/>
    <n v="804779.52000000002"/>
    <n v="574518.23"/>
    <n v="2990153.6"/>
    <n v="413415.91"/>
    <n v="4332528.4800000004"/>
    <n v="0"/>
    <n v="493984.23"/>
    <n v="0"/>
    <n v="291052.40999999997"/>
    <n v="0"/>
    <n v="72663.289999999994"/>
    <n v="6047968.5899999999"/>
    <n v="111950.88"/>
    <n v="6"/>
    <n v="6"/>
    <n v="38467.83"/>
    <n v="434974.74"/>
    <n v="6223832.7599999998"/>
    <m/>
    <n v="8750"/>
    <n v="6232582.7599999998"/>
    <n v="478220.71"/>
    <n v="328305.03999999998"/>
    <n v="85110.87"/>
    <n v="891636.62"/>
    <n v="0"/>
    <n v="0"/>
    <n v="0"/>
    <m/>
    <m/>
    <m/>
    <m/>
    <m/>
    <m/>
    <m/>
    <m/>
    <m/>
    <m/>
    <m/>
    <m/>
    <m/>
    <m/>
    <m/>
    <s v="Atende integralmente"/>
    <n v="0"/>
    <n v="0"/>
    <m/>
    <n v="787"/>
    <n v="0"/>
    <n v="766"/>
    <n v="0"/>
    <n v="0"/>
    <m/>
    <m/>
    <n v="766"/>
    <n v="787"/>
    <n v="12"/>
    <m/>
    <n v="4206"/>
    <n v="4076"/>
    <n v="369775.31"/>
    <n v="661"/>
    <n v="0"/>
    <n v="661"/>
    <n v="1.06"/>
    <n v="1004.92"/>
    <n v="6.38"/>
    <n v="5.9"/>
    <n v="6.4"/>
    <n v="4.93"/>
    <n v="41.65"/>
    <n v="204989.6"/>
    <n v="100"/>
    <n v="79.16"/>
    <n v="100"/>
    <n v="92.59"/>
    <n v="14.1"/>
    <n v="8.64"/>
    <n v="50.98"/>
    <n v="100"/>
    <n v="9.3800000000000008"/>
    <n v="8.8000000000000007"/>
    <n v="684.96"/>
    <n v="19.8"/>
    <n v="17.170000000000002"/>
    <n v="93.33"/>
    <n v="100"/>
    <n v="71.540000000000006"/>
    <n v="10.93"/>
    <n v="4.4000000000000004"/>
    <n v="495.92"/>
    <n v="85.9"/>
    <n v="4.4400000000000004"/>
    <n v="74.540000000000006"/>
    <n v="30.66"/>
    <n v="44.98"/>
    <n v="22.23"/>
    <n v="0.96"/>
    <n v="41.13"/>
    <n v="60.35"/>
    <n v="26.91"/>
    <n v="1.72"/>
    <n v="1.29"/>
    <n v="70.03"/>
    <n v="27.12"/>
    <n v="2.85"/>
    <n v="92.85"/>
    <n v="100"/>
    <n v="1.59"/>
    <n v="50.98"/>
    <n v="71.540000000000006"/>
    <n v="1.06"/>
    <n v="20.82"/>
    <n v="3.46"/>
    <n v="79.55"/>
    <n v="79.180000000000007"/>
    <n v="8.64"/>
    <n v="79.88"/>
    <n v="92.26"/>
    <n v="44.8"/>
    <n v="100"/>
    <n v="1.55"/>
    <n v="0.72"/>
    <n v="0.83"/>
    <m/>
    <m/>
    <m/>
    <m/>
    <n v="0"/>
    <n v="0"/>
    <m/>
    <n v="100"/>
    <n v="100"/>
    <n v="0"/>
    <n v="90.72"/>
    <n v="0"/>
    <n v="100"/>
    <n v="101.65"/>
    <n v="641.16999999999996"/>
  </r>
  <r>
    <n v="411010"/>
    <x v="8"/>
    <s v="Imbituv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33306"/>
    <n v="20938"/>
    <n v="27118"/>
    <n v="26585"/>
    <n v="8426"/>
    <n v="8262"/>
    <n v="8913"/>
    <n v="8730"/>
    <n v="8426"/>
    <n v="8262"/>
    <n v="207.78"/>
    <n v="192.21"/>
    <n v="1490.74"/>
    <n v="1366.75"/>
    <n v="954.93"/>
    <n v="955.87"/>
    <n v="1016.68"/>
    <n v="1491.41"/>
    <n v="8193"/>
    <n v="8032"/>
    <n v="8913"/>
    <n v="8730"/>
    <n v="123.99"/>
    <n v="0"/>
    <n v="0.67"/>
    <n v="0.94"/>
    <n v="831.23"/>
    <n v="9617"/>
    <n v="9482"/>
    <n v="8193"/>
    <n v="8032"/>
    <n v="1.45"/>
    <m/>
    <n v="20938"/>
    <n v="20707"/>
    <n v="1490.74"/>
    <n v="1390.25"/>
    <n v="18863"/>
    <n v="18605"/>
    <n v="5848"/>
    <n v="5768"/>
    <n v="6212"/>
    <n v="6118"/>
    <n v="103.11"/>
    <n v="147.6"/>
    <n v="659.92"/>
    <n v="659.92"/>
    <n v="698.85"/>
    <n v="5699"/>
    <n v="5621"/>
    <n v="6462"/>
    <n v="6403"/>
    <n v="0"/>
    <n v="0"/>
    <n v="0"/>
    <n v="0"/>
    <m/>
    <n v="18863"/>
    <n v="18605"/>
    <n v="324.7"/>
    <n v="9225606.6199999992"/>
    <n v="6109230.7199999997"/>
    <n v="3116375.9"/>
    <n v="247768.92"/>
    <n v="9473375.5399999991"/>
    <n v="8928085.0800000001"/>
    <n v="0"/>
    <n v="2317229.92"/>
    <n v="1726381.59"/>
    <n v="2425839.87"/>
    <n v="260648.63"/>
    <n v="1335013.6399999999"/>
    <n v="1878069.29"/>
    <n v="6688068.8300000001"/>
    <n v="451428.83"/>
    <n v="9062723.9000000004"/>
    <n v="0"/>
    <n v="998362.85"/>
    <n v="0"/>
    <n v="668076.06000000006"/>
    <n v="186515.54"/>
    <n v="248041.59"/>
    <n v="72222.41"/>
    <n v="11434.62"/>
    <n v="11"/>
    <n v="11"/>
    <n v="120421.34"/>
    <n v="738347.85"/>
    <n v="331698.62"/>
    <m/>
    <m/>
    <n v="331698.62"/>
    <n v="213084.69"/>
    <n v="399315.48"/>
    <n v="52113.35"/>
    <n v="664513.52"/>
    <n v="0"/>
    <n v="0"/>
    <n v="0"/>
    <m/>
    <m/>
    <m/>
    <m/>
    <m/>
    <m/>
    <m/>
    <m/>
    <m/>
    <m/>
    <m/>
    <m/>
    <m/>
    <m/>
    <m/>
    <s v="Atende integralmente"/>
    <n v="0"/>
    <n v="0"/>
    <m/>
    <n v="933"/>
    <n v="0"/>
    <n v="925"/>
    <n v="0"/>
    <n v="1"/>
    <m/>
    <m/>
    <n v="925"/>
    <n v="933"/>
    <n v="0"/>
    <n v="0"/>
    <n v="9070"/>
    <n v="8302"/>
    <n v="538532.31000000006"/>
    <n v="869"/>
    <n v="0"/>
    <n v="869"/>
    <n v="1.06"/>
    <n v="1362.41"/>
    <n v="5.28"/>
    <n v="5.38"/>
    <n v="6.01"/>
    <n v="4.46"/>
    <n v="47.49"/>
    <n v="220530.9"/>
    <n v="100"/>
    <n v="64.13"/>
    <n v="100"/>
    <n v="101.8"/>
    <n v="31.76"/>
    <n v="9.02"/>
    <n v="69.11"/>
    <n v="100"/>
    <n v="9.6"/>
    <n v="19.52"/>
    <n v="767.9"/>
    <n v="20.94"/>
    <n v="19.489999999999998"/>
    <n v="97.43"/>
    <n v="100"/>
    <n v="90.09"/>
    <n v="14.08"/>
    <n v="3.9"/>
    <n v="446.27"/>
    <n v="68.239999999999995"/>
    <n v="5.76"/>
    <n v="72.489999999999995"/>
    <n v="26.29"/>
    <n v="46.65"/>
    <n v="7.2"/>
    <n v="1.31"/>
    <n v="36.270000000000003"/>
    <n v="64.349999999999994"/>
    <n v="19.96"/>
    <n v="3.9"/>
    <n v="1.8"/>
    <n v="64.489999999999995"/>
    <n v="32.9"/>
    <n v="2.62"/>
    <n v="91.96"/>
    <n v="100"/>
    <n v="1.32"/>
    <n v="69.11"/>
    <n v="90.09"/>
    <n v="0.78"/>
    <n v="35.85"/>
    <n v="7.32"/>
    <n v="175.37"/>
    <n v="64.150000000000006"/>
    <n v="9.02"/>
    <n v="88.06"/>
    <n v="81.42"/>
    <n v="56.64"/>
    <n v="99.96"/>
    <n v="0.93"/>
    <n v="0.49"/>
    <n v="0.78"/>
    <m/>
    <m/>
    <m/>
    <m/>
    <n v="0"/>
    <n v="0"/>
    <m/>
    <n v="100"/>
    <n v="100"/>
    <n v="0.01"/>
    <n v="64.87"/>
    <n v="0"/>
    <n v="100"/>
    <n v="118.42"/>
    <n v="725.14"/>
  </r>
  <r>
    <n v="411020"/>
    <x v="9"/>
    <s v="Inácio Martin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8"/>
    <n v="2038"/>
    <s v="Ambos"/>
    <s v="Sede Municipal"/>
    <m/>
    <n v="11117"/>
    <n v="6388"/>
    <n v="7807"/>
    <n v="7595"/>
    <n v="2233"/>
    <n v="2172"/>
    <n v="2452"/>
    <n v="2394"/>
    <n v="2233"/>
    <n v="2172"/>
    <n v="50.94"/>
    <n v="54.04"/>
    <n v="344.02"/>
    <n v="0"/>
    <n v="236.46"/>
    <n v="236.46"/>
    <n v="258.49"/>
    <n v="344.02"/>
    <n v="2250"/>
    <n v="2189"/>
    <n v="2452"/>
    <n v="2394"/>
    <n v="344.02"/>
    <n v="0"/>
    <n v="0"/>
    <n v="0"/>
    <n v="209.93"/>
    <n v="2542"/>
    <n v="2491"/>
    <n v="2250"/>
    <n v="2189"/>
    <n v="0"/>
    <m/>
    <n v="6388"/>
    <n v="6390"/>
    <n v="344.02"/>
    <n v="371.07"/>
    <n v="2415"/>
    <n v="2328"/>
    <n v="739"/>
    <n v="712"/>
    <n v="816"/>
    <n v="793"/>
    <n v="19.64"/>
    <n v="19.16"/>
    <n v="82.42"/>
    <n v="82.42"/>
    <n v="88.6"/>
    <n v="696"/>
    <n v="671"/>
    <n v="780"/>
    <n v="754"/>
    <n v="0"/>
    <n v="0"/>
    <n v="0"/>
    <n v="0"/>
    <m/>
    <n v="2415"/>
    <n v="2328"/>
    <n v="53.18"/>
    <n v="2021251.34"/>
    <n v="1566922.02"/>
    <n v="454329.32"/>
    <n v="51588.85"/>
    <n v="2072840.19"/>
    <n v="1995568.45"/>
    <n v="0"/>
    <n v="401274.79"/>
    <n v="313027.08"/>
    <n v="528989.85"/>
    <n v="9981.42"/>
    <n v="303530.58"/>
    <n v="296253.53999999998"/>
    <n v="1459367.82"/>
    <n v="227156.39"/>
    <n v="2076680.62"/>
    <n v="0"/>
    <n v="237424.51"/>
    <n v="0"/>
    <n v="146852.44"/>
    <n v="7591.8"/>
    <n v="595769.89"/>
    <n v="35365.32"/>
    <n v="6842.85"/>
    <n v="3"/>
    <n v="3"/>
    <n v="173759.99"/>
    <n v="145140.1"/>
    <n v="637978.06000000006"/>
    <m/>
    <m/>
    <n v="637978.06000000006"/>
    <n v="239385.25"/>
    <n v="168023.23"/>
    <n v="59133.16"/>
    <n v="466541.64"/>
    <n v="0"/>
    <n v="0"/>
    <n v="0"/>
    <m/>
    <m/>
    <m/>
    <m/>
    <m/>
    <m/>
    <m/>
    <m/>
    <m/>
    <m/>
    <m/>
    <m/>
    <m/>
    <m/>
    <m/>
    <s v="Atende integralmente"/>
    <n v="0"/>
    <n v="0"/>
    <m/>
    <n v="436"/>
    <n v="0"/>
    <n v="436"/>
    <n v="0"/>
    <n v="1"/>
    <m/>
    <m/>
    <n v="436"/>
    <n v="436"/>
    <n v="0"/>
    <n v="0"/>
    <n v="2662"/>
    <n v="2626"/>
    <n v="65981.63"/>
    <n v="405"/>
    <n v="0"/>
    <n v="405"/>
    <n v="1.1000000000000001"/>
    <n v="1075.83"/>
    <n v="5.98"/>
    <n v="5.82"/>
    <n v="6.06"/>
    <n v="5.13"/>
    <n v="39.74"/>
    <n v="176329.95"/>
    <n v="100"/>
    <n v="68.73"/>
    <n v="100"/>
    <n v="97.33"/>
    <n v="24.86"/>
    <n v="8.1300000000000008"/>
    <n v="34.86"/>
    <n v="100"/>
    <n v="8.89"/>
    <n v="4.68"/>
    <n v="689.62"/>
    <n v="20.86"/>
    <n v="25.29"/>
    <n v="84.12"/>
    <n v="100"/>
    <n v="37.81"/>
    <n v="11.83"/>
    <n v="4.2"/>
    <n v="452.17"/>
    <n v="75.14"/>
    <n v="3.73"/>
    <n v="72.2"/>
    <n v="26.17"/>
    <n v="40.83"/>
    <n v="23.08"/>
    <n v="8.6"/>
    <n v="36.25"/>
    <n v="56.55"/>
    <n v="20.8"/>
    <n v="0.68"/>
    <n v="11.91"/>
    <n v="75.59"/>
    <n v="21.92"/>
    <n v="2.4900000000000002"/>
    <n v="91.6"/>
    <n v="100"/>
    <n v="1.36"/>
    <n v="34.86"/>
    <n v="37.81"/>
    <n v="1.02"/>
    <n v="31.27"/>
    <n v="5.61"/>
    <n v="133.80000000000001"/>
    <n v="68.73"/>
    <n v="8.1300000000000008"/>
    <n v="69.69"/>
    <n v="70.23"/>
    <n v="21.72"/>
    <n v="100"/>
    <n v="1.08"/>
    <n v="0.65"/>
    <n v="0.72"/>
    <m/>
    <m/>
    <m/>
    <m/>
    <n v="0"/>
    <n v="0"/>
    <m/>
    <n v="100"/>
    <n v="100"/>
    <n v="0.05"/>
    <n v="25.13"/>
    <n v="0"/>
    <n v="100"/>
    <n v="103.21"/>
    <n v="625.63"/>
  </r>
  <r>
    <n v="411050"/>
    <x v="8"/>
    <s v="Ipirang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8"/>
    <n v="2038"/>
    <s v="Sede Municipal"/>
    <s v="Sede Municipal"/>
    <m/>
    <n v="15327"/>
    <n v="5296"/>
    <n v="7543"/>
    <n v="7379"/>
    <n v="2477"/>
    <n v="2415"/>
    <n v="2552"/>
    <n v="2497"/>
    <n v="2477"/>
    <n v="2415"/>
    <n v="59.67"/>
    <n v="52.49"/>
    <n v="382.21"/>
    <n v="0"/>
    <n v="258.13"/>
    <n v="258.13"/>
    <n v="282.45999999999998"/>
    <n v="383.13"/>
    <n v="2293"/>
    <n v="2243"/>
    <n v="2552"/>
    <n v="2497"/>
    <n v="382.21"/>
    <n v="0"/>
    <n v="0.92"/>
    <n v="0"/>
    <n v="229.45"/>
    <n v="2837"/>
    <n v="2780"/>
    <n v="2293"/>
    <n v="2243"/>
    <n v="0"/>
    <m/>
    <n v="5296"/>
    <n v="5269"/>
    <n v="382.21"/>
    <n v="388.77"/>
    <n v="5227"/>
    <n v="5106"/>
    <n v="1741"/>
    <n v="1696"/>
    <n v="1807"/>
    <n v="1768"/>
    <n v="34.4"/>
    <n v="39.31"/>
    <n v="188.57"/>
    <n v="188.57"/>
    <n v="204.51"/>
    <n v="1589"/>
    <n v="1552"/>
    <n v="1924"/>
    <n v="1879"/>
    <n v="0"/>
    <n v="0"/>
    <n v="0"/>
    <n v="0"/>
    <m/>
    <n v="5227"/>
    <n v="5106"/>
    <n v="117.98"/>
    <n v="2440792.83"/>
    <n v="1551447.16"/>
    <n v="889345.67"/>
    <n v="62493.55"/>
    <n v="2503286.38"/>
    <n v="2391161.67"/>
    <n v="0"/>
    <n v="665338.36"/>
    <n v="492728.55"/>
    <n v="628748.30000000005"/>
    <n v="16418.52"/>
    <n v="382342.27"/>
    <n v="360624.63"/>
    <n v="1576172.94"/>
    <n v="370889.84"/>
    <n v="2691708.95"/>
    <n v="0"/>
    <n v="366004.11"/>
    <n v="0"/>
    <n v="179722.31"/>
    <n v="0"/>
    <n v="77329.45"/>
    <n v="58334.78"/>
    <n v="0"/>
    <n v="3"/>
    <n v="4"/>
    <n v="8316.91"/>
    <n v="378642.06"/>
    <n v="135664.23000000001"/>
    <m/>
    <m/>
    <n v="135664.23000000001"/>
    <n v="307078.76"/>
    <n v="271752.31"/>
    <n v="99137.53"/>
    <n v="677968.6"/>
    <n v="0"/>
    <n v="0"/>
    <n v="0"/>
    <m/>
    <m/>
    <m/>
    <m/>
    <m/>
    <m/>
    <m/>
    <m/>
    <m/>
    <m/>
    <m/>
    <m/>
    <m/>
    <m/>
    <m/>
    <s v="Atende integralmente"/>
    <n v="0"/>
    <n v="0"/>
    <m/>
    <n v="259"/>
    <n v="0"/>
    <n v="256"/>
    <n v="0"/>
    <n v="1"/>
    <m/>
    <m/>
    <n v="256"/>
    <n v="259"/>
    <n v="0"/>
    <n v="0"/>
    <n v="2629"/>
    <n v="2403"/>
    <n v="269506.65999999997"/>
    <n v="244"/>
    <n v="0"/>
    <n v="244"/>
    <n v="1.03"/>
    <n v="1232"/>
    <n v="5.53"/>
    <n v="5.01"/>
    <n v="5.49"/>
    <n v="4.3499999999999996"/>
    <n v="36.76"/>
    <n v="179642.37"/>
    <n v="100"/>
    <n v="67.37"/>
    <n v="100"/>
    <n v="90.68"/>
    <n v="26.28"/>
    <n v="8.52"/>
    <n v="73.05"/>
    <n v="100"/>
    <n v="9.32"/>
    <n v="5.51"/>
    <n v="782.94"/>
    <n v="19.97"/>
    <n v="19.38"/>
    <n v="94.79"/>
    <n v="100"/>
    <n v="98.7"/>
    <n v="12.65"/>
    <n v="3.24"/>
    <n v="365.53"/>
    <n v="73.72"/>
    <n v="4.4800000000000004"/>
    <n v="64.58"/>
    <n v="25.76"/>
    <n v="40.53"/>
    <n v="27.78"/>
    <n v="0.34"/>
    <n v="39.89"/>
    <n v="62.77"/>
    <n v="24.26"/>
    <n v="1.04"/>
    <n v="0.53"/>
    <n v="61.98"/>
    <n v="35.53"/>
    <n v="2.5"/>
    <n v="89.84"/>
    <n v="100"/>
    <n v="1.43"/>
    <n v="73.05"/>
    <n v="98.7"/>
    <n v="0.84"/>
    <n v="32.630000000000003"/>
    <n v="6.11"/>
    <n v="140.01"/>
    <n v="67.37"/>
    <n v="8.52"/>
    <n v="95.68"/>
    <n v="49.21"/>
    <n v="34.1"/>
    <n v="99.76"/>
    <n v="1.01"/>
    <n v="0.63"/>
    <n v="0.75"/>
    <m/>
    <m/>
    <m/>
    <m/>
    <n v="0"/>
    <n v="0"/>
    <m/>
    <n v="100"/>
    <n v="100"/>
    <n v="0.03"/>
    <n v="112.15"/>
    <n v="0"/>
    <n v="100"/>
    <n v="106.08"/>
    <n v="756.16"/>
  </r>
  <r>
    <n v="411060"/>
    <x v="2"/>
    <s v="Iporã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2"/>
    <n v="2032"/>
    <s v="Ambos"/>
    <s v="Sede Municipal"/>
    <m/>
    <n v="13642"/>
    <n v="10724"/>
    <n v="13640"/>
    <n v="13780"/>
    <n v="5659"/>
    <n v="5560"/>
    <n v="6015"/>
    <n v="5889"/>
    <n v="5659"/>
    <n v="5560"/>
    <n v="125.48"/>
    <n v="123.09"/>
    <n v="914.23"/>
    <n v="719.97"/>
    <n v="764.14"/>
    <n v="770.47"/>
    <n v="807.11"/>
    <n v="914.24"/>
    <n v="5334"/>
    <n v="5270"/>
    <n v="6015"/>
    <n v="5889"/>
    <n v="194.26"/>
    <n v="0"/>
    <n v="0.01"/>
    <n v="6.33"/>
    <n v="677.43"/>
    <n v="6090"/>
    <n v="6016"/>
    <n v="5334"/>
    <n v="5270"/>
    <n v="23.24"/>
    <m/>
    <n v="10724"/>
    <n v="10834"/>
    <n v="914.23"/>
    <n v="863.07"/>
    <n v="6700"/>
    <n v="6380"/>
    <n v="2431"/>
    <n v="2312"/>
    <n v="2687"/>
    <n v="2529"/>
    <n v="52.31"/>
    <n v="34.18"/>
    <n v="363.67"/>
    <n v="363.67"/>
    <n v="377.74"/>
    <n v="2204"/>
    <n v="2099"/>
    <n v="2632"/>
    <n v="2504"/>
    <n v="0"/>
    <n v="0"/>
    <n v="0"/>
    <n v="0"/>
    <m/>
    <n v="6700"/>
    <n v="6380"/>
    <n v="57.17"/>
    <n v="7239489.8200000003"/>
    <n v="5215071.2"/>
    <n v="2024418.62"/>
    <n v="220969.54"/>
    <n v="7460459.3600000003"/>
    <n v="7023807.1200000001"/>
    <n v="0"/>
    <n v="2609744.38"/>
    <n v="2175657.12"/>
    <n v="2453434.27"/>
    <n v="244093.07"/>
    <n v="730018.27"/>
    <n v="863356.05"/>
    <n v="4983591.42"/>
    <n v="189184.79"/>
    <n v="6577504.3099999996"/>
    <n v="0"/>
    <n v="506573.9"/>
    <n v="0"/>
    <n v="542162.07999999996"/>
    <n v="344009.05"/>
    <n v="764856.62"/>
    <n v="267503.02"/>
    <n v="9443.27"/>
    <n v="14"/>
    <n v="14"/>
    <n v="150527.67999999999"/>
    <n v="554145.15"/>
    <n v="978810.89"/>
    <n v="57353.02"/>
    <n v="5639"/>
    <n v="1041802.91"/>
    <n v="35756.559999999998"/>
    <n v="117391.5"/>
    <n v="71793.289999999994"/>
    <n v="224941.35"/>
    <n v="0"/>
    <n v="0"/>
    <n v="0"/>
    <m/>
    <m/>
    <m/>
    <m/>
    <m/>
    <m/>
    <m/>
    <m/>
    <m/>
    <m/>
    <m/>
    <m/>
    <m/>
    <m/>
    <m/>
    <s v="Atende integralmente"/>
    <n v="0"/>
    <n v="0"/>
    <m/>
    <n v="842"/>
    <n v="0"/>
    <n v="832"/>
    <n v="0"/>
    <n v="1"/>
    <m/>
    <m/>
    <n v="832"/>
    <n v="842"/>
    <n v="20"/>
    <m/>
    <n v="4769"/>
    <n v="4505"/>
    <n v="536440.68000000005"/>
    <n v="729"/>
    <n v="0"/>
    <n v="729"/>
    <n v="1.06"/>
    <n v="611.42999999999995"/>
    <n v="5.55"/>
    <n v="6.11"/>
    <n v="6.51"/>
    <n v="5.36"/>
    <n v="50.43"/>
    <n v="175245.3"/>
    <n v="100"/>
    <n v="86.38"/>
    <n v="100"/>
    <n v="110.06"/>
    <n v="9.42"/>
    <n v="10.7"/>
    <n v="47.59"/>
    <n v="100"/>
    <n v="11.21"/>
    <n v="18.93"/>
    <n v="452.27"/>
    <n v="20.53"/>
    <n v="16.84"/>
    <n v="152.69999999999999"/>
    <n v="100"/>
    <n v="62.48"/>
    <n v="12.71"/>
    <n v="4.21"/>
    <n v="582.20000000000005"/>
    <n v="90.58"/>
    <n v="5.85"/>
    <n v="68.84"/>
    <n v="33.89"/>
    <n v="45.82"/>
    <n v="3.11"/>
    <n v="2.08"/>
    <n v="49.23"/>
    <n v="66.55"/>
    <n v="14.65"/>
    <n v="4.9000000000000004"/>
    <n v="3.02"/>
    <n v="69.900000000000006"/>
    <n v="27.14"/>
    <n v="2.96"/>
    <n v="89.08"/>
    <n v="100"/>
    <n v="2.5"/>
    <n v="47.59"/>
    <n v="62.48"/>
    <n v="1.75"/>
    <n v="13.53"/>
    <n v="2.66"/>
    <n v="58.87"/>
    <n v="86.47"/>
    <n v="10.7"/>
    <n v="125.93"/>
    <n v="99.99"/>
    <n v="49.11"/>
    <n v="100"/>
    <n v="0.94"/>
    <n v="0.16"/>
    <n v="0.79"/>
    <m/>
    <m/>
    <m/>
    <m/>
    <n v="0"/>
    <n v="0"/>
    <m/>
    <n v="100"/>
    <n v="100"/>
    <n v="0.02"/>
    <n v="119.08"/>
    <n v="0"/>
    <n v="100"/>
    <n v="126.5"/>
    <n v="421.68"/>
  </r>
  <r>
    <n v="411070"/>
    <x v="8"/>
    <s v="Irat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5"/>
    <n v="2035"/>
    <s v="Ambos"/>
    <s v="Sede Municipal"/>
    <m/>
    <n v="61439"/>
    <n v="49114"/>
    <n v="58787"/>
    <n v="57681"/>
    <n v="18502"/>
    <n v="18144"/>
    <n v="20541"/>
    <n v="20164"/>
    <n v="18502"/>
    <n v="18144"/>
    <n v="425.79"/>
    <n v="472.76"/>
    <n v="3319.51"/>
    <n v="1751.5"/>
    <n v="2167.62"/>
    <n v="2168.35"/>
    <n v="2328.84"/>
    <n v="3319.51"/>
    <n v="18722"/>
    <n v="18370"/>
    <n v="20541"/>
    <n v="20164"/>
    <n v="1568.01"/>
    <n v="0"/>
    <n v="0"/>
    <n v="0.73"/>
    <n v="1881.43"/>
    <n v="20134"/>
    <n v="19776"/>
    <n v="18722"/>
    <n v="18370"/>
    <n v="0.39"/>
    <m/>
    <n v="49114"/>
    <n v="48834"/>
    <n v="3319.51"/>
    <n v="4483"/>
    <n v="51970"/>
    <n v="50569"/>
    <n v="16297"/>
    <n v="15849"/>
    <n v="18116"/>
    <n v="17640"/>
    <n v="296.33999999999997"/>
    <n v="304.64999999999998"/>
    <n v="1894.02"/>
    <n v="1894.02"/>
    <n v="2034.57"/>
    <n v="16551"/>
    <n v="16105"/>
    <n v="17522"/>
    <n v="17079"/>
    <n v="0"/>
    <n v="0"/>
    <n v="0"/>
    <n v="0"/>
    <m/>
    <n v="49114"/>
    <n v="48834"/>
    <n v="531.09"/>
    <n v="24881392.77"/>
    <n v="14981629.9"/>
    <n v="9899762.8699999992"/>
    <n v="636215.77"/>
    <n v="25517608.539999999"/>
    <n v="25070128.989999998"/>
    <n v="0"/>
    <n v="5442346.7699999996"/>
    <n v="3804482.96"/>
    <n v="6252121.7400000002"/>
    <n v="494696.16"/>
    <n v="3962016.26"/>
    <n v="3583200.99"/>
    <n v="16870474.170000002"/>
    <n v="1634057.75"/>
    <n v="23522792.719999999"/>
    <n v="0"/>
    <n v="2305645.23"/>
    <n v="0"/>
    <n v="1867535.84"/>
    <n v="1176894.3999999999"/>
    <n v="1082838.07"/>
    <n v="1192658.24"/>
    <n v="1738.85"/>
    <n v="30"/>
    <n v="32"/>
    <n v="710903.18"/>
    <n v="1535721.17"/>
    <n v="1475158.18"/>
    <n v="112732.97"/>
    <n v="689344.01"/>
    <n v="2277235.16"/>
    <n v="1291670.17"/>
    <n v="1041923.04"/>
    <n v="592134.71"/>
    <n v="2925727.92"/>
    <n v="0"/>
    <n v="0"/>
    <n v="0"/>
    <m/>
    <m/>
    <m/>
    <m/>
    <m/>
    <m/>
    <m/>
    <m/>
    <m/>
    <m/>
    <m/>
    <m/>
    <m/>
    <m/>
    <m/>
    <s v="Atende integralmente"/>
    <n v="0"/>
    <n v="0"/>
    <m/>
    <n v="1336"/>
    <n v="0"/>
    <n v="1330"/>
    <n v="0"/>
    <n v="67"/>
    <m/>
    <m/>
    <n v="1330"/>
    <n v="1336"/>
    <n v="0"/>
    <n v="0"/>
    <n v="22716"/>
    <n v="21368"/>
    <n v="1643503.88"/>
    <n v="1241"/>
    <n v="0"/>
    <n v="1241"/>
    <n v="1.1100000000000001"/>
    <n v="1233.24"/>
    <n v="5.39"/>
    <n v="5.7"/>
    <n v="6.44"/>
    <n v="4.87"/>
    <n v="41.81"/>
    <n v="201681.35"/>
    <n v="100"/>
    <n v="65.319999999999993"/>
    <n v="100"/>
    <n v="105.78"/>
    <n v="29.84"/>
    <n v="8.8800000000000008"/>
    <n v="87.38"/>
    <n v="100"/>
    <n v="9.5299999999999994"/>
    <n v="48.77"/>
    <n v="783.95"/>
    <n v="22.51"/>
    <n v="17.37"/>
    <n v="101.98"/>
    <n v="100"/>
    <n v="100"/>
    <n v="13.59"/>
    <n v="3.87"/>
    <n v="441.28"/>
    <n v="70.16"/>
    <n v="1.75"/>
    <n v="67.8"/>
    <n v="25.13"/>
    <n v="39.53"/>
    <n v="11.76"/>
    <n v="2.86"/>
    <n v="37.06"/>
    <n v="58.3"/>
    <n v="23.48"/>
    <n v="2.93"/>
    <n v="4.21"/>
    <n v="58.71"/>
    <n v="38.799999999999997"/>
    <n v="2.4900000000000002"/>
    <n v="91.12"/>
    <n v="100"/>
    <n v="1.69"/>
    <n v="87.38"/>
    <n v="100"/>
    <n v="0.9"/>
    <n v="34.67"/>
    <n v="7.02"/>
    <n v="172.07"/>
    <n v="65.33"/>
    <n v="8.8800000000000008"/>
    <n v="76.78"/>
    <n v="95.68"/>
    <n v="84.59"/>
    <n v="100"/>
    <n v="1.35"/>
    <n v="0.28000000000000003"/>
    <n v="0.79"/>
    <m/>
    <m/>
    <m/>
    <m/>
    <n v="0"/>
    <n v="0"/>
    <m/>
    <n v="100"/>
    <n v="100"/>
    <n v="0.23"/>
    <n v="76.91"/>
    <n v="0"/>
    <n v="100"/>
    <n v="119.53"/>
    <n v="705.32"/>
  </r>
  <r>
    <n v="411095"/>
    <x v="7"/>
    <s v="Itaipulând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24"/>
    <n v="2024"/>
    <s v="Ambos"/>
    <s v="Sede Municipal"/>
    <m/>
    <n v="11588"/>
    <n v="6087"/>
    <n v="11348"/>
    <n v="10834"/>
    <n v="3934"/>
    <n v="3740"/>
    <n v="4213"/>
    <n v="4029"/>
    <n v="3934"/>
    <n v="3740"/>
    <n v="101.14"/>
    <n v="64.45"/>
    <n v="719.58"/>
    <n v="0"/>
    <n v="517.4"/>
    <n v="518.83000000000004"/>
    <n v="545.54"/>
    <n v="719.76"/>
    <n v="3821"/>
    <n v="3648"/>
    <n v="4213"/>
    <n v="4029"/>
    <n v="719.58"/>
    <n v="0"/>
    <n v="0.18"/>
    <n v="1.43"/>
    <n v="439.05"/>
    <n v="4077"/>
    <n v="4037"/>
    <n v="3821"/>
    <n v="3648"/>
    <n v="3.78"/>
    <m/>
    <n v="6087"/>
    <n v="5980"/>
    <n v="719.58"/>
    <n v="344.67"/>
    <n v="4211"/>
    <n v="4217"/>
    <n v="1483"/>
    <n v="1473"/>
    <n v="1662"/>
    <n v="1660"/>
    <n v="33.65"/>
    <n v="32.03"/>
    <n v="205.39"/>
    <n v="205.39"/>
    <n v="215.68"/>
    <n v="1418"/>
    <n v="1420"/>
    <n v="1522"/>
    <n v="1522"/>
    <n v="0"/>
    <n v="0"/>
    <n v="0"/>
    <n v="0"/>
    <m/>
    <n v="4211"/>
    <n v="4217"/>
    <n v="1.59"/>
    <n v="4546318.76"/>
    <n v="3481290.98"/>
    <n v="1065027.78"/>
    <n v="101108.3"/>
    <n v="4647427.0599999996"/>
    <n v="4484134.88"/>
    <n v="0"/>
    <n v="768783.49"/>
    <n v="582295.30000000005"/>
    <n v="858057.62"/>
    <n v="37192.92"/>
    <n v="266888.63"/>
    <n v="628469.66"/>
    <n v="2136592.29"/>
    <n v="76942.41"/>
    <n v="3316932.7"/>
    <n v="0"/>
    <n v="272360.05"/>
    <n v="0"/>
    <n v="327057.11"/>
    <n v="488499.05"/>
    <n v="255882.45"/>
    <n v="107048.76"/>
    <n v="12524.54"/>
    <n v="3"/>
    <n v="3"/>
    <n v="18926.349999999999"/>
    <n v="342538.9"/>
    <n v="375455.75"/>
    <m/>
    <m/>
    <n v="375455.75"/>
    <n v="19420.259999999998"/>
    <n v="61782.67"/>
    <n v="15159.74"/>
    <n v="96362.67"/>
    <n v="0"/>
    <n v="0"/>
    <n v="0"/>
    <m/>
    <m/>
    <m/>
    <m/>
    <m/>
    <m/>
    <m/>
    <m/>
    <m/>
    <m/>
    <m/>
    <m/>
    <m/>
    <m/>
    <m/>
    <s v="Atende integralmente"/>
    <n v="0"/>
    <n v="0"/>
    <m/>
    <n v="1259"/>
    <n v="0"/>
    <n v="1156"/>
    <n v="0"/>
    <n v="0"/>
    <m/>
    <m/>
    <n v="1156"/>
    <n v="1259"/>
    <n v="10"/>
    <m/>
    <n v="4693"/>
    <n v="4546"/>
    <n v="323717.40000000002"/>
    <n v="1040"/>
    <n v="0"/>
    <n v="1040"/>
    <n v="1.07"/>
    <n v="1927.33"/>
    <n v="4.3600000000000003"/>
    <n v="5.97"/>
    <n v="6.4"/>
    <n v="4.9400000000000004"/>
    <n v="44.82"/>
    <n v="286019.21000000002"/>
    <n v="100"/>
    <n v="72.41"/>
    <n v="100"/>
    <n v="137.06"/>
    <n v="23.81"/>
    <n v="10.46"/>
    <n v="39.700000000000003"/>
    <n v="100"/>
    <n v="11"/>
    <n v="5.2"/>
    <n v="1112.5"/>
    <n v="20.41"/>
    <n v="21.58"/>
    <n v="127.81"/>
    <n v="100"/>
    <n v="69.180000000000007"/>
    <n v="14.53"/>
    <n v="2.81"/>
    <n v="369.52"/>
    <n v="76.19"/>
    <n v="3.51"/>
    <n v="47"/>
    <n v="18.87"/>
    <n v="32.700000000000003"/>
    <n v="2.12"/>
    <n v="0.42"/>
    <n v="40.159999999999997"/>
    <n v="69.569999999999993"/>
    <n v="12.49"/>
    <n v="1.74"/>
    <n v="0.89"/>
    <n v="74.91"/>
    <n v="22.92"/>
    <n v="2.1800000000000002"/>
    <n v="90.62"/>
    <n v="100"/>
    <n v="0.78"/>
    <n v="39.700000000000003"/>
    <n v="69.180000000000007"/>
    <n v="0.56000000000000005"/>
    <n v="27.54"/>
    <n v="6.52"/>
    <n v="140.77000000000001"/>
    <n v="72.459999999999994"/>
    <n v="10.46"/>
    <n v="59.55"/>
    <n v="97.93"/>
    <n v="36.340000000000003"/>
    <n v="99.97"/>
    <n v="0.48"/>
    <n v="0.01"/>
    <n v="0.77"/>
    <m/>
    <m/>
    <m/>
    <m/>
    <n v="0"/>
    <n v="0"/>
    <m/>
    <n v="100"/>
    <n v="100"/>
    <n v="0"/>
    <n v="71.209999999999994"/>
    <n v="0"/>
    <n v="100"/>
    <n v="164.77"/>
    <n v="1022.65"/>
  </r>
  <r>
    <n v="411110"/>
    <x v="4"/>
    <s v="Itamb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0"/>
    <n v="2040"/>
    <s v="Sede Municipal"/>
    <s v="Sede Municipal"/>
    <m/>
    <n v="6110"/>
    <n v="5798"/>
    <n v="6109"/>
    <n v="6108"/>
    <n v="2528"/>
    <n v="2478"/>
    <n v="2652"/>
    <n v="2602"/>
    <n v="2528"/>
    <n v="2478"/>
    <n v="70.400000000000006"/>
    <n v="70.819999999999993"/>
    <n v="434.29"/>
    <n v="0"/>
    <n v="326.33"/>
    <n v="326.37"/>
    <n v="345.74"/>
    <n v="434.29"/>
    <n v="2420"/>
    <n v="2379"/>
    <n v="2652"/>
    <n v="2602"/>
    <n v="434.29"/>
    <n v="0"/>
    <n v="0"/>
    <n v="0.04"/>
    <n v="286.75"/>
    <n v="2837"/>
    <n v="2779"/>
    <n v="2420"/>
    <n v="2379"/>
    <n v="0.14000000000000001"/>
    <m/>
    <n v="5798"/>
    <n v="5797"/>
    <n v="434.29"/>
    <n v="315.31"/>
    <n v="5356"/>
    <n v="5240"/>
    <n v="1753"/>
    <n v="1710"/>
    <n v="1844"/>
    <n v="1800"/>
    <n v="41.53"/>
    <n v="48.14"/>
    <n v="218.27"/>
    <n v="218.27"/>
    <n v="231.16"/>
    <n v="1706"/>
    <n v="1669"/>
    <n v="1908"/>
    <n v="1865"/>
    <n v="0"/>
    <n v="0"/>
    <n v="0"/>
    <n v="0"/>
    <m/>
    <n v="5356"/>
    <n v="5240"/>
    <n v="76.680000000000007"/>
    <n v="3406164.54"/>
    <n v="2286413.56"/>
    <n v="1119750.98"/>
    <n v="79983.960000000006"/>
    <n v="3486148.5"/>
    <n v="3205144.46"/>
    <n v="0"/>
    <n v="910058.89"/>
    <n v="614032.34"/>
    <n v="565075.97"/>
    <n v="239245.52"/>
    <n v="346459.64"/>
    <n v="434390.49"/>
    <n v="1906347.04"/>
    <n v="230134.82"/>
    <n v="2797920.99"/>
    <n v="0"/>
    <n v="248626.92"/>
    <n v="0"/>
    <n v="244671.22"/>
    <n v="256416.83"/>
    <n v="159973.57"/>
    <n v="39511.79"/>
    <n v="0"/>
    <n v="2"/>
    <n v="2"/>
    <n v="76504.2"/>
    <n v="156395.38"/>
    <n v="199485.36"/>
    <m/>
    <m/>
    <n v="199485.36"/>
    <n v="40.24"/>
    <n v="95060.9"/>
    <n v="135073.92000000001"/>
    <n v="230175.06"/>
    <n v="0"/>
    <n v="0"/>
    <n v="0"/>
    <m/>
    <m/>
    <m/>
    <m/>
    <m/>
    <m/>
    <m/>
    <m/>
    <m/>
    <m/>
    <m/>
    <m/>
    <m/>
    <m/>
    <m/>
    <s v="Atende integralmente"/>
    <n v="0"/>
    <n v="0"/>
    <m/>
    <n v="350"/>
    <n v="0"/>
    <n v="349"/>
    <n v="0"/>
    <n v="0"/>
    <m/>
    <m/>
    <n v="349"/>
    <n v="350"/>
    <n v="0"/>
    <n v="0"/>
    <n v="3936"/>
    <n v="3826"/>
    <n v="104552.14"/>
    <n v="312"/>
    <n v="0"/>
    <n v="312"/>
    <n v="1.05"/>
    <n v="2224.5"/>
    <n v="4.8499999999999996"/>
    <n v="5.9"/>
    <n v="6.61"/>
    <n v="4.84"/>
    <n v="35.72"/>
    <n v="282537.98"/>
    <n v="100"/>
    <n v="75.17"/>
    <n v="100"/>
    <n v="121.74"/>
    <n v="20.36"/>
    <n v="10.35"/>
    <n v="66.89"/>
    <n v="100"/>
    <n v="10.97"/>
    <n v="3.54"/>
    <n v="1257.68"/>
    <n v="25.15"/>
    <n v="23.77"/>
    <n v="146.36000000000001"/>
    <n v="100"/>
    <n v="92.38"/>
    <n v="13.78"/>
    <n v="3.3"/>
    <n v="428.49"/>
    <n v="79.64"/>
    <n v="8.06"/>
    <n v="55.97"/>
    <n v="16.59"/>
    <n v="29.34"/>
    <n v="6.76"/>
    <n v="2.25"/>
    <n v="29.64"/>
    <n v="52.43"/>
    <n v="18.170000000000002"/>
    <n v="12.55"/>
    <n v="4.01"/>
    <n v="65.59"/>
    <n v="32.119999999999997"/>
    <n v="2.29"/>
    <n v="91.34"/>
    <n v="100"/>
    <n v="0.8"/>
    <n v="66.89"/>
    <n v="92.38"/>
    <n v="0.47"/>
    <n v="24.83"/>
    <n v="4.18"/>
    <n v="117.97"/>
    <n v="75.17"/>
    <n v="10.35"/>
    <n v="93.98"/>
    <n v="99.98"/>
    <n v="87.66"/>
    <n v="100"/>
    <n v="0.73"/>
    <n v="0.35"/>
    <n v="0.88"/>
    <m/>
    <m/>
    <m/>
    <m/>
    <n v="0"/>
    <n v="0"/>
    <m/>
    <n v="100"/>
    <n v="100"/>
    <n v="0"/>
    <n v="27.33"/>
    <n v="0"/>
    <n v="100"/>
    <n v="133.94"/>
    <n v="1197.05"/>
  </r>
  <r>
    <n v="411125"/>
    <x v="0"/>
    <s v="Itaperu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3"/>
    <n v="2023"/>
    <s v="Sede Municipal"/>
    <s v="Sede Municipal"/>
    <m/>
    <n v="29493"/>
    <n v="24639"/>
    <n v="26572"/>
    <n v="25853"/>
    <n v="7349"/>
    <n v="7166"/>
    <n v="8223"/>
    <n v="8023"/>
    <n v="7349"/>
    <n v="7166"/>
    <n v="91.25"/>
    <n v="73.88"/>
    <n v="1620.79"/>
    <n v="0"/>
    <n v="892.21"/>
    <n v="892.28"/>
    <n v="953.4"/>
    <n v="1981.88"/>
    <n v="7680"/>
    <n v="7472"/>
    <n v="8223"/>
    <n v="8023"/>
    <n v="1620.79"/>
    <n v="0"/>
    <n v="361.09"/>
    <n v="7.0000000000000007E-2"/>
    <n v="812.31"/>
    <n v="8927"/>
    <n v="8738"/>
    <n v="7680"/>
    <n v="7472"/>
    <n v="0.37"/>
    <m/>
    <n v="24639"/>
    <n v="24286"/>
    <n v="1620.79"/>
    <n v="1005.72"/>
    <n v="10570"/>
    <n v="10341"/>
    <n v="2972"/>
    <n v="2916"/>
    <n v="3384"/>
    <n v="3323"/>
    <n v="46.7"/>
    <n v="49.42"/>
    <n v="359.99"/>
    <n v="359.99"/>
    <n v="384.14"/>
    <n v="3055"/>
    <n v="2989"/>
    <n v="3390"/>
    <n v="3324"/>
    <n v="0"/>
    <n v="0"/>
    <n v="0"/>
    <n v="0"/>
    <m/>
    <n v="10570"/>
    <n v="10341"/>
    <n v="195.29"/>
    <n v="7793743.9500000002"/>
    <n v="5989709.8300000001"/>
    <n v="1804034.12"/>
    <n v="193881.71"/>
    <n v="7987625.6600000001"/>
    <n v="7119244.7699999996"/>
    <n v="0"/>
    <n v="3630141.52"/>
    <n v="2689032.98"/>
    <n v="1226133.1000000001"/>
    <n v="117242.2"/>
    <n v="943162.82"/>
    <n v="1278068.3799999999"/>
    <n v="4272779.72"/>
    <n v="1226351.05"/>
    <n v="7319817.8200000003"/>
    <n v="0"/>
    <n v="1177639.83"/>
    <n v="0"/>
    <n v="561356.56000000006"/>
    <n v="270357.59999999998"/>
    <n v="566399.38"/>
    <n v="545283.26"/>
    <n v="13176.2"/>
    <n v="3"/>
    <n v="4"/>
    <n v="146816.66"/>
    <n v="372689.62"/>
    <n v="557563.86"/>
    <n v="567294.98"/>
    <m/>
    <n v="1124858.8400000001"/>
    <n v="726311.1"/>
    <n v="985375.36"/>
    <n v="240975.69"/>
    <n v="1952662.15"/>
    <n v="0"/>
    <n v="0"/>
    <n v="0"/>
    <m/>
    <m/>
    <m/>
    <m/>
    <m/>
    <m/>
    <m/>
    <m/>
    <m/>
    <m/>
    <m/>
    <m/>
    <m/>
    <m/>
    <m/>
    <s v="Atende integralmente"/>
    <n v="0"/>
    <n v="0"/>
    <m/>
    <n v="586"/>
    <n v="0"/>
    <n v="505"/>
    <n v="1"/>
    <n v="8"/>
    <m/>
    <m/>
    <n v="505"/>
    <n v="586"/>
    <n v="8"/>
    <m/>
    <n v="10486"/>
    <n v="9509"/>
    <n v="567464.65"/>
    <n v="518"/>
    <n v="1"/>
    <n v="518"/>
    <n v="1.1200000000000001"/>
    <n v="3279"/>
    <n v="5.47"/>
    <n v="5.83"/>
    <n v="6.28"/>
    <n v="4.7"/>
    <n v="34.21"/>
    <n v="350323.74"/>
    <n v="100"/>
    <n v="45.03"/>
    <n v="100"/>
    <n v="106.47"/>
    <n v="51.89"/>
    <n v="9.15"/>
    <n v="40.35"/>
    <n v="100"/>
    <n v="9.7799999999999994"/>
    <n v="7.15"/>
    <n v="1605.5"/>
    <n v="9.35"/>
    <n v="14.32"/>
    <n v="93.25"/>
    <n v="100"/>
    <n v="42.9"/>
    <n v="20.329999999999998"/>
    <n v="3.19"/>
    <n v="372.31"/>
    <n v="48.11"/>
    <n v="10.87"/>
    <n v="54.82"/>
    <n v="15.73"/>
    <n v="32.130000000000003"/>
    <n v="25.05"/>
    <n v="1.88"/>
    <n v="28.7"/>
    <n v="58.61"/>
    <n v="22.07"/>
    <n v="2.74"/>
    <n v="3.44"/>
    <n v="74.989999999999995"/>
    <n v="22.59"/>
    <n v="2.4300000000000002"/>
    <n v="93.27"/>
    <n v="100"/>
    <n v="0.48"/>
    <n v="40.35"/>
    <n v="42.9"/>
    <n v="0.34"/>
    <n v="54.97"/>
    <n v="36.14"/>
    <n v="411.19"/>
    <n v="45.03"/>
    <n v="9.15"/>
    <n v="163.61000000000001"/>
    <n v="90.1"/>
    <n v="35.840000000000003"/>
    <n v="81.78"/>
    <n v="0.51"/>
    <n v="0.54"/>
    <n v="0.79"/>
    <m/>
    <m/>
    <m/>
    <m/>
    <n v="0"/>
    <n v="0.2"/>
    <m/>
    <n v="100"/>
    <n v="100"/>
    <n v="0.17"/>
    <n v="59.68"/>
    <n v="0.19"/>
    <n v="100"/>
    <n v="109.6"/>
    <n v="1427.13"/>
  </r>
  <r>
    <n v="411140"/>
    <x v="8"/>
    <s v="Iv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0"/>
    <n v="2040"/>
    <s v="Ambos"/>
    <s v="Sede Municipal"/>
    <m/>
    <n v="14049"/>
    <n v="5075"/>
    <n v="9132"/>
    <n v="8746"/>
    <n v="2867"/>
    <n v="2760"/>
    <n v="3029"/>
    <n v="2897"/>
    <n v="2867"/>
    <n v="2760"/>
    <n v="82.1"/>
    <n v="39.75"/>
    <n v="452.89"/>
    <n v="0"/>
    <n v="288.7"/>
    <n v="289.27"/>
    <n v="317.2"/>
    <n v="453.64"/>
    <n v="2726"/>
    <n v="2611"/>
    <n v="3029"/>
    <n v="2897"/>
    <n v="452.89"/>
    <n v="0"/>
    <n v="0.75"/>
    <n v="0.56999999999999995"/>
    <n v="246.87"/>
    <n v="3326"/>
    <n v="3219"/>
    <n v="2726"/>
    <n v="2611"/>
    <n v="0"/>
    <m/>
    <n v="5075"/>
    <n v="5044"/>
    <n v="452.89"/>
    <n v="746.21"/>
    <n v="6030"/>
    <n v="5778"/>
    <n v="1910"/>
    <n v="1839"/>
    <n v="2032"/>
    <n v="1944"/>
    <n v="39.26"/>
    <n v="33.880000000000003"/>
    <n v="195.68"/>
    <n v="195.68"/>
    <n v="213.74"/>
    <n v="1800"/>
    <n v="1725"/>
    <n v="2134"/>
    <n v="2064"/>
    <n v="0"/>
    <n v="0"/>
    <n v="0"/>
    <n v="0"/>
    <m/>
    <n v="5075"/>
    <n v="5044"/>
    <n v="80.78"/>
    <n v="2930556.68"/>
    <n v="1945442.98"/>
    <n v="985113.7"/>
    <n v="78106.66"/>
    <n v="3008663.34"/>
    <n v="2859797.83"/>
    <n v="0"/>
    <n v="642897.62"/>
    <n v="474331.37"/>
    <n v="700045.12"/>
    <n v="9643.65"/>
    <n v="665263.56999999995"/>
    <n v="303993.89"/>
    <n v="1939520.28"/>
    <n v="158624.18"/>
    <n v="2648790.61"/>
    <n v="0"/>
    <n v="248246.87"/>
    <n v="0"/>
    <n v="212105.22"/>
    <n v="141038.07999999999"/>
    <n v="61463.85"/>
    <n v="134123.73000000001"/>
    <n v="2924.43"/>
    <n v="3"/>
    <n v="3"/>
    <n v="48468.83"/>
    <n v="161361.20000000001"/>
    <n v="198512.01"/>
    <m/>
    <m/>
    <n v="198512.01"/>
    <n v="171914.81"/>
    <n v="96304.88"/>
    <n v="62319.3"/>
    <n v="330538.99"/>
    <n v="0"/>
    <n v="0"/>
    <n v="0"/>
    <m/>
    <m/>
    <m/>
    <m/>
    <m/>
    <m/>
    <m/>
    <m/>
    <m/>
    <m/>
    <m/>
    <m/>
    <m/>
    <m/>
    <m/>
    <s v="Atende integralmente"/>
    <n v="0"/>
    <n v="0"/>
    <m/>
    <n v="608"/>
    <n v="0"/>
    <n v="608"/>
    <n v="0"/>
    <n v="1"/>
    <m/>
    <m/>
    <n v="608"/>
    <n v="608"/>
    <n v="0"/>
    <n v="0"/>
    <n v="2341"/>
    <n v="2091"/>
    <n v="487060.6"/>
    <n v="562"/>
    <n v="0"/>
    <n v="562"/>
    <n v="1.05"/>
    <n v="1650.33"/>
    <n v="4.99"/>
    <n v="5.52"/>
    <n v="6.14"/>
    <n v="4.6100000000000003"/>
    <n v="37.909999999999997"/>
    <n v="233348.37"/>
    <n v="100"/>
    <n v="63.72"/>
    <n v="100"/>
    <n v="110.64"/>
    <n v="30.08"/>
    <n v="8.1199999999999992"/>
    <n v="67.78"/>
    <n v="100"/>
    <n v="8.91"/>
    <n v="4.3"/>
    <n v="1150.6600000000001"/>
    <n v="18.62"/>
    <n v="17.420000000000002"/>
    <n v="88.48"/>
    <n v="100"/>
    <n v="100"/>
    <n v="12.74"/>
    <n v="3.65"/>
    <n v="391.74"/>
    <n v="69.92"/>
    <n v="4.95"/>
    <n v="66.180000000000007"/>
    <n v="23.89"/>
    <n v="34.26"/>
    <n v="11.28"/>
    <n v="1.65"/>
    <n v="36.090000000000003"/>
    <n v="51.77"/>
    <n v="34.299999999999997"/>
    <n v="0.5"/>
    <n v="2.5"/>
    <n v="64.66"/>
    <n v="32.74"/>
    <n v="2.6"/>
    <n v="90.06"/>
    <n v="100"/>
    <n v="1.07"/>
    <n v="67.78"/>
    <n v="100"/>
    <n v="0.64"/>
    <n v="36.229999999999997"/>
    <n v="7.39"/>
    <n v="160.06"/>
    <n v="63.77"/>
    <n v="8.1199999999999992"/>
    <n v="76.930000000000007"/>
    <n v="65"/>
    <n v="42.92"/>
    <n v="99.83"/>
    <n v="1.64"/>
    <n v="0.41"/>
    <n v="0.8"/>
    <m/>
    <m/>
    <m/>
    <m/>
    <n v="0"/>
    <n v="0"/>
    <m/>
    <n v="100"/>
    <n v="100"/>
    <n v="0.03"/>
    <n v="232.93"/>
    <n v="0"/>
    <n v="100"/>
    <n v="118.61"/>
    <n v="1089.54"/>
  </r>
  <r>
    <n v="411150"/>
    <x v="4"/>
    <s v="Ivaiporã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4"/>
    <n v="2044"/>
    <s v="Ambos"/>
    <s v="Sede Municipal"/>
    <m/>
    <n v="31886"/>
    <n v="27498"/>
    <n v="31882"/>
    <n v="31931"/>
    <n v="12844"/>
    <n v="12593"/>
    <n v="13630"/>
    <n v="13395"/>
    <n v="12844"/>
    <n v="12593"/>
    <n v="284.31"/>
    <n v="244.68"/>
    <n v="2333.9899999999998"/>
    <n v="2235.0300000000002"/>
    <n v="1782.82"/>
    <n v="1788.3"/>
    <n v="1868.25"/>
    <n v="2333.9899999999998"/>
    <n v="12277"/>
    <n v="12036"/>
    <n v="13630"/>
    <n v="13395"/>
    <n v="98.96"/>
    <n v="0"/>
    <n v="0"/>
    <n v="5.48"/>
    <n v="1529.37"/>
    <n v="15072"/>
    <n v="14777"/>
    <n v="12277"/>
    <n v="12036"/>
    <n v="5.36"/>
    <m/>
    <n v="27498"/>
    <n v="27541"/>
    <n v="2333.9899999999998"/>
    <n v="1242.4000000000001"/>
    <n v="4670"/>
    <n v="4658"/>
    <n v="1823"/>
    <n v="1817"/>
    <n v="2234"/>
    <n v="2237"/>
    <n v="71.67"/>
    <n v="57.88"/>
    <n v="312.7"/>
    <n v="312.7"/>
    <n v="328.68"/>
    <n v="1605"/>
    <n v="1601"/>
    <n v="2239"/>
    <n v="2222"/>
    <n v="0"/>
    <n v="0"/>
    <n v="0"/>
    <n v="0"/>
    <m/>
    <n v="4670"/>
    <n v="4658"/>
    <n v="21.04"/>
    <n v="13819402.84"/>
    <n v="11939169.039999999"/>
    <n v="1880233.8"/>
    <n v="386850.43"/>
    <n v="14206253.27"/>
    <n v="13911189.35"/>
    <n v="0"/>
    <n v="2946927.23"/>
    <n v="2216705.0499999998"/>
    <n v="4611495.6399999997"/>
    <n v="354605.45"/>
    <n v="1020077.14"/>
    <n v="1712919.46"/>
    <n v="9314461.0299999993"/>
    <n v="337939.58"/>
    <n v="11913419.51"/>
    <n v="0"/>
    <n v="1171431.57"/>
    <n v="0"/>
    <n v="1023411.17"/>
    <n v="1008828.99"/>
    <n v="3024191.66"/>
    <n v="25768664.280000001"/>
    <n v="290570.62"/>
    <n v="23"/>
    <n v="21"/>
    <n v="591952.17000000004"/>
    <n v="80758.34"/>
    <n v="5458423.71"/>
    <n v="23494917.399999999"/>
    <n v="130085.45"/>
    <n v="29083426.559999999"/>
    <n v="79609.83"/>
    <n v="225947.21"/>
    <n v="111992.37"/>
    <n v="417549.41"/>
    <n v="0"/>
    <n v="0"/>
    <n v="0"/>
    <m/>
    <m/>
    <m/>
    <m/>
    <m/>
    <m/>
    <m/>
    <m/>
    <m/>
    <m/>
    <m/>
    <m/>
    <m/>
    <m/>
    <m/>
    <s v="Atende integralmente"/>
    <n v="0"/>
    <n v="0"/>
    <m/>
    <n v="1242"/>
    <n v="0"/>
    <n v="1239"/>
    <n v="0"/>
    <n v="0"/>
    <m/>
    <m/>
    <n v="1239"/>
    <n v="1242"/>
    <n v="0"/>
    <n v="0"/>
    <n v="11598"/>
    <n v="10407"/>
    <n v="396211.03"/>
    <n v="1249"/>
    <n v="4"/>
    <n v="1249"/>
    <n v="1.06"/>
    <n v="715.82"/>
    <n v="5.42"/>
    <n v="6.29"/>
    <n v="6.41"/>
    <n v="5.72"/>
    <n v="53.09"/>
    <n v="209613.44"/>
    <n v="100"/>
    <n v="76.739999999999995"/>
    <n v="100"/>
    <n v="116"/>
    <n v="19.77"/>
    <n v="10.99"/>
    <n v="17.54"/>
    <n v="100"/>
    <n v="11.49"/>
    <n v="30.17"/>
    <n v="521.94000000000005"/>
    <n v="17.72"/>
    <n v="29.04"/>
    <n v="153.09"/>
    <n v="100"/>
    <n v="16.98"/>
    <n v="14.36"/>
    <n v="4.24"/>
    <n v="591.47"/>
    <n v="80.23"/>
    <n v="2.08"/>
    <n v="67.400000000000006"/>
    <n v="33.369999999999997"/>
    <n v="45.76"/>
    <n v="3.02"/>
    <n v="4.28"/>
    <n v="49.51"/>
    <n v="67.900000000000006"/>
    <n v="10.95"/>
    <n v="3.81"/>
    <n v="6.36"/>
    <n v="84.04"/>
    <n v="13.24"/>
    <n v="2.72"/>
    <n v="89.96"/>
    <n v="100"/>
    <n v="1.73"/>
    <n v="17.54"/>
    <n v="16.98"/>
    <n v="1.51"/>
    <n v="23.2"/>
    <n v="5.6"/>
    <n v="116.39"/>
    <n v="76.8"/>
    <n v="10.99"/>
    <n v="74.680000000000007"/>
    <n v="99.99"/>
    <n v="14.65"/>
    <n v="100"/>
    <n v="0.53"/>
    <n v="7.0000000000000007E-2"/>
    <n v="0.81"/>
    <m/>
    <m/>
    <m/>
    <m/>
    <n v="0"/>
    <n v="0"/>
    <m/>
    <n v="100"/>
    <n v="100"/>
    <n v="0"/>
    <n v="38.07"/>
    <n v="0.32"/>
    <n v="100"/>
    <n v="129.52000000000001"/>
    <n v="481.86"/>
  </r>
  <r>
    <n v="411155"/>
    <x v="2"/>
    <s v="Ivat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3"/>
    <n v="2023"/>
    <s v="Ambos"/>
    <s v="Sede Municipal"/>
    <m/>
    <n v="8294"/>
    <n v="5776"/>
    <n v="7913"/>
    <n v="7796"/>
    <n v="2708"/>
    <n v="2658"/>
    <n v="2800"/>
    <n v="2748"/>
    <n v="2708"/>
    <n v="2658"/>
    <n v="72.19"/>
    <n v="49.38"/>
    <n v="410.44"/>
    <n v="0"/>
    <n v="313.37"/>
    <n v="319.02"/>
    <n v="344.67"/>
    <n v="410.49"/>
    <n v="2561"/>
    <n v="2523"/>
    <n v="2800"/>
    <n v="2748"/>
    <n v="410.44"/>
    <n v="0"/>
    <n v="0.05"/>
    <n v="5.65"/>
    <n v="285.58999999999997"/>
    <n v="3119"/>
    <n v="3087"/>
    <n v="2561"/>
    <n v="2523"/>
    <n v="7.0000000000000007E-2"/>
    <m/>
    <n v="5776"/>
    <n v="5739"/>
    <n v="410.44"/>
    <n v="276.93"/>
    <n v="4026"/>
    <n v="3955"/>
    <n v="1419"/>
    <n v="1385"/>
    <n v="1469"/>
    <n v="1437"/>
    <n v="29.55"/>
    <n v="27.25"/>
    <n v="160.36000000000001"/>
    <n v="160.36000000000001"/>
    <n v="174.18"/>
    <n v="1303"/>
    <n v="1280"/>
    <n v="1509"/>
    <n v="1472"/>
    <n v="0"/>
    <n v="0"/>
    <n v="0"/>
    <n v="0"/>
    <m/>
    <n v="4026"/>
    <n v="3955"/>
    <n v="4.28"/>
    <n v="3019506.9"/>
    <n v="2153008.94"/>
    <n v="866497.96"/>
    <n v="62231.86"/>
    <n v="3081738.76"/>
    <n v="2911075.14"/>
    <n v="0"/>
    <n v="679705.62"/>
    <n v="496294.88"/>
    <n v="646842.71"/>
    <n v="89915.04"/>
    <n v="258150.53"/>
    <n v="381784.52"/>
    <n v="1625275.69"/>
    <n v="228142.68"/>
    <n v="2494741.15"/>
    <n v="0"/>
    <n v="233334.71"/>
    <n v="0"/>
    <n v="220765.79"/>
    <n v="220371.03"/>
    <n v="911684.28"/>
    <n v="24361.77"/>
    <n v="754.25"/>
    <n v="3"/>
    <n v="3"/>
    <n v="27817.1"/>
    <n v="187617.04"/>
    <n v="936800.3"/>
    <m/>
    <m/>
    <n v="936800.3"/>
    <n v="349.83"/>
    <n v="94257.52"/>
    <n v="133885.16"/>
    <n v="228492.51"/>
    <n v="0"/>
    <n v="0"/>
    <n v="0"/>
    <m/>
    <m/>
    <m/>
    <m/>
    <m/>
    <m/>
    <m/>
    <m/>
    <m/>
    <m/>
    <m/>
    <m/>
    <m/>
    <m/>
    <m/>
    <s v="Atende integralmente"/>
    <n v="0"/>
    <n v="0"/>
    <m/>
    <n v="472"/>
    <n v="0"/>
    <n v="472"/>
    <n v="0"/>
    <n v="1"/>
    <m/>
    <m/>
    <n v="472"/>
    <n v="472"/>
    <n v="3"/>
    <m/>
    <n v="3485"/>
    <n v="3162"/>
    <n v="217796.71"/>
    <n v="398"/>
    <n v="0"/>
    <n v="398"/>
    <n v="1.03"/>
    <n v="1409"/>
    <n v="4.8099999999999996"/>
    <n v="5.82"/>
    <n v="6.35"/>
    <n v="4.97"/>
    <n v="41.23"/>
    <n v="215614.24"/>
    <n v="100"/>
    <n v="77.42"/>
    <n v="100"/>
    <n v="121.03"/>
    <n v="16.02"/>
    <n v="9.41"/>
    <n v="51.17"/>
    <n v="100"/>
    <n v="10.18"/>
    <n v="4.7699999999999996"/>
    <n v="886.04"/>
    <n v="19.59"/>
    <n v="19.05"/>
    <n v="109.31"/>
    <n v="100"/>
    <n v="69.7"/>
    <n v="12.16"/>
    <n v="3.13"/>
    <n v="384.5"/>
    <n v="83.98"/>
    <n v="5.54"/>
    <n v="53.83"/>
    <n v="21.42"/>
    <n v="34.07"/>
    <n v="7.57"/>
    <n v="0.92"/>
    <n v="39.799999999999997"/>
    <n v="63.29"/>
    <n v="15.88"/>
    <n v="5.53"/>
    <n v="1.71"/>
    <n v="69.86"/>
    <n v="28.12"/>
    <n v="2.02"/>
    <n v="91.64"/>
    <n v="100"/>
    <n v="1.1200000000000001"/>
    <n v="51.17"/>
    <n v="69.7"/>
    <n v="0.73"/>
    <n v="22.27"/>
    <n v="4.12"/>
    <n v="93.33"/>
    <n v="77.73"/>
    <n v="9.41"/>
    <n v="79.400000000000006"/>
    <n v="95.41"/>
    <n v="48.54"/>
    <n v="99.99"/>
    <n v="0.67"/>
    <n v="0.03"/>
    <n v="0.92"/>
    <m/>
    <m/>
    <m/>
    <m/>
    <n v="0"/>
    <n v="0"/>
    <m/>
    <n v="100"/>
    <n v="100"/>
    <n v="0.03"/>
    <n v="68.88"/>
    <n v="0"/>
    <n v="100"/>
    <n v="140.35"/>
    <n v="856.27"/>
  </r>
  <r>
    <n v="411170"/>
    <x v="6"/>
    <s v="Jabot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5332"/>
    <n v="3293"/>
    <n v="5331"/>
    <n v="5302"/>
    <n v="1962"/>
    <n v="1894"/>
    <n v="2014"/>
    <n v="1950"/>
    <n v="1962"/>
    <n v="1894"/>
    <n v="44.19"/>
    <n v="33.79"/>
    <n v="258.87"/>
    <n v="0"/>
    <n v="193.49"/>
    <n v="193.49"/>
    <n v="215.09"/>
    <n v="263.98"/>
    <n v="1889"/>
    <n v="1826"/>
    <n v="2014"/>
    <n v="1950"/>
    <n v="258.87"/>
    <n v="0"/>
    <n v="5.1100000000000003"/>
    <n v="0"/>
    <n v="179.62"/>
    <n v="2197"/>
    <n v="2139"/>
    <n v="1889"/>
    <n v="1826"/>
    <n v="7.0000000000000007E-2"/>
    <m/>
    <n v="3293"/>
    <n v="3275"/>
    <n v="258.87"/>
    <n v="399.37"/>
    <n v="476"/>
    <n v="464"/>
    <n v="167"/>
    <n v="163"/>
    <n v="172"/>
    <n v="169"/>
    <n v="3.5"/>
    <n v="5.12"/>
    <n v="16.59"/>
    <n v="16.59"/>
    <n v="18.38"/>
    <n v="160"/>
    <n v="156"/>
    <n v="174"/>
    <n v="170"/>
    <n v="0"/>
    <n v="0"/>
    <n v="0"/>
    <n v="0"/>
    <m/>
    <n v="476"/>
    <n v="464"/>
    <n v="16.32"/>
    <n v="1428189.34"/>
    <n v="1341358.32"/>
    <n v="86831.02"/>
    <n v="37019.83"/>
    <n v="1465209.17"/>
    <n v="1392993.33"/>
    <n v="0"/>
    <n v="350402.61"/>
    <n v="232572.95"/>
    <n v="206728.85"/>
    <n v="20660.939999999999"/>
    <n v="345017.42"/>
    <n v="316528.98"/>
    <n v="1055851.6000000001"/>
    <n v="24383.97"/>
    <n v="1456799.47"/>
    <n v="0"/>
    <n v="194208.39"/>
    <n v="0"/>
    <n v="105565.34"/>
    <n v="22603.200000000001"/>
    <n v="58894.11"/>
    <n v="335442.96000000002"/>
    <n v="4371.92"/>
    <n v="1"/>
    <n v="1"/>
    <n v="61350.07"/>
    <n v="159752.31"/>
    <n v="387570.99"/>
    <m/>
    <n v="11138"/>
    <n v="398708.99"/>
    <n v="5183.38"/>
    <n v="19725.599999999999"/>
    <n v="4658.37"/>
    <n v="29567.35"/>
    <n v="0"/>
    <n v="0"/>
    <n v="0"/>
    <m/>
    <m/>
    <m/>
    <m/>
    <m/>
    <m/>
    <m/>
    <m/>
    <m/>
    <m/>
    <m/>
    <m/>
    <m/>
    <m/>
    <m/>
    <s v="Atende integralmente"/>
    <n v="0"/>
    <n v="0"/>
    <m/>
    <n v="445"/>
    <n v="0"/>
    <n v="437"/>
    <n v="0"/>
    <n v="0"/>
    <m/>
    <m/>
    <n v="437"/>
    <n v="445"/>
    <n v="0"/>
    <n v="0"/>
    <n v="1580"/>
    <n v="1422"/>
    <n v="127286.71"/>
    <n v="437"/>
    <n v="0"/>
    <n v="437"/>
    <n v="1.03"/>
    <n v="2152.5"/>
    <n v="6.24"/>
    <n v="6.12"/>
    <n v="6.24"/>
    <n v="4.72"/>
    <n v="35.92"/>
    <n v="206728.85"/>
    <n v="100"/>
    <n v="73.319999999999993"/>
    <n v="100"/>
    <n v="98.04"/>
    <n v="18.5"/>
    <n v="8.14"/>
    <n v="8.57"/>
    <n v="100"/>
    <n v="9.0399999999999991"/>
    <n v="2.5299999999999998"/>
    <n v="850.41"/>
    <n v="17.98"/>
    <n v="25.06"/>
    <n v="99.71"/>
    <n v="100"/>
    <n v="14.45"/>
    <n v="11.1"/>
    <n v="4.5199999999999996"/>
    <n v="490.52"/>
    <n v="81.5"/>
    <n v="4.93"/>
    <n v="73.930000000000007"/>
    <n v="14.47"/>
    <n v="36.64"/>
    <n v="2.0699999999999998"/>
    <n v="4.3"/>
    <n v="19.579999999999998"/>
    <n v="49.56"/>
    <n v="32.68"/>
    <n v="1.96"/>
    <n v="5.81"/>
    <n v="91.55"/>
    <n v="5.93"/>
    <n v="2.5299999999999998"/>
    <n v="93.72"/>
    <n v="100"/>
    <n v="0.52"/>
    <n v="8.57"/>
    <n v="14.45"/>
    <n v="0.48"/>
    <n v="26.68"/>
    <n v="4.95"/>
    <n v="100.07"/>
    <n v="73.319999999999993"/>
    <n v="8.14"/>
    <n v="86.09"/>
    <n v="99.98"/>
    <n v="8.93"/>
    <n v="98.06"/>
    <n v="1.51"/>
    <n v="0.98"/>
    <n v="0.83"/>
    <m/>
    <m/>
    <m/>
    <m/>
    <n v="0"/>
    <n v="0"/>
    <m/>
    <n v="100"/>
    <n v="100"/>
    <n v="0"/>
    <n v="89.51"/>
    <n v="0"/>
    <n v="100"/>
    <n v="125.72"/>
    <n v="826.9"/>
  </r>
  <r>
    <n v="411180"/>
    <x v="6"/>
    <s v="Jacarezinh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2"/>
    <n v="2032"/>
    <s v="Ambos"/>
    <s v="Sede Municipal"/>
    <m/>
    <n v="39268"/>
    <n v="34905"/>
    <n v="39264"/>
    <n v="39318"/>
    <n v="15386"/>
    <n v="15041"/>
    <n v="16092"/>
    <n v="15717"/>
    <n v="15386"/>
    <n v="15041"/>
    <n v="250.72"/>
    <n v="253.22"/>
    <n v="3598.66"/>
    <n v="3175.06"/>
    <n v="2170.6999999999998"/>
    <n v="2170.6999999999998"/>
    <n v="2287.46"/>
    <n v="3598.66"/>
    <n v="14913"/>
    <n v="14576"/>
    <n v="16092"/>
    <n v="15717"/>
    <n v="423.6"/>
    <n v="0"/>
    <n v="0"/>
    <n v="0"/>
    <n v="1765.19"/>
    <n v="16938"/>
    <n v="16603"/>
    <n v="14913"/>
    <n v="14576"/>
    <n v="2.46"/>
    <m/>
    <n v="34905"/>
    <n v="34953"/>
    <n v="3598.66"/>
    <n v="1743.22"/>
    <n v="39264"/>
    <n v="39318"/>
    <n v="13786"/>
    <n v="13447"/>
    <n v="14420"/>
    <n v="14050"/>
    <n v="174.94"/>
    <n v="164.31"/>
    <n v="1722.82"/>
    <n v="1722.82"/>
    <n v="1825.62"/>
    <n v="13368"/>
    <n v="13038"/>
    <n v="15161"/>
    <n v="14845"/>
    <n v="0"/>
    <n v="0"/>
    <n v="0"/>
    <n v="0"/>
    <m/>
    <n v="34905"/>
    <n v="34953"/>
    <n v="12.94"/>
    <n v="24427130.449999999"/>
    <n v="15449095.710000001"/>
    <n v="8978034.7400000002"/>
    <n v="549473.11"/>
    <n v="24976603.559999999"/>
    <n v="23338145.149999999"/>
    <n v="0"/>
    <n v="6079033.1200000001"/>
    <n v="4290767.53"/>
    <n v="4440460.49"/>
    <n v="725506.63"/>
    <n v="1395612.92"/>
    <n v="3238667.73"/>
    <n v="12310369.310000001"/>
    <n v="941062.2"/>
    <n v="18835505.699999999"/>
    <n v="0"/>
    <n v="2057435.62"/>
    <n v="0"/>
    <n v="1755381.16"/>
    <n v="2264959.98"/>
    <n v="236513.42"/>
    <n v="304423.65000000002"/>
    <n v="56095.09"/>
    <n v="16"/>
    <n v="16"/>
    <n v="754740.38"/>
    <n v="1261678.5900000001"/>
    <n v="507032.16"/>
    <n v="90000"/>
    <m/>
    <n v="597032.16"/>
    <n v="1082476.4099999999"/>
    <n v="601757.80000000005"/>
    <n v="339304.4"/>
    <n v="2023538.61"/>
    <n v="0"/>
    <n v="0"/>
    <n v="0"/>
    <m/>
    <m/>
    <m/>
    <m/>
    <m/>
    <m/>
    <m/>
    <m/>
    <m/>
    <m/>
    <m/>
    <m/>
    <m/>
    <m/>
    <m/>
    <s v="Atende integralmente"/>
    <n v="0"/>
    <n v="0"/>
    <m/>
    <n v="1120"/>
    <n v="6"/>
    <n v="1088"/>
    <n v="0"/>
    <n v="3"/>
    <m/>
    <m/>
    <n v="1088"/>
    <n v="1120"/>
    <n v="1"/>
    <m/>
    <n v="20424"/>
    <n v="18133"/>
    <n v="2298940.54"/>
    <n v="1101"/>
    <n v="3"/>
    <n v="1101"/>
    <n v="1.05"/>
    <n v="1883.72"/>
    <n v="4.58"/>
    <n v="5.94"/>
    <n v="6.75"/>
    <n v="4.92"/>
    <n v="40.770000000000003"/>
    <n v="277528.78000000003"/>
    <n v="100"/>
    <n v="60.36"/>
    <n v="100"/>
    <n v="129.69"/>
    <n v="36.39"/>
    <n v="11.37"/>
    <n v="79.37"/>
    <n v="100"/>
    <n v="11.99"/>
    <n v="27.67"/>
    <n v="1089.26"/>
    <n v="15.02"/>
    <n v="11.31"/>
    <n v="151.36000000000001"/>
    <n v="100"/>
    <n v="100"/>
    <n v="18.86"/>
    <n v="2.99"/>
    <n v="408.45"/>
    <n v="63.61"/>
    <n v="6.56"/>
    <n v="50.4"/>
    <n v="18.18"/>
    <n v="31.44"/>
    <n v="8.2799999999999994"/>
    <n v="3.09"/>
    <n v="36.07"/>
    <n v="62.38"/>
    <n v="11.34"/>
    <n v="5.89"/>
    <n v="6.13"/>
    <n v="61.85"/>
    <n v="35.950000000000003"/>
    <n v="2.2000000000000002"/>
    <n v="92.71"/>
    <n v="100"/>
    <n v="1.05"/>
    <n v="79.37"/>
    <n v="100"/>
    <n v="0.55000000000000004"/>
    <n v="39.64"/>
    <n v="15.5"/>
    <n v="256.70999999999998"/>
    <n v="60.36"/>
    <n v="11.37"/>
    <n v="87.62"/>
    <n v="99.99"/>
    <n v="99.99"/>
    <n v="100"/>
    <n v="0.48"/>
    <n v="0.01"/>
    <n v="0.79"/>
    <m/>
    <m/>
    <m/>
    <m/>
    <n v="0.54"/>
    <n v="0"/>
    <m/>
    <n v="100"/>
    <n v="100"/>
    <n v="0.02"/>
    <n v="126.78"/>
    <n v="0.27"/>
    <n v="100"/>
    <n v="140.6"/>
    <n v="1041.94"/>
  </r>
  <r>
    <n v="411210"/>
    <x v="4"/>
    <s v="Jandaia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21281"/>
    <n v="19246"/>
    <n v="21278"/>
    <n v="21227"/>
    <n v="8720"/>
    <n v="8507"/>
    <n v="9402"/>
    <n v="9203"/>
    <n v="8720"/>
    <n v="8507"/>
    <n v="193.43"/>
    <n v="173.01"/>
    <n v="1651.03"/>
    <n v="1195.71"/>
    <n v="1133.17"/>
    <n v="1133.17"/>
    <n v="1206.8399999999999"/>
    <n v="1653.87"/>
    <n v="8413"/>
    <n v="8233"/>
    <n v="9402"/>
    <n v="9203"/>
    <n v="455.32"/>
    <n v="0"/>
    <n v="2.84"/>
    <n v="0"/>
    <n v="955.46"/>
    <n v="9352"/>
    <n v="9122"/>
    <n v="8413"/>
    <n v="8233"/>
    <n v="3.8"/>
    <m/>
    <n v="19246"/>
    <n v="19200"/>
    <n v="1651.03"/>
    <n v="2555.36"/>
    <n v="13309"/>
    <n v="13275"/>
    <n v="4410"/>
    <n v="4399"/>
    <n v="4966"/>
    <n v="4943"/>
    <n v="127.48"/>
    <n v="138.25"/>
    <n v="597.39"/>
    <n v="597.39"/>
    <n v="632.26"/>
    <n v="4378"/>
    <n v="4367"/>
    <n v="4852"/>
    <n v="4735"/>
    <n v="0"/>
    <n v="0"/>
    <n v="0"/>
    <n v="0"/>
    <m/>
    <n v="13309"/>
    <n v="13275"/>
    <n v="45.49"/>
    <n v="10882989.539999999"/>
    <n v="7808420.6900000004"/>
    <n v="3074568.85"/>
    <n v="225941.54"/>
    <n v="11108931.08"/>
    <n v="10685043.91"/>
    <n v="0"/>
    <n v="2396917.94"/>
    <n v="1837571.66"/>
    <n v="2719543.23"/>
    <n v="205711.03"/>
    <n v="1989814.67"/>
    <n v="1087360.69"/>
    <n v="6935873.8899999997"/>
    <n v="256580.12"/>
    <n v="9323549.8399999999"/>
    <n v="0"/>
    <n v="817933.29"/>
    <n v="0"/>
    <n v="785992.2"/>
    <n v="703136.27"/>
    <n v="2465668.1"/>
    <n v="2616923.12"/>
    <n v="204837.77"/>
    <n v="6"/>
    <n v="9"/>
    <n v="147452.07"/>
    <n v="610026.27"/>
    <n v="3613180.97"/>
    <n v="1602807.35"/>
    <n v="71440.67"/>
    <n v="5287428.99"/>
    <n v="33698.44"/>
    <n v="169113.32"/>
    <n v="87466.8"/>
    <n v="290278.56"/>
    <n v="0"/>
    <n v="0"/>
    <n v="0"/>
    <m/>
    <m/>
    <m/>
    <m/>
    <m/>
    <m/>
    <m/>
    <m/>
    <m/>
    <m/>
    <m/>
    <m/>
    <m/>
    <m/>
    <m/>
    <s v="Atende integralmente"/>
    <n v="0"/>
    <n v="0"/>
    <m/>
    <n v="760"/>
    <n v="0"/>
    <n v="743"/>
    <n v="0"/>
    <n v="1"/>
    <m/>
    <m/>
    <n v="743"/>
    <n v="760"/>
    <n v="41"/>
    <m/>
    <n v="4928"/>
    <n v="4530"/>
    <n v="215611.11"/>
    <n v="755"/>
    <n v="0"/>
    <n v="755"/>
    <n v="1.08"/>
    <n v="1900.93"/>
    <n v="5.07"/>
    <n v="5.92"/>
    <n v="6.47"/>
    <n v="4.8600000000000003"/>
    <n v="40.83"/>
    <n v="362605.76"/>
    <n v="100"/>
    <n v="68.67"/>
    <n v="100"/>
    <n v="116.73"/>
    <n v="26.86"/>
    <n v="10.15"/>
    <n v="52.72"/>
    <n v="100"/>
    <n v="10.81"/>
    <n v="10.5"/>
    <n v="1357.97"/>
    <n v="19.84"/>
    <n v="27.72"/>
    <n v="146.08000000000001"/>
    <n v="100"/>
    <n v="69.150000000000006"/>
    <n v="14.82"/>
    <n v="3.77"/>
    <n v="486.49"/>
    <n v="73.14"/>
    <n v="3.82"/>
    <n v="63.73"/>
    <n v="24.99"/>
    <n v="34.979999999999997"/>
    <n v="2.67"/>
    <n v="1.35"/>
    <n v="39.21"/>
    <n v="54.89"/>
    <n v="28.69"/>
    <n v="2.97"/>
    <n v="2.13"/>
    <n v="70.290000000000006"/>
    <n v="27.68"/>
    <n v="2.0299999999999998"/>
    <n v="89.47"/>
    <n v="100"/>
    <n v="0.87"/>
    <n v="52.72"/>
    <n v="69.150000000000006"/>
    <n v="0.57999999999999996"/>
    <n v="31.33"/>
    <n v="7.73"/>
    <n v="164.41"/>
    <n v="68.67"/>
    <n v="10.15"/>
    <n v="77.680000000000007"/>
    <n v="99.99"/>
    <n v="62.54"/>
    <n v="99.83"/>
    <n v="1.55"/>
    <n v="0.08"/>
    <n v="0.77"/>
    <m/>
    <m/>
    <m/>
    <m/>
    <n v="0"/>
    <n v="0"/>
    <m/>
    <n v="100"/>
    <n v="100"/>
    <n v="0.01"/>
    <n v="47.6"/>
    <n v="0"/>
    <n v="100"/>
    <n v="134.75"/>
    <n v="1239.96"/>
  </r>
  <r>
    <n v="411250"/>
    <x v="4"/>
    <s v="Jardim Alegr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1067"/>
    <n v="6440"/>
    <n v="10146"/>
    <n v="9866"/>
    <n v="3614"/>
    <n v="3519"/>
    <n v="3723"/>
    <n v="3627"/>
    <n v="3614"/>
    <n v="3519"/>
    <n v="81.64"/>
    <n v="78.55"/>
    <n v="553.85"/>
    <n v="0"/>
    <n v="431.09"/>
    <n v="431.09"/>
    <n v="455.54"/>
    <n v="559.19000000000005"/>
    <n v="3405"/>
    <n v="3311"/>
    <n v="3723"/>
    <n v="3627"/>
    <n v="553.85"/>
    <n v="0"/>
    <n v="5.34"/>
    <n v="0"/>
    <n v="385.79"/>
    <n v="4215"/>
    <n v="4112"/>
    <n v="3405"/>
    <n v="3311"/>
    <n v="1.27"/>
    <m/>
    <n v="6440"/>
    <n v="6515"/>
    <n v="553.85"/>
    <n v="1129.8900000000001"/>
    <n v="3376"/>
    <n v="3278"/>
    <n v="1234"/>
    <n v="1187"/>
    <n v="1284"/>
    <n v="1226"/>
    <n v="24.02"/>
    <n v="24.02"/>
    <n v="153.28"/>
    <n v="153.28"/>
    <n v="161.47999999999999"/>
    <n v="1133"/>
    <n v="1100"/>
    <n v="1302"/>
    <n v="1227"/>
    <n v="0"/>
    <n v="0"/>
    <n v="0"/>
    <n v="0"/>
    <m/>
    <n v="3376"/>
    <n v="3278"/>
    <n v="9.68"/>
    <n v="3654612.98"/>
    <n v="2866240.89"/>
    <n v="788372.09"/>
    <n v="115504.58"/>
    <n v="3770117.56"/>
    <n v="3693705.44"/>
    <n v="0"/>
    <n v="809532.59"/>
    <n v="647532.6"/>
    <n v="500389.31"/>
    <n v="42630.71"/>
    <n v="912157.28"/>
    <n v="361844.77"/>
    <n v="2139171.13"/>
    <n v="59162.47"/>
    <n v="3013515.57"/>
    <n v="0"/>
    <n v="312204.88"/>
    <n v="0"/>
    <n v="269534.74"/>
    <n v="310277.75"/>
    <n v="57584.45"/>
    <n v="208941.35"/>
    <n v="5290.54"/>
    <n v="1"/>
    <n v="2"/>
    <n v="52614.32"/>
    <n v="192699.34"/>
    <n v="165096.26"/>
    <n v="106720.08"/>
    <m/>
    <n v="271816.34000000003"/>
    <n v="34.31"/>
    <n v="46851.45"/>
    <n v="12311.02"/>
    <n v="59196.78"/>
    <n v="0"/>
    <n v="0"/>
    <n v="0"/>
    <m/>
    <m/>
    <m/>
    <m/>
    <m/>
    <m/>
    <m/>
    <m/>
    <m/>
    <m/>
    <m/>
    <m/>
    <m/>
    <m/>
    <m/>
    <s v="Atende integralmente"/>
    <n v="0"/>
    <n v="0"/>
    <m/>
    <n v="512"/>
    <n v="0"/>
    <n v="506"/>
    <n v="0"/>
    <n v="0"/>
    <m/>
    <m/>
    <n v="506"/>
    <n v="512"/>
    <n v="0"/>
    <n v="0"/>
    <n v="3372"/>
    <n v="3027"/>
    <n v="130774.68"/>
    <n v="512"/>
    <n v="0"/>
    <n v="512"/>
    <n v="1.03"/>
    <n v="3286.67"/>
    <n v="4.88"/>
    <n v="5.92"/>
    <n v="6.29"/>
    <n v="4.88"/>
    <n v="28.61"/>
    <n v="333592.87"/>
    <n v="100"/>
    <n v="77.27"/>
    <n v="100"/>
    <n v="121.27"/>
    <n v="18.350000000000001"/>
    <n v="9.7799999999999994"/>
    <n v="35.56"/>
    <n v="100"/>
    <n v="10.33"/>
    <n v="2.58"/>
    <n v="1907.39"/>
    <n v="19.239999999999998"/>
    <n v="19"/>
    <n v="118.04"/>
    <n v="100"/>
    <n v="52.42"/>
    <n v="12.68"/>
    <n v="3.47"/>
    <n v="433.91"/>
    <n v="81.650000000000006"/>
    <n v="2.0299999999999998"/>
    <n v="58.53"/>
    <n v="13.69"/>
    <n v="23.59"/>
    <n v="1.62"/>
    <n v="1.44"/>
    <n v="23.39"/>
    <n v="40.31"/>
    <n v="42.64"/>
    <n v="1.99"/>
    <n v="2.46"/>
    <n v="76.03"/>
    <n v="20.91"/>
    <n v="3.06"/>
    <n v="91.37"/>
    <n v="100"/>
    <n v="0.42"/>
    <n v="35.56"/>
    <n v="52.42"/>
    <n v="0.31"/>
    <n v="22.73"/>
    <n v="4.34"/>
    <n v="97.43"/>
    <n v="77.27"/>
    <n v="9.7799999999999994"/>
    <n v="77.3"/>
    <n v="91.68"/>
    <n v="30.51"/>
    <n v="99.05"/>
    <n v="2.02"/>
    <n v="0.06"/>
    <n v="0.8"/>
    <m/>
    <m/>
    <m/>
    <m/>
    <n v="0"/>
    <n v="0"/>
    <m/>
    <n v="100"/>
    <n v="100"/>
    <n v="0"/>
    <n v="43.2"/>
    <n v="0"/>
    <n v="100"/>
    <n v="147.24"/>
    <n v="1848.19"/>
  </r>
  <r>
    <n v="411280"/>
    <x v="6"/>
    <s v="Joaquim Távo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1"/>
    <n v="1"/>
    <m/>
    <m/>
    <n v="2044"/>
    <n v="2044"/>
    <s v="Ambos"/>
    <s v="Ambos"/>
    <m/>
    <n v="12108"/>
    <n v="9270"/>
    <n v="12106"/>
    <n v="12007"/>
    <n v="4862"/>
    <n v="4738"/>
    <n v="4929"/>
    <n v="4805"/>
    <n v="4862"/>
    <n v="4738"/>
    <n v="120.44"/>
    <n v="133.69999999999999"/>
    <n v="724.87"/>
    <n v="658.17"/>
    <n v="565.51"/>
    <n v="585.89"/>
    <n v="609.63"/>
    <n v="724.87"/>
    <n v="4473"/>
    <n v="4351"/>
    <n v="4929"/>
    <n v="4805"/>
    <n v="66.7"/>
    <n v="0"/>
    <n v="0"/>
    <n v="20.38"/>
    <n v="486.34"/>
    <n v="5286"/>
    <n v="5134"/>
    <n v="4473"/>
    <n v="4351"/>
    <n v="0.56999999999999995"/>
    <m/>
    <n v="9270"/>
    <n v="9195"/>
    <n v="724.87"/>
    <n v="794.76"/>
    <n v="11304"/>
    <n v="11120"/>
    <n v="4078"/>
    <n v="4014"/>
    <n v="4134"/>
    <n v="4070"/>
    <n v="47.34"/>
    <n v="58.97"/>
    <n v="450.35"/>
    <n v="450.35"/>
    <n v="482.08"/>
    <n v="3731"/>
    <n v="3670"/>
    <n v="4372"/>
    <n v="4290"/>
    <n v="0"/>
    <n v="0"/>
    <n v="0"/>
    <n v="0"/>
    <m/>
    <n v="9270"/>
    <n v="9195"/>
    <n v="121.76"/>
    <n v="6183944"/>
    <n v="3778952.92"/>
    <n v="2404991.08"/>
    <n v="154712.14000000001"/>
    <n v="6338656.1399999997"/>
    <n v="6122149.1200000001"/>
    <n v="0"/>
    <n v="1356321.04"/>
    <n v="939327.99"/>
    <n v="2526536.27"/>
    <n v="211796.65"/>
    <n v="791300.23"/>
    <n v="618787.03"/>
    <n v="4766110.47"/>
    <n v="102709.41"/>
    <n v="6030957.7199999997"/>
    <n v="0"/>
    <n v="587303.15"/>
    <n v="0"/>
    <n v="458556.48"/>
    <n v="197104.75"/>
    <n v="145248.14000000001"/>
    <n v="444316.51"/>
    <n v="11945.38"/>
    <n v="11"/>
    <n v="10"/>
    <n v="159133.81"/>
    <n v="377729.94"/>
    <n v="431593.73"/>
    <m/>
    <n v="169916.3"/>
    <n v="601510.03"/>
    <n v="43.36"/>
    <n v="81334.039999999994"/>
    <n v="21375.37"/>
    <n v="102752.77"/>
    <n v="0"/>
    <n v="0"/>
    <n v="0"/>
    <m/>
    <m/>
    <m/>
    <m/>
    <m/>
    <m/>
    <m/>
    <m/>
    <m/>
    <m/>
    <m/>
    <m/>
    <m/>
    <m/>
    <m/>
    <s v="Atende integralmente"/>
    <n v="0"/>
    <n v="0"/>
    <m/>
    <n v="1001"/>
    <n v="0"/>
    <n v="986"/>
    <n v="0"/>
    <n v="3"/>
    <m/>
    <m/>
    <n v="986"/>
    <n v="1001"/>
    <n v="0"/>
    <n v="0"/>
    <n v="5953"/>
    <n v="5487"/>
    <n v="599187.51"/>
    <n v="990"/>
    <n v="0"/>
    <n v="990"/>
    <n v="1.01"/>
    <n v="854.19"/>
    <n v="5.52"/>
    <n v="5.66"/>
    <n v="6.41"/>
    <n v="4.99"/>
    <n v="52.15"/>
    <n v="240622.5"/>
    <n v="100"/>
    <n v="80.34"/>
    <n v="100"/>
    <n v="102.54"/>
    <n v="15.83"/>
    <n v="9.68"/>
    <n v="79.64"/>
    <n v="100"/>
    <n v="10.09"/>
    <n v="13.07"/>
    <n v="686.14"/>
    <n v="24.39"/>
    <n v="12.27"/>
    <n v="128.51"/>
    <n v="100"/>
    <n v="100"/>
    <n v="12.06"/>
    <n v="4.37"/>
    <n v="531.4"/>
    <n v="84.17"/>
    <n v="3.42"/>
    <n v="77.069999999999993"/>
    <n v="40.86"/>
    <n v="50.86"/>
    <n v="1.66"/>
    <n v="2.57"/>
    <n v="53.01"/>
    <n v="65.989999999999995"/>
    <n v="16.600000000000001"/>
    <n v="4.4400000000000004"/>
    <n v="3.34"/>
    <n v="59.62"/>
    <n v="37.94"/>
    <n v="2.44"/>
    <n v="90.65"/>
    <n v="100"/>
    <n v="2.19"/>
    <n v="79.64"/>
    <n v="100"/>
    <n v="1.19"/>
    <n v="19.11"/>
    <n v="2.98"/>
    <n v="79"/>
    <n v="80.89"/>
    <n v="9.68"/>
    <n v="77.03"/>
    <n v="99.98"/>
    <n v="93.36"/>
    <n v="100"/>
    <n v="1.1000000000000001"/>
    <n v="0.27"/>
    <n v="0.86"/>
    <m/>
    <m/>
    <m/>
    <m/>
    <n v="0"/>
    <n v="0"/>
    <m/>
    <n v="100"/>
    <n v="100"/>
    <n v="0.06"/>
    <n v="109.2"/>
    <n v="0"/>
    <n v="100"/>
    <n v="120.85"/>
    <n v="676.73"/>
  </r>
  <r>
    <n v="411320"/>
    <x v="0"/>
    <s v="Lap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42"/>
    <n v="2042"/>
    <s v="Ambos"/>
    <s v="Sede Municipal"/>
    <m/>
    <n v="48651"/>
    <n v="29475"/>
    <n v="39645"/>
    <n v="39012"/>
    <n v="12451"/>
    <n v="12201"/>
    <n v="13702"/>
    <n v="13428"/>
    <n v="12451"/>
    <n v="12201"/>
    <n v="246.88"/>
    <n v="346.08"/>
    <n v="1948.17"/>
    <n v="347.84"/>
    <n v="1415.76"/>
    <n v="1415.76"/>
    <n v="1536.35"/>
    <n v="1948.17"/>
    <n v="12467"/>
    <n v="12268"/>
    <n v="13702"/>
    <n v="13428"/>
    <n v="1600.33"/>
    <n v="0"/>
    <n v="0"/>
    <n v="0"/>
    <n v="1244.28"/>
    <n v="14035"/>
    <n v="13759"/>
    <n v="12467"/>
    <n v="12268"/>
    <n v="5.86"/>
    <m/>
    <n v="29475"/>
    <n v="29329"/>
    <n v="1948.17"/>
    <n v="2304.2199999999998"/>
    <n v="30365"/>
    <n v="30025"/>
    <n v="9504"/>
    <n v="9347"/>
    <n v="10564"/>
    <n v="10428"/>
    <n v="105.67"/>
    <n v="129.26"/>
    <n v="1113.0999999999999"/>
    <n v="1113.0999999999999"/>
    <n v="1201.8599999999999"/>
    <n v="9549"/>
    <n v="9442"/>
    <n v="10372"/>
    <n v="10212"/>
    <n v="0"/>
    <n v="0"/>
    <n v="0"/>
    <n v="0"/>
    <m/>
    <n v="29475"/>
    <n v="29329"/>
    <n v="525.77"/>
    <n v="15659160.84"/>
    <n v="9862868.0999999996"/>
    <n v="5796292.7400000002"/>
    <n v="317475.26"/>
    <n v="15976636.1"/>
    <n v="15292745.92"/>
    <n v="0"/>
    <n v="3274452.64"/>
    <n v="2477282.21"/>
    <n v="4774132.3899999997"/>
    <n v="207976.68"/>
    <n v="2323903.0699999998"/>
    <n v="3155003.93"/>
    <n v="11966488.82"/>
    <n v="1156659.3600000001"/>
    <n v="16452054.039999999"/>
    <n v="0"/>
    <n v="1735304.14"/>
    <n v="0"/>
    <n v="1125201.55"/>
    <n v="0"/>
    <n v="1745058.74"/>
    <n v="286957.23"/>
    <n v="237553.65"/>
    <n v="25"/>
    <n v="25"/>
    <n v="380271.2"/>
    <n v="1593601.72"/>
    <n v="2103613.71"/>
    <n v="165955.91"/>
    <m/>
    <n v="2269569.62"/>
    <n v="1072351.8899999999"/>
    <n v="995680.17"/>
    <n v="160979.19"/>
    <n v="2229011.25"/>
    <n v="0"/>
    <n v="0"/>
    <n v="0"/>
    <m/>
    <m/>
    <m/>
    <m/>
    <m/>
    <m/>
    <m/>
    <m/>
    <m/>
    <m/>
    <m/>
    <m/>
    <m/>
    <m/>
    <m/>
    <s v="Atende integralmente"/>
    <n v="0"/>
    <n v="0"/>
    <m/>
    <n v="1002"/>
    <n v="0"/>
    <n v="996"/>
    <n v="0"/>
    <n v="3"/>
    <m/>
    <m/>
    <n v="996"/>
    <n v="1002"/>
    <n v="3"/>
    <m/>
    <n v="21738"/>
    <n v="21133"/>
    <n v="701435.82"/>
    <n v="991"/>
    <n v="1"/>
    <n v="991"/>
    <n v="1.1000000000000001"/>
    <n v="962.44"/>
    <n v="6.01"/>
    <n v="5.72"/>
    <n v="6.42"/>
    <n v="4.82"/>
    <n v="48.2"/>
    <n v="190965.3"/>
    <n v="100"/>
    <n v="72.89"/>
    <n v="100"/>
    <n v="95.18"/>
    <n v="20.9"/>
    <n v="8.6999999999999993"/>
    <n v="78.62"/>
    <n v="100"/>
    <n v="9.44"/>
    <n v="41.52"/>
    <n v="579.49"/>
    <n v="21.33"/>
    <n v="11.41"/>
    <n v="98.63"/>
    <n v="100"/>
    <n v="100"/>
    <n v="11.97"/>
    <n v="4.37"/>
    <n v="497.34"/>
    <n v="79.099999999999994"/>
    <n v="4.28"/>
    <n v="76.42"/>
    <n v="30.49"/>
    <n v="50.64"/>
    <n v="14.23"/>
    <n v="2.4300000000000002"/>
    <n v="39.9"/>
    <n v="66.260000000000005"/>
    <n v="19.420000000000002"/>
    <n v="1.74"/>
    <n v="3.18"/>
    <n v="61.73"/>
    <n v="36.28"/>
    <n v="1.99"/>
    <n v="91.17"/>
    <n v="100"/>
    <n v="2.0299999999999998"/>
    <n v="78.62"/>
    <n v="100"/>
    <n v="1.1499999999999999"/>
    <n v="27.11"/>
    <n v="4.87"/>
    <n v="117.04"/>
    <n v="72.89"/>
    <n v="8.6999999999999993"/>
    <n v="73.78"/>
    <n v="81.489999999999995"/>
    <n v="62.41"/>
    <n v="100"/>
    <n v="1.18"/>
    <n v="0.47"/>
    <n v="0.82"/>
    <m/>
    <m/>
    <m/>
    <m/>
    <n v="0"/>
    <n v="0"/>
    <m/>
    <n v="100"/>
    <n v="100"/>
    <n v="0.03"/>
    <n v="33.19"/>
    <n v="0.1"/>
    <n v="100"/>
    <n v="107.73"/>
    <n v="523.86"/>
  </r>
  <r>
    <n v="411330"/>
    <x v="9"/>
    <s v="Laranjeiras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32167"/>
    <n v="26161"/>
    <n v="32163"/>
    <n v="32135"/>
    <n v="10317"/>
    <n v="10003"/>
    <n v="11697"/>
    <n v="11344"/>
    <n v="10317"/>
    <n v="10003"/>
    <n v="190.3"/>
    <n v="222.03"/>
    <n v="1703.35"/>
    <n v="1386.85"/>
    <n v="1240.74"/>
    <n v="1240.74"/>
    <n v="1333.71"/>
    <n v="1704.97"/>
    <n v="10652"/>
    <n v="10337"/>
    <n v="11697"/>
    <n v="11344"/>
    <n v="316.5"/>
    <n v="0"/>
    <n v="1.62"/>
    <n v="0"/>
    <n v="1069.8599999999999"/>
    <n v="11417"/>
    <n v="11122"/>
    <n v="10652"/>
    <n v="10337"/>
    <n v="38.72"/>
    <m/>
    <n v="26161"/>
    <n v="26139"/>
    <n v="1703.35"/>
    <n v="2419.48"/>
    <n v="15274"/>
    <n v="14698"/>
    <n v="4538"/>
    <n v="4401"/>
    <n v="5570"/>
    <n v="5353"/>
    <n v="82.65"/>
    <n v="109.29"/>
    <n v="606.30999999999995"/>
    <n v="606.30999999999995"/>
    <n v="647.82000000000005"/>
    <n v="4880"/>
    <n v="4696"/>
    <n v="4884"/>
    <n v="4735"/>
    <n v="0"/>
    <n v="0"/>
    <n v="0"/>
    <n v="0"/>
    <m/>
    <n v="15274"/>
    <n v="14698"/>
    <n v="112.88"/>
    <n v="11747926.42"/>
    <n v="8442920.2300000004"/>
    <n v="3305006.19"/>
    <n v="279385.77"/>
    <n v="12027312.189999999"/>
    <n v="11870142.66"/>
    <n v="0"/>
    <n v="2408789.8199999998"/>
    <n v="1728851.93"/>
    <n v="3018591.99"/>
    <n v="233809"/>
    <n v="1996225.27"/>
    <n v="1362649"/>
    <n v="7586575.5199999996"/>
    <n v="1053760.69"/>
    <n v="11075422.75"/>
    <n v="0"/>
    <n v="929584.16"/>
    <n v="0"/>
    <n v="883213.24"/>
    <n v="558540.9"/>
    <n v="15026126.49"/>
    <n v="1036483.28"/>
    <n v="9217.8799999999992"/>
    <n v="14"/>
    <n v="15"/>
    <n v="92087.02"/>
    <n v="946961.48"/>
    <n v="3853284.38"/>
    <n v="11715623.800000001"/>
    <n v="502919.47"/>
    <n v="16071827.65"/>
    <n v="196681.72"/>
    <n v="600077.51"/>
    <n v="453683.18"/>
    <n v="1250442.4099999999"/>
    <n v="0"/>
    <n v="0"/>
    <n v="0"/>
    <m/>
    <m/>
    <m/>
    <m/>
    <m/>
    <m/>
    <m/>
    <m/>
    <m/>
    <m/>
    <m/>
    <m/>
    <m/>
    <m/>
    <m/>
    <s v="Atende integralmente"/>
    <n v="0"/>
    <n v="0"/>
    <m/>
    <n v="926"/>
    <n v="0"/>
    <n v="837"/>
    <n v="0"/>
    <n v="4"/>
    <m/>
    <m/>
    <n v="837"/>
    <n v="926"/>
    <n v="9"/>
    <m/>
    <n v="9399"/>
    <n v="8449"/>
    <n v="679933.43"/>
    <n v="840"/>
    <n v="0"/>
    <n v="840"/>
    <n v="1.1299999999999999"/>
    <n v="1171.17"/>
    <n v="5.59"/>
    <n v="5.93"/>
    <n v="6.33"/>
    <n v="5.0999999999999996"/>
    <n v="39.56"/>
    <n v="208178.76"/>
    <n v="100"/>
    <n v="74.459999999999994"/>
    <n v="100"/>
    <n v="106.07"/>
    <n v="19.96"/>
    <n v="8.9700000000000006"/>
    <n v="48.87"/>
    <n v="100"/>
    <n v="9.65"/>
    <n v="21.05"/>
    <n v="806.92"/>
    <n v="18.29"/>
    <n v="19.95"/>
    <n v="105.74"/>
    <n v="100"/>
    <n v="58.38"/>
    <n v="12.33"/>
    <n v="3.83"/>
    <n v="446.74"/>
    <n v="80.040000000000006"/>
    <n v="1.31"/>
    <n v="64.58"/>
    <n v="25.69"/>
    <n v="37.29"/>
    <n v="10.64"/>
    <n v="0.78"/>
    <n v="39.79"/>
    <n v="57.75"/>
    <n v="26.31"/>
    <n v="3.08"/>
    <n v="1.21"/>
    <n v="70.2"/>
    <n v="27.48"/>
    <n v="2.3199999999999998"/>
    <n v="91.09"/>
    <n v="100"/>
    <n v="1.43"/>
    <n v="48.87"/>
    <n v="58.38"/>
    <n v="0.99"/>
    <n v="25.54"/>
    <n v="5.65"/>
    <n v="114.74"/>
    <n v="74.459999999999994"/>
    <n v="8.9700000000000006"/>
    <n v="72.099999999999994"/>
    <n v="99.99"/>
    <n v="47.48"/>
    <n v="99.9"/>
    <n v="1.42"/>
    <n v="0.19"/>
    <n v="0.79"/>
    <m/>
    <m/>
    <m/>
    <m/>
    <n v="0"/>
    <n v="0"/>
    <m/>
    <n v="100"/>
    <n v="100"/>
    <n v="0.05"/>
    <n v="80.48"/>
    <n v="0"/>
    <n v="100"/>
    <n v="126.34"/>
    <n v="695.13"/>
  </r>
  <r>
    <n v="411350"/>
    <x v="2"/>
    <s v="Loand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23393"/>
    <n v="21267"/>
    <n v="23390"/>
    <n v="23239"/>
    <n v="9257"/>
    <n v="8958"/>
    <n v="9861"/>
    <n v="9556"/>
    <n v="9257"/>
    <n v="8958"/>
    <n v="227.37"/>
    <n v="226.52"/>
    <n v="1552.1"/>
    <n v="0"/>
    <n v="1255.78"/>
    <n v="1255.78"/>
    <n v="1314.37"/>
    <n v="1552.1"/>
    <n v="8666"/>
    <n v="8419"/>
    <n v="9861"/>
    <n v="9556"/>
    <n v="1552.1"/>
    <n v="0"/>
    <n v="0"/>
    <n v="0"/>
    <n v="1098.3599999999999"/>
    <n v="10345"/>
    <n v="10088"/>
    <n v="8666"/>
    <n v="8419"/>
    <n v="17.07"/>
    <m/>
    <n v="21267"/>
    <n v="21129"/>
    <n v="1552.1"/>
    <n v="1179.47"/>
    <n v="20538"/>
    <n v="20099"/>
    <n v="6975"/>
    <n v="6806"/>
    <n v="7524"/>
    <n v="7344"/>
    <n v="149.6"/>
    <n v="155.71"/>
    <n v="949.03"/>
    <n v="949.03"/>
    <n v="992.14"/>
    <n v="6604"/>
    <n v="6463"/>
    <n v="7472"/>
    <n v="7320"/>
    <n v="0"/>
    <n v="0"/>
    <n v="0"/>
    <n v="0"/>
    <m/>
    <n v="20538"/>
    <n v="20099"/>
    <n v="413.34"/>
    <n v="13721311.51"/>
    <n v="8659842.0399999991"/>
    <n v="5061469.47"/>
    <n v="436099.48"/>
    <n v="14157410.99"/>
    <n v="12974188.42"/>
    <n v="0"/>
    <n v="3824237.89"/>
    <n v="2584206.41"/>
    <n v="2435182.4700000002"/>
    <n v="123343.63"/>
    <n v="1218713.8999999999"/>
    <n v="2208357.66"/>
    <n v="7300791.46"/>
    <n v="557706.06999999995"/>
    <n v="11522391.48"/>
    <n v="0"/>
    <n v="1456985.85"/>
    <n v="0"/>
    <n v="995095.75"/>
    <n v="989581.44"/>
    <n v="1026763.01"/>
    <n v="3438007.45"/>
    <n v="25116.74"/>
    <n v="9"/>
    <n v="9"/>
    <n v="320098.05"/>
    <n v="1217326.6599999999"/>
    <n v="4489887.2"/>
    <m/>
    <m/>
    <n v="4489887.2"/>
    <n v="47.52"/>
    <n v="273795.88"/>
    <n v="283910.19"/>
    <n v="557753.59"/>
    <n v="0"/>
    <n v="0"/>
    <n v="0"/>
    <m/>
    <m/>
    <m/>
    <m/>
    <m/>
    <m/>
    <m/>
    <m/>
    <m/>
    <m/>
    <m/>
    <m/>
    <m/>
    <m/>
    <m/>
    <s v="Atende integralmente"/>
    <n v="0"/>
    <n v="0"/>
    <m/>
    <n v="804"/>
    <n v="0"/>
    <n v="800"/>
    <n v="0"/>
    <n v="12"/>
    <m/>
    <m/>
    <n v="800"/>
    <n v="804"/>
    <n v="3"/>
    <m/>
    <n v="23064"/>
    <n v="21457"/>
    <n v="969145.36"/>
    <n v="763"/>
    <n v="0"/>
    <n v="763"/>
    <n v="1.07"/>
    <n v="1904.72"/>
    <n v="5"/>
    <n v="5.95"/>
    <n v="6.59"/>
    <n v="5.0999999999999996"/>
    <n v="40.299999999999997"/>
    <n v="270575.83"/>
    <n v="100"/>
    <n v="81.81"/>
    <n v="100"/>
    <n v="119.08"/>
    <n v="14.37"/>
    <n v="10.78"/>
    <n v="75.569999999999993"/>
    <n v="100"/>
    <n v="11.28"/>
    <n v="17.16"/>
    <n v="998.88"/>
    <n v="22.21"/>
    <n v="20.64"/>
    <n v="147.57"/>
    <n v="100"/>
    <n v="96.57"/>
    <n v="13.32"/>
    <n v="3.17"/>
    <n v="425.89"/>
    <n v="85.63"/>
    <n v="8.36"/>
    <n v="53.21"/>
    <n v="17.75"/>
    <n v="33.840000000000003"/>
    <n v="4.0599999999999996"/>
    <n v="2.33"/>
    <n v="33.36"/>
    <n v="63.6"/>
    <n v="16.690000000000001"/>
    <n v="1.69"/>
    <n v="4.38"/>
    <n v="61.17"/>
    <n v="35.75"/>
    <n v="3.08"/>
    <n v="87.99"/>
    <n v="100"/>
    <n v="0.99"/>
    <n v="75.569999999999993"/>
    <n v="96.57"/>
    <n v="0.56000000000000005"/>
    <n v="18.190000000000001"/>
    <n v="3.37"/>
    <n v="84"/>
    <n v="81.81"/>
    <n v="10.78"/>
    <n v="97.24"/>
    <n v="99.99"/>
    <n v="87.8"/>
    <n v="100"/>
    <n v="0.76"/>
    <n v="0.44"/>
    <n v="0.77"/>
    <m/>
    <m/>
    <m/>
    <m/>
    <n v="0"/>
    <n v="0"/>
    <m/>
    <n v="100"/>
    <n v="100"/>
    <n v="0.08"/>
    <n v="45.17"/>
    <n v="0"/>
    <n v="100"/>
    <n v="146.63"/>
    <n v="932.19"/>
  </r>
  <r>
    <n v="411370"/>
    <x v="4"/>
    <s v="Londr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1"/>
    <n v="0"/>
    <n v="1"/>
    <m/>
    <m/>
    <n v="2046"/>
    <n v="2046"/>
    <s v="Ambos"/>
    <s v="Sede Municipal"/>
    <m/>
    <n v="580870"/>
    <n v="565760"/>
    <n v="580811"/>
    <n v="575319"/>
    <n v="168049"/>
    <n v="166338"/>
    <n v="257938"/>
    <n v="253736"/>
    <n v="168049"/>
    <n v="166338"/>
    <n v="3069.93"/>
    <n v="2617.5700000000002"/>
    <n v="68559.09"/>
    <n v="66201.19"/>
    <n v="36638.26"/>
    <n v="45841.42"/>
    <n v="44234.9"/>
    <n v="68559.09"/>
    <n v="228991"/>
    <n v="225835"/>
    <n v="257938"/>
    <n v="253736"/>
    <n v="2357.9"/>
    <n v="0"/>
    <n v="0"/>
    <n v="9203.16"/>
    <n v="31894.86"/>
    <n v="186860"/>
    <n v="185279"/>
    <n v="228991"/>
    <n v="225835"/>
    <n v="118.56"/>
    <m/>
    <n v="565760"/>
    <n v="560410"/>
    <n v="68559.09"/>
    <n v="90531.26"/>
    <n v="580755"/>
    <n v="575263"/>
    <n v="154398"/>
    <n v="152744"/>
    <n v="244942"/>
    <n v="240461"/>
    <n v="2336.16"/>
    <n v="1968.33"/>
    <n v="32872.129999999997"/>
    <n v="32872.129999999997"/>
    <n v="34279.29"/>
    <n v="217574"/>
    <n v="214173"/>
    <n v="169319"/>
    <n v="167590"/>
    <n v="0"/>
    <n v="0"/>
    <n v="0"/>
    <n v="0"/>
    <m/>
    <n v="565704"/>
    <n v="560354"/>
    <n v="7418.63"/>
    <n v="400085137.74000001"/>
    <n v="230272138.88"/>
    <n v="169812998.86000001"/>
    <n v="5565083.25"/>
    <n v="405650220.99000001"/>
    <n v="380068066.22000003"/>
    <n v="0"/>
    <n v="158242117.12"/>
    <n v="131653855.95999999"/>
    <n v="75843589.049999997"/>
    <n v="8675762.9100000001"/>
    <n v="68131984.769999996"/>
    <n v="45224988.890000001"/>
    <n v="233245614.24000001"/>
    <n v="26952401.859999999"/>
    <n v="325976085.56"/>
    <n v="0"/>
    <n v="41025730.979999997"/>
    <n v="0"/>
    <n v="28553718.219999999"/>
    <n v="30716193.52"/>
    <n v="19922195.789999999"/>
    <n v="34460704.880000003"/>
    <n v="79782.8"/>
    <n v="423"/>
    <n v="437"/>
    <n v="6815570.4000000004"/>
    <n v="-5963855.04"/>
    <n v="27251272.25"/>
    <n v="27211411.219999999"/>
    <m/>
    <n v="54462683.469999999"/>
    <n v="15808980.279999999"/>
    <n v="18814578.510000002"/>
    <n v="8137823.3499999996"/>
    <n v="42761382.140000001"/>
    <n v="0"/>
    <n v="0"/>
    <n v="0"/>
    <m/>
    <m/>
    <m/>
    <m/>
    <m/>
    <m/>
    <m/>
    <m/>
    <m/>
    <m/>
    <m/>
    <m/>
    <m/>
    <m/>
    <m/>
    <s v="Atende integralmente"/>
    <n v="0"/>
    <n v="0"/>
    <m/>
    <n v="6445"/>
    <n v="0"/>
    <n v="6366"/>
    <n v="3"/>
    <n v="91"/>
    <m/>
    <m/>
    <n v="6366"/>
    <n v="6445"/>
    <n v="61"/>
    <m/>
    <n v="280892"/>
    <n v="240480"/>
    <n v="9866407.3800000008"/>
    <n v="6378"/>
    <n v="10"/>
    <n v="6378"/>
    <n v="1.53"/>
    <n v="1159.3900000000001"/>
    <n v="4.1500000000000004"/>
    <n v="5.0999999999999996"/>
    <n v="6.57"/>
    <n v="4.95"/>
    <n v="37.14"/>
    <n v="176380.44"/>
    <n v="100"/>
    <n v="61.85"/>
    <n v="100"/>
    <n v="122.73"/>
    <n v="35.369999999999997"/>
    <n v="11.93"/>
    <n v="89.72"/>
    <n v="100"/>
    <n v="11.41"/>
    <n v="686.41"/>
    <n v="726.3"/>
    <n v="15.28"/>
    <n v="12.78"/>
    <n v="173.65"/>
    <n v="100"/>
    <n v="99.99"/>
    <n v="19.329999999999998"/>
    <n v="2.97"/>
    <n v="467.86"/>
    <n v="64.63"/>
    <n v="6.31"/>
    <n v="58.3"/>
    <n v="18.96"/>
    <n v="30.26"/>
    <n v="10.69"/>
    <n v="1.7"/>
    <n v="32.520000000000003"/>
    <n v="51.91"/>
    <n v="29.21"/>
    <n v="3.72"/>
    <n v="2.92"/>
    <n v="56.77"/>
    <n v="41.86"/>
    <n v="1.37"/>
    <n v="88.89"/>
    <n v="100"/>
    <n v="2.57"/>
    <n v="89.72"/>
    <n v="99.99"/>
    <n v="1.34"/>
    <n v="33.020000000000003"/>
    <n v="21.77"/>
    <n v="370.32"/>
    <n v="66.98"/>
    <n v="11.93"/>
    <n v="140.43"/>
    <n v="99.99"/>
    <n v="99.98"/>
    <n v="100"/>
    <n v="1.32"/>
    <n v="0.23"/>
    <n v="0.7"/>
    <m/>
    <m/>
    <m/>
    <m/>
    <n v="0"/>
    <n v="0.05"/>
    <m/>
    <n v="100"/>
    <n v="100"/>
    <n v="0.04"/>
    <n v="41.03"/>
    <n v="0.16"/>
    <n v="100"/>
    <n v="123.91"/>
    <n v="467.31"/>
  </r>
  <r>
    <n v="411375"/>
    <x v="4"/>
    <s v="Lunardell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4695"/>
    <n v="3270"/>
    <n v="4691"/>
    <n v="4570"/>
    <n v="1685"/>
    <n v="1641"/>
    <n v="1740"/>
    <n v="1698"/>
    <n v="1685"/>
    <n v="1641"/>
    <n v="38.01"/>
    <n v="34.51"/>
    <n v="274.16000000000003"/>
    <n v="212.91"/>
    <n v="194.45"/>
    <n v="194.45"/>
    <n v="209.31"/>
    <n v="274.54000000000002"/>
    <n v="1585"/>
    <n v="1544"/>
    <n v="1740"/>
    <n v="1698"/>
    <n v="61.25"/>
    <n v="0"/>
    <n v="0.38"/>
    <n v="0"/>
    <n v="174.43"/>
    <n v="1952"/>
    <n v="1924"/>
    <n v="1585"/>
    <n v="1544"/>
    <n v="0.62"/>
    <m/>
    <n v="3270"/>
    <n v="3304"/>
    <n v="274.16000000000003"/>
    <n v="425.8"/>
    <n v="1453"/>
    <n v="1391"/>
    <n v="521"/>
    <n v="499"/>
    <n v="541"/>
    <n v="519"/>
    <n v="13.52"/>
    <n v="4.38"/>
    <n v="64.87"/>
    <n v="64.87"/>
    <n v="68.17"/>
    <n v="491"/>
    <n v="470"/>
    <n v="588"/>
    <n v="573"/>
    <n v="0"/>
    <n v="0"/>
    <n v="0"/>
    <n v="0"/>
    <m/>
    <n v="1453"/>
    <n v="1391"/>
    <n v="7.15"/>
    <n v="1601583.99"/>
    <n v="1254380.77"/>
    <n v="347203.22"/>
    <n v="41540.54"/>
    <n v="1643124.53"/>
    <n v="1562035.18"/>
    <n v="0"/>
    <n v="335214.40999999997"/>
    <n v="217678.52"/>
    <n v="1095957.3400000001"/>
    <n v="28602.14"/>
    <n v="366203.34"/>
    <n v="243410.66"/>
    <n v="1879297.34"/>
    <n v="28141.45"/>
    <n v="2342282.75"/>
    <n v="0"/>
    <n v="165704.63"/>
    <n v="0"/>
    <n v="117709.92"/>
    <n v="0"/>
    <n v="183819.17"/>
    <n v="579571.59"/>
    <n v="3272.35"/>
    <n v="4"/>
    <n v="4"/>
    <n v="27413.94"/>
    <n v="269139.33"/>
    <n v="766663.11"/>
    <m/>
    <m/>
    <n v="766663.11"/>
    <n v="3979.62"/>
    <n v="22604.95"/>
    <n v="5536.5"/>
    <n v="32121.07"/>
    <n v="0"/>
    <n v="0"/>
    <n v="0"/>
    <m/>
    <m/>
    <m/>
    <m/>
    <m/>
    <m/>
    <m/>
    <m/>
    <m/>
    <m/>
    <m/>
    <m/>
    <m/>
    <m/>
    <m/>
    <s v="Atende integralmente"/>
    <n v="0"/>
    <n v="0"/>
    <m/>
    <n v="419"/>
    <n v="0"/>
    <n v="416"/>
    <n v="0"/>
    <n v="0"/>
    <m/>
    <m/>
    <n v="416"/>
    <n v="419"/>
    <n v="0"/>
    <n v="0"/>
    <n v="2297"/>
    <n v="2197"/>
    <n v="62673.08"/>
    <n v="419"/>
    <n v="0"/>
    <n v="419"/>
    <n v="1.03"/>
    <n v="562.25"/>
    <n v="8.44"/>
    <n v="5.77"/>
    <n v="5.99"/>
    <n v="5.09"/>
    <n v="57.18"/>
    <n v="273989.33"/>
    <n v="100"/>
    <n v="70.989999999999995"/>
    <n v="100"/>
    <n v="68.38"/>
    <n v="23.59"/>
    <n v="9.43"/>
    <n v="33.36"/>
    <n v="100"/>
    <n v="10.15"/>
    <n v="4.8899999999999997"/>
    <n v="460.07"/>
    <n v="18.71"/>
    <n v="15.42"/>
    <n v="115.05"/>
    <n v="100"/>
    <n v="44.43"/>
    <n v="13.31"/>
    <n v="6.77"/>
    <n v="835.61"/>
    <n v="76.41"/>
    <n v="4.9400000000000004"/>
    <n v="117.34"/>
    <n v="68.430000000000007"/>
    <n v="83.63"/>
    <n v="2.0099999999999998"/>
    <n v="1.71"/>
    <n v="58.32"/>
    <n v="71.27"/>
    <n v="19.489999999999998"/>
    <n v="1.52"/>
    <n v="1.46"/>
    <n v="76.34"/>
    <n v="21.13"/>
    <n v="2.5299999999999998"/>
    <n v="91.01"/>
    <n v="100"/>
    <n v="2.41"/>
    <n v="33.36"/>
    <n v="44.43"/>
    <n v="1.84"/>
    <n v="29.01"/>
    <n v="6"/>
    <n v="130.91999999999999"/>
    <n v="70.989999999999995"/>
    <n v="9.43"/>
    <n v="73.44"/>
    <n v="99.91"/>
    <n v="30.95"/>
    <n v="99.86"/>
    <n v="1.55"/>
    <n v="0.11"/>
    <n v="0.85"/>
    <m/>
    <m/>
    <m/>
    <m/>
    <n v="0"/>
    <n v="0"/>
    <m/>
    <n v="100"/>
    <n v="100"/>
    <n v="0"/>
    <n v="28.53"/>
    <n v="0"/>
    <n v="100"/>
    <n v="81.72"/>
    <n v="444.52"/>
  </r>
  <r>
    <n v="411390"/>
    <x v="8"/>
    <s v="Mallet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8"/>
    <n v="2038"/>
    <s v="Ambos"/>
    <s v="Sede Municipal"/>
    <m/>
    <n v="13697"/>
    <n v="7992"/>
    <n v="11324"/>
    <n v="11021"/>
    <n v="3604"/>
    <n v="3503"/>
    <n v="3952"/>
    <n v="3846"/>
    <n v="3604"/>
    <n v="3503"/>
    <n v="115.61"/>
    <n v="91.85"/>
    <n v="452.24"/>
    <n v="428.2"/>
    <n v="376.51"/>
    <n v="376.91"/>
    <n v="410.49"/>
    <n v="452.64"/>
    <n v="3550"/>
    <n v="3455"/>
    <n v="3952"/>
    <n v="3846"/>
    <n v="24.04"/>
    <n v="0"/>
    <n v="0.4"/>
    <n v="0.4"/>
    <n v="333.63"/>
    <n v="4007"/>
    <n v="3893"/>
    <n v="3550"/>
    <n v="3455"/>
    <n v="0.2"/>
    <m/>
    <n v="7992"/>
    <n v="7973"/>
    <n v="452.24"/>
    <n v="395.34"/>
    <n v="4175"/>
    <n v="3869"/>
    <n v="1368"/>
    <n v="1277"/>
    <n v="1529"/>
    <n v="1426"/>
    <n v="22.95"/>
    <n v="31.19"/>
    <n v="141.59"/>
    <n v="141.59"/>
    <n v="153.08000000000001"/>
    <n v="1309"/>
    <n v="1213"/>
    <n v="1450"/>
    <n v="1350"/>
    <n v="0"/>
    <n v="0"/>
    <n v="0"/>
    <n v="0"/>
    <m/>
    <n v="4175"/>
    <n v="3869"/>
    <n v="30.35"/>
    <n v="3555174.97"/>
    <n v="2738999.87"/>
    <n v="816175.1"/>
    <n v="105004.48"/>
    <n v="3660179.45"/>
    <n v="3654540.95"/>
    <n v="0"/>
    <n v="547879.30000000005"/>
    <n v="444490.53"/>
    <n v="1144370.81"/>
    <n v="70249.03"/>
    <n v="367053.41"/>
    <n v="551730.22"/>
    <n v="2511450.25"/>
    <n v="93854.48"/>
    <n v="3599058.93"/>
    <n v="0"/>
    <n v="305876.62"/>
    <n v="0"/>
    <n v="262867.14"/>
    <n v="65308.27"/>
    <n v="177060.64"/>
    <n v="262984.23"/>
    <n v="2390.61"/>
    <n v="6"/>
    <n v="8"/>
    <n v="115179.64"/>
    <n v="622569.31000000006"/>
    <n v="415715.33"/>
    <m/>
    <n v="26720.15"/>
    <n v="442435.48"/>
    <n v="2636.68"/>
    <n v="55516.87"/>
    <n v="38337.61"/>
    <n v="96491.16"/>
    <n v="0"/>
    <n v="0"/>
    <n v="0"/>
    <m/>
    <m/>
    <m/>
    <m/>
    <m/>
    <m/>
    <m/>
    <m/>
    <m/>
    <m/>
    <m/>
    <m/>
    <m/>
    <m/>
    <m/>
    <s v="Atende integralmente"/>
    <n v="0"/>
    <n v="0"/>
    <m/>
    <n v="788"/>
    <n v="0"/>
    <n v="785"/>
    <n v="0"/>
    <n v="1"/>
    <m/>
    <m/>
    <n v="785"/>
    <n v="788"/>
    <n v="2"/>
    <m/>
    <n v="6912"/>
    <n v="6670"/>
    <n v="264034.2"/>
    <n v="724"/>
    <n v="0"/>
    <n v="724"/>
    <n v="1.1000000000000001"/>
    <n v="768.07"/>
    <n v="6.39"/>
    <n v="6.31"/>
    <n v="6.68"/>
    <n v="5.33"/>
    <n v="47.13"/>
    <n v="163481.54"/>
    <n v="100"/>
    <n v="83.29"/>
    <n v="100"/>
    <n v="98.78"/>
    <n v="9.27"/>
    <n v="8.0500000000000007"/>
    <n v="37.61"/>
    <n v="100"/>
    <n v="8.76"/>
    <n v="10.37"/>
    <n v="518.22"/>
    <n v="26.26"/>
    <n v="19.34"/>
    <n v="92.33"/>
    <n v="100"/>
    <n v="52.24"/>
    <n v="9.67"/>
    <n v="4.46"/>
    <n v="467.12"/>
    <n v="90.73"/>
    <n v="0.15"/>
    <n v="70.64"/>
    <n v="32.19"/>
    <n v="47.71"/>
    <n v="2.71"/>
    <n v="3.24"/>
    <n v="45.57"/>
    <n v="67.53"/>
    <n v="14.62"/>
    <n v="2.8"/>
    <n v="4.59"/>
    <n v="74.83"/>
    <n v="22.3"/>
    <n v="2.87"/>
    <n v="89.83"/>
    <n v="100"/>
    <n v="1.97"/>
    <n v="37.61"/>
    <n v="52.24"/>
    <n v="1.44"/>
    <n v="16.690000000000001"/>
    <n v="1.99"/>
    <n v="58.23"/>
    <n v="83.31"/>
    <n v="8.0500000000000007"/>
    <n v="53.89"/>
    <n v="82.68"/>
    <n v="30.48"/>
    <n v="99.91"/>
    <n v="0.87"/>
    <n v="0.21"/>
    <n v="0.86"/>
    <m/>
    <m/>
    <m/>
    <m/>
    <n v="0"/>
    <n v="0"/>
    <m/>
    <n v="100"/>
    <n v="100"/>
    <n v="0.04"/>
    <n v="39.590000000000003"/>
    <n v="0"/>
    <n v="100"/>
    <n v="136.71"/>
    <n v="469.98"/>
  </r>
  <r>
    <n v="411400"/>
    <x v="1"/>
    <s v="Mamborê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12900"/>
    <n v="8301"/>
    <n v="12898"/>
    <n v="13012"/>
    <n v="4843"/>
    <n v="4744"/>
    <n v="5030"/>
    <n v="4955"/>
    <n v="4843"/>
    <n v="4744"/>
    <n v="106.74"/>
    <n v="101.9"/>
    <n v="758.02"/>
    <n v="0"/>
    <n v="565.89"/>
    <n v="565.89"/>
    <n v="604.20000000000005"/>
    <n v="758.02"/>
    <n v="4601"/>
    <n v="4526"/>
    <n v="5030"/>
    <n v="4955"/>
    <n v="758.02"/>
    <n v="0"/>
    <n v="0"/>
    <n v="0"/>
    <n v="509.24"/>
    <n v="5308"/>
    <n v="5213"/>
    <n v="4601"/>
    <n v="4526"/>
    <n v="0.22"/>
    <m/>
    <n v="8301"/>
    <n v="8375"/>
    <n v="758.02"/>
    <n v="536.11"/>
    <n v="10366"/>
    <n v="9608"/>
    <n v="3701"/>
    <n v="3434"/>
    <n v="3887"/>
    <n v="3624"/>
    <n v="81.11"/>
    <n v="82.51"/>
    <n v="435.78"/>
    <n v="435.78"/>
    <n v="461.2"/>
    <n v="3514"/>
    <n v="3257"/>
    <n v="4021"/>
    <n v="3752"/>
    <n v="0"/>
    <n v="0"/>
    <n v="0"/>
    <n v="0"/>
    <m/>
    <n v="8301"/>
    <n v="8375"/>
    <n v="0"/>
    <n v="5861235.7400000002"/>
    <n v="3686005.8"/>
    <n v="2175229.94"/>
    <n v="158919.29"/>
    <n v="6020155.0300000003"/>
    <n v="5726252.4800000004"/>
    <n v="0"/>
    <n v="1176112.93"/>
    <n v="850618.7"/>
    <n v="1056647.6399999999"/>
    <n v="138678.91"/>
    <n v="482132.03"/>
    <n v="590647.66"/>
    <n v="2829081.79"/>
    <n v="262332"/>
    <n v="4342768.43"/>
    <n v="0"/>
    <n v="374530.82"/>
    <n v="0"/>
    <n v="424042.81"/>
    <n v="619078.69999999995"/>
    <n v="489934.27"/>
    <n v="120232.48"/>
    <n v="0"/>
    <n v="3"/>
    <n v="3"/>
    <n v="136932.74"/>
    <n v="257745.12"/>
    <n v="610166.75"/>
    <m/>
    <m/>
    <n v="610166.75"/>
    <n v="87.99"/>
    <n v="128946.78"/>
    <n v="133385.22"/>
    <n v="262419.99"/>
    <n v="0"/>
    <n v="0"/>
    <n v="0"/>
    <m/>
    <m/>
    <m/>
    <m/>
    <m/>
    <m/>
    <m/>
    <m/>
    <m/>
    <m/>
    <m/>
    <m/>
    <m/>
    <m/>
    <m/>
    <s v="Atende integralmente"/>
    <n v="0"/>
    <n v="0"/>
    <m/>
    <n v="600"/>
    <n v="0"/>
    <n v="598"/>
    <n v="0"/>
    <n v="1"/>
    <m/>
    <m/>
    <n v="598"/>
    <n v="600"/>
    <n v="7"/>
    <m/>
    <n v="4769"/>
    <n v="4441"/>
    <n v="139192.03"/>
    <n v="554"/>
    <n v="0"/>
    <n v="554"/>
    <n v="1.04"/>
    <n v="2916"/>
    <n v="4.08"/>
    <n v="5.5"/>
    <n v="6.1"/>
    <n v="4.72"/>
    <n v="37.93"/>
    <n v="352215.88"/>
    <n v="100"/>
    <n v="74.680000000000007"/>
    <n v="100"/>
    <n v="134.97"/>
    <n v="20.27"/>
    <n v="9.4499999999999993"/>
    <n v="77.010000000000005"/>
    <n v="100"/>
    <n v="10.09"/>
    <n v="4.68"/>
    <n v="1870.45"/>
    <n v="19.829999999999998"/>
    <n v="21.05"/>
    <n v="119.67"/>
    <n v="100"/>
    <n v="100"/>
    <n v="12.65"/>
    <n v="2.66"/>
    <n v="323.39999999999998"/>
    <n v="79.73"/>
    <n v="4.88"/>
    <n v="48.27"/>
    <n v="18.03"/>
    <n v="28.1"/>
    <n v="4.4800000000000004"/>
    <n v="2.34"/>
    <n v="37.35"/>
    <n v="58.23"/>
    <n v="17.04"/>
    <n v="4.9000000000000004"/>
    <n v="4.84"/>
    <n v="61.23"/>
    <n v="36.130000000000003"/>
    <n v="2.64"/>
    <n v="91.41"/>
    <n v="100"/>
    <n v="0.63"/>
    <n v="77.010000000000005"/>
    <n v="100"/>
    <n v="0.36"/>
    <n v="25.32"/>
    <n v="5.04"/>
    <n v="109.69"/>
    <n v="74.680000000000007"/>
    <n v="9.4499999999999993"/>
    <n v="70.33"/>
    <n v="99.98"/>
    <n v="80.36"/>
    <n v="100"/>
    <n v="0.71"/>
    <n v="0"/>
    <n v="0.9"/>
    <m/>
    <m/>
    <m/>
    <m/>
    <n v="0"/>
    <n v="0"/>
    <m/>
    <n v="100"/>
    <n v="100"/>
    <n v="0.01"/>
    <n v="31.34"/>
    <n v="0"/>
    <n v="100"/>
    <n v="154.32"/>
    <n v="1787.7"/>
  </r>
  <r>
    <n v="411410"/>
    <x v="4"/>
    <s v="Manda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23373"/>
    <n v="20778"/>
    <n v="23370"/>
    <n v="23097"/>
    <n v="12105"/>
    <n v="11615"/>
    <n v="12521"/>
    <n v="12021"/>
    <n v="12105"/>
    <n v="11615"/>
    <n v="272.7"/>
    <n v="245.7"/>
    <n v="2113.75"/>
    <n v="0"/>
    <n v="1563.71"/>
    <n v="1563.71"/>
    <n v="1648.54"/>
    <n v="2114.35"/>
    <n v="11585"/>
    <n v="11120"/>
    <n v="12521"/>
    <n v="12021"/>
    <n v="2113.75"/>
    <n v="0"/>
    <n v="0.6"/>
    <n v="0"/>
    <n v="1433.19"/>
    <n v="13191"/>
    <n v="12681"/>
    <n v="11585"/>
    <n v="11120"/>
    <n v="0.61"/>
    <m/>
    <n v="20778"/>
    <n v="20536"/>
    <n v="2113.75"/>
    <n v="1666.15"/>
    <n v="11502"/>
    <n v="11440"/>
    <n v="3349"/>
    <n v="3316"/>
    <n v="4045"/>
    <n v="4012"/>
    <n v="43.26"/>
    <n v="71.06"/>
    <n v="555.13"/>
    <n v="555.13"/>
    <n v="576.15"/>
    <n v="3561"/>
    <n v="3542"/>
    <n v="3649"/>
    <n v="3601"/>
    <n v="0"/>
    <n v="0"/>
    <n v="0"/>
    <n v="0"/>
    <m/>
    <n v="11502"/>
    <n v="11440"/>
    <n v="178.04"/>
    <n v="13300887.539999999"/>
    <n v="10448361.01"/>
    <n v="2852526.53"/>
    <n v="376296.14"/>
    <n v="13677183.68"/>
    <n v="12952308.26"/>
    <n v="0"/>
    <n v="3497176.47"/>
    <n v="2546638.2599999998"/>
    <n v="2604417.2000000002"/>
    <n v="245344.82"/>
    <n v="1556996.87"/>
    <n v="1887214.96"/>
    <n v="7589794.2000000002"/>
    <n v="683763.8"/>
    <n v="11269231.16"/>
    <n v="0"/>
    <n v="1443756.34"/>
    <n v="0"/>
    <n v="970831.28"/>
    <n v="988138.49"/>
    <n v="741917.62"/>
    <n v="2207363.98"/>
    <n v="109088.45"/>
    <n v="10"/>
    <n v="10"/>
    <n v="324989.07"/>
    <n v="563778.32999999996"/>
    <n v="2920926.16"/>
    <m/>
    <n v="137443.89000000001"/>
    <n v="3058370.05"/>
    <n v="636121.55000000005"/>
    <n v="434162.55"/>
    <n v="249601.25"/>
    <n v="1319885.3500000001"/>
    <n v="0"/>
    <n v="0"/>
    <n v="0"/>
    <m/>
    <m/>
    <m/>
    <m/>
    <m/>
    <m/>
    <m/>
    <m/>
    <m/>
    <m/>
    <m/>
    <m/>
    <m/>
    <m/>
    <m/>
    <s v="Atende integralmente"/>
    <n v="0"/>
    <n v="0"/>
    <m/>
    <n v="1327"/>
    <n v="0"/>
    <n v="1318"/>
    <n v="0"/>
    <n v="5"/>
    <m/>
    <m/>
    <n v="1318"/>
    <n v="1327"/>
    <n v="5"/>
    <m/>
    <n v="17634"/>
    <n v="14902"/>
    <n v="1495483.62"/>
    <n v="1128"/>
    <n v="0"/>
    <n v="1128"/>
    <n v="1.03"/>
    <n v="1629.95"/>
    <n v="5.07"/>
    <n v="5.98"/>
    <n v="6.34"/>
    <n v="4.95"/>
    <n v="39.86"/>
    <n v="260441.72"/>
    <n v="100"/>
    <n v="73.98"/>
    <n v="100"/>
    <n v="118.03"/>
    <n v="22.01"/>
    <n v="10.62"/>
    <n v="35.5"/>
    <n v="100"/>
    <n v="11.2"/>
    <n v="17.25"/>
    <n v="945.11"/>
    <n v="20.04"/>
    <n v="15.77"/>
    <n v="184.39"/>
    <n v="100"/>
    <n v="55.36"/>
    <n v="14.36"/>
    <n v="3.41"/>
    <n v="465.65"/>
    <n v="77.989999999999995"/>
    <n v="5.3"/>
    <n v="57.06"/>
    <n v="19.579999999999998"/>
    <n v="33.770000000000003"/>
    <n v="9.92"/>
    <n v="2.44"/>
    <n v="34.31"/>
    <n v="59.18"/>
    <n v="20.51"/>
    <n v="3.23"/>
    <n v="4.28"/>
    <n v="76.39"/>
    <n v="20.86"/>
    <n v="2.75"/>
    <n v="92.51"/>
    <n v="100"/>
    <n v="0.84"/>
    <n v="35.5"/>
    <n v="55.36"/>
    <n v="0.66"/>
    <n v="26.02"/>
    <n v="5.81"/>
    <n v="127.06"/>
    <n v="73.98"/>
    <n v="10.62"/>
    <n v="92.05"/>
    <n v="99.99"/>
    <n v="49.21"/>
    <n v="99.97"/>
    <n v="0.79"/>
    <n v="0.32"/>
    <n v="0.84"/>
    <m/>
    <m/>
    <m/>
    <m/>
    <n v="0"/>
    <n v="0"/>
    <m/>
    <n v="100"/>
    <n v="100"/>
    <n v="0.12"/>
    <n v="100.35"/>
    <n v="0"/>
    <n v="100"/>
    <n v="130.86000000000001"/>
    <n v="880.92"/>
  </r>
  <r>
    <n v="411420"/>
    <x v="4"/>
    <s v="Mandaguar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34628"/>
    <n v="32800"/>
    <n v="34624"/>
    <n v="34511"/>
    <n v="14918"/>
    <n v="14663"/>
    <n v="16071"/>
    <n v="15627"/>
    <n v="14918"/>
    <n v="14663"/>
    <n v="276.52999999999997"/>
    <n v="277.18"/>
    <n v="2467.56"/>
    <n v="1821.56"/>
    <n v="1850.94"/>
    <n v="1850.94"/>
    <n v="1944.63"/>
    <n v="2467.56"/>
    <n v="14665"/>
    <n v="14213"/>
    <n v="16071"/>
    <n v="15627"/>
    <n v="646"/>
    <n v="0"/>
    <n v="0"/>
    <n v="0"/>
    <n v="1651.57"/>
    <n v="16246"/>
    <n v="16006"/>
    <n v="14665"/>
    <n v="14213"/>
    <n v="0.21"/>
    <m/>
    <n v="32800"/>
    <n v="32693"/>
    <n v="2467.56"/>
    <n v="3084.88"/>
    <n v="30790"/>
    <n v="30363"/>
    <n v="10313"/>
    <n v="10160"/>
    <n v="11141"/>
    <n v="10997"/>
    <n v="166.7"/>
    <n v="163.87"/>
    <n v="1275.31"/>
    <n v="1275.31"/>
    <n v="1345.48"/>
    <n v="10162"/>
    <n v="10021"/>
    <n v="11032"/>
    <n v="10864"/>
    <n v="0"/>
    <n v="0"/>
    <n v="0"/>
    <n v="0"/>
    <m/>
    <n v="30790"/>
    <n v="30363"/>
    <n v="260"/>
    <n v="18607091.050000001"/>
    <n v="12151142.300000001"/>
    <n v="6455948.75"/>
    <n v="504111.46"/>
    <n v="19111202.510000002"/>
    <n v="18238743.27"/>
    <n v="0"/>
    <n v="4440183.12"/>
    <n v="3186824.98"/>
    <n v="3654401.25"/>
    <n v="361740.18"/>
    <n v="2614096.2599999998"/>
    <n v="2259023.36"/>
    <n v="10584863.42"/>
    <n v="462183.94"/>
    <n v="15124447.029999999"/>
    <n v="0"/>
    <n v="1586830.34"/>
    <n v="0"/>
    <n v="1365218.88"/>
    <n v="1596342.45"/>
    <n v="517813.72"/>
    <n v="872336.84"/>
    <n v="6058.16"/>
    <n v="16"/>
    <n v="15"/>
    <n v="330383.49"/>
    <n v="894226.88"/>
    <n v="1286095.03"/>
    <n v="102548.85"/>
    <n v="7564.84"/>
    <n v="1396208.72"/>
    <n v="209916.52"/>
    <n v="347645.39"/>
    <n v="114538.55"/>
    <n v="672100.46"/>
    <n v="0"/>
    <n v="0"/>
    <n v="0"/>
    <m/>
    <m/>
    <m/>
    <m/>
    <m/>
    <m/>
    <m/>
    <m/>
    <m/>
    <m/>
    <m/>
    <m/>
    <m/>
    <m/>
    <m/>
    <s v="Atende integralmente"/>
    <n v="0"/>
    <n v="0"/>
    <m/>
    <n v="944"/>
    <n v="0"/>
    <n v="939"/>
    <n v="0"/>
    <n v="1"/>
    <m/>
    <m/>
    <n v="939"/>
    <n v="944"/>
    <n v="9"/>
    <m/>
    <n v="13088"/>
    <n v="11220"/>
    <n v="485518.2"/>
    <n v="859"/>
    <n v="0"/>
    <n v="859"/>
    <n v="1.07"/>
    <n v="1736.65"/>
    <n v="4.5999999999999996"/>
    <n v="5.66"/>
    <n v="6.25"/>
    <n v="4.8"/>
    <n v="39.1"/>
    <n v="235767.82"/>
    <n v="100"/>
    <n v="75.02"/>
    <n v="100"/>
    <n v="123.03"/>
    <n v="21.19"/>
    <n v="9.73"/>
    <n v="68.900000000000006"/>
    <n v="100"/>
    <n v="10.220000000000001"/>
    <n v="25.08"/>
    <n v="1073.22"/>
    <n v="17.170000000000002"/>
    <n v="15.1"/>
    <n v="146.69999999999999"/>
    <n v="100"/>
    <n v="93.87"/>
    <n v="12.97"/>
    <n v="3.22"/>
    <n v="393.23"/>
    <n v="78.81"/>
    <n v="4.57"/>
    <n v="56.89"/>
    <n v="19.64"/>
    <n v="31.78"/>
    <n v="3.61"/>
    <n v="1.78"/>
    <n v="34.520000000000003"/>
    <n v="55.87"/>
    <n v="24.7"/>
    <n v="3.42"/>
    <n v="3.12"/>
    <n v="63.58"/>
    <n v="33.78"/>
    <n v="2.64"/>
    <n v="91.1"/>
    <n v="100"/>
    <n v="1.05"/>
    <n v="68.900000000000006"/>
    <n v="93.87"/>
    <n v="0.62"/>
    <n v="24.98"/>
    <n v="6.1"/>
    <n v="114.18"/>
    <n v="75.02"/>
    <n v="9.73"/>
    <n v="83.64"/>
    <n v="99.99"/>
    <n v="88.92"/>
    <n v="100"/>
    <n v="1.25"/>
    <n v="0.2"/>
    <n v="0.78"/>
    <m/>
    <m/>
    <m/>
    <m/>
    <n v="0"/>
    <n v="0"/>
    <m/>
    <n v="100"/>
    <n v="100"/>
    <n v="0.01"/>
    <n v="43.27"/>
    <n v="0"/>
    <n v="100"/>
    <n v="141.9"/>
    <n v="997.82"/>
  </r>
  <r>
    <n v="411430"/>
    <x v="0"/>
    <s v="Mandiritu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27750"/>
    <n v="9259"/>
    <n v="17757"/>
    <n v="16951"/>
    <n v="5508"/>
    <n v="5265"/>
    <n v="5772"/>
    <n v="5514"/>
    <n v="5508"/>
    <n v="5265"/>
    <n v="118.75"/>
    <n v="150.07"/>
    <n v="804.36"/>
    <n v="139.66"/>
    <n v="615.79"/>
    <n v="615.79"/>
    <n v="673.35"/>
    <n v="804.36"/>
    <n v="5285"/>
    <n v="5045"/>
    <n v="5772"/>
    <n v="5514"/>
    <n v="664.7"/>
    <n v="0"/>
    <n v="0"/>
    <n v="0"/>
    <n v="539.92999999999995"/>
    <n v="6356"/>
    <n v="6121"/>
    <n v="5285"/>
    <n v="5045"/>
    <n v="0"/>
    <m/>
    <n v="9259"/>
    <n v="9114"/>
    <n v="804.36"/>
    <n v="751.91"/>
    <n v="5127"/>
    <n v="4915"/>
    <n v="1619"/>
    <n v="1561"/>
    <n v="1791"/>
    <n v="1716"/>
    <n v="8.8000000000000007"/>
    <n v="45.07"/>
    <n v="193.67"/>
    <n v="193.67"/>
    <n v="208.29"/>
    <n v="1526"/>
    <n v="1463"/>
    <n v="1785"/>
    <n v="1725"/>
    <n v="0"/>
    <n v="0"/>
    <n v="0"/>
    <n v="0"/>
    <m/>
    <n v="5127"/>
    <n v="4915"/>
    <n v="47.89"/>
    <n v="5267197.9400000004"/>
    <n v="4254280.8499999996"/>
    <n v="1012917.09"/>
    <n v="206900.39"/>
    <n v="5474098.3300000001"/>
    <n v="5181671.1100000003"/>
    <n v="0"/>
    <n v="1508462.34"/>
    <n v="1093757.75"/>
    <n v="1466173.98"/>
    <n v="60224.81"/>
    <n v="687919.11"/>
    <n v="1382126.65"/>
    <n v="4326578.16"/>
    <n v="806520.25"/>
    <n v="6438567.9699999997"/>
    <n v="0"/>
    <n v="957322.05"/>
    <n v="0"/>
    <n v="400282.71"/>
    <n v="0"/>
    <n v="500151.44"/>
    <n v="2862457.18"/>
    <n v="34680.410000000003"/>
    <n v="8"/>
    <n v="7"/>
    <n v="329850.90000000002"/>
    <n v="348147.51"/>
    <n v="824070.67"/>
    <n v="2573218.36"/>
    <m/>
    <n v="3397289.03"/>
    <n v="447378.52"/>
    <n v="610138.41"/>
    <n v="196381.84"/>
    <n v="1253898.77"/>
    <n v="0"/>
    <n v="0"/>
    <n v="0"/>
    <m/>
    <m/>
    <m/>
    <m/>
    <m/>
    <m/>
    <m/>
    <m/>
    <m/>
    <m/>
    <m/>
    <m/>
    <m/>
    <m/>
    <m/>
    <s v="Atende integralmente"/>
    <n v="0"/>
    <n v="0"/>
    <m/>
    <n v="504"/>
    <n v="0"/>
    <n v="504"/>
    <n v="1"/>
    <n v="0"/>
    <m/>
    <m/>
    <n v="504"/>
    <n v="504"/>
    <n v="0"/>
    <n v="0"/>
    <n v="8907"/>
    <n v="8614"/>
    <n v="490997.4"/>
    <n v="497"/>
    <n v="2"/>
    <n v="497"/>
    <n v="1.05"/>
    <n v="986.2"/>
    <n v="7.3"/>
    <n v="5.97"/>
    <n v="6.32"/>
    <n v="4.8600000000000003"/>
    <n v="44.24"/>
    <n v="195489.86"/>
    <n v="100"/>
    <n v="76.56"/>
    <n v="100"/>
    <n v="81.81"/>
    <n v="16.29"/>
    <n v="9.09"/>
    <n v="31.45"/>
    <n v="100"/>
    <n v="9.94"/>
    <n v="14.57"/>
    <n v="507.65"/>
    <n v="21.55"/>
    <n v="15.35"/>
    <n v="97.22"/>
    <n v="100"/>
    <n v="55.37"/>
    <n v="11.88"/>
    <n v="4.91"/>
    <n v="584.95000000000005"/>
    <n v="83.71"/>
    <n v="5.34"/>
    <n v="82.14"/>
    <n v="27.84"/>
    <n v="54.08"/>
    <n v="23.81"/>
    <n v="6.26"/>
    <n v="33.89"/>
    <n v="65.83"/>
    <n v="15.9"/>
    <n v="1.39"/>
    <n v="7.62"/>
    <n v="77.72"/>
    <n v="18.5"/>
    <n v="3.78"/>
    <n v="91.53"/>
    <n v="100"/>
    <n v="1.39"/>
    <n v="31.45"/>
    <n v="55.37"/>
    <n v="1.08"/>
    <n v="23.44"/>
    <n v="3.84"/>
    <n v="95.91"/>
    <n v="76.56"/>
    <n v="9.09"/>
    <n v="99.2"/>
    <n v="63.99"/>
    <n v="18.48"/>
    <n v="100"/>
    <n v="0.93"/>
    <n v="0.25"/>
    <n v="0.86"/>
    <m/>
    <m/>
    <m/>
    <m/>
    <n v="0"/>
    <n v="0.2"/>
    <m/>
    <n v="100"/>
    <n v="100"/>
    <n v="0"/>
    <n v="57"/>
    <n v="0.4"/>
    <n v="100"/>
    <n v="92.85"/>
    <n v="478.82"/>
  </r>
  <r>
    <n v="411440"/>
    <x v="9"/>
    <s v="Mangueirinh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4"/>
    <n v="2044"/>
    <s v="Ambos"/>
    <s v="Sede Municipal"/>
    <m/>
    <n v="16572"/>
    <n v="8160"/>
    <n v="13514"/>
    <n v="13042"/>
    <n v="4249"/>
    <n v="4115"/>
    <n v="4700"/>
    <n v="4537"/>
    <n v="4249"/>
    <n v="4115"/>
    <n v="109.85"/>
    <n v="130.72999999999999"/>
    <n v="675.56"/>
    <n v="334.11"/>
    <n v="507.38"/>
    <n v="507.69"/>
    <n v="542.96"/>
    <n v="675.87"/>
    <n v="4184"/>
    <n v="4038"/>
    <n v="4700"/>
    <n v="4537"/>
    <n v="341.45"/>
    <n v="0"/>
    <n v="0.31"/>
    <n v="0.31"/>
    <n v="435.46"/>
    <n v="4286"/>
    <n v="4188"/>
    <n v="4184"/>
    <n v="4038"/>
    <n v="0.88"/>
    <m/>
    <n v="8160"/>
    <n v="8194"/>
    <n v="675.56"/>
    <n v="651.39"/>
    <n v="9693"/>
    <n v="9379"/>
    <n v="3058"/>
    <n v="2957"/>
    <n v="3429"/>
    <n v="3315"/>
    <n v="77.11"/>
    <n v="35.68"/>
    <n v="372.76"/>
    <n v="372.76"/>
    <n v="397.86"/>
    <n v="3001"/>
    <n v="2904"/>
    <n v="3075"/>
    <n v="2980"/>
    <n v="0"/>
    <n v="0"/>
    <n v="0"/>
    <n v="0"/>
    <m/>
    <n v="8160"/>
    <n v="8194"/>
    <n v="11.15"/>
    <n v="5493712.1500000004"/>
    <n v="3520468.11"/>
    <n v="1973244.04"/>
    <n v="141068.49"/>
    <n v="5634780.6399999997"/>
    <n v="5387321.1100000003"/>
    <n v="0"/>
    <n v="1150048.3799999999"/>
    <n v="798176.98"/>
    <n v="1047265.34"/>
    <n v="76675.960000000006"/>
    <n v="563991.15"/>
    <n v="1065281.1399999999"/>
    <n v="3301215.37"/>
    <n v="1092996.1000000001"/>
    <n v="5299149.8899999997"/>
    <n v="0"/>
    <n v="432113.72"/>
    <n v="0"/>
    <n v="403111.03"/>
    <n v="176376.72"/>
    <n v="893685.09"/>
    <n v="1000265.79"/>
    <n v="0"/>
    <n v="5"/>
    <n v="5"/>
    <n v="144890.75"/>
    <n v="296447.98"/>
    <n v="1893950.88"/>
    <m/>
    <m/>
    <n v="1893950.88"/>
    <n v="437.61"/>
    <n v="367101.61"/>
    <n v="725894.49"/>
    <n v="1093433.71"/>
    <n v="0"/>
    <n v="0"/>
    <n v="0"/>
    <m/>
    <m/>
    <m/>
    <m/>
    <m/>
    <m/>
    <m/>
    <m/>
    <m/>
    <m/>
    <m/>
    <m/>
    <m/>
    <m/>
    <m/>
    <s v="Atende integralmente"/>
    <n v="0"/>
    <n v="0"/>
    <m/>
    <n v="830"/>
    <n v="0"/>
    <n v="718"/>
    <n v="0"/>
    <n v="2"/>
    <m/>
    <m/>
    <n v="718"/>
    <n v="830"/>
    <n v="0"/>
    <n v="0"/>
    <n v="5103"/>
    <n v="4563"/>
    <n v="435859.48"/>
    <n v="757"/>
    <n v="9"/>
    <n v="757"/>
    <n v="1.1000000000000001"/>
    <n v="1598.1"/>
    <n v="5.63"/>
    <n v="5.84"/>
    <n v="6.49"/>
    <n v="4.96"/>
    <n v="39.869999999999997"/>
    <n v="209453.07"/>
    <n v="100"/>
    <n v="75.2"/>
    <n v="100"/>
    <n v="103.67"/>
    <n v="19.559999999999999"/>
    <n v="9.15"/>
    <n v="73.47"/>
    <n v="100"/>
    <n v="9.7899999999999991"/>
    <n v="10.09"/>
    <n v="792.24"/>
    <n v="28.39"/>
    <n v="18.63"/>
    <n v="104.69"/>
    <n v="100"/>
    <n v="100"/>
    <n v="12.19"/>
    <n v="3.51"/>
    <n v="413.14"/>
    <n v="80.44"/>
    <n v="4.3899999999999997"/>
    <n v="60.09"/>
    <n v="19.059999999999999"/>
    <n v="38.450000000000003"/>
    <n v="19.899999999999999"/>
    <n v="2.64"/>
    <n v="31.72"/>
    <n v="63.99"/>
    <n v="17.079999999999998"/>
    <n v="2.3199999999999998"/>
    <n v="4.3899999999999997"/>
    <n v="62.48"/>
    <n v="35.020000000000003"/>
    <n v="2.5"/>
    <n v="89.01"/>
    <n v="100"/>
    <n v="1.2"/>
    <n v="73.47"/>
    <n v="100"/>
    <n v="0.7"/>
    <n v="24.79"/>
    <n v="3.81"/>
    <n v="109.6"/>
    <n v="75.209999999999994"/>
    <n v="9.15"/>
    <n v="73.48"/>
    <n v="81.55"/>
    <n v="58.49"/>
    <n v="99.95"/>
    <n v="0.96"/>
    <n v="0.03"/>
    <n v="0.85"/>
    <m/>
    <m/>
    <m/>
    <m/>
    <n v="0"/>
    <n v="0"/>
    <m/>
    <n v="100"/>
    <n v="100"/>
    <n v="0.03"/>
    <n v="95.52"/>
    <n v="1.19"/>
    <n v="100"/>
    <n v="117.86"/>
    <n v="712.82"/>
  </r>
  <r>
    <n v="411450"/>
    <x v="4"/>
    <s v="Manoel Rib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3517"/>
    <n v="6985"/>
    <n v="10027"/>
    <n v="9662"/>
    <n v="3416"/>
    <n v="3308"/>
    <n v="3606"/>
    <n v="3487"/>
    <n v="3416"/>
    <n v="3308"/>
    <n v="71.61"/>
    <n v="66.239999999999995"/>
    <n v="629.44000000000005"/>
    <n v="0"/>
    <n v="448.89"/>
    <n v="450.59"/>
    <n v="474.53"/>
    <n v="629.52"/>
    <n v="3214"/>
    <n v="3097"/>
    <n v="3606"/>
    <n v="3487"/>
    <n v="629.44000000000005"/>
    <n v="0"/>
    <n v="0.08"/>
    <n v="1.7"/>
    <n v="384.92"/>
    <n v="3619"/>
    <n v="3513"/>
    <n v="3214"/>
    <n v="3097"/>
    <n v="0"/>
    <m/>
    <n v="6985"/>
    <n v="6981"/>
    <n v="629.44000000000005"/>
    <n v="504.73"/>
    <n v="2661"/>
    <n v="2726"/>
    <n v="933"/>
    <n v="949"/>
    <n v="989"/>
    <n v="1009"/>
    <n v="33.520000000000003"/>
    <n v="23.4"/>
    <n v="123.36"/>
    <n v="123.36"/>
    <n v="129.94999999999999"/>
    <n v="853"/>
    <n v="874"/>
    <n v="979"/>
    <n v="949"/>
    <n v="0"/>
    <n v="0"/>
    <n v="0"/>
    <n v="0"/>
    <m/>
    <n v="2661"/>
    <n v="2726"/>
    <n v="51.26"/>
    <n v="3722451.03"/>
    <n v="3065891.1"/>
    <n v="656559.93000000005"/>
    <n v="285062.57"/>
    <n v="4007513.6"/>
    <n v="3731635.83"/>
    <n v="0"/>
    <n v="866202.96"/>
    <n v="567403.19999999995"/>
    <n v="564378.85"/>
    <n v="29481.18"/>
    <n v="458471.85"/>
    <n v="410783.84"/>
    <n v="1835814.24"/>
    <n v="248426.53"/>
    <n v="3073389.98"/>
    <n v="0"/>
    <n v="403566.77"/>
    <n v="0"/>
    <n v="281511.89"/>
    <n v="360616.44"/>
    <n v="182185.44"/>
    <n v="88379.67"/>
    <n v="0"/>
    <n v="1"/>
    <n v="1"/>
    <n v="91186.63"/>
    <n v="224966"/>
    <n v="270565.11"/>
    <m/>
    <m/>
    <n v="270565.11"/>
    <n v="19999.27"/>
    <n v="230917.5"/>
    <n v="17509.03"/>
    <n v="268425.8"/>
    <n v="0"/>
    <n v="0"/>
    <n v="0"/>
    <m/>
    <m/>
    <m/>
    <m/>
    <m/>
    <m/>
    <m/>
    <m/>
    <m/>
    <m/>
    <m/>
    <m/>
    <m/>
    <m/>
    <m/>
    <s v="Atende integralmente"/>
    <n v="0"/>
    <n v="0"/>
    <m/>
    <n v="438"/>
    <n v="0"/>
    <n v="396"/>
    <n v="0"/>
    <n v="0"/>
    <m/>
    <m/>
    <n v="396"/>
    <n v="438"/>
    <n v="1"/>
    <m/>
    <n v="3848"/>
    <n v="3557"/>
    <n v="349344.26"/>
    <n v="404"/>
    <n v="1"/>
    <n v="404"/>
    <n v="1.05"/>
    <n v="4545.5"/>
    <n v="5.08"/>
    <n v="6.16"/>
    <n v="6.48"/>
    <n v="5.05"/>
    <n v="31.73"/>
    <n v="564378.85"/>
    <n v="100"/>
    <n v="71.5"/>
    <n v="100"/>
    <n v="121.12"/>
    <n v="24.62"/>
    <n v="10.55"/>
    <n v="27.48"/>
    <n v="100"/>
    <n v="11.11"/>
    <n v="1.73"/>
    <n v="2630.72"/>
    <n v="19.329999999999998"/>
    <n v="29.52"/>
    <n v="124.93"/>
    <n v="100"/>
    <n v="38.1"/>
    <n v="14.75"/>
    <n v="3.04"/>
    <n v="403.88"/>
    <n v="75.38"/>
    <n v="6.88"/>
    <n v="49.32"/>
    <n v="15.16"/>
    <n v="26.2"/>
    <n v="7.21"/>
    <n v="2.4500000000000002"/>
    <n v="30.74"/>
    <n v="53.12"/>
    <n v="24.97"/>
    <n v="1.61"/>
    <n v="4.97"/>
    <n v="76.5"/>
    <n v="16.38"/>
    <n v="7.11"/>
    <n v="88.98"/>
    <n v="100"/>
    <n v="0.3"/>
    <n v="27.48"/>
    <n v="38.1"/>
    <n v="0.23"/>
    <n v="28.42"/>
    <n v="7.11"/>
    <n v="145.81"/>
    <n v="71.58"/>
    <n v="10.55"/>
    <n v="77.81"/>
    <n v="74.180000000000007"/>
    <n v="19.690000000000001"/>
    <n v="99.99"/>
    <n v="0.8"/>
    <n v="0.42"/>
    <n v="0.82"/>
    <m/>
    <m/>
    <m/>
    <m/>
    <n v="0"/>
    <n v="0"/>
    <m/>
    <n v="100"/>
    <n v="100"/>
    <n v="0"/>
    <n v="98.21"/>
    <n v="0.25"/>
    <n v="100"/>
    <n v="151.38999999999999"/>
    <n v="2490.38"/>
  </r>
  <r>
    <n v="411490"/>
    <x v="4"/>
    <s v="Marilândia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8793"/>
    <n v="6264"/>
    <n v="8447"/>
    <n v="8260"/>
    <n v="2832"/>
    <n v="2759"/>
    <n v="2942"/>
    <n v="2869"/>
    <n v="2832"/>
    <n v="2759"/>
    <n v="73.989999999999995"/>
    <n v="91.43"/>
    <n v="470.73"/>
    <n v="0"/>
    <n v="348.22"/>
    <n v="348.32"/>
    <n v="368.28"/>
    <n v="471.17"/>
    <n v="2699"/>
    <n v="2639"/>
    <n v="2942"/>
    <n v="2869"/>
    <n v="470.73"/>
    <n v="0"/>
    <n v="0.44"/>
    <n v="0.1"/>
    <n v="314.41000000000003"/>
    <n v="3256"/>
    <n v="3190"/>
    <n v="2699"/>
    <n v="2639"/>
    <n v="1.08"/>
    <m/>
    <n v="6264"/>
    <n v="6279"/>
    <n v="470.73"/>
    <n v="601.41999999999996"/>
    <n v="1893"/>
    <n v="1871"/>
    <n v="685"/>
    <n v="673"/>
    <n v="715"/>
    <n v="701"/>
    <n v="27.96"/>
    <n v="20.22"/>
    <n v="85.72"/>
    <n v="85.72"/>
    <n v="91.65"/>
    <n v="605"/>
    <n v="598"/>
    <n v="714"/>
    <n v="697"/>
    <n v="0"/>
    <n v="0"/>
    <n v="0"/>
    <n v="0"/>
    <m/>
    <n v="1893"/>
    <n v="1871"/>
    <n v="30.11"/>
    <n v="2758460.19"/>
    <n v="2315144.5499999998"/>
    <n v="443315.64"/>
    <n v="71294.899999999994"/>
    <n v="2829755.09"/>
    <n v="2693505.51"/>
    <n v="0"/>
    <n v="658655"/>
    <n v="452018.28"/>
    <n v="454189.09"/>
    <n v="5393.76"/>
    <n v="525664.96"/>
    <n v="372080.05"/>
    <n v="1612846.48"/>
    <n v="254761.1"/>
    <n v="2584312.54"/>
    <n v="0"/>
    <n v="402062.14"/>
    <n v="0"/>
    <n v="202514.26"/>
    <n v="129899.52"/>
    <n v="112256.07"/>
    <n v="2444837.3199999998"/>
    <n v="0"/>
    <n v="2"/>
    <n v="1"/>
    <n v="53004.36"/>
    <n v="184743.3"/>
    <n v="1017557.34"/>
    <n v="1539536.05"/>
    <m/>
    <n v="2557093.39"/>
    <n v="128568.4"/>
    <n v="210169.36"/>
    <n v="44591.74"/>
    <n v="383329.5"/>
    <n v="0"/>
    <n v="0"/>
    <n v="0"/>
    <m/>
    <m/>
    <m/>
    <m/>
    <m/>
    <m/>
    <m/>
    <m/>
    <m/>
    <m/>
    <m/>
    <m/>
    <m/>
    <m/>
    <m/>
    <s v="Atende integralmente"/>
    <n v="0"/>
    <n v="0"/>
    <m/>
    <n v="651"/>
    <n v="0"/>
    <n v="626"/>
    <n v="0"/>
    <n v="0"/>
    <m/>
    <m/>
    <n v="626"/>
    <n v="651"/>
    <n v="0"/>
    <n v="0"/>
    <n v="2220"/>
    <n v="2022"/>
    <n v="126590.43"/>
    <n v="642"/>
    <n v="0"/>
    <n v="642"/>
    <n v="1.04"/>
    <n v="2409"/>
    <n v="5.62"/>
    <n v="6"/>
    <n v="6.29"/>
    <n v="4.84"/>
    <n v="31.97"/>
    <n v="302792.73"/>
    <n v="100"/>
    <n v="74.09"/>
    <n v="100"/>
    <n v="106.74"/>
    <n v="21.66"/>
    <n v="9.99"/>
    <n v="24.62"/>
    <n v="100"/>
    <n v="10.56"/>
    <n v="2.73"/>
    <n v="1324.2"/>
    <n v="25.66"/>
    <n v="34.15"/>
    <n v="114.21"/>
    <n v="100"/>
    <n v="30.22"/>
    <n v="13.51"/>
    <n v="3.51"/>
    <n v="446.34"/>
    <n v="78.34"/>
    <n v="4.8099999999999996"/>
    <n v="58.47"/>
    <n v="16.47"/>
    <n v="29.95"/>
    <n v="13.9"/>
    <n v="1.92"/>
    <n v="28.16"/>
    <n v="51.23"/>
    <n v="32.590000000000003"/>
    <n v="0.33"/>
    <n v="3.29"/>
    <n v="81.81"/>
    <n v="15.67"/>
    <n v="2.52"/>
    <n v="91.86"/>
    <n v="100"/>
    <n v="0.54"/>
    <n v="24.62"/>
    <n v="30.22"/>
    <n v="0.43"/>
    <n v="25.9"/>
    <n v="4.03"/>
    <n v="119.34"/>
    <n v="74.099999999999994"/>
    <n v="9.99"/>
    <n v="83.79"/>
    <n v="96.07"/>
    <n v="21.53"/>
    <n v="99.91"/>
    <n v="1.28"/>
    <n v="0.35"/>
    <n v="0.83"/>
    <m/>
    <m/>
    <m/>
    <m/>
    <n v="0"/>
    <n v="0"/>
    <m/>
    <n v="100"/>
    <n v="100"/>
    <n v="0"/>
    <n v="62.61"/>
    <n v="0"/>
    <n v="100"/>
    <n v="126.69"/>
    <n v="1273.26"/>
  </r>
  <r>
    <n v="411520"/>
    <x v="4"/>
    <s v="Maring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1"/>
    <n v="1"/>
    <m/>
    <m/>
    <n v="2040"/>
    <n v="2040"/>
    <s v="Ambos"/>
    <s v="Ambos"/>
    <m/>
    <n v="436472"/>
    <n v="428620"/>
    <n v="436428"/>
    <n v="430113"/>
    <n v="135803"/>
    <n v="133600"/>
    <n v="170181"/>
    <n v="167753"/>
    <n v="135803"/>
    <n v="133600"/>
    <n v="2628.48"/>
    <n v="2000.07"/>
    <n v="30681.45"/>
    <n v="26206.36"/>
    <n v="22340.37"/>
    <n v="23042.38"/>
    <n v="24047.08"/>
    <n v="30834.37"/>
    <n v="147415"/>
    <n v="145682"/>
    <n v="170181"/>
    <n v="167753"/>
    <n v="4475.09"/>
    <n v="0"/>
    <n v="152.91999999999999"/>
    <n v="702.01"/>
    <n v="18797.400000000001"/>
    <n v="151518"/>
    <n v="149095"/>
    <n v="147415"/>
    <n v="145682"/>
    <n v="59.03"/>
    <m/>
    <n v="428620"/>
    <n v="422418"/>
    <n v="30681.45"/>
    <n v="31596.720000000001"/>
    <n v="436386"/>
    <n v="430071"/>
    <n v="125088"/>
    <n v="122448"/>
    <n v="189674"/>
    <n v="185304"/>
    <n v="1988.59"/>
    <n v="1867.07"/>
    <n v="25306.17"/>
    <n v="25306.17"/>
    <n v="26500.58"/>
    <n v="168156"/>
    <n v="164438"/>
    <n v="137002"/>
    <n v="134128"/>
    <n v="0"/>
    <n v="0"/>
    <n v="0"/>
    <n v="0"/>
    <m/>
    <n v="428578"/>
    <n v="422376"/>
    <n v="922.57"/>
    <n v="297118098.06999999"/>
    <n v="160506187.43000001"/>
    <n v="136611910.63999999"/>
    <n v="4919784.0999999996"/>
    <n v="302037882.17000002"/>
    <n v="284690104.33999997"/>
    <n v="0"/>
    <n v="69065016.159999996"/>
    <n v="51301415.729999997"/>
    <n v="55332780.43"/>
    <n v="3153373.01"/>
    <n v="22908540.670000002"/>
    <n v="24719485.579999998"/>
    <n v="131377241.26000001"/>
    <n v="11750899.960000001"/>
    <n v="206775025.19999999"/>
    <n v="0"/>
    <n v="21716920.23"/>
    <n v="0"/>
    <n v="21349837.550000001"/>
    <n v="34853097.100000001"/>
    <n v="5084125.66"/>
    <n v="5081891.6399999997"/>
    <n v="503144.97"/>
    <n v="315"/>
    <n v="315"/>
    <n v="3913224.02"/>
    <n v="7076866.6500000004"/>
    <n v="9589801.3200000003"/>
    <n v="1079360.95"/>
    <m/>
    <n v="10669162.27"/>
    <n v="6787157.3700000001"/>
    <n v="8555135.6199999992"/>
    <n v="3195764.34"/>
    <n v="18538057.329999998"/>
    <n v="0"/>
    <n v="0"/>
    <n v="0"/>
    <m/>
    <m/>
    <m/>
    <m/>
    <m/>
    <m/>
    <m/>
    <m/>
    <m/>
    <m/>
    <m/>
    <m/>
    <m/>
    <m/>
    <m/>
    <s v="Atende integralmente"/>
    <n v="0"/>
    <n v="0"/>
    <m/>
    <n v="4158"/>
    <n v="0"/>
    <n v="4146"/>
    <n v="1"/>
    <n v="17"/>
    <m/>
    <m/>
    <n v="4146"/>
    <n v="4158"/>
    <n v="28"/>
    <m/>
    <n v="154392"/>
    <n v="124268"/>
    <n v="9795529.8399999999"/>
    <n v="3827"/>
    <n v="1"/>
    <n v="3827"/>
    <n v="1.25"/>
    <n v="1131.6099999999999"/>
    <n v="4.09"/>
    <n v="5.88"/>
    <n v="6.88"/>
    <n v="5.16"/>
    <n v="38.71"/>
    <n v="175659.62"/>
    <n v="100"/>
    <n v="74.290000000000006"/>
    <n v="100"/>
    <n v="143.69"/>
    <n v="21.86"/>
    <n v="11.02"/>
    <n v="100"/>
    <n v="100"/>
    <n v="11.51"/>
    <n v="455.72"/>
    <n v="782.18"/>
    <n v="15.4"/>
    <n v="14.22"/>
    <n v="141.27000000000001"/>
    <n v="100"/>
    <n v="99.99"/>
    <n v="14.86"/>
    <n v="2.6"/>
    <n v="368.57"/>
    <n v="78.14"/>
    <n v="5.74"/>
    <n v="44.22"/>
    <n v="18.62"/>
    <n v="26.94"/>
    <n v="6.24"/>
    <n v="1.32"/>
    <n v="42.12"/>
    <n v="60.93"/>
    <n v="17.440000000000001"/>
    <n v="2.4"/>
    <n v="2.98"/>
    <n v="53.14"/>
    <n v="45.23"/>
    <n v="1.63"/>
    <n v="86.73"/>
    <n v="100"/>
    <n v="2.34"/>
    <n v="100"/>
    <n v="99.99"/>
    <n v="1.22"/>
    <n v="25.13"/>
    <n v="9.15"/>
    <n v="157.28"/>
    <n v="74.87"/>
    <n v="11.02"/>
    <n v="82.32"/>
    <n v="99.99"/>
    <n v="99.98"/>
    <n v="99.5"/>
    <n v="1.02"/>
    <n v="0.04"/>
    <n v="0.7"/>
    <m/>
    <m/>
    <m/>
    <m/>
    <n v="0"/>
    <n v="0.02"/>
    <m/>
    <n v="100"/>
    <n v="100"/>
    <n v="0.01"/>
    <n v="78.83"/>
    <n v="0.03"/>
    <n v="100"/>
    <n v="154.08000000000001"/>
    <n v="567.16"/>
  </r>
  <r>
    <n v="411540"/>
    <x v="3"/>
    <s v="Marmelei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4407"/>
    <n v="9146"/>
    <n v="12609"/>
    <n v="12058"/>
    <n v="4045"/>
    <n v="3863"/>
    <n v="4617"/>
    <n v="4434"/>
    <n v="4045"/>
    <n v="3863"/>
    <n v="103.77"/>
    <n v="93.85"/>
    <n v="828.33"/>
    <n v="828.33"/>
    <n v="532.41999999999996"/>
    <n v="532.46"/>
    <n v="560.09"/>
    <n v="828.33"/>
    <n v="4094"/>
    <n v="3915"/>
    <n v="4617"/>
    <n v="4434"/>
    <n v="0"/>
    <n v="0"/>
    <n v="0"/>
    <n v="0.04"/>
    <n v="459.41"/>
    <n v="4259"/>
    <n v="4068"/>
    <n v="4094"/>
    <n v="3915"/>
    <n v="7.21"/>
    <m/>
    <n v="9146"/>
    <n v="9133"/>
    <n v="828.33"/>
    <n v="388.73"/>
    <n v="7407"/>
    <n v="7355"/>
    <n v="2316"/>
    <n v="2292"/>
    <n v="2776"/>
    <n v="2759"/>
    <n v="56.14"/>
    <n v="50.71"/>
    <n v="311.06"/>
    <n v="311.06"/>
    <n v="327.78"/>
    <n v="2405"/>
    <n v="2388"/>
    <n v="2395"/>
    <n v="2364"/>
    <n v="0"/>
    <n v="0"/>
    <n v="0"/>
    <n v="0"/>
    <m/>
    <n v="7407"/>
    <n v="7355"/>
    <n v="28.27"/>
    <n v="5274872.58"/>
    <n v="3632004.48"/>
    <n v="1642868.1"/>
    <n v="113785.06"/>
    <n v="5388657.6399999997"/>
    <n v="5201941.3899999997"/>
    <n v="0"/>
    <n v="897911.54"/>
    <n v="688230.48"/>
    <n v="831028.25"/>
    <n v="116911.61"/>
    <n v="357420.86"/>
    <n v="693954.65"/>
    <n v="2496816.64"/>
    <n v="453989.33"/>
    <n v="4437637.21"/>
    <n v="0"/>
    <n v="685925.7"/>
    <n v="0"/>
    <n v="380657.67"/>
    <n v="392646.64"/>
    <n v="194804.68"/>
    <n v="458567.91"/>
    <n v="21322.83"/>
    <n v="2"/>
    <n v="2"/>
    <n v="116843.6"/>
    <n v="408258.9"/>
    <n v="674695.42"/>
    <m/>
    <m/>
    <n v="674695.42"/>
    <n v="493692.1"/>
    <n v="323266.59999999998"/>
    <n v="130722.73"/>
    <n v="947681.43"/>
    <n v="0"/>
    <n v="0"/>
    <n v="0"/>
    <m/>
    <m/>
    <m/>
    <m/>
    <m/>
    <m/>
    <m/>
    <m/>
    <m/>
    <m/>
    <m/>
    <m/>
    <m/>
    <m/>
    <m/>
    <s v="Atende integralmente"/>
    <n v="0"/>
    <n v="0"/>
    <m/>
    <n v="425"/>
    <n v="0"/>
    <n v="385"/>
    <n v="0"/>
    <n v="1"/>
    <m/>
    <m/>
    <n v="385"/>
    <n v="425"/>
    <n v="2"/>
    <m/>
    <n v="4710"/>
    <n v="4284"/>
    <n v="213912.57"/>
    <n v="386"/>
    <n v="0"/>
    <n v="386"/>
    <n v="1.1399999999999999"/>
    <n v="3646.5"/>
    <n v="5"/>
    <n v="5.94"/>
    <n v="6.49"/>
    <n v="5.01"/>
    <n v="34.36"/>
    <n v="415514.12"/>
    <n v="100"/>
    <n v="64.84"/>
    <n v="100"/>
    <n v="118.87"/>
    <n v="31.79"/>
    <n v="9.8000000000000007"/>
    <n v="58.42"/>
    <n v="100"/>
    <n v="10.31"/>
    <n v="3.67"/>
    <n v="1987.13"/>
    <n v="23.73"/>
    <n v="22.45"/>
    <n v="118.27"/>
    <n v="100"/>
    <n v="80.989999999999995"/>
    <n v="15.25"/>
    <n v="2.81"/>
    <n v="342.36"/>
    <n v="68.209999999999994"/>
    <n v="3.46"/>
    <n v="47.33"/>
    <n v="15.75"/>
    <n v="28.91"/>
    <n v="17.97"/>
    <n v="2.2200000000000002"/>
    <n v="33.28"/>
    <n v="61.08"/>
    <n v="14.32"/>
    <n v="4.68"/>
    <n v="4.68"/>
    <n v="67.400000000000006"/>
    <n v="30.49"/>
    <n v="2.11"/>
    <n v="88.49"/>
    <n v="100"/>
    <n v="0.51"/>
    <n v="58.42"/>
    <n v="80.989999999999995"/>
    <n v="0.32"/>
    <n v="35.15"/>
    <n v="8"/>
    <n v="200.01"/>
    <n v="64.849999999999994"/>
    <n v="9.8000000000000007"/>
    <n v="59.99"/>
    <n v="87.52"/>
    <n v="51.41"/>
    <n v="100"/>
    <n v="0.47"/>
    <n v="0.09"/>
    <n v="0.86"/>
    <m/>
    <m/>
    <m/>
    <m/>
    <n v="0"/>
    <n v="0"/>
    <m/>
    <n v="100"/>
    <n v="100"/>
    <n v="0.02"/>
    <n v="49.93"/>
    <n v="0"/>
    <n v="100"/>
    <n v="135.57"/>
    <n v="1705.13"/>
  </r>
  <r>
    <n v="411560"/>
    <x v="7"/>
    <s v="Matelând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9"/>
    <n v="2029"/>
    <s v="Ambos"/>
    <s v="Sede Municipal"/>
    <m/>
    <n v="18266"/>
    <n v="13193"/>
    <n v="17678"/>
    <n v="16939"/>
    <n v="5761"/>
    <n v="5522"/>
    <n v="6051"/>
    <n v="5809"/>
    <n v="5761"/>
    <n v="5522"/>
    <n v="112.42"/>
    <n v="137.91999999999999"/>
    <n v="1079.73"/>
    <n v="0"/>
    <n v="755.22"/>
    <n v="755.86"/>
    <n v="785.5"/>
    <n v="1082.0899999999999"/>
    <n v="5648"/>
    <n v="5412"/>
    <n v="6051"/>
    <n v="5809"/>
    <n v="1079.73"/>
    <n v="0"/>
    <n v="2.36"/>
    <n v="0.64"/>
    <n v="667.49"/>
    <n v="6348"/>
    <n v="6106"/>
    <n v="5648"/>
    <n v="5412"/>
    <n v="0"/>
    <m/>
    <n v="13193"/>
    <n v="13079"/>
    <n v="1079.73"/>
    <n v="2110.96"/>
    <n v="12551"/>
    <n v="12225"/>
    <n v="4062"/>
    <n v="3962"/>
    <n v="4306"/>
    <n v="4202"/>
    <n v="76.400000000000006"/>
    <n v="79.47"/>
    <n v="523.28"/>
    <n v="523.28"/>
    <n v="548.15"/>
    <n v="4010"/>
    <n v="3906"/>
    <n v="4310"/>
    <n v="4191"/>
    <n v="0"/>
    <n v="0"/>
    <n v="0"/>
    <n v="0"/>
    <m/>
    <n v="12551"/>
    <n v="12225"/>
    <n v="243.85"/>
    <n v="7273361.04"/>
    <n v="4885062.41"/>
    <n v="2388298.63"/>
    <n v="128285.49"/>
    <n v="7401646.5300000003"/>
    <n v="7066617.5899999999"/>
    <n v="0"/>
    <n v="1793003.57"/>
    <n v="1297760.8400000001"/>
    <n v="1646336.5"/>
    <n v="43337.66"/>
    <n v="1955312.21"/>
    <n v="1181484.75"/>
    <n v="5404154.0199999996"/>
    <n v="1666301.12"/>
    <n v="8402280.2200000007"/>
    <n v="0"/>
    <n v="799828.68"/>
    <n v="0"/>
    <n v="528383.23"/>
    <n v="0"/>
    <n v="320122.76"/>
    <n v="237406.54"/>
    <n v="30491.52"/>
    <n v="6"/>
    <n v="6"/>
    <n v="49299.67"/>
    <n v="531996.4"/>
    <n v="588020.81999999995"/>
    <m/>
    <m/>
    <n v="588020.81999999995"/>
    <n v="394730.28"/>
    <n v="909757.43999999994"/>
    <n v="756543.68"/>
    <n v="2061031.4"/>
    <n v="0"/>
    <n v="0"/>
    <n v="0"/>
    <m/>
    <m/>
    <m/>
    <m/>
    <m/>
    <m/>
    <m/>
    <m/>
    <m/>
    <m/>
    <m/>
    <m/>
    <m/>
    <m/>
    <m/>
    <s v="Atende integralmente"/>
    <n v="0"/>
    <n v="0"/>
    <m/>
    <n v="856"/>
    <n v="0"/>
    <n v="769"/>
    <n v="0"/>
    <n v="0"/>
    <m/>
    <m/>
    <n v="769"/>
    <n v="856"/>
    <n v="8"/>
    <m/>
    <n v="5166"/>
    <n v="4793"/>
    <n v="352238.57"/>
    <n v="767"/>
    <n v="0"/>
    <n v="767"/>
    <n v="1.05"/>
    <n v="1697.33"/>
    <n v="6.3"/>
    <n v="5.45"/>
    <n v="6.22"/>
    <n v="4.3600000000000003"/>
    <n v="33.659999999999997"/>
    <n v="274389.42"/>
    <n v="100"/>
    <n v="69.83"/>
    <n v="100"/>
    <n v="86.56"/>
    <n v="27.41"/>
    <n v="10.61"/>
    <n v="69.290000000000006"/>
    <n v="100"/>
    <n v="11.03"/>
    <n v="10.31"/>
    <n v="988.17"/>
    <n v="20.100000000000001"/>
    <n v="18.34"/>
    <n v="119.54"/>
    <n v="100"/>
    <n v="95.13"/>
    <n v="15.2"/>
    <n v="4.05"/>
    <n v="530.65"/>
    <n v="72.59"/>
    <n v="4.53"/>
    <n v="74.3"/>
    <n v="22.64"/>
    <n v="38.880000000000003"/>
    <n v="28.34"/>
    <n v="0.68"/>
    <n v="30.46"/>
    <n v="52.33"/>
    <n v="36.18"/>
    <n v="0.8"/>
    <n v="0.91"/>
    <n v="66"/>
    <n v="32.270000000000003"/>
    <n v="1.73"/>
    <n v="93.25"/>
    <n v="100"/>
    <n v="1.06"/>
    <n v="69.290000000000006"/>
    <n v="95.13"/>
    <n v="0.62"/>
    <n v="30.15"/>
    <n v="7.14"/>
    <n v="158.43"/>
    <n v="69.849999999999994"/>
    <n v="10.61"/>
    <n v="87.21"/>
    <n v="96.78"/>
    <n v="68.709999999999994"/>
    <n v="99.78"/>
    <n v="1.95"/>
    <n v="0.47"/>
    <n v="0.83"/>
    <m/>
    <m/>
    <m/>
    <m/>
    <n v="0"/>
    <n v="0"/>
    <m/>
    <n v="100"/>
    <n v="100"/>
    <n v="0"/>
    <n v="73.489999999999995"/>
    <n v="0"/>
    <n v="100"/>
    <n v="94.66"/>
    <n v="936.7"/>
  </r>
  <r>
    <n v="411570"/>
    <x v="0"/>
    <s v="Matinho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35705"/>
    <n v="35524"/>
    <n v="35701"/>
    <n v="35215"/>
    <n v="28142"/>
    <n v="27158"/>
    <n v="35979"/>
    <n v="34744"/>
    <n v="28142"/>
    <n v="27158"/>
    <n v="489.13"/>
    <n v="472.87"/>
    <n v="2372.36"/>
    <n v="2372.36"/>
    <n v="3093.27"/>
    <n v="3123.42"/>
    <n v="3845.94"/>
    <n v="4341.17"/>
    <n v="34305"/>
    <n v="33114"/>
    <n v="35979"/>
    <n v="34744"/>
    <n v="0"/>
    <n v="0"/>
    <n v="1968.81"/>
    <n v="30.15"/>
    <n v="2761.85"/>
    <n v="29664"/>
    <n v="28728"/>
    <n v="34305"/>
    <n v="33114"/>
    <n v="14.11"/>
    <m/>
    <n v="35524"/>
    <n v="35041"/>
    <n v="2372.36"/>
    <n v="1415.16"/>
    <n v="35698"/>
    <n v="35212"/>
    <n v="24635"/>
    <n v="23780"/>
    <n v="32279"/>
    <n v="31162"/>
    <n v="437.79"/>
    <n v="446.49"/>
    <n v="2802.69"/>
    <n v="2802.69"/>
    <n v="3443.55"/>
    <n v="30753"/>
    <n v="29700"/>
    <n v="25943"/>
    <n v="25144"/>
    <n v="0"/>
    <n v="0"/>
    <n v="0"/>
    <n v="0"/>
    <m/>
    <n v="35521"/>
    <n v="35038"/>
    <n v="2093.85"/>
    <n v="46683059.039999999"/>
    <n v="28164809.210000001"/>
    <n v="18518249.829999998"/>
    <n v="1323571.25"/>
    <n v="48006630.289999999"/>
    <n v="45527480.880000003"/>
    <n v="0"/>
    <n v="12872479.67"/>
    <n v="9932325.9199999999"/>
    <n v="13510801.460000001"/>
    <n v="924621.19"/>
    <n v="3191691.07"/>
    <n v="7582556.46"/>
    <n v="30478359.710000001"/>
    <n v="3680490.63"/>
    <n v="72243434.299999997"/>
    <n v="0"/>
    <n v="6813034.7199999997"/>
    <n v="0"/>
    <n v="3408370.46"/>
    <n v="0"/>
    <n v="2216608.4500000002"/>
    <n v="2416421.3199999998"/>
    <n v="232939.43"/>
    <n v="69"/>
    <n v="70"/>
    <n v="1860319.07"/>
    <n v="31271549.239999998"/>
    <n v="3596758.77"/>
    <n v="1269210.43"/>
    <m/>
    <n v="4865969.2"/>
    <n v="555537.61"/>
    <n v="2674022.15"/>
    <n v="1006468.48"/>
    <n v="4236028.24"/>
    <n v="0"/>
    <n v="0"/>
    <n v="0"/>
    <m/>
    <m/>
    <m/>
    <m/>
    <m/>
    <m/>
    <m/>
    <m/>
    <m/>
    <m/>
    <m/>
    <m/>
    <m/>
    <m/>
    <m/>
    <s v="Atende integralmente"/>
    <n v="0"/>
    <n v="0"/>
    <m/>
    <n v="769"/>
    <n v="0"/>
    <n v="674"/>
    <n v="0"/>
    <n v="89"/>
    <m/>
    <m/>
    <n v="674"/>
    <n v="769"/>
    <n v="5"/>
    <m/>
    <n v="52044"/>
    <n v="42324"/>
    <n v="9540191.3300000001"/>
    <n v="697"/>
    <n v="1"/>
    <n v="697"/>
    <n v="1.28"/>
    <n v="965.21"/>
    <n v="9.91"/>
    <n v="6.4"/>
    <n v="7.38"/>
    <n v="5.38"/>
    <n v="29.2"/>
    <n v="194400.02"/>
    <n v="100"/>
    <n v="71.989999999999995"/>
    <n v="100"/>
    <n v="64.62"/>
    <n v="11.12"/>
    <n v="7.29"/>
    <n v="90.61"/>
    <n v="100"/>
    <n v="8.99"/>
    <n v="108.5"/>
    <n v="618.24"/>
    <n v="16.47"/>
    <n v="17.309999999999999"/>
    <n v="239.01"/>
    <n v="100"/>
    <n v="99.99"/>
    <n v="10.16"/>
    <n v="4.18"/>
    <n v="454.34"/>
    <n v="88.88"/>
    <n v="5.16"/>
    <n v="65.290000000000006"/>
    <n v="28.94"/>
    <n v="45.18"/>
    <n v="9.07"/>
    <n v="3.98"/>
    <n v="44.33"/>
    <n v="69.209999999999994"/>
    <n v="10.47"/>
    <n v="3.03"/>
    <n v="6.1"/>
    <n v="58.67"/>
    <n v="38.57"/>
    <n v="2.76"/>
    <n v="95.33"/>
    <n v="100"/>
    <n v="2.5099999999999998"/>
    <n v="90.61"/>
    <n v="99.99"/>
    <n v="1.34"/>
    <n v="27.82"/>
    <n v="6.86"/>
    <n v="119.26"/>
    <n v="72.180000000000007"/>
    <n v="7.29"/>
    <n v="96.53"/>
    <n v="99.99"/>
    <n v="99.98"/>
    <n v="54.65"/>
    <n v="0.33"/>
    <n v="0.75"/>
    <n v="0.91"/>
    <m/>
    <m/>
    <m/>
    <m/>
    <n v="0"/>
    <n v="0"/>
    <m/>
    <n v="100"/>
    <n v="100"/>
    <n v="0.2"/>
    <n v="225.41"/>
    <n v="0.14000000000000001"/>
    <n v="100"/>
    <n v="131.15"/>
    <n v="477.93"/>
  </r>
  <r>
    <n v="411580"/>
    <x v="7"/>
    <s v="Medianei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46940"/>
    <n v="41971"/>
    <n v="46935"/>
    <n v="46569"/>
    <n v="17866"/>
    <n v="17310"/>
    <n v="20711"/>
    <n v="20007"/>
    <n v="17866"/>
    <n v="17310"/>
    <n v="338.42"/>
    <n v="355.71"/>
    <n v="4221.09"/>
    <n v="3369.56"/>
    <n v="2528.31"/>
    <n v="2528.31"/>
    <n v="2650.75"/>
    <n v="4224.6899999999996"/>
    <n v="18791"/>
    <n v="18145"/>
    <n v="20711"/>
    <n v="20007"/>
    <n v="851.53"/>
    <n v="0"/>
    <n v="3.6"/>
    <n v="0"/>
    <n v="2245.39"/>
    <n v="18538"/>
    <n v="18228"/>
    <n v="18791"/>
    <n v="18145"/>
    <n v="19.600000000000001"/>
    <m/>
    <n v="41971"/>
    <n v="41643"/>
    <n v="4221.09"/>
    <n v="2519.0500000000002"/>
    <n v="23340"/>
    <n v="21513"/>
    <n v="6928"/>
    <n v="6381"/>
    <n v="8861"/>
    <n v="8221"/>
    <n v="123.13"/>
    <n v="104.26"/>
    <n v="1097.31"/>
    <n v="1097.31"/>
    <n v="1148.6600000000001"/>
    <n v="7578"/>
    <n v="6985"/>
    <n v="7147"/>
    <n v="6639"/>
    <n v="0"/>
    <n v="0"/>
    <n v="0"/>
    <n v="0"/>
    <m/>
    <n v="23340"/>
    <n v="21513"/>
    <n v="17.079999999999998"/>
    <n v="23032323.190000001"/>
    <n v="17133389.719999999"/>
    <n v="5898933.4699999997"/>
    <n v="481720.03"/>
    <n v="23514043.219999999"/>
    <n v="22916032.260000002"/>
    <n v="0"/>
    <n v="5342488.66"/>
    <n v="3879387.79"/>
    <n v="4116997.37"/>
    <n v="542528.36"/>
    <n v="2091312.14"/>
    <n v="2549452.7000000002"/>
    <n v="11356928.439999999"/>
    <n v="694083.57"/>
    <n v="17131841.710000001"/>
    <n v="0"/>
    <n v="1810552.29"/>
    <n v="0"/>
    <n v="1705783.88"/>
    <n v="2606188.63"/>
    <n v="3312925.57"/>
    <n v="937772.18"/>
    <n v="80038.8"/>
    <n v="18"/>
    <n v="20"/>
    <n v="350853.99"/>
    <n v="664088.78"/>
    <n v="2854401.12"/>
    <n v="1090732.1399999999"/>
    <n v="385603.29"/>
    <n v="4330736.55"/>
    <n v="81523.75"/>
    <n v="450815.46"/>
    <n v="243268.11"/>
    <n v="775607.32"/>
    <n v="0"/>
    <n v="0"/>
    <n v="0"/>
    <m/>
    <m/>
    <m/>
    <m/>
    <m/>
    <m/>
    <m/>
    <m/>
    <m/>
    <m/>
    <m/>
    <m/>
    <m/>
    <m/>
    <m/>
    <s v="Atende integralmente"/>
    <n v="0"/>
    <n v="0"/>
    <m/>
    <n v="1110"/>
    <n v="0"/>
    <n v="1004"/>
    <n v="0"/>
    <n v="1"/>
    <m/>
    <m/>
    <n v="1004"/>
    <n v="1110"/>
    <n v="10"/>
    <m/>
    <n v="17532"/>
    <n v="15900"/>
    <n v="1238115.48"/>
    <n v="930"/>
    <n v="0"/>
    <n v="930"/>
    <n v="1.1599999999999999"/>
    <n v="1521.05"/>
    <n v="4.51"/>
    <n v="6.06"/>
    <n v="6.46"/>
    <n v="5.14"/>
    <n v="38.909999999999997"/>
    <n v="216684.07"/>
    <n v="100"/>
    <n v="60.12"/>
    <n v="100"/>
    <n v="134.44"/>
    <n v="36.96"/>
    <n v="10.35"/>
    <n v="43.4"/>
    <n v="100"/>
    <n v="10.85"/>
    <n v="30.77"/>
    <n v="939.36"/>
    <n v="18.88"/>
    <n v="16.489999999999998"/>
    <n v="148.16"/>
    <n v="100"/>
    <n v="55.61"/>
    <n v="17.29"/>
    <n v="2.99"/>
    <n v="392.97"/>
    <n v="63.04"/>
    <n v="2.54"/>
    <n v="49.31"/>
    <n v="17.87"/>
    <n v="28.94"/>
    <n v="3.37"/>
    <n v="1.52"/>
    <n v="36.25"/>
    <n v="58.7"/>
    <n v="18.41"/>
    <n v="4.78"/>
    <n v="3.09"/>
    <n v="72.86"/>
    <n v="25.09"/>
    <n v="2.0499999999999998"/>
    <n v="90.71"/>
    <n v="100"/>
    <n v="1.08"/>
    <n v="43.4"/>
    <n v="55.61"/>
    <n v="0.78"/>
    <n v="39.880000000000003"/>
    <n v="13.24"/>
    <n v="261.2"/>
    <n v="60.12"/>
    <n v="10.35"/>
    <n v="81.790000000000006"/>
    <n v="99.99"/>
    <n v="49.72"/>
    <n v="99.91"/>
    <n v="0.6"/>
    <n v="0.02"/>
    <n v="0.82"/>
    <m/>
    <m/>
    <m/>
    <m/>
    <n v="0"/>
    <n v="0"/>
    <m/>
    <n v="100"/>
    <n v="100"/>
    <n v="0.01"/>
    <n v="77.87"/>
    <n v="0"/>
    <n v="100"/>
    <n v="155.47999999999999"/>
    <n v="787.97"/>
  </r>
  <r>
    <n v="411610"/>
    <x v="1"/>
    <s v="Moreira Sales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1"/>
    <n v="0"/>
    <m/>
    <n v="1"/>
    <m/>
    <n v="2020"/>
    <n v="2020"/>
    <s v="Ambos"/>
    <s v="Sede Municipal"/>
    <m/>
    <n v="11966"/>
    <n v="9429"/>
    <n v="11964"/>
    <n v="12040"/>
    <n v="4459"/>
    <n v="4407"/>
    <n v="4567"/>
    <n v="4506"/>
    <n v="4459"/>
    <n v="4407"/>
    <n v="98.04"/>
    <n v="66.489999999999995"/>
    <n v="669.98"/>
    <n v="0"/>
    <n v="504.98"/>
    <n v="504.98"/>
    <n v="543.5"/>
    <n v="669.98"/>
    <n v="4217"/>
    <n v="4193"/>
    <n v="4567"/>
    <n v="4506"/>
    <n v="669.98"/>
    <n v="0"/>
    <n v="0"/>
    <n v="0"/>
    <n v="456.5"/>
    <n v="4901"/>
    <n v="4850"/>
    <n v="4217"/>
    <n v="4193"/>
    <n v="0.56999999999999995"/>
    <m/>
    <n v="9429"/>
    <n v="9489"/>
    <n v="669.98"/>
    <n v="578.92999999999995"/>
    <n v="2545"/>
    <n v="2527"/>
    <n v="925"/>
    <n v="917"/>
    <n v="968"/>
    <n v="956"/>
    <n v="20.49"/>
    <n v="7.96"/>
    <n v="112.83"/>
    <n v="112.83"/>
    <n v="119.74"/>
    <n v="857"/>
    <n v="851"/>
    <n v="959"/>
    <n v="946"/>
    <n v="0"/>
    <n v="0"/>
    <n v="0"/>
    <n v="0"/>
    <m/>
    <n v="2545"/>
    <n v="2527"/>
    <n v="32.26"/>
    <n v="3780178.54"/>
    <n v="3224554.3"/>
    <n v="555624.24"/>
    <n v="97011.46"/>
    <n v="3877190"/>
    <n v="3821930.07"/>
    <n v="0"/>
    <n v="709057.39"/>
    <n v="557931.97"/>
    <n v="932848.42"/>
    <n v="20585.060000000001"/>
    <n v="493185.91"/>
    <n v="377821.16"/>
    <n v="2170727.96"/>
    <n v="124040.98"/>
    <n v="3074119.14"/>
    <n v="0"/>
    <n v="243661.92"/>
    <n v="0"/>
    <n v="282133.61"/>
    <n v="330000.5"/>
    <n v="289162.75"/>
    <n v="248483.72"/>
    <n v="754.25"/>
    <n v="4"/>
    <n v="4"/>
    <n v="64153.8"/>
    <n v="205687.78"/>
    <n v="538400.72"/>
    <m/>
    <m/>
    <n v="538400.72"/>
    <n v="32926.839999999997"/>
    <n v="110470.98"/>
    <n v="13570"/>
    <n v="156967.82"/>
    <n v="0"/>
    <n v="0"/>
    <n v="0"/>
    <m/>
    <m/>
    <m/>
    <m/>
    <m/>
    <m/>
    <m/>
    <m/>
    <m/>
    <m/>
    <m/>
    <m/>
    <m/>
    <m/>
    <m/>
    <s v="Atende integralmente"/>
    <n v="0"/>
    <n v="0"/>
    <m/>
    <n v="604"/>
    <n v="0"/>
    <n v="599"/>
    <n v="0"/>
    <n v="0"/>
    <m/>
    <m/>
    <n v="599"/>
    <n v="604"/>
    <n v="9"/>
    <m/>
    <n v="4668"/>
    <n v="4162"/>
    <n v="240145.4"/>
    <n v="559"/>
    <n v="0"/>
    <n v="559"/>
    <n v="1.02"/>
    <n v="1374.62"/>
    <n v="4.6399999999999997"/>
    <n v="5.7"/>
    <n v="5.93"/>
    <n v="4.6399999999999997"/>
    <n v="42.64"/>
    <n v="233212.1"/>
    <n v="100"/>
    <n v="75.44"/>
    <n v="100"/>
    <n v="122.97"/>
    <n v="18.809999999999999"/>
    <n v="9.2799999999999994"/>
    <n v="22.34"/>
    <n v="100"/>
    <n v="9.98"/>
    <n v="5.62"/>
    <n v="978.37"/>
    <n v="16.87"/>
    <n v="14.93"/>
    <n v="115.27"/>
    <n v="100"/>
    <n v="26.99"/>
    <n v="12.31"/>
    <n v="3.27"/>
    <n v="394.79"/>
    <n v="81.19"/>
    <n v="1.43"/>
    <n v="57.42"/>
    <n v="24.68"/>
    <n v="34.67"/>
    <n v="4.1500000000000004"/>
    <n v="1.7"/>
    <n v="42.97"/>
    <n v="60.38"/>
    <n v="22.72"/>
    <n v="0.95"/>
    <n v="2.96"/>
    <n v="83.17"/>
    <n v="14.33"/>
    <n v="2.5"/>
    <n v="92.69"/>
    <n v="100"/>
    <n v="0.9"/>
    <n v="22.34"/>
    <n v="26.99"/>
    <n v="0.75"/>
    <n v="24.56"/>
    <n v="5.48"/>
    <n v="101.62"/>
    <n v="75.44"/>
    <n v="9.2799999999999994"/>
    <n v="65.84"/>
    <n v="99.98"/>
    <n v="21.27"/>
    <n v="100"/>
    <n v="0.86"/>
    <n v="0.28999999999999998"/>
    <n v="0.81"/>
    <m/>
    <m/>
    <m/>
    <m/>
    <n v="0"/>
    <n v="0"/>
    <m/>
    <n v="100"/>
    <n v="100"/>
    <n v="0"/>
    <n v="57.7"/>
    <n v="0"/>
    <n v="100"/>
    <n v="143.81"/>
    <n v="952.66"/>
  </r>
  <r>
    <n v="411620"/>
    <x v="0"/>
    <s v="Morrete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16485"/>
    <n v="7528"/>
    <n v="16124"/>
    <n v="15300"/>
    <n v="5062"/>
    <n v="4878"/>
    <n v="5402"/>
    <n v="5143"/>
    <n v="5062"/>
    <n v="4878"/>
    <n v="141.41999999999999"/>
    <n v="151.38"/>
    <n v="1151.95"/>
    <n v="1151.95"/>
    <n v="613.87"/>
    <n v="613.87"/>
    <n v="673.06"/>
    <n v="1151.95"/>
    <n v="4931"/>
    <n v="4679"/>
    <n v="5402"/>
    <n v="5143"/>
    <n v="0"/>
    <n v="0"/>
    <n v="0"/>
    <n v="0"/>
    <n v="540.91999999999996"/>
    <n v="5695"/>
    <n v="5526"/>
    <n v="4931"/>
    <n v="4679"/>
    <n v="10.220000000000001"/>
    <m/>
    <n v="7528"/>
    <n v="7510"/>
    <n v="1151.95"/>
    <n v="138.27000000000001"/>
    <n v="8717"/>
    <n v="8403"/>
    <n v="2824"/>
    <n v="2765"/>
    <n v="3027"/>
    <n v="2922"/>
    <n v="59.37"/>
    <n v="48.91"/>
    <n v="345.03"/>
    <n v="345.03"/>
    <n v="375.71"/>
    <n v="2666"/>
    <n v="2570"/>
    <n v="3169"/>
    <n v="3139"/>
    <n v="0"/>
    <n v="0"/>
    <n v="0"/>
    <n v="0"/>
    <m/>
    <n v="7528"/>
    <n v="7510"/>
    <n v="266.44"/>
    <n v="6512960.4299999997"/>
    <n v="4651053.75"/>
    <n v="1861906.68"/>
    <n v="85204.42"/>
    <n v="6598164.8499999996"/>
    <n v="6015737.3300000001"/>
    <n v="0"/>
    <n v="2653405.12"/>
    <n v="1981973.38"/>
    <n v="1933594.07"/>
    <n v="105451.76"/>
    <n v="363507.72"/>
    <n v="986381.85"/>
    <n v="4100103.4"/>
    <n v="291264.40000000002"/>
    <n v="6369686.5"/>
    <n v="0"/>
    <n v="1146487.1399999999"/>
    <n v="0"/>
    <n v="463404.13"/>
    <n v="147730.78"/>
    <n v="1767814.13"/>
    <n v="679231.84"/>
    <n v="64425.68"/>
    <n v="10"/>
    <n v="10"/>
    <n v="247763.87"/>
    <n v="684100.78"/>
    <n v="1919594.54"/>
    <n v="591877.11"/>
    <m/>
    <n v="2511471.65"/>
    <n v="1579.23"/>
    <n v="146272"/>
    <n v="144992.4"/>
    <n v="292843.63"/>
    <n v="0"/>
    <n v="0"/>
    <n v="0"/>
    <m/>
    <m/>
    <m/>
    <m/>
    <m/>
    <m/>
    <m/>
    <m/>
    <m/>
    <m/>
    <m/>
    <m/>
    <m/>
    <m/>
    <m/>
    <s v="Atende integralmente"/>
    <n v="0"/>
    <n v="0"/>
    <m/>
    <n v="605"/>
    <n v="0"/>
    <n v="553"/>
    <n v="1"/>
    <n v="38"/>
    <m/>
    <m/>
    <n v="553"/>
    <n v="605"/>
    <n v="4"/>
    <m/>
    <n v="8057"/>
    <n v="6821"/>
    <n v="1030617.51"/>
    <n v="504"/>
    <n v="0"/>
    <n v="504"/>
    <n v="1.06"/>
    <n v="824.7"/>
    <n v="6.07"/>
    <n v="6.21"/>
    <n v="6.91"/>
    <n v="4.96"/>
    <n v="45.84"/>
    <n v="193359.41"/>
    <n v="100"/>
    <n v="53.77"/>
    <n v="100"/>
    <n v="102.25"/>
    <n v="41.05"/>
    <n v="9.6999999999999993"/>
    <n v="56.21"/>
    <n v="100"/>
    <n v="10.64"/>
    <n v="15.1"/>
    <n v="546.11"/>
    <n v="26.09"/>
    <n v="17.170000000000002"/>
    <n v="107.04"/>
    <n v="100"/>
    <n v="100"/>
    <n v="18.21"/>
    <n v="3.91"/>
    <n v="497.16"/>
    <n v="58.95"/>
    <n v="8.83"/>
    <n v="62.95"/>
    <n v="29.69"/>
    <n v="44.83"/>
    <n v="4.5"/>
    <n v="3.8"/>
    <n v="47.16"/>
    <n v="71.22"/>
    <n v="8.8699999999999992"/>
    <n v="2.57"/>
    <n v="6.04"/>
    <n v="70.489999999999995"/>
    <n v="28.22"/>
    <n v="1.29"/>
    <n v="91.13"/>
    <n v="100"/>
    <n v="2.0099999999999998"/>
    <n v="56.21"/>
    <n v="100"/>
    <n v="1.29"/>
    <n v="46.23"/>
    <n v="9.8800000000000008"/>
    <n v="290.98"/>
    <n v="53.77"/>
    <n v="9.6999999999999993"/>
    <n v="144.77000000000001"/>
    <n v="97.81"/>
    <n v="52.88"/>
    <n v="100"/>
    <n v="0.12"/>
    <n v="0.77"/>
    <n v="0.9"/>
    <m/>
    <m/>
    <m/>
    <m/>
    <n v="0"/>
    <n v="0.18"/>
    <m/>
    <n v="100"/>
    <n v="100"/>
    <n v="0.64"/>
    <n v="151.09"/>
    <n v="0"/>
    <n v="100"/>
    <n v="132.49"/>
    <n v="514.16"/>
  </r>
  <r>
    <n v="411660"/>
    <x v="6"/>
    <s v="Nova América da Col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3424"/>
    <n v="2485"/>
    <n v="3423"/>
    <n v="3433"/>
    <n v="1144"/>
    <n v="1116"/>
    <n v="1196"/>
    <n v="1172"/>
    <n v="1144"/>
    <n v="1116"/>
    <n v="34.26"/>
    <n v="43.36"/>
    <n v="209.07"/>
    <n v="0"/>
    <n v="134.69999999999999"/>
    <n v="134.69999999999999"/>
    <n v="143"/>
    <n v="209.07"/>
    <n v="1103"/>
    <n v="1081"/>
    <n v="1196"/>
    <n v="1172"/>
    <n v="209.07"/>
    <n v="0"/>
    <n v="0"/>
    <n v="0"/>
    <n v="125.02"/>
    <n v="1205"/>
    <n v="1178"/>
    <n v="1103"/>
    <n v="1081"/>
    <n v="0.42"/>
    <m/>
    <n v="2485"/>
    <n v="2492"/>
    <n v="209.07"/>
    <n v="271.3"/>
    <n v="818"/>
    <n v="792"/>
    <n v="268"/>
    <n v="256"/>
    <n v="287"/>
    <n v="278"/>
    <n v="5.78"/>
    <n v="5.78"/>
    <n v="29.45"/>
    <n v="29.45"/>
    <n v="31.67"/>
    <n v="248"/>
    <n v="240"/>
    <n v="271"/>
    <n v="260"/>
    <n v="0"/>
    <n v="0"/>
    <n v="0"/>
    <n v="0"/>
    <m/>
    <n v="818"/>
    <n v="792"/>
    <n v="20.73"/>
    <n v="1036897.28"/>
    <n v="883214.44"/>
    <n v="153682.84"/>
    <n v="23251.83"/>
    <n v="1060149.1100000001"/>
    <n v="963174.08"/>
    <n v="0"/>
    <n v="623470.02"/>
    <n v="497213.21"/>
    <n v="368287.92"/>
    <n v="12115.72"/>
    <n v="235328.77"/>
    <n v="159398.5"/>
    <n v="858179.14"/>
    <n v="16835.79"/>
    <n v="1253103.8799999999"/>
    <n v="0"/>
    <n v="221959.72"/>
    <n v="0"/>
    <n v="75986.64"/>
    <n v="0"/>
    <n v="183760.88"/>
    <n v="471922.44"/>
    <n v="4581.8100000000004"/>
    <n v="2"/>
    <n v="2"/>
    <n v="7061.59"/>
    <n v="156129.23000000001"/>
    <n v="660265.13"/>
    <m/>
    <m/>
    <n v="660265.13"/>
    <n v="113.53"/>
    <n v="13349.96"/>
    <n v="3485.83"/>
    <n v="16949.32"/>
    <n v="0"/>
    <n v="0"/>
    <n v="0"/>
    <m/>
    <m/>
    <m/>
    <m/>
    <m/>
    <m/>
    <m/>
    <m/>
    <m/>
    <m/>
    <m/>
    <m/>
    <m/>
    <m/>
    <m/>
    <s v="Atende integralmente"/>
    <n v="0"/>
    <n v="0"/>
    <m/>
    <n v="396"/>
    <n v="0"/>
    <n v="374"/>
    <n v="0"/>
    <n v="0"/>
    <m/>
    <m/>
    <n v="374"/>
    <n v="396"/>
    <n v="5"/>
    <m/>
    <n v="1812"/>
    <n v="1712"/>
    <n v="156999.43"/>
    <n v="350"/>
    <n v="0"/>
    <n v="350"/>
    <n v="1.05"/>
    <n v="733.25"/>
    <n v="7.17"/>
    <n v="5.94"/>
    <n v="6.18"/>
    <n v="4.8499999999999996"/>
    <n v="42.11"/>
    <n v="184143.96"/>
    <n v="100"/>
    <n v="64.56"/>
    <n v="100"/>
    <n v="82.75"/>
    <n v="31.46"/>
    <n v="9.48"/>
    <n v="21.86"/>
    <n v="100"/>
    <n v="10.06"/>
    <n v="2.87"/>
    <n v="511.76"/>
    <n v="32.57"/>
    <n v="21.77"/>
    <n v="107.65"/>
    <n v="100"/>
    <n v="32.92"/>
    <n v="14.71"/>
    <n v="4.91"/>
    <n v="585.19000000000005"/>
    <n v="68.540000000000006"/>
    <n v="9.15"/>
    <n v="82.76"/>
    <n v="35.520000000000003"/>
    <n v="50.89"/>
    <n v="1.63"/>
    <n v="0.68"/>
    <n v="42.92"/>
    <n v="61.49"/>
    <n v="27.42"/>
    <n v="1.41"/>
    <n v="0.82"/>
    <n v="83.31"/>
    <n v="14.5"/>
    <n v="2.19"/>
    <n v="92.23"/>
    <n v="100"/>
    <n v="1.77"/>
    <n v="21.86"/>
    <n v="32.92"/>
    <n v="1.44"/>
    <n v="35.44"/>
    <n v="5.22"/>
    <n v="179.29"/>
    <n v="64.56"/>
    <n v="9.48"/>
    <n v="211.71"/>
    <n v="99.97"/>
    <n v="23.89"/>
    <n v="100"/>
    <n v="1.3"/>
    <n v="0.7"/>
    <n v="0.81"/>
    <m/>
    <m/>
    <m/>
    <m/>
    <n v="0"/>
    <n v="0"/>
    <m/>
    <n v="100"/>
    <n v="100"/>
    <n v="0"/>
    <n v="91.71"/>
    <n v="0"/>
    <n v="100"/>
    <n v="110.06"/>
    <n v="485.76"/>
  </r>
  <r>
    <n v="411670"/>
    <x v="7"/>
    <s v="Nova Auro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25"/>
    <n v="2025"/>
    <s v="Ambos"/>
    <s v="Sede Municipal"/>
    <m/>
    <n v="10131"/>
    <n v="7718"/>
    <n v="10129"/>
    <n v="10297"/>
    <n v="4389"/>
    <n v="4292"/>
    <n v="4650"/>
    <n v="4569"/>
    <n v="4389"/>
    <n v="4292"/>
    <n v="102.85"/>
    <n v="116.39"/>
    <n v="849.28"/>
    <n v="0.03"/>
    <n v="603.46"/>
    <n v="603.46"/>
    <n v="627.42999999999995"/>
    <n v="849.28"/>
    <n v="4192"/>
    <n v="4113"/>
    <n v="4650"/>
    <n v="4569"/>
    <n v="849.25"/>
    <n v="0"/>
    <n v="0"/>
    <n v="0"/>
    <n v="534.87"/>
    <n v="4563"/>
    <n v="4419"/>
    <n v="4192"/>
    <n v="4113"/>
    <n v="2.44"/>
    <m/>
    <n v="7718"/>
    <n v="7846"/>
    <n v="849.28"/>
    <n v="1062.81"/>
    <n v="7321"/>
    <n v="6853"/>
    <n v="2481"/>
    <n v="2319"/>
    <n v="2636"/>
    <n v="2477"/>
    <n v="46.15"/>
    <n v="47.49"/>
    <n v="324.02"/>
    <n v="324.02"/>
    <n v="337.21"/>
    <n v="2377"/>
    <n v="2225"/>
    <n v="2574"/>
    <n v="2390"/>
    <n v="0"/>
    <n v="0"/>
    <n v="0"/>
    <n v="0"/>
    <m/>
    <n v="7321"/>
    <n v="6853"/>
    <n v="6.26"/>
    <n v="5632806.1900000004"/>
    <n v="3983286.68"/>
    <n v="1649519.51"/>
    <n v="139399.4"/>
    <n v="5772205.5899999999"/>
    <n v="5414363.5"/>
    <n v="0"/>
    <n v="1305820"/>
    <n v="920878.25"/>
    <n v="991745.56"/>
    <n v="29224.2"/>
    <n v="866082.35"/>
    <n v="754120.03"/>
    <n v="3167233.22"/>
    <n v="770967.53"/>
    <n v="5207420.34"/>
    <n v="0"/>
    <n v="604443.61"/>
    <n v="0"/>
    <n v="407750.19"/>
    <n v="221900.07"/>
    <n v="351697.45"/>
    <n v="397525.56"/>
    <n v="0"/>
    <n v="3"/>
    <n v="5"/>
    <n v="118310.89"/>
    <n v="442875.91"/>
    <n v="739223.01"/>
    <n v="10000"/>
    <m/>
    <n v="749223.01"/>
    <n v="817659.62"/>
    <n v="469968.26"/>
    <n v="300999.27"/>
    <n v="1588627.15"/>
    <n v="0"/>
    <n v="0"/>
    <n v="0"/>
    <m/>
    <m/>
    <m/>
    <m/>
    <m/>
    <m/>
    <m/>
    <m/>
    <m/>
    <m/>
    <m/>
    <m/>
    <m/>
    <m/>
    <m/>
    <s v="Atende integralmente"/>
    <n v="0"/>
    <n v="0"/>
    <m/>
    <n v="1002"/>
    <n v="0"/>
    <n v="902"/>
    <n v="0"/>
    <n v="0"/>
    <m/>
    <m/>
    <n v="902"/>
    <n v="1002"/>
    <n v="8"/>
    <m/>
    <n v="6174"/>
    <n v="5962"/>
    <n v="574908.77"/>
    <n v="906"/>
    <n v="0"/>
    <n v="906"/>
    <n v="1.06"/>
    <n v="1791.5"/>
    <n v="5.4"/>
    <n v="5.84"/>
    <n v="6.35"/>
    <n v="4.8899999999999997"/>
    <n v="33.53"/>
    <n v="247936.39"/>
    <n v="100"/>
    <n v="71.260000000000005"/>
    <n v="100"/>
    <n v="108.17"/>
    <n v="25.91"/>
    <n v="10.91"/>
    <n v="53.69"/>
    <n v="100"/>
    <n v="11.34"/>
    <n v="7.04"/>
    <n v="1017.67"/>
    <n v="24.41"/>
    <n v="18.86"/>
    <n v="161.88"/>
    <n v="100"/>
    <n v="94.86"/>
    <n v="15.35"/>
    <n v="3.28"/>
    <n v="441.98"/>
    <n v="74.09"/>
    <n v="6.2"/>
    <n v="56.23"/>
    <n v="17.61"/>
    <n v="30.99"/>
    <n v="28.2"/>
    <n v="2.1"/>
    <n v="31.31"/>
    <n v="55.12"/>
    <n v="27.35"/>
    <n v="0.92"/>
    <n v="3.74"/>
    <n v="69.010000000000005"/>
    <n v="28.58"/>
    <n v="2.42"/>
    <n v="90.09"/>
    <n v="100"/>
    <n v="0.92"/>
    <n v="53.69"/>
    <n v="94.86"/>
    <n v="0.59"/>
    <n v="28.74"/>
    <n v="6.08"/>
    <n v="153.62"/>
    <n v="71.260000000000005"/>
    <n v="10.91"/>
    <n v="81.44"/>
    <n v="99.98"/>
    <n v="72.260000000000005"/>
    <n v="100"/>
    <n v="1.25"/>
    <n v="0.02"/>
    <n v="0.81"/>
    <m/>
    <m/>
    <m/>
    <m/>
    <n v="0"/>
    <n v="0"/>
    <m/>
    <n v="100"/>
    <n v="100"/>
    <n v="0"/>
    <n v="96.43"/>
    <n v="0"/>
    <n v="100"/>
    <n v="108.77"/>
    <n v="957.24"/>
  </r>
  <r>
    <n v="411690"/>
    <x v="4"/>
    <s v="Nova Esperanç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28062"/>
    <n v="25645"/>
    <n v="28059"/>
    <n v="27981"/>
    <n v="9533"/>
    <n v="9402"/>
    <n v="10649"/>
    <n v="10522"/>
    <n v="9533"/>
    <n v="9402"/>
    <n v="205.58"/>
    <n v="181.99"/>
    <n v="1723.04"/>
    <n v="580.54"/>
    <n v="1345.77"/>
    <n v="1345.77"/>
    <n v="1414.36"/>
    <n v="1723.04"/>
    <n v="9473"/>
    <n v="9350"/>
    <n v="10649"/>
    <n v="10522"/>
    <n v="1142.5"/>
    <n v="0"/>
    <n v="0"/>
    <n v="0"/>
    <n v="1190.24"/>
    <n v="10776"/>
    <n v="10593"/>
    <n v="9473"/>
    <n v="9350"/>
    <n v="1.94"/>
    <m/>
    <n v="25645"/>
    <n v="25574"/>
    <n v="1723.04"/>
    <n v="1770.4"/>
    <n v="20345"/>
    <n v="20110"/>
    <n v="6607"/>
    <n v="6515"/>
    <n v="7564"/>
    <n v="7480"/>
    <n v="112.73"/>
    <n v="126.02"/>
    <n v="962.69"/>
    <n v="962.69"/>
    <n v="1008.18"/>
    <n v="6649"/>
    <n v="6572"/>
    <n v="7310"/>
    <n v="7189"/>
    <n v="0"/>
    <n v="0"/>
    <n v="0"/>
    <n v="0"/>
    <m/>
    <n v="20345"/>
    <n v="20110"/>
    <n v="25.04"/>
    <n v="14302101.6"/>
    <n v="9275203.2799999993"/>
    <n v="5026898.32"/>
    <n v="326945.13"/>
    <n v="14629046.73"/>
    <n v="14070790.73"/>
    <n v="0"/>
    <n v="3489039.44"/>
    <n v="2467855.7000000002"/>
    <n v="3643921.34"/>
    <n v="411729.69"/>
    <n v="1442848.86"/>
    <n v="1884731.57"/>
    <n v="8724987.4299999997"/>
    <n v="575323.13"/>
    <n v="12680721.130000001"/>
    <n v="0"/>
    <n v="1179087.3500000001"/>
    <n v="0"/>
    <n v="1055954.22"/>
    <n v="890576.26"/>
    <n v="1153496.6000000001"/>
    <n v="1864211.81"/>
    <n v="1932.35"/>
    <n v="16"/>
    <n v="17"/>
    <n v="285801.75"/>
    <n v="1310746.96"/>
    <n v="2780352.76"/>
    <m/>
    <n v="239288"/>
    <n v="3019640.76"/>
    <n v="123745.39"/>
    <n v="302975.96000000002"/>
    <n v="272347.17"/>
    <n v="699068.52"/>
    <n v="0"/>
    <n v="0"/>
    <n v="0"/>
    <m/>
    <m/>
    <m/>
    <m/>
    <m/>
    <m/>
    <m/>
    <m/>
    <m/>
    <m/>
    <m/>
    <m/>
    <m/>
    <m/>
    <m/>
    <s v="Atende integralmente"/>
    <n v="0"/>
    <n v="0"/>
    <m/>
    <n v="944"/>
    <n v="0"/>
    <n v="944"/>
    <n v="0"/>
    <n v="1"/>
    <m/>
    <m/>
    <n v="944"/>
    <n v="944"/>
    <n v="6"/>
    <m/>
    <n v="12190"/>
    <n v="10911"/>
    <n v="441116.34"/>
    <n v="843"/>
    <n v="0"/>
    <n v="843"/>
    <n v="1.1200000000000001"/>
    <n v="1097.42"/>
    <n v="5.23"/>
    <n v="5.9"/>
    <n v="6.56"/>
    <n v="4.99"/>
    <n v="43.6"/>
    <n v="220843.72"/>
    <n v="100"/>
    <n v="78.19"/>
    <n v="100"/>
    <n v="112.79"/>
    <n v="17.82"/>
    <n v="10.59"/>
    <n v="71.53"/>
    <n v="100"/>
    <n v="11.13"/>
    <n v="25.03"/>
    <n v="723.31"/>
    <n v="18.14"/>
    <n v="16.47"/>
    <n v="131.59"/>
    <n v="100"/>
    <n v="79.33"/>
    <n v="13.56"/>
    <n v="3.6"/>
    <n v="481.84"/>
    <n v="82.18"/>
    <n v="3.82"/>
    <n v="61"/>
    <n v="25.48"/>
    <n v="38.659999999999997"/>
    <n v="4.8899999999999997"/>
    <n v="2"/>
    <n v="41.76"/>
    <n v="63.37"/>
    <n v="16.54"/>
    <n v="4.72"/>
    <n v="3.28"/>
    <n v="63.4"/>
    <n v="34.36"/>
    <n v="2.23"/>
    <n v="88.91"/>
    <n v="100"/>
    <n v="1.74"/>
    <n v="71.53"/>
    <n v="79.33"/>
    <n v="1.03"/>
    <n v="21.81"/>
    <n v="5.31"/>
    <n v="108.61"/>
    <n v="78.19"/>
    <n v="10.59"/>
    <n v="85.86"/>
    <n v="99.99"/>
    <n v="72.5"/>
    <n v="100"/>
    <n v="1.03"/>
    <n v="0.03"/>
    <n v="0.8"/>
    <m/>
    <m/>
    <m/>
    <m/>
    <n v="0"/>
    <n v="0"/>
    <m/>
    <n v="100"/>
    <n v="100"/>
    <n v="0.01"/>
    <n v="40.43"/>
    <n v="0"/>
    <n v="100"/>
    <n v="136.41999999999999"/>
    <n v="640.26"/>
  </r>
  <r>
    <n v="411705"/>
    <x v="9"/>
    <s v="Nova Laranjeir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54"/>
    <n v="2054"/>
    <s v="Sede Municipal"/>
    <s v="Sede Municipal"/>
    <m/>
    <n v="11462"/>
    <n v="2419"/>
    <n v="3072"/>
    <n v="2874"/>
    <n v="992"/>
    <n v="936"/>
    <n v="1177"/>
    <n v="1106"/>
    <n v="992"/>
    <n v="936"/>
    <n v="23.18"/>
    <n v="21.88"/>
    <n v="133.82"/>
    <n v="62.4"/>
    <n v="111.69"/>
    <n v="111.93"/>
    <n v="121.84"/>
    <n v="133.82"/>
    <n v="1024"/>
    <n v="958"/>
    <n v="1177"/>
    <n v="1106"/>
    <n v="71.42"/>
    <n v="0"/>
    <n v="0"/>
    <n v="0.24"/>
    <n v="94.86"/>
    <n v="1112"/>
    <n v="1059"/>
    <n v="1024"/>
    <n v="958"/>
    <n v="3.11"/>
    <m/>
    <n v="2419"/>
    <n v="2428"/>
    <n v="133.82"/>
    <n v="281.64"/>
    <n v="2475"/>
    <n v="2358"/>
    <n v="822"/>
    <n v="787"/>
    <n v="962"/>
    <n v="920"/>
    <n v="24.69"/>
    <n v="16.420000000000002"/>
    <n v="88.69"/>
    <n v="88.69"/>
    <n v="96.49"/>
    <n v="825"/>
    <n v="786"/>
    <n v="855"/>
    <n v="826"/>
    <n v="0"/>
    <n v="0"/>
    <n v="0"/>
    <n v="0"/>
    <m/>
    <n v="2419"/>
    <n v="2358"/>
    <n v="97.54"/>
    <n v="1234792.72"/>
    <n v="762122.37"/>
    <n v="472670.35"/>
    <n v="33912.18"/>
    <n v="1268704.8999999999"/>
    <n v="1202266.8"/>
    <n v="0"/>
    <n v="235618.56"/>
    <n v="167273.85"/>
    <n v="294034.07"/>
    <n v="21473.02"/>
    <n v="343354.6"/>
    <n v="198361.09"/>
    <n v="964267.28"/>
    <n v="591045.47"/>
    <n v="2094440.73"/>
    <n v="0"/>
    <n v="243721.75"/>
    <n v="0"/>
    <n v="89236.28"/>
    <n v="0"/>
    <n v="93577.36"/>
    <n v="25145.37"/>
    <n v="9822.7000000000007"/>
    <n v="1"/>
    <n v="2"/>
    <n v="17808.22"/>
    <n v="295406.23"/>
    <n v="128545.43"/>
    <m/>
    <m/>
    <n v="128545.43"/>
    <n v="20.64"/>
    <n v="194438.22"/>
    <n v="396607.25"/>
    <n v="591066.11"/>
    <n v="0"/>
    <n v="0"/>
    <n v="0"/>
    <m/>
    <m/>
    <m/>
    <m/>
    <m/>
    <m/>
    <m/>
    <m/>
    <m/>
    <m/>
    <m/>
    <m/>
    <m/>
    <m/>
    <m/>
    <s v="Atende integralmente"/>
    <n v="0"/>
    <n v="0"/>
    <m/>
    <n v="236"/>
    <n v="0"/>
    <n v="215"/>
    <n v="0"/>
    <n v="0"/>
    <m/>
    <m/>
    <n v="215"/>
    <n v="236"/>
    <n v="4"/>
    <m/>
    <n v="858"/>
    <n v="812"/>
    <n v="109953.57"/>
    <n v="220"/>
    <n v="1"/>
    <n v="220"/>
    <n v="1.18"/>
    <n v="1388.33"/>
    <n v="9.59"/>
    <n v="5.66"/>
    <n v="6.27"/>
    <n v="4.9000000000000004"/>
    <n v="23.51"/>
    <n v="196022.71"/>
    <n v="100"/>
    <n v="85.61"/>
    <n v="100"/>
    <n v="58.96"/>
    <n v="6.79"/>
    <n v="8.15"/>
    <n v="79.41"/>
    <n v="100"/>
    <n v="8.8800000000000008"/>
    <n v="2.5099999999999998"/>
    <n v="829.04"/>
    <n v="20.76"/>
    <n v="24.46"/>
    <n v="102.93"/>
    <n v="100"/>
    <n v="100"/>
    <n v="9.75"/>
    <n v="4.42"/>
    <n v="463.03"/>
    <n v="93.21"/>
    <n v="5.24"/>
    <n v="78.09"/>
    <n v="23.81"/>
    <n v="39.880000000000003"/>
    <n v="47.87"/>
    <n v="1.44"/>
    <n v="30.49"/>
    <n v="51.06"/>
    <n v="35.61"/>
    <n v="2.23"/>
    <n v="1.85"/>
    <n v="60.07"/>
    <n v="37.26"/>
    <n v="2.67"/>
    <n v="86.82"/>
    <n v="100"/>
    <n v="1.56"/>
    <n v="79.41"/>
    <n v="100"/>
    <n v="0.85"/>
    <n v="14.37"/>
    <n v="2.2799999999999998"/>
    <n v="53.37"/>
    <n v="85.63"/>
    <n v="8.15"/>
    <n v="66.86"/>
    <n v="26.8"/>
    <n v="21.59"/>
    <n v="100"/>
    <n v="2.1"/>
    <n v="1.1000000000000001"/>
    <n v="0.91"/>
    <m/>
    <m/>
    <m/>
    <m/>
    <n v="0"/>
    <n v="0"/>
    <m/>
    <n v="100"/>
    <n v="100"/>
    <n v="0"/>
    <n v="135.41"/>
    <n v="0.45"/>
    <n v="100"/>
    <n v="77.3"/>
    <n v="704.04"/>
  </r>
  <r>
    <n v="411710"/>
    <x v="2"/>
    <s v="Nova Londr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9"/>
    <n v="2029"/>
    <s v="Sede Municipal"/>
    <s v="Sede Municipal"/>
    <m/>
    <n v="13188"/>
    <n v="12125"/>
    <n v="13186"/>
    <n v="13198"/>
    <n v="5073"/>
    <n v="4965"/>
    <n v="5270"/>
    <n v="5182"/>
    <n v="5073"/>
    <n v="4965"/>
    <n v="146.82"/>
    <n v="140.29"/>
    <n v="855.06"/>
    <n v="0"/>
    <n v="685.94"/>
    <n v="685.94"/>
    <n v="721.12"/>
    <n v="855.06"/>
    <n v="4676"/>
    <n v="4613"/>
    <n v="5270"/>
    <n v="5182"/>
    <n v="855.06"/>
    <n v="0"/>
    <n v="0"/>
    <n v="0"/>
    <n v="607.1"/>
    <n v="5765"/>
    <n v="5645"/>
    <n v="4676"/>
    <n v="4613"/>
    <n v="0.97"/>
    <m/>
    <n v="12125"/>
    <n v="12136"/>
    <n v="855.06"/>
    <n v="753.58"/>
    <n v="12946"/>
    <n v="12715"/>
    <n v="4543"/>
    <n v="4428"/>
    <n v="4725"/>
    <n v="4628"/>
    <n v="116.57"/>
    <n v="101.75"/>
    <n v="623.51"/>
    <n v="623.51"/>
    <n v="651.77"/>
    <n v="4217"/>
    <n v="4142"/>
    <n v="4899"/>
    <n v="4773"/>
    <n v="0"/>
    <n v="0"/>
    <n v="0"/>
    <n v="0"/>
    <m/>
    <n v="12125"/>
    <n v="12136"/>
    <n v="8.0500000000000007"/>
    <n v="7868052.4199999999"/>
    <n v="4670343.72"/>
    <n v="3197708.7"/>
    <n v="199279.71"/>
    <n v="8067332.1299999999"/>
    <n v="7967404.2199999997"/>
    <n v="0"/>
    <n v="2664570.42"/>
    <n v="2315974.13"/>
    <n v="1799276.96"/>
    <n v="35069.040000000001"/>
    <n v="585683.43000000005"/>
    <n v="976220.73"/>
    <n v="4058666.47"/>
    <n v="404214.37"/>
    <n v="6543257"/>
    <n v="0"/>
    <n v="821843.65"/>
    <n v="0"/>
    <n v="584651.22"/>
    <n v="660645.71"/>
    <n v="1136533.92"/>
    <n v="428530.53"/>
    <n v="36054.9"/>
    <n v="8"/>
    <n v="8"/>
    <n v="77765.09"/>
    <n v="597886.80000000005"/>
    <n v="1401658.92"/>
    <m/>
    <n v="199460.43"/>
    <n v="1601119.35"/>
    <n v="197255.48"/>
    <n v="294733.71000000002"/>
    <n v="109480.66"/>
    <n v="601469.85"/>
    <n v="0"/>
    <n v="0"/>
    <n v="0"/>
    <m/>
    <m/>
    <m/>
    <m/>
    <m/>
    <m/>
    <m/>
    <m/>
    <m/>
    <m/>
    <m/>
    <m/>
    <m/>
    <m/>
    <m/>
    <s v="Atende integralmente"/>
    <n v="0"/>
    <n v="0"/>
    <m/>
    <n v="451"/>
    <n v="0"/>
    <n v="448"/>
    <n v="0"/>
    <n v="2"/>
    <m/>
    <m/>
    <n v="448"/>
    <n v="451"/>
    <n v="3"/>
    <m/>
    <n v="10215"/>
    <n v="9819"/>
    <n v="375754.88"/>
    <n v="430"/>
    <n v="0"/>
    <n v="430"/>
    <n v="1.04"/>
    <n v="1237.81"/>
    <n v="4.7699999999999996"/>
    <n v="5.73"/>
    <n v="6.48"/>
    <n v="4.91"/>
    <n v="42.42"/>
    <n v="224909.62"/>
    <n v="100"/>
    <n v="80.31"/>
    <n v="100"/>
    <n v="120.25"/>
    <n v="15.57"/>
    <n v="10.94"/>
    <n v="90.9"/>
    <n v="100"/>
    <n v="11.5"/>
    <n v="12.34"/>
    <n v="802.44"/>
    <n v="25.16"/>
    <n v="22.57"/>
    <n v="142.46"/>
    <n v="100"/>
    <n v="100"/>
    <n v="13.63"/>
    <n v="2.96"/>
    <n v="409.86"/>
    <n v="84.43"/>
    <n v="1.24"/>
    <n v="51.58"/>
    <n v="22.87"/>
    <n v="35.28"/>
    <n v="7.64"/>
    <n v="0.99"/>
    <n v="44.33"/>
    <n v="68.38"/>
    <n v="14.43"/>
    <n v="0.86"/>
    <n v="1.92"/>
    <n v="57.89"/>
    <n v="39.64"/>
    <n v="2.4700000000000002"/>
    <n v="88.87"/>
    <n v="100"/>
    <n v="1.59"/>
    <n v="90.9"/>
    <n v="100"/>
    <n v="0.84"/>
    <n v="19.690000000000001"/>
    <n v="3.21"/>
    <n v="91.79"/>
    <n v="80.31"/>
    <n v="10.94"/>
    <n v="118.9"/>
    <n v="99.98"/>
    <n v="98.16"/>
    <n v="100"/>
    <n v="0.88"/>
    <n v="0.01"/>
    <n v="0.77"/>
    <m/>
    <m/>
    <m/>
    <m/>
    <n v="0"/>
    <n v="0"/>
    <m/>
    <n v="100"/>
    <n v="100"/>
    <n v="0.02"/>
    <n v="38.270000000000003"/>
    <n v="0"/>
    <n v="100"/>
    <n v="149.74"/>
    <n v="770.19"/>
  </r>
  <r>
    <n v="411720"/>
    <x v="2"/>
    <s v="Nova Olímp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5"/>
    <n v="2045"/>
    <s v="Sede Municipal"/>
    <s v="Sede Municipal"/>
    <m/>
    <n v="5846"/>
    <n v="4977"/>
    <n v="5845"/>
    <n v="5825"/>
    <n v="2449"/>
    <n v="2405"/>
    <n v="2550"/>
    <n v="2499"/>
    <n v="2449"/>
    <n v="2405"/>
    <n v="62.59"/>
    <n v="61"/>
    <n v="373.53"/>
    <n v="1.1100000000000001"/>
    <n v="310.44"/>
    <n v="310.47000000000003"/>
    <n v="328.31"/>
    <n v="373.53"/>
    <n v="2341"/>
    <n v="2296"/>
    <n v="2550"/>
    <n v="2499"/>
    <n v="372.42"/>
    <n v="0"/>
    <n v="0"/>
    <n v="0.03"/>
    <n v="283.05"/>
    <n v="2780"/>
    <n v="2748"/>
    <n v="2341"/>
    <n v="2296"/>
    <n v="7.0000000000000007E-2"/>
    <m/>
    <n v="4977"/>
    <n v="4960"/>
    <n v="373.53"/>
    <n v="311.49"/>
    <n v="1481"/>
    <n v="1466"/>
    <n v="508"/>
    <n v="503"/>
    <n v="527"/>
    <n v="521"/>
    <n v="16.28"/>
    <n v="16.28"/>
    <n v="59.51"/>
    <n v="59.51"/>
    <n v="63.24"/>
    <n v="497"/>
    <n v="492"/>
    <n v="525"/>
    <n v="519"/>
    <n v="0"/>
    <n v="0"/>
    <n v="0"/>
    <n v="0"/>
    <m/>
    <n v="1481"/>
    <n v="1466"/>
    <n v="1.1499999999999999"/>
    <n v="2351908.4"/>
    <n v="2061696.81"/>
    <n v="290211.59000000003"/>
    <n v="49202.01"/>
    <n v="2401110.41"/>
    <n v="2307706"/>
    <n v="0"/>
    <n v="848806.09"/>
    <n v="738229.95"/>
    <n v="477418.73"/>
    <n v="21009.77"/>
    <n v="273950.37"/>
    <n v="346379.48"/>
    <n v="1330100.98"/>
    <n v="212327.93"/>
    <n v="2059464.4"/>
    <n v="0"/>
    <n v="245584.74"/>
    <n v="0"/>
    <n v="168835.02"/>
    <n v="135253.57"/>
    <n v="1686413.38"/>
    <n v="1606427.8"/>
    <n v="6105.16"/>
    <n v="2"/>
    <n v="2"/>
    <n v="42507.61"/>
    <n v="136197.18"/>
    <n v="1694693.83"/>
    <n v="1604252.51"/>
    <m/>
    <n v="3298946.34"/>
    <n v="4399.25"/>
    <n v="122098.32"/>
    <n v="90229.61"/>
    <n v="216727.18"/>
    <n v="0"/>
    <n v="0"/>
    <n v="0"/>
    <m/>
    <m/>
    <m/>
    <m/>
    <m/>
    <m/>
    <m/>
    <m/>
    <m/>
    <m/>
    <m/>
    <m/>
    <m/>
    <m/>
    <m/>
    <s v="Atende integralmente"/>
    <n v="0"/>
    <n v="0"/>
    <m/>
    <n v="275"/>
    <n v="0"/>
    <n v="275"/>
    <n v="0"/>
    <n v="0"/>
    <m/>
    <m/>
    <n v="275"/>
    <n v="275"/>
    <n v="0"/>
    <n v="0"/>
    <n v="3406"/>
    <n v="3267"/>
    <n v="83642.63"/>
    <n v="239"/>
    <n v="0"/>
    <n v="239"/>
    <n v="1.04"/>
    <n v="1524.25"/>
    <n v="5.26"/>
    <n v="6.01"/>
    <n v="6.28"/>
    <n v="4.59"/>
    <n v="40"/>
    <n v="238709.36"/>
    <n v="100"/>
    <n v="83.13"/>
    <n v="100"/>
    <n v="114.2"/>
    <n v="12.09"/>
    <n v="10.25"/>
    <n v="19.170000000000002"/>
    <n v="100"/>
    <n v="10.84"/>
    <n v="3.45"/>
    <n v="883.35"/>
    <n v="22.36"/>
    <n v="31.19"/>
    <n v="145.76"/>
    <n v="100"/>
    <n v="29.76"/>
    <n v="12.33"/>
    <n v="3.4"/>
    <n v="436.31"/>
    <n v="87.91"/>
    <n v="3.89"/>
    <n v="56.55"/>
    <n v="20.3"/>
    <n v="35.03"/>
    <n v="9.2100000000000009"/>
    <n v="1.81"/>
    <n v="35.89"/>
    <n v="61.94"/>
    <n v="20.6"/>
    <n v="1.58"/>
    <n v="3.2"/>
    <n v="85.86"/>
    <n v="12.09"/>
    <n v="2.0499999999999998"/>
    <n v="91.84"/>
    <n v="100"/>
    <n v="0.82"/>
    <n v="19.170000000000002"/>
    <n v="29.76"/>
    <n v="0.68"/>
    <n v="16.87"/>
    <n v="2.79"/>
    <n v="71.11"/>
    <n v="83.13"/>
    <n v="10.25"/>
    <n v="127.26"/>
    <n v="99.98"/>
    <n v="25.33"/>
    <n v="100"/>
    <n v="0.83"/>
    <n v="0.02"/>
    <n v="0.88"/>
    <m/>
    <m/>
    <m/>
    <m/>
    <n v="0"/>
    <n v="0"/>
    <m/>
    <n v="100"/>
    <n v="100"/>
    <n v="0"/>
    <n v="25.6"/>
    <n v="0"/>
    <n v="100"/>
    <n v="137.19"/>
    <n v="849.74"/>
  </r>
  <r>
    <n v="411730"/>
    <x v="5"/>
    <s v="Ortiguei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46"/>
    <n v="2046"/>
    <s v="Ambos"/>
    <s v="Sede Municipal"/>
    <m/>
    <n v="21783"/>
    <n v="8932"/>
    <n v="16780"/>
    <n v="15999"/>
    <n v="5398"/>
    <n v="5150"/>
    <n v="5825"/>
    <n v="5570"/>
    <n v="5398"/>
    <n v="5150"/>
    <n v="92.32"/>
    <n v="93.16"/>
    <n v="786.18"/>
    <n v="727.14"/>
    <n v="614.27"/>
    <n v="614.27"/>
    <n v="665.58"/>
    <n v="786.72"/>
    <n v="5413"/>
    <n v="5161"/>
    <n v="5825"/>
    <n v="5570"/>
    <n v="59.04"/>
    <n v="0"/>
    <n v="0.54"/>
    <n v="0"/>
    <n v="545.14"/>
    <n v="6250"/>
    <n v="6004"/>
    <n v="5413"/>
    <n v="5161"/>
    <n v="2.0699999999999998"/>
    <m/>
    <n v="8932"/>
    <n v="9005"/>
    <n v="786.18"/>
    <n v="931.85"/>
    <n v="10939"/>
    <n v="10453"/>
    <n v="3471"/>
    <n v="3318"/>
    <n v="3827"/>
    <n v="3668"/>
    <n v="60.8"/>
    <n v="65.69"/>
    <n v="407.2"/>
    <n v="407.2"/>
    <n v="437.18"/>
    <n v="3529"/>
    <n v="3372"/>
    <n v="3735"/>
    <n v="3592"/>
    <n v="0"/>
    <n v="0"/>
    <n v="0"/>
    <n v="0"/>
    <m/>
    <n v="8932"/>
    <n v="9005"/>
    <n v="28.94"/>
    <n v="6443267.9699999997"/>
    <n v="4333072.82"/>
    <n v="2110195.15"/>
    <n v="190849.67"/>
    <n v="6634117.6399999997"/>
    <n v="6132749.75"/>
    <n v="0"/>
    <n v="1606803.45"/>
    <n v="1051004.9099999999"/>
    <n v="1748788.48"/>
    <n v="113771.46"/>
    <n v="789121.78"/>
    <n v="1124781.04"/>
    <n v="4362855.5599999996"/>
    <n v="615659.57999999996"/>
    <n v="6436869.3799999999"/>
    <n v="0"/>
    <n v="691887.13"/>
    <n v="0"/>
    <n v="466219.1"/>
    <n v="113858.95"/>
    <n v="9001943.4299999997"/>
    <n v="177254.19"/>
    <n v="0"/>
    <n v="9"/>
    <n v="10"/>
    <n v="120173.7"/>
    <n v="652608.16"/>
    <n v="2949218.64"/>
    <n v="6229978.9800000004"/>
    <m/>
    <n v="9179197.6199999992"/>
    <n v="302938.44"/>
    <n v="341221.29"/>
    <n v="274438.28999999998"/>
    <n v="918598.02"/>
    <n v="0"/>
    <n v="0"/>
    <n v="0"/>
    <m/>
    <m/>
    <m/>
    <m/>
    <m/>
    <m/>
    <m/>
    <m/>
    <m/>
    <m/>
    <m/>
    <m/>
    <m/>
    <m/>
    <m/>
    <s v="Atende integralmente"/>
    <n v="0"/>
    <n v="0"/>
    <m/>
    <n v="1393"/>
    <n v="0"/>
    <n v="1331"/>
    <n v="0"/>
    <n v="0"/>
    <m/>
    <m/>
    <n v="1331"/>
    <n v="1393"/>
    <n v="33"/>
    <m/>
    <n v="8744"/>
    <n v="8269"/>
    <n v="613042.31000000006"/>
    <n v="1195"/>
    <n v="0"/>
    <n v="1195"/>
    <n v="1.08"/>
    <n v="994.21"/>
    <n v="5.84"/>
    <n v="5.84"/>
    <n v="6.51"/>
    <n v="4.83"/>
    <n v="44.64"/>
    <n v="184083"/>
    <n v="100"/>
    <n v="78.290000000000006"/>
    <n v="100"/>
    <n v="100.1"/>
    <n v="15.17"/>
    <n v="8.98"/>
    <n v="66.290000000000006"/>
    <n v="100"/>
    <n v="9.73"/>
    <n v="15.61"/>
    <n v="605.04999999999995"/>
    <n v="15.14"/>
    <n v="17.260000000000002"/>
    <n v="102.68"/>
    <n v="100"/>
    <n v="100"/>
    <n v="11.51"/>
    <n v="3.96"/>
    <n v="461.92"/>
    <n v="84.83"/>
    <n v="7.56"/>
    <n v="67.709999999999994"/>
    <n v="27.14"/>
    <n v="44.6"/>
    <n v="14.26"/>
    <n v="1.87"/>
    <n v="40.08"/>
    <n v="65.86"/>
    <n v="18.09"/>
    <n v="2.61"/>
    <n v="2.75"/>
    <n v="65.31"/>
    <n v="31.81"/>
    <n v="2.88"/>
    <n v="92.8"/>
    <n v="100"/>
    <n v="1.8"/>
    <n v="66.290000000000006"/>
    <n v="100"/>
    <n v="1.1000000000000001"/>
    <n v="21.71"/>
    <n v="5.03"/>
    <n v="88.51"/>
    <n v="78.290000000000006"/>
    <n v="8.98"/>
    <n v="87.19"/>
    <n v="77.03"/>
    <n v="50.22"/>
    <n v="99.93"/>
    <n v="1.18"/>
    <n v="7.0000000000000007E-2"/>
    <n v="0.82"/>
    <m/>
    <m/>
    <m/>
    <m/>
    <n v="0"/>
    <n v="0"/>
    <m/>
    <n v="100"/>
    <n v="100"/>
    <n v="0"/>
    <n v="74.14"/>
    <n v="0"/>
    <n v="100"/>
    <n v="113.67"/>
    <n v="555.30999999999995"/>
  </r>
  <r>
    <n v="411750"/>
    <x v="4"/>
    <s v="Paiçand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0"/>
    <n v="2040"/>
    <s v="Ambos"/>
    <s v="Sede Municipal"/>
    <m/>
    <n v="42251"/>
    <n v="41674"/>
    <n v="42246"/>
    <n v="41768"/>
    <n v="18871"/>
    <n v="18156"/>
    <n v="19873"/>
    <n v="19205"/>
    <n v="18871"/>
    <n v="18156"/>
    <n v="295.57"/>
    <n v="301.5"/>
    <n v="2817.6"/>
    <n v="19.36"/>
    <n v="2451.58"/>
    <n v="2451.58"/>
    <n v="2576.14"/>
    <n v="3366"/>
    <n v="18370"/>
    <n v="17748"/>
    <n v="19873"/>
    <n v="19205"/>
    <n v="2798.24"/>
    <n v="0"/>
    <n v="548.4"/>
    <n v="0"/>
    <n v="2137.1999999999998"/>
    <n v="20520"/>
    <n v="19832"/>
    <n v="18370"/>
    <n v="17748"/>
    <n v="2.77"/>
    <m/>
    <n v="41674"/>
    <n v="41202"/>
    <n v="2817.6"/>
    <n v="2663.69"/>
    <n v="42246"/>
    <n v="41768"/>
    <n v="14828"/>
    <n v="13732"/>
    <n v="15648"/>
    <n v="14588"/>
    <n v="203.97"/>
    <n v="190.18"/>
    <n v="1961.03"/>
    <n v="1961.03"/>
    <n v="2051.35"/>
    <n v="14559"/>
    <n v="13535"/>
    <n v="15667"/>
    <n v="14407"/>
    <n v="0"/>
    <n v="0"/>
    <n v="0"/>
    <n v="0"/>
    <m/>
    <n v="41674"/>
    <n v="41202"/>
    <n v="113.84"/>
    <n v="27172762.449999999"/>
    <n v="16741471.960000001"/>
    <n v="10431290.49"/>
    <n v="779727.39"/>
    <n v="27952489.84"/>
    <n v="26304092.559999999"/>
    <n v="0"/>
    <n v="7457803.2999999998"/>
    <n v="5383894.8200000003"/>
    <n v="4110489.07"/>
    <n v="219103.63"/>
    <n v="2303718"/>
    <n v="3435639.92"/>
    <n v="12515684.42"/>
    <n v="581471.53"/>
    <n v="19404732.829999998"/>
    <n v="0"/>
    <n v="2207448.79"/>
    <n v="0"/>
    <n v="1979870.25"/>
    <n v="3204600.71"/>
    <n v="4864871.4000000004"/>
    <n v="1173738.42"/>
    <n v="65771.12"/>
    <n v="13"/>
    <n v="14"/>
    <n v="466863.55"/>
    <n v="895527.38"/>
    <n v="5892063.9000000004"/>
    <m/>
    <n v="212317.04"/>
    <n v="6104380.9400000004"/>
    <n v="570288.36"/>
    <n v="466585.18"/>
    <n v="114886.35"/>
    <n v="1151759.8899999999"/>
    <n v="0"/>
    <n v="0"/>
    <n v="0"/>
    <m/>
    <m/>
    <m/>
    <m/>
    <m/>
    <m/>
    <m/>
    <m/>
    <m/>
    <m/>
    <m/>
    <m/>
    <m/>
    <m/>
    <m/>
    <s v="Atende integralmente"/>
    <n v="0"/>
    <n v="0"/>
    <m/>
    <n v="1112"/>
    <n v="0"/>
    <n v="1110"/>
    <n v="0"/>
    <n v="11"/>
    <m/>
    <m/>
    <n v="1110"/>
    <n v="1112"/>
    <n v="11"/>
    <m/>
    <n v="35770"/>
    <n v="26559"/>
    <n v="3120872.02"/>
    <n v="1038"/>
    <n v="0"/>
    <n v="1038"/>
    <n v="1.06"/>
    <n v="2567.19"/>
    <n v="4.1900000000000004"/>
    <n v="5.87"/>
    <n v="6.5"/>
    <n v="5.09"/>
    <n v="38.89"/>
    <n v="304480.67"/>
    <n v="100"/>
    <n v="72.89"/>
    <n v="100"/>
    <n v="140.03"/>
    <n v="23.4"/>
    <n v="10.46"/>
    <n v="79.989999999999995"/>
    <n v="100"/>
    <n v="10.99"/>
    <n v="24.78"/>
    <n v="1398.38"/>
    <n v="14.8"/>
    <n v="13.11"/>
    <n v="159.88999999999999"/>
    <n v="100"/>
    <n v="100"/>
    <n v="14.36"/>
    <n v="2.7"/>
    <n v="361.13"/>
    <n v="76.599999999999994"/>
    <n v="5.9"/>
    <n v="46.06"/>
    <n v="15.13"/>
    <n v="27.77"/>
    <n v="4.24"/>
    <n v="1.72"/>
    <n v="32.840000000000003"/>
    <n v="60.29"/>
    <n v="18.41"/>
    <n v="1.75"/>
    <n v="3.73"/>
    <n v="59.89"/>
    <n v="37.32"/>
    <n v="2.79"/>
    <n v="92.43"/>
    <n v="100"/>
    <n v="0.73"/>
    <n v="79.989999999999995"/>
    <n v="100"/>
    <n v="0.41"/>
    <n v="27.11"/>
    <n v="8.3699999999999992"/>
    <n v="134.91"/>
    <n v="72.89"/>
    <n v="10.46"/>
    <n v="96.05"/>
    <n v="99.99"/>
    <n v="99.99"/>
    <n v="83.71"/>
    <n v="0.79"/>
    <n v="0.06"/>
    <n v="0.83"/>
    <m/>
    <m/>
    <m/>
    <m/>
    <n v="0"/>
    <n v="0"/>
    <m/>
    <n v="100"/>
    <n v="100"/>
    <n v="0.05"/>
    <n v="117.51"/>
    <n v="0"/>
    <n v="100"/>
    <n v="155.9"/>
    <n v="1323.19"/>
  </r>
  <r>
    <n v="411760"/>
    <x v="9"/>
    <s v="Palm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52503"/>
    <n v="48717"/>
    <n v="50940"/>
    <n v="49575"/>
    <n v="13527"/>
    <n v="13269"/>
    <n v="15703"/>
    <n v="15270"/>
    <n v="13527"/>
    <n v="13269"/>
    <n v="236.23"/>
    <n v="247.44"/>
    <n v="2404.58"/>
    <n v="2404.58"/>
    <n v="1757.52"/>
    <n v="1757.52"/>
    <n v="1851.62"/>
    <n v="2404.58"/>
    <n v="14513"/>
    <n v="14124"/>
    <n v="15703"/>
    <n v="15270"/>
    <n v="0"/>
    <n v="0"/>
    <n v="0"/>
    <n v="0"/>
    <n v="1545.4"/>
    <n v="13686"/>
    <n v="13497"/>
    <n v="14513"/>
    <n v="14124"/>
    <n v="3.37"/>
    <m/>
    <n v="48717"/>
    <n v="48023"/>
    <n v="2404.58"/>
    <n v="1550.18"/>
    <n v="38676"/>
    <n v="37851"/>
    <n v="10225"/>
    <n v="10067"/>
    <n v="12052"/>
    <n v="11782"/>
    <n v="175.74"/>
    <n v="152.22999999999999"/>
    <n v="1351.46"/>
    <n v="1351.46"/>
    <n v="1416.31"/>
    <n v="11019"/>
    <n v="10784"/>
    <n v="10357"/>
    <n v="10234"/>
    <n v="0"/>
    <n v="0"/>
    <n v="0"/>
    <n v="0"/>
    <m/>
    <n v="38676"/>
    <n v="37851"/>
    <n v="144.19999999999999"/>
    <n v="17426577.010000002"/>
    <n v="11086836.779999999"/>
    <n v="6339740.2300000004"/>
    <n v="466171.35"/>
    <n v="17892748.359999999"/>
    <n v="16863486.489999998"/>
    <n v="0"/>
    <n v="4692046.54"/>
    <n v="3133976.77"/>
    <n v="2811248.21"/>
    <n v="731510.18"/>
    <n v="1425403.94"/>
    <n v="2552089.2200000002"/>
    <n v="9136328.6699999999"/>
    <n v="701947.45"/>
    <n v="13933473.859999999"/>
    <n v="0"/>
    <n v="1572712.42"/>
    <n v="0"/>
    <n v="1290824.04"/>
    <n v="1660779.3"/>
    <n v="1195255.1200000001"/>
    <n v="845092.39"/>
    <n v="0"/>
    <n v="8"/>
    <n v="7"/>
    <n v="325253.08"/>
    <n v="861706.02"/>
    <n v="1908072.59"/>
    <m/>
    <n v="132274.92000000001"/>
    <n v="2040347.51"/>
    <n v="479357.57"/>
    <n v="401435.72"/>
    <n v="300511.73"/>
    <n v="1181305.02"/>
    <n v="0"/>
    <n v="0"/>
    <n v="0"/>
    <m/>
    <m/>
    <m/>
    <m/>
    <m/>
    <m/>
    <m/>
    <m/>
    <m/>
    <m/>
    <m/>
    <m/>
    <m/>
    <m/>
    <m/>
    <s v="Atende integralmente"/>
    <n v="0"/>
    <n v="0"/>
    <m/>
    <n v="900"/>
    <n v="0"/>
    <n v="810"/>
    <n v="0"/>
    <n v="3"/>
    <m/>
    <m/>
    <n v="810"/>
    <n v="900"/>
    <n v="3"/>
    <m/>
    <n v="13779"/>
    <n v="12822"/>
    <n v="800691.25"/>
    <n v="812"/>
    <n v="1"/>
    <n v="812"/>
    <n v="1.1599999999999999"/>
    <n v="3653.8"/>
    <n v="4.26"/>
    <n v="5.33"/>
    <n v="5.99"/>
    <n v="4.4800000000000004"/>
    <n v="38.49"/>
    <n v="374833.09"/>
    <n v="100"/>
    <n v="73.19"/>
    <n v="100"/>
    <n v="125.07"/>
    <n v="22.89"/>
    <n v="9.4600000000000009"/>
    <n v="76.900000000000006"/>
    <n v="100"/>
    <n v="9.9600000000000009"/>
    <n v="14.31"/>
    <n v="1915.18"/>
    <n v="17.79"/>
    <n v="15.93"/>
    <n v="95.81"/>
    <n v="100"/>
    <n v="79.39"/>
    <n v="12.94"/>
    <n v="2.8"/>
    <n v="333.4"/>
    <n v="77.11"/>
    <n v="5.75"/>
    <n v="52.43"/>
    <n v="16.13"/>
    <n v="30.78"/>
    <n v="6.78"/>
    <n v="1.87"/>
    <n v="30.77"/>
    <n v="58.7"/>
    <n v="15.6"/>
    <n v="8.01"/>
    <n v="3.56"/>
    <n v="61.96"/>
    <n v="35.43"/>
    <n v="2.61"/>
    <n v="92.46"/>
    <n v="100"/>
    <n v="0.56000000000000005"/>
    <n v="76.900000000000006"/>
    <n v="79.39"/>
    <n v="0.32"/>
    <n v="26.81"/>
    <n v="7.29"/>
    <n v="131.63"/>
    <n v="73.19"/>
    <n v="9.4600000000000009"/>
    <n v="94.4"/>
    <n v="97.02"/>
    <n v="73.66"/>
    <n v="100"/>
    <n v="0.64"/>
    <n v="0.11"/>
    <n v="0.84"/>
    <m/>
    <m/>
    <m/>
    <m/>
    <n v="0"/>
    <n v="0"/>
    <m/>
    <n v="100"/>
    <n v="100"/>
    <n v="0.02"/>
    <n v="62.45"/>
    <n v="0.12"/>
    <n v="100"/>
    <n v="140.78"/>
    <n v="1645.44"/>
  </r>
  <r>
    <n v="411770"/>
    <x v="5"/>
    <s v="Palmeira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4"/>
    <n v="0"/>
    <m/>
    <n v="1"/>
    <m/>
    <n v="2008"/>
    <n v="2008"/>
    <s v="Ambos"/>
    <s v="Sede Municipal"/>
    <m/>
    <n v="34109"/>
    <n v="20573"/>
    <n v="28064"/>
    <n v="26976"/>
    <n v="9061"/>
    <n v="8710"/>
    <n v="9490"/>
    <n v="9152"/>
    <n v="9061"/>
    <n v="8710"/>
    <n v="203.67"/>
    <n v="215.26"/>
    <n v="1496.26"/>
    <n v="1286.31"/>
    <n v="975.79"/>
    <n v="976.44"/>
    <n v="1061.95"/>
    <n v="1498.67"/>
    <n v="8662"/>
    <n v="8326"/>
    <n v="9490"/>
    <n v="9152"/>
    <n v="209.95"/>
    <n v="0"/>
    <n v="2.41"/>
    <n v="0.65"/>
    <n v="873.7"/>
    <n v="9819"/>
    <n v="9441"/>
    <n v="8662"/>
    <n v="8326"/>
    <n v="0"/>
    <m/>
    <n v="20573"/>
    <n v="20503"/>
    <n v="1496.26"/>
    <n v="1367.34"/>
    <n v="24134"/>
    <n v="22842"/>
    <n v="7814"/>
    <n v="7397"/>
    <n v="8197"/>
    <n v="7787"/>
    <n v="115.63"/>
    <n v="93.02"/>
    <n v="825.05"/>
    <n v="825.05"/>
    <n v="894.55"/>
    <n v="7449"/>
    <n v="7050"/>
    <n v="8557"/>
    <n v="8155"/>
    <n v="0"/>
    <n v="0"/>
    <n v="0"/>
    <n v="0"/>
    <m/>
    <n v="20573"/>
    <n v="20503"/>
    <n v="142.86000000000001"/>
    <n v="11398676.6"/>
    <n v="6902113.75"/>
    <n v="4496562.8499999996"/>
    <n v="342517.66"/>
    <n v="11741194.26"/>
    <n v="11268059.210000001"/>
    <n v="0"/>
    <n v="2738796.6"/>
    <n v="1954537.8"/>
    <n v="2457296.62"/>
    <n v="283533.87"/>
    <n v="1179909.3999999999"/>
    <n v="1833041.66"/>
    <n v="6629922.5800000001"/>
    <n v="195723.64"/>
    <n v="9323825.6899999995"/>
    <n v="0"/>
    <n v="964264.21"/>
    <n v="0"/>
    <n v="842694.13"/>
    <n v="983889.47"/>
    <n v="931042.64"/>
    <n v="393446.12"/>
    <n v="16107.71"/>
    <n v="12"/>
    <n v="13"/>
    <n v="33446.9"/>
    <n v="550025.79"/>
    <n v="1097390.6399999999"/>
    <m/>
    <n v="243205.83"/>
    <n v="1340596.47"/>
    <n v="16617.41"/>
    <n v="153447.46"/>
    <n v="42276.18"/>
    <n v="212341.05"/>
    <n v="0"/>
    <n v="0"/>
    <n v="0"/>
    <m/>
    <m/>
    <m/>
    <m/>
    <m/>
    <m/>
    <m/>
    <m/>
    <m/>
    <m/>
    <m/>
    <m/>
    <m/>
    <m/>
    <m/>
    <s v="Atende integralmente"/>
    <n v="0"/>
    <n v="0"/>
    <m/>
    <n v="1388"/>
    <n v="1"/>
    <n v="1365"/>
    <n v="0"/>
    <n v="25"/>
    <m/>
    <m/>
    <n v="1365"/>
    <n v="1388"/>
    <n v="0"/>
    <n v="0"/>
    <n v="10589"/>
    <n v="9694"/>
    <n v="1144746.6000000001"/>
    <n v="1278"/>
    <n v="1"/>
    <n v="1278"/>
    <n v="1.05"/>
    <n v="1385.04"/>
    <n v="4.7699999999999996"/>
    <n v="5.83"/>
    <n v="6.5"/>
    <n v="5.03"/>
    <n v="46.01"/>
    <n v="196583.73"/>
    <n v="100"/>
    <n v="65.14"/>
    <n v="100"/>
    <n v="122.25"/>
    <n v="29.14"/>
    <n v="8.7200000000000006"/>
    <n v="84.55"/>
    <n v="100"/>
    <n v="9.49"/>
    <n v="21.82"/>
    <n v="793.28"/>
    <n v="21.75"/>
    <n v="12.49"/>
    <n v="97.14"/>
    <n v="100"/>
    <n v="100"/>
    <n v="13.39"/>
    <n v="3.39"/>
    <n v="382.94"/>
    <n v="70.86"/>
    <n v="4.03"/>
    <n v="58.16"/>
    <n v="21.56"/>
    <n v="37.64"/>
    <n v="1.86"/>
    <n v="0.28999999999999998"/>
    <n v="37.06"/>
    <n v="64.709999999999994"/>
    <n v="17.8"/>
    <n v="4.28"/>
    <n v="0.5"/>
    <n v="58.79"/>
    <n v="38.299999999999997"/>
    <n v="2.92"/>
    <n v="91.13"/>
    <n v="100"/>
    <n v="1.41"/>
    <n v="84.55"/>
    <n v="100"/>
    <n v="0.76"/>
    <n v="34.85"/>
    <n v="6.83"/>
    <n v="161.02000000000001"/>
    <n v="65.150000000000006"/>
    <n v="8.7200000000000006"/>
    <n v="83.97"/>
    <n v="82.28"/>
    <n v="70.760000000000005"/>
    <n v="99.84"/>
    <n v="0.91"/>
    <n v="0.17"/>
    <n v="0.78"/>
    <m/>
    <m/>
    <m/>
    <m/>
    <n v="7.0000000000000007E-2"/>
    <n v="0"/>
    <m/>
    <n v="100"/>
    <n v="100"/>
    <n v="0.22"/>
    <n v="118.09"/>
    <n v="0.08"/>
    <n v="100"/>
    <n v="143.97999999999999"/>
    <n v="755.62"/>
  </r>
  <r>
    <n v="411780"/>
    <x v="9"/>
    <s v="Palmita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2755"/>
    <n v="6349"/>
    <n v="11349"/>
    <n v="11053"/>
    <n v="3612"/>
    <n v="3517"/>
    <n v="3951"/>
    <n v="3867"/>
    <n v="3612"/>
    <n v="3517"/>
    <n v="74.400000000000006"/>
    <n v="77.05"/>
    <n v="550.82000000000005"/>
    <n v="550.82000000000005"/>
    <n v="443.32"/>
    <n v="443.33"/>
    <n v="474.64"/>
    <n v="550.82000000000005"/>
    <n v="3603"/>
    <n v="3509"/>
    <n v="3951"/>
    <n v="3867"/>
    <n v="0"/>
    <n v="0"/>
    <n v="0"/>
    <n v="0.01"/>
    <n v="357.14"/>
    <n v="3895"/>
    <n v="3803"/>
    <n v="3603"/>
    <n v="3509"/>
    <n v="27.22"/>
    <m/>
    <n v="6349"/>
    <n v="6451"/>
    <n v="550.82000000000005"/>
    <n v="669.16"/>
    <n v="5238"/>
    <n v="4391"/>
    <n v="1694"/>
    <n v="1424"/>
    <n v="1855"/>
    <n v="1558"/>
    <n v="35.450000000000003"/>
    <n v="22.44"/>
    <n v="183.85"/>
    <n v="183.85"/>
    <n v="196.1"/>
    <n v="1663"/>
    <n v="1394"/>
    <n v="1779"/>
    <n v="1505"/>
    <n v="0"/>
    <n v="0"/>
    <n v="0"/>
    <n v="0"/>
    <m/>
    <n v="5238"/>
    <n v="4391"/>
    <n v="47.7"/>
    <n v="3747778.05"/>
    <n v="2876258.43"/>
    <n v="871519.62"/>
    <n v="124455.96"/>
    <n v="3872234.01"/>
    <n v="3912597.08"/>
    <n v="0"/>
    <n v="768257.28"/>
    <n v="592267.99"/>
    <n v="914006.58"/>
    <n v="83710.73"/>
    <n v="590399"/>
    <n v="482014.23"/>
    <n v="2428681.11"/>
    <n v="339242.92"/>
    <n v="3726342.05"/>
    <n v="0"/>
    <n v="515932.63"/>
    <n v="0"/>
    <n v="285835.84999999998"/>
    <n v="152093.65"/>
    <n v="263630"/>
    <n v="293292.5"/>
    <n v="115446.49"/>
    <n v="4"/>
    <n v="4"/>
    <n v="72714.720000000001"/>
    <n v="290391.74"/>
    <n v="294799.84999999998"/>
    <n v="252017.7"/>
    <n v="125551.44"/>
    <n v="672368.99"/>
    <n v="309149.88"/>
    <n v="278839.83"/>
    <n v="60403.09"/>
    <n v="648392.80000000005"/>
    <n v="0"/>
    <n v="0"/>
    <n v="0"/>
    <m/>
    <m/>
    <m/>
    <m/>
    <m/>
    <m/>
    <m/>
    <m/>
    <m/>
    <m/>
    <m/>
    <m/>
    <m/>
    <m/>
    <m/>
    <s v="Atende integralmente"/>
    <n v="0"/>
    <n v="0"/>
    <m/>
    <n v="425"/>
    <n v="0"/>
    <n v="346"/>
    <n v="0"/>
    <n v="0"/>
    <m/>
    <m/>
    <n v="346"/>
    <n v="425"/>
    <n v="0"/>
    <n v="0"/>
    <n v="2485"/>
    <n v="2293"/>
    <n v="167163.43"/>
    <n v="383"/>
    <n v="4"/>
    <n v="383"/>
    <n v="1.1000000000000001"/>
    <n v="1403.87"/>
    <n v="5.56"/>
    <n v="5.59"/>
    <n v="6.06"/>
    <n v="4.4400000000000004"/>
    <n v="37.46"/>
    <n v="228501.64"/>
    <n v="100"/>
    <n v="84.67"/>
    <n v="100"/>
    <n v="100.58"/>
    <n v="9.35"/>
    <n v="9.4499999999999993"/>
    <n v="41.47"/>
    <n v="100"/>
    <n v="10.119999999999999"/>
    <n v="6.11"/>
    <n v="919.15"/>
    <n v="19.670000000000002"/>
    <n v="17.63"/>
    <n v="108.43"/>
    <n v="100"/>
    <n v="82.5"/>
    <n v="11.74"/>
    <n v="3.62"/>
    <n v="432.5"/>
    <n v="90.65"/>
    <n v="-1.04"/>
    <n v="64.8"/>
    <n v="24.39"/>
    <n v="37.25"/>
    <n v="17.3"/>
    <n v="1.94"/>
    <n v="37.630000000000003"/>
    <n v="57.48"/>
    <n v="24.31"/>
    <n v="3.45"/>
    <n v="2.99"/>
    <n v="74.28"/>
    <n v="22.51"/>
    <n v="3.21"/>
    <n v="90.97"/>
    <n v="100"/>
    <n v="1.1200000000000001"/>
    <n v="41.47"/>
    <n v="82.5"/>
    <n v="0.78"/>
    <n v="15.33"/>
    <n v="2.9"/>
    <n v="61.7"/>
    <n v="84.67"/>
    <n v="9.4499999999999993"/>
    <n v="71.42"/>
    <n v="88.98"/>
    <n v="41.07"/>
    <n v="100"/>
    <n v="1.21"/>
    <n v="0.26"/>
    <n v="0.82"/>
    <m/>
    <m/>
    <m/>
    <m/>
    <n v="0"/>
    <n v="0"/>
    <m/>
    <n v="100"/>
    <n v="100"/>
    <n v="0"/>
    <n v="72.900000000000006"/>
    <n v="1.04"/>
    <n v="100"/>
    <n v="121.16"/>
    <n v="838.62"/>
  </r>
  <r>
    <n v="411790"/>
    <x v="7"/>
    <s v="Palotina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1"/>
    <n v="0"/>
    <m/>
    <n v="1"/>
    <m/>
    <n v="2020"/>
    <n v="2020"/>
    <s v="Ambos"/>
    <s v="Sede Municipal"/>
    <m/>
    <n v="32389"/>
    <n v="27830"/>
    <n v="32385"/>
    <n v="32117"/>
    <n v="13635"/>
    <n v="13167"/>
    <n v="14960"/>
    <n v="14503"/>
    <n v="13635"/>
    <n v="13167"/>
    <n v="360.76"/>
    <n v="374.47"/>
    <n v="2507.31"/>
    <n v="6.54"/>
    <n v="1915.08"/>
    <n v="1915.08"/>
    <n v="2010.17"/>
    <n v="2507.31"/>
    <n v="13592"/>
    <n v="13154"/>
    <n v="14960"/>
    <n v="14503"/>
    <n v="2500.77"/>
    <n v="0"/>
    <n v="0"/>
    <n v="0"/>
    <n v="1704.97"/>
    <n v="14259"/>
    <n v="13704"/>
    <n v="13592"/>
    <n v="13154"/>
    <n v="3.92"/>
    <m/>
    <n v="27830"/>
    <n v="27600"/>
    <n v="2507.31"/>
    <n v="1998.97"/>
    <n v="25870"/>
    <n v="24659"/>
    <n v="8261"/>
    <n v="7851"/>
    <n v="9469"/>
    <n v="9064"/>
    <n v="208"/>
    <n v="212.36"/>
    <n v="1150.8"/>
    <n v="1150.8"/>
    <n v="1212.8"/>
    <n v="8482"/>
    <n v="8085"/>
    <n v="8653"/>
    <n v="8183"/>
    <n v="0"/>
    <n v="0"/>
    <n v="0"/>
    <n v="0"/>
    <m/>
    <n v="25870"/>
    <n v="24659"/>
    <n v="86.6"/>
    <n v="19174338.140000001"/>
    <n v="13094466.619999999"/>
    <n v="6079871.5199999996"/>
    <n v="474317.73"/>
    <n v="19648655.870000001"/>
    <n v="18999676.629999999"/>
    <n v="0"/>
    <n v="3759126.79"/>
    <n v="2564458.23"/>
    <n v="2762796.3"/>
    <n v="106282.35"/>
    <n v="1695336.74"/>
    <n v="2420984.85"/>
    <n v="8710597.9800000004"/>
    <n v="483918.71"/>
    <n v="13909217.08"/>
    <n v="0"/>
    <n v="1344129.43"/>
    <n v="0"/>
    <n v="1413275.15"/>
    <n v="2263948.0699999998"/>
    <n v="1348928.14"/>
    <n v="963479.34"/>
    <n v="350886.05"/>
    <n v="8"/>
    <n v="8"/>
    <n v="311922.59000000003"/>
    <n v="1106622.8899999999"/>
    <n v="2477512.0499999998"/>
    <m/>
    <n v="185781.48"/>
    <n v="2663293.5299999998"/>
    <n v="1012.05"/>
    <n v="300323.37"/>
    <n v="183595.34"/>
    <n v="484930.76"/>
    <n v="0"/>
    <n v="0"/>
    <n v="0"/>
    <m/>
    <m/>
    <m/>
    <m/>
    <m/>
    <m/>
    <m/>
    <m/>
    <m/>
    <m/>
    <m/>
    <m/>
    <m/>
    <m/>
    <m/>
    <s v="Atende integralmente"/>
    <n v="0"/>
    <n v="0"/>
    <m/>
    <n v="1037"/>
    <n v="0"/>
    <n v="933"/>
    <n v="1"/>
    <n v="0"/>
    <m/>
    <m/>
    <n v="933"/>
    <n v="1037"/>
    <n v="4"/>
    <m/>
    <n v="20573"/>
    <n v="17400"/>
    <n v="1704112.94"/>
    <n v="935"/>
    <n v="0"/>
    <n v="935"/>
    <n v="1.1000000000000001"/>
    <n v="2999.75"/>
    <n v="4.32"/>
    <n v="5.95"/>
    <n v="6.51"/>
    <n v="5.01"/>
    <n v="37.270000000000003"/>
    <n v="345349.54"/>
    <n v="100"/>
    <n v="76.5"/>
    <n v="100"/>
    <n v="137.85"/>
    <n v="19.7"/>
    <n v="10.83"/>
    <n v="60.09"/>
    <n v="100"/>
    <n v="11.37"/>
    <n v="15.01"/>
    <n v="1598.77"/>
    <n v="26.29"/>
    <n v="24.97"/>
    <n v="162.69"/>
    <n v="100"/>
    <n v="92.96"/>
    <n v="14.18"/>
    <n v="2.7"/>
    <n v="362.97"/>
    <n v="80.3"/>
    <n v="3.3"/>
    <n v="45.43"/>
    <n v="14.41"/>
    <n v="27.03"/>
    <n v="2.5299999999999998"/>
    <n v="1.63"/>
    <n v="31.72"/>
    <n v="59.51"/>
    <n v="19.46"/>
    <n v="1.22"/>
    <n v="3.58"/>
    <n v="66.64"/>
    <n v="30.94"/>
    <n v="2.41"/>
    <n v="90.78"/>
    <n v="100"/>
    <n v="0.6"/>
    <n v="60.09"/>
    <n v="92.96"/>
    <n v="0.37"/>
    <n v="23.5"/>
    <n v="4.38"/>
    <n v="120.28"/>
    <n v="76.5"/>
    <n v="10.83"/>
    <n v="68.87"/>
    <n v="99.99"/>
    <n v="79.87"/>
    <n v="100"/>
    <n v="0.8"/>
    <n v="0.08"/>
    <n v="0.81"/>
    <m/>
    <m/>
    <m/>
    <m/>
    <n v="0"/>
    <n v="0.11"/>
    <m/>
    <n v="100"/>
    <n v="100"/>
    <n v="0"/>
    <n v="97.94"/>
    <n v="0"/>
    <n v="100"/>
    <n v="165.8"/>
    <n v="1429.49"/>
  </r>
  <r>
    <n v="411800"/>
    <x v="2"/>
    <s v="Paraíso do Nor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1"/>
    <n v="2031"/>
    <s v="Sede Municipal"/>
    <s v="Sede Municipal"/>
    <m/>
    <n v="14211"/>
    <n v="13399"/>
    <n v="14209"/>
    <n v="14021"/>
    <n v="5169"/>
    <n v="5039"/>
    <n v="5410"/>
    <n v="5261"/>
    <n v="5169"/>
    <n v="5039"/>
    <n v="118.34"/>
    <n v="119.99"/>
    <n v="898.31"/>
    <n v="2.4700000000000002"/>
    <n v="723.53"/>
    <n v="723.53"/>
    <n v="753.17"/>
    <n v="898.31"/>
    <n v="4941"/>
    <n v="4814"/>
    <n v="5410"/>
    <n v="5261"/>
    <n v="895.84"/>
    <n v="0"/>
    <n v="0"/>
    <n v="0"/>
    <n v="653.66999999999996"/>
    <n v="5574"/>
    <n v="5450"/>
    <n v="4941"/>
    <n v="4814"/>
    <n v="0.73"/>
    <m/>
    <n v="13399"/>
    <n v="13221"/>
    <n v="898.31"/>
    <n v="787.72"/>
    <n v="12067"/>
    <n v="11875"/>
    <n v="4042"/>
    <n v="3976"/>
    <n v="4220"/>
    <n v="4151"/>
    <n v="76.25"/>
    <n v="78.27"/>
    <n v="577.29"/>
    <n v="577.29"/>
    <n v="600.66"/>
    <n v="3843"/>
    <n v="3782"/>
    <n v="4355"/>
    <n v="4199"/>
    <n v="0"/>
    <n v="0"/>
    <n v="0"/>
    <n v="0"/>
    <m/>
    <n v="12067"/>
    <n v="11875"/>
    <n v="122.4"/>
    <n v="7770714.04"/>
    <n v="4863603.49"/>
    <n v="2907110.55"/>
    <n v="164384.89000000001"/>
    <n v="7935098.9299999997"/>
    <n v="7456460.0999999996"/>
    <n v="0"/>
    <n v="2048165.85"/>
    <n v="1515111.32"/>
    <n v="1500482.21"/>
    <n v="63627.07"/>
    <n v="718830.75"/>
    <n v="972622"/>
    <n v="4018783.39"/>
    <n v="658542.97"/>
    <n v="6605767.5800000001"/>
    <n v="0"/>
    <n v="876732.71"/>
    <n v="0"/>
    <n v="558744.17000000004"/>
    <n v="504060.74"/>
    <n v="500884.04"/>
    <n v="456099.72"/>
    <n v="754.25"/>
    <n v="5"/>
    <n v="5"/>
    <n v="204477.19"/>
    <n v="547647.77"/>
    <n v="957738.01"/>
    <m/>
    <m/>
    <n v="957738.01"/>
    <n v="534066.87"/>
    <n v="377323.78"/>
    <n v="281219.19"/>
    <n v="1192609.8400000001"/>
    <n v="0"/>
    <n v="0"/>
    <n v="0"/>
    <m/>
    <m/>
    <m/>
    <m/>
    <m/>
    <m/>
    <m/>
    <m/>
    <m/>
    <m/>
    <m/>
    <m/>
    <m/>
    <m/>
    <m/>
    <s v="Atende integralmente"/>
    <n v="0"/>
    <n v="0"/>
    <m/>
    <n v="698"/>
    <n v="0"/>
    <n v="686"/>
    <n v="0"/>
    <n v="1"/>
    <m/>
    <m/>
    <n v="686"/>
    <n v="698"/>
    <n v="1"/>
    <m/>
    <n v="6798"/>
    <n v="6252"/>
    <n v="335240.8"/>
    <n v="639"/>
    <n v="0"/>
    <n v="639"/>
    <n v="1.05"/>
    <n v="1904.2"/>
    <n v="4.88"/>
    <n v="5.74"/>
    <n v="6.46"/>
    <n v="4.84"/>
    <n v="37.44"/>
    <n v="300096.44"/>
    <n v="100"/>
    <n v="80.61"/>
    <n v="100"/>
    <n v="117.64"/>
    <n v="16.09"/>
    <n v="11.3"/>
    <n v="79.790000000000006"/>
    <n v="100"/>
    <n v="11.76"/>
    <n v="8.24"/>
    <n v="1155.32"/>
    <n v="21.62"/>
    <n v="18.059999999999999"/>
    <n v="140.44"/>
    <n v="100"/>
    <n v="90.06"/>
    <n v="14.03"/>
    <n v="2.97"/>
    <n v="422.1"/>
    <n v="83.91"/>
    <n v="6.03"/>
    <n v="51.72"/>
    <n v="19.309999999999999"/>
    <n v="31.83"/>
    <n v="15.35"/>
    <n v="2.63"/>
    <n v="37.340000000000003"/>
    <n v="61.54"/>
    <n v="17.89"/>
    <n v="1.58"/>
    <n v="5.09"/>
    <n v="61.29"/>
    <n v="36.64"/>
    <n v="2.0699999999999998"/>
    <n v="91.42"/>
    <n v="100"/>
    <n v="0.98"/>
    <n v="79.790000000000006"/>
    <n v="90.06"/>
    <n v="0.55000000000000004"/>
    <n v="19.39"/>
    <n v="4"/>
    <n v="93.43"/>
    <n v="80.61"/>
    <n v="11.3"/>
    <n v="92.92"/>
    <n v="99.99"/>
    <n v="84.91"/>
    <n v="100"/>
    <n v="0.88"/>
    <n v="0.21"/>
    <n v="0.79"/>
    <m/>
    <m/>
    <m/>
    <m/>
    <n v="0"/>
    <n v="0"/>
    <m/>
    <n v="100"/>
    <n v="100"/>
    <n v="0.01"/>
    <n v="53.62"/>
    <n v="0"/>
    <n v="100"/>
    <n v="130.46"/>
    <n v="1105.81"/>
  </r>
  <r>
    <n v="411810"/>
    <x v="2"/>
    <s v="Paranacity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11685"/>
    <n v="10795"/>
    <n v="11683"/>
    <n v="11578"/>
    <n v="4122"/>
    <n v="4023"/>
    <n v="4203"/>
    <n v="4101"/>
    <n v="4122"/>
    <n v="4023"/>
    <n v="114.88"/>
    <n v="90.76"/>
    <n v="728.14"/>
    <n v="0"/>
    <n v="507.53"/>
    <n v="634.20000000000005"/>
    <n v="665.56"/>
    <n v="728.14"/>
    <n v="3839"/>
    <n v="3751"/>
    <n v="4203"/>
    <n v="4101"/>
    <n v="728.14"/>
    <n v="0"/>
    <n v="0"/>
    <n v="126.67"/>
    <n v="467"/>
    <n v="5183"/>
    <n v="5107"/>
    <n v="3839"/>
    <n v="3751"/>
    <n v="0.63"/>
    <m/>
    <n v="10795"/>
    <n v="10698"/>
    <n v="728.14"/>
    <n v="673.03"/>
    <n v="6179"/>
    <n v="5906"/>
    <n v="2194"/>
    <n v="2095"/>
    <n v="2259"/>
    <n v="2157"/>
    <n v="58.16"/>
    <n v="48.22"/>
    <n v="262.45"/>
    <n v="262.45"/>
    <n v="279.86"/>
    <n v="1968"/>
    <n v="1881"/>
    <n v="2857"/>
    <n v="2776"/>
    <n v="0"/>
    <n v="0"/>
    <n v="0"/>
    <n v="0"/>
    <m/>
    <n v="6179"/>
    <n v="5906"/>
    <n v="0"/>
    <n v="4715001.1500000004"/>
    <n v="3351539.4"/>
    <n v="1363461.75"/>
    <n v="170038.26"/>
    <n v="4885039.41"/>
    <n v="4690525.4000000004"/>
    <n v="0"/>
    <n v="1658261.44"/>
    <n v="1373244.6"/>
    <n v="1130389.92"/>
    <n v="90481.65"/>
    <n v="484300.36"/>
    <n v="635780.18999999994"/>
    <n v="2756640.44"/>
    <n v="447120.35"/>
    <n v="4200427.3499999996"/>
    <n v="0"/>
    <n v="369435.41"/>
    <n v="0"/>
    <n v="350594.24"/>
    <n v="287075.56"/>
    <n v="235816.58"/>
    <n v="1754238.14"/>
    <n v="5423.85"/>
    <n v="5"/>
    <n v="7"/>
    <n v="65094.080000000002"/>
    <n v="340155.59"/>
    <n v="1926814.86"/>
    <m/>
    <n v="68663.710000000006"/>
    <n v="1995478.57"/>
    <n v="44364.93"/>
    <n v="227431.16"/>
    <n v="219689.19"/>
    <n v="491485.28"/>
    <n v="0"/>
    <n v="0"/>
    <n v="0"/>
    <m/>
    <m/>
    <m/>
    <m/>
    <m/>
    <m/>
    <m/>
    <m/>
    <m/>
    <m/>
    <m/>
    <m/>
    <m/>
    <m/>
    <m/>
    <s v="Atende integralmente"/>
    <n v="0"/>
    <n v="0"/>
    <m/>
    <n v="536"/>
    <n v="1"/>
    <n v="529"/>
    <n v="0"/>
    <n v="2"/>
    <m/>
    <m/>
    <n v="529"/>
    <n v="536"/>
    <n v="4"/>
    <m/>
    <n v="9065"/>
    <n v="8763"/>
    <n v="300482.08"/>
    <n v="492"/>
    <n v="0"/>
    <n v="492"/>
    <n v="1.02"/>
    <n v="1060"/>
    <n v="4.4400000000000004"/>
    <n v="4.99"/>
    <n v="6.22"/>
    <n v="4.87"/>
    <n v="42.05"/>
    <n v="188398.32"/>
    <n v="100"/>
    <n v="84.47"/>
    <n v="100"/>
    <n v="112.25"/>
    <n v="8.52"/>
    <n v="10.19"/>
    <n v="51.71"/>
    <n v="100"/>
    <n v="10.82"/>
    <n v="9.3699999999999992"/>
    <n v="678.42"/>
    <n v="19.98"/>
    <n v="18.89"/>
    <n v="119.56"/>
    <n v="100"/>
    <n v="57.24"/>
    <n v="12.07"/>
    <n v="2.92"/>
    <n v="433.43"/>
    <n v="91.48"/>
    <n v="3.98"/>
    <n v="58.47"/>
    <n v="23.97"/>
    <n v="37.46"/>
    <n v="10.42"/>
    <n v="1.38"/>
    <n v="41.01"/>
    <n v="64.069999999999993"/>
    <n v="17.57"/>
    <n v="3.28"/>
    <n v="2.36"/>
    <n v="68.61"/>
    <n v="27.91"/>
    <n v="3.48"/>
    <n v="91.4"/>
    <n v="100"/>
    <n v="1.47"/>
    <n v="51.71"/>
    <n v="57.24"/>
    <n v="0.97"/>
    <n v="12.83"/>
    <n v="2.4900000000000002"/>
    <n v="62.77"/>
    <n v="87.17"/>
    <n v="10.19"/>
    <n v="122.2"/>
    <n v="99.98"/>
    <n v="52.88"/>
    <n v="100"/>
    <n v="0.92"/>
    <n v="0"/>
    <n v="0.72"/>
    <m/>
    <m/>
    <m/>
    <m/>
    <n v="0.19"/>
    <n v="0"/>
    <m/>
    <n v="100"/>
    <n v="100"/>
    <n v="0.03"/>
    <n v="34.29"/>
    <n v="0"/>
    <n v="100"/>
    <n v="132.68"/>
    <n v="663.17"/>
  </r>
  <r>
    <n v="411840"/>
    <x v="2"/>
    <s v="Paranavaí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4"/>
    <n v="0"/>
    <m/>
    <n v="1"/>
    <m/>
    <n v="2018"/>
    <n v="2018"/>
    <s v="Ambos"/>
    <s v="Sede Municipal"/>
    <m/>
    <n v="89454"/>
    <n v="85220"/>
    <n v="89445"/>
    <n v="88913"/>
    <n v="37866"/>
    <n v="36885"/>
    <n v="40338"/>
    <n v="39217"/>
    <n v="37866"/>
    <n v="36885"/>
    <n v="772.27"/>
    <n v="778.25"/>
    <n v="6714.28"/>
    <n v="4687.22"/>
    <n v="4994.76"/>
    <n v="5013.5200000000004"/>
    <n v="5290.3"/>
    <n v="6714.65"/>
    <n v="36414"/>
    <n v="35415"/>
    <n v="40338"/>
    <n v="39217"/>
    <n v="2027.06"/>
    <n v="0"/>
    <n v="0.37"/>
    <n v="18.760000000000002"/>
    <n v="4474.54"/>
    <n v="42841"/>
    <n v="41864"/>
    <n v="36414"/>
    <n v="35415"/>
    <n v="5.9"/>
    <m/>
    <n v="85220"/>
    <n v="84713"/>
    <n v="6714.28"/>
    <n v="6152.55"/>
    <n v="89445"/>
    <n v="87369"/>
    <n v="30384"/>
    <n v="29619"/>
    <n v="32782"/>
    <n v="31847"/>
    <n v="553.47"/>
    <n v="562.51"/>
    <n v="4229.58"/>
    <n v="4229.58"/>
    <n v="4453.99"/>
    <n v="29403"/>
    <n v="28552"/>
    <n v="33515"/>
    <n v="32706"/>
    <n v="0"/>
    <n v="0"/>
    <n v="0"/>
    <n v="0"/>
    <m/>
    <n v="85220"/>
    <n v="84713"/>
    <n v="373.59"/>
    <n v="57814923"/>
    <n v="35275776"/>
    <n v="22539147"/>
    <n v="1524282.5"/>
    <n v="59339205.5"/>
    <n v="54940222.039999999"/>
    <n v="0"/>
    <n v="15667399.02"/>
    <n v="10949885.59"/>
    <n v="16139138.26"/>
    <n v="919740.44"/>
    <n v="4668924.04"/>
    <n v="8153170.4800000004"/>
    <n v="37987210.82"/>
    <n v="2169540.46"/>
    <n v="53536768.799999997"/>
    <n v="0"/>
    <n v="5668274.4299999997"/>
    <n v="0"/>
    <n v="6892283.6200000001"/>
    <n v="2531059.41"/>
    <n v="3610752.7"/>
    <n v="11116061.25"/>
    <n v="12618.99"/>
    <n v="88"/>
    <n v="91"/>
    <n v="1213953.98"/>
    <n v="5180683.68"/>
    <n v="11161209.82"/>
    <n v="2988206.71"/>
    <n v="590016.41"/>
    <n v="14739432.939999999"/>
    <n v="3187658.08"/>
    <n v="1892784.07"/>
    <n v="276756.39"/>
    <n v="5357198.54"/>
    <n v="0"/>
    <n v="0"/>
    <n v="0"/>
    <m/>
    <m/>
    <m/>
    <m/>
    <m/>
    <m/>
    <m/>
    <m/>
    <m/>
    <m/>
    <m/>
    <m/>
    <m/>
    <m/>
    <m/>
    <s v="Atende integralmente"/>
    <n v="0"/>
    <n v="0"/>
    <m/>
    <n v="3216"/>
    <n v="3"/>
    <n v="3167"/>
    <n v="1"/>
    <n v="16"/>
    <m/>
    <m/>
    <n v="3167"/>
    <n v="3216"/>
    <n v="12"/>
    <m/>
    <n v="57135"/>
    <n v="51682"/>
    <n v="3331520.24"/>
    <n v="2930"/>
    <n v="0"/>
    <n v="2930"/>
    <n v="1.06"/>
    <n v="805.5"/>
    <n v="5.49"/>
    <n v="5.93"/>
    <n v="6.69"/>
    <n v="5.0599999999999996"/>
    <n v="45.37"/>
    <n v="180325.57"/>
    <n v="100"/>
    <n v="74.66"/>
    <n v="100"/>
    <n v="107.99"/>
    <n v="21.14"/>
    <n v="10.46"/>
    <n v="84.68"/>
    <n v="100"/>
    <n v="11.04"/>
    <n v="134.71"/>
    <n v="535.15"/>
    <n v="18.3"/>
    <n v="16.850000000000001"/>
    <n v="153.44999999999999"/>
    <n v="100"/>
    <n v="100"/>
    <n v="14.03"/>
    <n v="3.9"/>
    <n v="526.92999999999995"/>
    <n v="78.86"/>
    <n v="7.41"/>
    <n v="65.7"/>
    <n v="27.92"/>
    <n v="42.02"/>
    <n v="9.27"/>
    <n v="2.1"/>
    <n v="42.49"/>
    <n v="63.95"/>
    <n v="12.29"/>
    <n v="2.42"/>
    <n v="3.2"/>
    <n v="59.45"/>
    <n v="37.979999999999997"/>
    <n v="2.57"/>
    <n v="90.29"/>
    <n v="100"/>
    <n v="2.39"/>
    <n v="84.68"/>
    <n v="100"/>
    <n v="1.33"/>
    <n v="25.27"/>
    <n v="5.99"/>
    <n v="124.26"/>
    <n v="74.73"/>
    <n v="10.46"/>
    <n v="95.05"/>
    <n v="99.99"/>
    <n v="99.99"/>
    <n v="99.99"/>
    <n v="0.92"/>
    <n v="0.09"/>
    <n v="0.72"/>
    <m/>
    <m/>
    <m/>
    <m/>
    <n v="0.09"/>
    <n v="0.03"/>
    <m/>
    <n v="100"/>
    <n v="100"/>
    <n v="0.03"/>
    <n v="64.459999999999994"/>
    <n v="0"/>
    <n v="100"/>
    <n v="119.76"/>
    <n v="500.15"/>
  </r>
  <r>
    <n v="411850"/>
    <x v="3"/>
    <s v="Pato Branc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84779"/>
    <n v="79766"/>
    <n v="84770"/>
    <n v="83834"/>
    <n v="29937"/>
    <n v="28890"/>
    <n v="40293"/>
    <n v="38725"/>
    <n v="29937"/>
    <n v="28890"/>
    <n v="755.84"/>
    <n v="741.92"/>
    <n v="6194.08"/>
    <n v="6194.08"/>
    <n v="4720.1499999999996"/>
    <n v="4720.6499999999996"/>
    <n v="4913.5600000000004"/>
    <n v="6194.11"/>
    <n v="35777"/>
    <n v="34437"/>
    <n v="40293"/>
    <n v="38725"/>
    <n v="0"/>
    <n v="0"/>
    <n v="0.03"/>
    <n v="0.5"/>
    <n v="4042.3"/>
    <n v="30137"/>
    <n v="29132"/>
    <n v="35777"/>
    <n v="34437"/>
    <n v="6.19"/>
    <m/>
    <n v="79766"/>
    <n v="78886"/>
    <n v="6194.08"/>
    <n v="8395.6299999999992"/>
    <n v="84770"/>
    <n v="83834"/>
    <n v="22404"/>
    <n v="21736"/>
    <n v="32456"/>
    <n v="31255"/>
    <n v="443.1"/>
    <n v="431.39"/>
    <n v="3787.04"/>
    <n v="3787.04"/>
    <n v="3934.15"/>
    <n v="28461"/>
    <n v="27476"/>
    <n v="22550"/>
    <n v="21917"/>
    <n v="0"/>
    <n v="0"/>
    <n v="0"/>
    <n v="0"/>
    <m/>
    <n v="79766"/>
    <n v="78886"/>
    <n v="96.63"/>
    <n v="52946363.799999997"/>
    <n v="32810578.780000001"/>
    <n v="20135785.02"/>
    <n v="1098955.52"/>
    <n v="54045319.32"/>
    <n v="52033675.630000003"/>
    <n v="0"/>
    <n v="9587874.6999999993"/>
    <n v="7228049.29"/>
    <n v="12260323.779999999"/>
    <n v="2353556.4500000002"/>
    <n v="6755898.6200000001"/>
    <n v="6887271.7000000002"/>
    <n v="33476925.09"/>
    <n v="4206391.46"/>
    <n v="47876661.899999999"/>
    <n v="0"/>
    <n v="4173723.34"/>
    <n v="0"/>
    <n v="3847663.68"/>
    <n v="2640625.3199999998"/>
    <n v="6932255.6100000003"/>
    <n v="2855780.95"/>
    <n v="90180.85"/>
    <n v="62"/>
    <n v="64"/>
    <n v="1372210.86"/>
    <n v="3378996.69"/>
    <n v="5410956.46"/>
    <n v="3804167.58"/>
    <n v="663093.37"/>
    <n v="9878217.4100000001"/>
    <n v="1103381.3899999999"/>
    <n v="2618747.37"/>
    <n v="1587644.09"/>
    <n v="5309772.8499999996"/>
    <n v="0"/>
    <n v="0"/>
    <n v="0"/>
    <m/>
    <m/>
    <m/>
    <m/>
    <m/>
    <m/>
    <m/>
    <m/>
    <m/>
    <m/>
    <m/>
    <m/>
    <m/>
    <m/>
    <m/>
    <s v="Atende integralmente"/>
    <n v="0"/>
    <n v="0"/>
    <m/>
    <n v="1302"/>
    <n v="0"/>
    <n v="1157"/>
    <n v="5"/>
    <n v="72"/>
    <m/>
    <m/>
    <n v="1157"/>
    <n v="1302"/>
    <n v="3"/>
    <m/>
    <n v="31693"/>
    <n v="27922"/>
    <n v="2629975.2999999998"/>
    <n v="1165"/>
    <n v="2"/>
    <n v="1165"/>
    <n v="1.34"/>
    <n v="1132.77"/>
    <n v="5.41"/>
    <n v="5.98"/>
    <n v="6.68"/>
    <n v="5.12"/>
    <n v="39.99"/>
    <n v="194608.31"/>
    <n v="100"/>
    <n v="76.290000000000006"/>
    <n v="100"/>
    <n v="110.59"/>
    <n v="20.59"/>
    <n v="9.9600000000000009"/>
    <n v="80.23"/>
    <n v="100"/>
    <n v="10.36"/>
    <n v="98.39"/>
    <n v="725.32"/>
    <n v="25.27"/>
    <n v="19.670000000000002"/>
    <n v="153.4"/>
    <n v="100"/>
    <n v="100"/>
    <n v="13.06"/>
    <n v="3.78"/>
    <n v="469.1"/>
    <n v="79.41"/>
    <n v="3.72"/>
    <n v="63.23"/>
    <n v="23.16"/>
    <n v="36.159999999999997"/>
    <n v="10.029999999999999"/>
    <n v="2.59"/>
    <n v="36.619999999999997"/>
    <n v="57.2"/>
    <n v="20.18"/>
    <n v="7.03"/>
    <n v="4.0999999999999996"/>
    <n v="60.71"/>
    <n v="37.26"/>
    <n v="2.0299999999999998"/>
    <n v="88.86"/>
    <n v="100"/>
    <n v="2.14"/>
    <n v="80.23"/>
    <n v="100"/>
    <n v="1.22"/>
    <n v="23.71"/>
    <n v="5.37"/>
    <n v="136.66999999999999"/>
    <n v="76.290000000000006"/>
    <n v="9.9600000000000009"/>
    <n v="63.87"/>
    <n v="99.99"/>
    <n v="99.99"/>
    <n v="100"/>
    <n v="1.36"/>
    <n v="0.03"/>
    <n v="0.8"/>
    <m/>
    <m/>
    <m/>
    <m/>
    <n v="0"/>
    <n v="0.43"/>
    <m/>
    <n v="100"/>
    <n v="100"/>
    <n v="0.16"/>
    <n v="94.19"/>
    <n v="0.17"/>
    <n v="100"/>
    <n v="125.6"/>
    <n v="523.26"/>
  </r>
  <r>
    <n v="411885"/>
    <x v="2"/>
    <s v="Peroba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6194"/>
    <n v="3375"/>
    <n v="6193"/>
    <n v="6159"/>
    <n v="2537"/>
    <n v="2448"/>
    <n v="2644"/>
    <n v="2549"/>
    <n v="2537"/>
    <n v="2448"/>
    <n v="59.06"/>
    <n v="34.869999999999997"/>
    <n v="368.13"/>
    <n v="0"/>
    <n v="309.12"/>
    <n v="309.12"/>
    <n v="328.14"/>
    <n v="368.13"/>
    <n v="2404"/>
    <n v="2312"/>
    <n v="2644"/>
    <n v="2549"/>
    <n v="368.13"/>
    <n v="0"/>
    <n v="0"/>
    <n v="0"/>
    <n v="280.36"/>
    <n v="2804"/>
    <n v="2721"/>
    <n v="2404"/>
    <n v="2312"/>
    <n v="0"/>
    <m/>
    <n v="3375"/>
    <n v="3356"/>
    <n v="368.13"/>
    <n v="229.56"/>
    <n v="2145"/>
    <n v="1915"/>
    <n v="787"/>
    <n v="705"/>
    <n v="840"/>
    <n v="759"/>
    <n v="9.6"/>
    <n v="9.6"/>
    <n v="90.69"/>
    <n v="90.69"/>
    <n v="97.32"/>
    <n v="699"/>
    <n v="624"/>
    <n v="870"/>
    <n v="719"/>
    <n v="0"/>
    <n v="0"/>
    <n v="0"/>
    <n v="0"/>
    <m/>
    <n v="2145"/>
    <n v="1915"/>
    <n v="1.74"/>
    <n v="2529497.39"/>
    <n v="2045126.43"/>
    <n v="484370.96"/>
    <n v="74961.55"/>
    <n v="2604458.94"/>
    <n v="2459273.06"/>
    <n v="0"/>
    <n v="628948.68000000005"/>
    <n v="463105.27"/>
    <n v="357899.74"/>
    <n v="33071.360000000001"/>
    <n v="213997.87"/>
    <n v="368265.86"/>
    <n v="1193596.03"/>
    <n v="180294.83"/>
    <n v="1934622.61"/>
    <n v="0"/>
    <n v="174231.66"/>
    <n v="0"/>
    <n v="183911.66"/>
    <n v="251711.16"/>
    <n v="1416793.62"/>
    <n v="240420.96"/>
    <n v="0"/>
    <n v="1"/>
    <n v="1"/>
    <n v="36449.54"/>
    <n v="134788.93"/>
    <n v="1624329.23"/>
    <n v="19285.349999999999"/>
    <n v="13600"/>
    <n v="1657214.58"/>
    <n v="280.42"/>
    <n v="76255.360000000001"/>
    <n v="104039.47"/>
    <n v="180575.25"/>
    <n v="0"/>
    <n v="0"/>
    <n v="0"/>
    <m/>
    <m/>
    <m/>
    <m/>
    <m/>
    <m/>
    <m/>
    <m/>
    <m/>
    <m/>
    <m/>
    <m/>
    <m/>
    <m/>
    <m/>
    <s v="Atende integralmente"/>
    <n v="0"/>
    <n v="0"/>
    <m/>
    <n v="471"/>
    <n v="0"/>
    <n v="468"/>
    <n v="0"/>
    <n v="0"/>
    <m/>
    <m/>
    <n v="468"/>
    <n v="471"/>
    <n v="1"/>
    <m/>
    <n v="3312"/>
    <n v="2880"/>
    <n v="244110.63"/>
    <n v="397"/>
    <n v="0"/>
    <n v="397"/>
    <n v="1.04"/>
    <n v="3396"/>
    <n v="4.55"/>
    <n v="5.95"/>
    <n v="6.23"/>
    <n v="4.9800000000000004"/>
    <n v="37.54"/>
    <n v="357899.74"/>
    <n v="100"/>
    <n v="83.97"/>
    <n v="100"/>
    <n v="130.75"/>
    <n v="10.86"/>
    <n v="9.92"/>
    <n v="29.34"/>
    <n v="100"/>
    <n v="10.53"/>
    <n v="2.0299999999999998"/>
    <n v="1673.76"/>
    <n v="17"/>
    <n v="12.08"/>
    <n v="137.13"/>
    <n v="100"/>
    <n v="63.56"/>
    <n v="11.81"/>
    <n v="2.81"/>
    <n v="351.47"/>
    <n v="89.14"/>
    <n v="5.57"/>
    <n v="47.19"/>
    <n v="14.15"/>
    <n v="28.71"/>
    <n v="7.14"/>
    <n v="1.44"/>
    <n v="29.98"/>
    <n v="60.84"/>
    <n v="17.93"/>
    <n v="2.77"/>
    <n v="3.05"/>
    <n v="78.52"/>
    <n v="18.600000000000001"/>
    <n v="2.88"/>
    <n v="90.81"/>
    <n v="100"/>
    <n v="0.4"/>
    <n v="29.34"/>
    <n v="63.56"/>
    <n v="0.31"/>
    <n v="16.03"/>
    <n v="3.44"/>
    <n v="64.86"/>
    <n v="83.97"/>
    <n v="9.92"/>
    <n v="86.94"/>
    <n v="99.98"/>
    <n v="34.630000000000003"/>
    <n v="100"/>
    <n v="0.62"/>
    <n v="0.02"/>
    <n v="0.93"/>
    <m/>
    <m/>
    <m/>
    <m/>
    <n v="0"/>
    <n v="0"/>
    <m/>
    <n v="100"/>
    <n v="100"/>
    <n v="0"/>
    <n v="84.76"/>
    <n v="0"/>
    <n v="100"/>
    <n v="151.26"/>
    <n v="1596.13"/>
  </r>
  <r>
    <n v="411915"/>
    <x v="0"/>
    <s v="Pinha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34788"/>
    <n v="134788"/>
    <n v="134788"/>
    <n v="133490"/>
    <n v="39116"/>
    <n v="38816"/>
    <n v="50894"/>
    <n v="50075"/>
    <n v="39116"/>
    <n v="38816"/>
    <n v="905.92"/>
    <n v="619.76"/>
    <n v="69804.649999999994"/>
    <n v="69804.649999999994"/>
    <n v="5760.07"/>
    <n v="64961.599999999999"/>
    <n v="65285.06"/>
    <n v="70191.23"/>
    <n v="46178"/>
    <n v="45312"/>
    <n v="50894"/>
    <n v="50075"/>
    <n v="0"/>
    <n v="0"/>
    <n v="386.58"/>
    <n v="59201.53"/>
    <n v="4839.07"/>
    <n v="43427"/>
    <n v="43116"/>
    <n v="46178"/>
    <n v="45312"/>
    <n v="9.5299999999999994"/>
    <m/>
    <n v="134788"/>
    <n v="133490"/>
    <n v="69804.649999999994"/>
    <n v="29065.79"/>
    <n v="134788"/>
    <n v="128638"/>
    <n v="35782"/>
    <n v="32241"/>
    <n v="47865"/>
    <n v="42838"/>
    <n v="537.17999999999995"/>
    <n v="533.48"/>
    <n v="5248.86"/>
    <n v="5248.86"/>
    <n v="5542.61"/>
    <n v="43623"/>
    <n v="39339"/>
    <n v="38742"/>
    <n v="35096"/>
    <n v="0"/>
    <n v="0"/>
    <n v="0"/>
    <n v="0"/>
    <m/>
    <n v="134788"/>
    <n v="128638"/>
    <n v="1169.95"/>
    <n v="67790131.560000002"/>
    <n v="40095512.200000003"/>
    <n v="27694619.359999999"/>
    <n v="1446793.08"/>
    <n v="69236924.640000001"/>
    <n v="66450909.329999998"/>
    <n v="0"/>
    <n v="16076756.49"/>
    <n v="12660059.939999999"/>
    <n v="7439711.0999999996"/>
    <n v="0"/>
    <n v="5874842.1500000004"/>
    <n v="6553501.5700000003"/>
    <n v="27467654.890000001"/>
    <n v="2861244.5"/>
    <n v="46111711.960000001"/>
    <n v="0"/>
    <n v="5452369.5599999996"/>
    <n v="0"/>
    <n v="4871591.3099999996"/>
    <n v="8617969.4299999997"/>
    <n v="1734833.99"/>
    <n v="2941229.87"/>
    <n v="412011.45"/>
    <n v="5"/>
    <n v="8"/>
    <n v="2728008.76"/>
    <n v="1712473.58"/>
    <n v="2559238.79"/>
    <n v="2528836.52"/>
    <m/>
    <n v="5088075.3099999996"/>
    <n v="953149.73"/>
    <n v="2266401.41"/>
    <n v="594843.09"/>
    <n v="3814394.23"/>
    <n v="0"/>
    <n v="0"/>
    <n v="0"/>
    <m/>
    <m/>
    <m/>
    <m/>
    <m/>
    <m/>
    <m/>
    <m/>
    <m/>
    <m/>
    <m/>
    <m/>
    <m/>
    <m/>
    <m/>
    <s v="Atende integralmente"/>
    <n v="0"/>
    <n v="0"/>
    <m/>
    <n v="1406"/>
    <n v="0"/>
    <n v="1402"/>
    <n v="4"/>
    <n v="223"/>
    <m/>
    <m/>
    <n v="1402"/>
    <n v="1406"/>
    <n v="89"/>
    <m/>
    <n v="64616"/>
    <n v="55909"/>
    <n v="3424705.55"/>
    <n v="1385"/>
    <n v="2"/>
    <n v="1385"/>
    <n v="1.3"/>
    <n v="14744"/>
    <n v="0.65"/>
    <n v="0.96"/>
    <n v="6.59"/>
    <n v="5"/>
    <n v="30.35"/>
    <n v="1144570.94"/>
    <n v="100"/>
    <n v="52.46"/>
    <n v="100"/>
    <n v="147.01"/>
    <n v="6.98"/>
    <n v="9.51"/>
    <n v="91.12"/>
    <n v="100"/>
    <n v="10.039999999999999"/>
    <n v="12.23"/>
    <n v="7838.88"/>
    <n v="17.63"/>
    <n v="14.5"/>
    <n v="117.65"/>
    <n v="100"/>
    <n v="100"/>
    <n v="18.14"/>
    <n v="0.39"/>
    <n v="286.61"/>
    <n v="93.02"/>
    <n v="4.0199999999999996"/>
    <n v="40.520000000000003"/>
    <n v="10.97"/>
    <n v="20.64"/>
    <n v="5.63"/>
    <n v="4.0199999999999996"/>
    <n v="27.09"/>
    <n v="50.94"/>
    <n v="21.39"/>
    <n v="0"/>
    <n v="9.93"/>
    <n v="57.91"/>
    <n v="40"/>
    <n v="2.09"/>
    <n v="90.61"/>
    <n v="100"/>
    <n v="0.17"/>
    <n v="91.12"/>
    <n v="100"/>
    <n v="0.09"/>
    <n v="7.44"/>
    <n v="18.75"/>
    <n v="367.03"/>
    <n v="92.56"/>
    <n v="9.51"/>
    <n v="83.59"/>
    <n v="100"/>
    <n v="100"/>
    <n v="99.45"/>
    <n v="0.41"/>
    <n v="0.22"/>
    <n v="0.19"/>
    <m/>
    <m/>
    <m/>
    <m/>
    <n v="0"/>
    <n v="0.28999999999999998"/>
    <m/>
    <n v="100"/>
    <n v="100"/>
    <n v="0.42"/>
    <n v="61.25"/>
    <n v="0.14000000000000001"/>
    <n v="100"/>
    <n v="166.54"/>
    <n v="5969.17"/>
  </r>
  <r>
    <n v="411920"/>
    <x v="6"/>
    <s v="Pinhal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6323"/>
    <n v="3992"/>
    <n v="6105"/>
    <n v="5946"/>
    <n v="2045"/>
    <n v="1986"/>
    <n v="2088"/>
    <n v="2028"/>
    <n v="2045"/>
    <n v="1986"/>
    <n v="50.44"/>
    <n v="52.47"/>
    <n v="280.16000000000003"/>
    <n v="0"/>
    <n v="226.91"/>
    <n v="236.59"/>
    <n v="255.88"/>
    <n v="280.16000000000003"/>
    <n v="1920"/>
    <n v="1870"/>
    <n v="2088"/>
    <n v="2028"/>
    <n v="280.16000000000003"/>
    <n v="0"/>
    <n v="0"/>
    <n v="9.68"/>
    <n v="206.4"/>
    <n v="2354"/>
    <n v="2301"/>
    <n v="1920"/>
    <n v="1870"/>
    <n v="0.19"/>
    <m/>
    <n v="3992"/>
    <n v="3993"/>
    <n v="280.16000000000003"/>
    <n v="380"/>
    <n v="228"/>
    <n v="228"/>
    <n v="75"/>
    <n v="75"/>
    <n v="75"/>
    <n v="75"/>
    <n v="0.69"/>
    <n v="0.69"/>
    <n v="8.14"/>
    <n v="8.14"/>
    <n v="8.6999999999999993"/>
    <n v="72"/>
    <n v="72"/>
    <n v="77"/>
    <n v="77"/>
    <n v="0"/>
    <n v="0"/>
    <n v="0"/>
    <n v="0"/>
    <m/>
    <n v="228"/>
    <n v="228"/>
    <n v="0"/>
    <n v="1527513.17"/>
    <n v="1488457.97"/>
    <n v="39055.199999999997"/>
    <n v="45005.46"/>
    <n v="1572518.63"/>
    <n v="1512182.44"/>
    <n v="0"/>
    <n v="438332.87"/>
    <n v="329562.53999999998"/>
    <n v="409425.84"/>
    <n v="13263.89"/>
    <n v="327126.32"/>
    <n v="217434.15"/>
    <n v="1157295.72"/>
    <n v="79889.78"/>
    <n v="1558256.9"/>
    <n v="0"/>
    <n v="162525.60999999999"/>
    <n v="0"/>
    <n v="114074.48"/>
    <n v="29647.96"/>
    <n v="53096.88"/>
    <n v="3990.1"/>
    <n v="2385"/>
    <n v="2"/>
    <n v="2"/>
    <n v="75971.039999999994"/>
    <n v="128897.83"/>
    <n v="43271.98"/>
    <m/>
    <n v="16200"/>
    <n v="59471.98"/>
    <n v="154250.92000000001"/>
    <n v="58429.22"/>
    <n v="21460.560000000001"/>
    <n v="234140.7"/>
    <n v="0"/>
    <n v="0"/>
    <n v="0"/>
    <m/>
    <m/>
    <m/>
    <m/>
    <m/>
    <m/>
    <m/>
    <m/>
    <m/>
    <m/>
    <m/>
    <m/>
    <m/>
    <m/>
    <m/>
    <s v="Atende integralmente"/>
    <n v="0"/>
    <n v="0"/>
    <m/>
    <n v="531"/>
    <n v="0"/>
    <n v="523"/>
    <n v="0"/>
    <n v="0"/>
    <m/>
    <m/>
    <n v="523"/>
    <n v="531"/>
    <n v="0"/>
    <n v="0"/>
    <n v="1436"/>
    <n v="1349"/>
    <n v="96229.37"/>
    <n v="523"/>
    <n v="0"/>
    <n v="523"/>
    <n v="1.02"/>
    <n v="1066.5"/>
    <n v="5.89"/>
    <n v="5.77"/>
    <n v="6.05"/>
    <n v="4.49"/>
    <n v="40.229999999999997"/>
    <n v="204712.92"/>
    <n v="100"/>
    <n v="83.95"/>
    <n v="100"/>
    <n v="98.03"/>
    <n v="8.6"/>
    <n v="9.19"/>
    <n v="3.59"/>
    <n v="100"/>
    <n v="9.9700000000000006"/>
    <n v="3.06"/>
    <n v="696.57"/>
    <n v="22.11"/>
    <n v="8.9600000000000009"/>
    <n v="103.17"/>
    <n v="100"/>
    <n v="5.71"/>
    <n v="10.95"/>
    <n v="4.37"/>
    <n v="542.57000000000005"/>
    <n v="91.4"/>
    <n v="3.84"/>
    <n v="75.760000000000005"/>
    <n v="26.8"/>
    <n v="41.04"/>
    <n v="15.33"/>
    <n v="4.97"/>
    <n v="35.380000000000003"/>
    <n v="54.17"/>
    <n v="28.27"/>
    <n v="1.1499999999999999"/>
    <n v="6.56"/>
    <n v="94.65"/>
    <n v="2.48"/>
    <n v="2.86"/>
    <n v="92.08"/>
    <n v="100"/>
    <n v="0.99"/>
    <n v="3.59"/>
    <n v="5.71"/>
    <n v="0.96"/>
    <n v="15.49"/>
    <n v="2.31"/>
    <n v="58.97"/>
    <n v="84.51"/>
    <n v="9.19"/>
    <n v="100.35"/>
    <n v="96.55"/>
    <n v="3.61"/>
    <n v="100"/>
    <n v="1.36"/>
    <n v="0"/>
    <n v="0.86"/>
    <m/>
    <m/>
    <m/>
    <m/>
    <n v="0"/>
    <n v="0"/>
    <m/>
    <n v="100"/>
    <n v="100"/>
    <n v="0"/>
    <n v="71.33"/>
    <n v="0"/>
    <n v="100"/>
    <n v="106.41"/>
    <n v="682.69"/>
  </r>
  <r>
    <n v="411930"/>
    <x v="9"/>
    <s v="Pinh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1"/>
    <n v="1"/>
    <m/>
    <m/>
    <n v="2043"/>
    <n v="2043"/>
    <s v="Ambos"/>
    <s v="Ambos"/>
    <m/>
    <n v="32722"/>
    <n v="16592"/>
    <n v="22892"/>
    <n v="22494"/>
    <n v="6861"/>
    <n v="6776"/>
    <n v="7393"/>
    <n v="7298"/>
    <n v="6861"/>
    <n v="6776"/>
    <n v="145.61000000000001"/>
    <n v="113.51"/>
    <n v="1013.19"/>
    <n v="990.91"/>
    <n v="764.5"/>
    <n v="764.65"/>
    <n v="832"/>
    <n v="1013.33"/>
    <n v="6733"/>
    <n v="6616"/>
    <n v="7393"/>
    <n v="7298"/>
    <n v="22.28"/>
    <n v="0"/>
    <n v="0.14000000000000001"/>
    <n v="0.15"/>
    <n v="658.38"/>
    <n v="7731"/>
    <n v="7457"/>
    <n v="6733"/>
    <n v="6616"/>
    <n v="35.96"/>
    <m/>
    <n v="16592"/>
    <n v="16509"/>
    <n v="1013.19"/>
    <n v="753.36"/>
    <n v="11832"/>
    <n v="7711"/>
    <n v="3598"/>
    <n v="2419"/>
    <n v="3963"/>
    <n v="2693"/>
    <n v="55.26"/>
    <n v="46.9"/>
    <n v="368.59"/>
    <n v="368.59"/>
    <n v="397.81"/>
    <n v="3480"/>
    <n v="2268"/>
    <n v="4073"/>
    <n v="2657"/>
    <n v="0"/>
    <n v="0"/>
    <n v="0"/>
    <n v="0"/>
    <m/>
    <n v="11832"/>
    <n v="7711"/>
    <n v="342.56"/>
    <n v="7534143.1299999999"/>
    <n v="5472857.9000000004"/>
    <n v="2061285.23"/>
    <n v="474723.38"/>
    <n v="8008866.5099999998"/>
    <n v="7273621.46"/>
    <n v="0"/>
    <n v="2055936.33"/>
    <n v="1285438.53"/>
    <n v="2067405"/>
    <n v="204655.77"/>
    <n v="905667.62"/>
    <n v="1164823.8700000001"/>
    <n v="5027177.21"/>
    <n v="1415649.98"/>
    <n v="8460475.6799999997"/>
    <n v="0"/>
    <n v="1156134.58"/>
    <n v="0"/>
    <n v="562694.01"/>
    <n v="0"/>
    <n v="761367.35"/>
    <n v="1601749.17"/>
    <n v="31616.12"/>
    <n v="10"/>
    <n v="11"/>
    <n v="121930.94"/>
    <n v="861513.91"/>
    <n v="1926591.96"/>
    <n v="465547.04"/>
    <n v="2593.64"/>
    <n v="2394732.64"/>
    <n v="33149.85"/>
    <n v="896884.21"/>
    <n v="518765.77"/>
    <n v="1448799.83"/>
    <n v="0"/>
    <n v="0"/>
    <n v="0"/>
    <m/>
    <m/>
    <m/>
    <m/>
    <m/>
    <m/>
    <m/>
    <m/>
    <m/>
    <m/>
    <m/>
    <m/>
    <m/>
    <m/>
    <m/>
    <s v="Atende integralmente"/>
    <n v="0"/>
    <n v="0"/>
    <m/>
    <n v="1304"/>
    <n v="0"/>
    <n v="1175"/>
    <n v="0"/>
    <n v="2"/>
    <m/>
    <m/>
    <n v="1175"/>
    <n v="1304"/>
    <n v="6"/>
    <m/>
    <n v="8981"/>
    <n v="7954"/>
    <n v="580424.6"/>
    <n v="1186"/>
    <n v="3"/>
    <n v="1186"/>
    <n v="1.08"/>
    <n v="1016.52"/>
    <n v="6.88"/>
    <n v="6.13"/>
    <n v="6.58"/>
    <n v="5.18"/>
    <n v="38.200000000000003"/>
    <n v="196895.71"/>
    <n v="100"/>
    <n v="78.23"/>
    <n v="100"/>
    <n v="89.05"/>
    <n v="14.87"/>
    <n v="8.67"/>
    <n v="48.21"/>
    <n v="100"/>
    <n v="9.44"/>
    <n v="16.420000000000002"/>
    <n v="650.19000000000005"/>
    <n v="17.059999999999999"/>
    <n v="15.18"/>
    <n v="92.3"/>
    <n v="100"/>
    <n v="71.31"/>
    <n v="11.49"/>
    <n v="4.09"/>
    <n v="471"/>
    <n v="85.13"/>
    <n v="9.18"/>
    <n v="66.73"/>
    <n v="27.44"/>
    <n v="42.9"/>
    <n v="19.23"/>
    <n v="1.62"/>
    <n v="41.12"/>
    <n v="64.3"/>
    <n v="18.02"/>
    <n v="4.07"/>
    <n v="2.4300000000000002"/>
    <n v="68.33"/>
    <n v="25.74"/>
    <n v="5.93"/>
    <n v="90.87"/>
    <n v="100"/>
    <n v="1.54"/>
    <n v="48.21"/>
    <n v="71.31"/>
    <n v="1.07"/>
    <n v="21.76"/>
    <n v="4.5"/>
    <n v="85.47"/>
    <n v="78.239999999999995"/>
    <n v="8.67"/>
    <n v="92.41"/>
    <n v="69.959999999999994"/>
    <n v="36.159999999999997"/>
    <n v="99.99"/>
    <n v="0.74"/>
    <n v="0.93"/>
    <n v="0.83"/>
    <m/>
    <m/>
    <m/>
    <m/>
    <n v="0"/>
    <n v="0"/>
    <m/>
    <n v="100"/>
    <n v="100"/>
    <n v="0.04"/>
    <n v="72.97"/>
    <n v="0.25"/>
    <n v="100"/>
    <n v="112.32"/>
    <n v="598.63"/>
  </r>
  <r>
    <n v="411940"/>
    <x v="5"/>
    <s v="Piraí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25779"/>
    <n v="17721"/>
    <n v="20923"/>
    <n v="20630"/>
    <n v="6732"/>
    <n v="6632"/>
    <n v="7060"/>
    <n v="6974"/>
    <n v="6732"/>
    <n v="6632"/>
    <n v="126.91"/>
    <n v="136.05000000000001"/>
    <n v="1055.74"/>
    <n v="1055.74"/>
    <n v="724.91"/>
    <n v="724.91"/>
    <n v="787.47"/>
    <n v="1055.74"/>
    <n v="6498"/>
    <n v="6407"/>
    <n v="7060"/>
    <n v="6974"/>
    <n v="0"/>
    <n v="0"/>
    <n v="0"/>
    <n v="0"/>
    <n v="656.65"/>
    <n v="7660"/>
    <n v="7545"/>
    <n v="6498"/>
    <n v="6407"/>
    <n v="3.7"/>
    <m/>
    <n v="17721"/>
    <n v="17610"/>
    <n v="1055.74"/>
    <n v="514.85"/>
    <n v="17310"/>
    <n v="17111"/>
    <n v="5601"/>
    <n v="5535"/>
    <n v="5877"/>
    <n v="5822"/>
    <n v="70.44"/>
    <n v="78.88"/>
    <n v="605.42999999999995"/>
    <n v="605.42999999999995"/>
    <n v="654.96"/>
    <n v="5376"/>
    <n v="5314"/>
    <n v="6120"/>
    <n v="6051"/>
    <n v="0"/>
    <n v="0"/>
    <n v="0"/>
    <n v="0"/>
    <m/>
    <n v="17310"/>
    <n v="17111"/>
    <n v="75.28"/>
    <n v="7672962.0999999996"/>
    <n v="4795975.97"/>
    <n v="2876986.13"/>
    <n v="207818.92"/>
    <n v="7880781.0199999996"/>
    <n v="7247022.9400000004"/>
    <n v="0"/>
    <n v="2015226.91"/>
    <n v="1316962.99"/>
    <n v="1686080.41"/>
    <n v="87003.32"/>
    <n v="557116.73"/>
    <n v="928187.74"/>
    <n v="3845387.77"/>
    <n v="606472.29"/>
    <n v="6274802.1100000003"/>
    <n v="0"/>
    <n v="921321.79"/>
    <n v="0"/>
    <n v="555275.09"/>
    <n v="635824.99"/>
    <n v="220757.02"/>
    <n v="173795.91"/>
    <n v="2052.5"/>
    <n v="7"/>
    <n v="7"/>
    <n v="31724.48"/>
    <n v="265795.27"/>
    <n v="396605.43"/>
    <m/>
    <m/>
    <n v="396605.43"/>
    <n v="513391.27"/>
    <n v="372749.32"/>
    <n v="233722.97"/>
    <n v="1119863.56"/>
    <n v="0"/>
    <n v="0"/>
    <n v="0"/>
    <m/>
    <m/>
    <m/>
    <m/>
    <m/>
    <m/>
    <m/>
    <m/>
    <m/>
    <m/>
    <m/>
    <m/>
    <m/>
    <m/>
    <m/>
    <s v="Atende integralmente"/>
    <n v="0"/>
    <n v="0"/>
    <m/>
    <n v="675"/>
    <n v="0"/>
    <n v="651"/>
    <n v="0"/>
    <n v="0"/>
    <m/>
    <m/>
    <n v="651"/>
    <n v="675"/>
    <n v="9"/>
    <m/>
    <n v="7085"/>
    <n v="6574"/>
    <n v="468723.45"/>
    <n v="622"/>
    <n v="0"/>
    <n v="622"/>
    <n v="1.05"/>
    <n v="1838.07"/>
    <n v="4.3499999999999996"/>
    <n v="5.32"/>
    <n v="6.09"/>
    <n v="4.3899999999999997"/>
    <n v="41.66"/>
    <n v="240868.63"/>
    <n v="100"/>
    <n v="68.91"/>
    <n v="100"/>
    <n v="122.28"/>
    <n v="25.15"/>
    <n v="8.61"/>
    <n v="83.52"/>
    <n v="100"/>
    <n v="9.35"/>
    <n v="10.85"/>
    <n v="1185.47"/>
    <n v="17.29"/>
    <n v="12.27"/>
    <n v="95.59"/>
    <n v="100"/>
    <n v="97.68"/>
    <n v="12.54"/>
    <n v="2.67"/>
    <n v="298.87"/>
    <n v="74.849999999999994"/>
    <n v="8.0399999999999991"/>
    <n v="50.12"/>
    <n v="21.97"/>
    <n v="34.07"/>
    <n v="14.59"/>
    <n v="0.41"/>
    <n v="43.85"/>
    <n v="67.98"/>
    <n v="14.49"/>
    <n v="2.2599999999999998"/>
    <n v="0.83"/>
    <n v="60.86"/>
    <n v="36.51"/>
    <n v="2.64"/>
    <n v="91.96"/>
    <n v="100"/>
    <n v="1.05"/>
    <n v="83.52"/>
    <n v="97.68"/>
    <n v="0.56999999999999995"/>
    <n v="31.09"/>
    <n v="6.82"/>
    <n v="134.13"/>
    <n v="68.91"/>
    <n v="8.61"/>
    <n v="92.06"/>
    <n v="81.16"/>
    <n v="67.150000000000006"/>
    <n v="100"/>
    <n v="0.49"/>
    <n v="0.12"/>
    <n v="0.94"/>
    <m/>
    <m/>
    <m/>
    <m/>
    <n v="0"/>
    <n v="0"/>
    <m/>
    <n v="100"/>
    <n v="100"/>
    <n v="0"/>
    <n v="71.3"/>
    <n v="0"/>
    <n v="100"/>
    <n v="129.38999999999999"/>
    <n v="1128.67"/>
  </r>
  <r>
    <n v="411950"/>
    <x v="0"/>
    <s v="Piraqua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8"/>
    <n v="2048"/>
    <s v="Sede Municipal"/>
    <s v="Sede Municipal"/>
    <m/>
    <n v="116852"/>
    <n v="57341"/>
    <n v="116840"/>
    <n v="114954"/>
    <n v="33691"/>
    <n v="33006"/>
    <n v="36896"/>
    <n v="36313"/>
    <n v="33691"/>
    <n v="33006"/>
    <n v="544.94000000000005"/>
    <n v="623.86"/>
    <n v="0"/>
    <n v="0"/>
    <n v="4090.14"/>
    <n v="4090.14"/>
    <n v="4373.3599999999997"/>
    <n v="7041.92"/>
    <n v="35123"/>
    <n v="34521"/>
    <n v="36896"/>
    <n v="36313"/>
    <n v="0"/>
    <n v="0"/>
    <n v="7041.92"/>
    <n v="0"/>
    <n v="3283.9"/>
    <n v="40085"/>
    <n v="39482"/>
    <n v="35123"/>
    <n v="34521"/>
    <n v="4.1399999999999997"/>
    <m/>
    <n v="57341"/>
    <n v="56417"/>
    <n v="0"/>
    <n v="511.88"/>
    <n v="104089"/>
    <n v="101798"/>
    <n v="30612"/>
    <n v="29838"/>
    <n v="32873"/>
    <n v="32201"/>
    <n v="464.8"/>
    <n v="504.11"/>
    <n v="3645.58"/>
    <n v="3645.58"/>
    <n v="3962.88"/>
    <n v="31258"/>
    <n v="30570"/>
    <n v="34647"/>
    <n v="33800"/>
    <n v="0"/>
    <n v="0"/>
    <n v="0"/>
    <n v="0"/>
    <m/>
    <n v="57341"/>
    <n v="56417"/>
    <n v="1806.27"/>
    <n v="47229803.82"/>
    <n v="28183000.190000001"/>
    <n v="19046803.629999999"/>
    <n v="1018044.4"/>
    <n v="48247848.219999999"/>
    <n v="46325551.740000002"/>
    <n v="0"/>
    <n v="17328272.940000001"/>
    <n v="14349465.68"/>
    <n v="7138647.6299999999"/>
    <n v="604841.91"/>
    <n v="2395539.4700000002"/>
    <n v="6665974.7599999998"/>
    <n v="21892579.359999999"/>
    <n v="1480138.41"/>
    <n v="37403904.340000004"/>
    <n v="0"/>
    <n v="6689578.9299999997"/>
    <n v="0"/>
    <n v="3441660.48"/>
    <n v="4443454.78"/>
    <n v="2830993.8"/>
    <n v="6021419.8600000003"/>
    <n v="311782.90999999997"/>
    <n v="20"/>
    <n v="19"/>
    <n v="1645915.11"/>
    <n v="2898152.86"/>
    <n v="9164196.5700000003"/>
    <m/>
    <m/>
    <n v="9164196.5700000003"/>
    <n v="1915729.46"/>
    <n v="1167856.56"/>
    <n v="312281.84999999998"/>
    <n v="3395867.87"/>
    <n v="0"/>
    <n v="0"/>
    <n v="0"/>
    <m/>
    <m/>
    <m/>
    <m/>
    <m/>
    <m/>
    <m/>
    <m/>
    <m/>
    <m/>
    <m/>
    <m/>
    <m/>
    <m/>
    <m/>
    <s v="Atende integralmente"/>
    <n v="0"/>
    <n v="0"/>
    <m/>
    <n v="1262"/>
    <n v="0"/>
    <n v="1260"/>
    <n v="1"/>
    <n v="100"/>
    <m/>
    <m/>
    <n v="1260"/>
    <n v="1262"/>
    <n v="35"/>
    <m/>
    <n v="53190"/>
    <n v="47338"/>
    <n v="2404447.9300000002"/>
    <n v="1242"/>
    <n v="1"/>
    <n v="1242"/>
    <n v="1.1000000000000001"/>
    <n v="3545.72"/>
    <n v="4.49"/>
    <n v="5.67"/>
    <n v="6.44"/>
    <n v="4.8099999999999996"/>
    <n v="36.909999999999997"/>
    <n v="366084.49"/>
    <n v="100"/>
    <n v="58.12"/>
    <n v="100"/>
    <n v="126.27"/>
    <n v="37.86"/>
    <n v="9.31"/>
    <n v="89.13"/>
    <n v="100"/>
    <n v="9.9600000000000009"/>
    <n v="37.71"/>
    <n v="1833.56"/>
    <n v="14.69"/>
    <n v="14.16"/>
    <n v="96.69"/>
    <n v="100"/>
    <n v="100"/>
    <n v="16.03"/>
    <n v="2.63"/>
    <n v="316.63"/>
    <n v="62.14"/>
    <n v="3.98"/>
    <n v="46.35"/>
    <n v="15.11"/>
    <n v="29.23"/>
    <n v="7.19"/>
    <n v="3.48"/>
    <n v="32.61"/>
    <n v="63.06"/>
    <n v="10.94"/>
    <n v="2.76"/>
    <n v="7.52"/>
    <n v="58.41"/>
    <n v="39.479999999999997"/>
    <n v="2.11"/>
    <n v="95.13"/>
    <n v="100"/>
    <n v="0.57999999999999996"/>
    <n v="89.13"/>
    <n v="100"/>
    <n v="0.31"/>
    <n v="41.88"/>
    <n v="13.82"/>
    <n v="242.16"/>
    <n v="58.12"/>
    <n v="9.31"/>
    <n v="129.29"/>
    <n v="99.99"/>
    <n v="89.08"/>
    <n v="0"/>
    <n v="7.0000000000000007E-2"/>
    <n v="0.5"/>
    <n v="1.03"/>
    <m/>
    <m/>
    <m/>
    <m/>
    <n v="0"/>
    <n v="0.08"/>
    <m/>
    <n v="100"/>
    <n v="100"/>
    <n v="0.22"/>
    <n v="50.79"/>
    <n v="0.08"/>
    <n v="100"/>
    <n v="155.81"/>
    <n v="1685.9"/>
  </r>
  <r>
    <n v="411960"/>
    <x v="9"/>
    <s v="Pitang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29686"/>
    <n v="18728"/>
    <n v="26581"/>
    <n v="25831"/>
    <n v="8538"/>
    <n v="8333"/>
    <n v="9312"/>
    <n v="9045"/>
    <n v="8538"/>
    <n v="8333"/>
    <n v="152.79"/>
    <n v="156.86000000000001"/>
    <n v="1439.18"/>
    <n v="1021.63"/>
    <n v="1037.6500000000001"/>
    <n v="1041.45"/>
    <n v="1103.8599999999999"/>
    <n v="1439.18"/>
    <n v="8359"/>
    <n v="8123"/>
    <n v="9312"/>
    <n v="9045"/>
    <n v="417.55"/>
    <n v="0"/>
    <n v="0"/>
    <n v="3.8"/>
    <n v="906.4"/>
    <n v="9083"/>
    <n v="8858"/>
    <n v="8359"/>
    <n v="8123"/>
    <n v="85.38"/>
    <m/>
    <n v="18728"/>
    <n v="18922"/>
    <n v="1439.18"/>
    <n v="791.93"/>
    <n v="17738"/>
    <n v="16682"/>
    <n v="5733"/>
    <n v="5408"/>
    <n v="6383"/>
    <n v="6020"/>
    <n v="78.97"/>
    <n v="112.44"/>
    <n v="708.69"/>
    <n v="708.69"/>
    <n v="749.94"/>
    <n v="5578"/>
    <n v="5246"/>
    <n v="6153"/>
    <n v="5823"/>
    <n v="0"/>
    <n v="0"/>
    <n v="0"/>
    <n v="0"/>
    <m/>
    <n v="17738"/>
    <n v="16682"/>
    <n v="0"/>
    <n v="10630702.939999999"/>
    <n v="6872987.1200000001"/>
    <n v="3757715.82"/>
    <n v="324340.84999999998"/>
    <n v="10955043.789999999"/>
    <n v="10478393.82"/>
    <n v="0"/>
    <n v="2246744.77"/>
    <n v="1564836.27"/>
    <n v="2368748.34"/>
    <n v="111796.22"/>
    <n v="656075.23"/>
    <n v="1486498.12"/>
    <n v="5573778.0199999996"/>
    <n v="442423.17"/>
    <n v="8504440.6799999997"/>
    <n v="0"/>
    <n v="838953.39"/>
    <n v="0"/>
    <n v="782431.89"/>
    <n v="969008.3"/>
    <n v="343069.32"/>
    <n v="1105881.58"/>
    <n v="984.4"/>
    <n v="9"/>
    <n v="9"/>
    <n v="168228.22"/>
    <n v="680277.8"/>
    <n v="1444428.7"/>
    <m/>
    <n v="5506.6"/>
    <n v="1449935.3"/>
    <n v="232743.95"/>
    <n v="396630.01"/>
    <n v="45793.16"/>
    <n v="675167.12"/>
    <n v="0"/>
    <n v="0"/>
    <n v="0"/>
    <m/>
    <m/>
    <m/>
    <m/>
    <m/>
    <m/>
    <m/>
    <m/>
    <m/>
    <m/>
    <m/>
    <m/>
    <m/>
    <m/>
    <m/>
    <s v="Atende integralmente"/>
    <n v="0"/>
    <n v="0"/>
    <m/>
    <n v="821"/>
    <n v="0"/>
    <n v="684"/>
    <n v="0"/>
    <n v="18"/>
    <m/>
    <m/>
    <n v="684"/>
    <n v="821"/>
    <n v="1"/>
    <m/>
    <n v="10232"/>
    <n v="9205"/>
    <n v="581556.17000000004"/>
    <n v="746"/>
    <n v="8"/>
    <n v="746"/>
    <n v="1.0900000000000001"/>
    <n v="1708.89"/>
    <n v="4.59"/>
    <n v="5.73"/>
    <n v="6.25"/>
    <n v="5.01"/>
    <n v="45.33"/>
    <n v="263194.26"/>
    <n v="100"/>
    <n v="76.86"/>
    <n v="100"/>
    <n v="125"/>
    <n v="18.46"/>
    <n v="9.42"/>
    <n v="68.3"/>
    <n v="100"/>
    <n v="9.99"/>
    <n v="14.65"/>
    <n v="1049.98"/>
    <n v="17.260000000000002"/>
    <n v="15.98"/>
    <n v="108.48"/>
    <n v="100"/>
    <n v="94.71"/>
    <n v="13.03"/>
    <n v="3.01"/>
    <n v="362.4"/>
    <n v="81.540000000000006"/>
    <n v="4.3499999999999996"/>
    <n v="52.43"/>
    <n v="22.28"/>
    <n v="36.270000000000003"/>
    <n v="6.35"/>
    <n v="1.58"/>
    <n v="42.5"/>
    <n v="69.17"/>
    <n v="11.77"/>
    <n v="2.0099999999999998"/>
    <n v="3.02"/>
    <n v="62.74"/>
    <n v="34.299999999999997"/>
    <n v="2.96"/>
    <n v="89.79"/>
    <n v="100"/>
    <n v="1.07"/>
    <n v="68.3"/>
    <n v="94.71"/>
    <n v="0.64"/>
    <n v="23.07"/>
    <n v="5.53"/>
    <n v="101.45"/>
    <n v="76.930000000000007"/>
    <n v="9.42"/>
    <n v="73.83"/>
    <n v="89.54"/>
    <n v="59.75"/>
    <n v="100"/>
    <n v="0.55000000000000004"/>
    <n v="0"/>
    <n v="0.83"/>
    <m/>
    <m/>
    <m/>
    <m/>
    <n v="0"/>
    <n v="0"/>
    <m/>
    <n v="100"/>
    <n v="100"/>
    <n v="0.23"/>
    <n v="63.18"/>
    <n v="1.07"/>
    <n v="100"/>
    <n v="145.16999999999999"/>
    <n v="956.18"/>
  </r>
  <r>
    <n v="411990"/>
    <x v="5"/>
    <s v="Ponta Gross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6"/>
    <n v="2026"/>
    <s v="Ambos"/>
    <s v="Sede Municipal"/>
    <m/>
    <n v="358838"/>
    <n v="350918"/>
    <n v="358802"/>
    <n v="355300"/>
    <n v="122938"/>
    <n v="119380"/>
    <n v="154098"/>
    <n v="148868"/>
    <n v="122938"/>
    <n v="119380"/>
    <n v="2085.39"/>
    <n v="1797.64"/>
    <n v="28199.97"/>
    <n v="28090.66"/>
    <n v="17014.05"/>
    <n v="17016.560000000001"/>
    <n v="18161.39"/>
    <n v="28200.14"/>
    <n v="142956"/>
    <n v="137831"/>
    <n v="154098"/>
    <n v="148868"/>
    <n v="109.31"/>
    <n v="0"/>
    <n v="0.17"/>
    <n v="2.5099999999999998"/>
    <n v="14559.86"/>
    <n v="136373"/>
    <n v="132957"/>
    <n v="142956"/>
    <n v="137831"/>
    <n v="33.56"/>
    <m/>
    <n v="350918"/>
    <n v="347493"/>
    <n v="28199.97"/>
    <n v="21635.74"/>
    <n v="358767"/>
    <n v="355266"/>
    <n v="110153"/>
    <n v="107150"/>
    <n v="139230"/>
    <n v="134792"/>
    <n v="1897.61"/>
    <n v="1620.47"/>
    <n v="15014.24"/>
    <n v="15014.24"/>
    <n v="16043.29"/>
    <n v="129345"/>
    <n v="125011"/>
    <n v="121953"/>
    <n v="119123"/>
    <n v="0"/>
    <n v="0"/>
    <n v="0"/>
    <n v="0"/>
    <m/>
    <n v="350883"/>
    <n v="347459"/>
    <n v="2229.77"/>
    <n v="200604980.96000001"/>
    <n v="122423481.22"/>
    <n v="78181499.739999995"/>
    <n v="4009636.55"/>
    <n v="204614617.50999999"/>
    <n v="193809534.15000001"/>
    <n v="0"/>
    <n v="95817518.540000007"/>
    <n v="79648142.379999995"/>
    <n v="33553740.710000001"/>
    <n v="7036069.8600000003"/>
    <n v="18567990.129999999"/>
    <n v="21973329.030000001"/>
    <n v="98376903.969999999"/>
    <n v="11061460.220000001"/>
    <n v="168623089.69"/>
    <n v="0"/>
    <n v="18039357.399999999"/>
    <n v="0"/>
    <n v="14740870.73"/>
    <n v="15211417.77"/>
    <n v="12983054.09"/>
    <n v="28552370.879999999"/>
    <n v="403115.64"/>
    <n v="221"/>
    <n v="239"/>
    <n v="2504903.5099999998"/>
    <n v="25933950.329999998"/>
    <n v="35282837.780000001"/>
    <n v="1826861.04"/>
    <n v="4828841.79"/>
    <n v="41938540.609999999"/>
    <n v="4114087.98"/>
    <n v="8373226.0700000003"/>
    <n v="2688234.15"/>
    <n v="15175548.199999999"/>
    <n v="0"/>
    <n v="0"/>
    <n v="0"/>
    <m/>
    <m/>
    <m/>
    <m/>
    <m/>
    <m/>
    <m/>
    <m/>
    <m/>
    <m/>
    <m/>
    <m/>
    <m/>
    <m/>
    <m/>
    <s v="Atende integralmente"/>
    <n v="0"/>
    <n v="0"/>
    <m/>
    <n v="3287"/>
    <n v="0"/>
    <n v="3253"/>
    <n v="12"/>
    <n v="390"/>
    <m/>
    <m/>
    <n v="3253"/>
    <n v="3287"/>
    <n v="0"/>
    <n v="0"/>
    <n v="133620"/>
    <n v="116489"/>
    <n v="10620454.130000001"/>
    <n v="3172"/>
    <n v="0"/>
    <n v="3172"/>
    <n v="1.25"/>
    <n v="1254.32"/>
    <n v="4.93"/>
    <n v="5.86"/>
    <n v="6.74"/>
    <n v="4.87"/>
    <n v="32.93"/>
    <n v="145885.82999999999"/>
    <n v="100"/>
    <n v="60.41"/>
    <n v="100"/>
    <n v="118.97"/>
    <n v="35.520000000000003"/>
    <n v="9.36"/>
    <n v="88.25"/>
    <n v="100"/>
    <n v="9.99"/>
    <n v="380.62"/>
    <n v="757.96"/>
    <n v="14.42"/>
    <n v="14.59"/>
    <n v="130.55000000000001"/>
    <n v="100"/>
    <n v="99.99"/>
    <n v="15.51"/>
    <n v="2.88"/>
    <n v="341"/>
    <n v="64.48"/>
    <n v="5.28"/>
    <n v="49.04"/>
    <n v="16.73"/>
    <n v="27.68"/>
    <n v="7.56"/>
    <n v="1.25"/>
    <n v="34.11"/>
    <n v="56.44"/>
    <n v="18.87"/>
    <n v="7.15"/>
    <n v="2.5499999999999998"/>
    <n v="59.83"/>
    <n v="38.21"/>
    <n v="1.96"/>
    <n v="92.68"/>
    <n v="100"/>
    <n v="1.9"/>
    <n v="88.25"/>
    <n v="99.99"/>
    <n v="1"/>
    <n v="39.590000000000003"/>
    <n v="15.73"/>
    <n v="252.13"/>
    <n v="60.41"/>
    <n v="9.36"/>
    <n v="168.58"/>
    <n v="99.99"/>
    <n v="99.98"/>
    <n v="100"/>
    <n v="0.77"/>
    <n v="0.15"/>
    <n v="0.78"/>
    <m/>
    <m/>
    <m/>
    <m/>
    <n v="0"/>
    <n v="0.37"/>
    <m/>
    <n v="100"/>
    <n v="100"/>
    <n v="0.21"/>
    <n v="91.17"/>
    <n v="0"/>
    <n v="100"/>
    <n v="150.52000000000001"/>
    <n v="603.78"/>
  </r>
  <r>
    <n v="411995"/>
    <x v="0"/>
    <s v="Pontal do Paran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2"/>
    <n v="2022"/>
    <s v="Sede Municipal"/>
    <s v="Sede Municipal"/>
    <m/>
    <n v="28529"/>
    <n v="28288"/>
    <n v="28526"/>
    <n v="27912"/>
    <n v="28121"/>
    <n v="27132"/>
    <n v="31045"/>
    <n v="30057"/>
    <n v="28121"/>
    <n v="27132"/>
    <n v="486.54"/>
    <n v="472.95"/>
    <n v="6448.95"/>
    <n v="6448.95"/>
    <n v="2310.88"/>
    <n v="4279.6899999999996"/>
    <n v="4990.17"/>
    <n v="6479.1"/>
    <n v="29752"/>
    <n v="28800"/>
    <n v="31045"/>
    <n v="30057"/>
    <n v="0"/>
    <n v="0"/>
    <n v="30.15"/>
    <n v="1968.81"/>
    <n v="2093.9499999999998"/>
    <n v="29342"/>
    <n v="28357"/>
    <n v="29752"/>
    <n v="28800"/>
    <n v="64.61"/>
    <m/>
    <n v="28288"/>
    <n v="27679"/>
    <n v="6448.95"/>
    <n v="3185.94"/>
    <n v="28526"/>
    <n v="27912"/>
    <n v="19939"/>
    <n v="19005"/>
    <n v="22487"/>
    <n v="21545"/>
    <n v="420.19"/>
    <n v="416.9"/>
    <n v="1629.28"/>
    <n v="1629.28"/>
    <n v="2150.1"/>
    <n v="21518"/>
    <n v="20637"/>
    <n v="20725"/>
    <n v="19816"/>
    <n v="0"/>
    <n v="0"/>
    <n v="0"/>
    <n v="0"/>
    <m/>
    <n v="28288"/>
    <n v="27679"/>
    <n v="1048.0899999999999"/>
    <n v="33114133.59"/>
    <n v="21508961.420000002"/>
    <n v="11605172.17"/>
    <n v="1159769.96"/>
    <n v="34273903.549999997"/>
    <n v="32666330.09"/>
    <n v="0"/>
    <n v="9771583.8000000007"/>
    <n v="7391867.8300000001"/>
    <n v="5107473.9400000004"/>
    <n v="3931759.81"/>
    <n v="3538667.5"/>
    <n v="5551183.5099999998"/>
    <n v="21351418.02"/>
    <n v="3064525.22"/>
    <n v="61657943.420000002"/>
    <n v="0"/>
    <n v="7159092.9699999997"/>
    <n v="0"/>
    <n v="2441320.65"/>
    <n v="0"/>
    <n v="3293547.81"/>
    <n v="2832045.17"/>
    <n v="2002.26"/>
    <n v="21"/>
    <n v="18"/>
    <n v="781012.61"/>
    <n v="30082907.210000001"/>
    <n v="4027875.63"/>
    <n v="2099719.61"/>
    <m/>
    <n v="6127595.2400000002"/>
    <n v="519900.32"/>
    <n v="2440208.5499999998"/>
    <n v="624316.67000000004"/>
    <n v="3584425.54"/>
    <n v="0"/>
    <n v="0"/>
    <n v="0"/>
    <m/>
    <m/>
    <m/>
    <m/>
    <m/>
    <m/>
    <m/>
    <m/>
    <m/>
    <m/>
    <m/>
    <m/>
    <m/>
    <m/>
    <m/>
    <s v="Atende integralmente"/>
    <n v="0"/>
    <n v="0"/>
    <m/>
    <n v="699"/>
    <n v="0"/>
    <n v="618"/>
    <n v="0"/>
    <n v="74"/>
    <m/>
    <m/>
    <n v="618"/>
    <n v="699"/>
    <n v="13"/>
    <m/>
    <n v="39022"/>
    <n v="31846"/>
    <n v="9999614.4499999993"/>
    <n v="632"/>
    <n v="1"/>
    <n v="632"/>
    <n v="1.1100000000000001"/>
    <n v="2695.74"/>
    <n v="8.64"/>
    <n v="4.6399999999999997"/>
    <n v="7.12"/>
    <n v="5.4"/>
    <n v="17.29"/>
    <n v="261921.74"/>
    <n v="100"/>
    <n v="51.98"/>
    <n v="100"/>
    <n v="53.71"/>
    <n v="22.2"/>
    <n v="6.3"/>
    <n v="70.5"/>
    <n v="100"/>
    <n v="8.24"/>
    <n v="40.69"/>
    <n v="1291.76"/>
    <n v="16.63"/>
    <n v="20.65"/>
    <n v="224.36"/>
    <n v="100"/>
    <n v="100"/>
    <n v="12.3"/>
    <n v="2.99"/>
    <n v="406.18"/>
    <n v="77.8"/>
    <n v="4.6900000000000004"/>
    <n v="64.48"/>
    <n v="15.42"/>
    <n v="32.19"/>
    <n v="10.82"/>
    <n v="2.36"/>
    <n v="23.92"/>
    <n v="49.92"/>
    <n v="16.57"/>
    <n v="18.41"/>
    <n v="3.66"/>
    <n v="62.76"/>
    <n v="33.86"/>
    <n v="3.38"/>
    <n v="95.83"/>
    <n v="100"/>
    <n v="0.71"/>
    <n v="70.5"/>
    <n v="100"/>
    <n v="0.41"/>
    <n v="33.28"/>
    <n v="12.19"/>
    <n v="211.71"/>
    <n v="66.72"/>
    <n v="6.3"/>
    <n v="102.64"/>
    <n v="99.99"/>
    <n v="99.99"/>
    <n v="99.53"/>
    <n v="0.49"/>
    <n v="0.64"/>
    <n v="0.84"/>
    <m/>
    <m/>
    <m/>
    <m/>
    <n v="0"/>
    <n v="0"/>
    <m/>
    <n v="100"/>
    <n v="100"/>
    <n v="0.18"/>
    <n v="314"/>
    <n v="0.16"/>
    <n v="100"/>
    <n v="131"/>
    <n v="1157.3800000000001"/>
  </r>
  <r>
    <n v="412000"/>
    <x v="4"/>
    <s v="Porecatu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0"/>
    <n v="0"/>
    <m/>
    <n v="1"/>
    <m/>
    <n v="2013"/>
    <n v="2013"/>
    <s v="Sede Municipal"/>
    <s v="Sede Municipal"/>
    <m/>
    <n v="12587"/>
    <n v="10150"/>
    <n v="12585"/>
    <n v="12746"/>
    <n v="4935"/>
    <n v="4883"/>
    <n v="5064"/>
    <n v="5018"/>
    <n v="4935"/>
    <n v="4883"/>
    <n v="392.52"/>
    <n v="112.7"/>
    <n v="1312.25"/>
    <n v="0"/>
    <n v="642.62"/>
    <n v="642.62"/>
    <n v="676.59"/>
    <n v="1312.25"/>
    <n v="4647"/>
    <n v="4602"/>
    <n v="5064"/>
    <n v="5018"/>
    <n v="1312.25"/>
    <n v="0"/>
    <n v="0"/>
    <n v="0"/>
    <n v="566.70000000000005"/>
    <n v="5685"/>
    <n v="5633"/>
    <n v="4647"/>
    <n v="4602"/>
    <n v="2.48"/>
    <m/>
    <n v="10150"/>
    <n v="10280"/>
    <n v="1312.25"/>
    <n v="1169.77"/>
    <n v="12585"/>
    <n v="12746"/>
    <n v="4715"/>
    <n v="4654"/>
    <n v="4841"/>
    <n v="4786"/>
    <n v="74.03"/>
    <n v="78.290000000000006"/>
    <n v="612.19000000000005"/>
    <n v="612.19000000000005"/>
    <n v="644.29"/>
    <n v="4455"/>
    <n v="4409"/>
    <n v="5212"/>
    <n v="5146"/>
    <n v="0"/>
    <n v="0"/>
    <n v="0"/>
    <n v="0"/>
    <m/>
    <n v="10150"/>
    <n v="10280"/>
    <n v="25.67"/>
    <n v="7459898.3799999999"/>
    <n v="4462063.74"/>
    <n v="2997834.64"/>
    <n v="122915.82"/>
    <n v="7582814.2000000002"/>
    <n v="6745048.7599999998"/>
    <n v="0"/>
    <n v="6391490.7199999997"/>
    <n v="5495638.0199999996"/>
    <n v="1838736.21"/>
    <n v="83005.820000000007"/>
    <n v="1006815.52"/>
    <n v="1362117.34"/>
    <n v="4916227.05"/>
    <n v="211717.58"/>
    <n v="6704899.7599999998"/>
    <n v="0"/>
    <n v="1059703.3700000001"/>
    <n v="0"/>
    <n v="534146.47"/>
    <n v="344472.91"/>
    <n v="399423.92"/>
    <n v="528102.22"/>
    <n v="8315.31"/>
    <n v="9"/>
    <n v="8"/>
    <n v="91405.69"/>
    <n v="172778.85"/>
    <n v="935841.45"/>
    <m/>
    <m/>
    <n v="935841.45"/>
    <n v="122741.01"/>
    <n v="142469.56"/>
    <n v="69248.02"/>
    <n v="334458.59000000003"/>
    <n v="0"/>
    <n v="0"/>
    <n v="0"/>
    <m/>
    <m/>
    <m/>
    <m/>
    <m/>
    <m/>
    <m/>
    <m/>
    <m/>
    <m/>
    <m/>
    <m/>
    <m/>
    <m/>
    <m/>
    <s v="Atende integralmente"/>
    <n v="0"/>
    <n v="0"/>
    <m/>
    <n v="607"/>
    <n v="0"/>
    <n v="607"/>
    <n v="0"/>
    <n v="0"/>
    <m/>
    <m/>
    <n v="607"/>
    <n v="607"/>
    <n v="8"/>
    <m/>
    <n v="8182"/>
    <n v="7326"/>
    <n v="507985.31"/>
    <n v="610"/>
    <n v="2"/>
    <n v="610"/>
    <n v="1.03"/>
    <n v="1159.3499999999999"/>
    <n v="5.08"/>
    <n v="5.65"/>
    <n v="6.59"/>
    <n v="4.6500000000000004"/>
    <n v="47.74"/>
    <n v="216321.91"/>
    <n v="100"/>
    <n v="49.06"/>
    <n v="100"/>
    <n v="111.26"/>
    <n v="48.34"/>
    <n v="10.62"/>
    <n v="95.26"/>
    <n v="100"/>
    <n v="11.18"/>
    <n v="14.8"/>
    <n v="665.99"/>
    <n v="44.64"/>
    <n v="14.71"/>
    <n v="139.01"/>
    <n v="100"/>
    <n v="100"/>
    <n v="21.69"/>
    <n v="3.72"/>
    <n v="498.88"/>
    <n v="51.66"/>
    <n v="11.05"/>
    <n v="65.900000000000006"/>
    <n v="24.65"/>
    <n v="42.91"/>
    <n v="4.4800000000000004"/>
    <n v="1.23"/>
    <n v="37.4"/>
    <n v="65.11"/>
    <n v="20.48"/>
    <n v="1.69"/>
    <n v="1.86"/>
    <n v="58.84"/>
    <n v="39.53"/>
    <n v="1.62"/>
    <n v="91.74"/>
    <n v="100"/>
    <n v="1.73"/>
    <n v="95.26"/>
    <n v="100"/>
    <n v="0.89"/>
    <n v="50.94"/>
    <n v="7.24"/>
    <n v="372.34"/>
    <n v="49.06"/>
    <n v="10.62"/>
    <n v="303.44"/>
    <n v="99.98"/>
    <n v="99.98"/>
    <n v="100"/>
    <n v="0.89"/>
    <n v="0.04"/>
    <n v="0.84"/>
    <m/>
    <m/>
    <m/>
    <m/>
    <n v="0"/>
    <n v="0"/>
    <m/>
    <n v="100"/>
    <n v="100"/>
    <n v="0"/>
    <n v="69.34"/>
    <n v="0.33"/>
    <n v="100"/>
    <n v="120.55"/>
    <n v="648.35"/>
  </r>
  <r>
    <n v="412010"/>
    <x v="0"/>
    <s v="Porto Amazon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7"/>
    <n v="2047"/>
    <s v="Sede Municipal"/>
    <s v="Sede Municipal"/>
    <m/>
    <n v="4899"/>
    <n v="3199"/>
    <n v="4898"/>
    <n v="4793"/>
    <n v="1630"/>
    <n v="1586"/>
    <n v="1679"/>
    <n v="1635"/>
    <n v="1630"/>
    <n v="1586"/>
    <n v="28.57"/>
    <n v="30.26"/>
    <n v="307.64999999999998"/>
    <n v="0"/>
    <n v="169.81"/>
    <n v="169.81"/>
    <n v="183.42"/>
    <n v="307.64999999999998"/>
    <n v="1556"/>
    <n v="1517"/>
    <n v="1679"/>
    <n v="1635"/>
    <n v="307.64999999999998"/>
    <n v="0"/>
    <n v="0"/>
    <n v="0"/>
    <n v="151.38"/>
    <n v="1783"/>
    <n v="1749"/>
    <n v="1556"/>
    <n v="1517"/>
    <n v="0"/>
    <m/>
    <n v="3199"/>
    <n v="3183"/>
    <n v="307.64999999999998"/>
    <n v="236.23"/>
    <n v="3918"/>
    <n v="3845"/>
    <n v="1307"/>
    <n v="1279"/>
    <n v="1340"/>
    <n v="1312"/>
    <n v="19.14"/>
    <n v="21.81"/>
    <n v="135.86000000000001"/>
    <n v="135.86000000000001"/>
    <n v="144.85"/>
    <n v="1240"/>
    <n v="1217"/>
    <n v="1452"/>
    <n v="1424"/>
    <n v="0"/>
    <n v="0"/>
    <n v="0"/>
    <n v="0"/>
    <m/>
    <n v="3199"/>
    <n v="3183"/>
    <n v="3.82"/>
    <n v="1897810.39"/>
    <n v="1182795.79"/>
    <n v="715014.6"/>
    <n v="39202.160000000003"/>
    <n v="1937012.55"/>
    <n v="1821473.46"/>
    <n v="0"/>
    <n v="437051.42"/>
    <n v="307379.68"/>
    <n v="466227.11"/>
    <n v="10834.58"/>
    <n v="192425.09"/>
    <n v="278892.59999999998"/>
    <n v="1089320.03"/>
    <n v="107664.28"/>
    <n v="1701135.74"/>
    <n v="0"/>
    <n v="186842.31"/>
    <n v="0"/>
    <n v="136102.01"/>
    <n v="83873.47"/>
    <n v="202153.12"/>
    <n v="15279.1"/>
    <n v="27560.02"/>
    <n v="2"/>
    <n v="2"/>
    <n v="4838.6400000000003"/>
    <n v="233435.65"/>
    <n v="244992.24"/>
    <m/>
    <m/>
    <n v="244992.24"/>
    <n v="132.12"/>
    <n v="48913.36"/>
    <n v="58750.92"/>
    <n v="107796.4"/>
    <n v="0"/>
    <n v="0"/>
    <n v="0"/>
    <m/>
    <m/>
    <m/>
    <m/>
    <m/>
    <m/>
    <m/>
    <m/>
    <m/>
    <m/>
    <m/>
    <m/>
    <m/>
    <m/>
    <m/>
    <s v="Atende integralmente"/>
    <n v="0"/>
    <n v="0"/>
    <m/>
    <n v="211"/>
    <n v="0"/>
    <n v="208"/>
    <n v="0"/>
    <n v="7"/>
    <m/>
    <m/>
    <n v="208"/>
    <n v="211"/>
    <n v="0"/>
    <n v="0"/>
    <n v="1820"/>
    <n v="1638"/>
    <n v="117369.49"/>
    <n v="196"/>
    <n v="0"/>
    <n v="196"/>
    <n v="1.03"/>
    <n v="1491.5"/>
    <n v="5.18"/>
    <n v="5.78"/>
    <n v="6.45"/>
    <n v="4.9400000000000004"/>
    <n v="43.8"/>
    <n v="233113.55"/>
    <n v="100"/>
    <n v="55.2"/>
    <n v="100"/>
    <n v="111.56"/>
    <n v="40.380000000000003"/>
    <n v="8.5399999999999991"/>
    <n v="80.010000000000005"/>
    <n v="100"/>
    <n v="9.2200000000000006"/>
    <n v="3.2"/>
    <n v="933.24"/>
    <n v="16.66"/>
    <n v="14.24"/>
    <n v="96.01"/>
    <n v="100"/>
    <n v="100"/>
    <n v="15.47"/>
    <n v="3.32"/>
    <n v="365.18"/>
    <n v="59.62"/>
    <n v="5.96"/>
    <n v="57.4"/>
    <n v="24.57"/>
    <n v="39.26"/>
    <n v="5.68"/>
    <n v="0.25"/>
    <n v="42.8"/>
    <n v="68.400000000000006"/>
    <n v="17.66"/>
    <n v="0.99"/>
    <n v="0.44"/>
    <n v="61.06"/>
    <n v="36.909999999999997"/>
    <n v="2.02"/>
    <n v="92.73"/>
    <n v="100"/>
    <n v="1.24"/>
    <n v="80.010000000000005"/>
    <n v="100"/>
    <n v="0.69"/>
    <n v="44.8"/>
    <n v="12.84"/>
    <n v="234.85"/>
    <n v="55.2"/>
    <n v="8.5399999999999991"/>
    <n v="81.23"/>
    <n v="99.98"/>
    <n v="79.98"/>
    <n v="100"/>
    <n v="0.77"/>
    <n v="0.03"/>
    <n v="0.8"/>
    <m/>
    <m/>
    <m/>
    <m/>
    <n v="0"/>
    <n v="0"/>
    <m/>
    <n v="100"/>
    <n v="100"/>
    <n v="0.37"/>
    <n v="71.650000000000006"/>
    <n v="0"/>
    <n v="100"/>
    <n v="142.19"/>
    <n v="907.59"/>
  </r>
  <r>
    <n v="412020"/>
    <x v="2"/>
    <s v="Porto Ric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2554"/>
    <n v="1781"/>
    <n v="2553"/>
    <n v="2555"/>
    <n v="2098"/>
    <n v="1783"/>
    <n v="2204"/>
    <n v="1875"/>
    <n v="2098"/>
    <n v="1783"/>
    <n v="84.27"/>
    <n v="77.25"/>
    <n v="352.21"/>
    <n v="0"/>
    <n v="305.2"/>
    <n v="305.2"/>
    <n v="323.67"/>
    <n v="352.21"/>
    <n v="1995"/>
    <n v="1692"/>
    <n v="2204"/>
    <n v="1875"/>
    <n v="352.21"/>
    <n v="0"/>
    <n v="0"/>
    <n v="0"/>
    <n v="272.14999999999998"/>
    <n v="2252"/>
    <n v="1950"/>
    <n v="1995"/>
    <n v="1692"/>
    <n v="1.31"/>
    <m/>
    <n v="1781"/>
    <n v="1782"/>
    <n v="352.21"/>
    <n v="198.44"/>
    <n v="2553"/>
    <n v="2555"/>
    <n v="1310"/>
    <n v="1156"/>
    <n v="1558"/>
    <n v="1319"/>
    <n v="60.92"/>
    <n v="31.18"/>
    <n v="205.7"/>
    <n v="205.7"/>
    <n v="215.88"/>
    <n v="1423"/>
    <n v="1201"/>
    <n v="1344"/>
    <n v="1194"/>
    <n v="0"/>
    <n v="0"/>
    <n v="0"/>
    <n v="0"/>
    <m/>
    <n v="1781"/>
    <n v="1782"/>
    <n v="50.16"/>
    <n v="3390390.64"/>
    <n v="2241565.7000000002"/>
    <n v="1148824.94"/>
    <n v="178880.3"/>
    <n v="3569270.94"/>
    <n v="4371343.75"/>
    <n v="0"/>
    <n v="1083367.1299999999"/>
    <n v="620534.63"/>
    <n v="440867.28"/>
    <n v="56395.1"/>
    <n v="246839.15"/>
    <n v="368726.36"/>
    <n v="1548224.36"/>
    <n v="128955.49"/>
    <n v="2895522.13"/>
    <n v="0"/>
    <n v="382054.55"/>
    <n v="0"/>
    <n v="331272.67"/>
    <n v="684955.73"/>
    <n v="115045.41"/>
    <n v="1522369.84"/>
    <n v="0"/>
    <n v="2"/>
    <n v="1"/>
    <n v="104123.8"/>
    <n v="151332"/>
    <n v="399304.45"/>
    <m/>
    <n v="1238110.8"/>
    <n v="1637415.25"/>
    <n v="49503.8"/>
    <n v="103530.63"/>
    <n v="25424.86"/>
    <n v="178459.29"/>
    <n v="0"/>
    <n v="0"/>
    <n v="0"/>
    <m/>
    <m/>
    <m/>
    <m/>
    <m/>
    <m/>
    <m/>
    <m/>
    <m/>
    <m/>
    <m/>
    <m/>
    <m/>
    <m/>
    <m/>
    <s v="Atende integralmente"/>
    <n v="0"/>
    <n v="0"/>
    <m/>
    <n v="412"/>
    <n v="0"/>
    <n v="408"/>
    <n v="0"/>
    <n v="1"/>
    <m/>
    <m/>
    <n v="408"/>
    <n v="412"/>
    <n v="2"/>
    <m/>
    <n v="5777"/>
    <n v="5588"/>
    <n v="297207.65999999997"/>
    <n v="374"/>
    <n v="0"/>
    <n v="374"/>
    <n v="1.05"/>
    <n v="2318.67"/>
    <n v="5.37"/>
    <n v="6.28"/>
    <n v="6.93"/>
    <n v="5.32"/>
    <n v="27.96"/>
    <n v="293911.52"/>
    <n v="100"/>
    <n v="86.98"/>
    <n v="100"/>
    <n v="117.09"/>
    <n v="7.76"/>
    <n v="12.47"/>
    <n v="67.400000000000006"/>
    <n v="100"/>
    <n v="13.23"/>
    <n v="2.75"/>
    <n v="1262.6400000000001"/>
    <n v="38.44"/>
    <n v="36.29"/>
    <n v="327.39"/>
    <n v="100"/>
    <n v="100"/>
    <n v="14.39"/>
    <n v="2.87"/>
    <n v="445.15"/>
    <n v="92.24"/>
    <n v="-22.47"/>
    <n v="45.67"/>
    <n v="13"/>
    <n v="23.88"/>
    <n v="5.26"/>
    <n v="3.07"/>
    <n v="28.48"/>
    <n v="52.29"/>
    <n v="15.94"/>
    <n v="3.64"/>
    <n v="6.73"/>
    <n v="62.8"/>
    <n v="32.19"/>
    <n v="5.01"/>
    <n v="90.39"/>
    <n v="100"/>
    <n v="0.77"/>
    <n v="67.400000000000006"/>
    <n v="100"/>
    <n v="0.47"/>
    <n v="13.02"/>
    <n v="1.55"/>
    <n v="64.52"/>
    <n v="86.98"/>
    <n v="12.47"/>
    <n v="109.27"/>
    <n v="99.96"/>
    <n v="99.96"/>
    <n v="100"/>
    <n v="0.56000000000000005"/>
    <n v="0.24"/>
    <n v="0.99"/>
    <m/>
    <m/>
    <m/>
    <m/>
    <n v="0"/>
    <n v="0"/>
    <m/>
    <n v="100"/>
    <n v="100"/>
    <n v="0.02"/>
    <n v="53.19"/>
    <n v="0"/>
    <n v="100"/>
    <n v="181.26"/>
    <n v="1152.0899999999999"/>
  </r>
  <r>
    <n v="412035"/>
    <x v="3"/>
    <s v="Pranchit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035"/>
    <n v="3225"/>
    <n v="4962"/>
    <n v="4845"/>
    <n v="1748"/>
    <n v="1690"/>
    <n v="1836"/>
    <n v="1790"/>
    <n v="1748"/>
    <n v="1690"/>
    <n v="54.07"/>
    <n v="49.31"/>
    <n v="297.55"/>
    <n v="0"/>
    <n v="200.05"/>
    <n v="200.05"/>
    <n v="213.19"/>
    <n v="351.4"/>
    <n v="1654"/>
    <n v="1615"/>
    <n v="1836"/>
    <n v="1790"/>
    <n v="297.55"/>
    <n v="0"/>
    <n v="53.85"/>
    <n v="0"/>
    <n v="176.29"/>
    <n v="1858"/>
    <n v="1794"/>
    <n v="1654"/>
    <n v="1615"/>
    <n v="1.07"/>
    <m/>
    <n v="3225"/>
    <n v="3264"/>
    <n v="297.55"/>
    <n v="326.47000000000003"/>
    <n v="2805"/>
    <n v="2796"/>
    <n v="985"/>
    <n v="973"/>
    <n v="1039"/>
    <n v="1040"/>
    <n v="30.6"/>
    <n v="31.04"/>
    <n v="114.15"/>
    <n v="114.15"/>
    <n v="121.83"/>
    <n v="935"/>
    <n v="932"/>
    <n v="1024"/>
    <n v="1010"/>
    <n v="0"/>
    <n v="0"/>
    <n v="0"/>
    <n v="0"/>
    <m/>
    <n v="2805"/>
    <n v="2796"/>
    <n v="10.119999999999999"/>
    <n v="1976563.52"/>
    <n v="1374026.19"/>
    <n v="602537.32999999996"/>
    <n v="43970.400000000001"/>
    <n v="2020533.92"/>
    <n v="1998385.31"/>
    <n v="0"/>
    <n v="344761.53"/>
    <n v="273311.67"/>
    <n v="193475.14"/>
    <n v="7002.32"/>
    <n v="300292.67"/>
    <n v="1247416.72"/>
    <n v="1965277.15"/>
    <n v="54653.42"/>
    <n v="2407161.41"/>
    <n v="0"/>
    <n v="209608.48"/>
    <n v="0"/>
    <n v="145434.13"/>
    <n v="0"/>
    <n v="110904.12"/>
    <n v="167190.19"/>
    <n v="6320.39"/>
    <n v="0"/>
    <n v="0"/>
    <n v="71656.17"/>
    <n v="177622.36"/>
    <n v="275529.51"/>
    <m/>
    <n v="8885.19"/>
    <n v="284414.7"/>
    <n v="49.56"/>
    <n v="32530.78"/>
    <n v="22122.639999999999"/>
    <n v="54702.98"/>
    <n v="0"/>
    <n v="0"/>
    <n v="0"/>
    <m/>
    <m/>
    <m/>
    <m/>
    <m/>
    <m/>
    <m/>
    <m/>
    <m/>
    <m/>
    <m/>
    <m/>
    <m/>
    <m/>
    <m/>
    <s v="Atende integralmente"/>
    <n v="0"/>
    <n v="0"/>
    <m/>
    <n v="265"/>
    <n v="0"/>
    <n v="246"/>
    <n v="0"/>
    <n v="0"/>
    <m/>
    <m/>
    <n v="246"/>
    <n v="265"/>
    <n v="123"/>
    <m/>
    <n v="2766"/>
    <n v="2518"/>
    <n v="192986.31"/>
    <n v="248"/>
    <n v="1"/>
    <n v="248"/>
    <n v="1.05"/>
    <m/>
    <n v="7.19"/>
    <n v="5.9"/>
    <n v="6.45"/>
    <n v="4.95"/>
    <n v="59.86"/>
    <m/>
    <n v="100"/>
    <n v="57.1"/>
    <n v="100"/>
    <n v="82.11"/>
    <n v="39.15"/>
    <n v="9.1999999999999993"/>
    <n v="57.06"/>
    <n v="100"/>
    <n v="9.8000000000000007"/>
    <m/>
    <m/>
    <n v="28.31"/>
    <n v="30.3"/>
    <n v="111.77"/>
    <n v="100"/>
    <n v="86.98"/>
    <n v="16.149999999999999"/>
    <n v="5.87"/>
    <n v="688.97"/>
    <n v="60.85"/>
    <n v="1.1000000000000001"/>
    <n v="99.43"/>
    <n v="9.7899999999999991"/>
    <n v="72.900000000000006"/>
    <n v="2.77"/>
    <n v="3.63"/>
    <n v="9.84"/>
    <n v="73.319999999999993"/>
    <n v="15.28"/>
    <n v="0.36"/>
    <n v="3.65"/>
    <n v="68"/>
    <n v="29.82"/>
    <n v="2.1800000000000002"/>
    <n v="90.15"/>
    <n v="100"/>
    <m/>
    <n v="57.06"/>
    <n v="86.98"/>
    <m/>
    <n v="42.9"/>
    <n v="7.97"/>
    <n v="239.51"/>
    <n v="57.1"/>
    <n v="9.1999999999999993"/>
    <n v="61.43"/>
    <n v="98.55"/>
    <n v="55.71"/>
    <n v="84.68"/>
    <n v="0.93"/>
    <n v="0.09"/>
    <n v="0.89"/>
    <m/>
    <m/>
    <m/>
    <m/>
    <n v="0"/>
    <n v="0"/>
    <m/>
    <n v="100"/>
    <n v="100"/>
    <n v="0"/>
    <n v="76.64"/>
    <n v="0.4"/>
    <n v="100"/>
    <n v="98.93"/>
    <m/>
  </r>
  <r>
    <n v="412050"/>
    <x v="4"/>
    <s v="Primeiro de Mai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5"/>
    <n v="2025"/>
    <s v="Ambos"/>
    <s v="Sede Municipal"/>
    <m/>
    <n v="11138"/>
    <n v="10368"/>
    <n v="11136"/>
    <n v="11128"/>
    <n v="4051"/>
    <n v="3941"/>
    <n v="4125"/>
    <n v="4014"/>
    <n v="4051"/>
    <n v="3941"/>
    <n v="116.43"/>
    <n v="66.430000000000007"/>
    <n v="826.13"/>
    <n v="0"/>
    <n v="543.15"/>
    <n v="543.15"/>
    <n v="572.70000000000005"/>
    <n v="826.13"/>
    <n v="3787"/>
    <n v="3691"/>
    <n v="4125"/>
    <n v="4014"/>
    <n v="826.13"/>
    <n v="0"/>
    <n v="0"/>
    <n v="0"/>
    <n v="501.77"/>
    <n v="4618"/>
    <n v="4527"/>
    <n v="3787"/>
    <n v="3691"/>
    <n v="1.68"/>
    <m/>
    <n v="10368"/>
    <n v="10360"/>
    <n v="826.13"/>
    <n v="391.87"/>
    <n v="8220"/>
    <n v="7535"/>
    <n v="2916"/>
    <n v="2665"/>
    <n v="2974"/>
    <n v="2721"/>
    <n v="72.37"/>
    <n v="47.58"/>
    <n v="384.05"/>
    <n v="384.05"/>
    <n v="403.45"/>
    <n v="2713"/>
    <n v="2487"/>
    <n v="3328"/>
    <n v="2806"/>
    <n v="0"/>
    <n v="0"/>
    <n v="0"/>
    <n v="0"/>
    <m/>
    <n v="8220"/>
    <n v="7535"/>
    <n v="86.44"/>
    <n v="5637787.2999999998"/>
    <n v="3661329.44"/>
    <n v="1976457.86"/>
    <n v="153574.72"/>
    <n v="5791362.0199999996"/>
    <n v="5569872.2000000002"/>
    <n v="0"/>
    <n v="1278858.3799999999"/>
    <n v="984447.46"/>
    <n v="815085.88"/>
    <n v="63529.62"/>
    <n v="418986.77"/>
    <n v="561600.93999999994"/>
    <n v="2340799.23"/>
    <n v="816817.38"/>
    <n v="4455271.8600000003"/>
    <n v="0"/>
    <n v="547948.81999999995"/>
    <n v="0"/>
    <n v="410223.82"/>
    <n v="508167.18"/>
    <n v="188737.87"/>
    <n v="292530.5"/>
    <n v="17908.650000000001"/>
    <n v="2"/>
    <n v="2"/>
    <n v="71372.2"/>
    <n v="241539.25"/>
    <n v="499177.02"/>
    <m/>
    <m/>
    <n v="499177.02"/>
    <n v="345314.26"/>
    <n v="705813.03"/>
    <n v="111004.35"/>
    <n v="1162131.6399999999"/>
    <n v="0"/>
    <n v="0"/>
    <n v="0"/>
    <m/>
    <m/>
    <m/>
    <m/>
    <m/>
    <m/>
    <m/>
    <m/>
    <m/>
    <m/>
    <m/>
    <m/>
    <m/>
    <m/>
    <m/>
    <s v="Atende integralmente"/>
    <n v="0"/>
    <n v="0"/>
    <m/>
    <n v="547"/>
    <n v="0"/>
    <n v="544"/>
    <n v="0"/>
    <n v="0"/>
    <m/>
    <m/>
    <n v="544"/>
    <n v="547"/>
    <n v="10"/>
    <m/>
    <n v="5199"/>
    <n v="4889"/>
    <n v="317411.20000000001"/>
    <n v="552"/>
    <n v="3"/>
    <n v="552"/>
    <n v="1.02"/>
    <n v="3458.5"/>
    <n v="4.5599999999999996"/>
    <n v="5.78"/>
    <n v="6.39"/>
    <n v="4.9000000000000004"/>
    <n v="30.9"/>
    <n v="407542.94"/>
    <n v="100"/>
    <n v="65.88"/>
    <n v="100"/>
    <n v="126.54"/>
    <n v="30.54"/>
    <n v="11.12"/>
    <n v="70.709999999999994"/>
    <n v="100"/>
    <n v="11.73"/>
    <n v="3.38"/>
    <n v="2047.65"/>
    <n v="20"/>
    <n v="19.55"/>
    <n v="133.68"/>
    <n v="100"/>
    <n v="79.28"/>
    <n v="16.920000000000002"/>
    <n v="2.4"/>
    <n v="338.41"/>
    <n v="69.459999999999994"/>
    <n v="3.82"/>
    <n v="41.52"/>
    <n v="14.46"/>
    <n v="24.42"/>
    <n v="20.61"/>
    <n v="1.27"/>
    <n v="34.82"/>
    <n v="58.81"/>
    <n v="17.899999999999999"/>
    <n v="2.71"/>
    <n v="3.05"/>
    <n v="63.22"/>
    <n v="34.130000000000003"/>
    <n v="2.65"/>
    <n v="91.88"/>
    <n v="100"/>
    <n v="0.5"/>
    <n v="70.709999999999994"/>
    <n v="79.28"/>
    <n v="0.28999999999999998"/>
    <n v="34.119999999999997"/>
    <n v="8.43"/>
    <n v="192.86"/>
    <n v="65.88"/>
    <n v="11.12"/>
    <n v="79.5"/>
    <n v="99.98"/>
    <n v="73.8"/>
    <n v="100"/>
    <n v="0.47"/>
    <n v="0.23"/>
    <n v="0.88"/>
    <m/>
    <m/>
    <m/>
    <m/>
    <n v="0"/>
    <n v="0"/>
    <m/>
    <n v="100"/>
    <n v="100"/>
    <n v="0"/>
    <n v="64.92"/>
    <n v="0.54"/>
    <n v="100"/>
    <n v="138.86000000000001"/>
    <n v="2009.02"/>
  </r>
  <r>
    <n v="412060"/>
    <x v="8"/>
    <s v="Prudentópol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2776"/>
    <n v="24297"/>
    <n v="31994"/>
    <n v="31281"/>
    <n v="10163"/>
    <n v="9939"/>
    <n v="10891"/>
    <n v="10688"/>
    <n v="10163"/>
    <n v="9939"/>
    <n v="235.39"/>
    <n v="214.3"/>
    <n v="2043.82"/>
    <n v="2043.82"/>
    <n v="1072.69"/>
    <n v="1073.02"/>
    <n v="1167.1600000000001"/>
    <n v="2044.46"/>
    <n v="9967"/>
    <n v="9745"/>
    <n v="10891"/>
    <n v="10688"/>
    <n v="0"/>
    <n v="0"/>
    <n v="0.64"/>
    <n v="0.33"/>
    <n v="953.43"/>
    <n v="11796"/>
    <n v="11543"/>
    <n v="9967"/>
    <n v="9745"/>
    <n v="0.03"/>
    <m/>
    <n v="24297"/>
    <n v="24176"/>
    <n v="2043.82"/>
    <n v="1304"/>
    <n v="26588"/>
    <n v="26244"/>
    <n v="8287"/>
    <n v="8178"/>
    <n v="9080"/>
    <n v="8994"/>
    <n v="151.04"/>
    <n v="179.08"/>
    <n v="877.61"/>
    <n v="877.61"/>
    <n v="957.57"/>
    <n v="8283"/>
    <n v="8176"/>
    <n v="9050"/>
    <n v="8921"/>
    <n v="0"/>
    <n v="0"/>
    <n v="0"/>
    <n v="0"/>
    <m/>
    <n v="24297"/>
    <n v="24176"/>
    <n v="246.49"/>
    <n v="11222196.23"/>
    <n v="6935463.0999999996"/>
    <n v="4286733.13"/>
    <n v="249917.82"/>
    <n v="11472114.050000001"/>
    <n v="10968066"/>
    <n v="0"/>
    <n v="2667476.5299999998"/>
    <n v="1927257.26"/>
    <n v="2678755.6800000002"/>
    <n v="187799"/>
    <n v="1265859.8899999999"/>
    <n v="1841276.34"/>
    <n v="7013527.46"/>
    <n v="710982.44"/>
    <n v="10643480.470000001"/>
    <n v="0"/>
    <n v="1348227.48"/>
    <n v="0"/>
    <n v="819366.56"/>
    <n v="443893.98"/>
    <n v="192156.3"/>
    <n v="1600927.23"/>
    <n v="0"/>
    <n v="13"/>
    <n v="14"/>
    <n v="220469.99"/>
    <n v="1126849.1100000001"/>
    <n v="987021.52"/>
    <n v="806062.01"/>
    <m/>
    <n v="1793083.53"/>
    <n v="874328.69"/>
    <n v="539809.97"/>
    <n v="171172.47"/>
    <n v="1585311.13"/>
    <n v="0"/>
    <n v="0"/>
    <n v="0"/>
    <m/>
    <m/>
    <m/>
    <m/>
    <m/>
    <m/>
    <m/>
    <m/>
    <m/>
    <m/>
    <m/>
    <m/>
    <m/>
    <m/>
    <m/>
    <s v="Atende integralmente"/>
    <n v="0"/>
    <n v="0"/>
    <m/>
    <n v="640"/>
    <n v="0"/>
    <n v="640"/>
    <n v="0"/>
    <n v="11"/>
    <m/>
    <m/>
    <n v="640"/>
    <n v="640"/>
    <n v="0"/>
    <n v="0"/>
    <n v="9716"/>
    <n v="8367"/>
    <n v="1184965.54"/>
    <n v="608"/>
    <n v="0"/>
    <n v="608"/>
    <n v="1.07"/>
    <n v="1468.63"/>
    <n v="5.01"/>
    <n v="5.28"/>
    <n v="5.94"/>
    <n v="4.4800000000000004"/>
    <n v="42.47"/>
    <n v="198426.35"/>
    <n v="100"/>
    <n v="52.48"/>
    <n v="100"/>
    <n v="105.44"/>
    <n v="42.91"/>
    <n v="8.2799999999999994"/>
    <n v="81.81"/>
    <n v="100"/>
    <n v="9.01"/>
    <n v="22.78"/>
    <n v="870.37"/>
    <n v="19.27"/>
    <n v="18.37"/>
    <n v="92.89"/>
    <n v="100"/>
    <n v="100"/>
    <n v="15.79"/>
    <n v="3.3"/>
    <n v="353.75"/>
    <n v="57.09"/>
    <n v="4.3899999999999997"/>
    <n v="62.5"/>
    <n v="23.87"/>
    <n v="40.28"/>
    <n v="14.13"/>
    <n v="1.96"/>
    <n v="38.19"/>
    <n v="64.45"/>
    <n v="18.05"/>
    <n v="2.68"/>
    <n v="3.14"/>
    <n v="60.45"/>
    <n v="37.369999999999997"/>
    <n v="2.1800000000000002"/>
    <n v="91.35"/>
    <n v="100"/>
    <n v="1.34"/>
    <n v="81.81"/>
    <n v="100"/>
    <n v="0.74"/>
    <n v="47.51"/>
    <n v="11.84"/>
    <n v="264.79000000000002"/>
    <n v="52.49"/>
    <n v="8.2799999999999994"/>
    <n v="83.71"/>
    <n v="60.62"/>
    <n v="50.38"/>
    <n v="99.97"/>
    <n v="0.64"/>
    <n v="0.28000000000000003"/>
    <n v="0.82"/>
    <m/>
    <m/>
    <m/>
    <m/>
    <n v="0"/>
    <n v="0"/>
    <m/>
    <n v="100"/>
    <n v="100"/>
    <n v="7.0000000000000007E-2"/>
    <n v="141.62"/>
    <n v="0"/>
    <n v="100"/>
    <n v="121.29"/>
    <n v="802.63"/>
  </r>
  <r>
    <n v="412070"/>
    <x v="6"/>
    <s v="Quatigu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7504"/>
    <n v="6787"/>
    <n v="7503"/>
    <n v="7476"/>
    <n v="3513"/>
    <n v="3450"/>
    <n v="3562"/>
    <n v="3494"/>
    <n v="3513"/>
    <n v="3450"/>
    <n v="42.65"/>
    <n v="58.38"/>
    <n v="497.97"/>
    <n v="497.97"/>
    <n v="391.59"/>
    <n v="392.48"/>
    <n v="420.8"/>
    <n v="517.16"/>
    <n v="3250"/>
    <n v="3192"/>
    <n v="3562"/>
    <n v="3494"/>
    <n v="0"/>
    <n v="0"/>
    <n v="19.190000000000001"/>
    <n v="0.89"/>
    <n v="354.79"/>
    <n v="3780"/>
    <n v="3721"/>
    <n v="3250"/>
    <n v="3192"/>
    <n v="0.2"/>
    <m/>
    <n v="6787"/>
    <n v="6763"/>
    <n v="497.97"/>
    <n v="388.01"/>
    <n v="4888"/>
    <n v="4844"/>
    <n v="1805"/>
    <n v="1782"/>
    <n v="1823"/>
    <n v="1797"/>
    <n v="17.63"/>
    <n v="18.52"/>
    <n v="202.75"/>
    <n v="202.75"/>
    <n v="215.32"/>
    <n v="1674"/>
    <n v="1659"/>
    <n v="1993"/>
    <n v="1869"/>
    <n v="0"/>
    <n v="0"/>
    <n v="0"/>
    <n v="0"/>
    <m/>
    <n v="4888"/>
    <n v="4844"/>
    <n v="0.88"/>
    <n v="3617259.2"/>
    <n v="2612927.3199999998"/>
    <n v="1004331.88"/>
    <n v="72364.92"/>
    <n v="3689624.12"/>
    <n v="3515309.32"/>
    <n v="0"/>
    <n v="746316.41"/>
    <n v="550182.68999999994"/>
    <n v="1142460.97"/>
    <n v="143020.35"/>
    <n v="336096.44"/>
    <n v="636776.79"/>
    <n v="2645536.52"/>
    <n v="225858.79"/>
    <n v="3620724.45"/>
    <n v="0"/>
    <n v="288904.92"/>
    <n v="0"/>
    <n v="259896.09"/>
    <n v="42898.68"/>
    <n v="74030.460000000006"/>
    <n v="658366.73"/>
    <n v="17523.919999999998"/>
    <n v="6"/>
    <n v="7"/>
    <n v="127285.88"/>
    <n v="417525.54"/>
    <n v="745862.8"/>
    <n v="4058.31"/>
    <m/>
    <n v="749921.11"/>
    <n v="4625.18"/>
    <n v="188638.76"/>
    <n v="37220.03"/>
    <n v="230483.97"/>
    <n v="0"/>
    <n v="0"/>
    <n v="0"/>
    <m/>
    <m/>
    <m/>
    <m/>
    <m/>
    <m/>
    <m/>
    <m/>
    <m/>
    <m/>
    <m/>
    <m/>
    <m/>
    <m/>
    <m/>
    <s v="Atende integralmente"/>
    <n v="0"/>
    <n v="0"/>
    <m/>
    <n v="330"/>
    <n v="3"/>
    <n v="316"/>
    <n v="0"/>
    <n v="4"/>
    <m/>
    <m/>
    <n v="316"/>
    <n v="330"/>
    <n v="9"/>
    <m/>
    <n v="3413"/>
    <n v="3017"/>
    <n v="369536.86"/>
    <n v="317"/>
    <n v="5"/>
    <n v="317"/>
    <n v="1.01"/>
    <n v="821.23"/>
    <n v="5.69"/>
    <n v="5.69"/>
    <n v="6.22"/>
    <n v="4.66"/>
    <n v="49.14"/>
    <n v="175763.23"/>
    <n v="100"/>
    <n v="75.88"/>
    <n v="100"/>
    <n v="99.9"/>
    <n v="18.600000000000001"/>
    <n v="9.25"/>
    <n v="51.78"/>
    <n v="100"/>
    <n v="9.92"/>
    <n v="10.119999999999999"/>
    <n v="527.32000000000005"/>
    <n v="13.47"/>
    <n v="9.36"/>
    <n v="143.25"/>
    <n v="100"/>
    <n v="72.02"/>
    <n v="12.19"/>
    <n v="4.16"/>
    <n v="495.6"/>
    <n v="81.400000000000006"/>
    <n v="4.72"/>
    <n v="73.14"/>
    <n v="31.58"/>
    <n v="49.19"/>
    <n v="6.37"/>
    <n v="3.52"/>
    <n v="43.18"/>
    <n v="67.25"/>
    <n v="12.7"/>
    <n v="5.41"/>
    <n v="4.8099999999999996"/>
    <n v="70.819999999999993"/>
    <n v="27.22"/>
    <n v="1.96"/>
    <n v="91.3"/>
    <n v="100"/>
    <n v="1.87"/>
    <n v="51.78"/>
    <n v="72.02"/>
    <n v="1.23"/>
    <n v="24.08"/>
    <n v="6.75"/>
    <n v="97.96"/>
    <n v="75.92"/>
    <n v="9.25"/>
    <n v="72.819999999999993"/>
    <n v="99.99"/>
    <n v="65.14"/>
    <n v="96.29"/>
    <n v="0.75"/>
    <n v="0"/>
    <n v="0.86"/>
    <m/>
    <m/>
    <m/>
    <m/>
    <n v="0.91"/>
    <n v="0"/>
    <m/>
    <n v="100"/>
    <n v="100"/>
    <n v="0.23"/>
    <n v="122.48"/>
    <n v="1.58"/>
    <n v="100"/>
    <n v="120.43"/>
    <n v="521.09"/>
  </r>
  <r>
    <n v="412080"/>
    <x v="0"/>
    <s v="Quatro Barr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24253"/>
    <n v="21919"/>
    <n v="24250"/>
    <n v="23908"/>
    <n v="7735"/>
    <n v="7513"/>
    <n v="8599"/>
    <n v="8392"/>
    <n v="7735"/>
    <n v="7513"/>
    <n v="206.96"/>
    <n v="187.1"/>
    <n v="498.4"/>
    <n v="446.72"/>
    <n v="997.07"/>
    <n v="1000.6"/>
    <n v="1067.46"/>
    <n v="1924.92"/>
    <n v="7978"/>
    <n v="7770"/>
    <n v="8599"/>
    <n v="8392"/>
    <n v="51.68"/>
    <n v="0"/>
    <n v="1426.52"/>
    <n v="3.53"/>
    <n v="840.61"/>
    <n v="8924"/>
    <n v="8722"/>
    <n v="7978"/>
    <n v="7770"/>
    <n v="2.63"/>
    <m/>
    <n v="21919"/>
    <n v="21610"/>
    <n v="498.4"/>
    <n v="141.88"/>
    <n v="20407"/>
    <n v="20117"/>
    <n v="6014"/>
    <n v="5900"/>
    <n v="6765"/>
    <n v="6681"/>
    <n v="137.6"/>
    <n v="136.65"/>
    <n v="758.72"/>
    <n v="758.72"/>
    <n v="809.64"/>
    <n v="6260"/>
    <n v="6171"/>
    <n v="6766"/>
    <n v="6647"/>
    <n v="0"/>
    <n v="0"/>
    <n v="0"/>
    <n v="0"/>
    <m/>
    <n v="20407"/>
    <n v="20117"/>
    <n v="1485.17"/>
    <n v="11167282.380000001"/>
    <n v="7113779.4800000004"/>
    <n v="4053502.9"/>
    <n v="296697.43"/>
    <n v="11463979.810000001"/>
    <n v="12365527.970000001"/>
    <n v="0"/>
    <n v="2689473.79"/>
    <n v="1994705.71"/>
    <n v="4097189.65"/>
    <n v="603587.21"/>
    <n v="1262246.54"/>
    <n v="3119186.03"/>
    <n v="10356525.1"/>
    <n v="1151202.67"/>
    <n v="15118941.82"/>
    <n v="0"/>
    <n v="2435715.56"/>
    <n v="0"/>
    <n v="908073.61"/>
    <n v="0"/>
    <n v="975852.35"/>
    <n v="3128664.93"/>
    <n v="19466.73"/>
    <n v="21"/>
    <n v="21"/>
    <n v="366242.06"/>
    <n v="1175498.49"/>
    <n v="2762918.71"/>
    <m/>
    <n v="1361065.3"/>
    <n v="4123984.01"/>
    <n v="1016816.71"/>
    <n v="956109.97"/>
    <n v="195092.7"/>
    <n v="2168019.38"/>
    <n v="0"/>
    <n v="0"/>
    <n v="0"/>
    <m/>
    <m/>
    <m/>
    <m/>
    <m/>
    <m/>
    <m/>
    <m/>
    <m/>
    <m/>
    <m/>
    <m/>
    <m/>
    <m/>
    <m/>
    <s v="Atende integralmente"/>
    <n v="0"/>
    <n v="0"/>
    <m/>
    <n v="644"/>
    <n v="0"/>
    <n v="555"/>
    <n v="0"/>
    <n v="2"/>
    <m/>
    <m/>
    <n v="555"/>
    <n v="644"/>
    <n v="35"/>
    <m/>
    <n v="15694"/>
    <n v="13057"/>
    <n v="1271016.3700000001"/>
    <n v="572"/>
    <n v="0"/>
    <n v="572"/>
    <n v="1.1100000000000001"/>
    <n v="724.69"/>
    <n v="8.0500000000000007"/>
    <n v="5.95"/>
    <n v="6.69"/>
    <n v="5.01"/>
    <n v="47.73"/>
    <n v="195104.27"/>
    <n v="100"/>
    <n v="51.96"/>
    <n v="100"/>
    <n v="73.86"/>
    <n v="44.47"/>
    <n v="9.7799999999999994"/>
    <n v="76.09"/>
    <n v="100"/>
    <n v="10.44"/>
    <n v="36.99"/>
    <n v="411.45"/>
    <n v="22.33"/>
    <n v="20.45"/>
    <n v="113.45"/>
    <n v="100"/>
    <n v="93.1"/>
    <n v="18.850000000000001"/>
    <n v="5.52"/>
    <n v="680.52"/>
    <n v="55.53"/>
    <n v="-7.86"/>
    <n v="92.74"/>
    <n v="36.69"/>
    <n v="64.62"/>
    <n v="19.41"/>
    <n v="3.28"/>
    <n v="39.56"/>
    <n v="69.680000000000007"/>
    <n v="12.19"/>
    <n v="5.83"/>
    <n v="3.54"/>
    <n v="62.05"/>
    <n v="35.36"/>
    <n v="2.59"/>
    <n v="92.68"/>
    <n v="100"/>
    <n v="2.75"/>
    <n v="76.09"/>
    <n v="93.1"/>
    <n v="1.55"/>
    <n v="47.95"/>
    <n v="12.82"/>
    <n v="331.21"/>
    <n v="52.05"/>
    <n v="9.7799999999999994"/>
    <n v="84.46"/>
    <n v="99.99"/>
    <n v="84.14"/>
    <n v="25.89"/>
    <n v="7.0000000000000007E-2"/>
    <n v="1.96"/>
    <n v="0.78"/>
    <m/>
    <m/>
    <m/>
    <m/>
    <n v="0"/>
    <n v="0"/>
    <m/>
    <n v="100"/>
    <n v="100"/>
    <n v="0.01"/>
    <n v="97.34"/>
    <n v="0"/>
    <n v="100"/>
    <n v="98.73"/>
    <n v="367.18"/>
  </r>
  <r>
    <n v="412090"/>
    <x v="9"/>
    <s v="Quedas do I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34707"/>
    <n v="23800"/>
    <n v="27393"/>
    <n v="26518"/>
    <n v="8481"/>
    <n v="8198"/>
    <n v="9370"/>
    <n v="9084"/>
    <n v="8481"/>
    <n v="8198"/>
    <n v="189.59"/>
    <n v="163.66999999999999"/>
    <n v="1387.3"/>
    <n v="1387.3"/>
    <n v="1039.31"/>
    <n v="1144.08"/>
    <n v="1194.96"/>
    <n v="1387.3"/>
    <n v="8481"/>
    <n v="8210"/>
    <n v="9370"/>
    <n v="9084"/>
    <n v="0"/>
    <n v="0"/>
    <n v="0"/>
    <n v="104.77"/>
    <n v="901.65"/>
    <n v="9505"/>
    <n v="9259"/>
    <n v="8481"/>
    <n v="8210"/>
    <n v="27.54"/>
    <m/>
    <n v="23800"/>
    <n v="23596"/>
    <n v="1387.3"/>
    <n v="1145.8900000000001"/>
    <n v="15019"/>
    <n v="14816"/>
    <n v="4682"/>
    <n v="4600"/>
    <n v="5360"/>
    <n v="5283"/>
    <n v="68.97"/>
    <n v="114.33"/>
    <n v="589.16999999999996"/>
    <n v="589.16999999999996"/>
    <n v="628.69000000000005"/>
    <n v="4650"/>
    <n v="4587"/>
    <n v="5199"/>
    <n v="5117"/>
    <n v="0"/>
    <n v="0"/>
    <n v="0"/>
    <n v="0"/>
    <m/>
    <n v="15019"/>
    <n v="14816"/>
    <n v="108.55"/>
    <n v="9951551.1400000006"/>
    <n v="6838113.6500000004"/>
    <n v="3113437.49"/>
    <n v="288099.96999999997"/>
    <n v="10239651.109999999"/>
    <n v="10257452.619999999"/>
    <n v="0"/>
    <n v="2210820.3199999998"/>
    <n v="1618779.3"/>
    <n v="2423632.7799999998"/>
    <n v="162885.45000000001"/>
    <n v="1026620.63"/>
    <n v="902442.94"/>
    <n v="5318716.37"/>
    <n v="463807.94"/>
    <n v="8213902.5099999998"/>
    <n v="0"/>
    <n v="800673.25"/>
    <n v="0"/>
    <n v="757789.91"/>
    <n v="956613"/>
    <n v="742604.43"/>
    <n v="1412705.61"/>
    <n v="6975.72"/>
    <n v="12"/>
    <n v="11"/>
    <n v="45344.66"/>
    <n v="674091.95"/>
    <n v="1762285.76"/>
    <m/>
    <n v="400000"/>
    <n v="2162285.7599999998"/>
    <n v="39326.49"/>
    <n v="270146.52"/>
    <n v="193661.42"/>
    <n v="503134.43"/>
    <n v="0"/>
    <n v="0"/>
    <n v="0"/>
    <m/>
    <m/>
    <m/>
    <m/>
    <m/>
    <m/>
    <m/>
    <m/>
    <m/>
    <m/>
    <m/>
    <m/>
    <m/>
    <m/>
    <m/>
    <s v="Atende integralmente"/>
    <n v="0"/>
    <n v="0"/>
    <m/>
    <n v="745"/>
    <n v="0"/>
    <n v="658"/>
    <n v="0"/>
    <n v="1"/>
    <m/>
    <m/>
    <n v="658"/>
    <n v="745"/>
    <n v="2"/>
    <m/>
    <n v="6430"/>
    <n v="5820"/>
    <n v="278012"/>
    <n v="671"/>
    <n v="0"/>
    <n v="671"/>
    <n v="1.1100000000000001"/>
    <n v="1265.0899999999999"/>
    <n v="4.5"/>
    <n v="5.46"/>
    <n v="6.27"/>
    <n v="4.95"/>
    <n v="40.49"/>
    <n v="210750.68"/>
    <n v="100"/>
    <n v="82.81"/>
    <n v="100"/>
    <n v="121.15"/>
    <n v="12.12"/>
    <n v="9.39"/>
    <n v="56.69"/>
    <n v="100"/>
    <n v="9.85"/>
    <n v="15.78"/>
    <n v="921.84"/>
    <n v="18.829999999999998"/>
    <n v="17.77"/>
    <n v="105.63"/>
    <n v="100"/>
    <n v="63.11"/>
    <n v="11.58"/>
    <n v="2.92"/>
    <n v="365.59"/>
    <n v="87.88"/>
    <n v="-0.17"/>
    <n v="53.45"/>
    <n v="24.35"/>
    <n v="33.42"/>
    <n v="5.0599999999999996"/>
    <n v="0.46"/>
    <n v="45.57"/>
    <n v="62.54"/>
    <n v="19.3"/>
    <n v="3.06"/>
    <n v="0.85"/>
    <n v="66.78"/>
    <n v="30.41"/>
    <n v="2.81"/>
    <n v="90.45"/>
    <n v="100"/>
    <n v="1.38"/>
    <n v="56.69"/>
    <n v="63.11"/>
    <n v="0.89"/>
    <n v="15.86"/>
    <n v="3.35"/>
    <n v="70.86"/>
    <n v="84.14"/>
    <n v="9.39"/>
    <n v="77.73"/>
    <n v="78.930000000000007"/>
    <n v="43.27"/>
    <n v="100"/>
    <n v="0.83"/>
    <n v="0.18"/>
    <n v="0.82"/>
    <m/>
    <m/>
    <m/>
    <m/>
    <n v="0"/>
    <n v="0"/>
    <m/>
    <n v="100"/>
    <n v="100"/>
    <n v="0.01"/>
    <n v="47.77"/>
    <n v="0"/>
    <n v="100"/>
    <n v="151.32"/>
    <n v="822.49"/>
  </r>
  <r>
    <n v="412120"/>
    <x v="0"/>
    <s v="Quitandinh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9388"/>
    <n v="5544"/>
    <n v="8065"/>
    <n v="7764"/>
    <n v="2608"/>
    <n v="2531"/>
    <n v="2764"/>
    <n v="2672"/>
    <n v="2608"/>
    <n v="2531"/>
    <n v="71.7"/>
    <n v="66.12"/>
    <n v="449.69"/>
    <n v="0"/>
    <n v="294.8"/>
    <n v="294.8"/>
    <n v="321.54000000000002"/>
    <n v="449.69"/>
    <n v="2497"/>
    <n v="2404"/>
    <n v="2764"/>
    <n v="2672"/>
    <n v="449.69"/>
    <n v="0"/>
    <n v="0"/>
    <n v="0"/>
    <n v="261.8"/>
    <n v="2976"/>
    <n v="2906"/>
    <n v="2497"/>
    <n v="2404"/>
    <n v="0"/>
    <m/>
    <n v="5544"/>
    <n v="5497"/>
    <n v="449.69"/>
    <n v="273.99"/>
    <n v="1695"/>
    <n v="1637"/>
    <n v="596"/>
    <n v="588"/>
    <n v="666"/>
    <n v="652"/>
    <n v="14.41"/>
    <n v="16.559999999999999"/>
    <n v="74.150000000000006"/>
    <n v="74.150000000000006"/>
    <n v="80.12"/>
    <n v="525"/>
    <n v="507"/>
    <n v="632"/>
    <n v="627"/>
    <n v="0"/>
    <n v="0"/>
    <n v="0"/>
    <n v="0"/>
    <m/>
    <n v="1695"/>
    <n v="1637"/>
    <n v="16.68"/>
    <n v="2478119.6800000002"/>
    <n v="2049838.29"/>
    <n v="428281.39"/>
    <n v="76941.86"/>
    <n v="2555061.54"/>
    <n v="2478680.38"/>
    <n v="0"/>
    <n v="548441.18000000005"/>
    <n v="413228.18"/>
    <n v="395295"/>
    <n v="20422.23"/>
    <n v="270734.59999999998"/>
    <n v="400445.86"/>
    <n v="1365872.94"/>
    <n v="97291.1"/>
    <n v="2168355.65"/>
    <n v="0"/>
    <n v="390470.40000000002"/>
    <n v="0"/>
    <n v="182643.26"/>
    <n v="184853.88"/>
    <n v="268661.94"/>
    <n v="23770.79"/>
    <n v="152790.64000000001"/>
    <n v="1"/>
    <n v="2"/>
    <n v="96331.99"/>
    <n v="129867.33"/>
    <n v="440402.46"/>
    <n v="4820.91"/>
    <m/>
    <n v="445223.37"/>
    <n v="142933.59"/>
    <n v="73667.56"/>
    <n v="23623.54"/>
    <n v="240224.69"/>
    <n v="0"/>
    <n v="0"/>
    <n v="0"/>
    <m/>
    <m/>
    <m/>
    <m/>
    <m/>
    <m/>
    <m/>
    <m/>
    <m/>
    <m/>
    <m/>
    <m/>
    <m/>
    <m/>
    <m/>
    <s v="Atende integralmente"/>
    <n v="0"/>
    <n v="0"/>
    <m/>
    <n v="185"/>
    <n v="0"/>
    <n v="185"/>
    <n v="0"/>
    <n v="0"/>
    <m/>
    <m/>
    <n v="185"/>
    <n v="185"/>
    <n v="0"/>
    <n v="0"/>
    <n v="5060"/>
    <n v="4952"/>
    <n v="163396.51"/>
    <n v="185"/>
    <n v="0"/>
    <n v="185"/>
    <n v="1.06"/>
    <n v="2251.33"/>
    <n v="5.4"/>
    <n v="6.17"/>
    <n v="6.38"/>
    <n v="5.35"/>
    <n v="36.700000000000003"/>
    <n v="263530"/>
    <n v="100"/>
    <n v="65.56"/>
    <n v="100"/>
    <n v="114.29"/>
    <n v="28.5"/>
    <n v="9.0399999999999991"/>
    <n v="25.15"/>
    <n v="100"/>
    <n v="9.86"/>
    <n v="3.02"/>
    <n v="1118.3800000000001"/>
    <n v="23.43"/>
    <n v="24.6"/>
    <n v="102.05"/>
    <n v="100"/>
    <n v="30.57"/>
    <n v="13.79"/>
    <n v="3.4"/>
    <n v="404.46"/>
    <n v="71.5"/>
    <n v="2.99"/>
    <n v="55.12"/>
    <n v="15.95"/>
    <n v="32.11"/>
    <n v="9.69"/>
    <n v="3.89"/>
    <n v="28.94"/>
    <n v="58.26"/>
    <n v="19.82"/>
    <n v="1.5"/>
    <n v="7.05"/>
    <n v="80.23"/>
    <n v="16.760000000000002"/>
    <n v="3.01"/>
    <n v="90.16"/>
    <n v="100"/>
    <n v="0.57999999999999996"/>
    <n v="25.15"/>
    <n v="30.57"/>
    <n v="0.47"/>
    <n v="34.44"/>
    <n v="6.16"/>
    <n v="165.15"/>
    <n v="65.56"/>
    <n v="9.0399999999999991"/>
    <n v="77.27"/>
    <n v="41.6"/>
    <n v="8.74"/>
    <n v="100"/>
    <n v="0.61"/>
    <n v="0.22"/>
    <n v="0.93"/>
    <m/>
    <m/>
    <m/>
    <m/>
    <n v="0"/>
    <n v="0"/>
    <m/>
    <n v="100"/>
    <n v="100"/>
    <n v="0"/>
    <n v="33"/>
    <n v="0"/>
    <n v="100"/>
    <n v="138.4"/>
    <n v="1047.01"/>
  </r>
  <r>
    <n v="412140"/>
    <x v="3"/>
    <s v="Realez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4"/>
    <n v="2034"/>
    <s v="Ambos"/>
    <s v="Sede Municipal"/>
    <m/>
    <n v="16976"/>
    <n v="12257"/>
    <n v="16974"/>
    <n v="16948"/>
    <n v="5872"/>
    <n v="5700"/>
    <n v="6692"/>
    <n v="6550"/>
    <n v="5872"/>
    <n v="5700"/>
    <n v="147.84"/>
    <n v="142.33000000000001"/>
    <n v="1019.11"/>
    <n v="1002.02"/>
    <n v="781.85"/>
    <n v="807.46"/>
    <n v="846.69"/>
    <n v="1019.14"/>
    <n v="5933"/>
    <n v="5797"/>
    <n v="6692"/>
    <n v="6550"/>
    <n v="17.09"/>
    <n v="0"/>
    <n v="0.03"/>
    <n v="25.61"/>
    <n v="685.59"/>
    <n v="6244"/>
    <n v="6062"/>
    <n v="5933"/>
    <n v="5797"/>
    <n v="9.68"/>
    <m/>
    <n v="12257"/>
    <n v="12238"/>
    <n v="1019.11"/>
    <n v="596.78"/>
    <n v="12148"/>
    <n v="11789"/>
    <n v="3793"/>
    <n v="3666"/>
    <n v="4650"/>
    <n v="4524"/>
    <n v="104.75"/>
    <n v="97.58"/>
    <n v="518.20000000000005"/>
    <n v="518.20000000000005"/>
    <n v="545.82000000000005"/>
    <n v="4063"/>
    <n v="3943"/>
    <n v="3973"/>
    <n v="3838"/>
    <n v="0"/>
    <n v="0"/>
    <n v="0"/>
    <n v="0"/>
    <m/>
    <n v="12148"/>
    <n v="11789"/>
    <n v="2.34"/>
    <n v="8159476.29"/>
    <n v="5326125.8600000003"/>
    <n v="2833350.43"/>
    <n v="176358.06"/>
    <n v="8335834.3499999996"/>
    <n v="8039465.2599999998"/>
    <n v="0"/>
    <n v="1500671.11"/>
    <n v="1101834.26"/>
    <n v="2487859.25"/>
    <n v="189570.75"/>
    <n v="476491.76"/>
    <n v="1231033.99"/>
    <n v="5162302.1100000003"/>
    <n v="270598.24"/>
    <n v="7028110.6699999999"/>
    <n v="0"/>
    <n v="566665.88"/>
    <n v="0"/>
    <n v="594221.05000000005"/>
    <n v="519240.96000000002"/>
    <n v="427702.03"/>
    <n v="2892547.57"/>
    <n v="278047.25"/>
    <n v="9"/>
    <n v="10"/>
    <n v="183125.31"/>
    <n v="509303.48"/>
    <n v="704227.15"/>
    <n v="2825929.14"/>
    <n v="68140.56"/>
    <n v="3598296.85"/>
    <n v="240225.03"/>
    <n v="188426.31"/>
    <n v="82171.929999999993"/>
    <n v="510823.27"/>
    <n v="0"/>
    <n v="0"/>
    <n v="0"/>
    <m/>
    <m/>
    <m/>
    <m/>
    <m/>
    <m/>
    <m/>
    <m/>
    <m/>
    <m/>
    <m/>
    <m/>
    <m/>
    <m/>
    <m/>
    <s v="Atende integralmente"/>
    <n v="0"/>
    <n v="0"/>
    <m/>
    <n v="970"/>
    <n v="0"/>
    <n v="879"/>
    <n v="0"/>
    <n v="0"/>
    <m/>
    <m/>
    <n v="879"/>
    <n v="970"/>
    <n v="6"/>
    <m/>
    <n v="5988"/>
    <n v="5506"/>
    <n v="363969.28000000003"/>
    <n v="873"/>
    <n v="5"/>
    <n v="873"/>
    <n v="1.1399999999999999"/>
    <n v="1179.79"/>
    <n v="5.05"/>
    <n v="5.86"/>
    <n v="6.49"/>
    <n v="5.19"/>
    <n v="52.91"/>
    <n v="261879.92"/>
    <n v="100"/>
    <n v="79.47"/>
    <n v="100"/>
    <n v="116.1"/>
    <n v="16.12"/>
    <n v="9.84"/>
    <n v="66.28"/>
    <n v="100"/>
    <n v="10.33"/>
    <n v="14.2"/>
    <n v="789.25"/>
    <n v="23.58"/>
    <n v="25.9"/>
    <n v="126.29"/>
    <n v="100"/>
    <n v="99.11"/>
    <n v="12.5"/>
    <n v="3.71"/>
    <n v="460.59"/>
    <n v="83.88"/>
    <n v="3.56"/>
    <n v="63.27"/>
    <n v="30.49"/>
    <n v="45.58"/>
    <n v="6.26"/>
    <n v="2.2400000000000002"/>
    <n v="48.19"/>
    <n v="72.040000000000006"/>
    <n v="9.23"/>
    <n v="3.67"/>
    <n v="3.55"/>
    <n v="63.89"/>
    <n v="33.99"/>
    <n v="2.12"/>
    <n v="88.58"/>
    <n v="100"/>
    <n v="1.64"/>
    <n v="66.28"/>
    <n v="99.11"/>
    <n v="1"/>
    <n v="20.010000000000002"/>
    <n v="3.81"/>
    <n v="95.65"/>
    <n v="79.989999999999995"/>
    <n v="9.84"/>
    <n v="64.81"/>
    <n v="99.99"/>
    <n v="71.56"/>
    <n v="100"/>
    <n v="0.59"/>
    <n v="0"/>
    <n v="0.8"/>
    <m/>
    <m/>
    <m/>
    <m/>
    <n v="0"/>
    <n v="0"/>
    <m/>
    <n v="100"/>
    <n v="100"/>
    <n v="0"/>
    <n v="66.099999999999994"/>
    <n v="0.56999999999999995"/>
    <n v="100"/>
    <n v="129.83000000000001"/>
    <n v="670.07"/>
  </r>
  <r>
    <n v="412150"/>
    <x v="8"/>
    <s v="Rebouç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14991"/>
    <n v="7936"/>
    <n v="11184"/>
    <n v="10779"/>
    <n v="3595"/>
    <n v="3447"/>
    <n v="3828"/>
    <n v="3690"/>
    <n v="3595"/>
    <n v="3447"/>
    <n v="93.32"/>
    <n v="63.02"/>
    <n v="518.91"/>
    <n v="518.91"/>
    <n v="368.88"/>
    <n v="368.88"/>
    <n v="401.03"/>
    <n v="518.91"/>
    <n v="3562"/>
    <n v="3433"/>
    <n v="3828"/>
    <n v="3690"/>
    <n v="0"/>
    <n v="0"/>
    <n v="0"/>
    <n v="0"/>
    <n v="339.38"/>
    <n v="4010"/>
    <n v="3869"/>
    <n v="3562"/>
    <n v="3433"/>
    <n v="0.22"/>
    <m/>
    <n v="7936"/>
    <n v="7913"/>
    <n v="518.91"/>
    <n v="471.65"/>
    <n v="8638"/>
    <n v="8493"/>
    <n v="2801"/>
    <n v="2744"/>
    <n v="2982"/>
    <n v="2933"/>
    <n v="49.6"/>
    <n v="46.47"/>
    <n v="290.8"/>
    <n v="290.8"/>
    <n v="315.61"/>
    <n v="2751"/>
    <n v="2705"/>
    <n v="2995"/>
    <n v="2937"/>
    <n v="0"/>
    <n v="0"/>
    <n v="0"/>
    <n v="0"/>
    <m/>
    <n v="7936"/>
    <n v="7913"/>
    <n v="76.900000000000006"/>
    <n v="3751246.54"/>
    <n v="2339160.84"/>
    <n v="1412085.7"/>
    <n v="154015.97"/>
    <n v="3905262.51"/>
    <n v="3722972.8"/>
    <n v="0"/>
    <n v="801739.9"/>
    <n v="567338.9"/>
    <n v="1342347.97"/>
    <n v="52059.57"/>
    <n v="446318.21"/>
    <n v="656083.57999999996"/>
    <n v="2862354.37"/>
    <n v="68769.08"/>
    <n v="4386041.07"/>
    <n v="0"/>
    <n v="347735.36"/>
    <n v="0"/>
    <n v="279408.92"/>
    <n v="0"/>
    <n v="309229.28000000003"/>
    <n v="188834.77"/>
    <n v="2139.94"/>
    <n v="9"/>
    <n v="8"/>
    <n v="86136.12"/>
    <n v="1107182.26"/>
    <n v="500203.99"/>
    <m/>
    <m/>
    <n v="500203.99"/>
    <n v="105.28"/>
    <n v="54470.07"/>
    <n v="14299.01"/>
    <n v="68874.36"/>
    <n v="0"/>
    <n v="0"/>
    <n v="0"/>
    <m/>
    <m/>
    <m/>
    <m/>
    <m/>
    <m/>
    <m/>
    <m/>
    <m/>
    <m/>
    <m/>
    <m/>
    <m/>
    <m/>
    <m/>
    <s v="Atende integralmente"/>
    <n v="0"/>
    <n v="0"/>
    <m/>
    <n v="385"/>
    <n v="0"/>
    <n v="384"/>
    <n v="0"/>
    <n v="2"/>
    <m/>
    <m/>
    <n v="384"/>
    <n v="385"/>
    <n v="0"/>
    <n v="0"/>
    <n v="4736"/>
    <n v="4494"/>
    <n v="243379.03"/>
    <n v="359"/>
    <n v="0"/>
    <n v="359"/>
    <n v="1.07"/>
    <n v="790.18"/>
    <n v="6.12"/>
    <n v="5.23"/>
    <n v="5.83"/>
    <n v="4.47"/>
    <n v="45.56"/>
    <n v="157923.29"/>
    <n v="100"/>
    <n v="71.12"/>
    <n v="100"/>
    <n v="85.53"/>
    <n v="22.68"/>
    <n v="8.18"/>
    <n v="78.83"/>
    <n v="100"/>
    <n v="8.89"/>
    <n v="12.65"/>
    <n v="530.76"/>
    <n v="19.84"/>
    <n v="16.2"/>
    <n v="92.03"/>
    <n v="100"/>
    <n v="100"/>
    <n v="11.5"/>
    <n v="3.99"/>
    <n v="426.17"/>
    <n v="77.319999999999993"/>
    <n v="4.67"/>
    <n v="76.3"/>
    <n v="35.78"/>
    <n v="53.27"/>
    <n v="1.84"/>
    <n v="2.2999999999999998"/>
    <n v="46.9"/>
    <n v="69.819999999999993"/>
    <n v="15.59"/>
    <n v="1.82"/>
    <n v="3.01"/>
    <n v="59.9"/>
    <n v="36.159999999999997"/>
    <n v="3.94"/>
    <n v="93.04"/>
    <n v="100"/>
    <n v="2.41"/>
    <n v="78.83"/>
    <n v="100"/>
    <n v="1.35"/>
    <n v="28.88"/>
    <n v="5.25"/>
    <n v="116.57"/>
    <n v="71.12"/>
    <n v="8.18"/>
    <n v="73.91"/>
    <n v="74.599999999999994"/>
    <n v="57.62"/>
    <n v="100"/>
    <n v="0.91"/>
    <n v="0.26"/>
    <n v="0.81"/>
    <m/>
    <m/>
    <m/>
    <m/>
    <n v="0"/>
    <n v="0"/>
    <m/>
    <n v="100"/>
    <n v="100"/>
    <n v="0.04"/>
    <n v="54.16"/>
    <n v="0"/>
    <n v="100"/>
    <n v="127.01"/>
    <n v="497.34"/>
  </r>
  <r>
    <n v="412160"/>
    <x v="3"/>
    <s v="Renascenç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6772"/>
    <n v="3465"/>
    <n v="4687"/>
    <n v="4593"/>
    <n v="1645"/>
    <n v="1618"/>
    <n v="1795"/>
    <n v="1758"/>
    <n v="1645"/>
    <n v="1618"/>
    <n v="44.68"/>
    <n v="44.38"/>
    <n v="278.89"/>
    <n v="0"/>
    <n v="199.27"/>
    <n v="199.27"/>
    <n v="211.64"/>
    <n v="278.93"/>
    <n v="1589"/>
    <n v="1557"/>
    <n v="1795"/>
    <n v="1758"/>
    <n v="278.89"/>
    <n v="0"/>
    <n v="0.04"/>
    <n v="0"/>
    <n v="169.45"/>
    <n v="1754"/>
    <n v="1733"/>
    <n v="1589"/>
    <n v="1557"/>
    <n v="0.43"/>
    <m/>
    <n v="3465"/>
    <n v="3472"/>
    <n v="278.89"/>
    <n v="235.19"/>
    <n v="3973"/>
    <n v="3858"/>
    <n v="1384"/>
    <n v="1341"/>
    <n v="1498"/>
    <n v="1452"/>
    <n v="32.619999999999997"/>
    <n v="24.65"/>
    <n v="160.57"/>
    <n v="160.57"/>
    <n v="170.67"/>
    <n v="1347"/>
    <n v="1308"/>
    <n v="1455"/>
    <n v="1416"/>
    <n v="0"/>
    <n v="0"/>
    <n v="0"/>
    <n v="0"/>
    <m/>
    <n v="3465"/>
    <n v="3472"/>
    <n v="55.07"/>
    <n v="2160643.41"/>
    <n v="1347610.27"/>
    <n v="813033.14"/>
    <n v="52799.02"/>
    <n v="2213442.4300000002"/>
    <n v="2113794.64"/>
    <n v="0"/>
    <n v="369471.16"/>
    <n v="274633.03999999998"/>
    <n v="464523.51"/>
    <n v="19708.27"/>
    <n v="251493.78"/>
    <n v="411986.48"/>
    <n v="1328909.8999999999"/>
    <n v="847229.04"/>
    <n v="2500263.3199999998"/>
    <n v="0"/>
    <n v="125993.38"/>
    <n v="0"/>
    <n v="156549.84"/>
    <n v="0"/>
    <n v="83794.399999999994"/>
    <n v="1362675.63"/>
    <n v="0"/>
    <n v="2"/>
    <n v="2"/>
    <n v="24648.02"/>
    <n v="198131"/>
    <n v="1446470.03"/>
    <m/>
    <m/>
    <n v="1446470.03"/>
    <n v="725.48"/>
    <n v="267279.53999999998"/>
    <n v="579949.5"/>
    <n v="847954.52"/>
    <n v="0"/>
    <n v="0"/>
    <n v="0"/>
    <m/>
    <m/>
    <m/>
    <m/>
    <m/>
    <m/>
    <m/>
    <m/>
    <m/>
    <m/>
    <m/>
    <m/>
    <m/>
    <m/>
    <m/>
    <s v="Atende integralmente"/>
    <n v="0"/>
    <n v="0"/>
    <m/>
    <n v="445"/>
    <n v="0"/>
    <n v="410"/>
    <n v="0"/>
    <n v="0"/>
    <m/>
    <m/>
    <n v="410"/>
    <n v="445"/>
    <n v="2"/>
    <m/>
    <n v="2569"/>
    <n v="2340"/>
    <n v="118418.51"/>
    <n v="412"/>
    <n v="1"/>
    <n v="412"/>
    <n v="1.0900000000000001"/>
    <n v="1625.75"/>
    <n v="6.54"/>
    <n v="5.65"/>
    <n v="6.37"/>
    <n v="4.76"/>
    <n v="35.06"/>
    <n v="232261.75"/>
    <n v="100"/>
    <n v="71.55"/>
    <n v="100"/>
    <n v="86.42"/>
    <n v="24.01"/>
    <n v="9.35"/>
    <n v="80.58"/>
    <n v="100"/>
    <n v="9.93"/>
    <n v="3.77"/>
    <n v="861.6"/>
    <n v="25.54"/>
    <n v="19.95"/>
    <n v="117.66"/>
    <n v="100"/>
    <n v="100"/>
    <n v="13.08"/>
    <n v="3.48"/>
    <n v="408.71"/>
    <n v="75.989999999999995"/>
    <n v="4.5"/>
    <n v="61.51"/>
    <n v="21.5"/>
    <n v="40.57"/>
    <n v="39.25"/>
    <n v="1.1399999999999999"/>
    <n v="34.96"/>
    <n v="65.959999999999994"/>
    <n v="18.920000000000002"/>
    <n v="1.48"/>
    <n v="1.85"/>
    <n v="60.88"/>
    <n v="36.729999999999997"/>
    <n v="2.39"/>
    <n v="88.54"/>
    <n v="100"/>
    <n v="1.23"/>
    <n v="80.58"/>
    <n v="100"/>
    <n v="0.67"/>
    <n v="28.45"/>
    <n v="4.87"/>
    <n v="133.05000000000001"/>
    <n v="71.55"/>
    <n v="9.35"/>
    <n v="60.09"/>
    <n v="69.209999999999994"/>
    <n v="58.67"/>
    <n v="99.99"/>
    <n v="0.84"/>
    <n v="0.34"/>
    <n v="0.87"/>
    <m/>
    <m/>
    <m/>
    <m/>
    <n v="0"/>
    <n v="0"/>
    <m/>
    <n v="100"/>
    <n v="100"/>
    <n v="0"/>
    <n v="50.61"/>
    <n v="0.24"/>
    <n v="100"/>
    <n v="97.1"/>
    <n v="793.36"/>
  </r>
  <r>
    <n v="412170"/>
    <x v="5"/>
    <s v="Reserv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5"/>
    <n v="2035"/>
    <s v="Ambos"/>
    <s v="Sede Municipal"/>
    <m/>
    <n v="26933"/>
    <n v="13060"/>
    <n v="21229"/>
    <n v="20642"/>
    <n v="6705"/>
    <n v="6489"/>
    <n v="6993"/>
    <n v="6778"/>
    <n v="6705"/>
    <n v="6489"/>
    <n v="127.59"/>
    <n v="119.4"/>
    <n v="920.56"/>
    <n v="848.63"/>
    <n v="734.94"/>
    <n v="734.94"/>
    <n v="795.74"/>
    <n v="920.56"/>
    <n v="6512"/>
    <n v="6332"/>
    <n v="6993"/>
    <n v="6778"/>
    <n v="71.930000000000007"/>
    <n v="0"/>
    <n v="0"/>
    <n v="0"/>
    <n v="661.35"/>
    <n v="7646"/>
    <n v="7430"/>
    <n v="6512"/>
    <n v="6332"/>
    <n v="4.59"/>
    <m/>
    <n v="13060"/>
    <n v="13008"/>
    <n v="920.56"/>
    <n v="797.93"/>
    <n v="14324"/>
    <n v="13874"/>
    <n v="4463"/>
    <n v="4303"/>
    <n v="4691"/>
    <n v="4534"/>
    <n v="87.48"/>
    <n v="109.75"/>
    <n v="497.05"/>
    <n v="497.05"/>
    <n v="531.70000000000005"/>
    <n v="4394"/>
    <n v="4256"/>
    <n v="4740"/>
    <n v="4568"/>
    <n v="0"/>
    <n v="0"/>
    <n v="0"/>
    <n v="0"/>
    <m/>
    <n v="13060"/>
    <n v="13008"/>
    <n v="328.22"/>
    <n v="7326088.9299999997"/>
    <n v="4893793.18"/>
    <n v="2432295.75"/>
    <n v="241300"/>
    <n v="7567388.9299999997"/>
    <n v="7294851.9800000004"/>
    <n v="0"/>
    <n v="1470591.42"/>
    <n v="1053359.19"/>
    <n v="2065247.92"/>
    <n v="412804.28"/>
    <n v="995999.76"/>
    <n v="868916.15"/>
    <n v="4976373.3499999996"/>
    <n v="571454.01"/>
    <n v="7351004.0499999998"/>
    <n v="0"/>
    <n v="759541.19"/>
    <n v="0"/>
    <n v="541298.27"/>
    <n v="155710.91"/>
    <n v="577353.51"/>
    <n v="1278107.83"/>
    <n v="7152.62"/>
    <n v="10"/>
    <n v="7"/>
    <n v="92106.97"/>
    <n v="887924.59"/>
    <n v="1862613.96"/>
    <m/>
    <m/>
    <n v="1862613.96"/>
    <n v="426478.2"/>
    <n v="297743.53000000003"/>
    <n v="273710.48"/>
    <n v="997932.21"/>
    <n v="0"/>
    <n v="0"/>
    <n v="0"/>
    <m/>
    <m/>
    <m/>
    <m/>
    <m/>
    <m/>
    <m/>
    <m/>
    <m/>
    <m/>
    <m/>
    <m/>
    <m/>
    <m/>
    <m/>
    <s v="Atende integralmente"/>
    <n v="0"/>
    <n v="0"/>
    <m/>
    <n v="1240"/>
    <n v="0"/>
    <n v="1189"/>
    <n v="0"/>
    <n v="2"/>
    <m/>
    <m/>
    <n v="1189"/>
    <n v="1240"/>
    <n v="14"/>
    <m/>
    <n v="6209"/>
    <n v="5742"/>
    <n v="646713.54"/>
    <n v="1082"/>
    <n v="0"/>
    <n v="1082"/>
    <n v="1.04"/>
    <n v="1352.71"/>
    <n v="5.54"/>
    <n v="5.52"/>
    <n v="6.15"/>
    <n v="4.57"/>
    <n v="39.92"/>
    <n v="242970.34"/>
    <n v="100"/>
    <n v="80.239999999999995"/>
    <n v="100"/>
    <n v="99.66"/>
    <n v="13.13"/>
    <n v="8.89"/>
    <n v="67.63"/>
    <n v="100"/>
    <n v="9.6300000000000008"/>
    <n v="12.08"/>
    <n v="952.12"/>
    <n v="16.38"/>
    <n v="21.19"/>
    <n v="96.18"/>
    <n v="100"/>
    <n v="100"/>
    <n v="11.14"/>
    <n v="3.75"/>
    <n v="432.8"/>
    <n v="86.87"/>
    <n v="3.6"/>
    <n v="67.930000000000007"/>
    <n v="28.19"/>
    <n v="40.049999999999997"/>
    <n v="13.62"/>
    <n v="1.26"/>
    <n v="41.5"/>
    <n v="58.96"/>
    <n v="20.010000000000002"/>
    <n v="8.3000000000000007"/>
    <n v="1.85"/>
    <n v="64.67"/>
    <n v="32.14"/>
    <n v="3.19"/>
    <n v="93.27"/>
    <n v="100"/>
    <n v="1.29"/>
    <n v="67.63"/>
    <n v="100"/>
    <n v="0.77"/>
    <n v="19.760000000000002"/>
    <n v="4.0199999999999996"/>
    <n v="75.180000000000007"/>
    <n v="80.239999999999995"/>
    <n v="8.89"/>
    <n v="69.959999999999994"/>
    <n v="78.819999999999993"/>
    <n v="53.18"/>
    <n v="100"/>
    <n v="0.87"/>
    <n v="0.66"/>
    <n v="0.88"/>
    <m/>
    <m/>
    <m/>
    <m/>
    <n v="0"/>
    <n v="0"/>
    <m/>
    <n v="100"/>
    <n v="100"/>
    <n v="0.02"/>
    <n v="112.63"/>
    <n v="0"/>
    <n v="100"/>
    <n v="119"/>
    <n v="909.22"/>
  </r>
  <r>
    <n v="412175"/>
    <x v="9"/>
    <s v="Reserva do I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8127"/>
    <n v="4343"/>
    <n v="5169"/>
    <n v="5089"/>
    <n v="1519"/>
    <n v="1495"/>
    <n v="1647"/>
    <n v="1614"/>
    <n v="1519"/>
    <n v="1495"/>
    <n v="60.67"/>
    <n v="33.72"/>
    <n v="230.03"/>
    <n v="230.03"/>
    <n v="165.74"/>
    <n v="165.74"/>
    <n v="182.17"/>
    <n v="230.03"/>
    <n v="1428"/>
    <n v="1406"/>
    <n v="1647"/>
    <n v="1614"/>
    <n v="0"/>
    <n v="0"/>
    <n v="0"/>
    <n v="0"/>
    <n v="130.97"/>
    <n v="1830"/>
    <n v="1813"/>
    <n v="1428"/>
    <n v="1406"/>
    <n v="17.14"/>
    <m/>
    <n v="4343"/>
    <n v="4312"/>
    <n v="230.03"/>
    <n v="638.9"/>
    <n v="3891"/>
    <n v="3891"/>
    <n v="1143"/>
    <n v="1140"/>
    <n v="1244"/>
    <n v="1237"/>
    <n v="29.71"/>
    <n v="19.170000000000002"/>
    <n v="122.74"/>
    <n v="122.74"/>
    <n v="134.88"/>
    <n v="1075"/>
    <n v="1075"/>
    <n v="1292"/>
    <n v="1281"/>
    <n v="0"/>
    <n v="0"/>
    <n v="0"/>
    <n v="0"/>
    <m/>
    <n v="3891"/>
    <n v="3891"/>
    <n v="35.69"/>
    <n v="1934587.16"/>
    <n v="1253778.07"/>
    <n v="680809.09"/>
    <n v="54795.7"/>
    <n v="1989382.86"/>
    <n v="1918405.28"/>
    <n v="0"/>
    <n v="708785.26"/>
    <n v="634570.21"/>
    <n v="401531.87"/>
    <n v="42412.11"/>
    <n v="536849.48"/>
    <n v="284397.52"/>
    <n v="1482794.93"/>
    <n v="139562.82"/>
    <n v="2064846.2"/>
    <n v="0"/>
    <n v="268982.90999999997"/>
    <n v="0"/>
    <n v="139672.72"/>
    <n v="0"/>
    <n v="43229.03"/>
    <n v="744868.44"/>
    <n v="870.7"/>
    <n v="3"/>
    <n v="2"/>
    <n v="77931.23"/>
    <n v="173505.54"/>
    <n v="788968.17"/>
    <m/>
    <m/>
    <n v="788968.17"/>
    <n v="1661.96"/>
    <n v="88902.92"/>
    <n v="50659.9"/>
    <n v="141224.78"/>
    <n v="0"/>
    <n v="0"/>
    <n v="0"/>
    <m/>
    <m/>
    <m/>
    <m/>
    <m/>
    <m/>
    <m/>
    <m/>
    <m/>
    <m/>
    <m/>
    <m/>
    <m/>
    <m/>
    <m/>
    <s v="Atende integralmente"/>
    <n v="0"/>
    <n v="0"/>
    <m/>
    <n v="269"/>
    <n v="0"/>
    <n v="250"/>
    <n v="0"/>
    <n v="0"/>
    <m/>
    <m/>
    <n v="250"/>
    <n v="269"/>
    <n v="1"/>
    <m/>
    <n v="1229"/>
    <n v="1165"/>
    <n v="54423.69"/>
    <n v="251"/>
    <n v="0"/>
    <n v="251"/>
    <n v="1.08"/>
    <n v="1148.4000000000001"/>
    <n v="6.51"/>
    <n v="6.1"/>
    <n v="6.88"/>
    <n v="5.05"/>
    <n v="33.22"/>
    <n v="160612.75"/>
    <n v="100"/>
    <n v="77.849999999999994"/>
    <n v="100"/>
    <n v="93.69"/>
    <n v="14.43"/>
    <n v="8.4700000000000006"/>
    <n v="74.06"/>
    <n v="100"/>
    <n v="9.31"/>
    <n v="4.2699999999999996"/>
    <n v="672.25"/>
    <n v="25.91"/>
    <n v="19"/>
    <n v="88.53"/>
    <n v="100"/>
    <n v="89.59"/>
    <n v="11.76"/>
    <n v="4.68"/>
    <n v="516.47"/>
    <n v="85.57"/>
    <n v="3.57"/>
    <n v="76.650000000000006"/>
    <n v="20.76"/>
    <n v="35.46"/>
    <n v="7.3"/>
    <n v="4.03"/>
    <n v="27.08"/>
    <n v="46.26"/>
    <n v="36.21"/>
    <n v="2.86"/>
    <n v="5.26"/>
    <n v="63.02"/>
    <n v="34.22"/>
    <n v="2.75"/>
    <n v="86.91"/>
    <n v="100"/>
    <n v="1.66"/>
    <n v="74.06"/>
    <n v="89.59"/>
    <n v="0.94"/>
    <n v="22.15"/>
    <n v="2.74"/>
    <n v="85.72"/>
    <n v="77.849999999999994"/>
    <n v="8.4700000000000006"/>
    <n v="128.26"/>
    <n v="63.6"/>
    <n v="47.88"/>
    <n v="100"/>
    <n v="2.78"/>
    <n v="0.28999999999999998"/>
    <n v="0.8"/>
    <m/>
    <m/>
    <m/>
    <m/>
    <n v="0"/>
    <n v="0"/>
    <m/>
    <n v="100"/>
    <n v="100"/>
    <n v="0"/>
    <n v="46.72"/>
    <n v="0"/>
    <n v="100"/>
    <n v="118.13"/>
    <n v="620.16"/>
  </r>
  <r>
    <n v="412190"/>
    <x v="6"/>
    <s v="Ribeirão do Pinha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6"/>
    <n v="2046"/>
    <s v="Ambos"/>
    <s v="Sede Municipal"/>
    <m/>
    <n v="12869"/>
    <n v="10541"/>
    <n v="12867"/>
    <n v="12946"/>
    <n v="5188"/>
    <n v="5060"/>
    <n v="5516"/>
    <n v="5399"/>
    <n v="5188"/>
    <n v="5060"/>
    <n v="84.29"/>
    <n v="92.66"/>
    <n v="969.27"/>
    <n v="0"/>
    <n v="586.45000000000005"/>
    <n v="596.17999999999995"/>
    <n v="641.01"/>
    <n v="979"/>
    <n v="5125"/>
    <n v="5026"/>
    <n v="5516"/>
    <n v="5399"/>
    <n v="969.27"/>
    <n v="0"/>
    <n v="9.73"/>
    <n v="9.73"/>
    <n v="529.19000000000005"/>
    <n v="5938"/>
    <n v="5816"/>
    <n v="5125"/>
    <n v="5026"/>
    <n v="0.57999999999999996"/>
    <m/>
    <n v="10541"/>
    <n v="10606"/>
    <n v="969.27"/>
    <n v="628.29999999999995"/>
    <n v="9785"/>
    <n v="9658"/>
    <n v="3310"/>
    <n v="3250"/>
    <n v="3525"/>
    <n v="3475"/>
    <n v="50.56"/>
    <n v="53.47"/>
    <n v="382.39"/>
    <n v="382.39"/>
    <n v="410.07"/>
    <n v="3219"/>
    <n v="3177"/>
    <n v="3682"/>
    <n v="3624"/>
    <n v="0"/>
    <n v="0"/>
    <n v="0"/>
    <n v="0"/>
    <m/>
    <n v="9785"/>
    <n v="9658"/>
    <n v="0.28000000000000003"/>
    <n v="5314397.01"/>
    <n v="3566433.48"/>
    <n v="1747963.53"/>
    <n v="97224.93"/>
    <n v="5411621.9400000004"/>
    <n v="5082038.55"/>
    <n v="0"/>
    <n v="1331103.08"/>
    <n v="972958.25"/>
    <n v="902623"/>
    <n v="152865.41"/>
    <n v="521735.81"/>
    <n v="740680.12"/>
    <n v="2739170.16"/>
    <n v="248415.91"/>
    <n v="4429230.13"/>
    <n v="0"/>
    <n v="596214.94999999995"/>
    <n v="0"/>
    <n v="381905.17"/>
    <n v="382185.51"/>
    <n v="166398"/>
    <n v="446480.84"/>
    <n v="3381.81"/>
    <n v="2"/>
    <n v="3"/>
    <n v="39360.65"/>
    <n v="463243.6"/>
    <n v="616260.65"/>
    <m/>
    <m/>
    <n v="616260.65"/>
    <n v="9528.6"/>
    <n v="201970.7"/>
    <n v="46445.21"/>
    <n v="257944.51"/>
    <n v="0"/>
    <n v="0"/>
    <n v="0"/>
    <m/>
    <m/>
    <m/>
    <m/>
    <m/>
    <m/>
    <m/>
    <m/>
    <m/>
    <m/>
    <m/>
    <m/>
    <m/>
    <m/>
    <m/>
    <s v="Atende integralmente"/>
    <n v="0"/>
    <n v="0"/>
    <m/>
    <n v="754"/>
    <n v="0"/>
    <n v="693"/>
    <n v="0"/>
    <n v="1"/>
    <m/>
    <m/>
    <n v="693"/>
    <n v="754"/>
    <n v="10"/>
    <m/>
    <n v="6217"/>
    <n v="5612"/>
    <n v="330395.96999999997"/>
    <n v="680"/>
    <n v="0"/>
    <n v="680"/>
    <n v="1.07"/>
    <n v="3583"/>
    <n v="4.21"/>
    <n v="5.0599999999999996"/>
    <n v="5.65"/>
    <n v="4.26"/>
    <n v="37.1"/>
    <n v="361049.2"/>
    <n v="100"/>
    <n v="60.54"/>
    <n v="100"/>
    <n v="119.98"/>
    <n v="34.49"/>
    <n v="8.9499999999999993"/>
    <n v="65.2"/>
    <n v="100"/>
    <n v="9.64"/>
    <n v="4.55"/>
    <n v="1968.05"/>
    <n v="15.05"/>
    <n v="14.24"/>
    <n v="124.49"/>
    <n v="100"/>
    <n v="92.83"/>
    <n v="14.8"/>
    <n v="2.61"/>
    <n v="305.8"/>
    <n v="65.510000000000005"/>
    <n v="6.09"/>
    <n v="51.54"/>
    <n v="16.98"/>
    <n v="30.92"/>
    <n v="4.8499999999999996"/>
    <n v="0.74"/>
    <n v="32.950000000000003"/>
    <n v="59.99"/>
    <n v="19.05"/>
    <n v="5.58"/>
    <n v="1.44"/>
    <n v="65.900000000000006"/>
    <n v="32.299999999999997"/>
    <n v="1.8"/>
    <n v="93"/>
    <n v="100"/>
    <n v="0.49"/>
    <n v="65.2"/>
    <n v="92.83"/>
    <n v="0.3"/>
    <n v="39.07"/>
    <n v="11.84"/>
    <n v="204.38"/>
    <n v="60.93"/>
    <n v="8.9499999999999993"/>
    <n v="88.55"/>
    <n v="99.98"/>
    <n v="76.040000000000006"/>
    <n v="99.01"/>
    <n v="0.64"/>
    <n v="0"/>
    <n v="0.83"/>
    <m/>
    <m/>
    <m/>
    <m/>
    <n v="0"/>
    <n v="0"/>
    <m/>
    <n v="100"/>
    <n v="100"/>
    <n v="0.02"/>
    <n v="58.87"/>
    <n v="0"/>
    <n v="100"/>
    <n v="150.38999999999999"/>
    <n v="1846.44"/>
  </r>
  <r>
    <n v="412200"/>
    <x v="8"/>
    <s v="Rio Az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5433"/>
    <n v="5489"/>
    <n v="7333"/>
    <n v="7020"/>
    <n v="2472"/>
    <n v="2370"/>
    <n v="2656"/>
    <n v="2544"/>
    <n v="2472"/>
    <n v="2370"/>
    <n v="63.6"/>
    <n v="59.26"/>
    <n v="369.09"/>
    <n v="369.09"/>
    <n v="283.79000000000002"/>
    <n v="283.79000000000002"/>
    <n v="306.13"/>
    <n v="369.09"/>
    <n v="2343"/>
    <n v="2243"/>
    <n v="2656"/>
    <n v="2544"/>
    <n v="0"/>
    <n v="0"/>
    <n v="0"/>
    <n v="0"/>
    <n v="218.88"/>
    <n v="2649"/>
    <n v="2538"/>
    <n v="2343"/>
    <n v="2243"/>
    <n v="0.06"/>
    <m/>
    <n v="5489"/>
    <n v="5454"/>
    <n v="369.09"/>
    <n v="254"/>
    <n v="6760"/>
    <n v="6507"/>
    <n v="2268"/>
    <n v="2185"/>
    <n v="2451"/>
    <n v="2357"/>
    <n v="48.12"/>
    <n v="48.91"/>
    <n v="236.94"/>
    <n v="236.94"/>
    <n v="257.7"/>
    <n v="2160"/>
    <n v="2079"/>
    <n v="2421"/>
    <n v="2324"/>
    <n v="0"/>
    <n v="0"/>
    <n v="0"/>
    <n v="0"/>
    <m/>
    <n v="5489"/>
    <n v="5454"/>
    <n v="24.87"/>
    <n v="3342580.78"/>
    <n v="2068174.75"/>
    <n v="1274406.03"/>
    <n v="83566.39"/>
    <n v="3426147.17"/>
    <n v="3309311.93"/>
    <n v="0"/>
    <n v="509845.97"/>
    <n v="379757.96"/>
    <n v="769553.99"/>
    <n v="204417.99"/>
    <n v="251779.59"/>
    <n v="1054623.26"/>
    <n v="2703995.33"/>
    <n v="423044.44"/>
    <n v="3933012.93"/>
    <n v="0"/>
    <n v="562944.81000000006"/>
    <n v="0"/>
    <n v="241072.98"/>
    <n v="0"/>
    <n v="174829.79"/>
    <n v="119264.43"/>
    <n v="182.26"/>
    <n v="4"/>
    <n v="4"/>
    <n v="182547.52"/>
    <n v="243028.35"/>
    <n v="294276.47999999998"/>
    <m/>
    <m/>
    <n v="294276.47999999998"/>
    <n v="574674.89"/>
    <n v="263653.96999999997"/>
    <n v="159390.47"/>
    <n v="997719.33"/>
    <n v="0"/>
    <n v="0"/>
    <n v="0"/>
    <m/>
    <m/>
    <m/>
    <m/>
    <m/>
    <m/>
    <m/>
    <m/>
    <m/>
    <m/>
    <m/>
    <m/>
    <m/>
    <m/>
    <m/>
    <s v="Atende integralmente"/>
    <n v="0"/>
    <n v="0"/>
    <m/>
    <n v="283"/>
    <n v="0"/>
    <n v="282"/>
    <n v="0"/>
    <n v="0"/>
    <m/>
    <m/>
    <n v="282"/>
    <n v="283"/>
    <n v="0"/>
    <n v="0"/>
    <n v="3637"/>
    <n v="3423"/>
    <n v="174318.57"/>
    <n v="259"/>
    <n v="0"/>
    <n v="259"/>
    <n v="1.07"/>
    <n v="1251"/>
    <n v="6.98"/>
    <n v="5.93"/>
    <n v="6.76"/>
    <n v="4.95"/>
    <n v="46.38"/>
    <n v="192388.5"/>
    <n v="100"/>
    <n v="76.900000000000006"/>
    <n v="100"/>
    <n v="84.99"/>
    <n v="17.04"/>
    <n v="9.1"/>
    <n v="83.49"/>
    <n v="100"/>
    <n v="9.81"/>
    <n v="9.48"/>
    <n v="527.75"/>
    <n v="23.69"/>
    <n v="20.45"/>
    <n v="108.34"/>
    <n v="100"/>
    <n v="100"/>
    <n v="11.83"/>
    <n v="4.8"/>
    <n v="540.37"/>
    <n v="82.96"/>
    <n v="3.41"/>
    <n v="80.900000000000006"/>
    <n v="23.02"/>
    <n v="54.57"/>
    <n v="29.85"/>
    <n v="5.46"/>
    <n v="28.46"/>
    <n v="67.459999999999994"/>
    <n v="9.31"/>
    <n v="7.56"/>
    <n v="6.75"/>
    <n v="60.36"/>
    <n v="37.200000000000003"/>
    <n v="2.44"/>
    <n v="88.19"/>
    <n v="100"/>
    <n v="1.65"/>
    <n v="83.49"/>
    <n v="100"/>
    <n v="0.86"/>
    <n v="23.1"/>
    <n v="3.8"/>
    <n v="96.46"/>
    <n v="76.900000000000006"/>
    <n v="9.1"/>
    <n v="53.57"/>
    <n v="47.52"/>
    <n v="43.8"/>
    <n v="100"/>
    <n v="0.69"/>
    <n v="0.1"/>
    <n v="0.9"/>
    <m/>
    <m/>
    <m/>
    <m/>
    <n v="0"/>
    <n v="0"/>
    <m/>
    <n v="100"/>
    <n v="100"/>
    <n v="0"/>
    <n v="50.93"/>
    <n v="0"/>
    <n v="100"/>
    <n v="89.4"/>
    <n v="490.15"/>
  </r>
  <r>
    <n v="412230"/>
    <x v="0"/>
    <s v="Rio Neg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7"/>
    <n v="2047"/>
    <s v="Ambos"/>
    <s v="Sede Municipal"/>
    <m/>
    <n v="34645"/>
    <n v="28481"/>
    <n v="31461"/>
    <n v="31005"/>
    <n v="9608"/>
    <n v="9450"/>
    <n v="10817"/>
    <n v="10656"/>
    <n v="9608"/>
    <n v="9450"/>
    <n v="243.36"/>
    <n v="286.63"/>
    <n v="2117.92"/>
    <n v="2011.39"/>
    <n v="1291.21"/>
    <n v="1291.21"/>
    <n v="1359.65"/>
    <n v="2117.92"/>
    <n v="9801"/>
    <n v="9659"/>
    <n v="10817"/>
    <n v="10656"/>
    <n v="106.53"/>
    <n v="0"/>
    <n v="0"/>
    <n v="0"/>
    <n v="1117.93"/>
    <n v="10398"/>
    <n v="10247"/>
    <n v="9801"/>
    <n v="9659"/>
    <n v="4.67"/>
    <m/>
    <n v="28481"/>
    <n v="28289"/>
    <n v="2117.92"/>
    <n v="1389.89"/>
    <n v="19423"/>
    <n v="19234"/>
    <n v="5887"/>
    <n v="5814"/>
    <n v="6798"/>
    <n v="6730"/>
    <n v="92.75"/>
    <n v="141.83000000000001"/>
    <n v="795.75"/>
    <n v="795.75"/>
    <n v="832.95"/>
    <n v="6051"/>
    <n v="5992"/>
    <n v="6337"/>
    <n v="6254"/>
    <n v="0"/>
    <n v="0"/>
    <n v="0"/>
    <n v="0"/>
    <m/>
    <n v="19423"/>
    <n v="19234"/>
    <n v="304.52"/>
    <n v="12857007.65"/>
    <n v="8735528.8900000006"/>
    <n v="4121478.76"/>
    <n v="268076.03000000003"/>
    <n v="13125083.68"/>
    <n v="12707150.939999999"/>
    <n v="0"/>
    <n v="2403994.84"/>
    <n v="1809609.86"/>
    <n v="3631684.63"/>
    <n v="281504.86"/>
    <n v="1393557.02"/>
    <n v="2663619.7999999998"/>
    <n v="9183187.6500000004"/>
    <n v="519449.38"/>
    <n v="12435094.609999999"/>
    <n v="0"/>
    <n v="1467972.65"/>
    <n v="0"/>
    <n v="930022.94"/>
    <n v="375452.05"/>
    <n v="2038342.94"/>
    <n v="7165879.4100000001"/>
    <n v="11177.71"/>
    <n v="16"/>
    <n v="16"/>
    <n v="282798.40000000002"/>
    <n v="889032.88"/>
    <n v="2809801.84"/>
    <n v="6405598.2199999997"/>
    <m/>
    <n v="9215400.0600000005"/>
    <n v="266824.95"/>
    <n v="381724.65"/>
    <n v="137724.73000000001"/>
    <n v="786274.33"/>
    <n v="0"/>
    <n v="0"/>
    <n v="0"/>
    <m/>
    <m/>
    <m/>
    <m/>
    <m/>
    <m/>
    <m/>
    <m/>
    <m/>
    <m/>
    <m/>
    <m/>
    <m/>
    <m/>
    <m/>
    <s v="Atende integralmente"/>
    <n v="0"/>
    <n v="0"/>
    <m/>
    <n v="842"/>
    <n v="0"/>
    <n v="784"/>
    <n v="0"/>
    <n v="5"/>
    <m/>
    <m/>
    <n v="784"/>
    <n v="842"/>
    <n v="3"/>
    <m/>
    <n v="16409"/>
    <n v="16081"/>
    <n v="500513.48"/>
    <n v="839"/>
    <n v="1"/>
    <n v="839"/>
    <n v="1.1299999999999999"/>
    <n v="1093.78"/>
    <n v="5.67"/>
    <n v="5.86"/>
    <n v="6.42"/>
    <n v="4.95"/>
    <n v="50.63"/>
    <n v="226980.29"/>
    <n v="100"/>
    <n v="61.1"/>
    <n v="100"/>
    <n v="103.39"/>
    <n v="35.659999999999997"/>
    <n v="10.02"/>
    <n v="61.63"/>
    <n v="100"/>
    <n v="10.55"/>
    <n v="27.74"/>
    <n v="630.99"/>
    <n v="25.67"/>
    <n v="18.63"/>
    <n v="113.26"/>
    <n v="100"/>
    <n v="68.2"/>
    <n v="16.440000000000001"/>
    <n v="4.1900000000000004"/>
    <n v="524.74"/>
    <n v="64.34"/>
    <n v="3.18"/>
    <n v="71.430000000000007"/>
    <n v="28.25"/>
    <n v="48.96"/>
    <n v="6.12"/>
    <n v="2.2000000000000002"/>
    <n v="39.549999999999997"/>
    <n v="68.55"/>
    <n v="15.18"/>
    <n v="3.07"/>
    <n v="3.08"/>
    <n v="66.56"/>
    <n v="31.4"/>
    <n v="2.04"/>
    <n v="90.63"/>
    <n v="100"/>
    <n v="1.68"/>
    <n v="61.63"/>
    <n v="68.2"/>
    <n v="1.04"/>
    <n v="38.9"/>
    <n v="8.5"/>
    <n v="236.35"/>
    <n v="61.1"/>
    <n v="10.02"/>
    <n v="65.94"/>
    <n v="90.81"/>
    <n v="56.06"/>
    <n v="100"/>
    <n v="0.66"/>
    <n v="0.38"/>
    <n v="0.82"/>
    <m/>
    <m/>
    <m/>
    <m/>
    <n v="0"/>
    <n v="0"/>
    <m/>
    <n v="100"/>
    <n v="100"/>
    <n v="0.05"/>
    <n v="31.12"/>
    <n v="0.12"/>
    <n v="100"/>
    <n v="122.83"/>
    <n v="554.52"/>
  </r>
  <r>
    <n v="412240"/>
    <x v="4"/>
    <s v="Rolândia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2"/>
    <n v="0"/>
    <m/>
    <n v="1"/>
    <m/>
    <n v="2018"/>
    <n v="2018"/>
    <s v="Ambos"/>
    <s v="Sede Municipal"/>
    <m/>
    <n v="68165"/>
    <n v="64498"/>
    <n v="68158"/>
    <n v="67376"/>
    <n v="26352"/>
    <n v="25486"/>
    <n v="29326"/>
    <n v="28359"/>
    <n v="26352"/>
    <n v="25486"/>
    <n v="613.64"/>
    <n v="433.71"/>
    <n v="5237.37"/>
    <n v="4850.88"/>
    <n v="3557.1"/>
    <n v="3557.1"/>
    <n v="3742.32"/>
    <n v="5237.37"/>
    <n v="26981"/>
    <n v="26107"/>
    <n v="29326"/>
    <n v="28359"/>
    <n v="386.49"/>
    <n v="0"/>
    <n v="0"/>
    <n v="0"/>
    <n v="3198.63"/>
    <n v="28257"/>
    <n v="27439"/>
    <n v="26981"/>
    <n v="26107"/>
    <n v="85.08"/>
    <m/>
    <n v="64498"/>
    <n v="63758"/>
    <n v="5237.37"/>
    <n v="6142.84"/>
    <n v="43923"/>
    <n v="42762"/>
    <n v="12951"/>
    <n v="12702"/>
    <n v="15627"/>
    <n v="15243"/>
    <n v="271.11"/>
    <n v="241.96"/>
    <n v="1855.14"/>
    <n v="1855.14"/>
    <n v="1957.31"/>
    <n v="14078"/>
    <n v="13706"/>
    <n v="14030"/>
    <n v="13745"/>
    <n v="0"/>
    <n v="0"/>
    <n v="0"/>
    <n v="0"/>
    <m/>
    <n v="43923"/>
    <n v="42762"/>
    <n v="433.92"/>
    <n v="33228613.420000002"/>
    <n v="23658865.440000001"/>
    <n v="9569747.9800000004"/>
    <n v="868937.4"/>
    <n v="34097550.82"/>
    <n v="33605588.890000001"/>
    <n v="0"/>
    <n v="8333647.21"/>
    <n v="6063434.2699999996"/>
    <n v="7138723.4500000002"/>
    <n v="436171.73"/>
    <n v="5335577.0599999996"/>
    <n v="3733365.78"/>
    <n v="19590433.350000001"/>
    <n v="1352019.46"/>
    <n v="27798763.969999999"/>
    <n v="0"/>
    <n v="3129684.24"/>
    <n v="0"/>
    <n v="2480064.2599999998"/>
    <n v="2787864.93"/>
    <n v="1874662.85"/>
    <n v="4391469.24"/>
    <n v="19517.04"/>
    <n v="25"/>
    <n v="24"/>
    <n v="466531.07"/>
    <n v="938761.99"/>
    <n v="4873654.55"/>
    <n v="225185.28"/>
    <n v="1186809.3"/>
    <n v="6285649.1299999999"/>
    <n v="1310596.9099999999"/>
    <n v="1128363.47"/>
    <n v="223655.99"/>
    <n v="2662616.37"/>
    <n v="0"/>
    <n v="0"/>
    <n v="0"/>
    <m/>
    <m/>
    <m/>
    <m/>
    <m/>
    <m/>
    <m/>
    <m/>
    <m/>
    <m/>
    <m/>
    <m/>
    <m/>
    <m/>
    <m/>
    <s v="Atende integralmente"/>
    <n v="0"/>
    <n v="0"/>
    <m/>
    <n v="1560"/>
    <n v="0"/>
    <n v="1547"/>
    <n v="0"/>
    <n v="1"/>
    <m/>
    <m/>
    <n v="1547"/>
    <n v="1560"/>
    <n v="21"/>
    <m/>
    <n v="33145"/>
    <n v="30180"/>
    <n v="1776883.9"/>
    <n v="1547"/>
    <n v="1"/>
    <n v="1547"/>
    <n v="1.1100000000000001"/>
    <n v="1807.24"/>
    <n v="4.88"/>
    <n v="5.83"/>
    <n v="6.32"/>
    <n v="4.8899999999999997"/>
    <n v="39.11"/>
    <n v="291376.46999999997"/>
    <n v="100"/>
    <n v="69.040000000000006"/>
    <n v="100"/>
    <n v="119.53"/>
    <n v="27.37"/>
    <n v="10.28"/>
    <n v="52.15"/>
    <n v="100"/>
    <n v="10.81"/>
    <n v="37.31"/>
    <n v="1186.6600000000001"/>
    <n v="18.8"/>
    <n v="18.47"/>
    <n v="143.81"/>
    <n v="100"/>
    <n v="68.099999999999994"/>
    <n v="15.13"/>
    <n v="3.44"/>
    <n v="442.45"/>
    <n v="72.63"/>
    <n v="1.44"/>
    <n v="58.96"/>
    <n v="21.48"/>
    <n v="32.72"/>
    <n v="8.01"/>
    <n v="1.4"/>
    <n v="36.44"/>
    <n v="55.5"/>
    <n v="27.24"/>
    <n v="2.23"/>
    <n v="2.38"/>
    <n v="69.39"/>
    <n v="28.07"/>
    <n v="2.5499999999999998"/>
    <n v="92.03"/>
    <n v="100"/>
    <n v="0.95"/>
    <n v="52.15"/>
    <n v="68.099999999999994"/>
    <n v="0.63"/>
    <n v="30.96"/>
    <n v="8.35"/>
    <n v="168.62"/>
    <n v="69.040000000000006"/>
    <n v="10.28"/>
    <n v="87.99"/>
    <n v="99.99"/>
    <n v="64.44"/>
    <n v="100"/>
    <n v="1.17"/>
    <n v="0.23"/>
    <n v="0.81"/>
    <m/>
    <m/>
    <m/>
    <m/>
    <n v="0"/>
    <n v="0"/>
    <m/>
    <n v="100"/>
    <n v="100"/>
    <n v="0"/>
    <n v="58.88"/>
    <n v="0.06"/>
    <n v="100"/>
    <n v="134.19999999999999"/>
    <n v="1038.4000000000001"/>
  </r>
  <r>
    <n v="412260"/>
    <x v="2"/>
    <s v="Rondon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9664"/>
    <n v="7730"/>
    <n v="9663"/>
    <n v="9621"/>
    <n v="3263"/>
    <n v="3192"/>
    <n v="3459"/>
    <n v="3342"/>
    <n v="3263"/>
    <n v="3192"/>
    <n v="79.94"/>
    <n v="69.66"/>
    <n v="512.26"/>
    <n v="0"/>
    <n v="420.59"/>
    <n v="420.59"/>
    <n v="441.2"/>
    <n v="512.26"/>
    <n v="3106"/>
    <n v="3041"/>
    <n v="3459"/>
    <n v="3342"/>
    <n v="512.26"/>
    <n v="0"/>
    <n v="0"/>
    <n v="0"/>
    <n v="377.15"/>
    <n v="3507"/>
    <n v="3410"/>
    <n v="3106"/>
    <n v="3041"/>
    <n v="0.06"/>
    <m/>
    <n v="7730"/>
    <n v="7697"/>
    <n v="512.26"/>
    <n v="573.9"/>
    <n v="5590"/>
    <n v="5564"/>
    <n v="1854"/>
    <n v="1841"/>
    <n v="1983"/>
    <n v="1935"/>
    <n v="32.94"/>
    <n v="40.840000000000003"/>
    <n v="239.14"/>
    <n v="239.14"/>
    <n v="250.28"/>
    <n v="1747"/>
    <n v="1739"/>
    <n v="1980"/>
    <n v="1931"/>
    <n v="0"/>
    <n v="0"/>
    <n v="0"/>
    <n v="0"/>
    <m/>
    <n v="5590"/>
    <n v="5564"/>
    <n v="34.71"/>
    <n v="4008266.37"/>
    <n v="2809639.88"/>
    <n v="1198626.49"/>
    <n v="125583.03"/>
    <n v="4133849.4"/>
    <n v="3868510.66"/>
    <n v="0"/>
    <n v="860430.96"/>
    <n v="583881.03"/>
    <n v="703608.83"/>
    <n v="27740.12"/>
    <n v="520984.51"/>
    <n v="556527.05000000005"/>
    <n v="2190228.13"/>
    <n v="90484.57"/>
    <n v="3270381.74"/>
    <n v="0"/>
    <n v="311312.27"/>
    <n v="0"/>
    <n v="290673.53000000003"/>
    <n v="329953.52"/>
    <n v="232636.65"/>
    <n v="9428.43"/>
    <n v="14408.24"/>
    <n v="3"/>
    <n v="3"/>
    <n v="90694.09"/>
    <n v="348403.25"/>
    <n v="256473.32"/>
    <m/>
    <m/>
    <n v="256473.32"/>
    <n v="69240.62"/>
    <n v="69871.710000000006"/>
    <n v="20612.86"/>
    <n v="159725.19"/>
    <n v="0"/>
    <n v="0"/>
    <n v="0"/>
    <m/>
    <m/>
    <m/>
    <m/>
    <m/>
    <m/>
    <m/>
    <m/>
    <m/>
    <m/>
    <m/>
    <m/>
    <m/>
    <m/>
    <m/>
    <s v="Atende integralmente"/>
    <n v="0"/>
    <n v="0"/>
    <m/>
    <n v="405"/>
    <n v="0"/>
    <n v="401"/>
    <n v="0"/>
    <n v="0"/>
    <m/>
    <m/>
    <n v="401"/>
    <n v="405"/>
    <n v="0"/>
    <n v="0"/>
    <n v="3120"/>
    <n v="2979"/>
    <n v="116517.51"/>
    <n v="364"/>
    <n v="4"/>
    <n v="364"/>
    <n v="1.05"/>
    <n v="1786.5"/>
    <n v="4.7300000000000004"/>
    <n v="5.8"/>
    <n v="6.37"/>
    <n v="4.79"/>
    <n v="38.53"/>
    <n v="234536.28"/>
    <n v="100"/>
    <n v="82.11"/>
    <n v="100"/>
    <n v="122.56"/>
    <n v="13.86"/>
    <n v="10.31"/>
    <n v="56.86"/>
    <n v="100"/>
    <n v="10.81"/>
    <n v="5.37"/>
    <n v="997.51"/>
    <n v="21.63"/>
    <n v="18.86"/>
    <n v="119.51"/>
    <n v="100"/>
    <n v="72.319999999999993"/>
    <n v="12.55"/>
    <n v="3.17"/>
    <n v="408.66"/>
    <n v="86.14"/>
    <n v="6.42"/>
    <n v="54.64"/>
    <n v="17.55"/>
    <n v="31.44"/>
    <n v="3.98"/>
    <n v="2.2599999999999998"/>
    <n v="32.119999999999997"/>
    <n v="57.53"/>
    <n v="23.79"/>
    <n v="1.27"/>
    <n v="4.1399999999999997"/>
    <n v="67.97"/>
    <n v="29"/>
    <n v="3.04"/>
    <n v="90.38"/>
    <n v="100"/>
    <n v="0.93"/>
    <n v="56.86"/>
    <n v="72.319999999999993"/>
    <n v="0.59"/>
    <n v="17.89"/>
    <n v="3.36"/>
    <n v="77.760000000000005"/>
    <n v="82.11"/>
    <n v="10.31"/>
    <n v="74.930000000000007"/>
    <n v="99.99"/>
    <n v="57.84"/>
    <n v="100"/>
    <n v="1.1200000000000001"/>
    <n v="0.15"/>
    <n v="0.86"/>
    <m/>
    <m/>
    <m/>
    <m/>
    <n v="0"/>
    <n v="0"/>
    <m/>
    <n v="100"/>
    <n v="100"/>
    <n v="0"/>
    <n v="39.11"/>
    <n v="1.1000000000000001"/>
    <n v="100"/>
    <n v="144.35"/>
    <n v="944.56"/>
  </r>
  <r>
    <n v="412265"/>
    <x v="4"/>
    <s v="Rosário do Iv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6"/>
    <n v="2036"/>
    <s v="Ambos"/>
    <s v="Sede Municipal"/>
    <m/>
    <n v="4595"/>
    <n v="2237"/>
    <n v="3976"/>
    <n v="3961"/>
    <n v="1431"/>
    <n v="1414"/>
    <n v="1463"/>
    <n v="1457"/>
    <n v="1431"/>
    <n v="1414"/>
    <n v="27.37"/>
    <n v="25.72"/>
    <n v="185.35"/>
    <n v="162.69"/>
    <n v="149.77000000000001"/>
    <n v="149.86000000000001"/>
    <n v="164.78"/>
    <n v="185.5"/>
    <n v="1339"/>
    <n v="1334"/>
    <n v="1463"/>
    <n v="1457"/>
    <n v="22.66"/>
    <n v="0"/>
    <n v="0.15"/>
    <n v="0.09"/>
    <n v="132.07"/>
    <n v="1645"/>
    <n v="1622"/>
    <n v="1339"/>
    <n v="1334"/>
    <n v="0.43"/>
    <m/>
    <n v="2237"/>
    <n v="2283"/>
    <n v="185.35"/>
    <n v="272.72000000000003"/>
    <n v="2479"/>
    <n v="2456"/>
    <n v="894"/>
    <n v="885"/>
    <n v="916"/>
    <n v="907"/>
    <n v="18.88"/>
    <n v="17.8"/>
    <n v="93.78"/>
    <n v="93.78"/>
    <n v="101.9"/>
    <n v="835"/>
    <n v="827"/>
    <n v="970"/>
    <n v="958"/>
    <n v="0"/>
    <n v="0"/>
    <n v="0"/>
    <n v="0"/>
    <m/>
    <n v="2237"/>
    <n v="2283"/>
    <n v="0.03"/>
    <n v="1537050.26"/>
    <n v="1049556.6299999999"/>
    <n v="487493.63"/>
    <n v="28801.67"/>
    <n v="1565851.93"/>
    <n v="1524450.04"/>
    <n v="0"/>
    <n v="313065.51"/>
    <n v="267420.89"/>
    <n v="766451.25"/>
    <n v="101765.23"/>
    <n v="226851.03"/>
    <n v="227901.42"/>
    <n v="1481194.02"/>
    <n v="172371.92"/>
    <n v="2069963.58"/>
    <n v="0"/>
    <n v="145545.76999999999"/>
    <n v="0"/>
    <n v="110166.39"/>
    <n v="0"/>
    <n v="163529.51"/>
    <n v="32110.35"/>
    <n v="26559.599999999999"/>
    <n v="3"/>
    <n v="4"/>
    <n v="48058.7"/>
    <n v="270851.87"/>
    <n v="222199.46"/>
    <m/>
    <m/>
    <n v="222199.46"/>
    <n v="3542.46"/>
    <n v="63789.32"/>
    <n v="108582.6"/>
    <n v="175914.38"/>
    <n v="0"/>
    <n v="0"/>
    <n v="0"/>
    <m/>
    <m/>
    <m/>
    <m/>
    <m/>
    <m/>
    <m/>
    <m/>
    <m/>
    <m/>
    <m/>
    <m/>
    <m/>
    <m/>
    <m/>
    <s v="Atende integralmente"/>
    <n v="0"/>
    <n v="0"/>
    <m/>
    <n v="577"/>
    <n v="0"/>
    <n v="577"/>
    <n v="0"/>
    <n v="0"/>
    <m/>
    <m/>
    <n v="577"/>
    <n v="577"/>
    <n v="20"/>
    <m/>
    <n v="1021"/>
    <n v="891"/>
    <n v="32914"/>
    <n v="579"/>
    <n v="0"/>
    <n v="579"/>
    <n v="1.03"/>
    <n v="677.57"/>
    <n v="7.76"/>
    <n v="5.76"/>
    <n v="6.37"/>
    <n v="4.78"/>
    <n v="48.04"/>
    <n v="218986.07"/>
    <n v="100"/>
    <n v="80.97"/>
    <n v="100"/>
    <n v="74.25"/>
    <n v="10.96"/>
    <n v="8.5500000000000007"/>
    <n v="62.62"/>
    <n v="100"/>
    <n v="9.4"/>
    <n v="4.54"/>
    <n v="522.27"/>
    <n v="16.25"/>
    <n v="19.02"/>
    <n v="103.4"/>
    <n v="100"/>
    <n v="100"/>
    <n v="10.58"/>
    <n v="5.55"/>
    <n v="624.58000000000004"/>
    <n v="89.04"/>
    <n v="2.64"/>
    <n v="96.37"/>
    <n v="49.87"/>
    <n v="64.69"/>
    <n v="11.44"/>
    <n v="3.13"/>
    <n v="51.75"/>
    <n v="67.13"/>
    <n v="15.32"/>
    <n v="6.87"/>
    <n v="3.24"/>
    <n v="67.03"/>
    <n v="31.13"/>
    <n v="1.84"/>
    <n v="91.54"/>
    <n v="100"/>
    <n v="2.46"/>
    <n v="62.62"/>
    <n v="100"/>
    <n v="1.51"/>
    <n v="19.03"/>
    <n v="3.63"/>
    <n v="67.81"/>
    <n v="80.97"/>
    <n v="8.5500000000000007"/>
    <n v="71.98"/>
    <n v="86.53"/>
    <n v="53.95"/>
    <n v="99.92"/>
    <n v="1.47"/>
    <n v="0"/>
    <n v="0.83"/>
    <m/>
    <m/>
    <m/>
    <m/>
    <n v="0"/>
    <n v="0"/>
    <m/>
    <n v="100"/>
    <n v="100"/>
    <n v="0"/>
    <n v="36.94"/>
    <n v="0"/>
    <n v="100"/>
    <n v="91.99"/>
    <n v="509.17"/>
  </r>
  <r>
    <n v="412290"/>
    <x v="6"/>
    <s v="Salto do Itarar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4862"/>
    <n v="3496"/>
    <n v="4861"/>
    <n v="4876"/>
    <n v="1767"/>
    <n v="1735"/>
    <n v="1832"/>
    <n v="1801"/>
    <n v="1767"/>
    <n v="1735"/>
    <n v="15.07"/>
    <n v="18.09"/>
    <n v="227.32"/>
    <n v="0"/>
    <n v="186.59"/>
    <n v="186.59"/>
    <n v="204.58"/>
    <n v="227.52"/>
    <n v="1692"/>
    <n v="1670"/>
    <n v="1832"/>
    <n v="1801"/>
    <n v="227.32"/>
    <n v="0"/>
    <n v="0.2"/>
    <n v="0"/>
    <n v="171"/>
    <n v="1942"/>
    <n v="1910"/>
    <n v="1692"/>
    <n v="1670"/>
    <n v="0.04"/>
    <m/>
    <n v="3496"/>
    <n v="3522"/>
    <n v="227.32"/>
    <n v="182.79"/>
    <n v="2800"/>
    <n v="2765"/>
    <n v="1033"/>
    <n v="1014"/>
    <n v="1068"/>
    <n v="1052"/>
    <n v="13.61"/>
    <n v="17.02"/>
    <n v="109.21"/>
    <n v="109.21"/>
    <n v="119.82"/>
    <n v="959"/>
    <n v="947"/>
    <n v="1096"/>
    <n v="1074"/>
    <n v="0"/>
    <n v="0"/>
    <n v="0"/>
    <n v="0"/>
    <m/>
    <n v="2800"/>
    <n v="2765"/>
    <n v="0.01"/>
    <n v="1728296.05"/>
    <n v="1201517.73"/>
    <n v="526778.31999999995"/>
    <n v="37825.18"/>
    <n v="1766121.23"/>
    <n v="1652107.83"/>
    <n v="0"/>
    <n v="467684.37"/>
    <n v="340523.94"/>
    <n v="446889.06"/>
    <n v="50207.199999999997"/>
    <n v="166938.10999999999"/>
    <n v="199601.85"/>
    <n v="1007166.39"/>
    <n v="42151.29"/>
    <n v="1482262.36"/>
    <n v="0"/>
    <n v="150582.01"/>
    <n v="0"/>
    <n v="125002.57"/>
    <n v="108915.45"/>
    <n v="14753"/>
    <n v="264693.40999999997"/>
    <n v="2385"/>
    <n v="1"/>
    <n v="2"/>
    <n v="18527.599999999999"/>
    <n v="173447.22"/>
    <n v="281831.40999999997"/>
    <m/>
    <m/>
    <n v="281831.40999999997"/>
    <n v="4326.5600000000004"/>
    <n v="34313.19"/>
    <n v="7838.1"/>
    <n v="46477.85"/>
    <n v="0"/>
    <n v="0"/>
    <n v="0"/>
    <m/>
    <m/>
    <m/>
    <m/>
    <m/>
    <m/>
    <m/>
    <m/>
    <m/>
    <m/>
    <m/>
    <m/>
    <m/>
    <m/>
    <m/>
    <s v="Atende integralmente"/>
    <n v="0"/>
    <n v="0"/>
    <m/>
    <n v="316"/>
    <n v="0"/>
    <n v="310"/>
    <n v="0"/>
    <n v="0"/>
    <m/>
    <m/>
    <n v="310"/>
    <n v="316"/>
    <n v="0"/>
    <n v="0"/>
    <n v="1997"/>
    <n v="1626"/>
    <n v="102815.54"/>
    <n v="312"/>
    <n v="0"/>
    <n v="312"/>
    <n v="1.04"/>
    <n v="1917.67"/>
    <n v="4.57"/>
    <n v="5.33"/>
    <n v="5.87"/>
    <n v="4.4000000000000004"/>
    <n v="43.62"/>
    <n v="297926.03999999998"/>
    <n v="100"/>
    <n v="82.02"/>
    <n v="100"/>
    <n v="116.6"/>
    <n v="10.07"/>
    <n v="8.56"/>
    <n v="58.53"/>
    <n v="100"/>
    <n v="9.39"/>
    <n v="2.17"/>
    <n v="1325.59"/>
    <n v="8.61"/>
    <n v="14.12"/>
    <n v="105"/>
    <n v="100"/>
    <n v="80.09"/>
    <n v="10.44"/>
    <n v="3.1"/>
    <n v="350.14"/>
    <n v="89.93"/>
    <n v="6.46"/>
    <n v="58.28"/>
    <n v="25.86"/>
    <n v="37.409999999999997"/>
    <n v="2.69"/>
    <n v="1.07"/>
    <n v="44.37"/>
    <n v="64.19"/>
    <n v="16.579999999999998"/>
    <n v="4.9800000000000004"/>
    <n v="1.84"/>
    <n v="68.03"/>
    <n v="29.83"/>
    <n v="2.14"/>
    <n v="92.54"/>
    <n v="100"/>
    <n v="0.86"/>
    <n v="58.53"/>
    <n v="80.09"/>
    <n v="0.54"/>
    <n v="17.98"/>
    <n v="6.76"/>
    <n v="63.98"/>
    <n v="82.02"/>
    <n v="8.56"/>
    <n v="95.33"/>
    <n v="99.98"/>
    <n v="57.59"/>
    <n v="99.91"/>
    <n v="0.8"/>
    <n v="0"/>
    <n v="0.91"/>
    <m/>
    <m/>
    <m/>
    <m/>
    <n v="0"/>
    <n v="0"/>
    <m/>
    <n v="100"/>
    <n v="100"/>
    <n v="0"/>
    <n v="63.23"/>
    <n v="0"/>
    <n v="100"/>
    <n v="142.11000000000001"/>
    <n v="1278.5899999999999"/>
  </r>
  <r>
    <n v="412300"/>
    <x v="3"/>
    <s v="Salto do Lont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14957"/>
    <n v="8119"/>
    <n v="11844"/>
    <n v="11556"/>
    <n v="3622"/>
    <n v="3513"/>
    <n v="3930"/>
    <n v="3826"/>
    <n v="3622"/>
    <n v="3513"/>
    <n v="80.25"/>
    <n v="81.23"/>
    <n v="647.95000000000005"/>
    <n v="647.95000000000005"/>
    <n v="438.52"/>
    <n v="438.6"/>
    <n v="465.83"/>
    <n v="647.98"/>
    <n v="3494"/>
    <n v="3409"/>
    <n v="3930"/>
    <n v="3826"/>
    <n v="0"/>
    <n v="0"/>
    <n v="0.03"/>
    <n v="0.08"/>
    <n v="386.1"/>
    <n v="3840"/>
    <n v="3738"/>
    <n v="3494"/>
    <n v="3409"/>
    <n v="2.98"/>
    <m/>
    <n v="8119"/>
    <n v="8073"/>
    <n v="647.95000000000005"/>
    <n v="311.47000000000003"/>
    <n v="7573"/>
    <n v="7529"/>
    <n v="2315"/>
    <n v="2288"/>
    <n v="2573"/>
    <n v="2549"/>
    <n v="50.14"/>
    <n v="50.85"/>
    <n v="295.8"/>
    <n v="295.8"/>
    <n v="311.51"/>
    <n v="2234"/>
    <n v="2221"/>
    <n v="2389"/>
    <n v="2366"/>
    <n v="0"/>
    <n v="0"/>
    <n v="0"/>
    <n v="0"/>
    <m/>
    <n v="7573"/>
    <n v="7529"/>
    <n v="6.29"/>
    <n v="4612951.49"/>
    <n v="3027336.36"/>
    <n v="1585615.13"/>
    <n v="103168.76"/>
    <n v="4716120.25"/>
    <n v="4622171.0999999996"/>
    <n v="0"/>
    <n v="717861.41"/>
    <n v="602731.34"/>
    <n v="821839.74"/>
    <n v="101709.63"/>
    <n v="268438.99"/>
    <n v="475264.59"/>
    <n v="2068659.43"/>
    <n v="533101.75"/>
    <n v="3691962.95"/>
    <n v="0"/>
    <n v="479607.27"/>
    <n v="0"/>
    <n v="336240.04"/>
    <n v="381482.25"/>
    <n v="119293.78"/>
    <n v="57111.37"/>
    <n v="10592.85"/>
    <n v="3"/>
    <n v="2"/>
    <n v="65166.44"/>
    <n v="229112.25"/>
    <n v="186998"/>
    <m/>
    <m/>
    <n v="186998"/>
    <n v="819101.89"/>
    <n v="495936.29"/>
    <n v="37165.46"/>
    <n v="1352203.64"/>
    <n v="0"/>
    <n v="0"/>
    <n v="0"/>
    <m/>
    <m/>
    <m/>
    <m/>
    <m/>
    <m/>
    <m/>
    <m/>
    <m/>
    <m/>
    <m/>
    <m/>
    <m/>
    <m/>
    <m/>
    <s v="Atende integralmente"/>
    <n v="0"/>
    <n v="0"/>
    <m/>
    <n v="409"/>
    <n v="0"/>
    <n v="369"/>
    <n v="0"/>
    <n v="2"/>
    <m/>
    <m/>
    <n v="369"/>
    <n v="409"/>
    <n v="4"/>
    <m/>
    <n v="2861"/>
    <n v="2861"/>
    <n v="228043.97"/>
    <n v="370"/>
    <n v="0"/>
    <n v="370"/>
    <n v="1.0900000000000001"/>
    <n v="2575.6"/>
    <n v="4.75"/>
    <n v="5.93"/>
    <n v="6.5"/>
    <n v="5.09"/>
    <n v="35.130000000000003"/>
    <n v="328735.90000000002"/>
    <n v="100"/>
    <n v="68"/>
    <n v="100"/>
    <n v="124.95"/>
    <n v="27.78"/>
    <n v="9.42"/>
    <n v="67.45"/>
    <n v="100"/>
    <n v="10.01"/>
    <n v="3.95"/>
    <n v="1631.89"/>
    <n v="21.31"/>
    <n v="21.24"/>
    <n v="102.69"/>
    <n v="100"/>
    <n v="93.28"/>
    <n v="13.92"/>
    <n v="2.66"/>
    <n v="321.27"/>
    <n v="72.22"/>
    <n v="1.99"/>
    <n v="44.84"/>
    <n v="17.82"/>
    <n v="28.12"/>
    <n v="29.31"/>
    <n v="1.41"/>
    <n v="39.729999999999997"/>
    <n v="62.7"/>
    <n v="12.98"/>
    <n v="4.92"/>
    <n v="3.15"/>
    <n v="64.19"/>
    <n v="33.619999999999997"/>
    <n v="2.19"/>
    <n v="89"/>
    <n v="100"/>
    <n v="0.7"/>
    <n v="67.45"/>
    <n v="93.28"/>
    <n v="0.43"/>
    <n v="32"/>
    <n v="7"/>
    <n v="158.51"/>
    <n v="68"/>
    <n v="9.42"/>
    <n v="54.8"/>
    <n v="79.19"/>
    <n v="50.63"/>
    <n v="100"/>
    <n v="0.48"/>
    <n v="0.02"/>
    <n v="0.84"/>
    <m/>
    <m/>
    <m/>
    <m/>
    <n v="0"/>
    <n v="0"/>
    <m/>
    <n v="100"/>
    <n v="100"/>
    <n v="0.04"/>
    <n v="79.709999999999994"/>
    <n v="0"/>
    <n v="100"/>
    <n v="121.56"/>
    <n v="1487.43"/>
  </r>
  <r>
    <n v="412330"/>
    <x v="2"/>
    <s v="Santa Cruz de Monte Castel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5"/>
    <n v="2045"/>
    <s v="Sede Municipal"/>
    <s v="Sede Municipal"/>
    <m/>
    <n v="7705"/>
    <n v="5478"/>
    <n v="7704"/>
    <n v="7750"/>
    <n v="2894"/>
    <n v="2793"/>
    <n v="2991"/>
    <n v="2893"/>
    <n v="2894"/>
    <n v="2793"/>
    <n v="88.39"/>
    <n v="81.599999999999994"/>
    <n v="449.47"/>
    <n v="0"/>
    <n v="390.81"/>
    <n v="390.81"/>
    <n v="410.21"/>
    <n v="449.47"/>
    <n v="2687"/>
    <n v="2597"/>
    <n v="2991"/>
    <n v="2893"/>
    <n v="449.47"/>
    <n v="0"/>
    <n v="0"/>
    <n v="0"/>
    <n v="358.01"/>
    <n v="3259"/>
    <n v="3167"/>
    <n v="2687"/>
    <n v="2597"/>
    <n v="2.42"/>
    <m/>
    <n v="5478"/>
    <n v="5511"/>
    <n v="449.47"/>
    <n v="360.83"/>
    <n v="1869"/>
    <n v="1455"/>
    <n v="704"/>
    <n v="527"/>
    <n v="754"/>
    <n v="564"/>
    <n v="26.62"/>
    <n v="16.28"/>
    <n v="84.65"/>
    <n v="84.65"/>
    <n v="87.98"/>
    <n v="623"/>
    <n v="485"/>
    <n v="760"/>
    <n v="545"/>
    <n v="0"/>
    <n v="0"/>
    <n v="0"/>
    <n v="0"/>
    <m/>
    <n v="1869"/>
    <n v="1455"/>
    <n v="1.77"/>
    <n v="3055607.61"/>
    <n v="2605744.63"/>
    <n v="449862.98"/>
    <n v="82373.460000000006"/>
    <n v="3137981.07"/>
    <n v="2944541.52"/>
    <n v="0"/>
    <n v="1213170.3"/>
    <n v="996689.22"/>
    <n v="1071973.21"/>
    <n v="13563.97"/>
    <n v="307584.09000000003"/>
    <n v="355971.53"/>
    <n v="2023616.88"/>
    <n v="47898.1"/>
    <n v="2624601.62"/>
    <n v="0"/>
    <n v="345191.38"/>
    <n v="0"/>
    <n v="220374.08"/>
    <n v="202891.54"/>
    <n v="201323"/>
    <n v="1299434.17"/>
    <n v="0"/>
    <n v="4"/>
    <n v="4"/>
    <n v="54150"/>
    <n v="5003.72"/>
    <n v="1500757.17"/>
    <m/>
    <m/>
    <n v="1500757.17"/>
    <n v="1309.0999999999999"/>
    <n v="37957.589999999997"/>
    <n v="9940.51"/>
    <n v="49207.199999999997"/>
    <n v="0"/>
    <n v="0"/>
    <n v="0"/>
    <m/>
    <m/>
    <m/>
    <m/>
    <m/>
    <m/>
    <m/>
    <m/>
    <m/>
    <m/>
    <m/>
    <m/>
    <m/>
    <m/>
    <m/>
    <s v="Atende integralmente"/>
    <n v="0"/>
    <n v="0"/>
    <m/>
    <n v="290"/>
    <n v="0"/>
    <n v="288"/>
    <n v="0"/>
    <n v="0"/>
    <m/>
    <m/>
    <n v="288"/>
    <n v="290"/>
    <n v="3"/>
    <m/>
    <n v="7059"/>
    <n v="6828"/>
    <n v="357448.94"/>
    <n v="270"/>
    <n v="0"/>
    <n v="270"/>
    <n v="1.03"/>
    <n v="900.25"/>
    <n v="5.27"/>
    <n v="6.13"/>
    <n v="6.35"/>
    <n v="5.1100000000000003"/>
    <n v="54.41"/>
    <n v="267993.3"/>
    <n v="100"/>
    <n v="87.42"/>
    <n v="100"/>
    <n v="116.42"/>
    <n v="8.24"/>
    <n v="11.07"/>
    <n v="21.66"/>
    <n v="100"/>
    <n v="11.62"/>
    <n v="5.33"/>
    <n v="675.83"/>
    <n v="26.45"/>
    <n v="32.869999999999997"/>
    <n v="138.57"/>
    <n v="100"/>
    <n v="34.119999999999997"/>
    <n v="12.73"/>
    <n v="4.0599999999999996"/>
    <n v="561.96"/>
    <n v="91.76"/>
    <n v="6.16"/>
    <n v="66.23"/>
    <n v="35.08"/>
    <n v="46.73"/>
    <n v="1.61"/>
    <n v="1.77"/>
    <n v="52.97"/>
    <n v="70.56"/>
    <n v="15.2"/>
    <n v="0.67"/>
    <n v="2.68"/>
    <n v="83.04"/>
    <n v="14.34"/>
    <n v="2.63"/>
    <n v="89.8"/>
    <n v="100"/>
    <n v="1.41"/>
    <n v="21.66"/>
    <n v="34.119999999999997"/>
    <n v="1.1599999999999999"/>
    <n v="12.58"/>
    <n v="1.81"/>
    <n v="54.19"/>
    <n v="87.42"/>
    <n v="11.07"/>
    <n v="139.18"/>
    <n v="99.99"/>
    <n v="24.26"/>
    <n v="100"/>
    <n v="0.8"/>
    <n v="0.02"/>
    <n v="0.85"/>
    <m/>
    <m/>
    <m/>
    <m/>
    <n v="0"/>
    <n v="0"/>
    <m/>
    <n v="100"/>
    <n v="100"/>
    <n v="0"/>
    <n v="52.35"/>
    <n v="0"/>
    <n v="100"/>
    <n v="129.38999999999999"/>
    <n v="649.17999999999995"/>
  </r>
  <r>
    <n v="412340"/>
    <x v="4"/>
    <s v="Santa F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0"/>
    <n v="2040"/>
    <s v="Sede Municipal"/>
    <s v="Sede Municipal"/>
    <m/>
    <n v="12330"/>
    <n v="10912"/>
    <n v="12328"/>
    <n v="12184"/>
    <n v="4609"/>
    <n v="4504"/>
    <n v="4807"/>
    <n v="4693"/>
    <n v="4609"/>
    <n v="4504"/>
    <n v="133.36000000000001"/>
    <n v="119.4"/>
    <n v="850.22"/>
    <n v="8.23"/>
    <n v="632.37"/>
    <n v="632.37"/>
    <n v="662.72"/>
    <n v="850.22"/>
    <n v="4422"/>
    <n v="4308"/>
    <n v="4807"/>
    <n v="4693"/>
    <n v="841.99"/>
    <n v="0"/>
    <n v="0"/>
    <n v="0"/>
    <n v="587.63"/>
    <n v="4988"/>
    <n v="4882"/>
    <n v="4422"/>
    <n v="4308"/>
    <n v="0.09"/>
    <m/>
    <n v="10912"/>
    <n v="10784"/>
    <n v="850.22"/>
    <n v="571.45000000000005"/>
    <n v="8163"/>
    <n v="8104"/>
    <n v="2753"/>
    <n v="2743"/>
    <n v="2906"/>
    <n v="2885"/>
    <n v="59.9"/>
    <n v="62.59"/>
    <n v="381.27"/>
    <n v="381.27"/>
    <n v="399.2"/>
    <n v="2625"/>
    <n v="2606"/>
    <n v="2978"/>
    <n v="2960"/>
    <n v="0"/>
    <n v="0"/>
    <n v="0"/>
    <n v="0"/>
    <m/>
    <n v="8163"/>
    <n v="8104"/>
    <n v="21.78"/>
    <n v="6101396.7599999998"/>
    <n v="4184513.65"/>
    <n v="1916883.11"/>
    <n v="136864.78"/>
    <n v="6238261.54"/>
    <n v="5771418.6500000004"/>
    <n v="0"/>
    <n v="1669747.26"/>
    <n v="1159736.8600000001"/>
    <n v="927023.29"/>
    <n v="164454.18"/>
    <n v="477874.6"/>
    <n v="645237.62"/>
    <n v="2700140.15"/>
    <n v="729660.28"/>
    <n v="4745742.68"/>
    <n v="0"/>
    <n v="585683.68000000005"/>
    <n v="0"/>
    <n v="438777.03"/>
    <n v="547629.78"/>
    <n v="131693.29"/>
    <n v="319769.48"/>
    <n v="106205.86"/>
    <n v="2"/>
    <n v="2"/>
    <n v="46773.43"/>
    <n v="182628.79"/>
    <n v="557668.63"/>
    <m/>
    <m/>
    <n v="557668.63"/>
    <n v="300464.40999999997"/>
    <n v="424681.06"/>
    <n v="304979.21999999997"/>
    <n v="1030124.69"/>
    <n v="0"/>
    <n v="0"/>
    <n v="0"/>
    <m/>
    <m/>
    <m/>
    <m/>
    <m/>
    <m/>
    <m/>
    <m/>
    <m/>
    <m/>
    <m/>
    <m/>
    <m/>
    <m/>
    <m/>
    <s v="Atende integralmente"/>
    <n v="0"/>
    <n v="0"/>
    <m/>
    <n v="489"/>
    <n v="0"/>
    <n v="489"/>
    <n v="0"/>
    <n v="0"/>
    <m/>
    <m/>
    <n v="489"/>
    <n v="489"/>
    <n v="2"/>
    <m/>
    <n v="6104"/>
    <n v="5026"/>
    <n v="374109.14"/>
    <n v="455"/>
    <n v="0"/>
    <n v="455"/>
    <n v="1.04"/>
    <n v="3822.75"/>
    <n v="4.47"/>
    <n v="5.75"/>
    <n v="6.31"/>
    <n v="4.8"/>
    <n v="33.130000000000003"/>
    <n v="463511.64"/>
    <n v="100"/>
    <n v="74.39"/>
    <n v="100"/>
    <n v="128.57"/>
    <n v="22.04"/>
    <n v="11.09"/>
    <n v="60.29"/>
    <n v="100"/>
    <n v="11.63"/>
    <n v="3.39"/>
    <n v="2253.94"/>
    <n v="25.61"/>
    <n v="20.63"/>
    <n v="141.36000000000001"/>
    <n v="100"/>
    <n v="74.81"/>
    <n v="14.92"/>
    <n v="2.54"/>
    <n v="353.17"/>
    <n v="77.959999999999994"/>
    <n v="7.48"/>
    <n v="44.25"/>
    <n v="15.19"/>
    <n v="25.77"/>
    <n v="16.88"/>
    <n v="0.77"/>
    <n v="34.33"/>
    <n v="58.23"/>
    <n v="17.7"/>
    <n v="6.09"/>
    <n v="1.73"/>
    <n v="67.08"/>
    <n v="30.73"/>
    <n v="2.19"/>
    <n v="91.89"/>
    <n v="100"/>
    <n v="0.44"/>
    <n v="60.29"/>
    <n v="74.81"/>
    <n v="0.27"/>
    <n v="25.61"/>
    <n v="4.72"/>
    <n v="130.93"/>
    <n v="74.39"/>
    <n v="11.09"/>
    <n v="96.36"/>
    <n v="99.98"/>
    <n v="66.2"/>
    <n v="100"/>
    <n v="0.67"/>
    <n v="0.06"/>
    <n v="0.81"/>
    <m/>
    <m/>
    <m/>
    <m/>
    <n v="0"/>
    <n v="0"/>
    <m/>
    <n v="100"/>
    <n v="100"/>
    <n v="0"/>
    <n v="74.430000000000007"/>
    <n v="0"/>
    <n v="100"/>
    <n v="134.91"/>
    <n v="2153.41"/>
  </r>
  <r>
    <n v="412350"/>
    <x v="7"/>
    <s v="Santa Hele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5"/>
    <n v="2035"/>
    <s v="Ambos"/>
    <s v="Sede Municipal"/>
    <m/>
    <n v="27036"/>
    <n v="14534"/>
    <n v="14534"/>
    <n v="14389"/>
    <n v="4946"/>
    <n v="4849"/>
    <n v="5466"/>
    <n v="5362"/>
    <n v="4946"/>
    <n v="4849"/>
    <n v="116.42"/>
    <n v="119.94"/>
    <n v="1184.67"/>
    <n v="0"/>
    <n v="724.98"/>
    <n v="725.1"/>
    <n v="755.94"/>
    <n v="1184.97"/>
    <n v="4743"/>
    <n v="4650"/>
    <n v="5466"/>
    <n v="5362"/>
    <n v="1184.67"/>
    <n v="0"/>
    <n v="0.3"/>
    <n v="0.12"/>
    <n v="572.14"/>
    <n v="5127"/>
    <n v="5432"/>
    <n v="4743"/>
    <n v="4650"/>
    <n v="7.4"/>
    <m/>
    <n v="14534"/>
    <n v="14389"/>
    <n v="1184.67"/>
    <n v="616.01"/>
    <n v="11008"/>
    <n v="10848"/>
    <n v="3928"/>
    <n v="3878"/>
    <n v="4444"/>
    <n v="4384"/>
    <n v="82.95"/>
    <n v="89.72"/>
    <n v="587.33000000000004"/>
    <n v="587.33000000000004"/>
    <n v="614.08000000000004"/>
    <n v="3783"/>
    <n v="3728"/>
    <n v="4056"/>
    <n v="4183"/>
    <n v="0"/>
    <n v="0"/>
    <n v="0"/>
    <n v="0"/>
    <m/>
    <n v="11008"/>
    <n v="10848"/>
    <n v="321.13"/>
    <n v="8005378.3099999996"/>
    <n v="4929697.01"/>
    <n v="3075681.3"/>
    <n v="145100.04999999999"/>
    <n v="8150478.3600000003"/>
    <n v="7880080.6500000004"/>
    <n v="0"/>
    <n v="1448506.74"/>
    <n v="1058215.17"/>
    <n v="1401330.35"/>
    <n v="54812.11"/>
    <n v="756203.21"/>
    <n v="949587.27"/>
    <n v="3807606.28"/>
    <n v="1309654.21"/>
    <n v="6745085.3099999996"/>
    <n v="0"/>
    <n v="673003.54"/>
    <n v="0"/>
    <n v="577164.43999999994"/>
    <n v="549829.74"/>
    <n v="249838.11"/>
    <n v="541445.47"/>
    <n v="383859.75"/>
    <n v="5"/>
    <n v="5"/>
    <n v="68508.899999999994"/>
    <n v="404991.54"/>
    <n v="1122153.8999999999"/>
    <m/>
    <n v="52989.43"/>
    <n v="1175143.33"/>
    <n v="26412.67"/>
    <n v="477453.66"/>
    <n v="832200.55"/>
    <n v="1336066.8799999999"/>
    <n v="0"/>
    <n v="0"/>
    <n v="0"/>
    <m/>
    <m/>
    <m/>
    <m/>
    <m/>
    <m/>
    <m/>
    <m/>
    <m/>
    <m/>
    <m/>
    <m/>
    <m/>
    <m/>
    <m/>
    <s v="Atende integralmente"/>
    <n v="0"/>
    <n v="0"/>
    <m/>
    <n v="791"/>
    <n v="0"/>
    <n v="714"/>
    <n v="0"/>
    <n v="1"/>
    <m/>
    <m/>
    <n v="714"/>
    <n v="791"/>
    <n v="7"/>
    <m/>
    <n v="7623"/>
    <n v="7023"/>
    <n v="440525.34"/>
    <n v="663"/>
    <n v="0"/>
    <n v="663"/>
    <n v="1.1100000000000001"/>
    <n v="1965.6"/>
    <n v="4.92"/>
    <n v="5.84"/>
    <n v="6.52"/>
    <n v="5.01"/>
    <n v="34.85"/>
    <n v="280266.07"/>
    <n v="100"/>
    <n v="61.57"/>
    <n v="100"/>
    <n v="118.68"/>
    <n v="35.81"/>
    <n v="11.16"/>
    <n v="81.010000000000005"/>
    <n v="100"/>
    <n v="11.63"/>
    <n v="8.39"/>
    <n v="1171.6500000000001"/>
    <n v="22.38"/>
    <n v="20.96"/>
    <n v="137.35"/>
    <n v="100"/>
    <n v="75.739999999999995"/>
    <n v="18.239999999999998"/>
    <n v="2.78"/>
    <n v="387.42"/>
    <n v="64.19"/>
    <n v="3.32"/>
    <n v="47.56"/>
    <n v="17.5"/>
    <n v="29.37"/>
    <n v="16.690000000000001"/>
    <n v="0.86"/>
    <n v="36.799999999999997"/>
    <n v="61.74"/>
    <n v="19.86"/>
    <n v="1.44"/>
    <n v="1.8"/>
    <n v="60.48"/>
    <n v="37.74"/>
    <n v="1.78"/>
    <n v="86.75"/>
    <n v="100"/>
    <n v="1.02"/>
    <n v="81.010000000000005"/>
    <n v="75.739999999999995"/>
    <n v="0.56999999999999995"/>
    <n v="38.42"/>
    <n v="10.49"/>
    <n v="253.12"/>
    <n v="61.58"/>
    <n v="11.16"/>
    <n v="63.98"/>
    <n v="53.76"/>
    <n v="40.72"/>
    <n v="99.97"/>
    <n v="0.52"/>
    <n v="0.55000000000000004"/>
    <n v="0.81"/>
    <m/>
    <m/>
    <m/>
    <m/>
    <n v="0"/>
    <n v="0"/>
    <m/>
    <n v="100"/>
    <n v="100"/>
    <n v="0.01"/>
    <n v="62.73"/>
    <n v="0"/>
    <n v="100"/>
    <n v="138.4"/>
    <n v="1049.1600000000001"/>
  </r>
  <r>
    <n v="412390"/>
    <x v="6"/>
    <s v="Santa Maria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26"/>
    <n v="2026"/>
    <s v="Ambos"/>
    <s v="Sede Municipal"/>
    <m/>
    <n v="11523"/>
    <n v="7710"/>
    <n v="11521"/>
    <n v="11620"/>
    <n v="4687"/>
    <n v="4639"/>
    <n v="4824"/>
    <n v="4753"/>
    <n v="4687"/>
    <n v="4639"/>
    <n v="91.02"/>
    <n v="109.4"/>
    <n v="951.38"/>
    <n v="320.12"/>
    <n v="586.64"/>
    <n v="586.64"/>
    <n v="621.42999999999995"/>
    <n v="951.38"/>
    <n v="4405"/>
    <n v="4353"/>
    <n v="4824"/>
    <n v="4753"/>
    <n v="631.26"/>
    <n v="0"/>
    <n v="0"/>
    <n v="0"/>
    <n v="532.08000000000004"/>
    <n v="5476"/>
    <n v="5418"/>
    <n v="4405"/>
    <n v="4353"/>
    <n v="0.74"/>
    <m/>
    <n v="7710"/>
    <n v="7776"/>
    <n v="951.38"/>
    <n v="711.02"/>
    <n v="8146"/>
    <n v="8067"/>
    <n v="2932"/>
    <n v="2903"/>
    <n v="3027"/>
    <n v="2983"/>
    <n v="49.69"/>
    <n v="48.64"/>
    <n v="372.14"/>
    <n v="372.14"/>
    <n v="392.64"/>
    <n v="2771"/>
    <n v="2744"/>
    <n v="3262"/>
    <n v="3207"/>
    <n v="0"/>
    <n v="0"/>
    <n v="0"/>
    <n v="0"/>
    <m/>
    <n v="7710"/>
    <n v="7776"/>
    <n v="53.14"/>
    <n v="5507646.1799999997"/>
    <n v="3752933.82"/>
    <n v="1754712.36"/>
    <n v="111668.98"/>
    <n v="5619315.1600000001"/>
    <n v="5360118.1399999997"/>
    <n v="0"/>
    <n v="1482667.48"/>
    <n v="1111822.78"/>
    <n v="2007693.39"/>
    <n v="141311.32"/>
    <n v="686260.83"/>
    <n v="780513.15"/>
    <n v="4156433.9"/>
    <n v="145546.65"/>
    <n v="5702854.9299999997"/>
    <n v="0"/>
    <n v="600058.84"/>
    <n v="0"/>
    <n v="401654.09"/>
    <n v="27388.81"/>
    <n v="153496.12"/>
    <n v="381329.57"/>
    <n v="2400"/>
    <n v="8"/>
    <n v="8"/>
    <n v="139001.12"/>
    <n v="773426.73"/>
    <n v="537225.68999999994"/>
    <m/>
    <m/>
    <n v="537225.68999999994"/>
    <n v="55154.32"/>
    <n v="125051.58"/>
    <n v="20495.07"/>
    <n v="200700.97"/>
    <n v="0"/>
    <n v="0"/>
    <n v="0"/>
    <m/>
    <m/>
    <m/>
    <m/>
    <m/>
    <m/>
    <m/>
    <m/>
    <m/>
    <m/>
    <m/>
    <m/>
    <m/>
    <m/>
    <m/>
    <s v="Atende integralmente"/>
    <n v="0"/>
    <n v="0"/>
    <m/>
    <n v="1036"/>
    <n v="0"/>
    <n v="990"/>
    <n v="0"/>
    <n v="3"/>
    <m/>
    <m/>
    <n v="990"/>
    <n v="1036"/>
    <n v="4"/>
    <m/>
    <n v="5993"/>
    <n v="5502"/>
    <n v="483146.28"/>
    <n v="909"/>
    <n v="0"/>
    <n v="909"/>
    <n v="1.03"/>
    <n v="974.19"/>
    <n v="5.62"/>
    <n v="5.43"/>
    <n v="6.04"/>
    <n v="4.47"/>
    <n v="48.89"/>
    <n v="250961.67"/>
    <n v="100"/>
    <n v="61.71"/>
    <n v="100"/>
    <n v="96.58"/>
    <n v="34.630000000000003"/>
    <n v="10.210000000000001"/>
    <n v="63.44"/>
    <n v="100"/>
    <n v="10.81"/>
    <n v="11.11"/>
    <n v="701.48"/>
    <n v="18.399999999999999"/>
    <n v="15.2"/>
    <n v="138.91"/>
    <n v="100"/>
    <n v="100"/>
    <n v="16.559999999999999"/>
    <n v="4.0999999999999996"/>
    <n v="533.32000000000005"/>
    <n v="65.37"/>
    <n v="4.6100000000000003"/>
    <n v="75.47"/>
    <n v="36.450000000000003"/>
    <n v="50.62"/>
    <n v="3.64"/>
    <n v="2.52"/>
    <n v="48.3"/>
    <n v="67.08"/>
    <n v="16.510000000000002"/>
    <n v="3.4"/>
    <n v="3.34"/>
    <n v="66.790000000000006"/>
    <n v="31.23"/>
    <n v="1.99"/>
    <n v="91.45"/>
    <n v="100"/>
    <n v="1.72"/>
    <n v="63.44"/>
    <n v="100"/>
    <n v="1.06"/>
    <n v="38.29"/>
    <n v="9.9499999999999993"/>
    <n v="213.87"/>
    <n v="61.71"/>
    <n v="10.210000000000001"/>
    <n v="94.99"/>
    <n v="99.98"/>
    <n v="70.69"/>
    <n v="100"/>
    <n v="0.75"/>
    <n v="0.14000000000000001"/>
    <n v="0.9"/>
    <m/>
    <m/>
    <m/>
    <m/>
    <n v="0"/>
    <n v="0"/>
    <m/>
    <n v="100"/>
    <n v="100"/>
    <n v="0.06"/>
    <n v="87.81"/>
    <n v="0"/>
    <n v="100"/>
    <n v="122.25"/>
    <n v="682.31"/>
  </r>
  <r>
    <n v="412400"/>
    <x v="6"/>
    <s v="Santana do Itarar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4916"/>
    <n v="3237"/>
    <n v="4706"/>
    <n v="4633"/>
    <n v="1692"/>
    <n v="1667"/>
    <n v="1733"/>
    <n v="1712"/>
    <n v="1692"/>
    <n v="1667"/>
    <n v="19.649999999999999"/>
    <n v="21.89"/>
    <n v="212.66"/>
    <n v="0"/>
    <n v="174.43"/>
    <n v="174.43"/>
    <n v="188.52"/>
    <n v="212.7"/>
    <n v="1601"/>
    <n v="1576"/>
    <n v="1733"/>
    <n v="1712"/>
    <n v="212.66"/>
    <n v="0"/>
    <n v="0.04"/>
    <n v="0"/>
    <n v="154.84"/>
    <n v="1844"/>
    <n v="1810"/>
    <n v="1601"/>
    <n v="1576"/>
    <n v="0.06"/>
    <m/>
    <n v="3237"/>
    <n v="3262"/>
    <n v="212.66"/>
    <n v="339.79"/>
    <n v="2063"/>
    <n v="2040"/>
    <n v="755"/>
    <n v="746"/>
    <n v="779"/>
    <n v="771"/>
    <n v="3.97"/>
    <n v="16.05"/>
    <n v="78.069999999999993"/>
    <n v="78.069999999999993"/>
    <n v="84.67"/>
    <n v="702"/>
    <n v="694"/>
    <n v="787"/>
    <n v="767"/>
    <n v="0"/>
    <n v="0"/>
    <n v="0"/>
    <n v="0"/>
    <m/>
    <n v="2063"/>
    <n v="2040"/>
    <n v="13.21"/>
    <n v="1532967.57"/>
    <n v="1137981.3500000001"/>
    <n v="394986.22"/>
    <n v="44635.53"/>
    <n v="1577603.1"/>
    <n v="1542452.51"/>
    <n v="0"/>
    <n v="296505.96000000002"/>
    <n v="228593.09"/>
    <n v="483667.06"/>
    <n v="56602.11"/>
    <n v="302110.36"/>
    <n v="195680.42"/>
    <n v="1175950.25"/>
    <n v="138374.57"/>
    <n v="1714287.47"/>
    <n v="0"/>
    <n v="201052.48"/>
    <n v="0"/>
    <n v="113016.71"/>
    <n v="0"/>
    <n v="41443.72"/>
    <n v="496454.62"/>
    <n v="4371.92"/>
    <n v="3"/>
    <n v="2"/>
    <n v="24873.59"/>
    <n v="198910.17"/>
    <n v="542270.26"/>
    <m/>
    <m/>
    <n v="542270.26"/>
    <n v="53835.57"/>
    <n v="130246.24"/>
    <n v="8128.33"/>
    <n v="192210.14"/>
    <n v="0"/>
    <n v="0"/>
    <n v="0"/>
    <m/>
    <m/>
    <m/>
    <m/>
    <m/>
    <m/>
    <m/>
    <m/>
    <m/>
    <m/>
    <m/>
    <m/>
    <m/>
    <m/>
    <m/>
    <s v="Atende integralmente"/>
    <n v="0"/>
    <n v="0"/>
    <m/>
    <n v="229"/>
    <n v="0"/>
    <n v="222"/>
    <n v="0"/>
    <n v="1"/>
    <m/>
    <m/>
    <n v="222"/>
    <n v="229"/>
    <n v="0"/>
    <n v="0"/>
    <n v="1769"/>
    <n v="1587"/>
    <n v="132856.91"/>
    <n v="224"/>
    <n v="0"/>
    <n v="224"/>
    <n v="1.03"/>
    <n v="999"/>
    <n v="6.28"/>
    <n v="5.61"/>
    <n v="6.04"/>
    <n v="4.67"/>
    <n v="39.630000000000003"/>
    <n v="193466.82"/>
    <n v="100"/>
    <n v="82.03"/>
    <n v="100"/>
    <n v="89.42"/>
    <n v="11.34"/>
    <n v="8.44"/>
    <n v="44.76"/>
    <n v="100"/>
    <n v="9.1199999999999992"/>
    <n v="3.51"/>
    <n v="711.25"/>
    <n v="11.37"/>
    <n v="12.88"/>
    <n v="102.34"/>
    <n v="100"/>
    <n v="63.73"/>
    <n v="10.29"/>
    <n v="4.3"/>
    <n v="470.85"/>
    <n v="88.66"/>
    <n v="2.23"/>
    <n v="76.709999999999994"/>
    <n v="31.55"/>
    <n v="44.32"/>
    <n v="12.54"/>
    <n v="1.62"/>
    <n v="41.13"/>
    <n v="57.77"/>
    <n v="25.69"/>
    <n v="4.8099999999999996"/>
    <n v="2.12"/>
    <n v="72.13"/>
    <n v="25.04"/>
    <n v="2.83"/>
    <n v="92.22"/>
    <n v="100"/>
    <n v="1.49"/>
    <n v="44.76"/>
    <n v="63.73"/>
    <n v="1.03"/>
    <n v="17.97"/>
    <n v="5.04"/>
    <n v="62.33"/>
    <n v="82.03"/>
    <n v="8.44"/>
    <n v="67.66"/>
    <n v="95.73"/>
    <n v="41.97"/>
    <n v="99.98"/>
    <n v="1.6"/>
    <n v="0.17"/>
    <n v="0.86"/>
    <m/>
    <m/>
    <m/>
    <m/>
    <n v="0"/>
    <n v="0"/>
    <m/>
    <n v="100"/>
    <n v="100"/>
    <n v="0.25"/>
    <n v="83.72"/>
    <n v="0"/>
    <n v="100"/>
    <n v="112.74"/>
    <n v="692.02"/>
  </r>
  <r>
    <n v="412405"/>
    <x v="7"/>
    <s v="Santa Terezinha de Itaip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23927"/>
    <n v="21626"/>
    <n v="23924"/>
    <n v="23696"/>
    <n v="8278"/>
    <n v="8071"/>
    <n v="8911"/>
    <n v="8726"/>
    <n v="8278"/>
    <n v="8071"/>
    <n v="174.56"/>
    <n v="123.62"/>
    <n v="1417.14"/>
    <n v="902.69"/>
    <n v="1121.6600000000001"/>
    <n v="1121.6600000000001"/>
    <n v="1169.48"/>
    <n v="1417.14"/>
    <n v="8238"/>
    <n v="8068"/>
    <n v="8911"/>
    <n v="8726"/>
    <n v="514.45000000000005"/>
    <n v="0"/>
    <n v="0"/>
    <n v="0"/>
    <n v="1023.33"/>
    <n v="8721"/>
    <n v="8969"/>
    <n v="8238"/>
    <n v="8068"/>
    <n v="3.76"/>
    <m/>
    <n v="21626"/>
    <n v="21420"/>
    <n v="1417.14"/>
    <n v="1132.8"/>
    <n v="23612"/>
    <n v="23175"/>
    <n v="7181"/>
    <n v="7015"/>
    <n v="7793"/>
    <n v="7655"/>
    <n v="139.65"/>
    <n v="109.91"/>
    <n v="969.12"/>
    <n v="969.12"/>
    <n v="1013.09"/>
    <n v="7243"/>
    <n v="7109"/>
    <n v="7537"/>
    <n v="7496"/>
    <n v="0"/>
    <n v="0"/>
    <n v="0"/>
    <n v="0"/>
    <m/>
    <n v="21626"/>
    <n v="21420"/>
    <n v="65.680000000000007"/>
    <n v="11928431.84"/>
    <n v="7242084.4299999997"/>
    <n v="4686347.41"/>
    <n v="279542.52"/>
    <n v="12207974.359999999"/>
    <n v="11663227.289999999"/>
    <n v="0"/>
    <n v="3000099.79"/>
    <n v="2207327.31"/>
    <n v="2118200.35"/>
    <n v="202618.88"/>
    <n v="1011326.38"/>
    <n v="1077829.46"/>
    <n v="5511639.1100000003"/>
    <n v="954391.39"/>
    <n v="9524090.5800000001"/>
    <n v="0"/>
    <n v="1341841.99"/>
    <n v="0"/>
    <n v="872554.35"/>
    <n v="1102161.2"/>
    <n v="358952.81"/>
    <n v="92769.86"/>
    <n v="717"/>
    <n v="8"/>
    <n v="8"/>
    <n v="229109.69"/>
    <n v="614056.89"/>
    <n v="452439.67"/>
    <m/>
    <m/>
    <n v="452439.67"/>
    <n v="732846.73"/>
    <n v="764324.81"/>
    <n v="190066.58"/>
    <n v="1687238.12"/>
    <n v="0"/>
    <n v="0"/>
    <n v="0"/>
    <m/>
    <m/>
    <m/>
    <m/>
    <m/>
    <m/>
    <m/>
    <m/>
    <m/>
    <m/>
    <m/>
    <m/>
    <m/>
    <m/>
    <m/>
    <s v="Atende integralmente"/>
    <n v="0"/>
    <n v="0"/>
    <m/>
    <n v="812"/>
    <n v="0"/>
    <n v="734"/>
    <n v="0"/>
    <n v="0"/>
    <m/>
    <m/>
    <n v="734"/>
    <n v="812"/>
    <n v="7"/>
    <m/>
    <n v="8777"/>
    <n v="7906"/>
    <n v="567392.44999999995"/>
    <n v="681"/>
    <n v="0"/>
    <n v="681"/>
    <n v="1.08"/>
    <n v="2067.81"/>
    <n v="4.3600000000000003"/>
    <n v="5.47"/>
    <n v="6.19"/>
    <n v="4.63"/>
    <n v="33.56"/>
    <n v="264775.03999999998"/>
    <n v="100"/>
    <n v="79.36"/>
    <n v="100"/>
    <n v="125.24"/>
    <n v="17.260000000000002"/>
    <n v="10.6"/>
    <n v="86.4"/>
    <n v="100"/>
    <n v="11.05"/>
    <n v="12.07"/>
    <n v="1370.46"/>
    <n v="16.86"/>
    <n v="16.600000000000001"/>
    <n v="129.07"/>
    <n v="100"/>
    <n v="100"/>
    <n v="13.39"/>
    <n v="2.5299999999999998"/>
    <n v="333.18"/>
    <n v="82.74"/>
    <n v="4.46"/>
    <n v="46.21"/>
    <n v="17.760000000000002"/>
    <n v="26.79"/>
    <n v="14.14"/>
    <n v="1.92"/>
    <n v="38.43"/>
    <n v="57.99"/>
    <n v="18.350000000000001"/>
    <n v="3.68"/>
    <n v="4.16"/>
    <n v="59.32"/>
    <n v="38.39"/>
    <n v="2.29"/>
    <n v="92.45"/>
    <n v="100"/>
    <n v="0.98"/>
    <n v="86.4"/>
    <n v="100"/>
    <n v="0.52"/>
    <n v="20.64"/>
    <n v="5.36"/>
    <n v="97.77"/>
    <n v="79.36"/>
    <n v="10.6"/>
    <n v="88.47"/>
    <n v="99.99"/>
    <n v="98.68"/>
    <n v="100"/>
    <n v="0.8"/>
    <n v="7.0000000000000007E-2"/>
    <n v="0.84"/>
    <m/>
    <m/>
    <m/>
    <m/>
    <n v="0"/>
    <n v="0"/>
    <m/>
    <n v="100"/>
    <n v="100"/>
    <n v="0"/>
    <n v="71.77"/>
    <n v="0"/>
    <n v="100"/>
    <n v="140.5"/>
    <n v="1265.25"/>
  </r>
  <r>
    <n v="412410"/>
    <x v="6"/>
    <s v="Santo Antônio da Plat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7"/>
    <n v="2037"/>
    <s v="Ambos"/>
    <s v="Sede Municipal"/>
    <m/>
    <n v="46503"/>
    <n v="40228"/>
    <n v="46498"/>
    <n v="46246"/>
    <n v="16756"/>
    <n v="16357"/>
    <n v="17791"/>
    <n v="17373"/>
    <n v="16756"/>
    <n v="16357"/>
    <n v="259.85000000000002"/>
    <n v="299.01"/>
    <n v="3331.79"/>
    <n v="1177.3900000000001"/>
    <n v="2030.15"/>
    <n v="2113.46"/>
    <n v="2252.84"/>
    <n v="3414.98"/>
    <n v="16022"/>
    <n v="15730"/>
    <n v="17791"/>
    <n v="17373"/>
    <n v="2154.4"/>
    <n v="0"/>
    <n v="83.19"/>
    <n v="83.31"/>
    <n v="1789.94"/>
    <n v="18362"/>
    <n v="17963"/>
    <n v="16022"/>
    <n v="15730"/>
    <n v="2.2400000000000002"/>
    <m/>
    <n v="40228"/>
    <n v="40010"/>
    <n v="3331.79"/>
    <n v="3256.04"/>
    <n v="46174"/>
    <n v="45651"/>
    <n v="15237"/>
    <n v="14975"/>
    <n v="16234"/>
    <n v="15956"/>
    <n v="185.77"/>
    <n v="213.29"/>
    <n v="1882.53"/>
    <n v="1882.53"/>
    <n v="2004.08"/>
    <n v="14566"/>
    <n v="14401"/>
    <n v="16304"/>
    <n v="16028"/>
    <n v="0"/>
    <n v="0"/>
    <n v="0"/>
    <n v="0"/>
    <m/>
    <n v="40228"/>
    <n v="40010"/>
    <n v="131.63"/>
    <n v="24069444.960000001"/>
    <n v="14745727.880000001"/>
    <n v="9323717.0800000001"/>
    <n v="547264.43000000005"/>
    <n v="24616709.390000001"/>
    <n v="22564750.440000001"/>
    <n v="0"/>
    <n v="6549860.1299999999"/>
    <n v="4475638.04"/>
    <n v="7927299.4000000004"/>
    <n v="509587.58"/>
    <n v="2738968.54"/>
    <n v="3560059.7"/>
    <n v="17336962.91"/>
    <n v="691824.74"/>
    <n v="23033150.199999999"/>
    <n v="0"/>
    <n v="1990835.94"/>
    <n v="0"/>
    <n v="1767590.31"/>
    <n v="841566.97"/>
    <n v="597921.56999999995"/>
    <n v="425705.29"/>
    <n v="104852.04"/>
    <n v="54"/>
    <n v="53"/>
    <n v="833457.38"/>
    <n v="2171959.64"/>
    <n v="644545.11"/>
    <m/>
    <n v="483933.79"/>
    <n v="1128478.8999999999"/>
    <n v="365472.66"/>
    <n v="505836.41"/>
    <n v="185988.33"/>
    <n v="1057297.3999999999"/>
    <n v="0"/>
    <n v="0"/>
    <n v="0"/>
    <m/>
    <m/>
    <m/>
    <m/>
    <m/>
    <m/>
    <m/>
    <m/>
    <m/>
    <m/>
    <m/>
    <m/>
    <m/>
    <m/>
    <m/>
    <s v="Atende integralmente"/>
    <n v="0"/>
    <n v="0"/>
    <m/>
    <n v="981"/>
    <n v="0"/>
    <n v="973"/>
    <n v="0"/>
    <n v="9"/>
    <m/>
    <m/>
    <n v="973"/>
    <n v="981"/>
    <n v="9"/>
    <m/>
    <n v="23340"/>
    <n v="20432"/>
    <n v="2492363.62"/>
    <n v="990"/>
    <n v="10"/>
    <n v="990"/>
    <n v="1.06"/>
    <n v="629.48"/>
    <n v="5.41"/>
    <n v="5.65"/>
    <n v="6.8"/>
    <n v="4.6500000000000004"/>
    <n v="49.87"/>
    <n v="148173.82"/>
    <n v="100"/>
    <n v="60.98"/>
    <n v="100"/>
    <n v="104.5"/>
    <n v="33.99"/>
    <n v="9.6199999999999992"/>
    <n v="92.73"/>
    <n v="100"/>
    <n v="10.28"/>
    <n v="77.53"/>
    <n v="434.39"/>
    <n v="15.38"/>
    <n v="12.34"/>
    <n v="119.94"/>
    <n v="100"/>
    <n v="100"/>
    <n v="15.79"/>
    <n v="4.07"/>
    <n v="514.79999999999995"/>
    <n v="66.010000000000005"/>
    <n v="8.34"/>
    <n v="72.03"/>
    <n v="32.94"/>
    <n v="47.73"/>
    <n v="4.3899999999999997"/>
    <n v="3.46"/>
    <n v="45.72"/>
    <n v="66.260000000000005"/>
    <n v="15.8"/>
    <n v="2.94"/>
    <n v="4.8099999999999996"/>
    <n v="59.9"/>
    <n v="37.880000000000003"/>
    <n v="2.2200000000000002"/>
    <n v="90.3"/>
    <n v="100"/>
    <n v="3.23"/>
    <n v="92.73"/>
    <n v="100"/>
    <n v="1.69"/>
    <n v="38.07"/>
    <n v="12.74"/>
    <n v="215"/>
    <n v="61.93"/>
    <n v="9.6199999999999992"/>
    <n v="95.79"/>
    <n v="99.99"/>
    <n v="99.29"/>
    <n v="97.56"/>
    <n v="0.95"/>
    <n v="7.0000000000000007E-2"/>
    <n v="0.81"/>
    <m/>
    <m/>
    <m/>
    <m/>
    <n v="0"/>
    <n v="0"/>
    <m/>
    <n v="100"/>
    <n v="100"/>
    <n v="0.05"/>
    <n v="121.98"/>
    <n v="1.01"/>
    <n v="100"/>
    <n v="117.31"/>
    <n v="408.41"/>
  </r>
  <r>
    <n v="412440"/>
    <x v="3"/>
    <s v="Santo Antônio do Sudoes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20354"/>
    <n v="14771"/>
    <n v="17898"/>
    <n v="17430"/>
    <n v="5783"/>
    <n v="5615"/>
    <n v="6151"/>
    <n v="5991"/>
    <n v="5783"/>
    <n v="5615"/>
    <n v="133.09"/>
    <n v="125.66"/>
    <n v="1025.72"/>
    <n v="0"/>
    <n v="690.05"/>
    <n v="690.05"/>
    <n v="736.36"/>
    <n v="1047.6199999999999"/>
    <n v="5576"/>
    <n v="5430"/>
    <n v="6151"/>
    <n v="5991"/>
    <n v="1025.72"/>
    <n v="0"/>
    <n v="21.9"/>
    <n v="0"/>
    <n v="596.66999999999996"/>
    <n v="6168"/>
    <n v="6002"/>
    <n v="5576"/>
    <n v="5430"/>
    <n v="3"/>
    <m/>
    <n v="14771"/>
    <n v="14704"/>
    <n v="1025.72"/>
    <n v="846.36"/>
    <n v="10917"/>
    <n v="10814"/>
    <n v="3523"/>
    <n v="3486"/>
    <n v="3817"/>
    <n v="3780"/>
    <n v="72.7"/>
    <n v="72.97"/>
    <n v="428.89"/>
    <n v="428.89"/>
    <n v="457.19"/>
    <n v="3401"/>
    <n v="3369"/>
    <n v="3718"/>
    <n v="3685"/>
    <n v="0"/>
    <n v="0"/>
    <n v="0"/>
    <n v="0"/>
    <m/>
    <n v="10917"/>
    <n v="10814"/>
    <n v="29.43"/>
    <n v="6834719.4100000001"/>
    <n v="4664550.4800000004"/>
    <n v="2170168.9300000002"/>
    <n v="148646.09"/>
    <n v="6983365.5"/>
    <n v="6808946.4299999997"/>
    <n v="0"/>
    <n v="1375662.01"/>
    <n v="1044193.67"/>
    <n v="1228636.31"/>
    <n v="98064.51"/>
    <n v="718983.32"/>
    <n v="1122555.49"/>
    <n v="3794667.87"/>
    <n v="292912.11"/>
    <n v="5559994.0800000001"/>
    <n v="0"/>
    <n v="540140.31999999995"/>
    <n v="0"/>
    <n v="499836.63"/>
    <n v="572711.65"/>
    <n v="474588.64"/>
    <n v="1942410.67"/>
    <n v="78846.75"/>
    <n v="4"/>
    <n v="3"/>
    <n v="126591.61"/>
    <n v="359562.13"/>
    <n v="713504.6"/>
    <n v="1782341.46"/>
    <m/>
    <n v="2495846.06"/>
    <n v="140151.98000000001"/>
    <n v="268051.53999999998"/>
    <n v="24860.57"/>
    <n v="433064.09"/>
    <n v="0"/>
    <n v="0"/>
    <n v="0"/>
    <m/>
    <m/>
    <m/>
    <m/>
    <m/>
    <m/>
    <m/>
    <m/>
    <m/>
    <m/>
    <m/>
    <m/>
    <m/>
    <m/>
    <m/>
    <s v="Atende integralmente"/>
    <n v="0"/>
    <n v="0"/>
    <m/>
    <n v="639"/>
    <n v="0"/>
    <n v="567"/>
    <n v="0"/>
    <n v="0"/>
    <m/>
    <m/>
    <n v="567"/>
    <n v="639"/>
    <n v="123"/>
    <m/>
    <n v="7825"/>
    <n v="7009"/>
    <n v="414572.97"/>
    <n v="570"/>
    <n v="6"/>
    <n v="570"/>
    <n v="1.07"/>
    <n v="2819.86"/>
    <n v="4.66"/>
    <n v="5.73"/>
    <n v="6.33"/>
    <n v="4.75"/>
    <n v="42.29"/>
    <n v="351038.95"/>
    <n v="100"/>
    <n v="66.06"/>
    <n v="100"/>
    <n v="122.93"/>
    <n v="29.51"/>
    <n v="9.4700000000000006"/>
    <n v="62.15"/>
    <n v="100"/>
    <n v="10.11"/>
    <n v="6.7"/>
    <n v="1473.54"/>
    <n v="21.26"/>
    <n v="19.68"/>
    <n v="107.03"/>
    <n v="100"/>
    <n v="73.91"/>
    <n v="14.38"/>
    <n v="3.18"/>
    <n v="384.48"/>
    <n v="70.489999999999995"/>
    <n v="2.5"/>
    <n v="55.52"/>
    <n v="17.98"/>
    <n v="34.4"/>
    <n v="6.34"/>
    <n v="1.85"/>
    <n v="32.380000000000003"/>
    <n v="61.96"/>
    <n v="18.95"/>
    <n v="2.58"/>
    <n v="3.34"/>
    <n v="66.8"/>
    <n v="31.08"/>
    <n v="2.13"/>
    <n v="90.64"/>
    <n v="100"/>
    <n v="0.61"/>
    <n v="62.15"/>
    <n v="73.91"/>
    <n v="0.38"/>
    <n v="33.94"/>
    <n v="7.51"/>
    <n v="170.46"/>
    <n v="66.06"/>
    <n v="9.4700000000000006"/>
    <n v="70.92"/>
    <n v="87.93"/>
    <n v="53.64"/>
    <n v="97.91"/>
    <n v="0.81"/>
    <n v="7.0000000000000007E-2"/>
    <n v="0.82"/>
    <m/>
    <m/>
    <m/>
    <m/>
    <n v="0"/>
    <n v="0"/>
    <m/>
    <n v="100"/>
    <n v="100"/>
    <n v="0"/>
    <n v="59.15"/>
    <n v="1.05"/>
    <n v="100"/>
    <n v="141.84"/>
    <n v="1374.11"/>
  </r>
  <r>
    <n v="412450"/>
    <x v="4"/>
    <s v="Santo Ináci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422"/>
    <n v="4322"/>
    <n v="5421"/>
    <n v="5415"/>
    <n v="2437"/>
    <n v="2392"/>
    <n v="2487"/>
    <n v="2442"/>
    <n v="2437"/>
    <n v="2392"/>
    <n v="49.36"/>
    <n v="35.6"/>
    <n v="528.62"/>
    <n v="0"/>
    <n v="334.53"/>
    <n v="334.53"/>
    <n v="350.55"/>
    <n v="528.62"/>
    <n v="2264"/>
    <n v="2220"/>
    <n v="2487"/>
    <n v="2442"/>
    <n v="528.62"/>
    <n v="0"/>
    <n v="0"/>
    <n v="0"/>
    <n v="301.82"/>
    <n v="2693"/>
    <n v="2666"/>
    <n v="2264"/>
    <n v="2220"/>
    <n v="0.47"/>
    <m/>
    <n v="4322"/>
    <n v="4317"/>
    <n v="528.62"/>
    <n v="369.98"/>
    <n v="3833"/>
    <n v="3696"/>
    <n v="1387"/>
    <n v="1343"/>
    <n v="1418"/>
    <n v="1374"/>
    <n v="30.62"/>
    <n v="25.18"/>
    <n v="191.37"/>
    <n v="191.37"/>
    <n v="199.74"/>
    <n v="1261"/>
    <n v="1216"/>
    <n v="1514"/>
    <n v="1475"/>
    <n v="0"/>
    <n v="0"/>
    <n v="0"/>
    <n v="0"/>
    <m/>
    <n v="3833"/>
    <n v="3696"/>
    <n v="14.05"/>
    <n v="3246766.02"/>
    <n v="2280461.38"/>
    <n v="966304.64"/>
    <n v="63347.75"/>
    <n v="3310113.77"/>
    <n v="3066195.82"/>
    <n v="0"/>
    <n v="2694213.1"/>
    <n v="2420866.7799999998"/>
    <n v="600195.63"/>
    <n v="48925.19"/>
    <n v="338063.56"/>
    <n v="320677.08"/>
    <n v="1550038.99"/>
    <n v="169515.32"/>
    <n v="2729666.53"/>
    <n v="0"/>
    <n v="621042.82999999996"/>
    <n v="0"/>
    <n v="233572.78"/>
    <n v="226024.21"/>
    <n v="71338.94"/>
    <n v="26667.62"/>
    <n v="36479.65"/>
    <n v="3"/>
    <n v="1"/>
    <n v="8604.75"/>
    <n v="163045.18"/>
    <n v="134486.21"/>
    <m/>
    <m/>
    <n v="134486.21"/>
    <n v="15353.25"/>
    <n v="144670.6"/>
    <n v="24844.720000000001"/>
    <n v="184868.57"/>
    <n v="0"/>
    <n v="0"/>
    <n v="0"/>
    <m/>
    <m/>
    <m/>
    <m/>
    <m/>
    <m/>
    <m/>
    <m/>
    <m/>
    <m/>
    <m/>
    <m/>
    <m/>
    <m/>
    <m/>
    <s v="Atende integralmente"/>
    <n v="0"/>
    <n v="0"/>
    <m/>
    <n v="300"/>
    <n v="0"/>
    <n v="300"/>
    <n v="0"/>
    <n v="1"/>
    <m/>
    <m/>
    <n v="300"/>
    <n v="300"/>
    <n v="0"/>
    <n v="0"/>
    <n v="4352"/>
    <n v="4153"/>
    <n v="215853.43"/>
    <n v="301"/>
    <n v="0"/>
    <n v="301"/>
    <n v="1.02"/>
    <n v="1930.25"/>
    <n v="4.96"/>
    <n v="5.9"/>
    <n v="6.51"/>
    <n v="4.84"/>
    <n v="33.74"/>
    <n v="300097.81"/>
    <n v="100"/>
    <n v="63.34"/>
    <n v="100"/>
    <n v="118.94"/>
    <n v="33.630000000000003"/>
    <n v="11.31"/>
    <n v="57.21"/>
    <n v="100"/>
    <n v="11.85"/>
    <n v="3.07"/>
    <n v="1258.08"/>
    <n v="15.85"/>
    <n v="18.670000000000002"/>
    <n v="169.16"/>
    <n v="100"/>
    <n v="88.69"/>
    <n v="17.87"/>
    <n v="2.82"/>
    <n v="401.51"/>
    <n v="66.37"/>
    <n v="7.37"/>
    <n v="47.74"/>
    <n v="18.489999999999998"/>
    <n v="28.36"/>
    <n v="5.69"/>
    <n v="0.27"/>
    <n v="38.72"/>
    <n v="59.41"/>
    <n v="21.81"/>
    <n v="3.16"/>
    <n v="0.56000000000000005"/>
    <n v="68.89"/>
    <n v="29.19"/>
    <n v="1.91"/>
    <n v="90.97"/>
    <n v="100"/>
    <n v="0.83"/>
    <n v="57.21"/>
    <n v="88.69"/>
    <n v="0.53"/>
    <n v="36.659999999999997"/>
    <n v="12.49"/>
    <n v="219.7"/>
    <n v="63.34"/>
    <n v="11.31"/>
    <n v="293.02"/>
    <n v="99.98"/>
    <n v="70.69"/>
    <n v="100"/>
    <n v="0.7"/>
    <n v="7.0000000000000007E-2"/>
    <n v="0.88"/>
    <m/>
    <m/>
    <m/>
    <m/>
    <n v="0"/>
    <n v="0"/>
    <m/>
    <n v="100"/>
    <n v="100"/>
    <n v="0.03"/>
    <n v="51.98"/>
    <n v="0"/>
    <n v="100"/>
    <n v="156.36000000000001"/>
    <n v="1231.68"/>
  </r>
  <r>
    <n v="412480"/>
    <x v="3"/>
    <s v="São Jo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0122"/>
    <n v="6432"/>
    <n v="9398"/>
    <n v="9023"/>
    <n v="3135"/>
    <n v="2989"/>
    <n v="3461"/>
    <n v="3327"/>
    <n v="3135"/>
    <n v="2989"/>
    <n v="110.96"/>
    <n v="118.55"/>
    <n v="455.85"/>
    <n v="455.85"/>
    <n v="374.35"/>
    <n v="374.92"/>
    <n v="399.83"/>
    <n v="455.85"/>
    <n v="3112"/>
    <n v="2988"/>
    <n v="3461"/>
    <n v="3327"/>
    <n v="0"/>
    <n v="0"/>
    <n v="0"/>
    <n v="0.56999999999999995"/>
    <n v="322.86"/>
    <n v="3163"/>
    <n v="3025"/>
    <n v="3112"/>
    <n v="2988"/>
    <n v="0.88"/>
    <m/>
    <n v="6432"/>
    <n v="6469"/>
    <n v="455.85"/>
    <n v="525.22"/>
    <n v="5590"/>
    <n v="5429"/>
    <n v="1869"/>
    <n v="1808"/>
    <n v="2134"/>
    <n v="2076"/>
    <n v="44.14"/>
    <n v="36.090000000000003"/>
    <n v="232.74"/>
    <n v="232.74"/>
    <n v="247.26"/>
    <n v="1851"/>
    <n v="1798"/>
    <n v="1886"/>
    <n v="1830"/>
    <n v="0"/>
    <n v="0"/>
    <n v="0"/>
    <n v="0"/>
    <m/>
    <n v="5590"/>
    <n v="5429"/>
    <n v="13.02"/>
    <n v="3933090.86"/>
    <n v="2646053.31"/>
    <n v="1287037.55"/>
    <n v="160588.51999999999"/>
    <n v="4093679.38"/>
    <n v="3909958.75"/>
    <n v="0"/>
    <n v="733218.11"/>
    <n v="522418.25"/>
    <n v="771135.56"/>
    <n v="60232.12"/>
    <n v="439569.42"/>
    <n v="639750"/>
    <n v="2281958.1800000002"/>
    <n v="84731.47"/>
    <n v="3282197.73"/>
    <n v="0"/>
    <n v="344168.45"/>
    <n v="0"/>
    <n v="291700.28000000003"/>
    <n v="335387.34999999998"/>
    <n v="202611.59"/>
    <n v="202183.17"/>
    <n v="2181.81"/>
    <n v="2"/>
    <n v="2"/>
    <n v="79570.8"/>
    <n v="235952.28"/>
    <n v="395244.15"/>
    <m/>
    <n v="11732.42"/>
    <n v="406976.57"/>
    <n v="4719.6400000000003"/>
    <n v="56747.95"/>
    <n v="27983.52"/>
    <n v="89451.11"/>
    <n v="0"/>
    <n v="0"/>
    <n v="0"/>
    <m/>
    <m/>
    <m/>
    <m/>
    <m/>
    <m/>
    <m/>
    <m/>
    <m/>
    <m/>
    <m/>
    <m/>
    <m/>
    <m/>
    <m/>
    <s v="Atende integralmente"/>
    <n v="0"/>
    <n v="0"/>
    <m/>
    <n v="333"/>
    <n v="0"/>
    <n v="301"/>
    <n v="0"/>
    <n v="0"/>
    <m/>
    <m/>
    <n v="301"/>
    <n v="333"/>
    <n v="3"/>
    <m/>
    <n v="2934"/>
    <n v="2775"/>
    <n v="282439"/>
    <n v="303"/>
    <n v="0"/>
    <n v="303"/>
    <n v="1.1100000000000001"/>
    <n v="2749.5"/>
    <n v="5.07"/>
    <n v="6.08"/>
    <n v="6.63"/>
    <n v="5.21"/>
    <n v="42.99"/>
    <n v="385567.78"/>
    <n v="100"/>
    <n v="82.38"/>
    <n v="100"/>
    <n v="119.83"/>
    <n v="12.12"/>
    <n v="9.19"/>
    <n v="62.17"/>
    <n v="100"/>
    <n v="9.8000000000000007"/>
    <n v="3.66"/>
    <n v="1502.77"/>
    <n v="37.090000000000003"/>
    <n v="21.59"/>
    <n v="111.35"/>
    <n v="100"/>
    <n v="86.91"/>
    <n v="11.18"/>
    <n v="3.53"/>
    <n v="414.98"/>
    <n v="87.88"/>
    <n v="4.49"/>
    <n v="58.02"/>
    <n v="19.61"/>
    <n v="35.869999999999997"/>
    <n v="2.27"/>
    <n v="2.02"/>
    <n v="33.79"/>
    <n v="61.83"/>
    <n v="19.260000000000002"/>
    <n v="2.64"/>
    <n v="3.49"/>
    <n v="64.64"/>
    <n v="31.44"/>
    <n v="3.92"/>
    <n v="89.86"/>
    <n v="100"/>
    <n v="0.65"/>
    <n v="62.17"/>
    <n v="86.91"/>
    <n v="0.41"/>
    <n v="17.59"/>
    <n v="1.91"/>
    <n v="71.62"/>
    <n v="82.41"/>
    <n v="9.19"/>
    <n v="64.48"/>
    <n v="92.85"/>
    <n v="55.23"/>
    <n v="100"/>
    <n v="1.1499999999999999"/>
    <n v="0.06"/>
    <n v="0.82"/>
    <m/>
    <m/>
    <m/>
    <m/>
    <n v="0"/>
    <n v="0"/>
    <m/>
    <n v="100"/>
    <n v="100"/>
    <n v="0"/>
    <n v="101.78"/>
    <n v="0"/>
    <n v="100"/>
    <n v="144.44999999999999"/>
    <n v="1339.21"/>
  </r>
  <r>
    <n v="412490"/>
    <x v="2"/>
    <s v="São João do Caiu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5819"/>
    <n v="4961"/>
    <n v="5818"/>
    <n v="5836"/>
    <n v="2311"/>
    <n v="2269"/>
    <n v="2368"/>
    <n v="2325"/>
    <n v="2311"/>
    <n v="2269"/>
    <n v="44.58"/>
    <n v="40.049999999999997"/>
    <n v="372.45"/>
    <n v="0"/>
    <n v="281.38"/>
    <n v="281.38"/>
    <n v="296.99"/>
    <n v="372.45"/>
    <n v="2213"/>
    <n v="2180"/>
    <n v="2368"/>
    <n v="2325"/>
    <n v="372.45"/>
    <n v="0"/>
    <n v="0"/>
    <n v="0"/>
    <n v="256.64999999999998"/>
    <n v="2637"/>
    <n v="2592"/>
    <n v="2213"/>
    <n v="2180"/>
    <n v="0.34"/>
    <m/>
    <n v="4961"/>
    <n v="4976"/>
    <n v="372.45"/>
    <n v="209.18"/>
    <n v="5818"/>
    <n v="5836"/>
    <n v="2064"/>
    <n v="2020"/>
    <n v="2110"/>
    <n v="2067"/>
    <n v="41.23"/>
    <n v="46.81"/>
    <n v="246.82"/>
    <n v="246.82"/>
    <n v="261.29000000000002"/>
    <n v="2004"/>
    <n v="1968"/>
    <n v="2255"/>
    <n v="2207"/>
    <n v="0"/>
    <n v="0"/>
    <n v="0"/>
    <n v="0"/>
    <m/>
    <n v="4961"/>
    <n v="4976"/>
    <n v="116.73"/>
    <n v="2735128.11"/>
    <n v="1674492.57"/>
    <n v="1060635.54"/>
    <n v="72671.600000000006"/>
    <n v="2807799.71"/>
    <n v="2591423.42"/>
    <n v="0"/>
    <n v="730302.7"/>
    <n v="498035.26"/>
    <n v="438092.28"/>
    <n v="37921.279999999999"/>
    <n v="285739.23"/>
    <n v="678977.93"/>
    <n v="1657709.92"/>
    <n v="261668.87"/>
    <n v="2527071.2000000002"/>
    <n v="0"/>
    <n v="271043.74"/>
    <n v="0"/>
    <n v="198388.21"/>
    <n v="113746.73"/>
    <n v="148620.23000000001"/>
    <n v="1819504.72"/>
    <n v="0"/>
    <n v="1"/>
    <n v="1"/>
    <n v="18590.990000000002"/>
    <n v="222901.94"/>
    <n v="1968124.95"/>
    <m/>
    <m/>
    <n v="1968124.95"/>
    <n v="28.89"/>
    <n v="103411.28"/>
    <n v="158257.59"/>
    <n v="261697.76"/>
    <n v="0"/>
    <n v="0"/>
    <n v="0"/>
    <m/>
    <m/>
    <m/>
    <m/>
    <m/>
    <m/>
    <m/>
    <m/>
    <m/>
    <m/>
    <m/>
    <m/>
    <m/>
    <m/>
    <m/>
    <s v="Atende integralmente"/>
    <n v="0"/>
    <n v="0"/>
    <m/>
    <n v="274"/>
    <n v="0"/>
    <n v="272"/>
    <n v="0"/>
    <n v="0"/>
    <m/>
    <m/>
    <n v="272"/>
    <n v="274"/>
    <n v="8"/>
    <m/>
    <n v="6080"/>
    <n v="5684"/>
    <n v="341108.31"/>
    <n v="254"/>
    <n v="0"/>
    <n v="254"/>
    <n v="1.02"/>
    <n v="4435"/>
    <n v="4.53"/>
    <n v="4.9000000000000004"/>
    <n v="5.64"/>
    <n v="4.0599999999999996"/>
    <n v="44.2"/>
    <n v="438092.28"/>
    <n v="100"/>
    <n v="75.62"/>
    <n v="100"/>
    <n v="108.23"/>
    <n v="20.190000000000001"/>
    <n v="9.99"/>
    <n v="87.72"/>
    <n v="100"/>
    <n v="10.55"/>
    <n v="2.5499999999999998"/>
    <n v="1739.32"/>
    <n v="16.18"/>
    <n v="19.73"/>
    <n v="132.30000000000001"/>
    <n v="100"/>
    <n v="100"/>
    <n v="13.23"/>
    <n v="2.97"/>
    <n v="373.78"/>
    <n v="79.81"/>
    <n v="7.71"/>
    <n v="60.61"/>
    <n v="16.02"/>
    <n v="40.840000000000003"/>
    <n v="9.57"/>
    <n v="0.68"/>
    <n v="26.43"/>
    <n v="67.39"/>
    <n v="17.239999999999998"/>
    <n v="2.29"/>
    <n v="1.1200000000000001"/>
    <n v="59.64"/>
    <n v="37.770000000000003"/>
    <n v="2.59"/>
    <n v="93.61"/>
    <n v="100"/>
    <n v="0.44"/>
    <n v="87.72"/>
    <n v="100"/>
    <n v="0.23"/>
    <n v="24.38"/>
    <n v="5.87"/>
    <n v="108.55"/>
    <n v="75.62"/>
    <n v="9.99"/>
    <n v="93.64"/>
    <n v="99.98"/>
    <n v="99.98"/>
    <n v="100"/>
    <n v="0.56000000000000005"/>
    <n v="0.47"/>
    <n v="0.88"/>
    <m/>
    <m/>
    <m/>
    <m/>
    <n v="0"/>
    <n v="0"/>
    <m/>
    <n v="100"/>
    <n v="100"/>
    <n v="0"/>
    <n v="60.01"/>
    <n v="0"/>
    <n v="100"/>
    <n v="127.46"/>
    <n v="1698.92"/>
  </r>
  <r>
    <n v="412500"/>
    <x v="4"/>
    <s v="São João do Iv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9897"/>
    <n v="7620"/>
    <n v="9896"/>
    <n v="10054"/>
    <n v="4064"/>
    <n v="3959"/>
    <n v="4177"/>
    <n v="4078"/>
    <n v="4064"/>
    <n v="3959"/>
    <n v="93.48"/>
    <n v="75.5"/>
    <n v="727.21"/>
    <n v="0"/>
    <n v="502.56"/>
    <n v="502.99"/>
    <n v="530.05999999999995"/>
    <n v="727.33"/>
    <n v="3819"/>
    <n v="3726"/>
    <n v="4177"/>
    <n v="4078"/>
    <n v="727.21"/>
    <n v="0"/>
    <n v="0.12"/>
    <n v="0.43"/>
    <n v="442.61"/>
    <n v="4911"/>
    <n v="4835"/>
    <n v="3819"/>
    <n v="3726"/>
    <n v="1.67"/>
    <m/>
    <n v="7620"/>
    <n v="7743"/>
    <n v="727.21"/>
    <n v="941.56"/>
    <n v="7088"/>
    <n v="6995"/>
    <n v="2591"/>
    <n v="2557"/>
    <n v="2688"/>
    <n v="2658"/>
    <n v="54.21"/>
    <n v="51.61"/>
    <n v="341.75"/>
    <n v="341.75"/>
    <n v="354.58"/>
    <n v="2436"/>
    <n v="2404"/>
    <n v="2829"/>
    <n v="2802"/>
    <n v="0"/>
    <n v="0"/>
    <n v="0"/>
    <n v="0"/>
    <m/>
    <n v="7088"/>
    <n v="6995"/>
    <n v="27.37"/>
    <n v="4962332.29"/>
    <n v="3297575.25"/>
    <n v="1664757.04"/>
    <n v="109286.58"/>
    <n v="5071618.87"/>
    <n v="4833028.33"/>
    <n v="0"/>
    <n v="1062352.8600000001"/>
    <n v="763806.89"/>
    <n v="1001197.19"/>
    <n v="131898.74"/>
    <n v="810725.32"/>
    <n v="521884.59"/>
    <n v="2907312.81"/>
    <n v="770886.07"/>
    <n v="4899679.67"/>
    <n v="0"/>
    <n v="659533.87"/>
    <n v="0"/>
    <n v="359082.43"/>
    <n v="95249.81"/>
    <n v="168985.54"/>
    <n v="1469882.62"/>
    <n v="487506.52"/>
    <n v="3"/>
    <n v="3"/>
    <n v="82524.539999999994"/>
    <n v="466697.11"/>
    <n v="2126374.6800000002"/>
    <m/>
    <m/>
    <n v="2126374.6800000002"/>
    <n v="1438527.35"/>
    <n v="528172.73"/>
    <n v="242713.34"/>
    <n v="2209413.42"/>
    <n v="0"/>
    <n v="0"/>
    <n v="0"/>
    <m/>
    <m/>
    <m/>
    <m/>
    <m/>
    <m/>
    <m/>
    <m/>
    <m/>
    <m/>
    <m/>
    <m/>
    <m/>
    <m/>
    <m/>
    <s v="Atende integralmente"/>
    <n v="0"/>
    <n v="0"/>
    <m/>
    <n v="717"/>
    <n v="0"/>
    <n v="693"/>
    <n v="0"/>
    <n v="0"/>
    <m/>
    <m/>
    <n v="693"/>
    <n v="717"/>
    <n v="0"/>
    <n v="0"/>
    <n v="4069"/>
    <n v="3788"/>
    <n v="138036.06"/>
    <n v="714"/>
    <n v="0"/>
    <n v="714"/>
    <n v="1.03"/>
    <n v="2266.83"/>
    <n v="5.54"/>
    <n v="5.61"/>
    <n v="6.23"/>
    <n v="4.7"/>
    <n v="31.09"/>
    <n v="333732.40000000002"/>
    <n v="100"/>
    <n v="69.3"/>
    <n v="100"/>
    <n v="101.28"/>
    <n v="26.95"/>
    <n v="10.15"/>
    <n v="68"/>
    <n v="100"/>
    <n v="10.69"/>
    <n v="4.5599999999999996"/>
    <n v="1490.1"/>
    <n v="17.34"/>
    <n v="18.79"/>
    <n v="138.03"/>
    <n v="100"/>
    <n v="93.02"/>
    <n v="14.68"/>
    <n v="3.29"/>
    <n v="427.51"/>
    <n v="73.05"/>
    <n v="4.7"/>
    <n v="58.59"/>
    <n v="20.18"/>
    <n v="30.69"/>
    <n v="44.52"/>
    <n v="1.66"/>
    <n v="34.44"/>
    <n v="52.39"/>
    <n v="27.89"/>
    <n v="4.54"/>
    <n v="2.84"/>
    <n v="65.02"/>
    <n v="32.82"/>
    <n v="2.15"/>
    <n v="91.4"/>
    <n v="100"/>
    <n v="0.75"/>
    <n v="68"/>
    <n v="93.02"/>
    <n v="0.46"/>
    <n v="30.69"/>
    <n v="7.22"/>
    <n v="152.08000000000001"/>
    <n v="69.31"/>
    <n v="10.15"/>
    <n v="75.41"/>
    <n v="99.99"/>
    <n v="71.62"/>
    <n v="99.98"/>
    <n v="1.29"/>
    <n v="0.08"/>
    <n v="0.84"/>
    <m/>
    <m/>
    <m/>
    <m/>
    <n v="0"/>
    <n v="0"/>
    <m/>
    <n v="100"/>
    <n v="100"/>
    <n v="0"/>
    <n v="36.44"/>
    <n v="0"/>
    <n v="100"/>
    <n v="92.73"/>
    <n v="1442.99"/>
  </r>
  <r>
    <n v="412510"/>
    <x v="8"/>
    <s v="São João do Triunf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5359"/>
    <n v="4537"/>
    <n v="5103"/>
    <n v="4898"/>
    <n v="1626"/>
    <n v="1562"/>
    <n v="1793"/>
    <n v="1730"/>
    <n v="1626"/>
    <n v="1562"/>
    <n v="35.31"/>
    <n v="44.68"/>
    <n v="249.38"/>
    <n v="23.35"/>
    <n v="178.9"/>
    <n v="178.9"/>
    <n v="195.71"/>
    <n v="249.38"/>
    <n v="1590"/>
    <n v="1526"/>
    <n v="1793"/>
    <n v="1730"/>
    <n v="226.03"/>
    <n v="0"/>
    <n v="0"/>
    <n v="0"/>
    <n v="156.21"/>
    <n v="1771"/>
    <n v="1710"/>
    <n v="1590"/>
    <n v="1526"/>
    <n v="0"/>
    <m/>
    <n v="4537"/>
    <n v="4502"/>
    <n v="249.38"/>
    <n v="418.56"/>
    <n v="1688"/>
    <n v="1226"/>
    <n v="520"/>
    <n v="380"/>
    <n v="586"/>
    <n v="431"/>
    <n v="5.83"/>
    <n v="9.51"/>
    <n v="49.3"/>
    <n v="49.3"/>
    <n v="53.62"/>
    <n v="526"/>
    <n v="382"/>
    <n v="556"/>
    <n v="390"/>
    <n v="0"/>
    <n v="0"/>
    <n v="0"/>
    <n v="0"/>
    <m/>
    <n v="1688"/>
    <n v="1226"/>
    <n v="60.25"/>
    <n v="1539621.71"/>
    <n v="1269141.25"/>
    <n v="270480.46000000002"/>
    <n v="52220.6"/>
    <n v="1591842.31"/>
    <n v="1512930.71"/>
    <n v="0"/>
    <n v="290452.7"/>
    <n v="203561.09"/>
    <n v="465087.4"/>
    <n v="20564.98"/>
    <n v="419796.47999999998"/>
    <n v="260759.77"/>
    <n v="1862098.3"/>
    <n v="304963.68"/>
    <n v="2817053.98"/>
    <n v="0"/>
    <n v="379253.83"/>
    <n v="0"/>
    <n v="111751.67"/>
    <n v="0"/>
    <n v="3722288.32"/>
    <n v="41921.599999999999"/>
    <n v="18637.64"/>
    <n v="3"/>
    <n v="3"/>
    <n v="584138"/>
    <n v="270738.17"/>
    <n v="713236.78"/>
    <n v="3069610.78"/>
    <m/>
    <n v="3782847.56"/>
    <n v="193959.44"/>
    <n v="272351.14"/>
    <n v="32612.54"/>
    <n v="498923.12"/>
    <n v="0"/>
    <n v="0"/>
    <n v="0"/>
    <m/>
    <m/>
    <m/>
    <m/>
    <m/>
    <m/>
    <m/>
    <m/>
    <m/>
    <m/>
    <m/>
    <m/>
    <m/>
    <m/>
    <m/>
    <s v="Atende integralmente"/>
    <n v="0"/>
    <n v="0"/>
    <m/>
    <n v="336"/>
    <n v="1"/>
    <n v="329"/>
    <n v="0"/>
    <n v="0"/>
    <m/>
    <m/>
    <n v="329"/>
    <n v="336"/>
    <n v="1"/>
    <m/>
    <n v="1935"/>
    <n v="1868"/>
    <n v="118961.77"/>
    <n v="277"/>
    <n v="0"/>
    <n v="277"/>
    <n v="1.1100000000000001"/>
    <n v="756.67"/>
    <n v="11.3"/>
    <n v="6.18"/>
    <n v="6.48"/>
    <n v="5.04"/>
    <n v="25.77"/>
    <n v="155029.13"/>
    <n v="100"/>
    <n v="71.739999999999995"/>
    <n v="100"/>
    <n v="54.65"/>
    <n v="21.52"/>
    <n v="8.4600000000000009"/>
    <n v="27.56"/>
    <n v="100"/>
    <n v="9.26"/>
    <n v="4.68"/>
    <n v="484.84"/>
    <n v="22.98"/>
    <n v="16.22"/>
    <n v="98.02"/>
    <n v="100"/>
    <n v="37.21"/>
    <n v="11.8"/>
    <n v="7.47"/>
    <n v="820.31"/>
    <n v="78.48"/>
    <n v="4.96"/>
    <n v="120.95"/>
    <n v="30.21"/>
    <n v="47.14"/>
    <n v="32.409999999999997"/>
    <n v="37.94"/>
    <n v="24.98"/>
    <n v="38.979999999999997"/>
    <n v="22.54"/>
    <n v="1.1000000000000001"/>
    <n v="31.37"/>
    <n v="79.73"/>
    <n v="16.989999999999998"/>
    <n v="3.28"/>
    <n v="88.45"/>
    <n v="100"/>
    <n v="1.88"/>
    <n v="27.56"/>
    <n v="37.21"/>
    <n v="1.47"/>
    <n v="28.26"/>
    <n v="4.83"/>
    <n v="121.14"/>
    <n v="71.739999999999995"/>
    <n v="8.4600000000000009"/>
    <n v="65.69"/>
    <n v="33.22"/>
    <n v="10.99"/>
    <n v="100"/>
    <n v="1.68"/>
    <n v="1.22"/>
    <n v="0.88"/>
    <m/>
    <m/>
    <m/>
    <m/>
    <n v="0.3"/>
    <n v="0"/>
    <m/>
    <n v="100"/>
    <n v="100"/>
    <n v="0"/>
    <n v="63.68"/>
    <n v="0"/>
    <n v="100"/>
    <n v="64.08"/>
    <n v="436.57"/>
  </r>
  <r>
    <n v="412550"/>
    <x v="0"/>
    <s v="São José dos Pinha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334620"/>
    <n v="300026"/>
    <n v="334586"/>
    <n v="329025"/>
    <n v="86227"/>
    <n v="84653"/>
    <n v="120099"/>
    <n v="117577"/>
    <n v="86227"/>
    <n v="84653"/>
    <n v="1504.75"/>
    <n v="1473.77"/>
    <n v="35700.050000000003"/>
    <n v="35265.65"/>
    <n v="14057.53"/>
    <n v="29293.54"/>
    <n v="29785.66"/>
    <n v="38865.96"/>
    <n v="111530"/>
    <n v="108970"/>
    <n v="120099"/>
    <n v="117577"/>
    <n v="434.4"/>
    <n v="0"/>
    <n v="3165.91"/>
    <n v="15236.01"/>
    <n v="11550.88"/>
    <n v="95621"/>
    <n v="94092"/>
    <n v="111530"/>
    <n v="108970"/>
    <n v="16.66"/>
    <m/>
    <n v="300026"/>
    <n v="295039"/>
    <n v="35700.050000000003"/>
    <n v="16224.47"/>
    <n v="282545"/>
    <n v="269684"/>
    <n v="60800"/>
    <n v="59051"/>
    <n v="94411"/>
    <n v="90275"/>
    <n v="937.03"/>
    <n v="897.67"/>
    <n v="10275"/>
    <n v="10275"/>
    <n v="10860.04"/>
    <n v="87747"/>
    <n v="83753"/>
    <n v="66340"/>
    <n v="64453"/>
    <n v="0"/>
    <n v="0"/>
    <n v="0"/>
    <n v="0"/>
    <m/>
    <n v="282545"/>
    <n v="269684"/>
    <n v="1493.68"/>
    <n v="151579747.11000001"/>
    <n v="97070866.299999997"/>
    <n v="54508880.810000002"/>
    <n v="2734318.76"/>
    <n v="154314065.87"/>
    <n v="147425193.33000001"/>
    <n v="0"/>
    <n v="39699140.350000001"/>
    <n v="29612497.120000001"/>
    <n v="22162438.59"/>
    <n v="4725611.3499999996"/>
    <n v="14024756.32"/>
    <n v="18075445.460000001"/>
    <n v="77366366.620000005"/>
    <n v="14099635.210000001"/>
    <n v="120753837.25"/>
    <n v="0"/>
    <n v="16232949.560000001"/>
    <n v="0"/>
    <n v="10993172.91"/>
    <n v="13724421.58"/>
    <n v="29695629.98"/>
    <n v="6925399.3899999997"/>
    <n v="274983.81"/>
    <n v="65"/>
    <n v="70"/>
    <n v="7384941.9900000002"/>
    <n v="-669535.72"/>
    <n v="11544787.619999999"/>
    <n v="25175493.109999999"/>
    <n v="175732.45"/>
    <n v="36896013.18"/>
    <n v="19662294.890000001"/>
    <n v="10750803.34"/>
    <n v="3348831.87"/>
    <n v="33761930.100000001"/>
    <n v="0"/>
    <n v="0"/>
    <n v="0"/>
    <m/>
    <m/>
    <m/>
    <m/>
    <m/>
    <m/>
    <m/>
    <m/>
    <m/>
    <m/>
    <m/>
    <m/>
    <m/>
    <m/>
    <m/>
    <s v="Atende integralmente"/>
    <n v="0"/>
    <n v="0"/>
    <m/>
    <n v="2461"/>
    <n v="0"/>
    <n v="2456"/>
    <n v="2"/>
    <n v="83"/>
    <m/>
    <m/>
    <n v="2456"/>
    <n v="2461"/>
    <n v="341"/>
    <m/>
    <n v="123269"/>
    <n v="105063"/>
    <n v="6899498.0800000001"/>
    <n v="2415"/>
    <n v="5"/>
    <n v="2415"/>
    <n v="1.39"/>
    <n v="3128.61"/>
    <n v="2.97"/>
    <n v="3.73"/>
    <n v="6.67"/>
    <n v="5.0199999999999996"/>
    <n v="33.32"/>
    <n v="328332.42"/>
    <n v="100"/>
    <n v="59.53"/>
    <n v="100"/>
    <n v="125.53"/>
    <n v="23.33"/>
    <n v="9.86"/>
    <n v="73.09"/>
    <n v="100"/>
    <n v="10.199999999999999"/>
    <n v="122.55"/>
    <n v="1723.19"/>
    <n v="15.7"/>
    <n v="14.03"/>
    <n v="116.07"/>
    <n v="100"/>
    <n v="94.17"/>
    <n v="16.57"/>
    <n v="1.9"/>
    <n v="366.35"/>
    <n v="76.67"/>
    <n v="4.46"/>
    <n v="51.04"/>
    <n v="14.62"/>
    <n v="26.55"/>
    <n v="22.27"/>
    <n v="4.87"/>
    <n v="28.65"/>
    <n v="52.01"/>
    <n v="18.13"/>
    <n v="6.11"/>
    <n v="9.5500000000000007"/>
    <n v="62.9"/>
    <n v="35.32"/>
    <n v="1.77"/>
    <n v="92.77"/>
    <n v="100"/>
    <n v="0.79"/>
    <n v="73.09"/>
    <n v="94.17"/>
    <n v="0.46"/>
    <n v="24.6"/>
    <n v="17.579999999999998"/>
    <n v="306.42"/>
    <n v="75.400000000000006"/>
    <n v="9.86"/>
    <n v="92.61"/>
    <n v="99.99"/>
    <n v="84.44"/>
    <n v="91.85"/>
    <n v="0.42"/>
    <n v="0.15"/>
    <n v="0.79"/>
    <m/>
    <m/>
    <m/>
    <m/>
    <n v="0"/>
    <n v="0.08"/>
    <m/>
    <n v="100"/>
    <n v="100"/>
    <n v="0.09"/>
    <n v="65.67"/>
    <n v="0.21"/>
    <n v="100"/>
    <n v="118.08"/>
    <n v="1186.1500000000001"/>
  </r>
  <r>
    <n v="412560"/>
    <x v="8"/>
    <s v="São Mateus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3"/>
    <n v="2023"/>
    <s v="Sede Municipal"/>
    <s v="Sede Municipal"/>
    <m/>
    <n v="47137"/>
    <n v="29370"/>
    <n v="31047"/>
    <n v="30639"/>
    <n v="9427"/>
    <n v="9296"/>
    <n v="11051"/>
    <n v="10903"/>
    <n v="9427"/>
    <n v="9296"/>
    <n v="199.46"/>
    <n v="267.83999999999997"/>
    <n v="2033.92"/>
    <n v="2033.92"/>
    <n v="1326.73"/>
    <n v="1326.73"/>
    <n v="1379.32"/>
    <n v="2033.92"/>
    <n v="9825"/>
    <n v="9696"/>
    <n v="11051"/>
    <n v="10903"/>
    <n v="0"/>
    <n v="0"/>
    <n v="0"/>
    <n v="0"/>
    <n v="1096.21"/>
    <n v="9864"/>
    <n v="9713"/>
    <n v="9825"/>
    <n v="9696"/>
    <n v="2.65"/>
    <m/>
    <n v="29370"/>
    <n v="29100"/>
    <n v="2033.92"/>
    <n v="1161.78"/>
    <n v="19197"/>
    <n v="19029"/>
    <n v="5851"/>
    <n v="5790"/>
    <n v="6976"/>
    <n v="6910"/>
    <n v="131"/>
    <n v="138.88999999999999"/>
    <n v="809.62"/>
    <n v="809.62"/>
    <n v="854.8"/>
    <n v="6075"/>
    <n v="6022"/>
    <n v="6144"/>
    <n v="6065"/>
    <n v="0"/>
    <n v="0"/>
    <n v="0"/>
    <n v="0"/>
    <m/>
    <n v="19197"/>
    <n v="19029"/>
    <n v="312.20999999999998"/>
    <n v="13744754.52"/>
    <n v="9225838.8200000003"/>
    <n v="4518915.7"/>
    <n v="391834.25"/>
    <n v="14136588.77"/>
    <n v="13868455.470000001"/>
    <n v="0"/>
    <n v="2158571.0499999998"/>
    <n v="1667190.74"/>
    <n v="2696757.47"/>
    <n v="351515.95"/>
    <n v="1204868.03"/>
    <n v="1553658.22"/>
    <n v="6998203.7599999998"/>
    <n v="1276588.3"/>
    <n v="11480440.859999999"/>
    <n v="0"/>
    <n v="1375324.15"/>
    <n v="0"/>
    <n v="1006883.31"/>
    <n v="1061169.02"/>
    <n v="606882.56000000006"/>
    <n v="70430.899999999994"/>
    <n v="546.78"/>
    <n v="13"/>
    <n v="14"/>
    <n v="184520.78"/>
    <n v="769155.63"/>
    <n v="677860.24"/>
    <m/>
    <m/>
    <n v="677860.24"/>
    <n v="1471866.34"/>
    <n v="746763.25"/>
    <n v="529825.05000000005"/>
    <n v="2748454.64"/>
    <n v="0"/>
    <n v="0"/>
    <n v="0"/>
    <m/>
    <m/>
    <m/>
    <m/>
    <m/>
    <m/>
    <m/>
    <m/>
    <m/>
    <m/>
    <m/>
    <m/>
    <m/>
    <m/>
    <m/>
    <s v="Atende integralmente"/>
    <n v="0"/>
    <n v="0"/>
    <m/>
    <n v="635"/>
    <n v="0"/>
    <n v="632"/>
    <n v="0"/>
    <n v="0"/>
    <m/>
    <m/>
    <n v="632"/>
    <n v="635"/>
    <n v="1"/>
    <m/>
    <n v="11801"/>
    <n v="11197"/>
    <n v="578710.74"/>
    <n v="610"/>
    <n v="1"/>
    <n v="610"/>
    <n v="1.17"/>
    <n v="1327.41"/>
    <n v="5.14"/>
    <n v="6.15"/>
    <n v="6.69"/>
    <n v="5.29"/>
    <n v="37.020000000000003"/>
    <n v="199759.81"/>
    <n v="100"/>
    <n v="65.319999999999993"/>
    <n v="100"/>
    <n v="119.72"/>
    <n v="32.1"/>
    <n v="10.07"/>
    <n v="61.02"/>
    <n v="100"/>
    <n v="10.47"/>
    <n v="21.28"/>
    <n v="842.2"/>
    <n v="23.87"/>
    <n v="22.11"/>
    <n v="117.85"/>
    <n v="100"/>
    <n v="65.36"/>
    <n v="15.44"/>
    <n v="3.13"/>
    <n v="390.52"/>
    <n v="67.900000000000006"/>
    <n v="1.9"/>
    <n v="50.92"/>
    <n v="19.62"/>
    <n v="30.92"/>
    <n v="20"/>
    <n v="1.34"/>
    <n v="38.53"/>
    <n v="60.74"/>
    <n v="17.22"/>
    <n v="5.0199999999999996"/>
    <n v="2.64"/>
    <n v="65.260000000000005"/>
    <n v="31.97"/>
    <n v="2.77"/>
    <n v="88.92"/>
    <n v="100"/>
    <n v="1.44"/>
    <n v="61.02"/>
    <n v="65.36"/>
    <n v="0.89"/>
    <n v="34.68"/>
    <n v="8.26"/>
    <n v="206.19"/>
    <n v="65.319999999999993"/>
    <n v="10.07"/>
    <n v="54.97"/>
    <n v="65.87"/>
    <n v="40.729999999999997"/>
    <n v="100"/>
    <n v="0.56999999999999995"/>
    <n v="0.39"/>
    <n v="0.82"/>
    <m/>
    <m/>
    <m/>
    <m/>
    <n v="0"/>
    <n v="0"/>
    <m/>
    <n v="100"/>
    <n v="100"/>
    <n v="0"/>
    <n v="51.68"/>
    <n v="0.16"/>
    <n v="100"/>
    <n v="128.32"/>
    <n v="713.52"/>
  </r>
  <r>
    <n v="412570"/>
    <x v="7"/>
    <s v="São Miguel do I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27696"/>
    <n v="17718"/>
    <n v="26220"/>
    <n v="25584"/>
    <n v="8359"/>
    <n v="8155"/>
    <n v="9311"/>
    <n v="9087"/>
    <n v="8359"/>
    <n v="8155"/>
    <n v="187.03"/>
    <n v="156.47"/>
    <n v="1575.41"/>
    <n v="0"/>
    <n v="1147.4000000000001"/>
    <n v="1149.77"/>
    <n v="1187.8499999999999"/>
    <n v="1575.41"/>
    <n v="8377"/>
    <n v="8174"/>
    <n v="9311"/>
    <n v="9087"/>
    <n v="1575.41"/>
    <n v="0"/>
    <n v="0"/>
    <n v="2.37"/>
    <n v="1019.53"/>
    <n v="8553"/>
    <n v="8822"/>
    <n v="8377"/>
    <n v="8174"/>
    <n v="4.87"/>
    <m/>
    <n v="17718"/>
    <n v="17641"/>
    <n v="1575.41"/>
    <n v="1475.7"/>
    <n v="18160"/>
    <n v="17643"/>
    <n v="5753"/>
    <n v="5615"/>
    <n v="6544"/>
    <n v="6353"/>
    <n v="125.58"/>
    <n v="111.89"/>
    <n v="796.58"/>
    <n v="796.58"/>
    <n v="835.58"/>
    <n v="5802"/>
    <n v="5637"/>
    <n v="5912"/>
    <n v="5951"/>
    <n v="0"/>
    <n v="0"/>
    <n v="0"/>
    <n v="0"/>
    <m/>
    <n v="17718"/>
    <n v="17641"/>
    <n v="61.56"/>
    <n v="11379305.01"/>
    <n v="7437055.1399999997"/>
    <n v="3942249.87"/>
    <n v="208754.73"/>
    <n v="11588059.74"/>
    <n v="10891157.98"/>
    <n v="0"/>
    <n v="2937096.72"/>
    <n v="2022667.77"/>
    <n v="1826993.12"/>
    <n v="61170.27"/>
    <n v="1135045.31"/>
    <n v="1264452.3600000001"/>
    <n v="5153614.78"/>
    <n v="823874.43"/>
    <n v="8546246.2599999998"/>
    <n v="0"/>
    <n v="1071076.06"/>
    <n v="0"/>
    <n v="826204.89"/>
    <n v="1174487.6399999999"/>
    <n v="696410.75"/>
    <n v="84164.57"/>
    <n v="496545.03"/>
    <n v="5"/>
    <n v="6"/>
    <n v="39748.83"/>
    <n v="323193.34999999998"/>
    <n v="1277120.3500000001"/>
    <m/>
    <m/>
    <n v="1277120.3500000001"/>
    <n v="538403.44999999995"/>
    <n v="598569.64"/>
    <n v="225304.79"/>
    <n v="1362277.88"/>
    <n v="0"/>
    <n v="0"/>
    <n v="0"/>
    <m/>
    <m/>
    <m/>
    <m/>
    <m/>
    <m/>
    <m/>
    <m/>
    <m/>
    <m/>
    <m/>
    <m/>
    <m/>
    <m/>
    <m/>
    <s v="Atende integralmente"/>
    <n v="0"/>
    <n v="0"/>
    <m/>
    <n v="1215"/>
    <n v="0"/>
    <n v="1095"/>
    <n v="0"/>
    <n v="3"/>
    <m/>
    <m/>
    <n v="1095"/>
    <n v="1215"/>
    <n v="7"/>
    <m/>
    <n v="7236"/>
    <n v="6742"/>
    <n v="407268.4"/>
    <n v="1025"/>
    <n v="0"/>
    <n v="1025"/>
    <n v="1.1100000000000001"/>
    <n v="2845"/>
    <n v="4.22"/>
    <n v="5.62"/>
    <n v="6.27"/>
    <n v="4.72"/>
    <n v="36.17"/>
    <n v="332180.57"/>
    <n v="100"/>
    <n v="73.17"/>
    <n v="100"/>
    <n v="133.15"/>
    <n v="24.37"/>
    <n v="10.39"/>
    <n v="69.42"/>
    <n v="100"/>
    <n v="10.74"/>
    <n v="9.31"/>
    <n v="1681.35"/>
    <n v="19.77"/>
    <n v="20.02"/>
    <n v="121.36"/>
    <n v="100"/>
    <n v="100"/>
    <n v="14.25"/>
    <n v="2.5499999999999998"/>
    <n v="329.36"/>
    <n v="75.63"/>
    <n v="6.01"/>
    <n v="45.29"/>
    <n v="16.059999999999999"/>
    <n v="27.17"/>
    <n v="11.97"/>
    <n v="0.35"/>
    <n v="35.450000000000003"/>
    <n v="59.99"/>
    <n v="22.02"/>
    <n v="1.19"/>
    <n v="0.77"/>
    <n v="64.180000000000007"/>
    <n v="34.020000000000003"/>
    <n v="1.8"/>
    <n v="89.96"/>
    <n v="100"/>
    <n v="0.67"/>
    <n v="69.42"/>
    <n v="100"/>
    <n v="0.39"/>
    <n v="26.79"/>
    <n v="6.71"/>
    <n v="139.61000000000001"/>
    <n v="73.209999999999994"/>
    <n v="10.39"/>
    <n v="91.25"/>
    <n v="94.67"/>
    <n v="65.569999999999993"/>
    <n v="100"/>
    <n v="0.94"/>
    <n v="0.08"/>
    <n v="0.74"/>
    <m/>
    <m/>
    <m/>
    <m/>
    <n v="0"/>
    <n v="0"/>
    <m/>
    <n v="100"/>
    <n v="100"/>
    <n v="0.02"/>
    <n v="60.41"/>
    <n v="0"/>
    <n v="100"/>
    <n v="141.62"/>
    <n v="1497.98"/>
  </r>
  <r>
    <n v="412580"/>
    <x v="4"/>
    <s v="São Pedro do Iv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5"/>
    <n v="2045"/>
    <s v="Ambos"/>
    <s v="Sede Municipal"/>
    <m/>
    <n v="11109"/>
    <n v="8789"/>
    <n v="10287"/>
    <n v="10188"/>
    <n v="3524"/>
    <n v="3490"/>
    <n v="3642"/>
    <n v="3610"/>
    <n v="3524"/>
    <n v="3490"/>
    <n v="76.430000000000007"/>
    <n v="62.16"/>
    <n v="697.62"/>
    <n v="464.39"/>
    <n v="448.73"/>
    <n v="448.73"/>
    <n v="469.44"/>
    <n v="697.62"/>
    <n v="3340"/>
    <n v="3308"/>
    <n v="3642"/>
    <n v="3610"/>
    <n v="233.23"/>
    <n v="0"/>
    <n v="0"/>
    <n v="0"/>
    <n v="404.95"/>
    <n v="4078"/>
    <n v="4055"/>
    <n v="3340"/>
    <n v="3308"/>
    <n v="1.6"/>
    <m/>
    <n v="8789"/>
    <n v="8739"/>
    <n v="697.62"/>
    <n v="690.75"/>
    <n v="5805"/>
    <n v="5815"/>
    <n v="2017"/>
    <n v="2019"/>
    <n v="2107"/>
    <n v="2110"/>
    <n v="43.88"/>
    <n v="23.55"/>
    <n v="262.25"/>
    <n v="262.25"/>
    <n v="275.89"/>
    <n v="1885"/>
    <n v="1888"/>
    <n v="2270"/>
    <n v="2265"/>
    <n v="0"/>
    <n v="0"/>
    <n v="0"/>
    <n v="0"/>
    <m/>
    <n v="5805"/>
    <n v="5815"/>
    <n v="30.36"/>
    <n v="4299845.62"/>
    <n v="2946648.53"/>
    <n v="1353197.09"/>
    <n v="84094.15"/>
    <n v="4383939.7699999996"/>
    <n v="4303981.75"/>
    <n v="0"/>
    <n v="1421167.99"/>
    <n v="1212976.81"/>
    <n v="1001468.87"/>
    <n v="53599.42"/>
    <n v="625512.64"/>
    <n v="454218.7"/>
    <n v="2526211.87"/>
    <n v="84098.42"/>
    <n v="3581482.19"/>
    <n v="0"/>
    <n v="300675.98"/>
    <n v="0"/>
    <n v="315518.78000000003"/>
    <n v="340101.5"/>
    <n v="1910658.32"/>
    <n v="62169.87"/>
    <n v="0"/>
    <n v="5"/>
    <n v="5"/>
    <n v="75893.460000000006"/>
    <n v="330394.42"/>
    <n v="1918510.24"/>
    <m/>
    <n v="54317.95"/>
    <n v="1972828.19"/>
    <n v="88.5"/>
    <n v="60459.03"/>
    <n v="23639.39"/>
    <n v="84186.92"/>
    <n v="0"/>
    <n v="0"/>
    <n v="0"/>
    <m/>
    <m/>
    <m/>
    <m/>
    <m/>
    <m/>
    <m/>
    <m/>
    <m/>
    <m/>
    <m/>
    <m/>
    <m/>
    <m/>
    <m/>
    <s v="Atende integralmente"/>
    <n v="0"/>
    <n v="0"/>
    <m/>
    <n v="616"/>
    <n v="0"/>
    <n v="604"/>
    <n v="2"/>
    <n v="0"/>
    <m/>
    <m/>
    <n v="604"/>
    <n v="616"/>
    <n v="0"/>
    <n v="0"/>
    <n v="4284"/>
    <n v="3982"/>
    <n v="160639"/>
    <n v="614"/>
    <n v="0"/>
    <n v="614"/>
    <n v="1.03"/>
    <n v="1146.9000000000001"/>
    <n v="4.8099999999999996"/>
    <n v="5.77"/>
    <n v="6.28"/>
    <n v="4.9000000000000004"/>
    <n v="40.64"/>
    <n v="200293.77"/>
    <n v="100"/>
    <n v="64.47"/>
    <n v="100"/>
    <n v="120.06"/>
    <n v="32.549999999999997"/>
    <n v="10.31"/>
    <n v="58.44"/>
    <n v="100"/>
    <n v="10.79"/>
    <n v="7.27"/>
    <n v="789.03"/>
    <n v="17.04"/>
    <n v="14.87"/>
    <n v="120.09"/>
    <n v="100"/>
    <n v="66.05"/>
    <n v="16.03"/>
    <n v="3.39"/>
    <n v="440.53"/>
    <n v="67.45"/>
    <n v="1.82"/>
    <n v="58.75"/>
    <n v="23.29"/>
    <n v="33.85"/>
    <n v="1.96"/>
    <n v="1.77"/>
    <n v="39.64"/>
    <n v="57.62"/>
    <n v="24.76"/>
    <n v="2.12"/>
    <n v="3"/>
    <n v="67.209999999999994"/>
    <n v="30.87"/>
    <n v="1.92"/>
    <n v="91.67"/>
    <n v="100"/>
    <n v="1.43"/>
    <n v="58.44"/>
    <n v="66.05"/>
    <n v="0.9"/>
    <n v="35.53"/>
    <n v="9.7799999999999994"/>
    <n v="193.19"/>
    <n v="64.47"/>
    <n v="10.31"/>
    <n v="116.7"/>
    <n v="92.6"/>
    <n v="52.25"/>
    <n v="100"/>
    <n v="0.99"/>
    <n v="0.12"/>
    <n v="0.87"/>
    <m/>
    <m/>
    <m/>
    <m/>
    <n v="0"/>
    <n v="0.33"/>
    <m/>
    <n v="100"/>
    <n v="100"/>
    <n v="0"/>
    <n v="40.340000000000003"/>
    <n v="0"/>
    <n v="100"/>
    <n v="145.87"/>
    <n v="760.21"/>
  </r>
  <r>
    <n v="412610"/>
    <x v="2"/>
    <s v="São Tom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5778"/>
    <n v="4803"/>
    <n v="5777"/>
    <n v="5749"/>
    <n v="2063"/>
    <n v="2018"/>
    <n v="2149"/>
    <n v="2105"/>
    <n v="2063"/>
    <n v="2018"/>
    <n v="51.02"/>
    <n v="54.27"/>
    <n v="331.29"/>
    <n v="0"/>
    <n v="266.77"/>
    <n v="266.77"/>
    <n v="280.02999999999997"/>
    <n v="331.29"/>
    <n v="1968"/>
    <n v="1938"/>
    <n v="2149"/>
    <n v="2105"/>
    <n v="331.29"/>
    <n v="0"/>
    <n v="0"/>
    <n v="0"/>
    <n v="245.25"/>
    <n v="2296"/>
    <n v="2266"/>
    <n v="1968"/>
    <n v="1938"/>
    <n v="0.02"/>
    <m/>
    <n v="4803"/>
    <n v="4779"/>
    <n v="331.29"/>
    <n v="371.82"/>
    <n v="3199"/>
    <n v="1767"/>
    <n v="1101"/>
    <n v="618"/>
    <n v="1157"/>
    <n v="665"/>
    <n v="16.18"/>
    <n v="24.08"/>
    <n v="125.35"/>
    <n v="125.35"/>
    <n v="131.26"/>
    <n v="1019"/>
    <n v="563"/>
    <n v="1234"/>
    <n v="673"/>
    <n v="0"/>
    <n v="0"/>
    <n v="0"/>
    <n v="0"/>
    <m/>
    <n v="3199"/>
    <n v="1767"/>
    <n v="3.73"/>
    <n v="2442394.0299999998"/>
    <n v="1777948.31"/>
    <n v="664445.72"/>
    <n v="156379.60999999999"/>
    <n v="2598773.64"/>
    <n v="2506955.46"/>
    <n v="0"/>
    <n v="639516.09"/>
    <n v="388625.89"/>
    <n v="362089.23"/>
    <n v="13610.83"/>
    <n v="330561.96999999997"/>
    <n v="311055.62"/>
    <n v="1237306.1200000001"/>
    <n v="39471.160000000003"/>
    <n v="1915763.27"/>
    <n v="0"/>
    <n v="192548.9"/>
    <n v="0"/>
    <n v="186202.89"/>
    <n v="270483.09999999998"/>
    <n v="96857.19"/>
    <n v="25222.86"/>
    <n v="0"/>
    <n v="1"/>
    <n v="1"/>
    <n v="33785.58"/>
    <n v="175953.99"/>
    <n v="122080.05"/>
    <m/>
    <m/>
    <n v="122080.05"/>
    <n v="63.73"/>
    <n v="31264.560000000001"/>
    <n v="8206.6"/>
    <n v="39534.89"/>
    <n v="0"/>
    <n v="0"/>
    <n v="0"/>
    <m/>
    <m/>
    <m/>
    <m/>
    <m/>
    <m/>
    <m/>
    <m/>
    <m/>
    <m/>
    <m/>
    <m/>
    <m/>
    <m/>
    <m/>
    <s v="Atende integralmente"/>
    <n v="0"/>
    <n v="0"/>
    <m/>
    <n v="248"/>
    <n v="0"/>
    <n v="246"/>
    <n v="0"/>
    <n v="2"/>
    <m/>
    <m/>
    <n v="246"/>
    <n v="248"/>
    <n v="0"/>
    <n v="0"/>
    <n v="3126"/>
    <n v="3003"/>
    <n v="145781.4"/>
    <n v="227"/>
    <n v="2"/>
    <n v="227"/>
    <n v="1.04"/>
    <n v="3038"/>
    <n v="4.66"/>
    <n v="5.94"/>
    <n v="6.35"/>
    <n v="5.0599999999999996"/>
    <n v="35.14"/>
    <n v="362089.23"/>
    <n v="100"/>
    <n v="80.53"/>
    <n v="100"/>
    <n v="127.49"/>
    <n v="15.47"/>
    <n v="10.45"/>
    <n v="46.99"/>
    <n v="100"/>
    <n v="10.97"/>
    <n v="1.86"/>
    <n v="1634.16"/>
    <n v="23.08"/>
    <n v="21.11"/>
    <n v="126.82"/>
    <n v="100"/>
    <n v="66.599999999999994"/>
    <n v="12.98"/>
    <n v="3.01"/>
    <n v="407.28"/>
    <n v="84.53"/>
    <n v="3.53"/>
    <n v="50.66"/>
    <n v="14.83"/>
    <n v="27.56"/>
    <n v="1.62"/>
    <n v="1.38"/>
    <n v="29.26"/>
    <n v="54.4"/>
    <n v="26.72"/>
    <n v="1.1000000000000001"/>
    <n v="2.73"/>
    <n v="68.41"/>
    <n v="25.57"/>
    <n v="6.02"/>
    <n v="91.82"/>
    <n v="100"/>
    <n v="0.49"/>
    <n v="46.99"/>
    <n v="66.599999999999994"/>
    <n v="0.34"/>
    <n v="19.47"/>
    <n v="3.36"/>
    <n v="86.6"/>
    <n v="80.53"/>
    <n v="10.45"/>
    <n v="88.59"/>
    <n v="99.98"/>
    <n v="55.37"/>
    <n v="100"/>
    <n v="1.1200000000000001"/>
    <n v="0.03"/>
    <n v="0.88"/>
    <m/>
    <m/>
    <m/>
    <m/>
    <n v="0"/>
    <n v="0"/>
    <m/>
    <n v="100"/>
    <n v="100"/>
    <n v="0.12"/>
    <n v="48.55"/>
    <n v="0.88"/>
    <n v="100"/>
    <n v="162.02000000000001"/>
    <n v="1559.93"/>
  </r>
  <r>
    <n v="412620"/>
    <x v="6"/>
    <s v="Sapopem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4"/>
    <n v="2044"/>
    <s v="Ambos"/>
    <s v="Sede Municipal"/>
    <m/>
    <n v="6708"/>
    <n v="3537"/>
    <n v="5625"/>
    <n v="5510"/>
    <n v="1878"/>
    <n v="1838"/>
    <n v="2030"/>
    <n v="1981"/>
    <n v="1878"/>
    <n v="1838"/>
    <n v="41.81"/>
    <n v="62.71"/>
    <n v="245.74"/>
    <n v="238.35"/>
    <n v="196.12"/>
    <n v="196.12"/>
    <n v="215.74"/>
    <n v="245.74"/>
    <n v="1809"/>
    <n v="1772"/>
    <n v="2030"/>
    <n v="1981"/>
    <n v="7.39"/>
    <n v="0"/>
    <n v="0"/>
    <n v="0"/>
    <n v="170.02"/>
    <n v="1949"/>
    <n v="1907"/>
    <n v="1809"/>
    <n v="1772"/>
    <n v="0.31"/>
    <m/>
    <n v="3537"/>
    <n v="3545"/>
    <n v="245.74"/>
    <n v="219.08"/>
    <n v="2124"/>
    <n v="2080"/>
    <n v="709"/>
    <n v="694"/>
    <n v="792"/>
    <n v="770"/>
    <n v="16.72"/>
    <n v="17.54"/>
    <n v="78.13"/>
    <n v="78.13"/>
    <n v="85.26"/>
    <n v="683"/>
    <n v="669"/>
    <n v="721"/>
    <n v="701"/>
    <n v="0"/>
    <n v="0"/>
    <n v="0"/>
    <n v="0"/>
    <m/>
    <n v="2124"/>
    <n v="2080"/>
    <n v="35.61"/>
    <n v="1871373.48"/>
    <n v="1425842.04"/>
    <n v="445531.44"/>
    <n v="45750.1"/>
    <n v="1917123.58"/>
    <n v="1902985.09"/>
    <n v="0"/>
    <n v="568112.30000000005"/>
    <n v="508947.93"/>
    <n v="1214994.74"/>
    <n v="42064.22"/>
    <n v="220620.33"/>
    <n v="356039.55"/>
    <n v="2063543.31"/>
    <n v="43544.71"/>
    <n v="2725199.83"/>
    <n v="0"/>
    <n v="265094.23"/>
    <n v="0"/>
    <n v="137317.01"/>
    <n v="0"/>
    <n v="82502.850000000006"/>
    <n v="1148610.6100000001"/>
    <n v="6405.6"/>
    <n v="9"/>
    <n v="9"/>
    <n v="92507.46"/>
    <n v="353017.58"/>
    <n v="1237519.06"/>
    <m/>
    <m/>
    <n v="1237519.06"/>
    <n v="35493.61"/>
    <n v="32601.98"/>
    <n v="10942.73"/>
    <n v="79038.320000000007"/>
    <n v="0"/>
    <n v="0"/>
    <n v="0"/>
    <m/>
    <m/>
    <m/>
    <m/>
    <m/>
    <m/>
    <m/>
    <m/>
    <m/>
    <m/>
    <m/>
    <m/>
    <m/>
    <m/>
    <m/>
    <s v="Atende integralmente"/>
    <n v="0"/>
    <n v="0"/>
    <m/>
    <n v="460"/>
    <n v="0"/>
    <n v="419"/>
    <n v="0"/>
    <n v="2"/>
    <m/>
    <m/>
    <n v="419"/>
    <n v="460"/>
    <n v="15"/>
    <m/>
    <n v="2705"/>
    <n v="2598"/>
    <n v="144812.82999999999"/>
    <n v="392"/>
    <n v="0"/>
    <n v="392"/>
    <n v="1.08"/>
    <n v="309.61"/>
    <n v="9.0500000000000007"/>
    <n v="6.22"/>
    <n v="6.61"/>
    <n v="5.23"/>
    <n v="57.65"/>
    <n v="134999.42000000001"/>
    <n v="100"/>
    <n v="79.91"/>
    <n v="100"/>
    <n v="68.67"/>
    <n v="12.1"/>
    <n v="8.15"/>
    <n v="39.840000000000003"/>
    <n v="100"/>
    <n v="8.9600000000000009"/>
    <n v="11.64"/>
    <n v="239.44"/>
    <n v="27.11"/>
    <n v="24.09"/>
    <n v="96.51"/>
    <n v="100"/>
    <n v="60.05"/>
    <n v="10.210000000000001"/>
    <n v="6.86"/>
    <n v="740.55"/>
    <n v="87.9"/>
    <n v="0.74"/>
    <n v="110.27"/>
    <n v="64.930000000000007"/>
    <n v="83.95"/>
    <n v="4.22"/>
    <n v="4.9400000000000004"/>
    <n v="58.88"/>
    <n v="76.13"/>
    <n v="10.69"/>
    <n v="2.04"/>
    <n v="4.4800000000000004"/>
    <n v="74.37"/>
    <n v="23.24"/>
    <n v="2.39"/>
    <n v="89.28"/>
    <n v="100"/>
    <n v="4.84"/>
    <n v="39.840000000000003"/>
    <n v="60.05"/>
    <n v="3.52"/>
    <n v="20.09"/>
    <n v="2.59"/>
    <n v="72.709999999999994"/>
    <n v="79.91"/>
    <n v="8.15"/>
    <n v="106.68"/>
    <n v="83.86"/>
    <n v="31.66"/>
    <n v="100"/>
    <n v="0.89"/>
    <n v="0.46"/>
    <n v="0.87"/>
    <m/>
    <m/>
    <m/>
    <m/>
    <n v="0"/>
    <n v="0"/>
    <m/>
    <n v="100"/>
    <n v="100"/>
    <n v="0.12"/>
    <n v="55.74"/>
    <n v="0"/>
    <n v="100"/>
    <n v="88.82"/>
    <n v="219.94"/>
  </r>
  <r>
    <n v="412630"/>
    <x v="5"/>
    <s v="Sengé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4"/>
    <n v="2034"/>
    <s v="Ambos"/>
    <s v="Sede Municipal"/>
    <m/>
    <n v="19441"/>
    <n v="15950"/>
    <n v="17298"/>
    <n v="16889"/>
    <n v="5588"/>
    <n v="5444"/>
    <n v="5727"/>
    <n v="5584"/>
    <n v="5588"/>
    <n v="5444"/>
    <n v="89.76"/>
    <n v="78.95"/>
    <n v="809.23"/>
    <n v="686.18"/>
    <n v="630.79999999999995"/>
    <n v="630.79999999999995"/>
    <n v="671.81"/>
    <n v="809.8"/>
    <n v="5290"/>
    <n v="5165"/>
    <n v="5727"/>
    <n v="5584"/>
    <n v="123.05"/>
    <n v="0"/>
    <n v="0.56999999999999995"/>
    <n v="0"/>
    <n v="558.07000000000005"/>
    <n v="6589"/>
    <n v="6441"/>
    <n v="5290"/>
    <n v="5165"/>
    <n v="7.54"/>
    <m/>
    <n v="15950"/>
    <n v="15904"/>
    <n v="809.23"/>
    <n v="913.84"/>
    <n v="11902"/>
    <n v="11634"/>
    <n v="3832"/>
    <n v="3719"/>
    <n v="3933"/>
    <n v="3832"/>
    <n v="49.05"/>
    <n v="46.81"/>
    <n v="427.68"/>
    <n v="427.68"/>
    <n v="452.86"/>
    <n v="3640"/>
    <n v="3558"/>
    <n v="4178"/>
    <n v="4076"/>
    <n v="0"/>
    <n v="0"/>
    <n v="0"/>
    <n v="0"/>
    <m/>
    <n v="11902"/>
    <n v="11634"/>
    <n v="93.88"/>
    <n v="6384905.21"/>
    <n v="4200174.8600000003"/>
    <n v="2184730.35"/>
    <n v="269607.89"/>
    <n v="6654513.0999999996"/>
    <n v="6355963.0700000003"/>
    <n v="0"/>
    <n v="1418132.05"/>
    <n v="977702.22"/>
    <n v="1480908.17"/>
    <n v="100981.15"/>
    <n v="835975.74"/>
    <n v="965947.73"/>
    <n v="3961431.15"/>
    <n v="645399.21"/>
    <n v="5809262.6799999997"/>
    <n v="0"/>
    <n v="665031.36"/>
    <n v="0"/>
    <n v="474978.49"/>
    <n v="354827.38"/>
    <n v="421923.52"/>
    <n v="157834.29"/>
    <n v="13195.12"/>
    <n v="4"/>
    <n v="4"/>
    <n v="102639.87"/>
    <n v="182573.58"/>
    <n v="592952.93000000005"/>
    <m/>
    <m/>
    <n v="592952.93000000005"/>
    <n v="591062.5"/>
    <n v="361356.24"/>
    <n v="284042.96999999997"/>
    <n v="1236461.71"/>
    <n v="0"/>
    <n v="0"/>
    <n v="0"/>
    <m/>
    <m/>
    <m/>
    <m/>
    <m/>
    <m/>
    <m/>
    <m/>
    <m/>
    <m/>
    <m/>
    <m/>
    <m/>
    <m/>
    <m/>
    <s v="Atende integralmente"/>
    <n v="0"/>
    <n v="0"/>
    <m/>
    <n v="1207"/>
    <n v="0"/>
    <n v="1170"/>
    <n v="0"/>
    <n v="0"/>
    <m/>
    <m/>
    <n v="1170"/>
    <n v="1207"/>
    <n v="15"/>
    <m/>
    <n v="7326"/>
    <n v="7164"/>
    <n v="320250.45"/>
    <n v="989"/>
    <n v="0"/>
    <n v="989"/>
    <n v="1.03"/>
    <n v="2384.5"/>
    <n v="5.17"/>
    <n v="5.68"/>
    <n v="6.25"/>
    <n v="4.82"/>
    <n v="42.12"/>
    <n v="370227.04"/>
    <n v="100"/>
    <n v="78.63"/>
    <n v="100"/>
    <n v="109.91"/>
    <n v="16.260000000000002"/>
    <n v="9.2899999999999991"/>
    <n v="67.8"/>
    <n v="100"/>
    <n v="9.9"/>
    <n v="6.61"/>
    <n v="1443.17"/>
    <n v="12.95"/>
    <n v="11.61"/>
    <n v="101.1"/>
    <n v="100"/>
    <n v="74.62"/>
    <n v="11.93"/>
    <n v="3.52"/>
    <n v="415.33"/>
    <n v="83.74"/>
    <n v="4.49"/>
    <n v="62.04"/>
    <n v="23.19"/>
    <n v="38.32"/>
    <n v="19.37"/>
    <n v="1.61"/>
    <n v="37.380000000000003"/>
    <n v="61.77"/>
    <n v="21.1"/>
    <n v="2.5499999999999998"/>
    <n v="2.59"/>
    <n v="63.12"/>
    <n v="32.83"/>
    <n v="4.05"/>
    <n v="92.43"/>
    <n v="100"/>
    <n v="0.73"/>
    <n v="67.8"/>
    <n v="74.62"/>
    <n v="0.43"/>
    <n v="21.37"/>
    <n v="5.57"/>
    <n v="85.16"/>
    <n v="78.63"/>
    <n v="9.2899999999999991"/>
    <n v="76.72"/>
    <n v="88.98"/>
    <n v="61.22"/>
    <n v="99.93"/>
    <n v="1.1299999999999999"/>
    <n v="0.22"/>
    <n v="0.83"/>
    <m/>
    <m/>
    <m/>
    <m/>
    <n v="0"/>
    <n v="0"/>
    <m/>
    <n v="100"/>
    <n v="100"/>
    <n v="0"/>
    <n v="44.7"/>
    <n v="0"/>
    <n v="100"/>
    <n v="114.47"/>
    <n v="1405.87"/>
  </r>
  <r>
    <n v="412660"/>
    <x v="6"/>
    <s v="Siqueira Campo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7"/>
    <n v="2037"/>
    <s v="Sede Municipal"/>
    <s v="Sede Municipal"/>
    <m/>
    <n v="21476"/>
    <n v="15622"/>
    <n v="21473"/>
    <n v="20906"/>
    <n v="7642"/>
    <n v="7375"/>
    <n v="8096"/>
    <n v="7812"/>
    <n v="7642"/>
    <n v="7375"/>
    <n v="104.86"/>
    <n v="166.05"/>
    <n v="1062.8599999999999"/>
    <n v="977.64"/>
    <n v="766.39"/>
    <n v="766.89"/>
    <n v="844.92"/>
    <n v="1062.98"/>
    <n v="7320"/>
    <n v="7063"/>
    <n v="8096"/>
    <n v="7812"/>
    <n v="85.22"/>
    <n v="0"/>
    <n v="0.12"/>
    <n v="0.5"/>
    <n v="671.4"/>
    <n v="8422"/>
    <n v="8165"/>
    <n v="7320"/>
    <n v="7063"/>
    <n v="0.97"/>
    <m/>
    <n v="15622"/>
    <n v="15457"/>
    <n v="1062.8599999999999"/>
    <n v="1535.74"/>
    <n v="17206"/>
    <n v="16336"/>
    <n v="6057"/>
    <n v="5746"/>
    <n v="6467"/>
    <n v="6138"/>
    <n v="60.36"/>
    <n v="78.66"/>
    <n v="592.12"/>
    <n v="592.12"/>
    <n v="655.75"/>
    <n v="5813"/>
    <n v="5519"/>
    <n v="6755"/>
    <n v="6267"/>
    <n v="0"/>
    <n v="0"/>
    <n v="0"/>
    <n v="0"/>
    <m/>
    <n v="15622"/>
    <n v="15457"/>
    <n v="144.97"/>
    <n v="8636937.1799999997"/>
    <n v="5478360.5999999996"/>
    <n v="3158576.58"/>
    <n v="270440.71999999997"/>
    <n v="8907377.9000000004"/>
    <n v="8800949.8399999999"/>
    <n v="0"/>
    <n v="1978366.19"/>
    <n v="1441266.62"/>
    <n v="2210130.09"/>
    <n v="327260.49"/>
    <n v="1358794.61"/>
    <n v="750005.11"/>
    <n v="5441895.4199999999"/>
    <n v="422441.15"/>
    <n v="8089408.1799999997"/>
    <n v="0"/>
    <n v="901329.13"/>
    <n v="0"/>
    <n v="651902.82999999996"/>
    <n v="460046.1"/>
    <n v="251382.08"/>
    <n v="185753.34"/>
    <n v="14424.43"/>
    <n v="11"/>
    <n v="10"/>
    <n v="143802.29"/>
    <n v="863696.38"/>
    <n v="192321.49"/>
    <n v="28937.31"/>
    <n v="230301.05"/>
    <n v="451559.85"/>
    <n v="99997.35"/>
    <n v="339884.96"/>
    <n v="82556.19"/>
    <n v="522438.5"/>
    <n v="0"/>
    <n v="0"/>
    <n v="0"/>
    <m/>
    <m/>
    <m/>
    <m/>
    <m/>
    <m/>
    <m/>
    <m/>
    <m/>
    <m/>
    <m/>
    <m/>
    <m/>
    <m/>
    <m/>
    <s v="Atende integralmente"/>
    <n v="0"/>
    <n v="0"/>
    <m/>
    <n v="654"/>
    <n v="6"/>
    <n v="642"/>
    <n v="1"/>
    <n v="3"/>
    <m/>
    <m/>
    <n v="642"/>
    <n v="654"/>
    <n v="8"/>
    <m/>
    <n v="9754"/>
    <n v="8242"/>
    <n v="592887.88"/>
    <n v="644"/>
    <n v="0"/>
    <n v="644"/>
    <n v="1.06"/>
    <n v="1357.76"/>
    <n v="5.39"/>
    <n v="5.76"/>
    <n v="6.49"/>
    <n v="4.82"/>
    <n v="36.590000000000003"/>
    <n v="210488.58"/>
    <n v="100"/>
    <n v="72.2"/>
    <n v="100"/>
    <n v="106.77"/>
    <n v="20.440000000000001"/>
    <n v="8.0299999999999994"/>
    <n v="77.260000000000005"/>
    <n v="100"/>
    <n v="8.85"/>
    <n v="14.06"/>
    <n v="1013.75"/>
    <n v="16.329999999999998"/>
    <n v="10.68"/>
    <n v="99.09"/>
    <n v="100"/>
    <n v="100"/>
    <n v="11.13"/>
    <n v="3.63"/>
    <n v="381.71"/>
    <n v="79.56"/>
    <n v="1.19"/>
    <n v="63.01"/>
    <n v="25.59"/>
    <n v="34.270000000000003"/>
    <n v="6.05"/>
    <n v="1.66"/>
    <n v="40.61"/>
    <n v="54.4"/>
    <n v="24.97"/>
    <n v="6.01"/>
    <n v="2.64"/>
    <n v="61.5"/>
    <n v="35.46"/>
    <n v="3.04"/>
    <n v="90.41"/>
    <n v="100"/>
    <n v="1.4"/>
    <n v="77.260000000000005"/>
    <n v="100"/>
    <n v="0.78"/>
    <n v="27.79"/>
    <n v="5.97"/>
    <n v="107.68"/>
    <n v="72.209999999999994"/>
    <n v="8.0299999999999994"/>
    <n v="79.959999999999994"/>
    <n v="99.99"/>
    <n v="80.12"/>
    <n v="99.99"/>
    <n v="1.44"/>
    <n v="0.24"/>
    <n v="0.81"/>
    <m/>
    <m/>
    <m/>
    <m/>
    <n v="0.92"/>
    <n v="0.16"/>
    <m/>
    <n v="100"/>
    <n v="100"/>
    <n v="0.05"/>
    <n v="71.930000000000007"/>
    <n v="0"/>
    <n v="100"/>
    <n v="136.99"/>
    <n v="953.56"/>
  </r>
  <r>
    <n v="412667"/>
    <x v="4"/>
    <s v="Tamara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0"/>
    <n v="2030"/>
    <s v="Sede Municipal"/>
    <s v="Sede Municipal"/>
    <m/>
    <n v="15277"/>
    <n v="7298"/>
    <n v="8911"/>
    <n v="8673"/>
    <n v="2822"/>
    <n v="2731"/>
    <n v="3150"/>
    <n v="3065"/>
    <n v="2822"/>
    <n v="2731"/>
    <n v="64.33"/>
    <n v="39.56"/>
    <n v="569.59"/>
    <n v="0"/>
    <n v="352.68"/>
    <n v="352.68"/>
    <n v="350.27"/>
    <n v="569.59"/>
    <n v="2847"/>
    <n v="2771"/>
    <n v="3150"/>
    <n v="3065"/>
    <n v="569.59"/>
    <n v="0"/>
    <n v="0"/>
    <n v="0"/>
    <n v="314.82"/>
    <n v="3223"/>
    <n v="3124"/>
    <n v="2847"/>
    <n v="2771"/>
    <n v="0.57999999999999996"/>
    <m/>
    <n v="7298"/>
    <n v="7185"/>
    <n v="569.59"/>
    <n v="504.03"/>
    <n v="4122"/>
    <n v="4134"/>
    <n v="1409"/>
    <n v="1407"/>
    <n v="1493"/>
    <n v="1497"/>
    <n v="33.15"/>
    <n v="26.44"/>
    <n v="162.97999999999999"/>
    <n v="162.97999999999999"/>
    <n v="175.69"/>
    <n v="1317"/>
    <n v="1321"/>
    <n v="1613"/>
    <n v="1602"/>
    <n v="0"/>
    <n v="0"/>
    <n v="0"/>
    <n v="0"/>
    <m/>
    <n v="4122"/>
    <n v="4134"/>
    <n v="31.34"/>
    <n v="2990248.53"/>
    <n v="2172243.33"/>
    <n v="818005.2"/>
    <n v="95728.15"/>
    <n v="3085976.68"/>
    <n v="3311837.45"/>
    <n v="0"/>
    <n v="822996.01"/>
    <n v="603285.68999999994"/>
    <n v="549175.31999999995"/>
    <n v="0"/>
    <n v="428037.24"/>
    <n v="591067.62"/>
    <n v="1829903.38"/>
    <n v="300868.12"/>
    <n v="2877599.57"/>
    <n v="0"/>
    <n v="382457.15"/>
    <n v="0"/>
    <n v="248068.18"/>
    <n v="240378.99"/>
    <n v="239602.34"/>
    <n v="1133075.21"/>
    <n v="50000"/>
    <n v="2"/>
    <n v="2"/>
    <n v="13555.02"/>
    <n v="123991.93"/>
    <n v="1032584.65"/>
    <m/>
    <n v="390092.9"/>
    <n v="1422677.55"/>
    <n v="579171.24"/>
    <n v="284135.36"/>
    <n v="16732.759999999998"/>
    <n v="880039.36"/>
    <n v="0"/>
    <n v="0"/>
    <n v="0"/>
    <m/>
    <m/>
    <m/>
    <m/>
    <m/>
    <m/>
    <m/>
    <m/>
    <m/>
    <m/>
    <m/>
    <m/>
    <m/>
    <m/>
    <m/>
    <s v="Atende integralmente"/>
    <n v="0"/>
    <n v="0"/>
    <m/>
    <n v="309"/>
    <n v="0"/>
    <n v="307"/>
    <n v="0"/>
    <n v="0"/>
    <m/>
    <m/>
    <n v="307"/>
    <n v="309"/>
    <n v="5"/>
    <m/>
    <n v="3036"/>
    <n v="2742"/>
    <n v="184160.63"/>
    <n v="308"/>
    <n v="0"/>
    <n v="308"/>
    <n v="1.1200000000000001"/>
    <n v="2301.25"/>
    <n v="5.47"/>
    <n v="5.69"/>
    <n v="6.2"/>
    <n v="4.66"/>
    <n v="39.619999999999997"/>
    <n v="274587.65999999997"/>
    <n v="100"/>
    <n v="61.98"/>
    <n v="100"/>
    <n v="103.91"/>
    <n v="38.44"/>
    <n v="9.4600000000000009"/>
    <n v="46.21"/>
    <n v="100"/>
    <n v="9.39"/>
    <n v="4.1500000000000004"/>
    <n v="1108.3499999999999"/>
    <n v="16.37"/>
    <n v="18.53"/>
    <n v="109.9"/>
    <n v="100"/>
    <n v="56.48"/>
    <n v="15.27"/>
    <n v="3.48"/>
    <n v="397.59"/>
    <n v="61.56"/>
    <n v="-7.32"/>
    <n v="61.2"/>
    <n v="18.37"/>
    <n v="38.130000000000003"/>
    <n v="29.43"/>
    <n v="0.45"/>
    <n v="30.01"/>
    <n v="62.31"/>
    <n v="23.39"/>
    <n v="0"/>
    <n v="0.74"/>
    <n v="70.39"/>
    <n v="26.51"/>
    <n v="3.1"/>
    <n v="90.39"/>
    <n v="100"/>
    <n v="0.72"/>
    <n v="46.21"/>
    <n v="56.48"/>
    <n v="0.48"/>
    <n v="38.020000000000003"/>
    <n v="11.41"/>
    <n v="213.46"/>
    <n v="61.98"/>
    <n v="9.4600000000000009"/>
    <n v="96.01"/>
    <n v="58.33"/>
    <n v="26.98"/>
    <n v="100"/>
    <n v="0.88"/>
    <n v="0.19"/>
    <n v="0.8"/>
    <m/>
    <m/>
    <m/>
    <m/>
    <n v="0"/>
    <n v="0"/>
    <m/>
    <n v="100"/>
    <n v="100"/>
    <n v="0"/>
    <n v="67.16"/>
    <n v="0"/>
    <n v="100"/>
    <n v="112.25"/>
    <n v="1007.69"/>
  </r>
  <r>
    <n v="412700"/>
    <x v="8"/>
    <s v="Teixeira Soare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8"/>
    <n v="2038"/>
    <s v="Ambos"/>
    <s v="Sede Municipal"/>
    <m/>
    <n v="12761"/>
    <n v="5952"/>
    <n v="6666"/>
    <n v="6510"/>
    <n v="2115"/>
    <n v="2067"/>
    <n v="2258"/>
    <n v="2204"/>
    <n v="2115"/>
    <n v="2067"/>
    <n v="84.96"/>
    <n v="57.66"/>
    <n v="309.24"/>
    <n v="0"/>
    <n v="209.13"/>
    <n v="209.13"/>
    <n v="233.06"/>
    <n v="309.33"/>
    <n v="2020"/>
    <n v="1973"/>
    <n v="2258"/>
    <n v="2204"/>
    <n v="309.24"/>
    <n v="0"/>
    <n v="0.09"/>
    <n v="0"/>
    <n v="183.71"/>
    <n v="2317"/>
    <n v="2270"/>
    <n v="2020"/>
    <n v="1973"/>
    <n v="0"/>
    <m/>
    <n v="5952"/>
    <n v="5861"/>
    <n v="309.24"/>
    <n v="494.44"/>
    <n v="3217"/>
    <n v="3128"/>
    <n v="1043"/>
    <n v="1011"/>
    <n v="1115"/>
    <n v="1080"/>
    <n v="27.32"/>
    <n v="30.99"/>
    <n v="105.18"/>
    <n v="105.18"/>
    <n v="115.29"/>
    <n v="975"/>
    <n v="948"/>
    <n v="1077"/>
    <n v="1048"/>
    <n v="0"/>
    <n v="0"/>
    <n v="0"/>
    <n v="0"/>
    <m/>
    <n v="3217"/>
    <n v="3128"/>
    <n v="94.14"/>
    <n v="1986348.63"/>
    <n v="1460509.04"/>
    <n v="525839.59"/>
    <n v="47607.9"/>
    <n v="2033956.53"/>
    <n v="1897341.95"/>
    <n v="0"/>
    <n v="537569.09"/>
    <n v="388148.11"/>
    <n v="841643.61"/>
    <n v="13713.47"/>
    <n v="524522.86"/>
    <n v="291009.58"/>
    <n v="1941426.71"/>
    <n v="231163.57"/>
    <n v="2714627.6"/>
    <n v="0"/>
    <n v="329791.15000000002"/>
    <n v="0"/>
    <n v="143051.95000000001"/>
    <n v="0"/>
    <n v="113527.81"/>
    <n v="120370.01"/>
    <n v="21682.34"/>
    <n v="6"/>
    <n v="5"/>
    <n v="127485.24"/>
    <n v="212246.17"/>
    <n v="255580.16"/>
    <m/>
    <m/>
    <n v="255580.16"/>
    <n v="173431.77"/>
    <n v="186195.69"/>
    <n v="44967.88"/>
    <n v="404595.34"/>
    <n v="0"/>
    <n v="0"/>
    <n v="0"/>
    <m/>
    <m/>
    <m/>
    <m/>
    <m/>
    <m/>
    <m/>
    <m/>
    <m/>
    <m/>
    <m/>
    <m/>
    <m/>
    <m/>
    <m/>
    <s v="Atende integralmente"/>
    <n v="0"/>
    <n v="0"/>
    <m/>
    <n v="426"/>
    <n v="0"/>
    <n v="404"/>
    <n v="0"/>
    <n v="1"/>
    <m/>
    <m/>
    <n v="404"/>
    <n v="426"/>
    <n v="0"/>
    <n v="0"/>
    <n v="1865"/>
    <n v="1832"/>
    <n v="72908.490000000005"/>
    <n v="395"/>
    <n v="0"/>
    <n v="395"/>
    <n v="1.07"/>
    <n v="605.17999999999995"/>
    <n v="7.79"/>
    <n v="5.7"/>
    <n v="6.27"/>
    <n v="4.5599999999999996"/>
    <n v="41.72"/>
    <n v="153026.10999999999"/>
    <n v="100"/>
    <n v="67.61"/>
    <n v="100"/>
    <n v="73.17"/>
    <n v="24.66"/>
    <n v="7.81"/>
    <n v="50.29"/>
    <n v="100"/>
    <n v="8.7100000000000009"/>
    <n v="7.4"/>
    <n v="449.69"/>
    <n v="31.09"/>
    <n v="27.44"/>
    <n v="86.97"/>
    <n v="100"/>
    <n v="54.05"/>
    <n v="11.55"/>
    <n v="5.57"/>
    <n v="583.27"/>
    <n v="75.34"/>
    <n v="6.72"/>
    <n v="97.74"/>
    <n v="42.37"/>
    <n v="57.02"/>
    <n v="20.37"/>
    <n v="6.42"/>
    <n v="43.35"/>
    <n v="58.34"/>
    <n v="27.02"/>
    <n v="0.71"/>
    <n v="6.57"/>
    <n v="71.81"/>
    <n v="25.85"/>
    <n v="2.34"/>
    <n v="89.49"/>
    <n v="100"/>
    <n v="2.63"/>
    <n v="50.29"/>
    <n v="54.05"/>
    <n v="1.76"/>
    <n v="32.39"/>
    <n v="3.85"/>
    <n v="131.29"/>
    <n v="67.61"/>
    <n v="7.81"/>
    <n v="95.15"/>
    <n v="52.24"/>
    <n v="25.21"/>
    <n v="99.97"/>
    <n v="1.6"/>
    <n v="0.9"/>
    <n v="0.89"/>
    <m/>
    <m/>
    <m/>
    <m/>
    <n v="0"/>
    <n v="0"/>
    <m/>
    <n v="100"/>
    <n v="100"/>
    <n v="0.04"/>
    <n v="39.799999999999997"/>
    <n v="0"/>
    <n v="100"/>
    <n v="80.87"/>
    <n v="421.25"/>
  </r>
  <r>
    <n v="412710"/>
    <x v="5"/>
    <s v="Telêmaco Bor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80588"/>
    <n v="78936"/>
    <n v="80579"/>
    <n v="79784"/>
    <n v="26834"/>
    <n v="26268"/>
    <n v="28971"/>
    <n v="28495"/>
    <n v="26834"/>
    <n v="26268"/>
    <n v="363.19"/>
    <n v="348.79"/>
    <n v="4818.22"/>
    <n v="4818.22"/>
    <n v="3798.54"/>
    <n v="3798.54"/>
    <n v="3959.35"/>
    <n v="4818.22"/>
    <n v="27015"/>
    <n v="26539"/>
    <n v="28971"/>
    <n v="28495"/>
    <n v="0"/>
    <n v="0"/>
    <n v="0"/>
    <n v="0"/>
    <n v="3270.69"/>
    <n v="29835"/>
    <n v="29345"/>
    <n v="27015"/>
    <n v="26539"/>
    <n v="18.64"/>
    <m/>
    <n v="78936"/>
    <n v="78157"/>
    <n v="4818.22"/>
    <n v="5903.8"/>
    <n v="71833"/>
    <n v="69808"/>
    <n v="21936"/>
    <n v="21253"/>
    <n v="24108"/>
    <n v="23473"/>
    <n v="281.5"/>
    <n v="275.23"/>
    <n v="3133.94"/>
    <n v="3133.94"/>
    <n v="3261.4"/>
    <n v="22448"/>
    <n v="21815"/>
    <n v="23538"/>
    <n v="22918"/>
    <n v="0"/>
    <n v="0"/>
    <n v="0"/>
    <n v="0"/>
    <m/>
    <n v="71833"/>
    <n v="69808"/>
    <n v="243.01"/>
    <n v="41984345.030000001"/>
    <n v="26560778.699999999"/>
    <n v="15423566.33"/>
    <n v="986978.26"/>
    <n v="42971323.289999999"/>
    <n v="40479041.359999999"/>
    <n v="0"/>
    <n v="10817567.09"/>
    <n v="8016981.1600000001"/>
    <n v="10293643.76"/>
    <n v="896502.22"/>
    <n v="4478264.67"/>
    <n v="6165613.0700000003"/>
    <n v="26167694.870000001"/>
    <n v="2433238.85"/>
    <n v="35954932.200000003"/>
    <n v="0"/>
    <n v="2628633.38"/>
    <n v="0"/>
    <n v="3061519.09"/>
    <n v="2839103.36"/>
    <n v="6232784.9800000004"/>
    <n v="4268097.87"/>
    <n v="137841.09"/>
    <n v="58"/>
    <n v="58"/>
    <n v="1272152.06"/>
    <n v="1886261.74"/>
    <n v="2362447.89"/>
    <n v="8276276.0499999998"/>
    <m/>
    <n v="10638723.939999999"/>
    <n v="2496466.9900000002"/>
    <n v="1894027.88"/>
    <n v="539210.97"/>
    <n v="4929705.84"/>
    <n v="0"/>
    <n v="0"/>
    <n v="0"/>
    <m/>
    <m/>
    <m/>
    <m/>
    <m/>
    <m/>
    <m/>
    <m/>
    <m/>
    <m/>
    <m/>
    <m/>
    <m/>
    <m/>
    <m/>
    <s v="Atende integralmente"/>
    <n v="0"/>
    <n v="0"/>
    <m/>
    <n v="1098"/>
    <n v="0"/>
    <n v="1053"/>
    <n v="0"/>
    <n v="0"/>
    <m/>
    <m/>
    <n v="1053"/>
    <n v="1098"/>
    <n v="13"/>
    <m/>
    <n v="36176"/>
    <n v="31494"/>
    <n v="2052523.3"/>
    <n v="1024"/>
    <n v="0"/>
    <n v="1024"/>
    <n v="1.08"/>
    <n v="905.58"/>
    <n v="4.9800000000000004"/>
    <n v="5.81"/>
    <n v="6.71"/>
    <n v="4.7300000000000004"/>
    <n v="45.78"/>
    <n v="177476.62"/>
    <n v="100"/>
    <n v="79.14"/>
    <n v="100"/>
    <n v="116.77"/>
    <n v="17.510000000000002"/>
    <n v="11.02"/>
    <n v="82.5"/>
    <n v="100"/>
    <n v="11.48"/>
    <n v="92.74"/>
    <n v="566.35"/>
    <n v="12.03"/>
    <n v="11.98"/>
    <n v="129.79"/>
    <n v="100"/>
    <n v="91"/>
    <n v="13.97"/>
    <n v="3.62"/>
    <n v="498.21"/>
    <n v="82.49"/>
    <n v="5.8"/>
    <n v="62.33"/>
    <n v="24.52"/>
    <n v="39.200000000000003"/>
    <n v="11.74"/>
    <n v="3.03"/>
    <n v="39.340000000000003"/>
    <n v="62.9"/>
    <n v="17.11"/>
    <n v="3.43"/>
    <n v="4.8600000000000003"/>
    <n v="61.81"/>
    <n v="35.89"/>
    <n v="2.2999999999999998"/>
    <n v="93.19"/>
    <n v="100"/>
    <n v="2.1800000000000002"/>
    <n v="82.5"/>
    <n v="91"/>
    <n v="1.2"/>
    <n v="20.86"/>
    <n v="7.7"/>
    <n v="103.29"/>
    <n v="79.14"/>
    <n v="11.02"/>
    <n v="90.63"/>
    <n v="99.99"/>
    <n v="89.14"/>
    <n v="100"/>
    <n v="1.23"/>
    <n v="0.08"/>
    <n v="0.73"/>
    <m/>
    <m/>
    <m/>
    <m/>
    <n v="0"/>
    <n v="0"/>
    <m/>
    <n v="100"/>
    <n v="100"/>
    <n v="0"/>
    <n v="65.17"/>
    <n v="0"/>
    <n v="100"/>
    <n v="119.28"/>
    <n v="519.14"/>
  </r>
  <r>
    <n v="412720"/>
    <x v="1"/>
    <s v="Terra Bo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3"/>
    <n v="2043"/>
    <s v="Ambos"/>
    <s v="Sede Municipal"/>
    <m/>
    <n v="17304"/>
    <n v="14315"/>
    <n v="17302"/>
    <n v="17198"/>
    <n v="6988"/>
    <n v="6864"/>
    <n v="7493"/>
    <n v="7382"/>
    <n v="6988"/>
    <n v="6864"/>
    <n v="187.83"/>
    <n v="206.61"/>
    <n v="1047.9000000000001"/>
    <n v="0"/>
    <n v="924.57"/>
    <n v="924.57"/>
    <n v="972.59"/>
    <n v="1047.9000000000001"/>
    <n v="6814"/>
    <n v="6717"/>
    <n v="7493"/>
    <n v="7382"/>
    <n v="1047.9000000000001"/>
    <n v="0"/>
    <n v="0"/>
    <n v="0"/>
    <n v="831.95"/>
    <n v="7600"/>
    <n v="7468"/>
    <n v="6814"/>
    <n v="6717"/>
    <n v="0.16"/>
    <m/>
    <n v="14315"/>
    <n v="14229"/>
    <n v="1047.9000000000001"/>
    <n v="881.79"/>
    <n v="13292"/>
    <n v="10285"/>
    <n v="4417"/>
    <n v="3430"/>
    <n v="4702"/>
    <n v="3678"/>
    <n v="99.03"/>
    <n v="74.58"/>
    <n v="559.51"/>
    <n v="559.51"/>
    <n v="587.42999999999995"/>
    <n v="4288"/>
    <n v="3318"/>
    <n v="4650"/>
    <n v="3644"/>
    <n v="0"/>
    <n v="0"/>
    <n v="0"/>
    <n v="0"/>
    <m/>
    <n v="13292"/>
    <n v="10285"/>
    <n v="112.03"/>
    <n v="9187867.5800000001"/>
    <n v="6273950.3300000001"/>
    <n v="2913917.25"/>
    <n v="300169.75"/>
    <n v="9488037.3300000001"/>
    <n v="9436054.5399999991"/>
    <n v="0"/>
    <n v="1956802.11"/>
    <n v="1375325.82"/>
    <n v="1945062.51"/>
    <n v="69164.2"/>
    <n v="761335.88"/>
    <n v="907310.86"/>
    <n v="4491767.62"/>
    <n v="991031.63"/>
    <n v="7635235.9000000004"/>
    <n v="0"/>
    <n v="1028723.4"/>
    <n v="0"/>
    <n v="668200.06000000006"/>
    <n v="736126.82"/>
    <n v="453920.13"/>
    <n v="159707.32"/>
    <n v="2181.81"/>
    <n v="8"/>
    <n v="8"/>
    <n v="140694.10999999999"/>
    <n v="387586.43"/>
    <n v="615809.26"/>
    <m/>
    <m/>
    <n v="615809.26"/>
    <n v="444182.04"/>
    <n v="711691.71"/>
    <n v="279339.92"/>
    <n v="1435213.67"/>
    <n v="0"/>
    <n v="0"/>
    <n v="0"/>
    <m/>
    <m/>
    <m/>
    <m/>
    <m/>
    <m/>
    <m/>
    <m/>
    <m/>
    <m/>
    <m/>
    <m/>
    <m/>
    <m/>
    <m/>
    <s v="Atende integralmente"/>
    <n v="0"/>
    <n v="0"/>
    <m/>
    <n v="765"/>
    <n v="0"/>
    <n v="758"/>
    <n v="0"/>
    <n v="0"/>
    <m/>
    <m/>
    <n v="758"/>
    <n v="765"/>
    <n v="5"/>
    <m/>
    <n v="7973"/>
    <n v="7119"/>
    <n v="325044.14"/>
    <n v="717"/>
    <n v="0"/>
    <n v="717"/>
    <n v="1.07"/>
    <n v="1453.44"/>
    <n v="4.8899999999999997"/>
    <n v="5.89"/>
    <n v="6.45"/>
    <n v="4.96"/>
    <n v="37.36"/>
    <n v="243132.81"/>
    <n v="100"/>
    <n v="88.24"/>
    <n v="100"/>
    <n v="120.34"/>
    <n v="7.17"/>
    <n v="10.36"/>
    <n v="60.52"/>
    <n v="100"/>
    <n v="10.9"/>
    <n v="11.73"/>
    <n v="991.11"/>
    <n v="26.18"/>
    <n v="20.93"/>
    <n v="146.84"/>
    <n v="100"/>
    <n v="92.85"/>
    <n v="11.74"/>
    <n v="2.88"/>
    <n v="386.31"/>
    <n v="92.83"/>
    <n v="0.55000000000000004"/>
    <n v="48.89"/>
    <n v="21.17"/>
    <n v="31.04"/>
    <n v="15.62"/>
    <n v="1.53"/>
    <n v="43.3"/>
    <n v="63.5"/>
    <n v="16.95"/>
    <n v="1.54"/>
    <n v="3.13"/>
    <n v="66.12"/>
    <n v="30.71"/>
    <n v="3.16"/>
    <n v="90.96"/>
    <n v="100"/>
    <n v="1.1599999999999999"/>
    <n v="60.52"/>
    <n v="92.85"/>
    <n v="0.74"/>
    <n v="11.76"/>
    <n v="1.71"/>
    <n v="48.72"/>
    <n v="88.24"/>
    <n v="10.36"/>
    <n v="74.25"/>
    <n v="99.99"/>
    <n v="76.81"/>
    <n v="100"/>
    <n v="0.84"/>
    <n v="0.2"/>
    <n v="0.77"/>
    <m/>
    <m/>
    <m/>
    <m/>
    <n v="0"/>
    <n v="0"/>
    <m/>
    <n v="100"/>
    <n v="100"/>
    <n v="0"/>
    <n v="45.66"/>
    <n v="0"/>
    <n v="100"/>
    <n v="141.62"/>
    <n v="924.8"/>
  </r>
  <r>
    <n v="412740"/>
    <x v="7"/>
    <s v="Terra Rox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6"/>
    <n v="2026"/>
    <s v="Ambos"/>
    <s v="Sede Municipal"/>
    <m/>
    <n v="17562"/>
    <n v="13414"/>
    <n v="17189"/>
    <n v="17080"/>
    <n v="6050"/>
    <n v="5999"/>
    <n v="6549"/>
    <n v="6496"/>
    <n v="6050"/>
    <n v="5999"/>
    <n v="159.97"/>
    <n v="172.99"/>
    <n v="1020.33"/>
    <n v="0"/>
    <n v="833.16"/>
    <n v="833.16"/>
    <n v="863.08"/>
    <n v="1020.33"/>
    <n v="5827"/>
    <n v="5790"/>
    <n v="6549"/>
    <n v="6496"/>
    <n v="1020.33"/>
    <n v="0"/>
    <n v="0"/>
    <n v="0"/>
    <n v="740.53"/>
    <n v="6678"/>
    <n v="6470"/>
    <n v="5827"/>
    <n v="5790"/>
    <n v="1.21"/>
    <m/>
    <n v="13414"/>
    <n v="13384"/>
    <n v="1020.33"/>
    <n v="831.88"/>
    <n v="10425"/>
    <n v="10109"/>
    <n v="3716"/>
    <n v="3580"/>
    <n v="4095"/>
    <n v="3963"/>
    <n v="90.25"/>
    <n v="96.46"/>
    <n v="524.80999999999995"/>
    <n v="524.80999999999995"/>
    <n v="540.04"/>
    <n v="3534"/>
    <n v="3427"/>
    <n v="4013"/>
    <n v="3835"/>
    <n v="0"/>
    <n v="0"/>
    <n v="0"/>
    <n v="0"/>
    <m/>
    <n v="10425"/>
    <n v="10109"/>
    <n v="131.22999999999999"/>
    <n v="8055674.0700000003"/>
    <n v="5427138.71"/>
    <n v="2628535.36"/>
    <n v="198022.66"/>
    <n v="8253696.7300000004"/>
    <n v="8429441.1899999995"/>
    <n v="0"/>
    <n v="1732437.45"/>
    <n v="1382149.68"/>
    <n v="1565172.06"/>
    <n v="42484.66"/>
    <n v="855378.85"/>
    <n v="1060134.6499999999"/>
    <n v="4406312.42"/>
    <n v="909134.72"/>
    <n v="7287255.46"/>
    <n v="0"/>
    <n v="1027300.81"/>
    <n v="0"/>
    <n v="618319.09"/>
    <n v="540582.18000000005"/>
    <n v="564935.84"/>
    <n v="256345.58"/>
    <n v="97955.03"/>
    <n v="7"/>
    <n v="6"/>
    <n v="264823.11"/>
    <n v="403925.33"/>
    <n v="538214.17000000004"/>
    <m/>
    <n v="381022.28"/>
    <n v="919236.45"/>
    <n v="1033477.53"/>
    <n v="765719.8"/>
    <n v="143414.92000000001"/>
    <n v="1942612.25"/>
    <n v="0"/>
    <n v="0"/>
    <n v="0"/>
    <m/>
    <m/>
    <m/>
    <m/>
    <m/>
    <m/>
    <m/>
    <m/>
    <m/>
    <m/>
    <m/>
    <m/>
    <m/>
    <m/>
    <m/>
    <s v="Atende integralmente"/>
    <n v="0"/>
    <n v="0"/>
    <m/>
    <n v="978"/>
    <n v="0"/>
    <n v="865"/>
    <n v="0"/>
    <n v="1"/>
    <m/>
    <m/>
    <n v="865"/>
    <n v="978"/>
    <n v="0"/>
    <n v="0"/>
    <n v="8964"/>
    <n v="7806"/>
    <n v="886790.08"/>
    <n v="861"/>
    <n v="3"/>
    <n v="861"/>
    <n v="1.08"/>
    <n v="1623.31"/>
    <n v="5.19"/>
    <n v="5.74"/>
    <n v="6.29"/>
    <n v="4.87"/>
    <n v="36.03"/>
    <n v="240795.7"/>
    <n v="100"/>
    <n v="81.75"/>
    <n v="100"/>
    <n v="110.54"/>
    <n v="15.31"/>
    <n v="10.64"/>
    <n v="62.99"/>
    <n v="100"/>
    <n v="11.03"/>
    <n v="10.9"/>
    <n v="967.79"/>
    <n v="25.32"/>
    <n v="23.79"/>
    <n v="133.22"/>
    <n v="100"/>
    <n v="77.72"/>
    <n v="13.04"/>
    <n v="3.14"/>
    <n v="417.6"/>
    <n v="84.69"/>
    <n v="-2.13"/>
    <n v="54.7"/>
    <n v="19.43"/>
    <n v="32.590000000000003"/>
    <n v="24.11"/>
    <n v="3.29"/>
    <n v="35.520000000000003"/>
    <n v="59.58"/>
    <n v="19.41"/>
    <n v="0.96"/>
    <n v="6.01"/>
    <n v="65.75"/>
    <n v="31.85"/>
    <n v="2.4"/>
    <n v="89.05"/>
    <n v="100"/>
    <n v="1.08"/>
    <n v="62.99"/>
    <n v="77.72"/>
    <n v="0.67"/>
    <n v="18.25"/>
    <n v="3.06"/>
    <n v="84.57"/>
    <n v="81.75"/>
    <n v="10.64"/>
    <n v="75.56"/>
    <n v="97.88"/>
    <n v="59.36"/>
    <n v="100"/>
    <n v="0.82"/>
    <n v="0.25"/>
    <n v="0.89"/>
    <m/>
    <m/>
    <m/>
    <m/>
    <n v="0"/>
    <n v="0"/>
    <m/>
    <n v="100"/>
    <n v="100"/>
    <n v="0.01"/>
    <n v="113.6"/>
    <n v="0.35"/>
    <n v="100"/>
    <n v="122.35"/>
    <n v="887.17"/>
  </r>
  <r>
    <n v="412750"/>
    <x v="5"/>
    <s v="Tibag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5"/>
    <n v="2035"/>
    <s v="Ambos"/>
    <s v="Sede Municipal"/>
    <m/>
    <n v="20688"/>
    <n v="12479"/>
    <n v="17388"/>
    <n v="16963"/>
    <n v="5482"/>
    <n v="5336"/>
    <n v="5677"/>
    <n v="5535"/>
    <n v="5482"/>
    <n v="5336"/>
    <n v="103.67"/>
    <n v="97.67"/>
    <n v="797.62"/>
    <n v="292.3"/>
    <n v="638.88"/>
    <n v="638.88"/>
    <n v="691.96"/>
    <n v="797.62"/>
    <n v="5206"/>
    <n v="5079"/>
    <n v="5677"/>
    <n v="5535"/>
    <n v="505.32"/>
    <n v="0"/>
    <n v="0"/>
    <n v="0"/>
    <n v="551.22"/>
    <n v="6131"/>
    <n v="6001"/>
    <n v="5206"/>
    <n v="5079"/>
    <n v="1.2"/>
    <m/>
    <n v="12479"/>
    <n v="12430"/>
    <n v="797.62"/>
    <n v="692.77"/>
    <n v="12695"/>
    <n v="12381"/>
    <n v="3984"/>
    <n v="3879"/>
    <n v="4128"/>
    <n v="4026"/>
    <n v="69.77"/>
    <n v="61.74"/>
    <n v="463.48"/>
    <n v="463.48"/>
    <n v="498.77"/>
    <n v="3801"/>
    <n v="3707"/>
    <n v="4281"/>
    <n v="4183"/>
    <n v="0"/>
    <n v="0"/>
    <n v="0"/>
    <n v="0"/>
    <m/>
    <n v="12479"/>
    <n v="12381"/>
    <n v="95.77"/>
    <n v="6964195.9299999997"/>
    <n v="4529158.0599999996"/>
    <n v="2435037.87"/>
    <n v="164911.26"/>
    <n v="7129107.1900000004"/>
    <n v="6619834.0099999998"/>
    <n v="0"/>
    <n v="1680787.31"/>
    <n v="1124557.76"/>
    <n v="1331829"/>
    <n v="201251.58"/>
    <n v="691983.8"/>
    <n v="811629.94"/>
    <n v="3630479.73"/>
    <n v="234532.16"/>
    <n v="5670435.21"/>
    <n v="0"/>
    <n v="730890.9"/>
    <n v="0"/>
    <n v="501508.57"/>
    <n v="545856.46"/>
    <n v="368800.98"/>
    <n v="879309.53"/>
    <n v="1552.5"/>
    <n v="7"/>
    <n v="7"/>
    <n v="92276.84"/>
    <n v="528675.96"/>
    <n v="1249663.01"/>
    <m/>
    <m/>
    <n v="1249663.01"/>
    <n v="108375.2"/>
    <n v="187518.39"/>
    <n v="47013.77"/>
    <n v="342907.36"/>
    <n v="0"/>
    <n v="0"/>
    <n v="0"/>
    <m/>
    <m/>
    <m/>
    <m/>
    <m/>
    <m/>
    <m/>
    <m/>
    <m/>
    <m/>
    <m/>
    <m/>
    <m/>
    <m/>
    <m/>
    <s v="Atende integralmente"/>
    <n v="0"/>
    <n v="0"/>
    <m/>
    <n v="1173"/>
    <n v="0"/>
    <n v="1112"/>
    <n v="0"/>
    <n v="1"/>
    <m/>
    <m/>
    <n v="1112"/>
    <n v="1173"/>
    <n v="10"/>
    <m/>
    <n v="5160"/>
    <n v="4887"/>
    <n v="300060.74"/>
    <n v="1015"/>
    <n v="0"/>
    <n v="1015"/>
    <n v="1.04"/>
    <n v="1383.29"/>
    <n v="4.76"/>
    <n v="5.85"/>
    <n v="6.55"/>
    <n v="4.88"/>
    <n v="37.799999999999997"/>
    <n v="190261.29"/>
    <n v="100"/>
    <n v="80.22"/>
    <n v="100"/>
    <n v="122.82"/>
    <n v="13.12"/>
    <n v="9.5"/>
    <n v="72.55"/>
    <n v="100"/>
    <n v="10.29"/>
    <n v="11.27"/>
    <n v="859.5"/>
    <n v="16.600000000000001"/>
    <n v="15.54"/>
    <n v="101.91"/>
    <n v="100"/>
    <n v="100"/>
    <n v="11.86"/>
    <n v="3.05"/>
    <n v="374.93"/>
    <n v="86.88"/>
    <n v="7.14"/>
    <n v="52.13"/>
    <n v="19.12"/>
    <n v="30.78"/>
    <n v="4.92"/>
    <n v="1.33"/>
    <n v="36.68"/>
    <n v="59.04"/>
    <n v="19.059999999999999"/>
    <n v="5.54"/>
    <n v="2.54"/>
    <n v="63.53"/>
    <n v="34.159999999999997"/>
    <n v="2.31"/>
    <n v="91.73"/>
    <n v="100"/>
    <n v="1.29"/>
    <n v="72.55"/>
    <n v="100"/>
    <n v="0.75"/>
    <n v="19.78"/>
    <n v="4.29"/>
    <n v="79.8"/>
    <n v="80.22"/>
    <n v="9.5"/>
    <n v="84.88"/>
    <n v="84.05"/>
    <n v="61.36"/>
    <n v="100"/>
    <n v="0.87"/>
    <n v="0.21"/>
    <n v="0.88"/>
    <m/>
    <m/>
    <m/>
    <m/>
    <n v="0"/>
    <n v="0"/>
    <m/>
    <n v="100"/>
    <n v="100"/>
    <n v="0.01"/>
    <n v="61.4"/>
    <n v="0"/>
    <n v="100"/>
    <n v="146.47999999999999"/>
    <n v="829.1"/>
  </r>
  <r>
    <n v="412770"/>
    <x v="7"/>
    <s v="Toled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1"/>
    <n v="1"/>
    <m/>
    <m/>
    <n v="2025"/>
    <n v="2025"/>
    <s v="Ambos"/>
    <s v="Ambos"/>
    <m/>
    <n v="144601"/>
    <n v="131204"/>
    <n v="144586"/>
    <n v="142630"/>
    <n v="48273"/>
    <n v="46664"/>
    <n v="61831"/>
    <n v="59943"/>
    <n v="48273"/>
    <n v="46664"/>
    <n v="960.37"/>
    <n v="850.78"/>
    <n v="9606.08"/>
    <n v="3698.98"/>
    <n v="7525.74"/>
    <n v="7527.2"/>
    <n v="7782.8"/>
    <n v="9608.5400000000009"/>
    <n v="55764"/>
    <n v="54011"/>
    <n v="61831"/>
    <n v="59943"/>
    <n v="5907.1"/>
    <n v="0"/>
    <n v="2.46"/>
    <n v="1.46"/>
    <n v="6632.51"/>
    <n v="49965"/>
    <n v="48189"/>
    <n v="55764"/>
    <n v="54011"/>
    <n v="10.89"/>
    <m/>
    <n v="131204"/>
    <n v="129429"/>
    <n v="9606.08"/>
    <n v="8006.37"/>
    <n v="135456"/>
    <n v="128990"/>
    <n v="37823"/>
    <n v="35820"/>
    <n v="49823"/>
    <n v="47511"/>
    <n v="723.1"/>
    <n v="741.78"/>
    <n v="6031.07"/>
    <n v="6031.07"/>
    <n v="6225.08"/>
    <n v="44705"/>
    <n v="42571"/>
    <n v="39200"/>
    <n v="37077"/>
    <n v="0"/>
    <n v="0"/>
    <n v="0"/>
    <n v="0"/>
    <m/>
    <n v="131204"/>
    <n v="128990"/>
    <n v="1239.29"/>
    <n v="82102157.969999999"/>
    <n v="50969031.990000002"/>
    <n v="31133125.98"/>
    <n v="2011806.65"/>
    <n v="84113964.620000005"/>
    <n v="81871011.840000004"/>
    <n v="0"/>
    <n v="13947005.939999999"/>
    <n v="10704449.93"/>
    <n v="15801765.439999999"/>
    <n v="2091851.33"/>
    <n v="7286900.7199999997"/>
    <n v="10306191.67"/>
    <n v="43282793.229999997"/>
    <n v="10925688.74"/>
    <n v="71753240.510000005"/>
    <n v="0"/>
    <n v="5646849.0999999996"/>
    <n v="0"/>
    <n v="6019651.4299999997"/>
    <n v="5225315.45"/>
    <n v="10054322.890000001"/>
    <n v="7554820.6699999999"/>
    <n v="86205.25"/>
    <n v="86"/>
    <n v="85"/>
    <n v="1776432.64"/>
    <n v="6672593.9900000002"/>
    <n v="14958059.27"/>
    <n v="1306765.6599999999"/>
    <n v="1430523.88"/>
    <n v="17695348.809999999"/>
    <n v="1780101.42"/>
    <n v="5047239.83"/>
    <n v="5878448.9100000001"/>
    <n v="12705790.16"/>
    <n v="0"/>
    <n v="0"/>
    <n v="0"/>
    <m/>
    <m/>
    <m/>
    <m/>
    <m/>
    <m/>
    <m/>
    <m/>
    <m/>
    <m/>
    <m/>
    <m/>
    <m/>
    <m/>
    <m/>
    <s v="Atende integralmente"/>
    <n v="0"/>
    <n v="0"/>
    <m/>
    <n v="3374"/>
    <n v="0"/>
    <n v="3057"/>
    <n v="2"/>
    <n v="3"/>
    <m/>
    <m/>
    <n v="3057"/>
    <n v="3374"/>
    <n v="2"/>
    <m/>
    <n v="59967"/>
    <n v="52887"/>
    <n v="5474543.2400000002"/>
    <n v="3067"/>
    <n v="2"/>
    <n v="3067"/>
    <n v="1.28"/>
    <n v="1281.33"/>
    <n v="5.12"/>
    <n v="5.86"/>
    <n v="6.55"/>
    <n v="5"/>
    <n v="36.39"/>
    <n v="184815.97"/>
    <n v="100"/>
    <n v="78.42"/>
    <n v="100"/>
    <n v="114.42"/>
    <n v="18.91"/>
    <n v="10.3"/>
    <n v="80.14"/>
    <n v="100"/>
    <n v="10.65"/>
    <n v="141.26"/>
    <n v="775.52"/>
    <n v="18.45"/>
    <n v="19.2"/>
    <n v="143.57"/>
    <n v="100"/>
    <n v="100"/>
    <n v="13.15"/>
    <n v="3.09"/>
    <n v="395.08"/>
    <n v="81.09"/>
    <n v="2.67"/>
    <n v="52.72"/>
    <n v="19.25"/>
    <n v="31.8"/>
    <n v="15.48"/>
    <n v="2.16"/>
    <n v="36.51"/>
    <n v="60.32"/>
    <n v="16.84"/>
    <n v="4.83"/>
    <n v="4.0999999999999996"/>
    <n v="60.6"/>
    <n v="37.01"/>
    <n v="2.39"/>
    <n v="90.15"/>
    <n v="100"/>
    <n v="1.8"/>
    <n v="80.14"/>
    <n v="100"/>
    <n v="1.01"/>
    <n v="21.57"/>
    <n v="6.26"/>
    <n v="119.5"/>
    <n v="78.430000000000007"/>
    <n v="10.3"/>
    <n v="59.69"/>
    <n v="99.99"/>
    <n v="93.68"/>
    <n v="99.97"/>
    <n v="0.83"/>
    <n v="0.21"/>
    <n v="0.79"/>
    <m/>
    <m/>
    <m/>
    <m/>
    <n v="0"/>
    <n v="7.0000000000000007E-2"/>
    <m/>
    <n v="100"/>
    <n v="100"/>
    <n v="0"/>
    <n v="103.51"/>
    <n v="7.0000000000000007E-2"/>
    <n v="100"/>
    <n v="133.75"/>
    <n v="596.67999999999995"/>
  </r>
  <r>
    <n v="412780"/>
    <x v="6"/>
    <s v="Tomaz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7699"/>
    <n v="3607"/>
    <n v="5031"/>
    <n v="4955"/>
    <n v="1830"/>
    <n v="1803"/>
    <n v="1914"/>
    <n v="1889"/>
    <n v="1830"/>
    <n v="1803"/>
    <n v="33.96"/>
    <n v="46.85"/>
    <n v="254.67"/>
    <n v="96.3"/>
    <n v="212.73"/>
    <n v="213.72"/>
    <n v="227.53"/>
    <n v="254.67"/>
    <n v="1729"/>
    <n v="1703"/>
    <n v="1914"/>
    <n v="1889"/>
    <n v="158.37"/>
    <n v="0"/>
    <n v="0"/>
    <n v="0.99"/>
    <n v="180.07"/>
    <n v="2034"/>
    <n v="2008"/>
    <n v="1729"/>
    <n v="1703"/>
    <n v="0.45"/>
    <m/>
    <n v="3607"/>
    <n v="3658"/>
    <n v="254.67"/>
    <n v="136.34"/>
    <n v="3908"/>
    <n v="3849"/>
    <n v="1416"/>
    <n v="1394"/>
    <n v="1493"/>
    <n v="1472"/>
    <n v="18.28"/>
    <n v="28.64"/>
    <n v="166.87"/>
    <n v="166.87"/>
    <n v="178.66"/>
    <n v="1343"/>
    <n v="1323"/>
    <n v="1617"/>
    <n v="1524"/>
    <n v="0"/>
    <n v="0"/>
    <n v="0"/>
    <n v="0"/>
    <m/>
    <n v="3607"/>
    <n v="3658"/>
    <n v="38.57"/>
    <n v="2361531.9500000002"/>
    <n v="1471525.96"/>
    <n v="890005.99"/>
    <n v="51551.72"/>
    <n v="2413083.67"/>
    <n v="2335034.75"/>
    <n v="0"/>
    <n v="465367.81"/>
    <n v="340441.21"/>
    <n v="952282.06"/>
    <n v="67977.25"/>
    <n v="170930.94"/>
    <n v="277613.33"/>
    <n v="1743837.73"/>
    <n v="38876.449999999997"/>
    <n v="2321852.15"/>
    <n v="0"/>
    <n v="248543.58"/>
    <n v="0"/>
    <n v="172326.11"/>
    <n v="61505.05"/>
    <n v="79700.31"/>
    <n v="1301780.3700000001"/>
    <n v="19433.919999999998"/>
    <n v="4"/>
    <n v="5"/>
    <n v="102708.04"/>
    <n v="229089.34"/>
    <n v="1400914.6"/>
    <m/>
    <m/>
    <n v="1400914.6"/>
    <n v="51.61"/>
    <n v="30791.62"/>
    <n v="8084.83"/>
    <n v="38928.06"/>
    <n v="0"/>
    <n v="0"/>
    <n v="0"/>
    <m/>
    <m/>
    <m/>
    <m/>
    <m/>
    <m/>
    <m/>
    <m/>
    <m/>
    <m/>
    <m/>
    <m/>
    <m/>
    <m/>
    <m/>
    <s v="Atende integralmente"/>
    <n v="0"/>
    <n v="0"/>
    <m/>
    <n v="251"/>
    <n v="0"/>
    <n v="247"/>
    <n v="0"/>
    <n v="1"/>
    <m/>
    <m/>
    <n v="247"/>
    <n v="251"/>
    <n v="1"/>
    <m/>
    <n v="1968"/>
    <n v="1827"/>
    <n v="117969.51"/>
    <n v="248"/>
    <n v="0"/>
    <n v="248"/>
    <n v="1.05"/>
    <n v="752"/>
    <n v="5.72"/>
    <n v="5.81"/>
    <n v="6.5"/>
    <n v="4.9800000000000004"/>
    <n v="52.97"/>
    <n v="211618.24"/>
    <n v="100"/>
    <n v="84.01"/>
    <n v="100"/>
    <n v="101.71"/>
    <n v="10.5"/>
    <n v="9.32"/>
    <n v="78.44"/>
    <n v="100"/>
    <n v="9.93"/>
    <n v="5.81"/>
    <n v="582.26"/>
    <n v="19.989999999999998"/>
    <n v="14.94"/>
    <n v="116.73"/>
    <n v="100"/>
    <n v="100"/>
    <n v="11.12"/>
    <n v="4.29"/>
    <n v="515.32000000000005"/>
    <n v="89.5"/>
    <n v="3.23"/>
    <n v="73.84"/>
    <n v="40.32"/>
    <n v="52.08"/>
    <n v="1.65"/>
    <n v="4.3499999999999996"/>
    <n v="54.61"/>
    <n v="70.53"/>
    <n v="9.8000000000000007"/>
    <n v="3.9"/>
    <n v="5.89"/>
    <n v="60.98"/>
    <n v="36.880000000000003"/>
    <n v="2.14"/>
    <n v="90.24"/>
    <n v="100"/>
    <n v="2.48"/>
    <n v="78.44"/>
    <n v="100"/>
    <n v="1.4"/>
    <n v="15.93"/>
    <n v="2.75"/>
    <n v="61.08"/>
    <n v="84.07"/>
    <n v="9.32"/>
    <n v="69.430000000000007"/>
    <n v="65.349999999999994"/>
    <n v="50.76"/>
    <n v="100"/>
    <n v="0.54"/>
    <n v="0.23"/>
    <n v="0.98"/>
    <m/>
    <m/>
    <m/>
    <m/>
    <n v="0"/>
    <n v="0"/>
    <m/>
    <n v="100"/>
    <n v="100"/>
    <n v="0.05"/>
    <n v="64.569999999999993"/>
    <n v="0"/>
    <n v="100"/>
    <n v="126.61"/>
    <n v="554.29999999999995"/>
  </r>
  <r>
    <n v="412785"/>
    <x v="7"/>
    <s v="Três Barras do Paran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3"/>
    <n v="2043"/>
    <s v="Ambos"/>
    <s v="Sede Municipal"/>
    <m/>
    <n v="12036"/>
    <n v="6204"/>
    <n v="8611"/>
    <n v="8380"/>
    <n v="2900"/>
    <n v="2827"/>
    <n v="3141"/>
    <n v="3049"/>
    <n v="2900"/>
    <n v="2827"/>
    <n v="57.19"/>
    <n v="58.59"/>
    <n v="449.2"/>
    <n v="421.69"/>
    <n v="340.55"/>
    <n v="341.79"/>
    <n v="366.57"/>
    <n v="450.66"/>
    <n v="2796"/>
    <n v="2721"/>
    <n v="3141"/>
    <n v="3049"/>
    <n v="27.51"/>
    <n v="0"/>
    <n v="1.46"/>
    <n v="1.24"/>
    <n v="286.52999999999997"/>
    <n v="3420"/>
    <n v="3329"/>
    <n v="2796"/>
    <n v="2721"/>
    <n v="0"/>
    <m/>
    <n v="6204"/>
    <n v="6205"/>
    <n v="449.2"/>
    <n v="528.78"/>
    <n v="5503"/>
    <n v="5402"/>
    <n v="1862"/>
    <n v="1825"/>
    <n v="2050"/>
    <n v="2002"/>
    <n v="40.51"/>
    <n v="40.69"/>
    <n v="214.29"/>
    <n v="214.29"/>
    <n v="229.62"/>
    <n v="1787"/>
    <n v="1754"/>
    <n v="2230"/>
    <n v="2151"/>
    <n v="0"/>
    <n v="0"/>
    <n v="0"/>
    <n v="0"/>
    <m/>
    <n v="5503"/>
    <n v="5402"/>
    <n v="166.77"/>
    <n v="3436572.13"/>
    <n v="2309748.87"/>
    <n v="1126823.26"/>
    <n v="85685.46"/>
    <n v="3522257.59"/>
    <n v="3456263.97"/>
    <n v="0"/>
    <n v="696956.55"/>
    <n v="563118.65"/>
    <n v="1178837.98"/>
    <n v="68128.59"/>
    <n v="569168.11"/>
    <n v="389514.72"/>
    <n v="2573580.4500000002"/>
    <n v="790959.34"/>
    <n v="4324893.91"/>
    <n v="0"/>
    <n v="469970.61"/>
    <n v="0"/>
    <n v="251938.46"/>
    <n v="0"/>
    <n v="7094308.4199999999"/>
    <n v="188331.96"/>
    <n v="0"/>
    <n v="7"/>
    <n v="7"/>
    <n v="115992.59"/>
    <n v="490383.51"/>
    <n v="1652263.96"/>
    <n v="5630376.4199999999"/>
    <m/>
    <n v="7282640.3799999999"/>
    <n v="37495.949999999997"/>
    <n v="293178.7"/>
    <n v="497780.64"/>
    <n v="828455.29"/>
    <n v="0"/>
    <n v="0"/>
    <n v="0"/>
    <m/>
    <m/>
    <m/>
    <m/>
    <m/>
    <m/>
    <m/>
    <m/>
    <m/>
    <m/>
    <m/>
    <m/>
    <m/>
    <m/>
    <m/>
    <s v="Atende integralmente"/>
    <n v="0"/>
    <n v="0"/>
    <m/>
    <n v="758"/>
    <n v="0"/>
    <n v="685"/>
    <n v="0"/>
    <n v="1"/>
    <m/>
    <m/>
    <n v="685"/>
    <n v="758"/>
    <n v="5"/>
    <m/>
    <n v="2972"/>
    <n v="2744"/>
    <n v="177652.2"/>
    <n v="682"/>
    <n v="0"/>
    <n v="682"/>
    <n v="1.08"/>
    <n v="731.57"/>
    <n v="7.25"/>
    <n v="5.76"/>
    <n v="6.32"/>
    <n v="4.91"/>
    <n v="36.26"/>
    <n v="168405.43"/>
    <n v="100"/>
    <n v="75.78"/>
    <n v="100"/>
    <n v="79.459999999999994"/>
    <n v="18.66"/>
    <n v="9.17"/>
    <n v="62.92"/>
    <n v="100"/>
    <n v="9.84"/>
    <n v="9.31"/>
    <n v="549.88"/>
    <n v="17.16"/>
    <n v="18.53"/>
    <n v="109.82"/>
    <n v="100"/>
    <n v="88.7"/>
    <n v="12.1"/>
    <n v="4.32"/>
    <n v="502.55"/>
    <n v="81.34"/>
    <n v="1.87"/>
    <n v="74.89"/>
    <n v="34.299999999999997"/>
    <n v="45.64"/>
    <n v="24.11"/>
    <n v="3.38"/>
    <n v="45.81"/>
    <n v="60.94"/>
    <n v="22.12"/>
    <n v="2.65"/>
    <n v="4.51"/>
    <n v="65.58"/>
    <n v="31.99"/>
    <n v="2.4300000000000002"/>
    <n v="89.13"/>
    <n v="100"/>
    <n v="2.44"/>
    <n v="62.92"/>
    <n v="88.7"/>
    <n v="1.49"/>
    <n v="24.16"/>
    <n v="5.15"/>
    <n v="104.16"/>
    <n v="75.84"/>
    <n v="9.17"/>
    <n v="71.23"/>
    <n v="71.540000000000006"/>
    <n v="45.72"/>
    <n v="99.68"/>
    <n v="1.17"/>
    <n v="0.78"/>
    <n v="0.82"/>
    <m/>
    <m/>
    <m/>
    <m/>
    <n v="0"/>
    <n v="0"/>
    <m/>
    <n v="100"/>
    <n v="100"/>
    <n v="0.02"/>
    <n v="64.739999999999995"/>
    <n v="0"/>
    <n v="100"/>
    <n v="101.59"/>
    <n v="505.42"/>
  </r>
  <r>
    <n v="412790"/>
    <x v="2"/>
    <s v="Tuneiras do Oes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8502"/>
    <n v="5840"/>
    <n v="5840"/>
    <n v="5862"/>
    <n v="1987"/>
    <n v="1941"/>
    <n v="2071"/>
    <n v="2021"/>
    <n v="1987"/>
    <n v="1941"/>
    <n v="43.39"/>
    <n v="49.61"/>
    <n v="311.79000000000002"/>
    <n v="0"/>
    <n v="241.54"/>
    <n v="241.54"/>
    <n v="256.32"/>
    <n v="311.79000000000002"/>
    <n v="1908"/>
    <n v="1870"/>
    <n v="2071"/>
    <n v="2021"/>
    <n v="311.79000000000002"/>
    <n v="0"/>
    <n v="0"/>
    <n v="0"/>
    <n v="220.64"/>
    <n v="2235"/>
    <n v="2194"/>
    <n v="1908"/>
    <n v="1870"/>
    <n v="0"/>
    <m/>
    <n v="5840"/>
    <n v="5862"/>
    <n v="311.79000000000002"/>
    <n v="294.01"/>
    <n v="4544"/>
    <n v="4498"/>
    <n v="1546"/>
    <n v="1527"/>
    <n v="1617"/>
    <n v="1593"/>
    <n v="39.19"/>
    <n v="7.1"/>
    <n v="192.05"/>
    <n v="192.05"/>
    <n v="202.87"/>
    <n v="1485"/>
    <n v="1470"/>
    <n v="1682"/>
    <n v="1667"/>
    <n v="0"/>
    <n v="0"/>
    <n v="0"/>
    <n v="0"/>
    <m/>
    <n v="4544"/>
    <n v="4498"/>
    <n v="52.41"/>
    <n v="2589702.85"/>
    <n v="1618721.33"/>
    <n v="970981.52"/>
    <n v="90662.89"/>
    <n v="2680365.7400000002"/>
    <n v="2489092.0699999998"/>
    <n v="0"/>
    <n v="637751.18999999994"/>
    <n v="451614.91"/>
    <n v="375193.68"/>
    <n v="56667.76"/>
    <n v="317374.15999999997"/>
    <n v="335331.42"/>
    <n v="1304744.5"/>
    <n v="103351.16"/>
    <n v="2074772.73"/>
    <n v="0"/>
    <n v="265718.46000000002"/>
    <n v="0"/>
    <n v="188929.6"/>
    <n v="231283.91"/>
    <n v="41628.17"/>
    <n v="35467.67"/>
    <n v="5963"/>
    <n v="1"/>
    <n v="1"/>
    <n v="31247.88"/>
    <n v="169674.7"/>
    <n v="83058.84"/>
    <m/>
    <m/>
    <n v="83058.84"/>
    <n v="43353.53"/>
    <n v="58841.71"/>
    <n v="44509.45"/>
    <n v="146704.69"/>
    <n v="0"/>
    <n v="0"/>
    <n v="0"/>
    <m/>
    <m/>
    <m/>
    <m/>
    <m/>
    <m/>
    <m/>
    <m/>
    <m/>
    <m/>
    <m/>
    <m/>
    <m/>
    <m/>
    <m/>
    <s v="Atende integralmente"/>
    <n v="0"/>
    <n v="0"/>
    <m/>
    <n v="250"/>
    <n v="0"/>
    <n v="248"/>
    <n v="0"/>
    <n v="0"/>
    <m/>
    <m/>
    <n v="248"/>
    <n v="250"/>
    <n v="0"/>
    <n v="0"/>
    <n v="2276"/>
    <n v="2154"/>
    <n v="145002.29"/>
    <n v="215"/>
    <n v="0"/>
    <n v="215"/>
    <n v="1.04"/>
    <n v="3651"/>
    <n v="4.5199999999999996"/>
    <n v="5.64"/>
    <n v="6.32"/>
    <n v="4.79"/>
    <n v="34.25"/>
    <n v="375193.68"/>
    <n v="100"/>
    <n v="77.47"/>
    <n v="100"/>
    <n v="124.82"/>
    <n v="17.79"/>
    <n v="9.84"/>
    <n v="79.510000000000005"/>
    <n v="100"/>
    <n v="10.44"/>
    <n v="1.89"/>
    <n v="1927.92"/>
    <n v="21"/>
    <n v="13.82"/>
    <n v="113.1"/>
    <n v="100"/>
    <n v="77.81"/>
    <n v="12.7"/>
    <n v="2.84"/>
    <n v="357.37"/>
    <n v="82.21"/>
    <n v="7.14"/>
    <n v="50.38"/>
    <n v="14.49"/>
    <n v="27.44"/>
    <n v="5.66"/>
    <n v="1.21"/>
    <n v="28.76"/>
    <n v="54.46"/>
    <n v="24.32"/>
    <n v="4.34"/>
    <n v="2.39"/>
    <n v="60.39"/>
    <n v="36.229999999999997"/>
    <n v="3.38"/>
    <n v="92.33"/>
    <n v="100"/>
    <n v="0.51"/>
    <n v="79.510000000000005"/>
    <n v="77.81"/>
    <n v="0.28999999999999998"/>
    <n v="22.53"/>
    <n v="4.1399999999999997"/>
    <n v="98"/>
    <n v="77.47"/>
    <n v="9.84"/>
    <n v="85.66"/>
    <n v="68.69"/>
    <n v="53.45"/>
    <n v="100"/>
    <n v="0.94"/>
    <n v="0.27"/>
    <n v="0.92"/>
    <m/>
    <m/>
    <m/>
    <m/>
    <n v="0"/>
    <n v="0"/>
    <m/>
    <n v="100"/>
    <n v="100"/>
    <n v="0"/>
    <n v="67.319999999999993"/>
    <n v="0"/>
    <n v="100"/>
    <n v="147.91999999999999"/>
    <n v="1848.44"/>
  </r>
  <r>
    <n v="412796"/>
    <x v="9"/>
    <s v="Turv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8"/>
    <n v="2048"/>
    <s v="Ambos"/>
    <s v="Sede Municipal"/>
    <m/>
    <n v="12977"/>
    <n v="4743"/>
    <n v="8974"/>
    <n v="8521"/>
    <n v="2860"/>
    <n v="2724"/>
    <n v="3045"/>
    <n v="2885"/>
    <n v="2860"/>
    <n v="2724"/>
    <n v="67.39"/>
    <n v="68.010000000000005"/>
    <n v="466.94"/>
    <n v="310.55"/>
    <n v="338.1"/>
    <n v="338.1"/>
    <n v="361.75"/>
    <n v="466.94"/>
    <n v="2736"/>
    <n v="2598"/>
    <n v="3045"/>
    <n v="2885"/>
    <n v="156.38999999999999"/>
    <n v="0"/>
    <n v="0"/>
    <n v="0"/>
    <n v="279.33999999999997"/>
    <n v="3288"/>
    <n v="3074"/>
    <n v="2736"/>
    <n v="2598"/>
    <n v="14.05"/>
    <m/>
    <n v="4743"/>
    <n v="4786"/>
    <n v="466.94"/>
    <n v="357.62"/>
    <n v="892"/>
    <n v="318"/>
    <n v="333"/>
    <n v="106"/>
    <n v="360"/>
    <n v="116"/>
    <n v="4.2"/>
    <n v="4"/>
    <n v="18.809999999999999"/>
    <n v="18.809999999999999"/>
    <n v="20.309999999999999"/>
    <n v="272"/>
    <n v="97"/>
    <n v="336"/>
    <n v="109"/>
    <n v="0"/>
    <n v="0"/>
    <n v="0"/>
    <n v="0"/>
    <m/>
    <n v="892"/>
    <n v="318"/>
    <n v="99.59"/>
    <n v="2482893.83"/>
    <n v="2353236.0299999998"/>
    <n v="129657.8"/>
    <n v="91629"/>
    <n v="2574522.83"/>
    <n v="2407618.4700000002"/>
    <n v="0"/>
    <n v="575343.73"/>
    <n v="356701.53"/>
    <n v="465075.21"/>
    <n v="42696.14"/>
    <n v="386789.77"/>
    <n v="359089.72"/>
    <n v="1484306.18"/>
    <n v="438874.05"/>
    <n v="2607325.2999999998"/>
    <n v="0"/>
    <n v="387466.88"/>
    <n v="0"/>
    <n v="182885.88"/>
    <n v="19994.48"/>
    <n v="652614.23"/>
    <n v="2991419.17"/>
    <n v="2335.5100000000002"/>
    <n v="2"/>
    <n v="3"/>
    <n v="47769.46"/>
    <n v="276683.71000000002"/>
    <n v="3646368.91"/>
    <m/>
    <m/>
    <n v="3646368.91"/>
    <n v="1370.67"/>
    <n v="155591.59"/>
    <n v="283282.46000000002"/>
    <n v="440244.72"/>
    <n v="0"/>
    <n v="0"/>
    <n v="0"/>
    <m/>
    <m/>
    <m/>
    <m/>
    <m/>
    <m/>
    <m/>
    <m/>
    <m/>
    <m/>
    <m/>
    <m/>
    <m/>
    <m/>
    <m/>
    <s v="Atende integralmente"/>
    <n v="0"/>
    <n v="0"/>
    <m/>
    <n v="621"/>
    <n v="1"/>
    <n v="571"/>
    <n v="0"/>
    <n v="0"/>
    <m/>
    <m/>
    <n v="571"/>
    <n v="621"/>
    <n v="8"/>
    <m/>
    <n v="2453"/>
    <n v="2187"/>
    <n v="130707.86"/>
    <n v="578"/>
    <n v="1"/>
    <n v="578"/>
    <n v="1.06"/>
    <n v="1281.2"/>
    <n v="6.82"/>
    <n v="6.5"/>
    <n v="6.51"/>
    <n v="6.38"/>
    <n v="31.61"/>
    <n v="186030.07999999999"/>
    <n v="100"/>
    <n v="74.650000000000006"/>
    <n v="100"/>
    <n v="95.23"/>
    <n v="20.12"/>
    <n v="9.5"/>
    <n v="5.56"/>
    <n v="100"/>
    <n v="10.17"/>
    <n v="4.43"/>
    <n v="722.98"/>
    <n v="21.28"/>
    <n v="18.43"/>
    <n v="105.89"/>
    <n v="100"/>
    <n v="18.809999999999999"/>
    <n v="13.12"/>
    <n v="3.89"/>
    <n v="463.41"/>
    <n v="79.88"/>
    <n v="6.48"/>
    <n v="59.78"/>
    <n v="18.73"/>
    <n v="33.19"/>
    <n v="17.73"/>
    <n v="1.92"/>
    <n v="31.33"/>
    <n v="55.53"/>
    <n v="26.06"/>
    <n v="2.88"/>
    <n v="3.22"/>
    <n v="91.4"/>
    <n v="5.04"/>
    <n v="3.56"/>
    <n v="89.95"/>
    <n v="100"/>
    <n v="0.9"/>
    <n v="5.56"/>
    <n v="18.809999999999999"/>
    <n v="0.83"/>
    <n v="25.35"/>
    <n v="4.6500000000000004"/>
    <n v="112.64"/>
    <n v="74.650000000000006"/>
    <n v="9.5"/>
    <n v="80.45"/>
    <n v="69.150000000000006"/>
    <n v="6.87"/>
    <n v="100"/>
    <n v="0.77"/>
    <n v="5.29"/>
    <n v="0.85"/>
    <m/>
    <m/>
    <m/>
    <m/>
    <n v="0.16"/>
    <n v="0"/>
    <m/>
    <n v="100"/>
    <n v="100"/>
    <n v="0"/>
    <n v="59.77"/>
    <n v="0.17"/>
    <n v="100"/>
    <n v="123.81"/>
    <n v="679.75"/>
  </r>
  <r>
    <n v="412800"/>
    <x v="1"/>
    <s v="Ubiratã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8"/>
    <n v="2028"/>
    <s v="Ambos"/>
    <s v="Sede Municipal"/>
    <m/>
    <n v="20809"/>
    <n v="17758"/>
    <n v="20806"/>
    <n v="20906"/>
    <n v="9418"/>
    <n v="9127"/>
    <n v="10092"/>
    <n v="9781"/>
    <n v="9418"/>
    <n v="9127"/>
    <n v="219.52"/>
    <n v="216.25"/>
    <n v="1603.84"/>
    <n v="1550.56"/>
    <n v="1264.1199999999999"/>
    <n v="1264.1199999999999"/>
    <n v="1321.91"/>
    <n v="1603.84"/>
    <n v="9134"/>
    <n v="8880"/>
    <n v="10092"/>
    <n v="9781"/>
    <n v="53.28"/>
    <n v="0"/>
    <n v="0"/>
    <n v="0"/>
    <n v="1135.9000000000001"/>
    <n v="10150"/>
    <n v="9885"/>
    <n v="9134"/>
    <n v="8880"/>
    <n v="0.94"/>
    <m/>
    <n v="17758"/>
    <n v="17843"/>
    <n v="1603.84"/>
    <n v="1582.83"/>
    <n v="10155"/>
    <n v="9896"/>
    <n v="3484"/>
    <n v="3387"/>
    <n v="3844"/>
    <n v="3737"/>
    <n v="81.3"/>
    <n v="72.7"/>
    <n v="465.95"/>
    <n v="465.95"/>
    <n v="486.5"/>
    <n v="3374"/>
    <n v="3288"/>
    <n v="3658"/>
    <n v="3594"/>
    <n v="0"/>
    <n v="0"/>
    <n v="0"/>
    <n v="0"/>
    <m/>
    <n v="10155"/>
    <n v="9896"/>
    <n v="77.59"/>
    <n v="10684325.98"/>
    <n v="8371033.7199999997"/>
    <n v="2313292.2599999998"/>
    <n v="273139.99"/>
    <n v="10957465.970000001"/>
    <n v="10385157.73"/>
    <n v="0"/>
    <n v="2205558.3199999998"/>
    <n v="1580831.51"/>
    <n v="2431123.4300000002"/>
    <n v="153943.39000000001"/>
    <n v="1175132.79"/>
    <n v="1446484.28"/>
    <n v="6144744.3399999999"/>
    <n v="299873.91999999998"/>
    <n v="8607884.1099999994"/>
    <n v="0"/>
    <n v="692123.81"/>
    <n v="0"/>
    <n v="770473.15"/>
    <n v="875293.32"/>
    <n v="330298.46000000002"/>
    <n v="358263.86"/>
    <n v="754.25"/>
    <n v="11"/>
    <n v="10"/>
    <n v="167587.29999999999"/>
    <n v="595848.72"/>
    <n v="689316.57"/>
    <m/>
    <m/>
    <n v="689316.57"/>
    <n v="120701.07"/>
    <n v="240465.13"/>
    <n v="59408.79"/>
    <n v="420574.99"/>
    <n v="0"/>
    <n v="0"/>
    <n v="0"/>
    <m/>
    <m/>
    <m/>
    <m/>
    <m/>
    <m/>
    <m/>
    <m/>
    <m/>
    <m/>
    <m/>
    <m/>
    <m/>
    <m/>
    <m/>
    <s v="Atende integralmente"/>
    <n v="0"/>
    <n v="0"/>
    <m/>
    <n v="832"/>
    <n v="2"/>
    <n v="823"/>
    <n v="0"/>
    <n v="0"/>
    <m/>
    <m/>
    <n v="823"/>
    <n v="832"/>
    <n v="13"/>
    <m/>
    <n v="9764"/>
    <n v="8820"/>
    <n v="558696.51"/>
    <n v="782"/>
    <n v="0"/>
    <n v="782"/>
    <n v="1.07"/>
    <n v="1307.33"/>
    <n v="4.76"/>
    <n v="5.91"/>
    <n v="6.33"/>
    <n v="4.75"/>
    <n v="45.05"/>
    <n v="231535.56"/>
    <n v="100"/>
    <n v="78.86"/>
    <n v="100"/>
    <n v="124.12"/>
    <n v="17.53"/>
    <n v="10.6"/>
    <n v="36.86"/>
    <n v="100"/>
    <n v="11.09"/>
    <n v="16.75"/>
    <n v="819.65"/>
    <n v="21.75"/>
    <n v="21.24"/>
    <n v="166.06"/>
    <n v="100"/>
    <n v="57.19"/>
    <n v="13.45"/>
    <n v="3.4"/>
    <n v="447.64"/>
    <n v="82.47"/>
    <n v="5.22"/>
    <n v="57.51"/>
    <n v="22.75"/>
    <n v="36.29"/>
    <n v="3.94"/>
    <n v="1.57"/>
    <n v="39.56"/>
    <n v="63.1"/>
    <n v="19.12"/>
    <n v="2.5099999999999998"/>
    <n v="2.73"/>
    <n v="76.400000000000006"/>
    <n v="21.11"/>
    <n v="2.4900000000000002"/>
    <n v="90.65"/>
    <n v="100"/>
    <n v="1.1299999999999999"/>
    <n v="36.86"/>
    <n v="57.19"/>
    <n v="0.83"/>
    <n v="21.14"/>
    <n v="4.26"/>
    <n v="100.1"/>
    <n v="78.86"/>
    <n v="10.6"/>
    <n v="72.459999999999994"/>
    <n v="99.99"/>
    <n v="48.8"/>
    <n v="100"/>
    <n v="0.99"/>
    <n v="0.17"/>
    <n v="0.71"/>
    <m/>
    <m/>
    <m/>
    <m/>
    <n v="0.24"/>
    <n v="0"/>
    <m/>
    <n v="100"/>
    <n v="100"/>
    <n v="0"/>
    <n v="63.34"/>
    <n v="0"/>
    <n v="100"/>
    <n v="139.57"/>
    <n v="758.81"/>
  </r>
  <r>
    <n v="412810"/>
    <x v="2"/>
    <s v="Umuaram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5"/>
    <n v="0"/>
    <n v="1"/>
    <m/>
    <m/>
    <n v="2050"/>
    <n v="2050"/>
    <s v="Ambos"/>
    <s v="Sede Municipal"/>
    <m/>
    <n v="113416"/>
    <n v="105281"/>
    <n v="113404"/>
    <n v="112488"/>
    <n v="45374"/>
    <n v="43947"/>
    <n v="50896"/>
    <n v="49488"/>
    <n v="45374"/>
    <n v="43947"/>
    <n v="1151.1300000000001"/>
    <n v="957.44"/>
    <n v="8351.34"/>
    <n v="7807.86"/>
    <n v="6359.26"/>
    <n v="6359.3"/>
    <n v="6680.57"/>
    <n v="8351.34"/>
    <n v="45684"/>
    <n v="44410"/>
    <n v="50896"/>
    <n v="49488"/>
    <n v="543.48"/>
    <n v="0"/>
    <n v="0"/>
    <n v="0.04"/>
    <n v="5682.84"/>
    <n v="49997"/>
    <n v="48570"/>
    <n v="45684"/>
    <n v="44410"/>
    <n v="47.59"/>
    <m/>
    <n v="105281"/>
    <n v="104431"/>
    <n v="8351.34"/>
    <n v="6874.38"/>
    <n v="113404"/>
    <n v="112488"/>
    <n v="39536"/>
    <n v="37281"/>
    <n v="46752"/>
    <n v="44285"/>
    <n v="762.78"/>
    <n v="738.23"/>
    <n v="5989.82"/>
    <n v="5989.82"/>
    <n v="6256.61"/>
    <n v="42009"/>
    <n v="39713"/>
    <n v="42756"/>
    <n v="40484"/>
    <n v="0"/>
    <n v="0"/>
    <n v="0"/>
    <n v="0"/>
    <m/>
    <n v="105281"/>
    <n v="104431"/>
    <n v="1590.63"/>
    <n v="76334006.620000005"/>
    <n v="44952749.299999997"/>
    <n v="31381257.32"/>
    <n v="2265829.0699999998"/>
    <n v="78599835.689999998"/>
    <n v="72683853.159999996"/>
    <n v="0"/>
    <n v="17331866.43"/>
    <n v="12062758.66"/>
    <n v="17594128.670000002"/>
    <n v="687821.16"/>
    <n v="7197949.2599999998"/>
    <n v="9519366.5199999996"/>
    <n v="43297278.25"/>
    <n v="6453794.96"/>
    <n v="65194910.409999996"/>
    <n v="0"/>
    <n v="5734992.4400000004"/>
    <n v="0"/>
    <n v="5589423.0199999996"/>
    <n v="5133054.99"/>
    <n v="23513941.59"/>
    <n v="22673007.75"/>
    <n v="700641.68"/>
    <n v="94"/>
    <n v="98"/>
    <n v="2708589.62"/>
    <n v="4575789.7699999996"/>
    <n v="21220290.780000001"/>
    <n v="25667300.239999998"/>
    <m/>
    <n v="46887591.020000003"/>
    <n v="3734698.96"/>
    <n v="3650794.38"/>
    <n v="2803000.58"/>
    <n v="10188493.92"/>
    <n v="0"/>
    <n v="0"/>
    <n v="0"/>
    <m/>
    <m/>
    <m/>
    <m/>
    <m/>
    <m/>
    <m/>
    <m/>
    <m/>
    <m/>
    <m/>
    <m/>
    <m/>
    <m/>
    <m/>
    <s v="Atende integralmente"/>
    <n v="0"/>
    <n v="0"/>
    <m/>
    <n v="2560"/>
    <n v="0"/>
    <n v="2553"/>
    <n v="0"/>
    <n v="1"/>
    <m/>
    <m/>
    <n v="2553"/>
    <n v="2560"/>
    <n v="61"/>
    <m/>
    <n v="69392"/>
    <n v="57605"/>
    <n v="4173626.7"/>
    <n v="2284"/>
    <n v="0"/>
    <n v="2284"/>
    <n v="1.1200000000000001"/>
    <n v="996.98"/>
    <n v="5.04"/>
    <n v="5.9"/>
    <n v="6.73"/>
    <n v="5.0199999999999996"/>
    <n v="41.59"/>
    <n v="183272.17"/>
    <n v="100"/>
    <n v="76.58"/>
    <n v="100"/>
    <n v="117.09"/>
    <n v="19.55"/>
    <n v="10.56"/>
    <n v="94.19"/>
    <n v="100"/>
    <n v="11.09"/>
    <n v="147.94"/>
    <n v="646.95000000000005"/>
    <n v="21.39"/>
    <n v="18.03"/>
    <n v="154.26"/>
    <n v="100"/>
    <n v="100"/>
    <n v="13.87"/>
    <n v="3.35"/>
    <n v="452.38"/>
    <n v="80.45"/>
    <n v="7.53"/>
    <n v="56.72"/>
    <n v="23.05"/>
    <n v="35.520000000000003"/>
    <n v="13.35"/>
    <n v="3.55"/>
    <n v="40.64"/>
    <n v="62.62"/>
    <n v="16.62"/>
    <n v="1.59"/>
    <n v="6.26"/>
    <n v="57.19"/>
    <n v="39.93"/>
    <n v="2.88"/>
    <n v="89.75"/>
    <n v="100"/>
    <n v="2.15"/>
    <n v="94.19"/>
    <n v="100"/>
    <n v="1.1599999999999999"/>
    <n v="23.42"/>
    <n v="5.05"/>
    <n v="119.28"/>
    <n v="76.58"/>
    <n v="10.56"/>
    <n v="79.38"/>
    <n v="99.99"/>
    <n v="99.99"/>
    <n v="100"/>
    <n v="0.82"/>
    <n v="0.27"/>
    <n v="0.85"/>
    <m/>
    <m/>
    <m/>
    <m/>
    <n v="0"/>
    <n v="0"/>
    <m/>
    <n v="100"/>
    <n v="100"/>
    <n v="0"/>
    <n v="72.45"/>
    <n v="0"/>
    <n v="100"/>
    <n v="123.99"/>
    <n v="561.5"/>
  </r>
  <r>
    <n v="412820"/>
    <x v="8"/>
    <s v="União da Vitór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58298"/>
    <n v="55256"/>
    <n v="58292"/>
    <n v="57907"/>
    <n v="18082"/>
    <n v="17720"/>
    <n v="21826"/>
    <n v="21498"/>
    <n v="18082"/>
    <n v="17720"/>
    <n v="360.3"/>
    <n v="380.98"/>
    <n v="5838.36"/>
    <n v="5838.36"/>
    <n v="2488.9499999999998"/>
    <n v="4547.5"/>
    <n v="4692.91"/>
    <n v="5838.36"/>
    <n v="19488"/>
    <n v="19246"/>
    <n v="21826"/>
    <n v="21498"/>
    <n v="0"/>
    <n v="0"/>
    <n v="0"/>
    <n v="2058.5500000000002"/>
    <n v="2172.2399999999998"/>
    <n v="20612"/>
    <n v="20300"/>
    <n v="19488"/>
    <n v="19246"/>
    <n v="1.66"/>
    <m/>
    <n v="55256"/>
    <n v="54891"/>
    <n v="5838.36"/>
    <n v="2986.88"/>
    <n v="19715"/>
    <n v="19594"/>
    <n v="4784"/>
    <n v="4761"/>
    <n v="7834"/>
    <n v="7741"/>
    <n v="113.43"/>
    <n v="90.14"/>
    <n v="866.39"/>
    <n v="866.39"/>
    <n v="919.16"/>
    <n v="6401"/>
    <n v="6362"/>
    <n v="5479"/>
    <n v="5380"/>
    <n v="0"/>
    <n v="0"/>
    <n v="0"/>
    <n v="0"/>
    <m/>
    <n v="19715"/>
    <n v="19594"/>
    <n v="196.37"/>
    <n v="22621146.120000001"/>
    <n v="17662643.120000001"/>
    <n v="4958503"/>
    <n v="638202.73"/>
    <n v="23259348.850000001"/>
    <n v="22318615.73"/>
    <n v="0"/>
    <n v="4444865.67"/>
    <n v="3354059.7"/>
    <n v="8325060.7599999998"/>
    <n v="912148.24"/>
    <n v="2741398.59"/>
    <n v="4086601.31"/>
    <n v="18326500.57"/>
    <n v="2820515.76"/>
    <n v="22601430.18"/>
    <n v="0"/>
    <n v="2002179.83"/>
    <n v="0"/>
    <n v="1660986.1"/>
    <n v="520354.7"/>
    <n v="8911173.3499999996"/>
    <n v="13823484.65"/>
    <n v="592702.71"/>
    <n v="59"/>
    <n v="57"/>
    <n v="600305.56999999995"/>
    <n v="-1068120.68"/>
    <n v="7341773.2800000003"/>
    <n v="15985587.43"/>
    <m/>
    <n v="23327360.710000001"/>
    <n v="3425736.57"/>
    <n v="1745058.28"/>
    <n v="1075457.48"/>
    <n v="6246252.3300000001"/>
    <n v="0"/>
    <n v="0"/>
    <n v="0"/>
    <m/>
    <m/>
    <m/>
    <m/>
    <m/>
    <m/>
    <m/>
    <m/>
    <m/>
    <m/>
    <m/>
    <m/>
    <m/>
    <m/>
    <m/>
    <s v="Atende integralmente"/>
    <n v="0"/>
    <n v="0"/>
    <m/>
    <n v="853"/>
    <n v="0"/>
    <n v="851"/>
    <n v="0"/>
    <n v="0"/>
    <m/>
    <m/>
    <n v="851"/>
    <n v="853"/>
    <n v="8"/>
    <m/>
    <n v="17444"/>
    <n v="15881"/>
    <n v="1082075.5900000001"/>
    <n v="826"/>
    <n v="1"/>
    <n v="826"/>
    <n v="1.21"/>
    <n v="507.75"/>
    <n v="4.03"/>
    <n v="4.03"/>
    <n v="6.7"/>
    <n v="5.39"/>
    <n v="54.92"/>
    <n v="143535.53"/>
    <n v="100"/>
    <n v="65.88"/>
    <n v="100"/>
    <n v="100.09"/>
    <n v="19.600000000000001"/>
    <n v="9.57"/>
    <n v="34.81"/>
    <n v="100"/>
    <n v="10.130000000000001"/>
    <n v="86.47"/>
    <n v="340.57"/>
    <n v="18.12"/>
    <n v="18.75"/>
    <n v="117.37"/>
    <n v="100"/>
    <n v="35.68"/>
    <n v="14.54"/>
    <n v="3.27"/>
    <n v="622.29999999999995"/>
    <n v="80.400000000000006"/>
    <n v="4.04"/>
    <n v="81.010000000000005"/>
    <n v="36.799999999999997"/>
    <n v="54.87"/>
    <n v="27.61"/>
    <n v="2.65"/>
    <n v="45.43"/>
    <n v="67.73"/>
    <n v="14.96"/>
    <n v="4.9800000000000004"/>
    <n v="3.28"/>
    <n v="75.94"/>
    <n v="21.32"/>
    <n v="2.74"/>
    <n v="89.41"/>
    <n v="100"/>
    <n v="3.24"/>
    <n v="34.81"/>
    <n v="35.68"/>
    <n v="2.56"/>
    <n v="22.09"/>
    <n v="9.5299999999999994"/>
    <n v="197.31"/>
    <n v="77.91"/>
    <n v="9.57"/>
    <n v="68.8"/>
    <n v="99.99"/>
    <n v="33.82"/>
    <n v="100"/>
    <n v="0.51"/>
    <n v="0.23"/>
    <n v="0.86"/>
    <m/>
    <m/>
    <m/>
    <m/>
    <n v="0"/>
    <n v="0"/>
    <m/>
    <n v="100"/>
    <n v="100"/>
    <n v="0"/>
    <n v="68.14"/>
    <n v="0.12"/>
    <n v="100"/>
    <n v="88.94"/>
    <n v="262.20999999999998"/>
  </r>
  <r>
    <n v="412840"/>
    <x v="6"/>
    <s v="Ur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6"/>
    <n v="2046"/>
    <s v="Ambos"/>
    <s v="Sede Municipal"/>
    <m/>
    <n v="11233"/>
    <n v="9163"/>
    <n v="11231"/>
    <n v="11271"/>
    <n v="4280"/>
    <n v="4198"/>
    <n v="4386"/>
    <n v="4300"/>
    <n v="4280"/>
    <n v="4198"/>
    <n v="86.84"/>
    <n v="83.53"/>
    <n v="782.18"/>
    <n v="486.94"/>
    <n v="501.88"/>
    <n v="501.88"/>
    <n v="534.45000000000005"/>
    <n v="782.18"/>
    <n v="4050"/>
    <n v="3981"/>
    <n v="4386"/>
    <n v="4300"/>
    <n v="295.24"/>
    <n v="0"/>
    <n v="0"/>
    <n v="0"/>
    <n v="462.18"/>
    <n v="4717"/>
    <n v="4620"/>
    <n v="4050"/>
    <n v="3981"/>
    <n v="0.54"/>
    <m/>
    <n v="9163"/>
    <n v="9196"/>
    <n v="782.18"/>
    <n v="763.28"/>
    <n v="10357"/>
    <n v="10157"/>
    <n v="3666"/>
    <n v="3588"/>
    <n v="3750"/>
    <n v="3669"/>
    <n v="59"/>
    <n v="52.71"/>
    <n v="439.7"/>
    <n v="439.7"/>
    <n v="465.58"/>
    <n v="3464"/>
    <n v="3397"/>
    <n v="3986"/>
    <n v="3891"/>
    <n v="0"/>
    <n v="0"/>
    <n v="0"/>
    <n v="0"/>
    <m/>
    <n v="9163"/>
    <n v="9196"/>
    <n v="23.46"/>
    <n v="5250930.12"/>
    <n v="3187658.96"/>
    <n v="2063271.16"/>
    <n v="100932.63"/>
    <n v="5351862.75"/>
    <n v="5006468.32"/>
    <n v="0"/>
    <n v="1178342.24"/>
    <n v="806298.02"/>
    <n v="1611003.11"/>
    <n v="128274.19"/>
    <n v="629826.32999999996"/>
    <n v="645605.68000000005"/>
    <n v="3493362.62"/>
    <n v="348528.17"/>
    <n v="5000154.84"/>
    <n v="0"/>
    <n v="504993.45"/>
    <n v="0"/>
    <n v="377365"/>
    <n v="176267.78"/>
    <n v="219768.91"/>
    <n v="277479.67"/>
    <n v="4581.8100000000004"/>
    <n v="7"/>
    <n v="7"/>
    <n v="101288.31"/>
    <n v="477002.82"/>
    <n v="501830.39"/>
    <m/>
    <m/>
    <n v="501830.39"/>
    <n v="5578.56"/>
    <n v="257080.68"/>
    <n v="91447.49"/>
    <n v="354106.73"/>
    <n v="0"/>
    <n v="0"/>
    <n v="0"/>
    <m/>
    <m/>
    <m/>
    <m/>
    <m/>
    <m/>
    <m/>
    <m/>
    <m/>
    <m/>
    <m/>
    <m/>
    <m/>
    <m/>
    <m/>
    <s v="Atende integralmente"/>
    <n v="0"/>
    <n v="0"/>
    <m/>
    <n v="590"/>
    <n v="0"/>
    <n v="544"/>
    <n v="0"/>
    <n v="1"/>
    <m/>
    <m/>
    <n v="544"/>
    <n v="590"/>
    <n v="2"/>
    <m/>
    <n v="4760"/>
    <n v="4450"/>
    <n v="271329.59999999998"/>
    <n v="521"/>
    <n v="1"/>
    <n v="521"/>
    <n v="1.02"/>
    <n v="1150.3599999999999"/>
    <n v="5"/>
    <n v="5.25"/>
    <n v="5.96"/>
    <n v="4.43"/>
    <n v="45.13"/>
    <n v="230143.3"/>
    <n v="100"/>
    <n v="64.209999999999994"/>
    <n v="100"/>
    <n v="105.02"/>
    <n v="31.62"/>
    <n v="9.6300000000000008"/>
    <n v="87.61"/>
    <n v="100"/>
    <n v="10.26"/>
    <n v="9.81"/>
    <n v="821.25"/>
    <n v="18.25"/>
    <n v="14.18"/>
    <n v="122.21"/>
    <n v="100"/>
    <n v="100"/>
    <n v="15.01"/>
    <n v="3.49"/>
    <n v="433.82"/>
    <n v="68.38"/>
    <n v="6.45"/>
    <n v="66.53"/>
    <n v="30.68"/>
    <n v="42.98"/>
    <n v="6.74"/>
    <n v="1.93"/>
    <n v="46.12"/>
    <n v="64.599999999999994"/>
    <n v="18.03"/>
    <n v="3.67"/>
    <n v="2.9"/>
    <n v="59.56"/>
    <n v="38.549999999999997"/>
    <n v="1.89"/>
    <n v="92.46"/>
    <n v="100"/>
    <n v="1.65"/>
    <n v="87.61"/>
    <n v="100"/>
    <n v="0.89"/>
    <n v="35.79"/>
    <n v="9"/>
    <n v="180.81"/>
    <n v="64.209999999999994"/>
    <n v="9.6300000000000008"/>
    <n v="79.260000000000005"/>
    <n v="99.98"/>
    <n v="92.2"/>
    <n v="100"/>
    <n v="0.98"/>
    <n v="0.05"/>
    <n v="0.8"/>
    <m/>
    <m/>
    <m/>
    <m/>
    <n v="0"/>
    <n v="0"/>
    <m/>
    <n v="100"/>
    <n v="100"/>
    <n v="0.02"/>
    <n v="60.97"/>
    <n v="0.19"/>
    <n v="100"/>
    <n v="124.42"/>
    <n v="802.22"/>
  </r>
  <r>
    <n v="412853"/>
    <x v="5"/>
    <s v="Ventan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4"/>
    <n v="2024"/>
    <s v="Ambos"/>
    <s v="Sede Municipal"/>
    <m/>
    <n v="12267"/>
    <n v="8022"/>
    <n v="9699"/>
    <n v="9307"/>
    <n v="3088"/>
    <n v="2971"/>
    <n v="3325"/>
    <n v="3171"/>
    <n v="3088"/>
    <n v="2971"/>
    <n v="70.03"/>
    <n v="57.52"/>
    <n v="394.08"/>
    <n v="0.75"/>
    <n v="332.47"/>
    <n v="336.67"/>
    <n v="365.34"/>
    <n v="398.28"/>
    <n v="3050"/>
    <n v="2927"/>
    <n v="3325"/>
    <n v="3171"/>
    <n v="393.33"/>
    <n v="0"/>
    <n v="4.2"/>
    <n v="4.2"/>
    <n v="302.38"/>
    <n v="3408"/>
    <n v="3434"/>
    <n v="3050"/>
    <n v="2927"/>
    <n v="7.0000000000000007E-2"/>
    <m/>
    <n v="8022"/>
    <n v="7904"/>
    <n v="394.08"/>
    <n v="716.63"/>
    <n v="3119"/>
    <n v="2944"/>
    <n v="1000"/>
    <n v="945"/>
    <n v="1054"/>
    <n v="997"/>
    <n v="20.54"/>
    <n v="20.76"/>
    <n v="102.73"/>
    <n v="102.73"/>
    <n v="111.09"/>
    <n v="981"/>
    <n v="926"/>
    <n v="1026"/>
    <n v="974"/>
    <n v="0"/>
    <n v="0"/>
    <n v="0"/>
    <n v="0"/>
    <m/>
    <n v="3119"/>
    <n v="2944"/>
    <n v="123.5"/>
    <n v="2622774.11"/>
    <n v="2160879.2200000002"/>
    <n v="461894.89"/>
    <n v="100550.66"/>
    <n v="2723324.77"/>
    <n v="2627004.9700000002"/>
    <n v="0"/>
    <n v="820380.07"/>
    <n v="716377.68"/>
    <n v="635413.31000000006"/>
    <n v="18983.84"/>
    <n v="661238.01"/>
    <n v="659402"/>
    <n v="2180411.2599999998"/>
    <n v="350493.39"/>
    <n v="3045996.29"/>
    <n v="0"/>
    <n v="324728.36"/>
    <n v="0"/>
    <n v="191745.78"/>
    <n v="0"/>
    <n v="228784.87"/>
    <n v="127107.38"/>
    <n v="1552.5"/>
    <n v="3"/>
    <n v="3"/>
    <n v="13628.32"/>
    <n v="190363.28"/>
    <n v="357444.75"/>
    <m/>
    <m/>
    <n v="357444.75"/>
    <n v="288870.84999999998"/>
    <n v="272332.11"/>
    <n v="78161.279999999999"/>
    <n v="639364.24"/>
    <n v="0"/>
    <n v="0"/>
    <n v="0"/>
    <m/>
    <m/>
    <m/>
    <m/>
    <m/>
    <m/>
    <m/>
    <m/>
    <m/>
    <m/>
    <m/>
    <m/>
    <m/>
    <m/>
    <m/>
    <s v="Atende integralmente"/>
    <n v="0"/>
    <n v="0"/>
    <m/>
    <n v="524"/>
    <n v="0"/>
    <n v="498"/>
    <n v="0"/>
    <n v="0"/>
    <m/>
    <m/>
    <n v="498"/>
    <n v="524"/>
    <n v="9"/>
    <m/>
    <n v="2883"/>
    <n v="2825"/>
    <n v="160816.82999999999"/>
    <n v="449"/>
    <n v="0"/>
    <n v="449"/>
    <n v="1.07"/>
    <n v="1424.5"/>
    <n v="6.39"/>
    <n v="5.51"/>
    <n v="5.98"/>
    <n v="4.16"/>
    <n v="42.51"/>
    <n v="211804.44"/>
    <n v="100"/>
    <n v="84.38"/>
    <n v="100"/>
    <n v="86.11"/>
    <n v="8.25"/>
    <n v="8.5299999999999994"/>
    <n v="30.9"/>
    <n v="100"/>
    <n v="9.27"/>
    <n v="6.11"/>
    <n v="699.05"/>
    <n v="18.64"/>
    <n v="20.65"/>
    <n v="95.85"/>
    <n v="100"/>
    <n v="38.880000000000003"/>
    <n v="10.11"/>
    <n v="4.58"/>
    <n v="510.22"/>
    <n v="91.75"/>
    <n v="3.54"/>
    <n v="83.13"/>
    <n v="24.23"/>
    <n v="49.37"/>
    <n v="24.38"/>
    <n v="0.52"/>
    <n v="29.14"/>
    <n v="59.38"/>
    <n v="30.33"/>
    <n v="0.87"/>
    <n v="0.63"/>
    <n v="79.349999999999994"/>
    <n v="16.96"/>
    <n v="3.69"/>
    <n v="92.01"/>
    <n v="100"/>
    <n v="0.99"/>
    <n v="30.9"/>
    <n v="38.880000000000003"/>
    <n v="0.75"/>
    <n v="15.45"/>
    <n v="2.64"/>
    <n v="55.65"/>
    <n v="84.55"/>
    <n v="8.5299999999999994"/>
    <n v="108.45"/>
    <n v="79.069999999999993"/>
    <n v="25.43"/>
    <n v="98.95"/>
    <n v="1.8"/>
    <n v="1.2"/>
    <n v="0.79"/>
    <m/>
    <m/>
    <m/>
    <m/>
    <n v="0"/>
    <n v="0"/>
    <m/>
    <n v="100"/>
    <n v="100"/>
    <n v="0"/>
    <n v="56.93"/>
    <n v="0"/>
    <n v="100"/>
    <n v="93.16"/>
    <n v="654.64"/>
  </r>
  <r>
    <n v="412855"/>
    <x v="7"/>
    <s v="Vera Cruz do Oes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1"/>
    <n v="1"/>
    <m/>
    <m/>
    <n v="2051"/>
    <n v="2051"/>
    <s v="Ambos"/>
    <s v="Ambos"/>
    <m/>
    <n v="8389"/>
    <n v="6416"/>
    <n v="8380"/>
    <n v="8326"/>
    <n v="2869"/>
    <n v="2849"/>
    <n v="3126"/>
    <n v="3103"/>
    <n v="2869"/>
    <n v="2849"/>
    <n v="65.709999999999994"/>
    <n v="64.72"/>
    <n v="517.88"/>
    <n v="59.11"/>
    <n v="346.34"/>
    <n v="346.41"/>
    <n v="368.77"/>
    <n v="517.95000000000005"/>
    <n v="2766"/>
    <n v="2748"/>
    <n v="3126"/>
    <n v="3103"/>
    <n v="458.77"/>
    <n v="0"/>
    <n v="7.0000000000000007E-2"/>
    <n v="7.0000000000000007E-2"/>
    <n v="303.58"/>
    <n v="3056"/>
    <n v="2999"/>
    <n v="2766"/>
    <n v="2748"/>
    <n v="0.43"/>
    <m/>
    <n v="6416"/>
    <n v="6466"/>
    <n v="517.88"/>
    <n v="841.74"/>
    <n v="6741"/>
    <n v="6447"/>
    <n v="2313"/>
    <n v="2219"/>
    <n v="2516"/>
    <n v="2409"/>
    <n v="55.8"/>
    <n v="42.13"/>
    <n v="267.42"/>
    <n v="267.42"/>
    <n v="284.95"/>
    <n v="2225"/>
    <n v="2128"/>
    <n v="2446"/>
    <n v="2320"/>
    <n v="0"/>
    <n v="0"/>
    <n v="0"/>
    <n v="0"/>
    <m/>
    <n v="6416"/>
    <n v="6447"/>
    <n v="0"/>
    <n v="3739830.96"/>
    <n v="2368614.7799999998"/>
    <n v="1371216.18"/>
    <n v="88394.09"/>
    <n v="3828225.05"/>
    <n v="3708123.15"/>
    <n v="0"/>
    <n v="646266.92000000004"/>
    <n v="504551.85"/>
    <n v="785148.34"/>
    <n v="51513.38"/>
    <n v="721809.6"/>
    <n v="516815.52"/>
    <n v="2385087.84"/>
    <n v="122484.03"/>
    <n v="3374755.88"/>
    <n v="0"/>
    <n v="303134.78999999998"/>
    <n v="0"/>
    <n v="270804.74"/>
    <n v="175620.08"/>
    <n v="342710.51"/>
    <n v="367712.11"/>
    <n v="24373.88"/>
    <n v="4"/>
    <n v="4"/>
    <n v="38996.26"/>
    <n v="388429.14"/>
    <n v="552849.31999999995"/>
    <n v="181947.18"/>
    <m/>
    <n v="734796.5"/>
    <n v="160345.73000000001"/>
    <n v="91499.29"/>
    <n v="30984.74"/>
    <n v="282829.76"/>
    <n v="0"/>
    <n v="0"/>
    <n v="0"/>
    <m/>
    <m/>
    <m/>
    <m/>
    <m/>
    <m/>
    <m/>
    <m/>
    <m/>
    <m/>
    <m/>
    <m/>
    <m/>
    <m/>
    <m/>
    <s v="Atende integralmente"/>
    <n v="0"/>
    <n v="0"/>
    <m/>
    <n v="507"/>
    <n v="0"/>
    <n v="463"/>
    <n v="1"/>
    <n v="1"/>
    <m/>
    <m/>
    <n v="463"/>
    <n v="507"/>
    <n v="0"/>
    <n v="0"/>
    <n v="3567"/>
    <n v="3312"/>
    <n v="454798.06"/>
    <n v="466"/>
    <n v="0"/>
    <n v="466"/>
    <n v="1.0900000000000001"/>
    <n v="1394.25"/>
    <n v="5.16"/>
    <n v="5.72"/>
    <n v="6.42"/>
    <n v="4.8099999999999996"/>
    <n v="38.58"/>
    <n v="196287.08"/>
    <n v="100"/>
    <n v="66.930000000000007"/>
    <n v="100"/>
    <n v="110.82"/>
    <n v="28.74"/>
    <n v="9.27"/>
    <n v="77.209999999999994"/>
    <n v="100"/>
    <n v="9.8699999999999992"/>
    <n v="6.63"/>
    <n v="840.8"/>
    <n v="21.54"/>
    <n v="20.55"/>
    <n v="113.6"/>
    <n v="100"/>
    <n v="100"/>
    <n v="13.86"/>
    <n v="3.65"/>
    <n v="427.67"/>
    <n v="71.260000000000005"/>
    <n v="3.14"/>
    <n v="63.78"/>
    <n v="20.99"/>
    <n v="34.81"/>
    <n v="7.56"/>
    <n v="1.04"/>
    <n v="32.92"/>
    <n v="54.59"/>
    <n v="30.26"/>
    <n v="2.16"/>
    <n v="1.64"/>
    <n v="61.87"/>
    <n v="35.82"/>
    <n v="2.31"/>
    <n v="88.52"/>
    <n v="100"/>
    <n v="1.4"/>
    <n v="77.209999999999994"/>
    <n v="100"/>
    <n v="0.78"/>
    <n v="33.06"/>
    <n v="7.19"/>
    <n v="163.97"/>
    <n v="66.94"/>
    <n v="9.27"/>
    <n v="60.77"/>
    <n v="99.89"/>
    <n v="80.36"/>
    <n v="99.99"/>
    <n v="1.63"/>
    <n v="0"/>
    <n v="0.86"/>
    <m/>
    <m/>
    <m/>
    <m/>
    <n v="0"/>
    <n v="0.22"/>
    <m/>
    <n v="100"/>
    <n v="100"/>
    <n v="0.02"/>
    <n v="137.32"/>
    <n v="0"/>
    <n v="100"/>
    <n v="130.41"/>
    <n v="772.66"/>
  </r>
  <r>
    <n v="412850"/>
    <x v="6"/>
    <s v="Wenceslau Braz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19358"/>
    <n v="15557"/>
    <n v="19033"/>
    <n v="18714"/>
    <n v="6572"/>
    <n v="6442"/>
    <n v="6869"/>
    <n v="6746"/>
    <n v="6572"/>
    <n v="6442"/>
    <n v="120.24"/>
    <n v="133.91999999999999"/>
    <n v="1024.1199999999999"/>
    <n v="986.34"/>
    <n v="745.22"/>
    <n v="745.88"/>
    <n v="789.72"/>
    <n v="1024.1199999999999"/>
    <n v="6220"/>
    <n v="6116"/>
    <n v="6869"/>
    <n v="6746"/>
    <n v="37.78"/>
    <n v="0"/>
    <n v="0"/>
    <n v="0.66"/>
    <n v="650.85"/>
    <n v="7353"/>
    <n v="7200"/>
    <n v="6220"/>
    <n v="6116"/>
    <n v="0.1"/>
    <m/>
    <n v="15557"/>
    <n v="15580"/>
    <n v="1024.1199999999999"/>
    <n v="1360.19"/>
    <n v="11781"/>
    <n v="11603"/>
    <n v="4117"/>
    <n v="4048"/>
    <n v="4350"/>
    <n v="4282"/>
    <n v="69.459999999999994"/>
    <n v="85.98"/>
    <n v="469.39"/>
    <n v="469.39"/>
    <n v="505.18"/>
    <n v="3850"/>
    <n v="3792"/>
    <n v="4614"/>
    <n v="4294"/>
    <n v="0"/>
    <n v="0"/>
    <n v="0"/>
    <n v="0"/>
    <m/>
    <n v="11781"/>
    <n v="11603"/>
    <n v="412.26"/>
    <n v="7259743.1900000004"/>
    <n v="4848886.74"/>
    <n v="2410856.4500000002"/>
    <n v="197526.47"/>
    <n v="7457269.6600000001"/>
    <n v="7225854.7300000004"/>
    <n v="0"/>
    <n v="1754722.58"/>
    <n v="1260933.42"/>
    <n v="2199901.54"/>
    <n v="277949.67"/>
    <n v="1401831.93"/>
    <n v="671711.42"/>
    <n v="5282380.33"/>
    <n v="152518.85"/>
    <n v="7119820.0199999996"/>
    <n v="0"/>
    <n v="724954.39"/>
    <n v="0"/>
    <n v="539761.72"/>
    <n v="228311.28"/>
    <n v="15284.4"/>
    <n v="1893653.62"/>
    <n v="22245.59"/>
    <n v="13"/>
    <n v="12"/>
    <n v="191224.05"/>
    <n v="731655.17"/>
    <n v="555250.42000000004"/>
    <n v="1269097.04"/>
    <n v="106836.15"/>
    <n v="1931183.61"/>
    <n v="26952.76"/>
    <n v="110907.14"/>
    <n v="41611.71"/>
    <n v="179471.61"/>
    <n v="0"/>
    <n v="0"/>
    <n v="0"/>
    <m/>
    <m/>
    <m/>
    <m/>
    <m/>
    <m/>
    <m/>
    <m/>
    <m/>
    <m/>
    <m/>
    <m/>
    <m/>
    <m/>
    <m/>
    <s v="Atende integralmente"/>
    <n v="0"/>
    <n v="0"/>
    <m/>
    <n v="618"/>
    <n v="0"/>
    <n v="610"/>
    <n v="0"/>
    <n v="0"/>
    <m/>
    <m/>
    <n v="610"/>
    <n v="618"/>
    <n v="0"/>
    <n v="0"/>
    <n v="6024"/>
    <n v="5492"/>
    <n v="563089.93999999994"/>
    <n v="612"/>
    <n v="0"/>
    <n v="612"/>
    <n v="1.05"/>
    <n v="889.88"/>
    <n v="5.5"/>
    <n v="5.61"/>
    <n v="6.15"/>
    <n v="4.7699999999999996"/>
    <n v="40.33"/>
    <n v="175992.12"/>
    <n v="100"/>
    <n v="72.819999999999993"/>
    <n v="100"/>
    <n v="101.97"/>
    <n v="22.88"/>
    <n v="9.1199999999999992"/>
    <n v="62.99"/>
    <n v="100"/>
    <n v="9.66"/>
    <n v="16.32"/>
    <n v="681.72"/>
    <n v="17.46"/>
    <n v="17.45"/>
    <n v="108.18"/>
    <n v="100"/>
    <n v="75.73"/>
    <n v="12.53"/>
    <n v="4.08"/>
    <n v="474.88"/>
    <n v="77.12"/>
    <n v="3.1"/>
    <n v="72.760000000000005"/>
    <n v="30.3"/>
    <n v="39.56"/>
    <n v="2.4700000000000002"/>
    <n v="2.63"/>
    <n v="41.65"/>
    <n v="54.36"/>
    <n v="26.54"/>
    <n v="5.26"/>
    <n v="3.62"/>
    <n v="65.02"/>
    <n v="32.33"/>
    <n v="2.65"/>
    <n v="90.61"/>
    <n v="100"/>
    <n v="1.92"/>
    <n v="62.99"/>
    <n v="75.73"/>
    <n v="1.18"/>
    <n v="27.16"/>
    <n v="6"/>
    <n v="117.11"/>
    <n v="72.84"/>
    <n v="9.1199999999999992"/>
    <n v="84.71"/>
    <n v="98.32"/>
    <n v="60.86"/>
    <n v="100"/>
    <n v="1.33"/>
    <n v="0.88"/>
    <n v="0.79"/>
    <m/>
    <m/>
    <m/>
    <m/>
    <n v="0"/>
    <n v="0"/>
    <m/>
    <n v="100"/>
    <n v="100"/>
    <n v="0"/>
    <n v="102.53"/>
    <n v="0"/>
    <n v="100"/>
    <n v="126.99"/>
    <n v="649"/>
  </r>
  <r>
    <n v="412880"/>
    <x v="2"/>
    <s v="Xambrê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5"/>
    <n v="2045"/>
    <s v="Ambos"/>
    <s v="Sede Municipal"/>
    <m/>
    <n v="5584"/>
    <n v="1848"/>
    <n v="5583"/>
    <n v="5516"/>
    <n v="2021"/>
    <n v="1987"/>
    <n v="2079"/>
    <n v="2048"/>
    <n v="2021"/>
    <n v="1987"/>
    <n v="58.56"/>
    <n v="53.83"/>
    <n v="291.02999999999997"/>
    <n v="0"/>
    <n v="253.82"/>
    <n v="253.82"/>
    <n v="265.04000000000002"/>
    <n v="291.02999999999997"/>
    <n v="1895"/>
    <n v="1870"/>
    <n v="2079"/>
    <n v="2048"/>
    <n v="291.02999999999997"/>
    <n v="0"/>
    <n v="0"/>
    <n v="0"/>
    <n v="223.16"/>
    <n v="2379"/>
    <n v="2363"/>
    <n v="1895"/>
    <n v="1870"/>
    <n v="0"/>
    <m/>
    <n v="1848"/>
    <n v="1864"/>
    <n v="291.02999999999997"/>
    <n v="289.27999999999997"/>
    <n v="2917"/>
    <n v="2885"/>
    <n v="1063"/>
    <n v="1049"/>
    <n v="1095"/>
    <n v="1081"/>
    <n v="29.87"/>
    <n v="29.88"/>
    <n v="134.07"/>
    <n v="134.07"/>
    <n v="142.04"/>
    <n v="989"/>
    <n v="978"/>
    <n v="1204"/>
    <n v="1194"/>
    <n v="0"/>
    <n v="0"/>
    <n v="0"/>
    <n v="0"/>
    <m/>
    <n v="1848"/>
    <n v="1864"/>
    <n v="3.85"/>
    <n v="2259313.71"/>
    <n v="1626852.18"/>
    <n v="632461.53"/>
    <n v="42841.4"/>
    <n v="2302155.11"/>
    <n v="2250398.52"/>
    <n v="0"/>
    <n v="526151.13"/>
    <n v="459411.96"/>
    <n v="532649.53"/>
    <n v="29901.78"/>
    <n v="259936.83"/>
    <n v="342842.99"/>
    <n v="1414380.98"/>
    <n v="70139.03"/>
    <n v="1978596.88"/>
    <n v="0"/>
    <n v="144320.91"/>
    <n v="0"/>
    <n v="162108.29999999999"/>
    <n v="125811.36"/>
    <n v="50542.35"/>
    <n v="7439.33"/>
    <n v="0"/>
    <n v="3"/>
    <n v="3"/>
    <n v="86941.55"/>
    <n v="223944.6"/>
    <n v="57981.68"/>
    <m/>
    <m/>
    <n v="57981.68"/>
    <n v="49.04"/>
    <n v="40692.33"/>
    <n v="29446.7"/>
    <n v="70188.070000000007"/>
    <n v="0"/>
    <n v="0"/>
    <n v="0"/>
    <m/>
    <m/>
    <m/>
    <m/>
    <m/>
    <m/>
    <m/>
    <m/>
    <m/>
    <m/>
    <m/>
    <m/>
    <m/>
    <m/>
    <m/>
    <s v="Atende integralmente"/>
    <n v="0"/>
    <n v="0"/>
    <m/>
    <n v="820"/>
    <n v="0"/>
    <n v="816"/>
    <n v="0"/>
    <n v="0"/>
    <m/>
    <m/>
    <n v="816"/>
    <n v="820"/>
    <n v="4"/>
    <m/>
    <n v="2674"/>
    <n v="2374"/>
    <n v="167138.57"/>
    <n v="674"/>
    <n v="0"/>
    <n v="674"/>
    <n v="1.03"/>
    <n v="1050.5"/>
    <n v="4.8600000000000003"/>
    <n v="5.55"/>
    <n v="6.14"/>
    <n v="4.45"/>
    <n v="44.25"/>
    <n v="177549.84"/>
    <n v="100"/>
    <n v="87.21"/>
    <n v="100"/>
    <n v="114.19"/>
    <n v="8.93"/>
    <n v="10.25"/>
    <n v="52.82"/>
    <n v="100"/>
    <n v="10.7"/>
    <n v="4.93"/>
    <n v="639.12"/>
    <n v="23.7"/>
    <n v="24.92"/>
    <n v="125.31"/>
    <n v="100"/>
    <n v="100"/>
    <n v="11.75"/>
    <n v="3.47"/>
    <n v="448.8"/>
    <n v="91.07"/>
    <n v="2.25"/>
    <n v="62.6"/>
    <n v="23.58"/>
    <n v="38.75"/>
    <n v="3.11"/>
    <n v="3.85"/>
    <n v="37.659999999999997"/>
    <n v="61.9"/>
    <n v="18.38"/>
    <n v="2.11"/>
    <n v="6.15"/>
    <n v="70.67"/>
    <n v="27.47"/>
    <n v="1.86"/>
    <n v="91.23"/>
    <n v="100"/>
    <n v="1.5"/>
    <n v="52.82"/>
    <n v="100"/>
    <n v="0.98"/>
    <n v="12.79"/>
    <n v="1.81"/>
    <n v="50.87"/>
    <n v="87.21"/>
    <n v="10.25"/>
    <n v="82.28"/>
    <n v="99.98"/>
    <n v="52.24"/>
    <n v="100"/>
    <n v="0.99"/>
    <n v="0.03"/>
    <n v="0.89"/>
    <m/>
    <m/>
    <m/>
    <m/>
    <n v="0"/>
    <n v="0"/>
    <m/>
    <n v="100"/>
    <n v="100"/>
    <n v="0"/>
    <n v="70.400000000000006"/>
    <n v="0"/>
    <n v="100"/>
    <n v="139.74"/>
    <n v="620.570000000000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4">
  <r>
    <n v="410020"/>
    <x v="0"/>
    <s v="Adrianópoli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5"/>
    <n v="2045"/>
    <s v="Ambos"/>
    <s v="Não atende"/>
    <m/>
    <n v="5797"/>
    <n v="1873"/>
    <n v="4035"/>
    <n v="3981"/>
    <n v="1354"/>
    <n v="1333"/>
    <n v="1443"/>
    <n v="1420"/>
    <n v="1354"/>
    <n v="1333"/>
    <n v="47.52"/>
    <n v="55.13"/>
    <n v="282.98"/>
    <n v="0"/>
    <n v="190.45"/>
    <n v="190.57"/>
    <n v="201.66"/>
    <n v="283.10000000000002"/>
    <n v="1265"/>
    <n v="1248"/>
    <n v="1443"/>
    <n v="1420"/>
    <n v="282.98"/>
    <n v="0"/>
    <n v="0.12"/>
    <n v="0.12"/>
    <n v="145.01"/>
    <n v="1609"/>
    <n v="1586"/>
    <n v="1265"/>
    <n v="1248"/>
    <n v="0.83"/>
    <m/>
    <n v="1873"/>
    <n v="1892"/>
    <n v="282.98"/>
    <n v="233.91"/>
    <m/>
    <m/>
    <m/>
    <m/>
    <m/>
    <m/>
    <m/>
    <m/>
    <m/>
    <m/>
    <m/>
    <m/>
    <m/>
    <m/>
    <m/>
    <m/>
    <m/>
    <m/>
    <m/>
    <m/>
    <m/>
    <m/>
    <m/>
    <n v="1254661.19"/>
    <n v="1254661.19"/>
    <m/>
    <n v="32906.94"/>
    <n v="1287568.1299999999"/>
    <n v="1246160.3600000001"/>
    <n v="0"/>
    <n v="280418.87"/>
    <n v="226184.32000000001"/>
    <n v="143624.54999999999"/>
    <n v="19363.02"/>
    <n v="221061.55"/>
    <n v="464157.23"/>
    <n v="1021119.18"/>
    <n v="41962.09"/>
    <n v="1433363.49"/>
    <n v="0"/>
    <n v="217459.8"/>
    <n v="0"/>
    <n v="90533.83"/>
    <m/>
    <n v="488685.99"/>
    <n v="224736.85"/>
    <n v="576981.53"/>
    <n v="1"/>
    <n v="0"/>
    <n v="82379"/>
    <m/>
    <n v="538768.77"/>
    <n v="751635.6"/>
    <m/>
    <n v="1290404.3700000001"/>
    <n v="12.37"/>
    <n v="37779.089999999997"/>
    <n v="4183"/>
    <n v="41974.46"/>
    <m/>
    <m/>
    <n v="0"/>
    <m/>
    <m/>
    <m/>
    <m/>
    <m/>
    <m/>
    <m/>
    <m/>
    <m/>
    <m/>
    <m/>
    <m/>
    <m/>
    <m/>
    <m/>
    <s v="Atende integralmente"/>
    <n v="0"/>
    <n v="0"/>
    <m/>
    <n v="417"/>
    <n v="0"/>
    <n v="369"/>
    <n v="1"/>
    <m/>
    <m/>
    <m/>
    <n v="369"/>
    <n v="417"/>
    <n v="0"/>
    <n v="0"/>
    <n v="1268"/>
    <n v="1200"/>
    <n v="90455.66"/>
    <n v="408"/>
    <n v="0"/>
    <n v="408"/>
    <n v="1.07"/>
    <m/>
    <n v="7.11"/>
    <n v="6.22"/>
    <n v="6.23"/>
    <m/>
    <n v="42.4"/>
    <m/>
    <n v="100"/>
    <n v="67.5"/>
    <n v="100"/>
    <n v="87.53"/>
    <n v="28.56"/>
    <n v="11.09"/>
    <m/>
    <m/>
    <n v="11.73"/>
    <m/>
    <n v="676.55"/>
    <n v="32.130000000000003"/>
    <m/>
    <n v="130.18"/>
    <n v="100"/>
    <m/>
    <n v="16.47"/>
    <n v="5.0599999999999996"/>
    <n v="713.32"/>
    <n v="71.44"/>
    <n v="3.22"/>
    <n v="81.39"/>
    <n v="11.45"/>
    <n v="48.44"/>
    <n v="3.35"/>
    <n v="6.57"/>
    <n v="14.07"/>
    <n v="59.52"/>
    <n v="21.65"/>
    <n v="1.9"/>
    <n v="8.07"/>
    <n v="97.44"/>
    <m/>
    <n v="2.56"/>
    <n v="87.78"/>
    <n v="100"/>
    <m/>
    <m/>
    <m/>
    <m/>
    <n v="32.49"/>
    <n v="4.8899999999999997"/>
    <n v="187"/>
    <n v="67.510000000000005"/>
    <n v="11.09"/>
    <n v="78.400000000000006"/>
    <n v="69.599999999999994"/>
    <m/>
    <n v="99.96"/>
    <n v="0.83"/>
    <m/>
    <n v="0.95"/>
    <m/>
    <m/>
    <m/>
    <m/>
    <n v="0"/>
    <n v="0.27"/>
    <m/>
    <n v="100"/>
    <n v="100"/>
    <m/>
    <n v="75.38"/>
    <n v="0"/>
    <n v="100"/>
    <m/>
    <n v="634.96"/>
  </r>
  <r>
    <n v="410030"/>
    <x v="0"/>
    <s v="Agudos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9567"/>
    <n v="3265"/>
    <n v="5993"/>
    <n v="5740"/>
    <n v="1949"/>
    <n v="1876"/>
    <n v="2009"/>
    <n v="1930"/>
    <n v="1949"/>
    <n v="1876"/>
    <n v="69.77"/>
    <n v="60.25"/>
    <n v="259.66000000000003"/>
    <n v="0"/>
    <n v="198.93"/>
    <n v="323.16000000000003"/>
    <n v="345.28"/>
    <n v="383.89"/>
    <n v="1873"/>
    <n v="1794"/>
    <n v="2009"/>
    <n v="1930"/>
    <n v="259.66000000000003"/>
    <n v="0"/>
    <n v="124.23"/>
    <n v="124.23"/>
    <n v="182.19"/>
    <n v="2327"/>
    <n v="2249"/>
    <n v="1873"/>
    <n v="1794"/>
    <n v="0"/>
    <m/>
    <n v="3265"/>
    <n v="3231"/>
    <n v="259.66000000000003"/>
    <n v="200.12"/>
    <n v="1904"/>
    <n v="1664"/>
    <n v="657"/>
    <n v="584"/>
    <n v="694"/>
    <n v="610"/>
    <n v="17.559999999999999"/>
    <n v="15"/>
    <n v="68.38"/>
    <n v="68.38"/>
    <n v="74.760000000000005"/>
    <n v="595"/>
    <n v="520"/>
    <n v="793"/>
    <n v="712"/>
    <n v="0"/>
    <n v="0"/>
    <n v="0"/>
    <n v="0"/>
    <m/>
    <n v="1904"/>
    <n v="1664"/>
    <n v="54.5"/>
    <n v="1756135.38"/>
    <n v="1391623.96"/>
    <n v="364511.42"/>
    <n v="72351.570000000007"/>
    <n v="1828486.95"/>
    <n v="1770357.66"/>
    <n v="0"/>
    <n v="466597.86"/>
    <n v="359754.94"/>
    <n v="504661.36"/>
    <n v="15167.41"/>
    <n v="229096.79"/>
    <n v="433200.57"/>
    <n v="1374617.43"/>
    <n v="479896.63"/>
    <n v="2396520.5499999998"/>
    <n v="0"/>
    <n v="323816.25"/>
    <n v="0"/>
    <n v="131139.31"/>
    <n v="0"/>
    <n v="2149355.02"/>
    <n v="2937749.5"/>
    <n v="175459.59"/>
    <n v="3"/>
    <n v="3"/>
    <n v="61351.99"/>
    <n v="218190.24"/>
    <n v="1177506.8700000001"/>
    <n v="4085057.24"/>
    <m/>
    <n v="5262564.1100000003"/>
    <n v="166621.32"/>
    <n v="283776.78000000003"/>
    <n v="196119.85"/>
    <n v="646517.94999999995"/>
    <n v="0"/>
    <n v="0"/>
    <n v="0"/>
    <m/>
    <m/>
    <m/>
    <m/>
    <m/>
    <m/>
    <m/>
    <m/>
    <m/>
    <m/>
    <m/>
    <m/>
    <m/>
    <m/>
    <m/>
    <s v="Atende integralmente"/>
    <n v="0"/>
    <n v="0"/>
    <m/>
    <n v="230"/>
    <n v="0"/>
    <n v="230"/>
    <n v="0"/>
    <n v="0"/>
    <m/>
    <m/>
    <n v="230"/>
    <n v="230"/>
    <n v="0"/>
    <n v="0"/>
    <n v="4392"/>
    <n v="4296"/>
    <n v="191722.91"/>
    <n v="230"/>
    <n v="0"/>
    <n v="230"/>
    <n v="1.03"/>
    <n v="873.83"/>
    <n v="5.71"/>
    <n v="4.18"/>
    <n v="6.3"/>
    <n v="4.88"/>
    <n v="39.130000000000003"/>
    <n v="168220.45"/>
    <n v="100"/>
    <n v="76.61"/>
    <n v="100"/>
    <n v="73.28"/>
    <n v="10.06"/>
    <n v="8.42"/>
    <n v="34.369999999999997"/>
    <n v="100"/>
    <n v="9.35"/>
    <n v="5.58"/>
    <n v="470.21"/>
    <n v="28.41"/>
    <n v="21.63"/>
    <n v="92.9"/>
    <n v="100"/>
    <n v="58.32"/>
    <n v="10.99"/>
    <n v="3.27"/>
    <n v="524.36"/>
    <n v="89.94"/>
    <n v="3.18"/>
    <n v="78.28"/>
    <n v="28.74"/>
    <n v="53.4"/>
    <n v="36.81"/>
    <n v="3.49"/>
    <n v="36.71"/>
    <n v="68.23"/>
    <n v="16.670000000000002"/>
    <n v="1.1000000000000001"/>
    <n v="4.46"/>
    <n v="76.11"/>
    <n v="19.940000000000001"/>
    <n v="3.96"/>
    <n v="93.09"/>
    <n v="100"/>
    <n v="1.57"/>
    <n v="34.369999999999997"/>
    <n v="58.32"/>
    <n v="1.18"/>
    <n v="15.82"/>
    <n v="2.56"/>
    <n v="87"/>
    <n v="84.18"/>
    <n v="8.42"/>
    <n v="91.87"/>
    <n v="62.64"/>
    <n v="19.899999999999999"/>
    <n v="67.64"/>
    <n v="0.52"/>
    <n v="0.8"/>
    <n v="0.9"/>
    <m/>
    <m/>
    <m/>
    <m/>
    <n v="0"/>
    <n v="0"/>
    <m/>
    <n v="100"/>
    <n v="100"/>
    <n v="0"/>
    <n v="44.63"/>
    <n v="0"/>
    <n v="100"/>
    <n v="87.59"/>
    <n v="454.33"/>
  </r>
  <r>
    <n v="410040"/>
    <x v="0"/>
    <s v="Almirante Tamandaré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121420"/>
    <n v="116347"/>
    <n v="121407"/>
    <n v="120028"/>
    <n v="32278"/>
    <n v="31524"/>
    <n v="38805"/>
    <n v="37766"/>
    <n v="32278"/>
    <n v="31524"/>
    <n v="565.04999999999995"/>
    <n v="506.75"/>
    <n v="6891.59"/>
    <n v="1718.79"/>
    <n v="4178.24"/>
    <n v="4451.38"/>
    <n v="4738.75"/>
    <n v="8417.9500000000007"/>
    <n v="36690"/>
    <n v="35649"/>
    <n v="38805"/>
    <n v="37766"/>
    <n v="5172.8"/>
    <n v="0"/>
    <n v="1526.36"/>
    <n v="273.14"/>
    <n v="3761.08"/>
    <n v="39742"/>
    <n v="38992"/>
    <n v="36690"/>
    <n v="35649"/>
    <n v="8.0299999999999994"/>
    <m/>
    <n v="116347"/>
    <n v="115026"/>
    <n v="6891.59"/>
    <n v="6003.53"/>
    <n v="72158"/>
    <n v="69630"/>
    <n v="18697"/>
    <n v="18259"/>
    <n v="22737"/>
    <n v="21985"/>
    <n v="312.8"/>
    <n v="251.26"/>
    <n v="2352.02"/>
    <n v="2352.02"/>
    <n v="2527.6999999999998"/>
    <n v="21412"/>
    <n v="20662"/>
    <n v="22800"/>
    <n v="22327"/>
    <n v="0"/>
    <n v="0"/>
    <n v="0"/>
    <n v="0"/>
    <m/>
    <n v="72158"/>
    <n v="69630"/>
    <n v="290.13"/>
    <n v="40904211.270000003"/>
    <n v="28881134.079999998"/>
    <n v="12023077.189999999"/>
    <n v="1254358.5900000001"/>
    <n v="42158569.859999999"/>
    <n v="39490610.090000004"/>
    <n v="0"/>
    <n v="15126013.050000001"/>
    <n v="11449792.449999999"/>
    <n v="9041363.2400000002"/>
    <n v="1715153.93"/>
    <n v="4952893.3899999997"/>
    <n v="6058037.6200000001"/>
    <n v="25796159.199999999"/>
    <n v="2022742.37"/>
    <n v="37657173.090000004"/>
    <n v="0"/>
    <n v="4469598.5599999996"/>
    <n v="0"/>
    <n v="3015902.2"/>
    <n v="2032212"/>
    <n v="5074403.57"/>
    <n v="5871208.1200000001"/>
    <n v="66103.520000000004"/>
    <n v="43"/>
    <n v="40"/>
    <n v="1012808.82"/>
    <n v="3336460.96"/>
    <n v="5424620.6799999997"/>
    <n v="5530187.5300000003"/>
    <n v="56907"/>
    <n v="11011715.210000001"/>
    <n v="768300.34"/>
    <n v="1712714.55"/>
    <n v="310027.82"/>
    <n v="2791042.71"/>
    <n v="0"/>
    <n v="0"/>
    <n v="0"/>
    <m/>
    <m/>
    <m/>
    <m/>
    <m/>
    <m/>
    <m/>
    <m/>
    <m/>
    <m/>
    <m/>
    <m/>
    <m/>
    <m/>
    <m/>
    <s v="Atende integralmente"/>
    <n v="0"/>
    <n v="0"/>
    <m/>
    <n v="1578"/>
    <n v="2"/>
    <n v="1378"/>
    <n v="3"/>
    <n v="37"/>
    <m/>
    <m/>
    <n v="1378"/>
    <n v="1578"/>
    <n v="50"/>
    <m/>
    <n v="52400"/>
    <n v="45996"/>
    <n v="3215496.73"/>
    <n v="1390"/>
    <n v="0"/>
    <n v="1390"/>
    <n v="1.2"/>
    <n v="1461.36"/>
    <n v="5.18"/>
    <n v="5.63"/>
    <n v="6.47"/>
    <n v="4.76"/>
    <n v="40.1"/>
    <n v="217864.17"/>
    <n v="100"/>
    <n v="51.35"/>
    <n v="100"/>
    <n v="108.62"/>
    <n v="43.65"/>
    <n v="9.09"/>
    <n v="56.29"/>
    <n v="100"/>
    <n v="9.7200000000000006"/>
    <n v="69.31"/>
    <n v="875.05"/>
    <n v="13.61"/>
    <n v="12.5"/>
    <n v="94.83"/>
    <n v="100"/>
    <n v="62.02"/>
    <n v="17.73"/>
    <n v="3.55"/>
    <n v="425.35"/>
    <n v="56.35"/>
    <n v="6.33"/>
    <n v="63.06"/>
    <n v="22.1"/>
    <n v="36.909999999999997"/>
    <n v="6.82"/>
    <n v="2.48"/>
    <n v="35.049999999999997"/>
    <n v="58.53"/>
    <n v="19.2"/>
    <n v="6.65"/>
    <n v="3.93"/>
    <n v="68.510000000000005"/>
    <n v="28.52"/>
    <n v="2.98"/>
    <n v="94.47"/>
    <n v="100"/>
    <n v="1.3"/>
    <n v="56.29"/>
    <n v="62.02"/>
    <n v="0.82"/>
    <n v="47.07"/>
    <n v="20.239999999999998"/>
    <n v="339.97"/>
    <n v="52.93"/>
    <n v="9.09"/>
    <n v="129.16"/>
    <n v="99.99"/>
    <n v="59.43"/>
    <n v="81.87"/>
    <n v="0.71"/>
    <n v="0.12"/>
    <n v="0.79"/>
    <m/>
    <m/>
    <m/>
    <m/>
    <n v="0.13"/>
    <n v="0.22"/>
    <m/>
    <n v="100"/>
    <n v="100"/>
    <n v="0.12"/>
    <n v="69.91"/>
    <n v="0"/>
    <n v="100"/>
    <n v="128.97"/>
    <n v="726.9"/>
  </r>
  <r>
    <n v="410045"/>
    <x v="1"/>
    <s v="Altamira do Paraná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5"/>
    <n v="2045"/>
    <s v="Sede Municipal"/>
    <s v="Sede Municipal"/>
    <m/>
    <n v="1429"/>
    <n v="709"/>
    <n v="1428"/>
    <n v="1681"/>
    <n v="1034"/>
    <n v="1024"/>
    <n v="1094"/>
    <n v="1084"/>
    <n v="1034"/>
    <n v="1024"/>
    <n v="26.32"/>
    <n v="18.21"/>
    <n v="164.48"/>
    <n v="0"/>
    <n v="115.09"/>
    <n v="115.09"/>
    <n v="124.01"/>
    <n v="164.48"/>
    <n v="985"/>
    <n v="979"/>
    <n v="1094"/>
    <n v="1084"/>
    <n v="164.48"/>
    <n v="0"/>
    <n v="0"/>
    <n v="0"/>
    <n v="100.18"/>
    <n v="1129"/>
    <n v="1113"/>
    <n v="985"/>
    <n v="979"/>
    <n v="0.08"/>
    <m/>
    <n v="709"/>
    <n v="834"/>
    <n v="164.48"/>
    <n v="402.16"/>
    <n v="846"/>
    <n v="855"/>
    <n v="300"/>
    <n v="300"/>
    <n v="329"/>
    <n v="338"/>
    <n v="6.28"/>
    <n v="8.2799999999999994"/>
    <n v="35.32"/>
    <n v="35.32"/>
    <n v="38.03"/>
    <n v="285"/>
    <n v="288"/>
    <n v="309"/>
    <n v="306"/>
    <n v="0"/>
    <n v="0"/>
    <n v="0"/>
    <n v="0"/>
    <m/>
    <n v="709"/>
    <n v="834"/>
    <n v="20.64"/>
    <n v="930573.34"/>
    <n v="752631.5"/>
    <n v="177941.84"/>
    <n v="18250.79"/>
    <n v="948824.13"/>
    <n v="915357.43"/>
    <n v="0"/>
    <n v="177938.27"/>
    <n v="139767.72"/>
    <n v="345790.86"/>
    <n v="7175.16"/>
    <n v="351398.52"/>
    <n v="98740.32"/>
    <n v="906282.11"/>
    <n v="51589.41"/>
    <n v="1212219.99"/>
    <n v="0"/>
    <n v="132427.34"/>
    <n v="0"/>
    <n v="66757.070000000007"/>
    <n v="0"/>
    <n v="39248.870000000003"/>
    <n v="17597.89"/>
    <n v="0"/>
    <n v="2"/>
    <n v="3"/>
    <n v="36420.18"/>
    <n v="121921.13"/>
    <n v="56846.76"/>
    <m/>
    <m/>
    <n v="56846.76"/>
    <n v="33805.32"/>
    <n v="48214.77"/>
    <n v="3374.64"/>
    <n v="85394.73"/>
    <n v="0"/>
    <n v="0"/>
    <n v="0"/>
    <m/>
    <m/>
    <m/>
    <m/>
    <m/>
    <m/>
    <m/>
    <m/>
    <m/>
    <m/>
    <m/>
    <m/>
    <m/>
    <m/>
    <m/>
    <s v="Atende integralmente"/>
    <n v="0"/>
    <n v="0"/>
    <m/>
    <n v="220"/>
    <n v="0"/>
    <n v="219"/>
    <n v="0"/>
    <n v="0"/>
    <m/>
    <m/>
    <n v="219"/>
    <n v="220"/>
    <n v="2"/>
    <m/>
    <n v="666"/>
    <n v="617"/>
    <n v="19151.63"/>
    <n v="198"/>
    <n v="0"/>
    <n v="198"/>
    <n v="1.06"/>
    <n v="569"/>
    <n v="7.48"/>
    <n v="5.74"/>
    <n v="6.07"/>
    <n v="4.68"/>
    <n v="36.67"/>
    <n v="138316.34"/>
    <n v="100"/>
    <n v="70.010000000000005"/>
    <n v="100"/>
    <n v="76.77"/>
    <n v="24.57"/>
    <n v="8.81"/>
    <n v="30.69"/>
    <n v="100"/>
    <n v="9.49"/>
    <n v="3.21"/>
    <n v="442.61"/>
    <n v="19.86"/>
    <n v="23.67"/>
    <n v="202.84"/>
    <n v="100"/>
    <n v="100"/>
    <n v="12.59"/>
    <n v="5.59"/>
    <n v="637.11"/>
    <n v="75.430000000000007"/>
    <n v="3.53"/>
    <n v="97.39"/>
    <n v="37.159999999999997"/>
    <n v="47.77"/>
    <n v="9.18"/>
    <n v="3.91"/>
    <n v="38.15"/>
    <n v="49.05"/>
    <n v="38.770000000000003"/>
    <n v="0.79"/>
    <n v="4.0199999999999996"/>
    <n v="79.319999999999993"/>
    <n v="18.75"/>
    <n v="1.92"/>
    <n v="90.17"/>
    <n v="100"/>
    <n v="2.4300000000000002"/>
    <n v="30.69"/>
    <n v="100"/>
    <n v="1.88"/>
    <n v="29.99"/>
    <n v="6.07"/>
    <n v="131.29"/>
    <n v="70.010000000000005"/>
    <n v="8.81"/>
    <n v="67.510000000000005"/>
    <n v="99.93"/>
    <n v="59.2"/>
    <n v="100"/>
    <n v="2.4500000000000002"/>
    <n v="0.57999999999999996"/>
    <n v="0.83"/>
    <m/>
    <m/>
    <m/>
    <m/>
    <n v="0"/>
    <n v="0"/>
    <m/>
    <n v="100"/>
    <n v="100"/>
    <n v="0"/>
    <n v="31.04"/>
    <n v="0"/>
    <n v="100"/>
    <n v="92.3"/>
    <n v="413.52"/>
  </r>
  <r>
    <n v="410050"/>
    <x v="2"/>
    <s v="Altôn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2"/>
    <n v="2042"/>
    <s v="Ambos"/>
    <s v="Sede Municipal"/>
    <m/>
    <n v="22293"/>
    <n v="16401"/>
    <n v="19010"/>
    <n v="18661"/>
    <n v="6640"/>
    <n v="6501"/>
    <n v="7006"/>
    <n v="6820"/>
    <n v="6640"/>
    <n v="6501"/>
    <n v="155.28"/>
    <n v="146.97999999999999"/>
    <n v="1042.79"/>
    <n v="0"/>
    <n v="825.96"/>
    <n v="825.96"/>
    <n v="872.05"/>
    <n v="1042.79"/>
    <n v="6274"/>
    <n v="6159"/>
    <n v="7006"/>
    <n v="6820"/>
    <n v="1042.79"/>
    <n v="0"/>
    <n v="0"/>
    <n v="0"/>
    <n v="745.49"/>
    <n v="7163"/>
    <n v="7011"/>
    <n v="6274"/>
    <n v="6159"/>
    <n v="0"/>
    <m/>
    <n v="16401"/>
    <n v="16315"/>
    <n v="1042.79"/>
    <n v="1106.33"/>
    <n v="11574"/>
    <n v="11111"/>
    <n v="4067"/>
    <n v="3900"/>
    <n v="4357"/>
    <n v="4151"/>
    <n v="81.069999999999993"/>
    <n v="77.55"/>
    <n v="514.24"/>
    <n v="514.24"/>
    <n v="540.92999999999995"/>
    <n v="3820"/>
    <n v="3667"/>
    <n v="4376"/>
    <n v="4130"/>
    <n v="0"/>
    <n v="0"/>
    <n v="0"/>
    <n v="0"/>
    <m/>
    <n v="11574"/>
    <n v="11111"/>
    <n v="0"/>
    <n v="8256160.0099999998"/>
    <n v="5551946.1299999999"/>
    <n v="2704213.88"/>
    <n v="183855.82"/>
    <n v="8440015.8300000001"/>
    <n v="8021660"/>
    <n v="0"/>
    <n v="1679595.45"/>
    <n v="1206615.6200000001"/>
    <n v="1287940.3500000001"/>
    <n v="119859.22"/>
    <n v="878365.07"/>
    <n v="902469.03"/>
    <n v="3905916.75"/>
    <n v="350034.92"/>
    <n v="6282330.6399999997"/>
    <n v="0"/>
    <n v="752204.59"/>
    <n v="0"/>
    <n v="595023.43000000005"/>
    <n v="824405.67"/>
    <n v="375429.02"/>
    <n v="1869619.33"/>
    <n v="5044.33"/>
    <n v="4"/>
    <n v="4"/>
    <n v="122259.65"/>
    <n v="449768.71"/>
    <n v="1099527.49"/>
    <n v="1130191.46"/>
    <n v="20373.73"/>
    <n v="2250092.6800000002"/>
    <n v="52927.37"/>
    <n v="234229.68"/>
    <n v="115805.24"/>
    <n v="402962.29"/>
    <n v="0"/>
    <n v="0"/>
    <n v="0"/>
    <m/>
    <m/>
    <m/>
    <m/>
    <m/>
    <m/>
    <m/>
    <m/>
    <m/>
    <m/>
    <m/>
    <m/>
    <m/>
    <m/>
    <m/>
    <s v="Atende integralmente"/>
    <n v="0"/>
    <n v="0"/>
    <m/>
    <n v="882"/>
    <n v="0"/>
    <n v="876"/>
    <n v="0"/>
    <n v="2"/>
    <m/>
    <m/>
    <n v="876"/>
    <n v="882"/>
    <n v="5"/>
    <m/>
    <n v="7568"/>
    <n v="7177"/>
    <n v="341718.57"/>
    <n v="768"/>
    <n v="0"/>
    <n v="768"/>
    <n v="1.05"/>
    <n v="2791.75"/>
    <n v="4.45"/>
    <n v="5.84"/>
    <n v="6.37"/>
    <n v="5"/>
    <n v="34.869999999999997"/>
    <n v="321985.09000000003"/>
    <n v="100"/>
    <n v="79.209999999999994"/>
    <n v="100"/>
    <n v="131.41999999999999"/>
    <n v="16.37"/>
    <n v="9.9600000000000009"/>
    <n v="62.26"/>
    <n v="100"/>
    <n v="10.51"/>
    <n v="6.8"/>
    <n v="1641.52"/>
    <n v="21.32"/>
    <n v="18.649999999999999"/>
    <n v="120.14"/>
    <n v="100"/>
    <n v="70.569999999999993"/>
    <n v="12.57"/>
    <n v="2.76"/>
    <n v="349.77"/>
    <n v="83.63"/>
    <n v="4.96"/>
    <n v="47.31"/>
    <n v="15.6"/>
    <n v="26.53"/>
    <n v="4.88"/>
    <n v="1.48"/>
    <n v="32.97"/>
    <n v="56.08"/>
    <n v="22.49"/>
    <n v="3.07"/>
    <n v="3.13"/>
    <n v="65.78"/>
    <n v="32.04"/>
    <n v="2.1800000000000002"/>
    <n v="89.92"/>
    <n v="100"/>
    <n v="0.61"/>
    <n v="62.26"/>
    <n v="70.569999999999993"/>
    <n v="0.38"/>
    <n v="20.79"/>
    <n v="3.93"/>
    <n v="90.41"/>
    <n v="79.209999999999994"/>
    <n v="9.9600000000000009"/>
    <n v="71.64"/>
    <n v="85.27"/>
    <n v="51.92"/>
    <n v="100"/>
    <n v="1.06"/>
    <n v="0"/>
    <n v="0.79"/>
    <m/>
    <m/>
    <m/>
    <m/>
    <n v="0"/>
    <n v="0"/>
    <m/>
    <n v="100"/>
    <n v="100"/>
    <n v="0.02"/>
    <n v="47.61"/>
    <n v="0"/>
    <n v="100"/>
    <n v="156.27000000000001"/>
    <n v="1551.41"/>
  </r>
  <r>
    <n v="412862"/>
    <x v="2"/>
    <s v="Alto Paraís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3"/>
    <n v="2023"/>
    <s v="Sede Municipal"/>
    <s v="Sede Municipal"/>
    <m/>
    <n v="2630"/>
    <n v="1454"/>
    <n v="2629"/>
    <n v="2684"/>
    <n v="1149"/>
    <n v="1111"/>
    <n v="1407"/>
    <n v="1149"/>
    <n v="1149"/>
    <n v="1111"/>
    <n v="23.5"/>
    <n v="11.76"/>
    <n v="183.04"/>
    <n v="0"/>
    <n v="142.75"/>
    <n v="142.75"/>
    <n v="154.97"/>
    <n v="183.82"/>
    <n v="1080"/>
    <n v="1037"/>
    <n v="1407"/>
    <n v="1149"/>
    <n v="183.04"/>
    <n v="0"/>
    <n v="0.78"/>
    <n v="0"/>
    <n v="120.5"/>
    <n v="1278"/>
    <n v="1243"/>
    <n v="1080"/>
    <n v="1037"/>
    <n v="0"/>
    <m/>
    <n v="1454"/>
    <n v="1484"/>
    <n v="183.04"/>
    <n v="121.08"/>
    <n v="754"/>
    <n v="745"/>
    <n v="244"/>
    <n v="240"/>
    <n v="269"/>
    <n v="264"/>
    <n v="9.41"/>
    <n v="3.49"/>
    <n v="18.86"/>
    <n v="18.86"/>
    <n v="25.49"/>
    <n v="255"/>
    <n v="252"/>
    <n v="260"/>
    <n v="257"/>
    <n v="0"/>
    <n v="0"/>
    <n v="0"/>
    <n v="0"/>
    <m/>
    <n v="754"/>
    <n v="745"/>
    <n v="13.83"/>
    <n v="1132185.45"/>
    <n v="995494.42"/>
    <n v="136691.03"/>
    <n v="32712.959999999999"/>
    <n v="1164898.4099999999"/>
    <n v="1106816.8600000001"/>
    <n v="0"/>
    <n v="258179.62"/>
    <n v="189582.88"/>
    <n v="362917.93"/>
    <n v="12873.82"/>
    <n v="127061.6"/>
    <n v="178029.98"/>
    <n v="808381.28"/>
    <n v="17536.13"/>
    <n v="1071008.8700000001"/>
    <n v="0"/>
    <n v="66745.59"/>
    <n v="0"/>
    <n v="82010.14"/>
    <n v="37918.06"/>
    <n v="31415.08"/>
    <n v="7025.94"/>
    <n v="0"/>
    <n v="2"/>
    <n v="1"/>
    <n v="45487.81"/>
    <n v="140427.81"/>
    <n v="38441.019999999997"/>
    <m/>
    <m/>
    <n v="38441.019999999997"/>
    <n v="286.11"/>
    <n v="13934.15"/>
    <n v="3601.98"/>
    <n v="17822.240000000002"/>
    <n v="0"/>
    <n v="0"/>
    <n v="0"/>
    <m/>
    <m/>
    <m/>
    <m/>
    <m/>
    <m/>
    <m/>
    <m/>
    <m/>
    <m/>
    <m/>
    <m/>
    <m/>
    <m/>
    <m/>
    <s v="Atende integralmente"/>
    <n v="0"/>
    <n v="0"/>
    <m/>
    <n v="408"/>
    <n v="0"/>
    <n v="408"/>
    <n v="0"/>
    <n v="0"/>
    <m/>
    <m/>
    <n v="408"/>
    <n v="408"/>
    <n v="4"/>
    <m/>
    <n v="1299"/>
    <n v="1158"/>
    <n v="106314.46"/>
    <n v="337"/>
    <n v="0"/>
    <n v="337"/>
    <n v="1.1299999999999999"/>
    <n v="1029.67"/>
    <n v="5.93"/>
    <n v="6.27"/>
    <n v="6.42"/>
    <n v="5.36"/>
    <n v="50.51"/>
    <n v="241945.29"/>
    <n v="100"/>
    <n v="77.66"/>
    <n v="100"/>
    <n v="105.71"/>
    <n v="15.69"/>
    <n v="9.31"/>
    <n v="13.21"/>
    <n v="100"/>
    <n v="10.1"/>
    <n v="2.2400000000000002"/>
    <n v="690.8"/>
    <n v="13.99"/>
    <n v="24.95"/>
    <n v="147.22"/>
    <n v="100"/>
    <n v="51.86"/>
    <n v="11.99"/>
    <n v="4.4800000000000004"/>
    <n v="523.39"/>
    <n v="84.31"/>
    <n v="4.99"/>
    <n v="71.400000000000006"/>
    <n v="32.049999999999997"/>
    <n v="47.78"/>
    <n v="1.57"/>
    <n v="4.0199999999999996"/>
    <n v="44.89"/>
    <n v="66.92"/>
    <n v="15.72"/>
    <n v="1.59"/>
    <n v="5.63"/>
    <n v="85.46"/>
    <n v="11.73"/>
    <n v="2.81"/>
    <n v="82.82"/>
    <n v="100"/>
    <n v="1.33"/>
    <n v="13.21"/>
    <n v="51.86"/>
    <n v="1.0900000000000001"/>
    <n v="22.34"/>
    <n v="6.38"/>
    <n v="99.58"/>
    <n v="77.66"/>
    <n v="9.31"/>
    <n v="79.790000000000006"/>
    <n v="99.96"/>
    <n v="28.67"/>
    <n v="99.58"/>
    <n v="0.66"/>
    <n v="0.73"/>
    <n v="0.94"/>
    <m/>
    <m/>
    <m/>
    <m/>
    <n v="0"/>
    <n v="0"/>
    <m/>
    <n v="100"/>
    <n v="100"/>
    <n v="0"/>
    <n v="91.81"/>
    <n v="0"/>
    <n v="100"/>
    <n v="128.09"/>
    <n v="613.64"/>
  </r>
  <r>
    <n v="410060"/>
    <x v="2"/>
    <s v="Alto Paraná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6"/>
    <n v="2046"/>
    <s v="Ambos"/>
    <s v="Sede Municipal"/>
    <m/>
    <n v="14945"/>
    <n v="12274"/>
    <n v="14943"/>
    <n v="14857"/>
    <n v="5141"/>
    <n v="5030"/>
    <n v="5350"/>
    <n v="5204"/>
    <n v="5141"/>
    <n v="5030"/>
    <n v="129.47999999999999"/>
    <n v="120.16"/>
    <n v="818.59"/>
    <n v="0"/>
    <n v="641.23"/>
    <n v="641.25"/>
    <n v="677.12"/>
    <n v="818.61"/>
    <n v="4945"/>
    <n v="4811"/>
    <n v="5350"/>
    <n v="5204"/>
    <n v="818.59"/>
    <n v="0"/>
    <n v="0.02"/>
    <n v="0.02"/>
    <n v="591.91999999999996"/>
    <n v="5845"/>
    <n v="5737"/>
    <n v="4945"/>
    <n v="4811"/>
    <n v="0.36"/>
    <m/>
    <n v="12274"/>
    <n v="12203"/>
    <n v="818.59"/>
    <n v="553.78"/>
    <n v="9852"/>
    <n v="9771"/>
    <n v="3313"/>
    <n v="3283"/>
    <n v="3431"/>
    <n v="3400"/>
    <n v="70.040000000000006"/>
    <n v="80.569999999999993"/>
    <n v="423.42"/>
    <n v="423.42"/>
    <n v="444.07"/>
    <n v="3168"/>
    <n v="3142"/>
    <n v="3662"/>
    <n v="3634"/>
    <n v="0"/>
    <n v="0"/>
    <n v="0"/>
    <n v="0"/>
    <m/>
    <n v="9852"/>
    <n v="9771"/>
    <n v="99.59"/>
    <n v="6340398.1500000004"/>
    <n v="4237686.72"/>
    <n v="2102711.4300000002"/>
    <n v="159761.04999999999"/>
    <n v="6500159.2000000002"/>
    <n v="6105187.5899999999"/>
    <n v="0"/>
    <n v="2082229.05"/>
    <n v="1653019.27"/>
    <n v="1121849.72"/>
    <n v="34401.910000000003"/>
    <n v="530769.61"/>
    <n v="768599.31"/>
    <n v="3038597.65"/>
    <n v="473652.23"/>
    <n v="5212479.2300000004"/>
    <n v="0"/>
    <n v="655934.49"/>
    <n v="0"/>
    <n v="460197.19"/>
    <n v="493278.43"/>
    <n v="620267.59"/>
    <n v="39801.31"/>
    <n v="0"/>
    <n v="4"/>
    <n v="4"/>
    <n v="122779.91"/>
    <n v="551016.43000000005"/>
    <n v="660068.9"/>
    <m/>
    <m/>
    <n v="660068.9"/>
    <n v="210731.36"/>
    <n v="237782.95"/>
    <n v="235869.28"/>
    <n v="684383.59"/>
    <n v="0"/>
    <n v="0"/>
    <n v="0"/>
    <m/>
    <m/>
    <m/>
    <m/>
    <m/>
    <m/>
    <m/>
    <m/>
    <m/>
    <m/>
    <m/>
    <m/>
    <m/>
    <m/>
    <m/>
    <s v="Atende integralmente"/>
    <n v="0"/>
    <n v="0"/>
    <m/>
    <n v="826"/>
    <n v="0"/>
    <n v="817"/>
    <n v="0"/>
    <n v="5"/>
    <m/>
    <m/>
    <n v="817"/>
    <n v="826"/>
    <n v="6"/>
    <m/>
    <n v="11453"/>
    <n v="10640"/>
    <n v="581948.85"/>
    <n v="763"/>
    <n v="0"/>
    <n v="763"/>
    <n v="1.04"/>
    <n v="2173.12"/>
    <n v="4.6500000000000004"/>
    <n v="5.66"/>
    <n v="6.26"/>
    <n v="4.74"/>
    <n v="36.270000000000003"/>
    <n v="280462.43"/>
    <n v="100"/>
    <n v="78.37"/>
    <n v="100"/>
    <n v="121.64"/>
    <n v="17.25"/>
    <n v="10.130000000000001"/>
    <n v="66.03"/>
    <n v="100"/>
    <n v="10.69"/>
    <n v="6.74"/>
    <n v="1289.5999999999999"/>
    <n v="21.55"/>
    <n v="20.64"/>
    <n v="117.91"/>
    <n v="100"/>
    <n v="80.27"/>
    <n v="12.93"/>
    <n v="2.71"/>
    <n v="349.57"/>
    <n v="82.75"/>
    <n v="6.08"/>
    <n v="47.92"/>
    <n v="17.690000000000001"/>
    <n v="29.82"/>
    <n v="10.79"/>
    <n v="1.94"/>
    <n v="36.92"/>
    <n v="62.21"/>
    <n v="17.47"/>
    <n v="1.1299999999999999"/>
    <n v="4.04"/>
    <n v="65.19"/>
    <n v="32.35"/>
    <n v="2.46"/>
    <n v="92.44"/>
    <n v="100"/>
    <n v="0.79"/>
    <n v="66.03"/>
    <n v="80.27"/>
    <n v="0.48"/>
    <n v="21.63"/>
    <n v="3.89"/>
    <n v="95.36"/>
    <n v="78.37"/>
    <n v="10.130000000000001"/>
    <n v="115.32"/>
    <n v="99.99"/>
    <n v="65.92"/>
    <n v="100"/>
    <n v="0.68"/>
    <n v="0.24"/>
    <n v="0.81"/>
    <m/>
    <m/>
    <m/>
    <m/>
    <n v="0"/>
    <n v="0"/>
    <m/>
    <n v="100"/>
    <n v="100"/>
    <n v="7.0000000000000007E-2"/>
    <n v="54.69"/>
    <n v="0"/>
    <n v="100"/>
    <n v="144.80000000000001"/>
    <n v="1243.76"/>
  </r>
  <r>
    <n v="410070"/>
    <x v="2"/>
    <s v="Alto Piquiri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6"/>
    <n v="2046"/>
    <s v="Ambos"/>
    <s v="Sede Municipal"/>
    <m/>
    <n v="9722"/>
    <n v="8000"/>
    <n v="9721"/>
    <n v="9777"/>
    <n v="3604"/>
    <n v="3544"/>
    <n v="3765"/>
    <n v="3684"/>
    <n v="3604"/>
    <n v="3544"/>
    <n v="89.46"/>
    <n v="92.59"/>
    <n v="538.54"/>
    <n v="75.25"/>
    <n v="443.91"/>
    <n v="444.07"/>
    <n v="468.89"/>
    <n v="538.79999999999995"/>
    <n v="3426"/>
    <n v="3374"/>
    <n v="3765"/>
    <n v="3684"/>
    <n v="463.29"/>
    <n v="0"/>
    <n v="0.26"/>
    <n v="0.16"/>
    <n v="398.93"/>
    <n v="3976"/>
    <n v="3981"/>
    <n v="3426"/>
    <n v="3374"/>
    <n v="1.53"/>
    <m/>
    <n v="8000"/>
    <n v="8046"/>
    <n v="538.54"/>
    <n v="515.32000000000005"/>
    <n v="6422"/>
    <n v="6216"/>
    <n v="2136"/>
    <n v="2068"/>
    <n v="2230"/>
    <n v="2155"/>
    <n v="67.45"/>
    <n v="43.86"/>
    <n v="264.02999999999997"/>
    <n v="264.02999999999997"/>
    <n v="276.02999999999997"/>
    <n v="2092"/>
    <n v="2025"/>
    <n v="2348"/>
    <n v="2250"/>
    <n v="0"/>
    <n v="0"/>
    <n v="0"/>
    <n v="0"/>
    <m/>
    <n v="6422"/>
    <n v="6216"/>
    <n v="2.62"/>
    <n v="4146618.65"/>
    <n v="2898991.14"/>
    <n v="1247627.51"/>
    <n v="98423.49"/>
    <n v="4245042.1399999997"/>
    <n v="3989077.64"/>
    <n v="0"/>
    <n v="964639.2"/>
    <n v="676522.44"/>
    <n v="775906.8"/>
    <n v="78604"/>
    <n v="467805.17"/>
    <n v="688873.76"/>
    <n v="2402123.4700000002"/>
    <n v="149557.32999999999"/>
    <n v="3653009.28"/>
    <n v="0"/>
    <n v="531335.99"/>
    <n v="0"/>
    <n v="298848.8"/>
    <n v="240106.64"/>
    <n v="399980.79"/>
    <n v="38935.199999999997"/>
    <n v="0"/>
    <n v="3"/>
    <n v="3"/>
    <n v="92084.94"/>
    <n v="329885.84999999998"/>
    <n v="438915.99"/>
    <m/>
    <m/>
    <n v="438915.99"/>
    <n v="110001.92"/>
    <n v="95451.86"/>
    <n v="54105.47"/>
    <n v="259559.25"/>
    <n v="0"/>
    <n v="0"/>
    <n v="0"/>
    <m/>
    <m/>
    <m/>
    <m/>
    <m/>
    <m/>
    <m/>
    <m/>
    <m/>
    <m/>
    <m/>
    <m/>
    <m/>
    <m/>
    <m/>
    <s v="Atende integralmente"/>
    <n v="0"/>
    <n v="0"/>
    <m/>
    <n v="612"/>
    <n v="0"/>
    <n v="607"/>
    <n v="0"/>
    <n v="0"/>
    <m/>
    <m/>
    <n v="607"/>
    <n v="612"/>
    <n v="20"/>
    <m/>
    <n v="3756"/>
    <n v="3538"/>
    <n v="304461.06"/>
    <n v="536"/>
    <n v="1"/>
    <n v="536"/>
    <n v="1.04"/>
    <n v="1972.33"/>
    <n v="4.9000000000000004"/>
    <n v="5.57"/>
    <n v="6.18"/>
    <n v="4.5199999999999996"/>
    <n v="40.1"/>
    <n v="258635.6"/>
    <n v="100"/>
    <n v="82.65"/>
    <n v="100"/>
    <n v="113.51"/>
    <n v="12.73"/>
    <n v="9.93"/>
    <n v="59.48"/>
    <n v="100"/>
    <n v="10.49"/>
    <n v="5.66"/>
    <n v="1044.76"/>
    <n v="22.88"/>
    <n v="24.21"/>
    <n v="124.75"/>
    <n v="100"/>
    <n v="80.27"/>
    <n v="12.05"/>
    <n v="3.22"/>
    <n v="405.97"/>
    <n v="87.27"/>
    <n v="6.03"/>
    <n v="57.93"/>
    <n v="18.71"/>
    <n v="35.32"/>
    <n v="6.26"/>
    <n v="2.2200000000000002"/>
    <n v="32.299999999999997"/>
    <n v="60.98"/>
    <n v="19.47"/>
    <n v="3.27"/>
    <n v="3.83"/>
    <n v="68.290000000000006"/>
    <n v="29.39"/>
    <n v="2.3199999999999998"/>
    <n v="91.29"/>
    <n v="100"/>
    <n v="0.84"/>
    <n v="59.48"/>
    <n v="80.27"/>
    <n v="0.53"/>
    <n v="17.350000000000001"/>
    <n v="2.81"/>
    <n v="71.44"/>
    <n v="82.65"/>
    <n v="9.93"/>
    <n v="81.81"/>
    <n v="99.99"/>
    <n v="66.06"/>
    <n v="99.95"/>
    <n v="0.96"/>
    <n v="0.01"/>
    <n v="0.9"/>
    <m/>
    <m/>
    <m/>
    <m/>
    <n v="0"/>
    <n v="0"/>
    <m/>
    <n v="100"/>
    <n v="100"/>
    <n v="0"/>
    <n v="86.05"/>
    <n v="0.19"/>
    <n v="100"/>
    <n v="137.47"/>
    <n v="1002.21"/>
  </r>
  <r>
    <n v="410090"/>
    <x v="2"/>
    <s v="Amaporã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6405"/>
    <n v="5095"/>
    <n v="5454"/>
    <n v="5371"/>
    <n v="1722"/>
    <n v="1697"/>
    <n v="1792"/>
    <n v="1768"/>
    <n v="1722"/>
    <n v="1697"/>
    <n v="51.67"/>
    <n v="56.05"/>
    <n v="275.02"/>
    <n v="0"/>
    <n v="225.91"/>
    <n v="225.91"/>
    <n v="239.83"/>
    <n v="275.02"/>
    <n v="1643"/>
    <n v="1618"/>
    <n v="1792"/>
    <n v="1768"/>
    <n v="275.02"/>
    <n v="0"/>
    <n v="0"/>
    <n v="0"/>
    <n v="206.65"/>
    <n v="1942"/>
    <n v="1925"/>
    <n v="1643"/>
    <n v="1618"/>
    <n v="0.19"/>
    <m/>
    <n v="5095"/>
    <n v="5037"/>
    <n v="275.02"/>
    <n v="203.67"/>
    <n v="2901"/>
    <n v="1181"/>
    <n v="893"/>
    <n v="356"/>
    <n v="932"/>
    <n v="370"/>
    <n v="25.1"/>
    <n v="20.96"/>
    <n v="100.79"/>
    <n v="100.79"/>
    <n v="106.59"/>
    <n v="874"/>
    <n v="356"/>
    <n v="990"/>
    <n v="376"/>
    <n v="0"/>
    <n v="0"/>
    <n v="0"/>
    <n v="0"/>
    <m/>
    <n v="2901"/>
    <n v="1181"/>
    <n v="16.82"/>
    <n v="2060665.98"/>
    <n v="1516964.18"/>
    <n v="543701.80000000005"/>
    <n v="65477.74"/>
    <n v="2126143.7200000002"/>
    <n v="1935102.61"/>
    <n v="0"/>
    <n v="547310.52"/>
    <n v="369738.08"/>
    <n v="341496.06"/>
    <n v="9083.89"/>
    <n v="202831.17"/>
    <n v="299525.34999999998"/>
    <n v="1140996.78"/>
    <n v="61936.28"/>
    <n v="1853779.76"/>
    <n v="0"/>
    <n v="298462.84999999998"/>
    <n v="0"/>
    <n v="149723.46"/>
    <n v="116821.8"/>
    <n v="56266.85"/>
    <n v="560975.79"/>
    <n v="7646.96"/>
    <n v="1"/>
    <n v="1"/>
    <n v="138336.85"/>
    <n v="235562.05"/>
    <n v="390916.38"/>
    <n v="233973.22"/>
    <m/>
    <n v="624889.59999999998"/>
    <n v="74277.06"/>
    <n v="55024.22"/>
    <n v="6912.06"/>
    <n v="136213.34"/>
    <n v="0"/>
    <n v="0"/>
    <n v="0"/>
    <m/>
    <m/>
    <m/>
    <m/>
    <m/>
    <m/>
    <m/>
    <m/>
    <m/>
    <m/>
    <m/>
    <m/>
    <m/>
    <m/>
    <m/>
    <s v="Atende integralmente"/>
    <n v="0"/>
    <n v="0"/>
    <m/>
    <n v="261"/>
    <n v="0"/>
    <n v="256"/>
    <n v="0"/>
    <n v="0"/>
    <m/>
    <m/>
    <n v="256"/>
    <n v="261"/>
    <n v="2"/>
    <m/>
    <n v="5161"/>
    <n v="4880"/>
    <n v="182552.71"/>
    <n v="241"/>
    <n v="0"/>
    <n v="241"/>
    <n v="1.04"/>
    <n v="2431"/>
    <n v="5.35"/>
    <n v="5.95"/>
    <n v="6.33"/>
    <n v="5.0999999999999996"/>
    <n v="34.58"/>
    <n v="341496.06"/>
    <n v="100"/>
    <n v="82.2"/>
    <n v="100"/>
    <n v="111.16"/>
    <n v="12.74"/>
    <n v="10.58"/>
    <n v="44.62"/>
    <n v="100"/>
    <n v="11.23"/>
    <n v="1.88"/>
    <n v="1295.08"/>
    <n v="27.86"/>
    <n v="33.72"/>
    <n v="114.35"/>
    <n v="100"/>
    <n v="56.94"/>
    <n v="12.88"/>
    <n v="3.29"/>
    <n v="469.35"/>
    <n v="87.26"/>
    <n v="8.99"/>
    <n v="55.37"/>
    <n v="16.57"/>
    <n v="31.11"/>
    <n v="6.61"/>
    <n v="6.71"/>
    <n v="29.93"/>
    <n v="56.18"/>
    <n v="17.78"/>
    <n v="0.8"/>
    <n v="12.12"/>
    <n v="71.349999999999994"/>
    <n v="25.57"/>
    <n v="3.08"/>
    <n v="91.6"/>
    <n v="100"/>
    <n v="0.57999999999999996"/>
    <n v="44.62"/>
    <n v="56.94"/>
    <n v="0.43"/>
    <n v="17.8"/>
    <n v="2.4900000000000002"/>
    <n v="78.400000000000006"/>
    <n v="82.2"/>
    <n v="10.58"/>
    <n v="92.67"/>
    <n v="85.15"/>
    <n v="45.29"/>
    <n v="100"/>
    <n v="0.74"/>
    <n v="0.17"/>
    <n v="0.92"/>
    <m/>
    <m/>
    <m/>
    <m/>
    <n v="0"/>
    <n v="0"/>
    <m/>
    <n v="100"/>
    <n v="100"/>
    <n v="0"/>
    <n v="37.409999999999997"/>
    <n v="0"/>
    <n v="100"/>
    <n v="138.81"/>
    <n v="1243.4100000000001"/>
  </r>
  <r>
    <n v="410100"/>
    <x v="3"/>
    <s v="Ampér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19466"/>
    <n v="14910"/>
    <n v="19464"/>
    <n v="18896"/>
    <n v="6273"/>
    <n v="6070"/>
    <n v="6931"/>
    <n v="6728"/>
    <n v="6273"/>
    <n v="6070"/>
    <n v="181.96"/>
    <n v="166.31"/>
    <n v="947.61"/>
    <n v="817.75"/>
    <n v="755.08"/>
    <n v="755.21"/>
    <n v="799.15"/>
    <n v="947.61"/>
    <n v="6204"/>
    <n v="6018"/>
    <n v="6931"/>
    <n v="6728"/>
    <n v="129.86000000000001"/>
    <n v="0"/>
    <n v="0"/>
    <n v="0.13"/>
    <n v="665.04"/>
    <n v="6625"/>
    <n v="6460"/>
    <n v="6204"/>
    <n v="6018"/>
    <n v="11.1"/>
    <m/>
    <n v="14910"/>
    <n v="14791"/>
    <n v="947.61"/>
    <n v="644.38"/>
    <n v="14651"/>
    <n v="14067"/>
    <n v="4709"/>
    <n v="4516"/>
    <n v="5251"/>
    <n v="5056"/>
    <n v="132.19"/>
    <n v="121.8"/>
    <n v="568.04"/>
    <n v="568.04"/>
    <n v="600.88"/>
    <n v="4666"/>
    <n v="4480"/>
    <n v="4923"/>
    <n v="4757"/>
    <n v="0"/>
    <n v="0"/>
    <n v="0"/>
    <n v="0"/>
    <m/>
    <n v="14651"/>
    <n v="14067"/>
    <n v="50.54"/>
    <n v="8215454.2400000002"/>
    <n v="5197263.7300000004"/>
    <n v="3018190.51"/>
    <n v="255038.84"/>
    <n v="8470493.0800000001"/>
    <n v="8083382.75"/>
    <n v="0"/>
    <n v="1464432.3"/>
    <n v="1042257.85"/>
    <n v="1401260.07"/>
    <n v="291400.31"/>
    <n v="624185.73"/>
    <n v="1113476.53"/>
    <n v="4189436.02"/>
    <n v="398834"/>
    <n v="6312206.7000000002"/>
    <n v="0"/>
    <n v="592423.41"/>
    <n v="0"/>
    <n v="598526.55000000005"/>
    <n v="803055.76"/>
    <n v="265712.03000000003"/>
    <n v="477958.58"/>
    <n v="99100.08"/>
    <n v="4"/>
    <n v="5"/>
    <n v="160586.82999999999"/>
    <n v="328457.51"/>
    <n v="822727.55"/>
    <m/>
    <n v="20043.14"/>
    <n v="842770.69"/>
    <n v="198298.71"/>
    <n v="369498.47"/>
    <n v="29335.53"/>
    <n v="597132.71"/>
    <n v="0"/>
    <n v="0"/>
    <n v="0"/>
    <m/>
    <m/>
    <m/>
    <m/>
    <m/>
    <m/>
    <m/>
    <m/>
    <m/>
    <m/>
    <m/>
    <m/>
    <m/>
    <m/>
    <m/>
    <s v="Atende integralmente"/>
    <n v="0"/>
    <n v="0"/>
    <m/>
    <n v="583"/>
    <n v="0"/>
    <n v="516"/>
    <n v="0"/>
    <n v="0"/>
    <m/>
    <m/>
    <n v="516"/>
    <n v="583"/>
    <n v="3"/>
    <m/>
    <n v="6433"/>
    <n v="6073"/>
    <n v="445538.57"/>
    <n v="517"/>
    <n v="1"/>
    <n v="517"/>
    <n v="1.1100000000000001"/>
    <n v="2662.89"/>
    <n v="4.51"/>
    <n v="5.87"/>
    <n v="6.5"/>
    <n v="5.0199999999999996"/>
    <n v="39.840000000000003"/>
    <n v="311391.13"/>
    <n v="100"/>
    <n v="80.64"/>
    <n v="100"/>
    <n v="130.15"/>
    <n v="14.67"/>
    <n v="9.2100000000000009"/>
    <n v="75.23"/>
    <n v="100"/>
    <n v="9.75"/>
    <n v="8.08"/>
    <n v="1483.81"/>
    <n v="26.62"/>
    <n v="26.24"/>
    <n v="107.86"/>
    <n v="100"/>
    <n v="98.26"/>
    <n v="11.56"/>
    <n v="2.99"/>
    <n v="349.61"/>
    <n v="85.33"/>
    <n v="4.57"/>
    <n v="50.99"/>
    <n v="17.059999999999999"/>
    <n v="30.61"/>
    <n v="7.27"/>
    <n v="1.95"/>
    <n v="33.450000000000003"/>
    <n v="60.03"/>
    <n v="14.9"/>
    <n v="6.96"/>
    <n v="3.83"/>
    <n v="61.36"/>
    <n v="35.630000000000003"/>
    <n v="3.01"/>
    <n v="89.48"/>
    <n v="100"/>
    <n v="0.73"/>
    <n v="75.23"/>
    <n v="98.26"/>
    <n v="0.42"/>
    <n v="19.36"/>
    <n v="2.85"/>
    <n v="80.48"/>
    <n v="80.64"/>
    <n v="9.2100000000000009"/>
    <n v="62.24"/>
    <n v="99.99"/>
    <n v="75.260000000000005"/>
    <n v="100"/>
    <n v="0.68"/>
    <n v="0.09"/>
    <n v="0.9"/>
    <m/>
    <m/>
    <m/>
    <m/>
    <n v="0"/>
    <n v="0"/>
    <m/>
    <n v="100"/>
    <n v="100"/>
    <n v="0"/>
    <n v="73.36"/>
    <n v="0.19"/>
    <n v="100"/>
    <n v="144.61000000000001"/>
    <n v="1335.35"/>
  </r>
  <r>
    <n v="410105"/>
    <x v="4"/>
    <s v="Anahy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2774"/>
    <n v="2035"/>
    <n v="2773"/>
    <n v="2787"/>
    <n v="1045"/>
    <n v="996"/>
    <n v="1096"/>
    <n v="1045"/>
    <n v="1045"/>
    <n v="996"/>
    <n v="24.26"/>
    <n v="13.4"/>
    <n v="179.31"/>
    <n v="0"/>
    <n v="121.32"/>
    <n v="121.32"/>
    <n v="128.59"/>
    <n v="189.37"/>
    <n v="986"/>
    <n v="941"/>
    <n v="1096"/>
    <n v="1045"/>
    <n v="179.31"/>
    <n v="0"/>
    <n v="10.06"/>
    <n v="0"/>
    <n v="107.06"/>
    <n v="1103"/>
    <n v="1047"/>
    <n v="986"/>
    <n v="941"/>
    <n v="0"/>
    <m/>
    <n v="2035"/>
    <n v="2045"/>
    <n v="179.31"/>
    <n v="138.30000000000001"/>
    <m/>
    <m/>
    <m/>
    <m/>
    <m/>
    <m/>
    <m/>
    <m/>
    <m/>
    <m/>
    <m/>
    <m/>
    <m/>
    <m/>
    <m/>
    <m/>
    <m/>
    <m/>
    <m/>
    <m/>
    <m/>
    <m/>
    <m/>
    <n v="842653.33"/>
    <n v="842653.33"/>
    <m/>
    <n v="23690.02"/>
    <n v="866343.35"/>
    <n v="845405.29"/>
    <n v="0"/>
    <n v="116320.86"/>
    <n v="97924.6"/>
    <n v="74261.81"/>
    <n v="11705.45"/>
    <n v="122189.15"/>
    <n v="411248.01"/>
    <n v="694907.51"/>
    <n v="12332.7"/>
    <n v="826165.18"/>
    <n v="0"/>
    <n v="52304.87"/>
    <n v="0"/>
    <n v="61442.53"/>
    <n v="17509.41"/>
    <n v="92250.62"/>
    <m/>
    <m/>
    <n v="0"/>
    <n v="0"/>
    <n v="14060.56"/>
    <n v="49110.69"/>
    <n v="92250.62"/>
    <m/>
    <m/>
    <m/>
    <n v="10.33"/>
    <n v="9766.94"/>
    <n v="2565.7600000000002"/>
    <n v="12343.03"/>
    <m/>
    <m/>
    <n v="0"/>
    <m/>
    <m/>
    <m/>
    <m/>
    <m/>
    <m/>
    <m/>
    <m/>
    <m/>
    <m/>
    <m/>
    <m/>
    <m/>
    <m/>
    <m/>
    <s v="Atende integralmente"/>
    <n v="0"/>
    <n v="0"/>
    <m/>
    <n v="215"/>
    <n v="0"/>
    <n v="195"/>
    <n v="0"/>
    <m/>
    <m/>
    <m/>
    <n v="195"/>
    <n v="215"/>
    <n v="0"/>
    <n v="0"/>
    <n v="893"/>
    <n v="834"/>
    <n v="86295.94"/>
    <n v="194"/>
    <n v="0"/>
    <n v="194"/>
    <n v="1.05"/>
    <m/>
    <n v="6.42"/>
    <n v="6.55"/>
    <n v="6.55"/>
    <m/>
    <n v="58.77"/>
    <m/>
    <n v="100"/>
    <n v="64.069999999999993"/>
    <n v="100"/>
    <n v="102"/>
    <n v="32.1"/>
    <n v="9.44"/>
    <m/>
    <m/>
    <n v="10.01"/>
    <m/>
    <m/>
    <n v="17.52"/>
    <m/>
    <n v="119.56"/>
    <n v="100"/>
    <m/>
    <n v="14.74"/>
    <n v="5.4"/>
    <n v="649.14"/>
    <n v="67.900000000000006"/>
    <n v="2.42"/>
    <n v="82.47"/>
    <n v="8.81"/>
    <n v="57.62"/>
    <n v="1.46"/>
    <n v="1.67"/>
    <n v="10.69"/>
    <n v="69.87"/>
    <n v="17.579999999999998"/>
    <n v="1.68"/>
    <n v="2.02"/>
    <n v="97.27"/>
    <m/>
    <n v="2.73"/>
    <n v="90"/>
    <n v="100"/>
    <m/>
    <m/>
    <m/>
    <m/>
    <n v="35.93"/>
    <n v="9.9"/>
    <n v="182.69"/>
    <n v="64.069999999999993"/>
    <n v="9.44"/>
    <n v="48.34"/>
    <n v="99.96"/>
    <m/>
    <n v="94.69"/>
    <n v="0.73"/>
    <m/>
    <n v="0.88"/>
    <m/>
    <m/>
    <m/>
    <m/>
    <n v="0"/>
    <n v="0"/>
    <m/>
    <n v="100"/>
    <n v="100"/>
    <m/>
    <n v="103.47"/>
    <n v="0"/>
    <n v="100"/>
    <n v="116.65"/>
    <m/>
  </r>
  <r>
    <n v="410130"/>
    <x v="5"/>
    <s v="Antônio Olint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3"/>
    <n v="2043"/>
    <s v="Ambos"/>
    <s v="Não atende"/>
    <m/>
    <n v="7421"/>
    <n v="694"/>
    <n v="2826"/>
    <n v="2792"/>
    <n v="992"/>
    <n v="976"/>
    <n v="1024"/>
    <n v="1011"/>
    <n v="992"/>
    <n v="976"/>
    <n v="34.409999999999997"/>
    <n v="27.98"/>
    <n v="137.07"/>
    <n v="10.82"/>
    <n v="91.02"/>
    <n v="91.02"/>
    <n v="104.12"/>
    <n v="137.07"/>
    <n v="909"/>
    <n v="898"/>
    <n v="1024"/>
    <n v="1011"/>
    <n v="126.25"/>
    <n v="0"/>
    <n v="0"/>
    <n v="0"/>
    <n v="79.91"/>
    <n v="1164"/>
    <n v="1144"/>
    <n v="909"/>
    <n v="898"/>
    <n v="0"/>
    <m/>
    <n v="694"/>
    <n v="694"/>
    <n v="137.07"/>
    <n v="139.06"/>
    <m/>
    <m/>
    <m/>
    <m/>
    <m/>
    <m/>
    <m/>
    <m/>
    <m/>
    <m/>
    <m/>
    <m/>
    <m/>
    <m/>
    <m/>
    <m/>
    <m/>
    <m/>
    <m/>
    <m/>
    <m/>
    <m/>
    <m/>
    <n v="691167.87"/>
    <n v="691167.87"/>
    <m/>
    <n v="25694.11"/>
    <n v="716861.98"/>
    <n v="683462"/>
    <n v="0"/>
    <n v="124262.77"/>
    <n v="87790"/>
    <n v="161516.14000000001"/>
    <n v="10650.01"/>
    <n v="125824.56"/>
    <n v="88642.1"/>
    <n v="658307.42000000004"/>
    <n v="22605.83"/>
    <n v="870256.82"/>
    <n v="0"/>
    <n v="79218.14"/>
    <n v="0"/>
    <n v="50234.8"/>
    <m/>
    <n v="506446.54"/>
    <n v="914653.34"/>
    <n v="6808.36"/>
    <n v="1"/>
    <n v="1"/>
    <n v="221439.81"/>
    <m/>
    <n v="531123.34"/>
    <n v="896784.9"/>
    <m/>
    <n v="1427908.24"/>
    <n v="119.73"/>
    <n v="20527.8"/>
    <n v="2078.0300000000002"/>
    <n v="22725.56"/>
    <m/>
    <m/>
    <n v="0"/>
    <m/>
    <m/>
    <m/>
    <m/>
    <m/>
    <m/>
    <m/>
    <m/>
    <m/>
    <m/>
    <m/>
    <m/>
    <m/>
    <m/>
    <m/>
    <s v="Atende integralmente"/>
    <n v="0"/>
    <n v="0"/>
    <m/>
    <n v="617"/>
    <n v="0"/>
    <n v="613"/>
    <n v="0"/>
    <m/>
    <m/>
    <m/>
    <n v="613"/>
    <n v="617"/>
    <n v="0"/>
    <n v="0"/>
    <n v="884"/>
    <n v="867"/>
    <n v="55335"/>
    <n v="562"/>
    <n v="2"/>
    <n v="562"/>
    <n v="1.03"/>
    <n v="1017.5"/>
    <n v="8.36"/>
    <n v="6.64"/>
    <n v="6.64"/>
    <m/>
    <n v="28.75"/>
    <n v="161516.14000000001"/>
    <n v="100"/>
    <n v="66.400000000000006"/>
    <n v="100"/>
    <n v="79.42"/>
    <n v="24.04"/>
    <n v="7.45"/>
    <m/>
    <m/>
    <n v="8.5299999999999994"/>
    <n v="1.55"/>
    <n v="656.95"/>
    <n v="27.03"/>
    <m/>
    <n v="88.78"/>
    <n v="100"/>
    <m/>
    <n v="11.23"/>
    <n v="6.32"/>
    <n v="646.99"/>
    <n v="75.959999999999994"/>
    <n v="4.66"/>
    <n v="95.25"/>
    <n v="23.37"/>
    <n v="36.19"/>
    <n v="3.29"/>
    <n v="32.04"/>
    <n v="24.54"/>
    <n v="38"/>
    <n v="19.11"/>
    <n v="1.62"/>
    <n v="33.64"/>
    <n v="96.42"/>
    <m/>
    <n v="3.58"/>
    <n v="88.8"/>
    <n v="100"/>
    <n v="1.02"/>
    <m/>
    <m/>
    <n v="1.02"/>
    <n v="33.6"/>
    <n v="4.04"/>
    <n v="128.22"/>
    <n v="66.400000000000006"/>
    <n v="7.45"/>
    <n v="62.4"/>
    <n v="38.08"/>
    <m/>
    <n v="100"/>
    <n v="1.01"/>
    <m/>
    <n v="0.9"/>
    <m/>
    <m/>
    <m/>
    <m/>
    <n v="0"/>
    <n v="0"/>
    <m/>
    <n v="100"/>
    <n v="100"/>
    <m/>
    <n v="63.82"/>
    <n v="0.36"/>
    <n v="100"/>
    <m/>
    <n v="635.33000000000004"/>
  </r>
  <r>
    <n v="410140"/>
    <x v="6"/>
    <s v="Apucara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137438"/>
    <n v="129685"/>
    <n v="137424"/>
    <n v="136220"/>
    <n v="49491"/>
    <n v="48425"/>
    <n v="55116"/>
    <n v="53990"/>
    <n v="49491"/>
    <n v="48425"/>
    <n v="964.74"/>
    <n v="812.68"/>
    <n v="9805.7900000000009"/>
    <n v="7142.41"/>
    <n v="6674.22"/>
    <n v="6769.9"/>
    <n v="7131.96"/>
    <n v="9805.7900000000009"/>
    <n v="49899"/>
    <n v="48899"/>
    <n v="55116"/>
    <n v="53990"/>
    <n v="2663.38"/>
    <n v="0"/>
    <n v="0"/>
    <n v="95.68"/>
    <n v="5782.15"/>
    <n v="53824"/>
    <n v="52713"/>
    <n v="49899"/>
    <n v="48899"/>
    <n v="22.55"/>
    <m/>
    <n v="129685"/>
    <n v="128549"/>
    <n v="9805.7900000000009"/>
    <n v="13411.21"/>
    <n v="123508"/>
    <n v="120456"/>
    <n v="38143"/>
    <n v="37210"/>
    <n v="43720"/>
    <n v="42691"/>
    <n v="718.3"/>
    <n v="703.51"/>
    <n v="5286.47"/>
    <n v="5286.47"/>
    <n v="5587.96"/>
    <n v="39586"/>
    <n v="38608"/>
    <n v="40629"/>
    <n v="39586"/>
    <n v="0"/>
    <n v="0"/>
    <n v="0"/>
    <n v="0"/>
    <m/>
    <n v="123508"/>
    <n v="120456"/>
    <n v="1604.46"/>
    <n v="73115275.200000003"/>
    <n v="46142041.210000001"/>
    <n v="26973233.989999998"/>
    <n v="1802191.34"/>
    <n v="74917466.540000007"/>
    <n v="73028911.060000002"/>
    <n v="0"/>
    <n v="17708923.75"/>
    <n v="12109389.050000001"/>
    <n v="20338939.789999999"/>
    <n v="1359674.15"/>
    <n v="11363980.210000001"/>
    <n v="11236649.949999999"/>
    <n v="51554020.990000002"/>
    <n v="6434431.7199999997"/>
    <n v="72346906.450000003"/>
    <n v="0"/>
    <n v="8405251.4700000007"/>
    <n v="0"/>
    <n v="5542001.3399999999"/>
    <n v="2552757.15"/>
    <n v="5753331.6399999997"/>
    <n v="8781297.8499999996"/>
    <n v="686270.87"/>
    <n v="90"/>
    <n v="89"/>
    <n v="1712775.55"/>
    <n v="3400445.12"/>
    <n v="14387790.65"/>
    <n v="568577.98"/>
    <n v="264531.73"/>
    <n v="15220900.359999999"/>
    <n v="5550992.2800000003"/>
    <n v="4954909.83"/>
    <n v="1479521.89"/>
    <n v="11985424"/>
    <n v="0"/>
    <n v="0"/>
    <n v="0"/>
    <m/>
    <m/>
    <m/>
    <m/>
    <m/>
    <m/>
    <m/>
    <m/>
    <m/>
    <m/>
    <m/>
    <m/>
    <m/>
    <m/>
    <m/>
    <s v="Atende integralmente"/>
    <n v="0"/>
    <n v="0"/>
    <m/>
    <n v="2363"/>
    <n v="0"/>
    <n v="2358"/>
    <n v="0"/>
    <n v="8"/>
    <m/>
    <m/>
    <n v="2358"/>
    <n v="2363"/>
    <n v="0"/>
    <n v="0"/>
    <n v="53700"/>
    <n v="45584"/>
    <n v="3439632.13"/>
    <n v="2382"/>
    <n v="14"/>
    <n v="2382"/>
    <n v="1.1100000000000001"/>
    <n v="1092.27"/>
    <n v="5.69"/>
    <n v="5.75"/>
    <n v="6.56"/>
    <n v="4.83"/>
    <n v="43.64"/>
    <n v="227250.72"/>
    <n v="100"/>
    <n v="68.89"/>
    <n v="100"/>
    <n v="101.06"/>
    <n v="27.1"/>
    <n v="10.199999999999999"/>
    <n v="79.209999999999994"/>
    <n v="100"/>
    <n v="10.75"/>
    <n v="138.94999999999999"/>
    <n v="703.57"/>
    <n v="16.68"/>
    <n v="17.72"/>
    <n v="133.63999999999999"/>
    <n v="100"/>
    <n v="95.24"/>
    <n v="14.83"/>
    <n v="4.05"/>
    <n v="527.36"/>
    <n v="72.900000000000006"/>
    <n v="2.52"/>
    <n v="70.510000000000005"/>
    <n v="27.82"/>
    <n v="43.19"/>
    <n v="16.39"/>
    <n v="2.34"/>
    <n v="39.450000000000003"/>
    <n v="61.25"/>
    <n v="22.04"/>
    <n v="2.64"/>
    <n v="3.32"/>
    <n v="61.59"/>
    <n v="36"/>
    <n v="2.41"/>
    <n v="90.55"/>
    <n v="100"/>
    <n v="1.83"/>
    <n v="79.209999999999994"/>
    <n v="95.24"/>
    <n v="1.03"/>
    <n v="30.8"/>
    <n v="9.2899999999999991"/>
    <n v="168.63"/>
    <n v="69.2"/>
    <n v="10.199999999999999"/>
    <n v="85.1"/>
    <n v="99.99"/>
    <n v="89.86"/>
    <n v="100"/>
    <n v="1.37"/>
    <n v="0.3"/>
    <n v="0.76"/>
    <m/>
    <m/>
    <m/>
    <m/>
    <n v="0"/>
    <n v="0"/>
    <m/>
    <n v="100"/>
    <n v="100"/>
    <n v="0.01"/>
    <n v="75.459999999999994"/>
    <n v="0.59"/>
    <n v="100"/>
    <n v="110.5"/>
    <n v="623.51"/>
  </r>
  <r>
    <n v="410150"/>
    <x v="6"/>
    <s v="Araponga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5"/>
    <n v="2035"/>
    <s v="Ambos"/>
    <s v="Sede Municipal"/>
    <m/>
    <n v="126545"/>
    <n v="123752"/>
    <n v="126532"/>
    <n v="124797"/>
    <n v="46990"/>
    <n v="45572"/>
    <n v="51660"/>
    <n v="50260"/>
    <n v="46990"/>
    <n v="45572"/>
    <n v="977.69"/>
    <n v="773.02"/>
    <n v="8421.3799999999992"/>
    <n v="7986.07"/>
    <n v="6066.01"/>
    <n v="6066.01"/>
    <n v="6453.35"/>
    <n v="8512.7199999999993"/>
    <n v="46374"/>
    <n v="45168"/>
    <n v="51660"/>
    <n v="50260"/>
    <n v="435.31"/>
    <n v="0"/>
    <n v="91.34"/>
    <n v="0"/>
    <n v="5371.85"/>
    <n v="50508"/>
    <n v="49200"/>
    <n v="46374"/>
    <n v="45168"/>
    <n v="148.24"/>
    <m/>
    <n v="123752"/>
    <n v="122055"/>
    <n v="8421.3799999999992"/>
    <n v="12450.46"/>
    <n v="103149"/>
    <n v="94457"/>
    <n v="32063"/>
    <n v="29206"/>
    <n v="36899"/>
    <n v="33926"/>
    <n v="563.99"/>
    <n v="508.5"/>
    <n v="4247.01"/>
    <n v="4247.01"/>
    <n v="4535.25"/>
    <n v="32955"/>
    <n v="30178"/>
    <n v="34751"/>
    <n v="31638"/>
    <n v="0"/>
    <n v="0"/>
    <n v="0"/>
    <n v="0"/>
    <m/>
    <n v="103149"/>
    <n v="94457"/>
    <n v="765.49"/>
    <n v="67000600.619999997"/>
    <n v="43628475.890000001"/>
    <n v="23372124.73"/>
    <n v="1356365.97"/>
    <n v="68356966.590000004"/>
    <n v="64371029.649999999"/>
    <n v="0"/>
    <n v="15039017.060000001"/>
    <n v="10602492.970000001"/>
    <n v="14210343.26"/>
    <n v="812524.76"/>
    <n v="10242186.08"/>
    <n v="6687845.1699999999"/>
    <n v="38103790.649999999"/>
    <n v="5551383.5499999998"/>
    <n v="58140523.969999999"/>
    <n v="0"/>
    <n v="5520407.5999999996"/>
    <n v="0"/>
    <n v="4861137.17"/>
    <n v="4147630.35"/>
    <n v="2769528.14"/>
    <n v="7511005.5899999999"/>
    <n v="169207.19"/>
    <n v="68"/>
    <n v="71"/>
    <n v="1289754.21"/>
    <n v="4817311.82"/>
    <n v="5044115.99"/>
    <n v="4667383.55"/>
    <n v="738241.38"/>
    <n v="10449740.92"/>
    <n v="1323297.51"/>
    <n v="3060379.7"/>
    <n v="2491003.85"/>
    <n v="6874681.0599999996"/>
    <n v="0"/>
    <n v="0"/>
    <n v="0"/>
    <m/>
    <m/>
    <m/>
    <m/>
    <m/>
    <m/>
    <m/>
    <m/>
    <m/>
    <m/>
    <m/>
    <m/>
    <m/>
    <m/>
    <m/>
    <s v="Atende integralmente"/>
    <n v="0"/>
    <n v="0"/>
    <m/>
    <n v="1789"/>
    <n v="0"/>
    <n v="1781"/>
    <n v="0"/>
    <n v="7"/>
    <m/>
    <m/>
    <n v="1781"/>
    <n v="1789"/>
    <n v="14"/>
    <m/>
    <n v="64592"/>
    <n v="55608"/>
    <n v="5173050.3499999996"/>
    <n v="1793"/>
    <n v="5"/>
    <n v="1793"/>
    <n v="1.1000000000000001"/>
    <n v="1242.77"/>
    <n v="5.29"/>
    <n v="6.1"/>
    <n v="6.76"/>
    <n v="5.15"/>
    <n v="35.94"/>
    <n v="204465.37"/>
    <n v="100"/>
    <n v="72.52"/>
    <n v="100"/>
    <n v="115.24"/>
    <n v="22.85"/>
    <n v="9.92"/>
    <n v="70.010000000000005"/>
    <n v="100"/>
    <n v="10.55"/>
    <n v="102.21"/>
    <n v="845.06"/>
    <n v="17.559999999999999"/>
    <n v="16.149999999999999"/>
    <n v="132.25"/>
    <n v="100"/>
    <n v="83.35"/>
    <n v="13.92"/>
    <n v="3.47"/>
    <n v="441.16"/>
    <n v="77.150000000000006"/>
    <n v="5.83"/>
    <n v="56.87"/>
    <n v="21.21"/>
    <n v="31.19"/>
    <n v="10.26"/>
    <n v="1.92"/>
    <n v="37.29"/>
    <n v="54.85"/>
    <n v="26.88"/>
    <n v="2.13"/>
    <n v="3.38"/>
    <n v="63.82"/>
    <n v="34.19"/>
    <n v="1.98"/>
    <n v="89.82"/>
    <n v="100"/>
    <n v="1.5"/>
    <n v="70.010000000000005"/>
    <n v="83.35"/>
    <n v="0.9"/>
    <n v="27.48"/>
    <n v="7.19"/>
    <n v="136.06"/>
    <n v="72.52"/>
    <n v="9.92"/>
    <n v="79.2"/>
    <n v="99.99"/>
    <n v="81.510000000000005"/>
    <n v="98.93"/>
    <n v="1.46"/>
    <n v="0.18"/>
    <n v="0.77"/>
    <m/>
    <m/>
    <m/>
    <m/>
    <n v="0"/>
    <n v="0"/>
    <m/>
    <n v="100"/>
    <n v="100"/>
    <n v="0.01"/>
    <n v="93.03"/>
    <n v="0.28000000000000003"/>
    <n v="100"/>
    <n v="131.03"/>
    <n v="752.53"/>
  </r>
  <r>
    <n v="410160"/>
    <x v="7"/>
    <s v="Arapoti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5"/>
    <n v="0"/>
    <n v="1"/>
    <m/>
    <m/>
    <n v="2048"/>
    <n v="2048"/>
    <s v="Ambos"/>
    <s v="Sede Municipal"/>
    <m/>
    <n v="28480"/>
    <n v="23989"/>
    <n v="27950"/>
    <n v="27287"/>
    <n v="8740"/>
    <n v="8519"/>
    <n v="9404"/>
    <n v="9202"/>
    <n v="8740"/>
    <n v="8519"/>
    <n v="162.25"/>
    <n v="152.55000000000001"/>
    <n v="1371.58"/>
    <n v="0.97"/>
    <n v="1038.3900000000001"/>
    <n v="1039.01"/>
    <n v="1110.5899999999999"/>
    <n v="1371.62"/>
    <n v="8600"/>
    <n v="8396"/>
    <n v="9404"/>
    <n v="9202"/>
    <n v="1370.61"/>
    <n v="0"/>
    <n v="0.04"/>
    <n v="0.62"/>
    <n v="919.73"/>
    <n v="9563"/>
    <n v="9364"/>
    <n v="8600"/>
    <n v="8396"/>
    <n v="2.1800000000000002"/>
    <m/>
    <n v="23989"/>
    <n v="23837"/>
    <n v="1371.58"/>
    <n v="1630.65"/>
    <n v="21359"/>
    <n v="20146"/>
    <n v="6705"/>
    <n v="6312"/>
    <n v="7211"/>
    <n v="6810"/>
    <n v="113.81"/>
    <n v="124.21"/>
    <n v="773.29"/>
    <n v="773.29"/>
    <n v="824.3"/>
    <n v="6572"/>
    <n v="6199"/>
    <n v="7183"/>
    <n v="6815"/>
    <n v="0"/>
    <n v="0"/>
    <n v="0"/>
    <n v="0"/>
    <m/>
    <n v="21359"/>
    <n v="20146"/>
    <n v="198.16"/>
    <n v="11006947.98"/>
    <n v="7040909.5700000003"/>
    <n v="3966038.41"/>
    <n v="285200.53000000003"/>
    <n v="11292148.51"/>
    <n v="10940161.76"/>
    <n v="0"/>
    <n v="2614180.5699999998"/>
    <n v="1881113.65"/>
    <n v="2043394.86"/>
    <n v="92720.01"/>
    <n v="1467720.2"/>
    <n v="1445720.47"/>
    <n v="6083879.1799999997"/>
    <n v="419307.38"/>
    <n v="9472680.3000000007"/>
    <n v="0"/>
    <n v="1095116.01"/>
    <n v="0"/>
    <n v="819582.43"/>
    <n v="826431.73"/>
    <n v="470921.26"/>
    <n v="388447.99"/>
    <n v="2052.5"/>
    <n v="8"/>
    <n v="8"/>
    <n v="214741.21"/>
    <n v="1047946"/>
    <n v="546278.69999999995"/>
    <m/>
    <n v="315143.05"/>
    <n v="861421.75"/>
    <n v="138912.29"/>
    <n v="263146.34999999998"/>
    <n v="156161.03"/>
    <n v="558219.67000000004"/>
    <n v="0"/>
    <n v="0"/>
    <n v="0"/>
    <m/>
    <m/>
    <m/>
    <m/>
    <m/>
    <m/>
    <m/>
    <m/>
    <m/>
    <m/>
    <m/>
    <m/>
    <m/>
    <m/>
    <m/>
    <s v="Atende integralmente"/>
    <n v="0"/>
    <n v="0"/>
    <m/>
    <n v="1605"/>
    <n v="2"/>
    <n v="1551"/>
    <n v="0"/>
    <n v="0"/>
    <m/>
    <m/>
    <n v="1551"/>
    <n v="1605"/>
    <n v="33"/>
    <m/>
    <n v="12399"/>
    <n v="11264"/>
    <n v="821176.17"/>
    <n v="1374"/>
    <n v="0"/>
    <n v="1374"/>
    <n v="1.08"/>
    <n v="2039.19"/>
    <n v="4.9000000000000004"/>
    <n v="5.69"/>
    <n v="6.34"/>
    <n v="4.8099999999999996"/>
    <n v="36.83"/>
    <n v="255424.36"/>
    <n v="100"/>
    <n v="75.86"/>
    <n v="100"/>
    <n v="116.2"/>
    <n v="18.899999999999999"/>
    <n v="9.3000000000000007"/>
    <n v="74.47"/>
    <n v="100"/>
    <n v="9.94"/>
    <n v="13.66"/>
    <n v="1194.25"/>
    <n v="16.63"/>
    <n v="17"/>
    <n v="103.01"/>
    <n v="100"/>
    <n v="89.04"/>
    <n v="12.28"/>
    <n v="3.14"/>
    <n v="372.94"/>
    <n v="81.099999999999994"/>
    <n v="3.12"/>
    <n v="55.27"/>
    <n v="18.559999999999999"/>
    <n v="31.7"/>
    <n v="5.07"/>
    <n v="1.95"/>
    <n v="33.590000000000003"/>
    <n v="57.35"/>
    <n v="24.12"/>
    <n v="1.52"/>
    <n v="3.53"/>
    <n v="62.35"/>
    <n v="35.119999999999997"/>
    <n v="2.5299999999999998"/>
    <n v="91.35"/>
    <n v="100"/>
    <n v="0.93"/>
    <n v="74.47"/>
    <n v="89.04"/>
    <n v="0.53"/>
    <n v="24.13"/>
    <n v="5.75"/>
    <n v="104.91"/>
    <n v="75.87"/>
    <n v="9.3000000000000007"/>
    <n v="83.34"/>
    <n v="98.14"/>
    <n v="75"/>
    <n v="100"/>
    <n v="1.19"/>
    <n v="0.26"/>
    <n v="0.8"/>
    <m/>
    <m/>
    <m/>
    <m/>
    <n v="0.12"/>
    <n v="0"/>
    <m/>
    <n v="100"/>
    <n v="100"/>
    <n v="0"/>
    <n v="72.900000000000006"/>
    <n v="0"/>
    <n v="100"/>
    <n v="146.47999999999999"/>
    <n v="1108.19"/>
  </r>
  <r>
    <n v="410165"/>
    <x v="6"/>
    <s v="Arapuã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4"/>
    <n v="2034"/>
    <s v="Sede Municipal"/>
    <s v="Não atende"/>
    <m/>
    <n v="2951"/>
    <n v="1105"/>
    <n v="2150"/>
    <n v="2068"/>
    <n v="794"/>
    <n v="765"/>
    <n v="813"/>
    <n v="784"/>
    <n v="794"/>
    <n v="765"/>
    <n v="14.25"/>
    <n v="16.12"/>
    <n v="119.4"/>
    <n v="0"/>
    <n v="92.77"/>
    <n v="92.77"/>
    <n v="98.95"/>
    <n v="119.4"/>
    <n v="734"/>
    <n v="706"/>
    <n v="813"/>
    <n v="784"/>
    <n v="119.4"/>
    <n v="0"/>
    <n v="0"/>
    <n v="0"/>
    <n v="84.15"/>
    <n v="896"/>
    <n v="865"/>
    <n v="734"/>
    <n v="706"/>
    <n v="0.27"/>
    <m/>
    <n v="1105"/>
    <n v="1127"/>
    <n v="119.4"/>
    <n v="113.18"/>
    <m/>
    <m/>
    <m/>
    <m/>
    <m/>
    <m/>
    <m/>
    <m/>
    <m/>
    <m/>
    <m/>
    <m/>
    <m/>
    <m/>
    <m/>
    <m/>
    <m/>
    <m/>
    <m/>
    <m/>
    <m/>
    <m/>
    <m/>
    <n v="594639.05000000005"/>
    <n v="594639.05000000005"/>
    <m/>
    <n v="20531.38"/>
    <n v="615170.43000000005"/>
    <n v="580522.06000000006"/>
    <n v="0"/>
    <n v="123731.21"/>
    <n v="86099.16"/>
    <n v="57142.82"/>
    <n v="1186.1199999999999"/>
    <n v="100924.75"/>
    <n v="54285.33"/>
    <n v="302708.52"/>
    <n v="9493.0499999999993"/>
    <n v="447065.53"/>
    <n v="0"/>
    <n v="47710.58"/>
    <n v="0"/>
    <n v="43195.29"/>
    <n v="61721.32"/>
    <n v="38594.839999999997"/>
    <m/>
    <m/>
    <n v="0"/>
    <n v="0"/>
    <n v="45974.21"/>
    <n v="25432.06"/>
    <n v="38594.839999999997"/>
    <m/>
    <m/>
    <m/>
    <n v="11.88"/>
    <n v="7518.74"/>
    <n v="1974.31"/>
    <n v="9504.93"/>
    <m/>
    <m/>
    <n v="0"/>
    <m/>
    <m/>
    <m/>
    <m/>
    <m/>
    <m/>
    <m/>
    <m/>
    <m/>
    <m/>
    <m/>
    <m/>
    <m/>
    <m/>
    <m/>
    <s v="Atende integralmente"/>
    <n v="0"/>
    <n v="0"/>
    <m/>
    <n v="187"/>
    <n v="0"/>
    <n v="187"/>
    <n v="0"/>
    <m/>
    <m/>
    <m/>
    <n v="187"/>
    <n v="187"/>
    <n v="0"/>
    <n v="0"/>
    <n v="870"/>
    <n v="807"/>
    <n v="44627.71"/>
    <n v="187"/>
    <n v="0"/>
    <n v="187"/>
    <n v="1.02"/>
    <m/>
    <n v="4.5199999999999996"/>
    <n v="6.01"/>
    <n v="6.01"/>
    <m/>
    <n v="24.92"/>
    <m/>
    <n v="100"/>
    <n v="77.87"/>
    <n v="100"/>
    <n v="133.01"/>
    <n v="16.940000000000001"/>
    <n v="9.68"/>
    <m/>
    <m/>
    <n v="10.33"/>
    <m/>
    <m/>
    <n v="17.25"/>
    <m/>
    <n v="120.51"/>
    <n v="100"/>
    <m/>
    <n v="12.46"/>
    <n v="3.06"/>
    <n v="379.1"/>
    <n v="83.06"/>
    <n v="5.63"/>
    <n v="50.91"/>
    <n v="9.61"/>
    <n v="18.739999999999998"/>
    <n v="1.6"/>
    <n v="7.73"/>
    <n v="18.88"/>
    <n v="36.81"/>
    <n v="33.340000000000003"/>
    <n v="0.39"/>
    <n v="15.19"/>
    <n v="96.66"/>
    <m/>
    <n v="3.34"/>
    <n v="90.17"/>
    <n v="100"/>
    <m/>
    <m/>
    <m/>
    <m/>
    <n v="22.13"/>
    <n v="4.76"/>
    <n v="92.65"/>
    <n v="77.87"/>
    <n v="9.68"/>
    <n v="72.41"/>
    <n v="72.86"/>
    <m/>
    <n v="100"/>
    <n v="0.95"/>
    <m/>
    <n v="0.89"/>
    <m/>
    <m/>
    <m/>
    <m/>
    <n v="0"/>
    <n v="0"/>
    <m/>
    <n v="100"/>
    <n v="100"/>
    <m/>
    <n v="55.3"/>
    <n v="0"/>
    <n v="100"/>
    <n v="155.25"/>
    <m/>
  </r>
  <r>
    <n v="410170"/>
    <x v="1"/>
    <s v="Araru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3"/>
    <n v="2043"/>
    <s v="Ambos"/>
    <s v="Sede Municipal"/>
    <m/>
    <n v="14029"/>
    <n v="10951"/>
    <n v="14027"/>
    <n v="13998"/>
    <n v="5395"/>
    <n v="5293"/>
    <n v="5557"/>
    <n v="5451"/>
    <n v="5395"/>
    <n v="5293"/>
    <n v="141.4"/>
    <n v="117.32"/>
    <n v="760.67"/>
    <n v="0"/>
    <n v="644.1"/>
    <n v="644.44000000000005"/>
    <n v="684.14"/>
    <n v="760.67"/>
    <n v="5130"/>
    <n v="5036"/>
    <n v="5557"/>
    <n v="5451"/>
    <n v="760.67"/>
    <n v="0"/>
    <n v="0"/>
    <n v="0.34"/>
    <n v="589.24"/>
    <n v="5899"/>
    <n v="5801"/>
    <n v="5130"/>
    <n v="5036"/>
    <n v="1.03"/>
    <m/>
    <n v="10951"/>
    <n v="10929"/>
    <n v="760.67"/>
    <n v="658.24"/>
    <n v="8990"/>
    <n v="8814"/>
    <n v="3055"/>
    <n v="2994"/>
    <n v="3159"/>
    <n v="3097"/>
    <n v="66.510000000000005"/>
    <n v="58.61"/>
    <n v="366.35"/>
    <n v="366.35"/>
    <n v="385.94"/>
    <n v="2919"/>
    <n v="2862"/>
    <n v="3270"/>
    <n v="3204"/>
    <n v="0"/>
    <n v="0"/>
    <n v="0"/>
    <n v="0"/>
    <m/>
    <n v="8990"/>
    <n v="8814"/>
    <n v="161.35"/>
    <n v="5704143.8099999996"/>
    <n v="4028009.99"/>
    <n v="1676133.82"/>
    <n v="149652.59"/>
    <n v="5853796.4000000004"/>
    <n v="5539810.0199999996"/>
    <n v="0"/>
    <n v="1416680.58"/>
    <n v="975215.92"/>
    <n v="982064.36"/>
    <n v="22463.24"/>
    <n v="771651.19"/>
    <n v="701143.94"/>
    <n v="2985275.4"/>
    <n v="426967.31"/>
    <n v="4903718.62"/>
    <n v="0"/>
    <n v="735447.84"/>
    <n v="0"/>
    <n v="419364.07"/>
    <n v="422328.93"/>
    <n v="163567.07"/>
    <n v="439767.64"/>
    <n v="5350.47"/>
    <n v="3"/>
    <n v="3"/>
    <n v="88588.6"/>
    <n v="333699.14"/>
    <n v="608685.18000000005"/>
    <m/>
    <m/>
    <n v="608685.18000000005"/>
    <n v="289204.71000000002"/>
    <n v="374730.94"/>
    <n v="52236.37"/>
    <n v="716172.02"/>
    <n v="0"/>
    <n v="0"/>
    <n v="0"/>
    <m/>
    <m/>
    <m/>
    <m/>
    <m/>
    <m/>
    <m/>
    <m/>
    <m/>
    <m/>
    <m/>
    <m/>
    <m/>
    <m/>
    <m/>
    <s v="Atende integralmente"/>
    <n v="0"/>
    <n v="0"/>
    <m/>
    <n v="1085"/>
    <n v="0"/>
    <n v="1079"/>
    <n v="0"/>
    <n v="0"/>
    <m/>
    <m/>
    <n v="1079"/>
    <n v="1085"/>
    <n v="0"/>
    <n v="0"/>
    <n v="4517"/>
    <n v="4205"/>
    <n v="153910.71"/>
    <n v="974"/>
    <n v="0"/>
    <n v="974"/>
    <n v="1.03"/>
    <n v="2877.33"/>
    <n v="4.58"/>
    <n v="5.33"/>
    <n v="5.89"/>
    <n v="4.34"/>
    <n v="34.33"/>
    <n v="327354.78999999998"/>
    <n v="100"/>
    <n v="84.83"/>
    <n v="100"/>
    <n v="116.32"/>
    <n v="9.94"/>
    <n v="9.75"/>
    <n v="56.88"/>
    <n v="100"/>
    <n v="10.35"/>
    <n v="5.14"/>
    <n v="1678.77"/>
    <n v="22.11"/>
    <n v="19.329999999999998"/>
    <n v="125.93"/>
    <n v="100"/>
    <n v="82.09"/>
    <n v="11.51"/>
    <n v="2.79"/>
    <n v="345.84"/>
    <n v="90.06"/>
    <n v="5.36"/>
    <n v="52.34"/>
    <n v="17.22"/>
    <n v="29.51"/>
    <n v="12.56"/>
    <n v="1.55"/>
    <n v="32.9"/>
    <n v="56.38"/>
    <n v="25.85"/>
    <n v="0.75"/>
    <n v="2.97"/>
    <n v="68.81"/>
    <n v="28.63"/>
    <n v="2.56"/>
    <n v="92.35"/>
    <n v="100"/>
    <n v="0.56000000000000005"/>
    <n v="56.88"/>
    <n v="82.09"/>
    <n v="0.36"/>
    <n v="15.17"/>
    <n v="2.44"/>
    <n v="59.06"/>
    <n v="84.83"/>
    <n v="9.75"/>
    <n v="87.12"/>
    <n v="99.99"/>
    <n v="64.08"/>
    <n v="100"/>
    <n v="0.87"/>
    <n v="0.44"/>
    <n v="0.94"/>
    <m/>
    <m/>
    <m/>
    <m/>
    <n v="0"/>
    <n v="0"/>
    <m/>
    <n v="100"/>
    <n v="100"/>
    <n v="0"/>
    <n v="36.6"/>
    <n v="0"/>
    <n v="100"/>
    <n v="134.34"/>
    <n v="1627.53"/>
  </r>
  <r>
    <n v="410180"/>
    <x v="0"/>
    <s v="Araucár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2"/>
    <n v="2032"/>
    <s v="Ambos"/>
    <s v="Sede Municipal"/>
    <m/>
    <n v="148522"/>
    <n v="137403"/>
    <n v="148507"/>
    <n v="146199"/>
    <n v="41265"/>
    <n v="40503"/>
    <n v="52249"/>
    <n v="51013"/>
    <n v="41265"/>
    <n v="40503"/>
    <n v="736.18"/>
    <n v="689.88"/>
    <n v="103.88"/>
    <n v="0"/>
    <n v="6527.86"/>
    <n v="6527.86"/>
    <n v="6634.53"/>
    <n v="10610.66"/>
    <n v="48086"/>
    <n v="46980"/>
    <n v="52249"/>
    <n v="51013"/>
    <n v="103.88"/>
    <n v="43302.36"/>
    <n v="10506.78"/>
    <n v="0"/>
    <n v="4816.7"/>
    <n v="45432"/>
    <n v="44692"/>
    <n v="48086"/>
    <n v="46980"/>
    <n v="20.89"/>
    <m/>
    <n v="137403"/>
    <n v="135268"/>
    <n v="103.88"/>
    <n v="12481.73"/>
    <n v="132824"/>
    <n v="128718"/>
    <n v="32014"/>
    <n v="31287"/>
    <n v="42724"/>
    <n v="41365"/>
    <n v="261.02999999999997"/>
    <n v="526.02"/>
    <n v="4248.26"/>
    <n v="4248.26"/>
    <n v="4504.1000000000004"/>
    <n v="39531"/>
    <n v="38309"/>
    <n v="34596"/>
    <n v="33634"/>
    <n v="0"/>
    <n v="0"/>
    <n v="0"/>
    <n v="0"/>
    <m/>
    <n v="132824"/>
    <n v="128718"/>
    <n v="1086.01"/>
    <n v="74666953.629999995"/>
    <n v="51940716.07"/>
    <n v="22726237.559999999"/>
    <n v="1287301.32"/>
    <n v="75954254.950000003"/>
    <n v="76407077"/>
    <n v="0"/>
    <n v="15046748.029999999"/>
    <n v="12893588.59"/>
    <n v="12831070.84"/>
    <n v="2471001.42"/>
    <n v="12211897.66"/>
    <n v="8932063.5600000005"/>
    <n v="42710803.82"/>
    <n v="5997819.3099999996"/>
    <n v="62817828.189999998"/>
    <n v="0"/>
    <n v="6366764.5899999999"/>
    <n v="0"/>
    <n v="5526369.7999999998"/>
    <n v="5786123.9400000004"/>
    <n v="4679616.34"/>
    <n v="7069773.7599999998"/>
    <n v="319254.55"/>
    <n v="31"/>
    <n v="31"/>
    <n v="738400.54"/>
    <n v="1956316.53"/>
    <n v="5817419.79"/>
    <n v="4844227.1100000003"/>
    <n v="1406997.75"/>
    <n v="12068644.65"/>
    <n v="5900931.8200000003"/>
    <n v="4166683.7"/>
    <n v="1831135.61"/>
    <n v="11898751.130000001"/>
    <n v="0"/>
    <n v="0"/>
    <n v="0"/>
    <m/>
    <m/>
    <m/>
    <m/>
    <m/>
    <m/>
    <m/>
    <m/>
    <m/>
    <m/>
    <m/>
    <m/>
    <m/>
    <m/>
    <m/>
    <s v="Atende integralmente"/>
    <n v="0"/>
    <n v="0"/>
    <m/>
    <n v="1818"/>
    <n v="0"/>
    <n v="1811"/>
    <n v="7"/>
    <n v="5"/>
    <m/>
    <m/>
    <n v="1811"/>
    <n v="1818"/>
    <n v="30"/>
    <m/>
    <n v="56797"/>
    <n v="52834"/>
    <n v="2990564.27"/>
    <n v="1797"/>
    <n v="3"/>
    <n v="1797"/>
    <n v="1.26"/>
    <n v="3021.79"/>
    <n v="5.64"/>
    <n v="6.7"/>
    <m/>
    <n v="5.05"/>
    <n v="34.64"/>
    <n v="413905.51"/>
    <n v="100"/>
    <n v="61.64"/>
    <n v="100"/>
    <n v="118.86"/>
    <n v="37.35"/>
    <n v="10.54"/>
    <n v="65.08"/>
    <n v="100"/>
    <n v="10.71"/>
    <n v="52.58"/>
    <n v="1781.58"/>
    <n v="15.82"/>
    <n v="11.54"/>
    <n v="121.37"/>
    <n v="100"/>
    <n v="96.67"/>
    <n v="17.13"/>
    <n v="3.83"/>
    <n v="455.94"/>
    <n v="62.65"/>
    <n v="-0.6"/>
    <n v="57.2"/>
    <n v="17.18"/>
    <n v="29.15"/>
    <n v="15.94"/>
    <n v="0.99"/>
    <n v="30.04"/>
    <n v="50.95"/>
    <n v="28.59"/>
    <n v="5.79"/>
    <n v="1.73"/>
    <n v="68.38"/>
    <n v="29.92"/>
    <n v="1.69"/>
    <n v="92.06"/>
    <n v="100"/>
    <n v="0.76"/>
    <n v="65.08"/>
    <n v="96.67"/>
    <n v="0.43"/>
    <n v="38.36"/>
    <n v="15.61"/>
    <n v="272.2"/>
    <n v="61.64"/>
    <n v="10.54"/>
    <n v="71.319999999999993"/>
    <n v="99.99"/>
    <n v="89.43"/>
    <n v="0.98"/>
    <n v="1.18"/>
    <n v="0.26"/>
    <n v="0.9"/>
    <m/>
    <m/>
    <m/>
    <m/>
    <n v="0"/>
    <n v="0.39"/>
    <m/>
    <n v="100"/>
    <n v="100"/>
    <n v="0.02"/>
    <n v="56.6"/>
    <n v="0.17"/>
    <n v="100"/>
    <n v="126.51"/>
    <n v="1379.51"/>
  </r>
  <r>
    <n v="410185"/>
    <x v="6"/>
    <s v="Ariranha do Ivaí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3"/>
    <n v="2033"/>
    <s v="Sede Municipal"/>
    <s v="Não atende"/>
    <m/>
    <n v="2026"/>
    <n v="747"/>
    <n v="1409"/>
    <n v="1387"/>
    <n v="510"/>
    <n v="502"/>
    <n v="525"/>
    <n v="518"/>
    <n v="510"/>
    <n v="502"/>
    <n v="8.75"/>
    <n v="10.76"/>
    <n v="69.8"/>
    <n v="0"/>
    <n v="59.15"/>
    <n v="59.15"/>
    <n v="64.099999999999994"/>
    <n v="69.8"/>
    <n v="462"/>
    <n v="455"/>
    <n v="525"/>
    <n v="518"/>
    <n v="69.8"/>
    <n v="0"/>
    <n v="0"/>
    <n v="0"/>
    <n v="51.38"/>
    <n v="618"/>
    <n v="605"/>
    <n v="462"/>
    <n v="455"/>
    <n v="0.15"/>
    <m/>
    <n v="747"/>
    <n v="761"/>
    <n v="69.8"/>
    <n v="108.99"/>
    <m/>
    <m/>
    <m/>
    <m/>
    <m/>
    <m/>
    <m/>
    <m/>
    <m/>
    <m/>
    <m/>
    <m/>
    <m/>
    <m/>
    <m/>
    <m/>
    <m/>
    <m/>
    <m/>
    <m/>
    <m/>
    <m/>
    <m/>
    <n v="406431.09"/>
    <n v="406431.09"/>
    <m/>
    <n v="13472.54"/>
    <n v="419903.63"/>
    <n v="405198.32"/>
    <n v="0"/>
    <n v="70375.62"/>
    <n v="53626.21"/>
    <n v="154815.51999999999"/>
    <n v="6082.43"/>
    <n v="97189.81"/>
    <n v="36441.440000000002"/>
    <n v="362339.13"/>
    <n v="6153.91"/>
    <n v="456005.18"/>
    <n v="0"/>
    <n v="47446.95"/>
    <n v="0"/>
    <n v="29475.13"/>
    <m/>
    <n v="8681.26"/>
    <m/>
    <m/>
    <n v="1"/>
    <n v="1"/>
    <n v="38334.800000000003"/>
    <m/>
    <n v="8681.26"/>
    <m/>
    <m/>
    <m/>
    <n v="11.88"/>
    <n v="4874.76"/>
    <n v="1279.1500000000001"/>
    <n v="6165.79"/>
    <m/>
    <m/>
    <n v="0"/>
    <m/>
    <m/>
    <m/>
    <m/>
    <m/>
    <m/>
    <m/>
    <m/>
    <m/>
    <m/>
    <m/>
    <m/>
    <m/>
    <m/>
    <m/>
    <s v="Atende integralmente"/>
    <n v="0"/>
    <n v="0"/>
    <m/>
    <n v="187"/>
    <n v="0"/>
    <n v="187"/>
    <n v="0"/>
    <m/>
    <m/>
    <m/>
    <n v="187"/>
    <n v="187"/>
    <n v="0"/>
    <n v="0"/>
    <n v="277"/>
    <n v="258"/>
    <n v="8771.17"/>
    <n v="187"/>
    <n v="0"/>
    <n v="187"/>
    <n v="1.03"/>
    <n v="521.5"/>
    <n v="7.11"/>
    <n v="6.34"/>
    <n v="6.34"/>
    <m/>
    <n v="41.94"/>
    <n v="154815.51999999999"/>
    <n v="100"/>
    <n v="84.92"/>
    <n v="100"/>
    <n v="89.13"/>
    <n v="7.97"/>
    <n v="9.4499999999999993"/>
    <m/>
    <m/>
    <n v="10.24"/>
    <n v="1.24"/>
    <n v="422.14"/>
    <n v="15.95"/>
    <m/>
    <n v="115.92"/>
    <n v="100"/>
    <m/>
    <n v="11.15"/>
    <n v="5.65"/>
    <n v="694.8"/>
    <n v="92.03"/>
    <n v="3.5"/>
    <n v="89.15"/>
    <n v="38.090000000000003"/>
    <n v="47.06"/>
    <n v="1.52"/>
    <n v="9.43"/>
    <n v="42.73"/>
    <n v="52.78"/>
    <n v="26.82"/>
    <n v="1.68"/>
    <n v="10.58"/>
    <n v="96.79"/>
    <m/>
    <n v="3.21"/>
    <n v="87.92"/>
    <n v="100"/>
    <n v="1.98"/>
    <m/>
    <m/>
    <n v="1.98"/>
    <n v="15.08"/>
    <n v="2.95"/>
    <n v="56.85"/>
    <n v="84.92"/>
    <n v="9.4499999999999993"/>
    <n v="60.34"/>
    <n v="69.55"/>
    <m/>
    <n v="100"/>
    <n v="1.56"/>
    <m/>
    <n v="0.89"/>
    <m/>
    <m/>
    <m/>
    <m/>
    <n v="0"/>
    <n v="0"/>
    <m/>
    <n v="100"/>
    <n v="100"/>
    <m/>
    <n v="34"/>
    <n v="0"/>
    <n v="100"/>
    <m/>
    <n v="409.59"/>
  </r>
  <r>
    <n v="410190"/>
    <x v="8"/>
    <s v="Assaí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9"/>
    <n v="2039"/>
    <s v="Ambos"/>
    <s v="Sede Municipal"/>
    <m/>
    <n v="14792"/>
    <n v="12289"/>
    <n v="14790"/>
    <n v="14952"/>
    <n v="5278"/>
    <n v="5213"/>
    <n v="5785"/>
    <n v="5723"/>
    <n v="5278"/>
    <n v="5213"/>
    <n v="106.47"/>
    <n v="106.86"/>
    <n v="1306.1300000000001"/>
    <n v="148.38999999999999"/>
    <n v="719.92"/>
    <n v="720.32"/>
    <n v="755.54"/>
    <n v="1306.1300000000001"/>
    <n v="5282"/>
    <n v="5222"/>
    <n v="5785"/>
    <n v="5723"/>
    <n v="1157.74"/>
    <n v="0"/>
    <n v="0"/>
    <n v="0.4"/>
    <n v="640.21"/>
    <n v="6035"/>
    <n v="5959"/>
    <n v="5282"/>
    <n v="5222"/>
    <n v="1.06"/>
    <m/>
    <n v="12289"/>
    <n v="12424"/>
    <n v="1306.1300000000001"/>
    <n v="1347.24"/>
    <n v="11545"/>
    <n v="11150"/>
    <n v="3662"/>
    <n v="3512"/>
    <n v="4108"/>
    <n v="3961"/>
    <n v="41.49"/>
    <n v="55.77"/>
    <n v="498.77"/>
    <n v="498.77"/>
    <n v="524.63"/>
    <n v="3773"/>
    <n v="3644"/>
    <n v="4040"/>
    <n v="3883"/>
    <n v="0"/>
    <n v="0"/>
    <n v="0"/>
    <n v="0"/>
    <m/>
    <n v="11545"/>
    <n v="11150"/>
    <n v="18.059999999999999"/>
    <n v="7078810.3899999997"/>
    <n v="4664880.9400000004"/>
    <n v="2413929.4500000002"/>
    <n v="137880.32000000001"/>
    <n v="7216690.71"/>
    <n v="6840737.9299999997"/>
    <n v="0"/>
    <n v="1679695.55"/>
    <n v="1156600.43"/>
    <n v="2221849.65"/>
    <n v="118420.94"/>
    <n v="1062491.3899999999"/>
    <n v="828069.84"/>
    <n v="4784405.4400000004"/>
    <n v="150470.23000000001"/>
    <n v="6518339.29"/>
    <n v="0"/>
    <n v="631640.29"/>
    <n v="0"/>
    <n v="515592.14"/>
    <n v="316395.37"/>
    <n v="158880.99"/>
    <n v="1473116.95"/>
    <n v="4581.8100000000004"/>
    <n v="8"/>
    <n v="8"/>
    <n v="37981.480000000003"/>
    <n v="635427.96"/>
    <n v="1636579.75"/>
    <m/>
    <m/>
    <n v="1636579.75"/>
    <n v="90152.81"/>
    <n v="119060.67"/>
    <n v="31409.56"/>
    <n v="240623.04"/>
    <n v="0"/>
    <n v="0"/>
    <n v="0"/>
    <m/>
    <m/>
    <m/>
    <m/>
    <m/>
    <m/>
    <m/>
    <m/>
    <m/>
    <m/>
    <m/>
    <m/>
    <m/>
    <m/>
    <m/>
    <s v="Atende integralmente"/>
    <n v="0"/>
    <n v="0"/>
    <m/>
    <n v="706"/>
    <n v="0"/>
    <n v="675"/>
    <n v="0"/>
    <n v="0"/>
    <m/>
    <m/>
    <n v="675"/>
    <n v="706"/>
    <n v="9"/>
    <m/>
    <n v="8595"/>
    <n v="7632"/>
    <n v="821856.91"/>
    <n v="657"/>
    <n v="0"/>
    <n v="657"/>
    <n v="1.1000000000000001"/>
    <n v="1223.56"/>
    <n v="5.09"/>
    <n v="5.53"/>
    <n v="6.18"/>
    <n v="4.5999999999999996"/>
    <n v="46.79"/>
    <n v="277731.21000000002"/>
    <n v="100"/>
    <n v="55.18"/>
    <n v="100"/>
    <n v="108.6"/>
    <n v="42.11"/>
    <n v="10.43"/>
    <n v="69.28"/>
    <n v="100"/>
    <n v="10.94"/>
    <n v="10.98"/>
    <n v="891.36"/>
    <n v="17.79"/>
    <n v="12.28"/>
    <n v="132.63"/>
    <n v="100"/>
    <n v="93.95"/>
    <n v="18.91"/>
    <n v="3.74"/>
    <n v="488.78"/>
    <n v="57.89"/>
    <n v="5.21"/>
    <n v="67.59"/>
    <n v="31.39"/>
    <n v="43.09"/>
    <n v="3.4"/>
    <n v="0.54"/>
    <n v="46.44"/>
    <n v="63.75"/>
    <n v="22.21"/>
    <n v="2.48"/>
    <n v="0.79"/>
    <n v="64.64"/>
    <n v="33.450000000000003"/>
    <n v="1.91"/>
    <n v="91.28"/>
    <n v="100"/>
    <n v="1.53"/>
    <n v="69.28"/>
    <n v="93.95"/>
    <n v="0.91"/>
    <n v="44.81"/>
    <n v="15.02"/>
    <n v="305.42"/>
    <n v="55.19"/>
    <n v="10.43"/>
    <n v="83.79"/>
    <n v="99.99"/>
    <n v="78.05"/>
    <n v="100"/>
    <n v="1.03"/>
    <n v="0.04"/>
    <n v="0.78"/>
    <m/>
    <m/>
    <m/>
    <m/>
    <n v="0"/>
    <n v="0"/>
    <m/>
    <n v="100"/>
    <n v="100"/>
    <n v="0"/>
    <n v="107.69"/>
    <n v="0"/>
    <n v="100"/>
    <n v="128.07"/>
    <n v="804.3"/>
  </r>
  <r>
    <n v="410200"/>
    <x v="4"/>
    <s v="Assis Chateaubriand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6"/>
    <n v="0"/>
    <n v="1"/>
    <m/>
    <m/>
    <n v="2033"/>
    <n v="2033"/>
    <s v="Ambos"/>
    <s v="Sede Municipal"/>
    <m/>
    <n v="33306"/>
    <n v="29260"/>
    <n v="33302"/>
    <n v="33336"/>
    <n v="14150"/>
    <n v="13789"/>
    <n v="15040"/>
    <n v="14711"/>
    <n v="14150"/>
    <n v="13789"/>
    <n v="318.98"/>
    <n v="326.69"/>
    <n v="2709.83"/>
    <n v="963.18"/>
    <n v="1967.45"/>
    <n v="1967.48"/>
    <n v="2052.94"/>
    <n v="2709.87"/>
    <n v="13610"/>
    <n v="13313"/>
    <n v="15040"/>
    <n v="14711"/>
    <n v="1746.65"/>
    <n v="0"/>
    <n v="0.04"/>
    <n v="0.03"/>
    <n v="1743.17"/>
    <n v="14995"/>
    <n v="14556"/>
    <n v="13610"/>
    <n v="13313"/>
    <n v="2.58"/>
    <m/>
    <n v="29260"/>
    <n v="29290"/>
    <n v="2709.83"/>
    <n v="2944.74"/>
    <n v="16008"/>
    <n v="15620"/>
    <n v="5853"/>
    <n v="5679"/>
    <n v="6383"/>
    <n v="6218"/>
    <n v="142.97"/>
    <n v="134.97"/>
    <n v="808.61"/>
    <n v="808.61"/>
    <n v="849.49"/>
    <n v="5445"/>
    <n v="5313"/>
    <n v="6261"/>
    <n v="6060"/>
    <n v="0"/>
    <n v="0"/>
    <n v="0"/>
    <n v="0"/>
    <m/>
    <n v="16008"/>
    <n v="15620"/>
    <n v="33.08"/>
    <n v="17285210.399999999"/>
    <n v="13112382.92"/>
    <n v="4172827.48"/>
    <n v="462884.93"/>
    <n v="17748095.329999998"/>
    <n v="17337382.350000001"/>
    <n v="0"/>
    <n v="3405242.46"/>
    <n v="2489555.04"/>
    <n v="3627891.65"/>
    <n v="159196.10999999999"/>
    <n v="2390689.2000000002"/>
    <n v="2495931.7799999998"/>
    <n v="10279430.6"/>
    <n v="701895.99"/>
    <n v="14426664.01"/>
    <n v="0"/>
    <n v="1039933.82"/>
    <n v="0"/>
    <n v="1275613.75"/>
    <n v="1375903.13"/>
    <n v="925754.74"/>
    <n v="1156478.75"/>
    <n v="310450.59000000003"/>
    <n v="17"/>
    <n v="16"/>
    <n v="330108.11"/>
    <n v="1029500.47"/>
    <n v="2006837.83"/>
    <m/>
    <n v="385846.25"/>
    <n v="2392684.08"/>
    <n v="267531.58"/>
    <n v="530301.9"/>
    <n v="171594.09"/>
    <n v="969427.57"/>
    <n v="0"/>
    <n v="0"/>
    <n v="0"/>
    <m/>
    <m/>
    <m/>
    <m/>
    <m/>
    <m/>
    <m/>
    <m/>
    <m/>
    <m/>
    <m/>
    <m/>
    <m/>
    <m/>
    <m/>
    <s v="Atende integralmente"/>
    <n v="0"/>
    <n v="0"/>
    <m/>
    <n v="1969"/>
    <n v="0"/>
    <n v="1772"/>
    <n v="0"/>
    <n v="1"/>
    <m/>
    <m/>
    <n v="1772"/>
    <n v="1969"/>
    <n v="6"/>
    <m/>
    <n v="15101"/>
    <n v="14019"/>
    <n v="1141554.3400000001"/>
    <n v="1779"/>
    <n v="0"/>
    <n v="1779"/>
    <n v="1.06"/>
    <n v="1283.3900000000001"/>
    <n v="4.97"/>
    <n v="5.96"/>
    <n v="6.39"/>
    <n v="4.91"/>
    <n v="42.45"/>
    <n v="219872.22"/>
    <n v="100"/>
    <n v="72.67"/>
    <n v="100"/>
    <n v="119.81"/>
    <n v="24.17"/>
    <n v="11.02"/>
    <n v="41.1"/>
    <n v="100"/>
    <n v="11.5"/>
    <n v="27.85"/>
    <n v="760.31"/>
    <n v="21.85"/>
    <n v="22.56"/>
    <n v="161.78"/>
    <n v="100"/>
    <n v="54.71"/>
    <n v="15.18"/>
    <n v="3.54"/>
    <n v="485.43"/>
    <n v="75.83"/>
    <n v="2.31"/>
    <n v="59.47"/>
    <n v="20.99"/>
    <n v="35.43"/>
    <n v="5.61"/>
    <n v="1.91"/>
    <n v="35.29"/>
    <n v="59.57"/>
    <n v="23.26"/>
    <n v="1.55"/>
    <n v="3.21"/>
    <n v="73.88"/>
    <n v="23.51"/>
    <n v="2.61"/>
    <n v="90.49"/>
    <n v="100"/>
    <n v="1.18"/>
    <n v="41.1"/>
    <n v="54.71"/>
    <n v="0.84"/>
    <n v="27.33"/>
    <n v="6.28"/>
    <n v="145.09"/>
    <n v="72.67"/>
    <n v="11.02"/>
    <n v="69.069999999999993"/>
    <n v="99.99"/>
    <n v="48.06"/>
    <n v="100"/>
    <n v="1.0900000000000001"/>
    <n v="0.04"/>
    <n v="0.8"/>
    <m/>
    <m/>
    <m/>
    <m/>
    <n v="0"/>
    <n v="0"/>
    <m/>
    <n v="100"/>
    <n v="100"/>
    <n v="0.01"/>
    <n v="81.430000000000007"/>
    <n v="0"/>
    <n v="100"/>
    <n v="137.33000000000001"/>
    <n v="708.59"/>
  </r>
  <r>
    <n v="410210"/>
    <x v="6"/>
    <s v="Astorg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3"/>
    <n v="2033"/>
    <s v="Ambos"/>
    <s v="Sede Municipal"/>
    <m/>
    <n v="26304"/>
    <n v="24026"/>
    <n v="26301"/>
    <n v="26206"/>
    <n v="10475"/>
    <n v="10253"/>
    <n v="11004"/>
    <n v="10792"/>
    <n v="10475"/>
    <n v="10253"/>
    <n v="236.17"/>
    <n v="221.51"/>
    <n v="1905.01"/>
    <n v="509.94"/>
    <n v="1376.56"/>
    <n v="1376.56"/>
    <n v="1448.08"/>
    <n v="1905.01"/>
    <n v="10072"/>
    <n v="9887"/>
    <n v="11004"/>
    <n v="10792"/>
    <n v="1395.07"/>
    <n v="0"/>
    <n v="0"/>
    <n v="0"/>
    <n v="1236.92"/>
    <n v="11518"/>
    <n v="11297"/>
    <n v="10072"/>
    <n v="9887"/>
    <n v="0.5"/>
    <m/>
    <n v="24026"/>
    <n v="23939"/>
    <n v="1905.01"/>
    <n v="1805.94"/>
    <n v="22051"/>
    <n v="21638"/>
    <n v="7660"/>
    <n v="7499"/>
    <n v="8090"/>
    <n v="7923"/>
    <n v="150.28"/>
    <n v="158.51"/>
    <n v="1012.14"/>
    <n v="1012.14"/>
    <n v="1064.52"/>
    <n v="7375"/>
    <n v="7237"/>
    <n v="8253"/>
    <n v="8087"/>
    <n v="0"/>
    <n v="0"/>
    <n v="0"/>
    <n v="0"/>
    <m/>
    <n v="22051"/>
    <n v="21638"/>
    <n v="252.17"/>
    <n v="14531439.390000001"/>
    <n v="9318121.5299999993"/>
    <n v="5213317.8600000003"/>
    <n v="334839.07"/>
    <n v="14866278.460000001"/>
    <n v="14947560.779999999"/>
    <n v="0"/>
    <n v="7170954.6600000001"/>
    <n v="6741059.9299999997"/>
    <n v="3671965.99"/>
    <n v="272694.21000000002"/>
    <n v="1590670.75"/>
    <n v="1943458.87"/>
    <n v="8828681.6600000001"/>
    <n v="724618.28"/>
    <n v="12466614.5"/>
    <n v="0"/>
    <n v="1078843.73"/>
    <n v="0"/>
    <n v="1073741.49"/>
    <n v="1054177.74"/>
    <n v="398121.24"/>
    <n v="4401864.6100000003"/>
    <n v="7028.07"/>
    <n v="17"/>
    <n v="17"/>
    <n v="276150.34999999998"/>
    <n v="780293.09"/>
    <n v="4403603.7"/>
    <m/>
    <n v="403410.22"/>
    <n v="4807013.92"/>
    <n v="183.74"/>
    <n v="332652.78000000003"/>
    <n v="391965.5"/>
    <n v="724802.02"/>
    <n v="0"/>
    <n v="0"/>
    <n v="0"/>
    <m/>
    <m/>
    <m/>
    <m/>
    <m/>
    <m/>
    <m/>
    <m/>
    <m/>
    <m/>
    <m/>
    <m/>
    <m/>
    <m/>
    <m/>
    <s v="Atende integralmente"/>
    <n v="0"/>
    <n v="0"/>
    <m/>
    <n v="1848"/>
    <n v="0"/>
    <n v="1848"/>
    <n v="0"/>
    <n v="2"/>
    <m/>
    <m/>
    <n v="1848"/>
    <n v="1848"/>
    <n v="6"/>
    <m/>
    <n v="11064"/>
    <n v="9860"/>
    <n v="499201.54"/>
    <n v="1573"/>
    <n v="0"/>
    <n v="1573"/>
    <n v="1.05"/>
    <n v="1112.03"/>
    <n v="4.96"/>
    <n v="5.78"/>
    <n v="6.43"/>
    <n v="4.9000000000000004"/>
    <n v="45.04"/>
    <n v="215998"/>
    <n v="100"/>
    <n v="72.28"/>
    <n v="100"/>
    <n v="116.56"/>
    <n v="23.97"/>
    <n v="10.53"/>
    <n v="73.53"/>
    <n v="100"/>
    <n v="11.07"/>
    <n v="26"/>
    <n v="727.16"/>
    <n v="20.059999999999999"/>
    <n v="18.899999999999999"/>
    <n v="143.65"/>
    <n v="100"/>
    <n v="91.78"/>
    <n v="14.57"/>
    <n v="3.51"/>
    <n v="467.01"/>
    <n v="76.03"/>
    <n v="-0.55000000000000004"/>
    <n v="60.76"/>
    <n v="25.27"/>
    <n v="38.64"/>
    <n v="4.99"/>
    <n v="1.9"/>
    <n v="41.59"/>
    <n v="63.6"/>
    <n v="18.02"/>
    <n v="3.09"/>
    <n v="3.13"/>
    <n v="62.68"/>
    <n v="35.07"/>
    <n v="2.25"/>
    <n v="91.57"/>
    <n v="100"/>
    <n v="1.64"/>
    <n v="73.53"/>
    <n v="91.78"/>
    <n v="0.95"/>
    <n v="27.72"/>
    <n v="6.32"/>
    <n v="139.56"/>
    <n v="72.28"/>
    <n v="10.53"/>
    <n v="173.65"/>
    <n v="99.99"/>
    <n v="83.83"/>
    <n v="100"/>
    <n v="0.95"/>
    <n v="0.25"/>
    <n v="0.77"/>
    <m/>
    <m/>
    <m/>
    <m/>
    <n v="0"/>
    <n v="0"/>
    <m/>
    <n v="100"/>
    <n v="100"/>
    <n v="0.01"/>
    <n v="50.63"/>
    <n v="0"/>
    <n v="100"/>
    <n v="140.91"/>
    <n v="690.2"/>
  </r>
  <r>
    <n v="410220"/>
    <x v="6"/>
    <s v="Atalaia"/>
    <s v="PR"/>
    <x v="0"/>
    <n v="41069000"/>
    <s v="Companhia de Saneamento do Paraná"/>
    <s v="SANEPAR"/>
    <s v="Regional"/>
    <s v="Água         "/>
    <s v="Sociedade de economia mista com administração pública"/>
    <m/>
    <n v="1"/>
    <m/>
    <n v="1"/>
    <m/>
    <n v="0"/>
    <m/>
    <m/>
    <m/>
    <m/>
    <n v="2010"/>
    <n v="2010"/>
    <s v="Sede Municipal"/>
    <s v="Não atende"/>
    <m/>
    <n v="3871"/>
    <n v="3311"/>
    <n v="3870"/>
    <n v="3880"/>
    <n v="1553"/>
    <n v="1517"/>
    <n v="1657"/>
    <n v="1631"/>
    <n v="1553"/>
    <n v="1517"/>
    <n v="34.78"/>
    <n v="24.48"/>
    <n v="272.29000000000002"/>
    <n v="0"/>
    <n v="226.01"/>
    <n v="226.01"/>
    <n v="236.34"/>
    <n v="272.29000000000002"/>
    <n v="1466"/>
    <n v="1449"/>
    <n v="1657"/>
    <n v="1631"/>
    <n v="272.29000000000002"/>
    <n v="0"/>
    <n v="0"/>
    <n v="0"/>
    <n v="202.42"/>
    <n v="1717"/>
    <n v="1680"/>
    <n v="1466"/>
    <n v="1449"/>
    <n v="0.06"/>
    <m/>
    <n v="3311"/>
    <n v="3320"/>
    <n v="272.29000000000002"/>
    <n v="193.61"/>
    <m/>
    <m/>
    <m/>
    <m/>
    <m/>
    <m/>
    <m/>
    <m/>
    <m/>
    <m/>
    <m/>
    <m/>
    <m/>
    <m/>
    <m/>
    <m/>
    <m/>
    <m/>
    <m/>
    <m/>
    <m/>
    <m/>
    <m/>
    <n v="1540300.49"/>
    <n v="1540300.49"/>
    <m/>
    <n v="35169.39"/>
    <n v="1575469.88"/>
    <n v="1522809.17"/>
    <n v="0"/>
    <n v="289239.25"/>
    <n v="227886.7"/>
    <n v="349543.13"/>
    <n v="7287.88"/>
    <n v="172432.41"/>
    <n v="132910.82999999999"/>
    <n v="781370.75"/>
    <n v="22741.24"/>
    <n v="1104753.95"/>
    <n v="0"/>
    <n v="65707.14"/>
    <n v="0"/>
    <n v="110662.53"/>
    <n v="171934.73"/>
    <n v="329154.42"/>
    <m/>
    <m/>
    <n v="2"/>
    <n v="2"/>
    <n v="8533.9699999999993"/>
    <n v="63000.09"/>
    <n v="329154.42"/>
    <m/>
    <m/>
    <m/>
    <n v="109.4"/>
    <n v="18025.28"/>
    <n v="4715.96"/>
    <n v="22850.639999999999"/>
    <m/>
    <m/>
    <n v="0"/>
    <m/>
    <m/>
    <m/>
    <m/>
    <m/>
    <m/>
    <m/>
    <m/>
    <m/>
    <m/>
    <m/>
    <m/>
    <m/>
    <m/>
    <m/>
    <s v="Atende integralmente"/>
    <n v="0"/>
    <n v="0"/>
    <m/>
    <n v="250"/>
    <n v="0"/>
    <n v="250"/>
    <n v="0"/>
    <m/>
    <m/>
    <m/>
    <n v="250"/>
    <n v="250"/>
    <n v="2"/>
    <m/>
    <n v="1709"/>
    <n v="1614"/>
    <n v="89047.77"/>
    <n v="216"/>
    <n v="0"/>
    <n v="216"/>
    <n v="1.07"/>
    <n v="822"/>
    <n v="4.67"/>
    <n v="6.52"/>
    <n v="6.52"/>
    <m/>
    <n v="43.67"/>
    <n v="174771.56"/>
    <n v="100"/>
    <n v="83.02"/>
    <n v="100"/>
    <n v="139.41999999999999"/>
    <n v="13.18"/>
    <n v="11.46"/>
    <m/>
    <m/>
    <n v="11.98"/>
    <n v="2.76"/>
    <n v="595.54999999999995"/>
    <n v="17.440000000000001"/>
    <m/>
    <n v="159.79"/>
    <n v="100"/>
    <m/>
    <n v="13.8"/>
    <n v="3.31"/>
    <n v="475.29"/>
    <n v="86.82"/>
    <n v="3.34"/>
    <n v="50.73"/>
    <n v="22.69"/>
    <n v="31.32"/>
    <n v="1.48"/>
    <n v="0.55000000000000004"/>
    <n v="44.73"/>
    <n v="61.74"/>
    <n v="22.07"/>
    <n v="0.93"/>
    <n v="1.0900000000000001"/>
    <n v="97.77"/>
    <m/>
    <n v="2.23"/>
    <n v="88.66"/>
    <n v="100"/>
    <n v="1.3"/>
    <m/>
    <m/>
    <n v="1.3"/>
    <n v="16.98"/>
    <n v="4.2699999999999996"/>
    <n v="82.5"/>
    <n v="83.02"/>
    <n v="11.46"/>
    <n v="66.09"/>
    <n v="99.97"/>
    <m/>
    <n v="100"/>
    <n v="0.71"/>
    <m/>
    <n v="0.89"/>
    <m/>
    <m/>
    <m/>
    <m/>
    <n v="0"/>
    <n v="0"/>
    <m/>
    <n v="100"/>
    <n v="100"/>
    <m/>
    <n v="55.17"/>
    <n v="0"/>
    <n v="100"/>
    <n v="156"/>
    <n v="556.05999999999995"/>
  </r>
  <r>
    <n v="410230"/>
    <x v="0"/>
    <s v="Balsa Nov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1"/>
    <n v="1"/>
    <m/>
    <m/>
    <n v="2038"/>
    <n v="2038"/>
    <s v="Ambos"/>
    <s v="Ambos"/>
    <m/>
    <n v="13238"/>
    <n v="8048"/>
    <n v="13236"/>
    <n v="13090"/>
    <n v="4605"/>
    <n v="4529"/>
    <n v="4888"/>
    <n v="4777"/>
    <n v="4605"/>
    <n v="4529"/>
    <n v="192.54"/>
    <n v="221.16"/>
    <n v="604.91"/>
    <n v="311.64"/>
    <n v="566.35"/>
    <n v="566.35"/>
    <n v="612.27"/>
    <n v="868.18"/>
    <n v="4580"/>
    <n v="4474"/>
    <n v="4888"/>
    <n v="4777"/>
    <n v="293.27"/>
    <n v="0"/>
    <n v="263.27"/>
    <n v="0"/>
    <n v="508.63"/>
    <n v="4983"/>
    <n v="4902"/>
    <n v="4580"/>
    <n v="4474"/>
    <n v="0"/>
    <m/>
    <n v="8048"/>
    <n v="7959"/>
    <n v="604.91"/>
    <n v="809.37"/>
    <n v="3073"/>
    <n v="2955"/>
    <n v="974"/>
    <n v="952"/>
    <n v="1064"/>
    <n v="1019"/>
    <n v="19.53"/>
    <n v="15.96"/>
    <n v="115.62"/>
    <n v="115.62"/>
    <n v="123.65"/>
    <n v="937"/>
    <n v="901"/>
    <n v="1041"/>
    <n v="1016"/>
    <n v="0"/>
    <n v="0"/>
    <n v="0"/>
    <n v="0"/>
    <m/>
    <n v="3073"/>
    <n v="2955"/>
    <n v="48.91"/>
    <n v="4619118.95"/>
    <n v="3994634.19"/>
    <n v="624484.76"/>
    <n v="99584.33"/>
    <n v="4718703.28"/>
    <n v="4645050.05"/>
    <n v="0"/>
    <n v="1023513.9"/>
    <n v="780013.95"/>
    <n v="845033.1"/>
    <n v="121981.55"/>
    <n v="716685.18"/>
    <n v="845597.1"/>
    <n v="2976283.86"/>
    <n v="108365.83"/>
    <n v="4423615.9800000004"/>
    <n v="0"/>
    <n v="538364.1"/>
    <n v="0"/>
    <n v="341280.95"/>
    <n v="174229.35"/>
    <n v="409421.61"/>
    <n v="169653.29"/>
    <n v="964.4"/>
    <n v="4"/>
    <n v="4"/>
    <n v="105705.98"/>
    <n v="626372.84"/>
    <n v="511818.46"/>
    <n v="11038.18"/>
    <n v="57182.66"/>
    <n v="580039.30000000005"/>
    <n v="100876.77"/>
    <n v="79948.289999999994"/>
    <n v="28417.54"/>
    <n v="209242.6"/>
    <n v="0"/>
    <n v="0"/>
    <n v="0"/>
    <m/>
    <m/>
    <m/>
    <m/>
    <m/>
    <m/>
    <m/>
    <m/>
    <m/>
    <m/>
    <m/>
    <m/>
    <m/>
    <m/>
    <m/>
    <s v="Atende integralmente"/>
    <n v="0"/>
    <n v="0"/>
    <m/>
    <n v="900"/>
    <n v="1"/>
    <n v="787"/>
    <n v="0"/>
    <n v="0"/>
    <m/>
    <m/>
    <n v="787"/>
    <n v="900"/>
    <n v="0"/>
    <n v="0"/>
    <n v="6474"/>
    <n v="5940"/>
    <n v="208702.23"/>
    <n v="896"/>
    <n v="0"/>
    <n v="896"/>
    <n v="1.06"/>
    <n v="1468.5"/>
    <n v="6.01"/>
    <n v="6.28"/>
    <n v="6.52"/>
    <n v="5.05"/>
    <n v="38.22"/>
    <n v="211258.27"/>
    <n v="100"/>
    <n v="65.23"/>
    <n v="100"/>
    <n v="104.42"/>
    <n v="29.48"/>
    <n v="9.77"/>
    <n v="20.41"/>
    <n v="100"/>
    <n v="10.56"/>
    <n v="8"/>
    <n v="734.01"/>
    <n v="41.85"/>
    <n v="17.25"/>
    <n v="117.88"/>
    <n v="100"/>
    <n v="38.18"/>
    <n v="14.97"/>
    <n v="4.04"/>
    <n v="506.69"/>
    <n v="70.52"/>
    <n v="1.56"/>
    <n v="64.430000000000007"/>
    <n v="18.29"/>
    <n v="36.6"/>
    <n v="4.53"/>
    <n v="2.29"/>
    <n v="28.39"/>
    <n v="56.8"/>
    <n v="24.08"/>
    <n v="4.0999999999999996"/>
    <n v="3.55"/>
    <n v="84.66"/>
    <n v="13.23"/>
    <n v="2.11"/>
    <n v="93.68"/>
    <n v="100"/>
    <n v="0.88"/>
    <n v="20.41"/>
    <n v="38.18"/>
    <n v="0.72"/>
    <n v="34.770000000000003"/>
    <n v="4"/>
    <n v="181.07"/>
    <n v="65.23"/>
    <n v="9.77"/>
    <n v="78.09"/>
    <n v="99.98"/>
    <n v="23.21"/>
    <n v="69.680000000000007"/>
    <n v="0.93"/>
    <n v="0.42"/>
    <n v="0.84"/>
    <m/>
    <m/>
    <m/>
    <m/>
    <n v="0.11"/>
    <n v="0"/>
    <m/>
    <n v="100"/>
    <n v="100"/>
    <n v="0"/>
    <n v="35.14"/>
    <n v="0"/>
    <n v="100"/>
    <n v="138.26"/>
    <n v="691.02"/>
  </r>
  <r>
    <n v="410250"/>
    <x v="1"/>
    <s v="Barbosa Ferraz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42"/>
    <n v="2042"/>
    <s v="Ambos"/>
    <s v="Sede Municipal"/>
    <m/>
    <n v="11287"/>
    <n v="8545"/>
    <n v="11285"/>
    <n v="11424"/>
    <n v="4385"/>
    <n v="4291"/>
    <n v="4520"/>
    <n v="4419"/>
    <n v="4385"/>
    <n v="4291"/>
    <n v="139.26"/>
    <n v="138.5"/>
    <n v="667.45"/>
    <n v="0"/>
    <n v="476.33"/>
    <n v="476.33"/>
    <n v="517.1"/>
    <n v="667.45"/>
    <n v="4130"/>
    <n v="4056"/>
    <n v="4520"/>
    <n v="4419"/>
    <n v="667.45"/>
    <n v="0"/>
    <n v="0"/>
    <n v="0"/>
    <n v="432.49"/>
    <n v="5230"/>
    <n v="5168"/>
    <n v="4130"/>
    <n v="4056"/>
    <n v="0.48"/>
    <m/>
    <n v="8545"/>
    <n v="8650"/>
    <n v="667.45"/>
    <n v="468.94"/>
    <n v="4731"/>
    <n v="4679"/>
    <n v="1804"/>
    <n v="1773"/>
    <n v="1884"/>
    <n v="1847"/>
    <n v="42.06"/>
    <n v="33.39"/>
    <n v="211.29"/>
    <n v="211.29"/>
    <n v="226.26"/>
    <n v="1615"/>
    <n v="1597"/>
    <n v="1979"/>
    <n v="1959"/>
    <n v="0"/>
    <n v="0"/>
    <n v="0"/>
    <n v="0"/>
    <m/>
    <n v="4731"/>
    <n v="4679"/>
    <n v="139.33000000000001"/>
    <n v="4117201.81"/>
    <n v="3045648.38"/>
    <n v="1071553.43"/>
    <n v="106993.55"/>
    <n v="4224195.3600000003"/>
    <n v="4050953.23"/>
    <n v="0"/>
    <n v="874054.03"/>
    <n v="631176.44999999995"/>
    <n v="1324381.44"/>
    <n v="23503.57"/>
    <n v="518612.96"/>
    <n v="492268.34"/>
    <n v="2792385.14"/>
    <n v="71859.73"/>
    <n v="3890585.33"/>
    <n v="0"/>
    <n v="428669.22"/>
    <n v="0"/>
    <n v="301114.52"/>
    <n v="168106.11"/>
    <n v="326285.86"/>
    <n v="130439.87"/>
    <n v="54013.35"/>
    <n v="8"/>
    <n v="9"/>
    <n v="132504.31"/>
    <n v="429565.13"/>
    <n v="510739.08"/>
    <m/>
    <m/>
    <n v="510739.08"/>
    <n v="742.34"/>
    <n v="57024.75"/>
    <n v="14834.98"/>
    <n v="72602.070000000007"/>
    <n v="0"/>
    <n v="0"/>
    <n v="0"/>
    <m/>
    <m/>
    <m/>
    <m/>
    <m/>
    <m/>
    <m/>
    <m/>
    <m/>
    <m/>
    <m/>
    <m/>
    <m/>
    <m/>
    <m/>
    <s v="Atende integralmente"/>
    <n v="0"/>
    <n v="0"/>
    <m/>
    <n v="1255"/>
    <n v="0"/>
    <n v="1249"/>
    <n v="0"/>
    <n v="2"/>
    <m/>
    <m/>
    <n v="1249"/>
    <n v="1255"/>
    <n v="8"/>
    <m/>
    <n v="5881"/>
    <n v="5487"/>
    <n v="177678.31"/>
    <n v="1142"/>
    <n v="0"/>
    <n v="1142"/>
    <n v="1.03"/>
    <n v="745.29"/>
    <n v="5.23"/>
    <n v="5.54"/>
    <n v="5.89"/>
    <n v="4.74"/>
    <n v="46.69"/>
    <n v="155809.57999999999"/>
    <n v="100"/>
    <n v="71.42"/>
    <n v="100"/>
    <n v="105.82"/>
    <n v="22.47"/>
    <n v="8.8800000000000008"/>
    <n v="44.36"/>
    <n v="100"/>
    <n v="9.64"/>
    <n v="11.66"/>
    <n v="543.34"/>
    <n v="26.71"/>
    <n v="19.16"/>
    <n v="114.93"/>
    <n v="100"/>
    <n v="55.37"/>
    <n v="12.44"/>
    <n v="3.76"/>
    <n v="440.79"/>
    <n v="77.53"/>
    <n v="4.0999999999999996"/>
    <n v="67.819999999999993"/>
    <n v="32.17"/>
    <n v="44.12"/>
    <n v="1.76"/>
    <n v="3.22"/>
    <n v="47.43"/>
    <n v="65.06"/>
    <n v="18.57"/>
    <n v="0.84"/>
    <n v="4.75"/>
    <n v="72.099999999999994"/>
    <n v="25.37"/>
    <n v="2.5299999999999998"/>
    <n v="91.58"/>
    <n v="100"/>
    <n v="1.96"/>
    <n v="44.36"/>
    <n v="55.37"/>
    <n v="1.39"/>
    <n v="28.58"/>
    <n v="3.76"/>
    <n v="120.4"/>
    <n v="71.42"/>
    <n v="8.8800000000000008"/>
    <n v="74.489999999999995"/>
    <n v="99.98"/>
    <n v="41.92"/>
    <n v="100"/>
    <n v="0.7"/>
    <n v="0.66"/>
    <n v="0.85"/>
    <m/>
    <m/>
    <m/>
    <m/>
    <n v="0"/>
    <n v="0"/>
    <m/>
    <n v="100"/>
    <n v="100"/>
    <n v="0.05"/>
    <n v="32.380000000000003"/>
    <n v="0"/>
    <n v="100"/>
    <n v="133.56"/>
    <n v="525.45000000000005"/>
  </r>
  <r>
    <n v="410270"/>
    <x v="8"/>
    <s v="Barra do Jacaré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8"/>
    <n v="2048"/>
    <s v="Sede Municipal"/>
    <s v="Não atende"/>
    <m/>
    <n v="2781"/>
    <n v="1888"/>
    <n v="2661"/>
    <n v="2645"/>
    <n v="904"/>
    <n v="896"/>
    <n v="951"/>
    <n v="946"/>
    <n v="904"/>
    <n v="896"/>
    <n v="18.29"/>
    <n v="19.71"/>
    <n v="199.25"/>
    <n v="0"/>
    <n v="121.3"/>
    <n v="121.3"/>
    <n v="128.49"/>
    <n v="199.25"/>
    <n v="837"/>
    <n v="832"/>
    <n v="951"/>
    <n v="946"/>
    <n v="199.25"/>
    <n v="0"/>
    <n v="0"/>
    <n v="0"/>
    <n v="109.37"/>
    <n v="970"/>
    <n v="960"/>
    <n v="837"/>
    <n v="832"/>
    <n v="0.1"/>
    <m/>
    <n v="1888"/>
    <n v="1888"/>
    <n v="199.25"/>
    <n v="179.3"/>
    <m/>
    <m/>
    <m/>
    <m/>
    <m/>
    <m/>
    <m/>
    <m/>
    <m/>
    <m/>
    <m/>
    <m/>
    <m/>
    <m/>
    <m/>
    <m/>
    <m/>
    <m/>
    <m/>
    <m/>
    <m/>
    <m/>
    <m/>
    <n v="818607.33"/>
    <n v="818607.33"/>
    <m/>
    <n v="17498.060000000001"/>
    <n v="836105.39"/>
    <n v="784098.02"/>
    <n v="0"/>
    <n v="193106.88"/>
    <n v="139548.25"/>
    <n v="157158.24"/>
    <n v="8150.9"/>
    <n v="134214.16"/>
    <n v="111643.71"/>
    <n v="484996.27"/>
    <n v="12359.55"/>
    <n v="696456.07"/>
    <n v="0"/>
    <n v="84382.21"/>
    <n v="0"/>
    <n v="59005.07"/>
    <n v="54362.07"/>
    <n v="20329.169999999998"/>
    <n v="4304560.7300000004"/>
    <n v="8107.22"/>
    <n v="1"/>
    <n v="1"/>
    <n v="14824.19"/>
    <n v="60355.97"/>
    <n v="4332997.12"/>
    <m/>
    <m/>
    <n v="4332997.12"/>
    <n v="53.67"/>
    <n v="9795.51"/>
    <n v="2564.04"/>
    <n v="12413.22"/>
    <m/>
    <m/>
    <n v="0"/>
    <m/>
    <m/>
    <m/>
    <m/>
    <m/>
    <m/>
    <m/>
    <m/>
    <m/>
    <m/>
    <m/>
    <m/>
    <m/>
    <m/>
    <m/>
    <s v="Atende integralmente"/>
    <n v="0"/>
    <n v="0"/>
    <m/>
    <n v="208"/>
    <n v="0"/>
    <n v="203"/>
    <n v="0"/>
    <m/>
    <m/>
    <m/>
    <n v="203"/>
    <n v="208"/>
    <n v="0"/>
    <n v="0"/>
    <n v="1265"/>
    <n v="1263"/>
    <n v="111484.57"/>
    <n v="203"/>
    <n v="0"/>
    <n v="203"/>
    <n v="1.05"/>
    <n v="948.5"/>
    <n v="5.42"/>
    <n v="6.37"/>
    <n v="6.37"/>
    <m/>
    <n v="38.6"/>
    <n v="157158.24"/>
    <n v="100"/>
    <n v="60.91"/>
    <n v="100"/>
    <n v="117.54"/>
    <n v="35.479999999999997"/>
    <n v="10.66"/>
    <m/>
    <m/>
    <n v="11.29"/>
    <n v="1.71"/>
    <n v="554.54999999999995"/>
    <n v="19.690000000000001"/>
    <m/>
    <n v="125.27"/>
    <n v="100"/>
    <m/>
    <n v="17.510000000000002"/>
    <n v="3.77"/>
    <n v="511.33"/>
    <n v="64.52"/>
    <n v="6.22"/>
    <n v="59.25"/>
    <n v="19.2"/>
    <n v="32.840000000000003"/>
    <n v="1.52"/>
    <n v="1.81"/>
    <n v="32.4"/>
    <n v="55.42"/>
    <n v="27.67"/>
    <n v="1.68"/>
    <n v="3.06"/>
    <n v="97.91"/>
    <m/>
    <n v="2.09"/>
    <n v="87.98"/>
    <n v="100"/>
    <n v="1.1100000000000001"/>
    <m/>
    <m/>
    <n v="1.1100000000000001"/>
    <n v="39.090000000000003"/>
    <n v="11.23"/>
    <n v="236.99"/>
    <n v="60.91"/>
    <n v="10.66"/>
    <n v="83.15"/>
    <n v="95.69"/>
    <m/>
    <n v="100"/>
    <n v="0.9"/>
    <m/>
    <n v="0.75"/>
    <m/>
    <m/>
    <m/>
    <m/>
    <n v="0"/>
    <n v="0"/>
    <m/>
    <n v="100"/>
    <n v="100"/>
    <m/>
    <n v="88.27"/>
    <n v="0"/>
    <n v="100"/>
    <n v="142.11000000000001"/>
    <n v="526.20000000000005"/>
  </r>
  <r>
    <n v="410275"/>
    <x v="3"/>
    <s v="Bela Vista da Carob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3404"/>
    <n v="898"/>
    <n v="2156"/>
    <n v="2065"/>
    <n v="753"/>
    <n v="715"/>
    <n v="840"/>
    <n v="813"/>
    <n v="753"/>
    <n v="715"/>
    <n v="29.06"/>
    <n v="25.36"/>
    <n v="119.86"/>
    <n v="0"/>
    <n v="82.54"/>
    <n v="82.54"/>
    <n v="90.25"/>
    <n v="119.86"/>
    <n v="731"/>
    <n v="700"/>
    <n v="840"/>
    <n v="813"/>
    <n v="119.86"/>
    <n v="0"/>
    <n v="0"/>
    <n v="0"/>
    <n v="69.92"/>
    <n v="810"/>
    <n v="769"/>
    <n v="731"/>
    <n v="700"/>
    <n v="0.19"/>
    <m/>
    <n v="898"/>
    <n v="912"/>
    <n v="119.86"/>
    <n v="160.16999999999999"/>
    <m/>
    <m/>
    <m/>
    <m/>
    <m/>
    <m/>
    <m/>
    <m/>
    <m/>
    <m/>
    <m/>
    <m/>
    <m/>
    <m/>
    <m/>
    <m/>
    <m/>
    <m/>
    <m/>
    <m/>
    <m/>
    <m/>
    <m/>
    <n v="598906.03"/>
    <n v="598906.03"/>
    <m/>
    <n v="17546.12"/>
    <n v="616452.15"/>
    <n v="628626.31000000006"/>
    <n v="0"/>
    <n v="82280.67"/>
    <n v="73318.289999999994"/>
    <n v="52121"/>
    <n v="4293.76"/>
    <n v="144096.67000000001"/>
    <n v="78966.86"/>
    <n v="375284.77"/>
    <n v="29714.080000000002"/>
    <n v="555574.15"/>
    <n v="0"/>
    <n v="50258.49"/>
    <n v="0"/>
    <n v="44910.11"/>
    <n v="32646.94"/>
    <n v="65568.33"/>
    <m/>
    <n v="4906.1400000000003"/>
    <n v="0"/>
    <n v="0"/>
    <n v="50896.37"/>
    <n v="67669.87"/>
    <n v="50473.19"/>
    <m/>
    <n v="20001.28"/>
    <m/>
    <n v="20.64"/>
    <n v="13474.72"/>
    <n v="16239.36"/>
    <n v="29734.720000000001"/>
    <m/>
    <m/>
    <n v="0"/>
    <m/>
    <m/>
    <m/>
    <m/>
    <m/>
    <m/>
    <m/>
    <m/>
    <m/>
    <m/>
    <m/>
    <m/>
    <m/>
    <m/>
    <m/>
    <s v="Atende integralmente"/>
    <n v="0"/>
    <n v="0"/>
    <m/>
    <n v="210"/>
    <n v="0"/>
    <n v="194"/>
    <n v="0"/>
    <m/>
    <m/>
    <m/>
    <n v="194"/>
    <n v="210"/>
    <n v="2"/>
    <m/>
    <n v="569"/>
    <n v="534"/>
    <n v="39459.46"/>
    <n v="195"/>
    <n v="0"/>
    <n v="195"/>
    <n v="1.1299999999999999"/>
    <m/>
    <n v="6.16"/>
    <n v="6.64"/>
    <n v="6.64"/>
    <m/>
    <n v="23.6"/>
    <m/>
    <n v="100"/>
    <n v="68.97"/>
    <n v="100"/>
    <n v="107.8"/>
    <n v="24.58"/>
    <n v="8.32"/>
    <m/>
    <m/>
    <n v="9.1"/>
    <m/>
    <m/>
    <n v="34.46"/>
    <m/>
    <n v="107.15"/>
    <n v="100"/>
    <m/>
    <n v="12.09"/>
    <n v="4.16"/>
    <n v="454.07"/>
    <n v="75.42"/>
    <n v="-1.97"/>
    <n v="62.66"/>
    <n v="8.6999999999999993"/>
    <n v="21.89"/>
    <n v="4.96"/>
    <n v="8.5"/>
    <n v="13.89"/>
    <n v="34.93"/>
    <n v="38.4"/>
    <n v="1.1399999999999999"/>
    <n v="13.56"/>
    <n v="97.15"/>
    <m/>
    <n v="2.85"/>
    <n v="86.57"/>
    <n v="100"/>
    <m/>
    <m/>
    <m/>
    <m/>
    <n v="31.03"/>
    <n v="3.74"/>
    <n v="138.59"/>
    <n v="68.97"/>
    <n v="8.32"/>
    <n v="48.05"/>
    <n v="63.34"/>
    <m/>
    <n v="100"/>
    <n v="1.34"/>
    <m/>
    <n v="0.9"/>
    <m/>
    <m/>
    <m/>
    <m/>
    <n v="0"/>
    <n v="0"/>
    <m/>
    <n v="100"/>
    <n v="100"/>
    <m/>
    <n v="73.89"/>
    <n v="0"/>
    <n v="100"/>
    <n v="143.63"/>
    <m/>
  </r>
  <r>
    <n v="410280"/>
    <x v="6"/>
    <s v="Bela Vista do Paraís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50"/>
    <n v="2050"/>
    <s v="Sede Municipal"/>
    <s v="Sede Municipal"/>
    <m/>
    <n v="15400"/>
    <n v="14498"/>
    <n v="15398"/>
    <n v="15397"/>
    <n v="6470"/>
    <n v="6351"/>
    <n v="6641"/>
    <n v="6528"/>
    <n v="6470"/>
    <n v="6351"/>
    <n v="128.37"/>
    <n v="109.21"/>
    <n v="1169.1400000000001"/>
    <n v="1008.84"/>
    <n v="821.98"/>
    <n v="821.98"/>
    <n v="869.07"/>
    <n v="1169.1400000000001"/>
    <n v="6109"/>
    <n v="6013"/>
    <n v="6641"/>
    <n v="6528"/>
    <n v="160.30000000000001"/>
    <n v="0"/>
    <n v="0"/>
    <n v="0"/>
    <n v="749.41"/>
    <n v="7142"/>
    <n v="7022"/>
    <n v="6109"/>
    <n v="6013"/>
    <n v="34.28"/>
    <m/>
    <n v="14498"/>
    <n v="14497"/>
    <n v="1169.1400000000001"/>
    <n v="1293.73"/>
    <n v="7481"/>
    <n v="7240"/>
    <n v="2722"/>
    <n v="2622"/>
    <n v="2841"/>
    <n v="2744"/>
    <n v="50.84"/>
    <n v="71.12"/>
    <n v="351.77"/>
    <n v="351.77"/>
    <n v="372.79"/>
    <n v="2519"/>
    <n v="2438"/>
    <n v="3026"/>
    <n v="2915"/>
    <n v="0"/>
    <n v="0"/>
    <n v="0"/>
    <n v="0"/>
    <m/>
    <n v="7481"/>
    <n v="7240"/>
    <n v="48.29"/>
    <n v="7278157.2300000004"/>
    <n v="5455427.5300000003"/>
    <n v="1822729.7"/>
    <n v="145278.17000000001"/>
    <n v="7423435.4000000004"/>
    <n v="6929805.8700000001"/>
    <n v="0"/>
    <n v="2997438.87"/>
    <n v="2029183.03"/>
    <n v="2436239.66"/>
    <n v="187785.52"/>
    <n v="1139762.55"/>
    <n v="977566.71999999997"/>
    <n v="5547692.5700000003"/>
    <n v="152907.63"/>
    <n v="6593080.6699999999"/>
    <n v="0"/>
    <n v="57379.57"/>
    <n v="0"/>
    <n v="529191.43999999994"/>
    <n v="367782.96"/>
    <n v="2578473.71"/>
    <n v="406769.46"/>
    <n v="22628.48"/>
    <n v="13"/>
    <n v="12"/>
    <n v="277146.68"/>
    <n v="467317.94"/>
    <n v="2194428.67"/>
    <n v="813442.98"/>
    <m/>
    <n v="3007871.65"/>
    <n v="2002.37"/>
    <n v="127931.33"/>
    <n v="24976.3"/>
    <n v="154910"/>
    <n v="0"/>
    <n v="0"/>
    <n v="0"/>
    <m/>
    <m/>
    <m/>
    <m/>
    <m/>
    <m/>
    <m/>
    <m/>
    <m/>
    <m/>
    <m/>
    <m/>
    <m/>
    <m/>
    <m/>
    <s v="Atende integralmente"/>
    <n v="0"/>
    <n v="0"/>
    <m/>
    <n v="526"/>
    <n v="0"/>
    <n v="526"/>
    <n v="0"/>
    <n v="0"/>
    <m/>
    <m/>
    <n v="526"/>
    <n v="526"/>
    <n v="10"/>
    <m/>
    <n v="9234"/>
    <n v="8480"/>
    <n v="673226.8"/>
    <n v="532"/>
    <n v="7"/>
    <n v="532"/>
    <n v="1.03"/>
    <n v="750.16"/>
    <n v="5.31"/>
    <n v="5.86"/>
    <n v="6.28"/>
    <n v="4.8899999999999997"/>
    <n v="51.78"/>
    <n v="194899.17"/>
    <n v="100"/>
    <n v="72.430000000000007"/>
    <n v="100"/>
    <n v="110.39"/>
    <n v="23.42"/>
    <n v="10.4"/>
    <n v="42.8"/>
    <n v="100"/>
    <n v="11"/>
    <n v="17.52"/>
    <n v="535.35"/>
    <n v="16.77"/>
    <n v="20.53"/>
    <n v="146.26"/>
    <n v="100"/>
    <n v="51.6"/>
    <n v="14.8"/>
    <n v="4.47"/>
    <n v="591.63"/>
    <n v="76.58"/>
    <n v="6.65"/>
    <n v="76.22"/>
    <n v="33.47"/>
    <n v="46.9"/>
    <n v="2.13"/>
    <n v="3.81"/>
    <n v="43.91"/>
    <n v="61.54"/>
    <n v="20.54"/>
    <n v="3.38"/>
    <n v="5"/>
    <n v="73.489999999999995"/>
    <n v="24.55"/>
    <n v="1.96"/>
    <n v="92.05"/>
    <n v="100"/>
    <n v="1.95"/>
    <n v="42.8"/>
    <n v="51.6"/>
    <n v="1.38"/>
    <n v="27.57"/>
    <n v="7.22"/>
    <n v="133.72"/>
    <n v="72.430000000000007"/>
    <n v="10.4"/>
    <n v="145.36000000000001"/>
    <n v="99.99"/>
    <n v="48.58"/>
    <n v="100"/>
    <n v="1.1100000000000001"/>
    <n v="0.14000000000000001"/>
    <n v="0.85"/>
    <m/>
    <m/>
    <m/>
    <m/>
    <n v="0"/>
    <n v="0"/>
    <m/>
    <n v="100"/>
    <n v="100"/>
    <n v="0"/>
    <n v="79.39"/>
    <n v="1.32"/>
    <n v="100"/>
    <n v="114.16"/>
    <n v="518.53"/>
  </r>
  <r>
    <n v="410290"/>
    <x v="5"/>
    <s v="Bituru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3"/>
    <n v="2043"/>
    <s v="Ambos"/>
    <s v="Sede Municipal"/>
    <m/>
    <n v="16411"/>
    <n v="10230"/>
    <n v="12584"/>
    <n v="12147"/>
    <n v="3677"/>
    <n v="3586"/>
    <n v="3994"/>
    <n v="3861"/>
    <n v="3677"/>
    <n v="3586"/>
    <n v="90.57"/>
    <n v="72.36"/>
    <n v="684.08"/>
    <n v="663.3"/>
    <n v="485.04"/>
    <n v="485.04"/>
    <n v="512.15"/>
    <n v="684.08"/>
    <n v="3575"/>
    <n v="3451"/>
    <n v="3994"/>
    <n v="3861"/>
    <n v="20.78"/>
    <n v="0"/>
    <n v="0"/>
    <n v="0"/>
    <n v="409.89"/>
    <n v="4094"/>
    <n v="4000"/>
    <n v="3575"/>
    <n v="3451"/>
    <n v="0.15"/>
    <m/>
    <n v="10230"/>
    <n v="10223"/>
    <n v="684.08"/>
    <n v="583.39"/>
    <n v="3372"/>
    <n v="3153"/>
    <n v="968"/>
    <n v="913"/>
    <n v="1058"/>
    <n v="991"/>
    <n v="18.28"/>
    <n v="22.34"/>
    <n v="125.14"/>
    <n v="125.14"/>
    <n v="130.97999999999999"/>
    <n v="958"/>
    <n v="896"/>
    <n v="994"/>
    <n v="938"/>
    <n v="0"/>
    <n v="0"/>
    <n v="0"/>
    <n v="0"/>
    <m/>
    <n v="3372"/>
    <n v="3153"/>
    <n v="9.83"/>
    <n v="4001505.74"/>
    <n v="3356658.74"/>
    <n v="644847"/>
    <n v="104640.45"/>
    <n v="4106146.19"/>
    <n v="4005752.53"/>
    <n v="0"/>
    <n v="799566.07"/>
    <n v="594842.79"/>
    <n v="915892.84"/>
    <n v="60303.68"/>
    <n v="514671.48"/>
    <n v="573256.22"/>
    <n v="2491149.9700000002"/>
    <n v="74877.149999999994"/>
    <n v="3432426.41"/>
    <n v="0"/>
    <n v="328427.46999999997"/>
    <n v="0"/>
    <n v="294609.32"/>
    <n v="297437.58"/>
    <n v="317951.76"/>
    <n v="155114.68"/>
    <n v="936.51"/>
    <n v="4"/>
    <n v="5"/>
    <n v="132416.43"/>
    <n v="240534.24"/>
    <n v="333463.40000000002"/>
    <n v="122897.33"/>
    <n v="17642.22"/>
    <n v="474002.95"/>
    <n v="4245.49"/>
    <n v="61413.52"/>
    <n v="13463.63"/>
    <n v="79122.64"/>
    <n v="0"/>
    <n v="0"/>
    <n v="0"/>
    <m/>
    <m/>
    <m/>
    <m/>
    <m/>
    <m/>
    <m/>
    <m/>
    <m/>
    <m/>
    <m/>
    <m/>
    <m/>
    <m/>
    <m/>
    <s v="Atende integralmente"/>
    <n v="0"/>
    <n v="0"/>
    <m/>
    <n v="556"/>
    <n v="0"/>
    <n v="553"/>
    <n v="0"/>
    <n v="0"/>
    <m/>
    <m/>
    <n v="553"/>
    <n v="556"/>
    <n v="3"/>
    <m/>
    <n v="5031"/>
    <n v="4712"/>
    <n v="296789.53999999998"/>
    <n v="519"/>
    <n v="0"/>
    <n v="519"/>
    <n v="1.08"/>
    <n v="1100.44"/>
    <n v="5.34"/>
    <n v="6.22"/>
    <n v="6.55"/>
    <n v="4.92"/>
    <n v="43.38"/>
    <n v="203531.74"/>
    <n v="100"/>
    <n v="70.92"/>
    <n v="100"/>
    <n v="116.58"/>
    <n v="25.12"/>
    <n v="10.29"/>
    <n v="25.8"/>
    <n v="100"/>
    <n v="10.87"/>
    <n v="7.32"/>
    <n v="676.82"/>
    <n v="20.13"/>
    <n v="21.02"/>
    <n v="107.47"/>
    <n v="100"/>
    <n v="32.96"/>
    <n v="14.51"/>
    <n v="3.87"/>
    <n v="503.06"/>
    <n v="74.88"/>
    <n v="2.44"/>
    <n v="62.26"/>
    <n v="22.89"/>
    <n v="37.21"/>
    <n v="1.98"/>
    <n v="3.31"/>
    <n v="36.770000000000003"/>
    <n v="59.78"/>
    <n v="20.66"/>
    <n v="2.42"/>
    <n v="5.32"/>
    <n v="81.75"/>
    <n v="15.7"/>
    <n v="2.5499999999999998"/>
    <n v="89.45"/>
    <n v="100"/>
    <n v="1.24"/>
    <n v="25.8"/>
    <n v="32.96"/>
    <n v="0.98"/>
    <n v="29.08"/>
    <n v="6.69"/>
    <n v="150.05000000000001"/>
    <n v="70.92"/>
    <n v="10.29"/>
    <n v="70.099999999999994"/>
    <n v="76.680000000000007"/>
    <n v="20.55"/>
    <n v="100"/>
    <n v="0.85"/>
    <n v="0.08"/>
    <n v="0.87"/>
    <m/>
    <m/>
    <m/>
    <m/>
    <n v="0"/>
    <n v="0"/>
    <m/>
    <n v="100"/>
    <n v="100"/>
    <n v="0"/>
    <n v="62.99"/>
    <n v="0"/>
    <n v="100"/>
    <n v="139.68"/>
    <n v="624.89"/>
  </r>
  <r>
    <n v="410300"/>
    <x v="1"/>
    <s v="Boa Esperanç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3"/>
    <n v="2043"/>
    <s v="Ambos"/>
    <s v="Não atende"/>
    <m/>
    <n v="3991"/>
    <n v="2307"/>
    <n v="3990"/>
    <n v="4046"/>
    <n v="1625"/>
    <n v="1596"/>
    <n v="1681"/>
    <n v="1647"/>
    <n v="1625"/>
    <n v="1596"/>
    <n v="44.92"/>
    <n v="43.17"/>
    <n v="298.39"/>
    <n v="0"/>
    <n v="228.32"/>
    <n v="228.32"/>
    <n v="240.98"/>
    <n v="298.39"/>
    <n v="1489"/>
    <n v="1495"/>
    <n v="1681"/>
    <n v="1647"/>
    <n v="298.39"/>
    <n v="0"/>
    <n v="0"/>
    <n v="0"/>
    <n v="199.53"/>
    <n v="1809"/>
    <n v="1780"/>
    <n v="1489"/>
    <n v="1495"/>
    <n v="0.46"/>
    <m/>
    <n v="2307"/>
    <n v="2339"/>
    <n v="298.39"/>
    <n v="156.56"/>
    <m/>
    <m/>
    <m/>
    <m/>
    <m/>
    <m/>
    <m/>
    <m/>
    <m/>
    <m/>
    <m/>
    <m/>
    <m/>
    <m/>
    <m/>
    <m/>
    <m/>
    <m/>
    <m/>
    <m/>
    <m/>
    <m/>
    <m/>
    <n v="1519089.94"/>
    <n v="1519089.94"/>
    <m/>
    <n v="24755.279999999999"/>
    <n v="1543845.22"/>
    <n v="1495025.54"/>
    <n v="0"/>
    <n v="251518.85"/>
    <n v="195507"/>
    <n v="300908.68"/>
    <n v="8871.5400000000009"/>
    <n v="143591.54999999999"/>
    <n v="114015.83"/>
    <n v="757360.6"/>
    <n v="55140.27"/>
    <n v="1146915.8400000001"/>
    <n v="0"/>
    <n v="103521.96"/>
    <n v="0"/>
    <n v="108476.25"/>
    <n v="148654.23000000001"/>
    <n v="127181.56"/>
    <m/>
    <m/>
    <n v="1"/>
    <n v="2"/>
    <n v="81496.75"/>
    <n v="82238.78"/>
    <n v="127181.56"/>
    <m/>
    <m/>
    <m/>
    <n v="569.24"/>
    <n v="28671.82"/>
    <n v="26468.45"/>
    <n v="55709.51"/>
    <m/>
    <m/>
    <n v="0"/>
    <m/>
    <m/>
    <m/>
    <m/>
    <m/>
    <m/>
    <m/>
    <m/>
    <m/>
    <m/>
    <m/>
    <m/>
    <m/>
    <m/>
    <m/>
    <s v="Atende integralmente"/>
    <n v="0"/>
    <n v="0"/>
    <m/>
    <n v="449"/>
    <n v="0"/>
    <n v="437"/>
    <n v="0"/>
    <m/>
    <m/>
    <m/>
    <n v="437"/>
    <n v="449"/>
    <n v="0"/>
    <n v="0"/>
    <n v="1373"/>
    <n v="1210"/>
    <n v="141557.26"/>
    <n v="401"/>
    <n v="0"/>
    <n v="401"/>
    <n v="1.03"/>
    <n v="1109.33"/>
    <n v="4.76"/>
    <n v="6.3"/>
    <n v="6.3"/>
    <m/>
    <n v="36.18"/>
    <n v="200605.79"/>
    <n v="100"/>
    <n v="76.64"/>
    <n v="100"/>
    <n v="132.44999999999999"/>
    <n v="19.12"/>
    <n v="11.43"/>
    <m/>
    <m/>
    <n v="12.07"/>
    <n v="2.0699999999999998"/>
    <n v="804.5"/>
    <n v="24.54"/>
    <m/>
    <n v="155.68"/>
    <n v="100"/>
    <m/>
    <n v="14.94"/>
    <n v="3.14"/>
    <n v="455.14"/>
    <n v="80.88"/>
    <n v="3.16"/>
    <n v="49.86"/>
    <n v="19.809999999999999"/>
    <n v="27.31"/>
    <n v="3.67"/>
    <n v="5.36"/>
    <n v="39.729999999999997"/>
    <n v="54.79"/>
    <n v="18.96"/>
    <n v="1.17"/>
    <n v="10.76"/>
    <n v="98.4"/>
    <m/>
    <n v="1.6"/>
    <n v="89.66"/>
    <n v="100"/>
    <n v="0.93"/>
    <m/>
    <m/>
    <n v="0.93"/>
    <n v="23.36"/>
    <n v="4.33"/>
    <n v="118.42"/>
    <n v="76.64"/>
    <n v="11.43"/>
    <n v="58.65"/>
    <n v="99.97"/>
    <m/>
    <n v="100"/>
    <n v="0.52"/>
    <m/>
    <n v="0.92"/>
    <m/>
    <m/>
    <m/>
    <m/>
    <n v="0"/>
    <n v="0"/>
    <m/>
    <n v="100"/>
    <n v="100"/>
    <m/>
    <n v="116.99"/>
    <n v="0"/>
    <n v="100"/>
    <n v="155.44999999999999"/>
    <n v="778.64"/>
  </r>
  <r>
    <n v="410302"/>
    <x v="3"/>
    <s v="Boa Esperança do Iguaç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2437"/>
    <n v="840"/>
    <n v="1398"/>
    <n v="1382"/>
    <n v="507"/>
    <n v="501"/>
    <n v="543"/>
    <n v="535"/>
    <n v="507"/>
    <n v="501"/>
    <n v="26.75"/>
    <n v="19.79"/>
    <n v="84.4"/>
    <n v="0"/>
    <n v="63.59"/>
    <n v="63.59"/>
    <n v="67.61"/>
    <n v="84.49"/>
    <n v="454"/>
    <n v="449"/>
    <n v="543"/>
    <n v="535"/>
    <n v="84.4"/>
    <n v="0"/>
    <n v="0.09"/>
    <n v="0"/>
    <n v="52.56"/>
    <n v="566"/>
    <n v="560"/>
    <n v="454"/>
    <n v="449"/>
    <n v="0.22"/>
    <m/>
    <n v="840"/>
    <n v="852"/>
    <n v="84.4"/>
    <n v="139.88999999999999"/>
    <m/>
    <m/>
    <m/>
    <m/>
    <m/>
    <m/>
    <m/>
    <m/>
    <m/>
    <m/>
    <m/>
    <m/>
    <m/>
    <m/>
    <m/>
    <m/>
    <m/>
    <m/>
    <m/>
    <m/>
    <m/>
    <m/>
    <m/>
    <n v="440114.91"/>
    <n v="440114.91"/>
    <m/>
    <n v="7756.78"/>
    <n v="447871.69"/>
    <n v="443666.9"/>
    <n v="0"/>
    <n v="70818.600000000006"/>
    <n v="53853.04"/>
    <n v="39047.870000000003"/>
    <n v="2419.77"/>
    <n v="115022.95"/>
    <n v="60257.82"/>
    <n v="274123.08"/>
    <n v="38389.760000000002"/>
    <n v="459747.48"/>
    <n v="0"/>
    <n v="54174.65"/>
    <n v="0"/>
    <n v="32094.76"/>
    <n v="3089.43"/>
    <n v="63500.74"/>
    <m/>
    <n v="151.97999999999999"/>
    <n v="0"/>
    <n v="0"/>
    <n v="25279.91"/>
    <n v="89970.559999999998"/>
    <n v="63652.72"/>
    <m/>
    <m/>
    <m/>
    <n v="34543.42"/>
    <n v="36867.120000000003"/>
    <n v="1522.64"/>
    <n v="72933.179999999993"/>
    <m/>
    <m/>
    <n v="0"/>
    <m/>
    <m/>
    <m/>
    <m/>
    <m/>
    <m/>
    <m/>
    <m/>
    <m/>
    <m/>
    <m/>
    <m/>
    <m/>
    <m/>
    <m/>
    <s v="Atende integralmente"/>
    <n v="0"/>
    <n v="0"/>
    <m/>
    <n v="226"/>
    <n v="0"/>
    <n v="207"/>
    <n v="0"/>
    <m/>
    <m/>
    <m/>
    <n v="207"/>
    <n v="226"/>
    <n v="9"/>
    <m/>
    <n v="536"/>
    <n v="459"/>
    <n v="37519"/>
    <n v="208"/>
    <n v="1"/>
    <n v="208"/>
    <n v="1.07"/>
    <m/>
    <n v="6.8"/>
    <n v="6.51"/>
    <n v="6.51"/>
    <m/>
    <n v="21.6"/>
    <m/>
    <n v="100"/>
    <n v="75.459999999999994"/>
    <n v="100"/>
    <n v="95.73"/>
    <n v="19.77"/>
    <n v="9.83"/>
    <m/>
    <m/>
    <n v="10.45"/>
    <m/>
    <m/>
    <n v="41.33"/>
    <m/>
    <n v="125.34"/>
    <n v="100"/>
    <m/>
    <n v="13.06"/>
    <n v="4.05"/>
    <n v="508.58"/>
    <n v="80.23"/>
    <n v="0.94"/>
    <n v="62.28"/>
    <n v="8.8699999999999992"/>
    <n v="22.56"/>
    <n v="16.57"/>
    <n v="5.74"/>
    <n v="14.24"/>
    <n v="36.229999999999997"/>
    <n v="41.96"/>
    <n v="0.88"/>
    <n v="9.2200000000000006"/>
    <n v="98.27"/>
    <m/>
    <n v="1.73"/>
    <n v="83.77"/>
    <n v="100"/>
    <m/>
    <m/>
    <m/>
    <m/>
    <n v="24.54"/>
    <n v="2.4300000000000002"/>
    <n v="112.42"/>
    <n v="75.459999999999994"/>
    <n v="9.83"/>
    <n v="56.92"/>
    <n v="57.37"/>
    <m/>
    <n v="99.89"/>
    <n v="1.66"/>
    <m/>
    <n v="0.82"/>
    <m/>
    <m/>
    <m/>
    <m/>
    <n v="0"/>
    <n v="0"/>
    <m/>
    <n v="100"/>
    <n v="100"/>
    <m/>
    <n v="81.739999999999995"/>
    <n v="0.48"/>
    <n v="100"/>
    <n v="126.71"/>
    <m/>
  </r>
  <r>
    <n v="410305"/>
    <x v="4"/>
    <s v="Boa Vista da Aparecid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7524"/>
    <n v="4660"/>
    <n v="7523"/>
    <n v="7454"/>
    <n v="2567"/>
    <n v="2497"/>
    <n v="2693"/>
    <n v="2622"/>
    <n v="2567"/>
    <n v="2497"/>
    <n v="63.25"/>
    <n v="58.25"/>
    <n v="391.01"/>
    <n v="310.93"/>
    <n v="319.51"/>
    <n v="319.66000000000003"/>
    <n v="339.83"/>
    <n v="391.01"/>
    <n v="2413"/>
    <n v="2359"/>
    <n v="2693"/>
    <n v="2622"/>
    <n v="80.08"/>
    <n v="0"/>
    <n v="0"/>
    <n v="0.15"/>
    <n v="274.44"/>
    <n v="2870"/>
    <n v="2809"/>
    <n v="2413"/>
    <n v="2359"/>
    <n v="0"/>
    <m/>
    <n v="4660"/>
    <n v="4670"/>
    <n v="391.01"/>
    <n v="552.41999999999996"/>
    <m/>
    <m/>
    <m/>
    <m/>
    <m/>
    <m/>
    <m/>
    <m/>
    <m/>
    <m/>
    <m/>
    <m/>
    <m/>
    <m/>
    <m/>
    <m/>
    <m/>
    <m/>
    <m/>
    <m/>
    <m/>
    <m/>
    <m/>
    <n v="2165317.54"/>
    <n v="2165317.54"/>
    <m/>
    <n v="57452.91"/>
    <n v="2222770.4500000002"/>
    <n v="2186597.79"/>
    <n v="0"/>
    <n v="385809.93"/>
    <n v="290819.13"/>
    <n v="915478.62"/>
    <n v="36448.400000000001"/>
    <n v="444856.96"/>
    <n v="633712.93000000005"/>
    <n v="2266590.2200000002"/>
    <n v="32716.51"/>
    <n v="2677321.21"/>
    <n v="0"/>
    <n v="135443.21"/>
    <n v="0"/>
    <n v="159482.32999999999"/>
    <m/>
    <n v="91921.12"/>
    <n v="208336.66"/>
    <m/>
    <n v="5"/>
    <n v="5"/>
    <n v="76610.98"/>
    <m/>
    <n v="300257.78000000003"/>
    <m/>
    <m/>
    <m/>
    <n v="669.25"/>
    <n v="25939.03"/>
    <n v="6777.48"/>
    <n v="33385.760000000002"/>
    <m/>
    <m/>
    <n v="0"/>
    <m/>
    <m/>
    <m/>
    <m/>
    <m/>
    <m/>
    <m/>
    <m/>
    <m/>
    <m/>
    <m/>
    <m/>
    <m/>
    <m/>
    <m/>
    <s v="Atende integralmente"/>
    <n v="0"/>
    <n v="0"/>
    <m/>
    <n v="325"/>
    <n v="0"/>
    <n v="297"/>
    <n v="0"/>
    <m/>
    <m/>
    <m/>
    <n v="297"/>
    <n v="325"/>
    <n v="2"/>
    <m/>
    <n v="1974"/>
    <n v="1926"/>
    <n v="152283.74"/>
    <n v="297"/>
    <n v="0"/>
    <n v="297"/>
    <n v="1.05"/>
    <n v="531.5"/>
    <n v="7.88"/>
    <n v="6.37"/>
    <n v="6.37"/>
    <m/>
    <n v="57.86"/>
    <n v="183095.72"/>
    <n v="100"/>
    <n v="81.75"/>
    <n v="100"/>
    <n v="80.88"/>
    <n v="13.09"/>
    <n v="10.02"/>
    <m/>
    <m/>
    <n v="10.65"/>
    <n v="8.4600000000000009"/>
    <n v="314.08"/>
    <n v="21.39"/>
    <m/>
    <n v="116.9"/>
    <n v="100"/>
    <m/>
    <n v="12.26"/>
    <n v="6.67"/>
    <n v="852.9"/>
    <n v="86.91"/>
    <n v="1.63"/>
    <n v="104.68"/>
    <n v="42.28"/>
    <n v="71.55"/>
    <n v="1.54"/>
    <n v="3.54"/>
    <n v="40.39"/>
    <n v="68.349999999999994"/>
    <n v="19.63"/>
    <n v="1.61"/>
    <n v="3.38"/>
    <n v="97.42"/>
    <m/>
    <n v="2.58"/>
    <n v="89.78"/>
    <n v="100"/>
    <n v="1.97"/>
    <m/>
    <m/>
    <n v="1.97"/>
    <n v="18.25"/>
    <n v="3.22"/>
    <n v="77.2"/>
    <n v="81.75"/>
    <n v="10.02"/>
    <n v="62.49"/>
    <n v="99.99"/>
    <m/>
    <n v="100"/>
    <n v="1.41"/>
    <m/>
    <n v="0.81"/>
    <m/>
    <m/>
    <m/>
    <m/>
    <n v="0"/>
    <n v="0"/>
    <m/>
    <n v="100"/>
    <n v="100"/>
    <m/>
    <n v="79.069999999999993"/>
    <n v="0"/>
    <n v="100"/>
    <m/>
    <n v="299.25"/>
  </r>
  <r>
    <n v="410310"/>
    <x v="0"/>
    <s v="Bocaiúva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13308"/>
    <n v="6211"/>
    <n v="11845"/>
    <n v="11181"/>
    <n v="3587"/>
    <n v="3381"/>
    <n v="3769"/>
    <n v="3571"/>
    <n v="3587"/>
    <n v="3381"/>
    <n v="84.23"/>
    <n v="59.97"/>
    <n v="572.92999999999995"/>
    <n v="0"/>
    <n v="387.49"/>
    <n v="387.49"/>
    <n v="424.71"/>
    <n v="572.92999999999995"/>
    <n v="3515"/>
    <n v="3318"/>
    <n v="3769"/>
    <n v="3571"/>
    <n v="572.92999999999995"/>
    <n v="817.51"/>
    <n v="0"/>
    <n v="0"/>
    <n v="344.07"/>
    <n v="4070"/>
    <n v="3847"/>
    <n v="3515"/>
    <n v="3318"/>
    <n v="0.35"/>
    <m/>
    <n v="6211"/>
    <n v="6128"/>
    <n v="572.92999999999995"/>
    <n v="469.49"/>
    <n v="5590"/>
    <n v="5503"/>
    <n v="1708"/>
    <n v="1683"/>
    <n v="1807"/>
    <n v="1786"/>
    <n v="28.12"/>
    <n v="32.26"/>
    <n v="187.26"/>
    <n v="187.26"/>
    <n v="201.56"/>
    <n v="1659"/>
    <n v="1633"/>
    <n v="1840"/>
    <n v="1807"/>
    <n v="0"/>
    <n v="0"/>
    <n v="0"/>
    <n v="0"/>
    <m/>
    <n v="5590"/>
    <n v="5503"/>
    <n v="24.49"/>
    <n v="3573933.93"/>
    <n v="2641883.75"/>
    <n v="932050.18"/>
    <n v="165176.63"/>
    <n v="3739110.56"/>
    <n v="3443291.53"/>
    <n v="0"/>
    <n v="1094933.8899999999"/>
    <n v="768933.85"/>
    <n v="652076.84"/>
    <n v="21704.74"/>
    <n v="428784.94"/>
    <n v="560420.17000000004"/>
    <n v="1962300.78"/>
    <n v="321942.31"/>
    <n v="3139310.73"/>
    <n v="0"/>
    <n v="490610.43"/>
    <n v="0"/>
    <n v="263336.75"/>
    <n v="243295.16"/>
    <n v="1058844.3899999999"/>
    <n v="3208329.76"/>
    <n v="0"/>
    <n v="3"/>
    <n v="3"/>
    <n v="35977.339999999997"/>
    <n v="121162.05"/>
    <n v="1361705.22"/>
    <n v="2905468.93"/>
    <m/>
    <n v="4267174.1500000004"/>
    <n v="227378.99"/>
    <n v="302824.46999999997"/>
    <n v="19117.84"/>
    <n v="549321.30000000005"/>
    <n v="0"/>
    <n v="0"/>
    <n v="0"/>
    <m/>
    <m/>
    <m/>
    <m/>
    <m/>
    <m/>
    <m/>
    <m/>
    <m/>
    <m/>
    <m/>
    <m/>
    <m/>
    <m/>
    <m/>
    <s v="Atende integralmente"/>
    <n v="0"/>
    <n v="0"/>
    <m/>
    <n v="300"/>
    <n v="0"/>
    <n v="260"/>
    <n v="0"/>
    <n v="5"/>
    <m/>
    <m/>
    <n v="260"/>
    <n v="300"/>
    <n v="0"/>
    <n v="0"/>
    <n v="7376"/>
    <n v="6660"/>
    <n v="597538.56999999995"/>
    <n v="265"/>
    <n v="0"/>
    <n v="265"/>
    <n v="1.05"/>
    <n v="1822.17"/>
    <n v="5.01"/>
    <n v="5.71"/>
    <m/>
    <n v="4.62"/>
    <n v="38.619999999999997"/>
    <n v="217358.95"/>
    <n v="100"/>
    <n v="67.67"/>
    <n v="100"/>
    <n v="113.84"/>
    <n v="25.83"/>
    <n v="8.8000000000000007"/>
    <n v="48.33"/>
    <n v="100"/>
    <n v="9.64"/>
    <n v="5.58"/>
    <n v="979.96"/>
    <n v="18.21"/>
    <n v="16.559999999999999"/>
    <n v="92.21"/>
    <n v="100"/>
    <n v="90"/>
    <n v="13.01"/>
    <n v="3.13"/>
    <n v="358.97"/>
    <n v="74.17"/>
    <n v="7.91"/>
    <n v="54.91"/>
    <n v="18.25"/>
    <n v="33.93"/>
    <n v="15.37"/>
    <n v="1.01"/>
    <n v="33.229999999999997"/>
    <n v="61.79"/>
    <n v="21.85"/>
    <n v="1.1100000000000001"/>
    <n v="1.83"/>
    <n v="70.66"/>
    <n v="24.93"/>
    <n v="4.42"/>
    <n v="93.09"/>
    <n v="100"/>
    <n v="0.86"/>
    <n v="48.33"/>
    <n v="90"/>
    <n v="0.57999999999999996"/>
    <n v="32.33"/>
    <n v="7.03"/>
    <n v="145.55000000000001"/>
    <n v="67.67"/>
    <n v="8.8000000000000007"/>
    <n v="105.42"/>
    <n v="89.01"/>
    <n v="42"/>
    <n v="100"/>
    <n v="0.82"/>
    <n v="0.13"/>
    <n v="0.87"/>
    <m/>
    <m/>
    <m/>
    <m/>
    <n v="0"/>
    <n v="0"/>
    <m/>
    <n v="100"/>
    <n v="100"/>
    <n v="0.18"/>
    <n v="89.72"/>
    <n v="0"/>
    <n v="100"/>
    <n v="124.99"/>
    <n v="928.51"/>
  </r>
  <r>
    <n v="410315"/>
    <x v="3"/>
    <s v="Bom Jesus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5"/>
    <n v="2035"/>
    <s v="Sede Municipal"/>
    <s v="Não atende"/>
    <m/>
    <n v="3472"/>
    <n v="853"/>
    <n v="1654"/>
    <n v="1615"/>
    <n v="582"/>
    <n v="565"/>
    <n v="633"/>
    <n v="619"/>
    <n v="582"/>
    <n v="565"/>
    <n v="15.79"/>
    <n v="16.600000000000001"/>
    <n v="89.32"/>
    <n v="0"/>
    <n v="67.260000000000005"/>
    <n v="67.260000000000005"/>
    <n v="72.180000000000007"/>
    <n v="89.32"/>
    <n v="557"/>
    <n v="544"/>
    <n v="633"/>
    <n v="619"/>
    <n v="89.32"/>
    <n v="0"/>
    <n v="0"/>
    <n v="0"/>
    <n v="57.34"/>
    <n v="628"/>
    <n v="607"/>
    <n v="557"/>
    <n v="544"/>
    <n v="0.06"/>
    <m/>
    <n v="853"/>
    <n v="862"/>
    <n v="89.32"/>
    <n v="169.74"/>
    <m/>
    <m/>
    <m/>
    <m/>
    <m/>
    <m/>
    <m/>
    <m/>
    <m/>
    <m/>
    <m/>
    <m/>
    <m/>
    <m/>
    <m/>
    <m/>
    <m/>
    <m/>
    <m/>
    <m/>
    <m/>
    <m/>
    <m/>
    <n v="476080.86"/>
    <n v="476080.86"/>
    <m/>
    <n v="11402.98"/>
    <n v="487483.84"/>
    <n v="475027.36"/>
    <n v="0"/>
    <n v="67185.990000000005"/>
    <n v="52835.11"/>
    <n v="122007.82"/>
    <n v="1857.38"/>
    <n v="148188.39000000001"/>
    <n v="49663.01"/>
    <n v="357345.09"/>
    <n v="9604.25"/>
    <n v="494566.15"/>
    <n v="0"/>
    <n v="43776.35"/>
    <n v="0"/>
    <n v="34404.449999999997"/>
    <m/>
    <n v="135233.57"/>
    <m/>
    <m/>
    <n v="1"/>
    <n v="1"/>
    <n v="1224.04"/>
    <m/>
    <n v="135233.57"/>
    <m/>
    <m/>
    <m/>
    <n v="12801.49"/>
    <n v="8163.94"/>
    <n v="1440.31"/>
    <n v="22405.74"/>
    <m/>
    <m/>
    <n v="0"/>
    <m/>
    <m/>
    <m/>
    <m/>
    <m/>
    <m/>
    <m/>
    <m/>
    <m/>
    <m/>
    <m/>
    <m/>
    <m/>
    <m/>
    <m/>
    <s v="Atende integralmente"/>
    <n v="0"/>
    <n v="0"/>
    <m/>
    <n v="308"/>
    <n v="0"/>
    <n v="283"/>
    <n v="0"/>
    <m/>
    <m/>
    <m/>
    <n v="283"/>
    <n v="308"/>
    <n v="0"/>
    <n v="0"/>
    <n v="306"/>
    <n v="293"/>
    <n v="24262.89"/>
    <n v="283"/>
    <n v="3"/>
    <n v="283"/>
    <n v="1.0900000000000001"/>
    <n v="626"/>
    <n v="6.85"/>
    <n v="6.6"/>
    <n v="6.6"/>
    <m/>
    <n v="34.71"/>
    <n v="122007.82"/>
    <n v="100"/>
    <n v="75.349999999999994"/>
    <n v="100"/>
    <n v="96.26"/>
    <n v="19.14"/>
    <n v="8.9499999999999993"/>
    <m/>
    <m/>
    <n v="9.61"/>
    <n v="1.41"/>
    <n v="444.9"/>
    <n v="26.23"/>
    <m/>
    <n v="112.74"/>
    <n v="100"/>
    <m/>
    <n v="11.89"/>
    <n v="4.95"/>
    <n v="570.84"/>
    <n v="80.86"/>
    <n v="2.56"/>
    <n v="75.06"/>
    <n v="25.63"/>
    <n v="36.06"/>
    <n v="4.71"/>
    <n v="0.26"/>
    <n v="34.14"/>
    <n v="48.04"/>
    <n v="41.47"/>
    <n v="0.52"/>
    <n v="0.34"/>
    <n v="97.66"/>
    <m/>
    <n v="2.34"/>
    <n v="87.94"/>
    <n v="100"/>
    <n v="1.74"/>
    <m/>
    <m/>
    <n v="1.74"/>
    <n v="24.65"/>
    <n v="3.72"/>
    <n v="105.1"/>
    <n v="75.349999999999994"/>
    <n v="8.9499999999999993"/>
    <n v="49.62"/>
    <n v="47.64"/>
    <m/>
    <n v="100"/>
    <n v="1.9"/>
    <m/>
    <n v="0.87"/>
    <m/>
    <m/>
    <m/>
    <m/>
    <n v="0"/>
    <n v="0"/>
    <m/>
    <n v="100"/>
    <n v="100"/>
    <m/>
    <n v="82.81"/>
    <n v="1.06"/>
    <n v="100"/>
    <m/>
    <n v="407.59"/>
  </r>
  <r>
    <n v="410320"/>
    <x v="6"/>
    <s v="Bom Sucess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7103"/>
    <n v="5769"/>
    <n v="7102"/>
    <n v="7067"/>
    <n v="2436"/>
    <n v="2408"/>
    <n v="2532"/>
    <n v="2503"/>
    <n v="2436"/>
    <n v="2408"/>
    <n v="41.92"/>
    <n v="41.79"/>
    <n v="471.69"/>
    <n v="0"/>
    <n v="314.45"/>
    <n v="314.45"/>
    <n v="331.49"/>
    <n v="471.69"/>
    <n v="2349"/>
    <n v="2325"/>
    <n v="2532"/>
    <n v="2503"/>
    <n v="471.69"/>
    <n v="0"/>
    <n v="0"/>
    <n v="0"/>
    <n v="290.29000000000002"/>
    <n v="2733"/>
    <n v="2714"/>
    <n v="2349"/>
    <n v="2325"/>
    <n v="1.08"/>
    <m/>
    <n v="5769"/>
    <n v="5741"/>
    <n v="471.69"/>
    <n v="421.09"/>
    <m/>
    <m/>
    <m/>
    <m/>
    <m/>
    <m/>
    <m/>
    <m/>
    <m/>
    <m/>
    <m/>
    <m/>
    <m/>
    <m/>
    <m/>
    <m/>
    <m/>
    <m/>
    <m/>
    <m/>
    <m/>
    <m/>
    <m/>
    <n v="1978110.92"/>
    <n v="1978110.92"/>
    <m/>
    <n v="43043.519999999997"/>
    <n v="2021154.44"/>
    <n v="1935035.19"/>
    <n v="0"/>
    <n v="2307367.7999999998"/>
    <n v="1463877.08"/>
    <n v="191591.98"/>
    <n v="17846.77"/>
    <n v="323213.65999999997"/>
    <n v="284484.15000000002"/>
    <n v="963569.7"/>
    <n v="31857.83"/>
    <n v="665606.43999999994"/>
    <n v="0"/>
    <n v="-961875.16"/>
    <n v="0"/>
    <n v="141816.42000000001"/>
    <n v="487483.16"/>
    <n v="64060.87"/>
    <n v="36068.35"/>
    <n v="1090.54"/>
    <n v="0"/>
    <n v="0"/>
    <n v="4616.72"/>
    <n v="144570.91"/>
    <n v="101219.76"/>
    <m/>
    <m/>
    <n v="101219.76"/>
    <n v="100.89"/>
    <n v="25242.49"/>
    <n v="6615.34"/>
    <n v="31958.720000000001"/>
    <m/>
    <m/>
    <n v="0"/>
    <m/>
    <m/>
    <m/>
    <m/>
    <m/>
    <m/>
    <m/>
    <m/>
    <m/>
    <m/>
    <m/>
    <m/>
    <m/>
    <m/>
    <m/>
    <s v="Atende integralmente"/>
    <n v="0"/>
    <n v="0"/>
    <m/>
    <n v="256"/>
    <n v="0"/>
    <n v="255"/>
    <n v="1"/>
    <m/>
    <m/>
    <m/>
    <n v="255"/>
    <n v="256"/>
    <n v="1"/>
    <m/>
    <n v="1290"/>
    <n v="1181"/>
    <n v="64938.26"/>
    <n v="255"/>
    <n v="0"/>
    <n v="255"/>
    <n v="1.04"/>
    <m/>
    <n v="2.0099999999999998"/>
    <n v="5.97"/>
    <n v="5.97"/>
    <m/>
    <n v="71.53"/>
    <m/>
    <n v="100"/>
    <n v="66.819999999999993"/>
    <n v="100"/>
    <n v="297.19"/>
    <n v="29.56"/>
    <n v="10.41"/>
    <m/>
    <m/>
    <n v="10.97"/>
    <m/>
    <m/>
    <n v="15.37"/>
    <m/>
    <n v="121.6"/>
    <n v="100"/>
    <m/>
    <n v="15.61"/>
    <n v="2.91"/>
    <n v="382.75"/>
    <n v="70.44"/>
    <n v="4.26"/>
    <n v="48.71"/>
    <n v="9.69"/>
    <n v="24.07"/>
    <n v="1.62"/>
    <n v="0.23"/>
    <n v="19.88"/>
    <n v="49.41"/>
    <n v="33.54"/>
    <n v="1.85"/>
    <n v="0.48"/>
    <n v="97.87"/>
    <m/>
    <n v="2.13"/>
    <n v="92.83"/>
    <n v="100"/>
    <m/>
    <m/>
    <m/>
    <m/>
    <n v="33.18"/>
    <n v="10.220000000000001"/>
    <n v="176.65"/>
    <n v="66.819999999999993"/>
    <n v="10.41"/>
    <n v="410.98"/>
    <n v="99.99"/>
    <m/>
    <n v="100"/>
    <n v="0.89"/>
    <m/>
    <n v="0.77"/>
    <m/>
    <m/>
    <m/>
    <m/>
    <n v="0"/>
    <n v="0.39"/>
    <m/>
    <n v="100"/>
    <n v="100"/>
    <m/>
    <n v="54.99"/>
    <n v="0"/>
    <n v="100"/>
    <n v="130.47999999999999"/>
    <m/>
  </r>
  <r>
    <n v="410322"/>
    <x v="3"/>
    <s v="Bom Sucesso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3244"/>
    <n v="1557"/>
    <n v="2202"/>
    <n v="2096"/>
    <n v="724"/>
    <n v="686"/>
    <n v="803"/>
    <n v="769"/>
    <n v="724"/>
    <n v="686"/>
    <n v="35.53"/>
    <n v="28.44"/>
    <n v="128.36000000000001"/>
    <n v="83.04"/>
    <n v="93.97"/>
    <n v="93.97"/>
    <n v="99.7"/>
    <n v="128.36000000000001"/>
    <n v="686"/>
    <n v="653"/>
    <n v="803"/>
    <n v="769"/>
    <n v="45.32"/>
    <n v="0"/>
    <n v="0"/>
    <n v="0"/>
    <n v="80.14"/>
    <n v="728"/>
    <n v="696"/>
    <n v="686"/>
    <n v="653"/>
    <n v="0.12"/>
    <m/>
    <n v="1557"/>
    <n v="1562"/>
    <n v="128.36000000000001"/>
    <n v="77.13"/>
    <m/>
    <m/>
    <m/>
    <m/>
    <m/>
    <m/>
    <m/>
    <m/>
    <m/>
    <m/>
    <m/>
    <m/>
    <m/>
    <m/>
    <m/>
    <m/>
    <m/>
    <m/>
    <m/>
    <m/>
    <m/>
    <m/>
    <m/>
    <n v="609769.64"/>
    <n v="609769.64"/>
    <m/>
    <n v="17800.53"/>
    <n v="627570.17000000004"/>
    <n v="604338.18000000005"/>
    <n v="0"/>
    <n v="95662.39"/>
    <n v="69766.399999999994"/>
    <n v="303487.88"/>
    <n v="8735.2900000000009"/>
    <n v="69080.22"/>
    <n v="102403.15"/>
    <n v="595319.25"/>
    <n v="32658.28"/>
    <n v="862633.32"/>
    <n v="0"/>
    <n v="100006"/>
    <n v="0"/>
    <n v="44877.74"/>
    <m/>
    <n v="646984.25"/>
    <m/>
    <n v="4561.84"/>
    <n v="2"/>
    <n v="2"/>
    <n v="66734.97"/>
    <m/>
    <n v="651546.09"/>
    <m/>
    <m/>
    <m/>
    <n v="28443.37"/>
    <n v="18841.560000000001"/>
    <n v="13816.72"/>
    <n v="61101.65"/>
    <m/>
    <m/>
    <n v="0"/>
    <m/>
    <m/>
    <m/>
    <m/>
    <m/>
    <m/>
    <m/>
    <m/>
    <m/>
    <m/>
    <m/>
    <m/>
    <m/>
    <m/>
    <m/>
    <s v="Atende integralmente"/>
    <n v="0"/>
    <n v="0"/>
    <m/>
    <n v="311"/>
    <n v="0"/>
    <n v="291"/>
    <n v="0"/>
    <m/>
    <m/>
    <m/>
    <n v="291"/>
    <n v="311"/>
    <n v="0"/>
    <n v="0"/>
    <n v="865"/>
    <n v="826"/>
    <n v="78813.06"/>
    <n v="295"/>
    <n v="1"/>
    <n v="295"/>
    <n v="1.1100000000000001"/>
    <n v="393"/>
    <n v="8.65"/>
    <n v="6.12"/>
    <n v="6.12"/>
    <m/>
    <n v="47.05"/>
    <n v="151743.94"/>
    <n v="100"/>
    <n v="73.28"/>
    <n v="100"/>
    <n v="70.69"/>
    <n v="22.26"/>
    <n v="9.9600000000000009"/>
    <m/>
    <m/>
    <n v="10.57"/>
    <n v="2.67"/>
    <n v="293.85000000000002"/>
    <n v="44.92"/>
    <m/>
    <n v="119.8"/>
    <n v="100"/>
    <m/>
    <n v="13.61"/>
    <n v="5.97"/>
    <n v="757.4"/>
    <n v="77.739999999999995"/>
    <n v="3.7"/>
    <n v="97.63"/>
    <n v="49.77"/>
    <n v="66.56"/>
    <n v="10.02"/>
    <n v="10.94"/>
    <n v="50.98"/>
    <n v="68.180000000000007"/>
    <n v="11.6"/>
    <n v="1.47"/>
    <n v="11.21"/>
    <n v="97.16"/>
    <m/>
    <n v="2.84"/>
    <n v="85.18"/>
    <n v="100"/>
    <n v="2.84"/>
    <m/>
    <m/>
    <n v="2.84"/>
    <n v="26.72"/>
    <n v="2.94"/>
    <n v="133.18"/>
    <n v="73.28"/>
    <n v="9.9600000000000009"/>
    <n v="54.88"/>
    <n v="67.88"/>
    <m/>
    <n v="100"/>
    <n v="0.6"/>
    <m/>
    <n v="0.9"/>
    <m/>
    <m/>
    <m/>
    <m/>
    <n v="0"/>
    <n v="0"/>
    <m/>
    <n v="100"/>
    <n v="100"/>
    <m/>
    <n v="95.42"/>
    <n v="0.34"/>
    <n v="100"/>
    <m/>
    <n v="263.57"/>
  </r>
  <r>
    <n v="410330"/>
    <x v="6"/>
    <s v="Borrazópoli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6290"/>
    <n v="4638"/>
    <n v="6289"/>
    <n v="6438"/>
    <n v="3059"/>
    <n v="3022"/>
    <n v="3155"/>
    <n v="3124"/>
    <n v="3059"/>
    <n v="3022"/>
    <n v="61.03"/>
    <n v="65.28"/>
    <n v="549.58000000000004"/>
    <n v="549.58000000000004"/>
    <n v="358.66"/>
    <n v="358.66"/>
    <n v="382.32"/>
    <n v="552.33000000000004"/>
    <n v="2910"/>
    <n v="2875"/>
    <n v="3155"/>
    <n v="3124"/>
    <n v="0"/>
    <n v="0"/>
    <n v="2.75"/>
    <n v="0"/>
    <n v="324.35000000000002"/>
    <n v="3510"/>
    <n v="3472"/>
    <n v="2910"/>
    <n v="2875"/>
    <n v="1.26"/>
    <m/>
    <n v="4638"/>
    <n v="4748"/>
    <n v="549.58000000000004"/>
    <n v="970.33"/>
    <m/>
    <m/>
    <m/>
    <m/>
    <m/>
    <m/>
    <m/>
    <m/>
    <m/>
    <m/>
    <m/>
    <m/>
    <m/>
    <m/>
    <m/>
    <m/>
    <m/>
    <m/>
    <m/>
    <m/>
    <m/>
    <m/>
    <m/>
    <n v="2381234.71"/>
    <n v="2381234.71"/>
    <m/>
    <n v="51758.09"/>
    <n v="2432992.7999999998"/>
    <n v="2330309.6"/>
    <n v="0"/>
    <n v="662690.97"/>
    <n v="546899.68999999994"/>
    <n v="682851.12"/>
    <n v="64545.82"/>
    <n v="722444.28"/>
    <n v="398451.51"/>
    <n v="2088504.92"/>
    <n v="36667.339999999997"/>
    <n v="2563404.16"/>
    <n v="0"/>
    <n v="167212.98000000001"/>
    <n v="0"/>
    <n v="170802.12"/>
    <m/>
    <n v="321685.32"/>
    <m/>
    <n v="1090.54"/>
    <n v="4"/>
    <n v="4"/>
    <n v="49410.07"/>
    <m/>
    <n v="322775.86"/>
    <m/>
    <m/>
    <m/>
    <n v="31.72"/>
    <n v="29039.06"/>
    <n v="7628.28"/>
    <n v="36699.06"/>
    <m/>
    <m/>
    <n v="0"/>
    <m/>
    <m/>
    <m/>
    <m/>
    <m/>
    <m/>
    <m/>
    <m/>
    <m/>
    <m/>
    <m/>
    <m/>
    <m/>
    <m/>
    <m/>
    <s v="Atende integralmente"/>
    <n v="0"/>
    <n v="0"/>
    <m/>
    <n v="297"/>
    <n v="0"/>
    <n v="296"/>
    <n v="0"/>
    <m/>
    <m/>
    <m/>
    <n v="296"/>
    <n v="297"/>
    <n v="6"/>
    <m/>
    <n v="1961"/>
    <n v="1769"/>
    <n v="68876.69"/>
    <n v="296"/>
    <n v="0"/>
    <n v="296"/>
    <n v="1.03"/>
    <n v="784.87"/>
    <n v="6.7"/>
    <n v="6.23"/>
    <n v="6.23"/>
    <m/>
    <n v="42.18"/>
    <n v="170712.78"/>
    <n v="100"/>
    <n v="65.08"/>
    <n v="100"/>
    <n v="92.89"/>
    <n v="30.62"/>
    <n v="9.52"/>
    <m/>
    <m/>
    <n v="10.15"/>
    <n v="6.33"/>
    <n v="495.65"/>
    <n v="18.09"/>
    <m/>
    <n v="154.41999999999999"/>
    <n v="100"/>
    <m/>
    <n v="14.66"/>
    <n v="5.46"/>
    <n v="665.23"/>
    <n v="69.38"/>
    <n v="4.22"/>
    <n v="87.71"/>
    <n v="28.68"/>
    <n v="45.41"/>
    <n v="1.54"/>
    <n v="2.0699999999999998"/>
    <n v="32.700000000000003"/>
    <n v="51.77"/>
    <n v="34.590000000000003"/>
    <n v="3.09"/>
    <n v="2.37"/>
    <n v="97.87"/>
    <m/>
    <n v="2.13"/>
    <n v="92.13"/>
    <n v="100"/>
    <n v="1.32"/>
    <m/>
    <m/>
    <n v="1.32"/>
    <n v="34.92"/>
    <n v="8.35"/>
    <n v="173.38"/>
    <n v="65.08"/>
    <n v="9.52"/>
    <n v="98.06"/>
    <n v="99.98"/>
    <m/>
    <n v="99.5"/>
    <n v="1.76"/>
    <m/>
    <n v="0.74"/>
    <m/>
    <m/>
    <m/>
    <m/>
    <n v="0"/>
    <n v="0"/>
    <m/>
    <n v="100"/>
    <n v="100"/>
    <m/>
    <n v="38.94"/>
    <n v="0"/>
    <n v="100"/>
    <m/>
    <n v="480.02"/>
  </r>
  <r>
    <n v="410335"/>
    <x v="4"/>
    <s v="Braganey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21"/>
    <n v="2021"/>
    <s v="Ambos"/>
    <s v="Não atende"/>
    <m/>
    <n v="5338"/>
    <n v="3180"/>
    <n v="4804"/>
    <n v="4770"/>
    <n v="1615"/>
    <n v="1599"/>
    <n v="1710"/>
    <n v="1683"/>
    <n v="1615"/>
    <n v="1599"/>
    <n v="34.479999999999997"/>
    <n v="37.25"/>
    <n v="311.52"/>
    <n v="0"/>
    <n v="185.63"/>
    <n v="185.63"/>
    <n v="198.63"/>
    <n v="311.55"/>
    <n v="1555"/>
    <n v="1544"/>
    <n v="1710"/>
    <n v="1683"/>
    <n v="311.52"/>
    <n v="0"/>
    <n v="0.03"/>
    <n v="0"/>
    <n v="169.17"/>
    <n v="1829"/>
    <n v="1806"/>
    <n v="1555"/>
    <n v="1544"/>
    <n v="0"/>
    <m/>
    <n v="3180"/>
    <n v="3207"/>
    <n v="311.52"/>
    <n v="347.57"/>
    <m/>
    <m/>
    <m/>
    <m/>
    <m/>
    <m/>
    <m/>
    <m/>
    <m/>
    <m/>
    <m/>
    <m/>
    <m/>
    <m/>
    <m/>
    <m/>
    <m/>
    <m/>
    <m/>
    <m/>
    <m/>
    <m/>
    <m/>
    <n v="1289682.69"/>
    <n v="1289682.69"/>
    <m/>
    <n v="26243.38"/>
    <n v="1315926.07"/>
    <n v="1270593.6599999999"/>
    <n v="0"/>
    <n v="238972.59"/>
    <n v="191102.64"/>
    <n v="213908.68"/>
    <n v="13354.2"/>
    <n v="307664.21000000002"/>
    <n v="130749.32"/>
    <n v="776671.48"/>
    <n v="20526.77"/>
    <n v="1131229.3"/>
    <n v="0"/>
    <n v="119641.66"/>
    <n v="0"/>
    <n v="92320.25"/>
    <n v="70286.720000000001"/>
    <n v="63259.58"/>
    <m/>
    <m/>
    <n v="1"/>
    <n v="1"/>
    <n v="18674.82"/>
    <n v="144102.67000000001"/>
    <n v="63259.58"/>
    <m/>
    <m/>
    <m/>
    <n v="7083.98"/>
    <n v="16563.509999999998"/>
    <n v="3963.26"/>
    <n v="27610.75"/>
    <m/>
    <m/>
    <n v="0"/>
    <m/>
    <m/>
    <m/>
    <m/>
    <m/>
    <m/>
    <m/>
    <m/>
    <m/>
    <m/>
    <m/>
    <m/>
    <m/>
    <m/>
    <m/>
    <s v="Atende integralmente"/>
    <n v="0"/>
    <n v="0"/>
    <m/>
    <n v="417"/>
    <n v="0"/>
    <n v="379"/>
    <n v="0"/>
    <m/>
    <m/>
    <m/>
    <n v="379"/>
    <n v="417"/>
    <n v="19"/>
    <m/>
    <n v="865"/>
    <n v="816"/>
    <n v="63232.77"/>
    <n v="376"/>
    <n v="0"/>
    <n v="376"/>
    <n v="1.06"/>
    <n v="1696.5"/>
    <n v="5.7"/>
    <n v="6.49"/>
    <n v="6.49"/>
    <m/>
    <n v="30.47"/>
    <n v="213908.68"/>
    <n v="100"/>
    <n v="59.58"/>
    <n v="100"/>
    <n v="114.01"/>
    <n v="36.24"/>
    <n v="9.1199999999999992"/>
    <m/>
    <m/>
    <n v="9.76"/>
    <n v="1.61"/>
    <n v="1052.92"/>
    <n v="19.73"/>
    <m/>
    <n v="106.24"/>
    <n v="100"/>
    <m/>
    <n v="15.3"/>
    <n v="3.91"/>
    <n v="457.81"/>
    <n v="63.76"/>
    <n v="3.44"/>
    <n v="60.22"/>
    <n v="16.59"/>
    <n v="26.72"/>
    <n v="2.14"/>
    <n v="1.45"/>
    <n v="27.54"/>
    <n v="44.38"/>
    <n v="39.61"/>
    <n v="1.72"/>
    <n v="2.4"/>
    <n v="98.01"/>
    <m/>
    <n v="1.99"/>
    <n v="91.34"/>
    <n v="100"/>
    <n v="0.62"/>
    <m/>
    <m/>
    <n v="0.62"/>
    <n v="40.42"/>
    <n v="9.6199999999999992"/>
    <n v="214.68"/>
    <n v="59.58"/>
    <n v="9.1199999999999992"/>
    <n v="65.38"/>
    <n v="90"/>
    <m/>
    <n v="99.99"/>
    <n v="1.1200000000000001"/>
    <m/>
    <n v="0.89"/>
    <m/>
    <m/>
    <m/>
    <m/>
    <n v="0"/>
    <n v="0"/>
    <m/>
    <n v="100"/>
    <n v="100"/>
    <m/>
    <n v="77.489999999999995"/>
    <n v="0"/>
    <n v="100"/>
    <n v="145.28"/>
    <n v="997.37"/>
  </r>
  <r>
    <n v="410337"/>
    <x v="2"/>
    <s v="Brasilândia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6"/>
    <n v="2046"/>
    <s v="Sede Municipal"/>
    <s v="Não atende"/>
    <m/>
    <n v="2521"/>
    <n v="1713"/>
    <n v="2520"/>
    <n v="2584"/>
    <n v="1350"/>
    <n v="1302"/>
    <n v="1403"/>
    <n v="1340"/>
    <n v="1350"/>
    <n v="1302"/>
    <n v="35.5"/>
    <n v="31.02"/>
    <n v="211.46"/>
    <n v="0"/>
    <n v="172.65"/>
    <n v="172.65"/>
    <n v="183.43"/>
    <n v="211.46"/>
    <n v="1273"/>
    <n v="1230"/>
    <n v="1403"/>
    <n v="1340"/>
    <n v="211.46"/>
    <n v="0"/>
    <n v="0"/>
    <n v="0"/>
    <n v="152.55000000000001"/>
    <n v="1427"/>
    <n v="1389"/>
    <n v="1273"/>
    <n v="1230"/>
    <n v="0"/>
    <m/>
    <n v="1713"/>
    <n v="1756"/>
    <n v="211.46"/>
    <n v="175.63"/>
    <m/>
    <m/>
    <m/>
    <m/>
    <m/>
    <m/>
    <m/>
    <m/>
    <m/>
    <m/>
    <m/>
    <m/>
    <m/>
    <m/>
    <m/>
    <m/>
    <m/>
    <m/>
    <m/>
    <m/>
    <m/>
    <m/>
    <m/>
    <n v="1156569.3700000001"/>
    <n v="1156569.3700000001"/>
    <m/>
    <n v="30195.77"/>
    <n v="1186765.1399999999"/>
    <n v="1108150.4099999999"/>
    <n v="0"/>
    <n v="279746.86"/>
    <n v="193949.38"/>
    <n v="231189.68"/>
    <n v="6892.74"/>
    <n v="153082.4"/>
    <n v="130912.63"/>
    <n v="631657.47"/>
    <n v="102584.43"/>
    <n v="995398.87"/>
    <n v="0"/>
    <n v="120644.76"/>
    <n v="0"/>
    <n v="86853.55"/>
    <n v="73496.679999999993"/>
    <n v="237646.16"/>
    <m/>
    <m/>
    <n v="1"/>
    <n v="1"/>
    <n v="22726.47"/>
    <n v="67015.53"/>
    <n v="237646.16"/>
    <m/>
    <m/>
    <m/>
    <n v="8.26"/>
    <n v="40615.410000000003"/>
    <n v="61969.02"/>
    <n v="102592.69"/>
    <m/>
    <m/>
    <n v="0"/>
    <m/>
    <m/>
    <m/>
    <m/>
    <m/>
    <m/>
    <m/>
    <m/>
    <m/>
    <m/>
    <m/>
    <m/>
    <m/>
    <m/>
    <m/>
    <s v="Atende integralmente"/>
    <n v="0"/>
    <n v="0"/>
    <m/>
    <n v="206"/>
    <n v="0"/>
    <n v="204"/>
    <n v="0"/>
    <m/>
    <m/>
    <m/>
    <n v="204"/>
    <n v="206"/>
    <n v="8"/>
    <m/>
    <n v="1220"/>
    <n v="1158"/>
    <n v="137568.91"/>
    <n v="168"/>
    <n v="0"/>
    <n v="168"/>
    <n v="1.03"/>
    <n v="1371.5"/>
    <n v="5.43"/>
    <n v="6.31"/>
    <n v="6.31"/>
    <m/>
    <n v="36.380000000000003"/>
    <n v="231189.68"/>
    <n v="100"/>
    <n v="81.650000000000006"/>
    <n v="100"/>
    <n v="116.19"/>
    <n v="13.26"/>
    <n v="10.49"/>
    <m/>
    <m/>
    <n v="11.15"/>
    <n v="1.57"/>
    <n v="875.65"/>
    <n v="23.62"/>
    <m/>
    <n v="185.35"/>
    <n v="100"/>
    <m/>
    <n v="12.85"/>
    <n v="3.44"/>
    <n v="460.56"/>
    <n v="86.74"/>
    <n v="6.62"/>
    <n v="54.61"/>
    <n v="19.989999999999998"/>
    <n v="31.31"/>
    <n v="8.8699999999999992"/>
    <n v="1.96"/>
    <n v="36.6"/>
    <n v="57.33"/>
    <n v="24.24"/>
    <n v="1.0900000000000001"/>
    <n v="3.6"/>
    <n v="97.46"/>
    <m/>
    <n v="2.54"/>
    <n v="91.25"/>
    <n v="100"/>
    <n v="0.75"/>
    <m/>
    <m/>
    <n v="0.75"/>
    <n v="18.350000000000001"/>
    <n v="3.2"/>
    <n v="80.19"/>
    <n v="81.650000000000006"/>
    <n v="10.49"/>
    <n v="84.86"/>
    <n v="99.96"/>
    <m/>
    <n v="100"/>
    <n v="0.83"/>
    <m/>
    <n v="0.87"/>
    <m/>
    <m/>
    <m/>
    <m/>
    <n v="0"/>
    <n v="0"/>
    <m/>
    <n v="100"/>
    <n v="100"/>
    <m/>
    <n v="118.8"/>
    <n v="0"/>
    <n v="100"/>
    <n v="137.19"/>
    <n v="846.6"/>
  </r>
  <r>
    <n v="410340"/>
    <x v="6"/>
    <s v="Cafear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2973"/>
    <n v="2421"/>
    <n v="2930"/>
    <n v="2863"/>
    <n v="1038"/>
    <n v="1015"/>
    <n v="1060"/>
    <n v="1040"/>
    <n v="1038"/>
    <n v="1015"/>
    <n v="17.43"/>
    <n v="17.3"/>
    <n v="155.74"/>
    <n v="0"/>
    <n v="138.41"/>
    <n v="138.41"/>
    <n v="146.52000000000001"/>
    <n v="155.74"/>
    <n v="967"/>
    <n v="945"/>
    <n v="1060"/>
    <n v="1040"/>
    <n v="155.74"/>
    <n v="0"/>
    <n v="0"/>
    <n v="0"/>
    <n v="126.41"/>
    <n v="1126"/>
    <n v="1105"/>
    <n v="967"/>
    <n v="945"/>
    <n v="0.01"/>
    <m/>
    <n v="2421"/>
    <n v="2406"/>
    <n v="155.74"/>
    <n v="144.31"/>
    <m/>
    <m/>
    <m/>
    <m/>
    <m/>
    <m/>
    <m/>
    <m/>
    <m/>
    <m/>
    <m/>
    <m/>
    <m/>
    <m/>
    <m/>
    <m/>
    <m/>
    <m/>
    <m/>
    <m/>
    <m/>
    <m/>
    <m/>
    <n v="911877.51"/>
    <n v="911877.51"/>
    <m/>
    <n v="24871.13"/>
    <n v="936748.64"/>
    <n v="886492.42"/>
    <n v="0"/>
    <n v="195724.69"/>
    <n v="141733.56"/>
    <n v="374537.7"/>
    <n v="7261.2"/>
    <n v="130100.23"/>
    <n v="99395.39"/>
    <n v="679823.97"/>
    <n v="14491.68"/>
    <n v="842508.92"/>
    <n v="0"/>
    <n v="46017.98"/>
    <n v="0"/>
    <n v="66014.03"/>
    <n v="37296.910000000003"/>
    <n v="338290.91"/>
    <n v="203705.3"/>
    <n v="2202"/>
    <n v="2"/>
    <n v="2"/>
    <n v="2515.42"/>
    <n v="64878.38"/>
    <n v="544198.21"/>
    <m/>
    <m/>
    <n v="544198.21"/>
    <n v="2008.57"/>
    <n v="11568.01"/>
    <n v="2923.67"/>
    <n v="16500.25"/>
    <m/>
    <m/>
    <n v="0"/>
    <m/>
    <m/>
    <m/>
    <m/>
    <m/>
    <m/>
    <m/>
    <m/>
    <m/>
    <m/>
    <m/>
    <m/>
    <m/>
    <m/>
    <m/>
    <s v="Atende integralmente"/>
    <n v="0"/>
    <n v="0"/>
    <m/>
    <n v="199"/>
    <n v="0"/>
    <n v="199"/>
    <n v="0"/>
    <m/>
    <m/>
    <m/>
    <n v="199"/>
    <n v="199"/>
    <n v="0"/>
    <n v="0"/>
    <n v="1167"/>
    <n v="1080"/>
    <n v="75772.509999999995"/>
    <n v="199"/>
    <n v="0"/>
    <n v="199"/>
    <n v="1.02"/>
    <n v="525"/>
    <n v="5.75"/>
    <n v="6.22"/>
    <n v="6.22"/>
    <m/>
    <n v="56.25"/>
    <n v="187268.85"/>
    <n v="100"/>
    <n v="88.88"/>
    <n v="100"/>
    <n v="108.23"/>
    <n v="5.91"/>
    <n v="10.98"/>
    <m/>
    <m/>
    <n v="11.63"/>
    <n v="2.5299999999999998"/>
    <n v="414.89"/>
    <n v="15.57"/>
    <m/>
    <n v="130.91999999999999"/>
    <n v="100"/>
    <m/>
    <n v="12.36"/>
    <n v="4.6399999999999997"/>
    <n v="647.45000000000005"/>
    <n v="94.09"/>
    <n v="5.36"/>
    <n v="74.55"/>
    <n v="41.07"/>
    <n v="51.97"/>
    <n v="1.81"/>
    <n v="0.28000000000000003"/>
    <n v="55.09"/>
    <n v="69.709999999999994"/>
    <n v="19.14"/>
    <n v="1.07"/>
    <n v="0.37"/>
    <n v="97.34"/>
    <m/>
    <n v="2.66"/>
    <n v="91.05"/>
    <n v="100"/>
    <n v="1.95"/>
    <m/>
    <m/>
    <n v="1.95"/>
    <n v="11.12"/>
    <n v="2.73"/>
    <n v="46.23"/>
    <n v="88.88"/>
    <n v="10.98"/>
    <n v="75.22"/>
    <n v="98.55"/>
    <m/>
    <n v="100"/>
    <n v="0.93"/>
    <m/>
    <n v="0.9"/>
    <m/>
    <m/>
    <m/>
    <m/>
    <n v="0"/>
    <n v="0"/>
    <m/>
    <n v="100"/>
    <n v="100"/>
    <m/>
    <n v="70.16"/>
    <n v="0"/>
    <n v="100"/>
    <n v="120.84"/>
    <n v="405.61"/>
  </r>
  <r>
    <n v="410345"/>
    <x v="4"/>
    <s v="Cafelând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3"/>
    <n v="2043"/>
    <s v="Ambos"/>
    <s v="Sede Municipal"/>
    <m/>
    <n v="18783"/>
    <n v="15819"/>
    <n v="18781"/>
    <n v="18454"/>
    <n v="6756"/>
    <n v="6537"/>
    <n v="7238"/>
    <n v="7049"/>
    <n v="6756"/>
    <n v="6537"/>
    <n v="147.91"/>
    <n v="130.15"/>
    <n v="1052.33"/>
    <n v="0.05"/>
    <n v="890.92"/>
    <n v="890.92"/>
    <n v="928.98"/>
    <n v="1052.33"/>
    <n v="6583"/>
    <n v="6391"/>
    <n v="7238"/>
    <n v="7049"/>
    <n v="1052.28"/>
    <n v="0"/>
    <n v="0"/>
    <n v="0"/>
    <n v="786.31"/>
    <n v="7026"/>
    <n v="6760"/>
    <n v="6583"/>
    <n v="6391"/>
    <n v="3.62"/>
    <m/>
    <n v="15819"/>
    <n v="15543"/>
    <n v="1052.33"/>
    <n v="1175.96"/>
    <n v="17944"/>
    <n v="17114"/>
    <n v="5757"/>
    <n v="5475"/>
    <n v="6197"/>
    <n v="5934"/>
    <n v="99.46"/>
    <n v="114.97"/>
    <n v="742.25"/>
    <n v="742.25"/>
    <n v="774.65"/>
    <n v="5643"/>
    <n v="5382"/>
    <n v="5950"/>
    <n v="5640"/>
    <n v="0"/>
    <n v="0"/>
    <n v="0"/>
    <n v="0"/>
    <m/>
    <n v="15819"/>
    <n v="15543"/>
    <n v="19.29"/>
    <n v="9767124.8699999992"/>
    <n v="5989602.6100000003"/>
    <n v="3777522.26"/>
    <n v="266675.94"/>
    <n v="10033800.810000001"/>
    <n v="10204863.49"/>
    <n v="0"/>
    <n v="1871015.35"/>
    <n v="1424629.86"/>
    <n v="1366002.24"/>
    <n v="137808.10999999999"/>
    <n v="1020138.11"/>
    <n v="1513164.71"/>
    <n v="4834761"/>
    <n v="293728.38"/>
    <n v="7429289.1699999999"/>
    <n v="0"/>
    <n v="648614.32999999996"/>
    <n v="0"/>
    <n v="748409.35"/>
    <n v="1165303.1599999999"/>
    <n v="911400.1"/>
    <n v="7543846.7400000002"/>
    <n v="749339.84"/>
    <n v="4"/>
    <n v="3"/>
    <n v="49238.48"/>
    <n v="486882.3"/>
    <n v="1507761.19"/>
    <n v="7123816.8600000003"/>
    <n v="573008.63"/>
    <n v="9204586.6799999997"/>
    <n v="40659.480000000003"/>
    <n v="231061.14"/>
    <n v="62667.24"/>
    <n v="334387.86"/>
    <n v="0"/>
    <n v="0"/>
    <n v="0"/>
    <m/>
    <m/>
    <m/>
    <m/>
    <m/>
    <m/>
    <m/>
    <m/>
    <m/>
    <m/>
    <m/>
    <m/>
    <m/>
    <m/>
    <m/>
    <s v="Atende integralmente"/>
    <n v="0"/>
    <n v="0"/>
    <m/>
    <n v="783"/>
    <n v="0"/>
    <n v="695"/>
    <n v="0"/>
    <n v="0"/>
    <m/>
    <m/>
    <n v="695"/>
    <n v="783"/>
    <n v="0"/>
    <n v="0"/>
    <n v="7860"/>
    <n v="7248"/>
    <n v="536984.37"/>
    <n v="696"/>
    <n v="0"/>
    <n v="696"/>
    <n v="1.07"/>
    <n v="3774"/>
    <n v="4.3600000000000003"/>
    <n v="5.73"/>
    <n v="6.45"/>
    <n v="4.88"/>
    <n v="38.75"/>
    <n v="390286.35"/>
    <n v="100"/>
    <n v="84.95"/>
    <n v="100"/>
    <n v="131.47"/>
    <n v="11.42"/>
    <n v="10.39"/>
    <n v="83.31"/>
    <n v="100"/>
    <n v="10.84"/>
    <n v="7.38"/>
    <n v="1790.55"/>
    <n v="20.170000000000002"/>
    <n v="18.5"/>
    <n v="131.11000000000001"/>
    <n v="100"/>
    <n v="100"/>
    <n v="12.28"/>
    <n v="2.84"/>
    <n v="366.02"/>
    <n v="88.58"/>
    <n v="-1.7"/>
    <n v="49.5"/>
    <n v="13.99"/>
    <n v="29.48"/>
    <n v="3.42"/>
    <n v="0.5"/>
    <n v="28.25"/>
    <n v="59.55"/>
    <n v="21.1"/>
    <n v="2.85"/>
    <n v="1.02"/>
    <n v="59.69"/>
    <n v="37.65"/>
    <n v="2.66"/>
    <n v="90.81"/>
    <n v="100"/>
    <n v="0.53"/>
    <n v="83.31"/>
    <n v="100"/>
    <n v="0.28999999999999998"/>
    <n v="15.05"/>
    <n v="3.11"/>
    <n v="65.040000000000006"/>
    <n v="84.95"/>
    <n v="10.39"/>
    <n v="67.13"/>
    <n v="99.99"/>
    <n v="95.53"/>
    <n v="100"/>
    <n v="1.1200000000000001"/>
    <n v="0.03"/>
    <n v="0.85"/>
    <m/>
    <m/>
    <m/>
    <m/>
    <n v="0"/>
    <n v="0"/>
    <m/>
    <n v="100"/>
    <n v="100"/>
    <n v="0"/>
    <n v="74.09"/>
    <n v="0"/>
    <n v="100"/>
    <n v="161.1"/>
    <n v="1662.25"/>
  </r>
  <r>
    <n v="410347"/>
    <x v="2"/>
    <s v="Cafezal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23"/>
    <n v="2023"/>
    <s v="Ambos"/>
    <s v="Não atende"/>
    <m/>
    <n v="3975"/>
    <n v="3081"/>
    <n v="3974"/>
    <n v="4008"/>
    <n v="1764"/>
    <n v="1730"/>
    <n v="1827"/>
    <n v="1776"/>
    <n v="1764"/>
    <n v="1730"/>
    <n v="40.86"/>
    <n v="33.700000000000003"/>
    <n v="253.74"/>
    <n v="0"/>
    <n v="220.35"/>
    <n v="220.44"/>
    <n v="233.51"/>
    <n v="253.82"/>
    <n v="1672"/>
    <n v="1635"/>
    <n v="1827"/>
    <n v="1776"/>
    <n v="253.74"/>
    <n v="0"/>
    <n v="0.08"/>
    <n v="0.09"/>
    <n v="203.35"/>
    <n v="1903"/>
    <n v="1890"/>
    <n v="1672"/>
    <n v="1635"/>
    <n v="0"/>
    <m/>
    <n v="3081"/>
    <n v="3107"/>
    <n v="253.74"/>
    <n v="148.38"/>
    <m/>
    <m/>
    <m/>
    <m/>
    <m/>
    <m/>
    <m/>
    <m/>
    <m/>
    <m/>
    <m/>
    <m/>
    <m/>
    <m/>
    <m/>
    <m/>
    <m/>
    <m/>
    <m/>
    <m/>
    <m/>
    <m/>
    <m/>
    <n v="1443972.91"/>
    <n v="1443972.91"/>
    <m/>
    <n v="39467.58"/>
    <n v="1483440.49"/>
    <n v="1403835.94"/>
    <n v="0"/>
    <n v="277140.40999999997"/>
    <n v="187163.61"/>
    <n v="134798.51999999999"/>
    <n v="13883.24"/>
    <n v="137203.29999999999"/>
    <n v="220528.54"/>
    <n v="619713.25"/>
    <n v="35341.43"/>
    <n v="1025647.12"/>
    <n v="0"/>
    <n v="96736.37"/>
    <n v="0"/>
    <n v="107889.84"/>
    <n v="167236.68"/>
    <n v="63558.48"/>
    <m/>
    <n v="11299.07"/>
    <n v="0"/>
    <n v="0"/>
    <n v="5409.81"/>
    <n v="106619.39"/>
    <n v="74857.55"/>
    <m/>
    <m/>
    <m/>
    <n v="22.72"/>
    <n v="21798.92"/>
    <n v="13542.51"/>
    <n v="35364.15"/>
    <m/>
    <m/>
    <n v="0"/>
    <m/>
    <m/>
    <m/>
    <m/>
    <m/>
    <m/>
    <m/>
    <m/>
    <m/>
    <m/>
    <m/>
    <m/>
    <m/>
    <m/>
    <m/>
    <s v="Atende integralmente"/>
    <n v="0"/>
    <n v="0"/>
    <m/>
    <n v="618"/>
    <n v="0"/>
    <n v="612"/>
    <n v="0"/>
    <m/>
    <m/>
    <m/>
    <n v="612"/>
    <n v="618"/>
    <n v="28"/>
    <m/>
    <n v="1998"/>
    <n v="1901"/>
    <n v="153648.71"/>
    <n v="506"/>
    <n v="0"/>
    <n v="506"/>
    <n v="1.03"/>
    <m/>
    <n v="4.3899999999999997"/>
    <n v="6.18"/>
    <n v="6.19"/>
    <m/>
    <n v="34.64"/>
    <m/>
    <n v="100"/>
    <n v="86.84"/>
    <n v="100"/>
    <n v="140.79"/>
    <n v="8"/>
    <n v="10.19"/>
    <m/>
    <m/>
    <n v="10.8"/>
    <m/>
    <m/>
    <n v="19.66"/>
    <m/>
    <n v="151.27000000000001"/>
    <n v="100"/>
    <m/>
    <n v="11.74"/>
    <n v="2.65"/>
    <n v="344"/>
    <n v="92"/>
    <n v="5.37"/>
    <n v="42.92"/>
    <n v="9.34"/>
    <n v="24.61"/>
    <n v="2.4500000000000002"/>
    <n v="0.37"/>
    <n v="21.75"/>
    <n v="57.34"/>
    <n v="22.14"/>
    <n v="2.2400000000000002"/>
    <n v="0.87"/>
    <n v="97.34"/>
    <m/>
    <n v="2.66"/>
    <n v="91.78"/>
    <n v="100"/>
    <m/>
    <m/>
    <m/>
    <m/>
    <n v="13.15"/>
    <n v="2.4500000000000002"/>
    <n v="52.35"/>
    <n v="86.85"/>
    <n v="10.19"/>
    <n v="67.260000000000005"/>
    <n v="99.97"/>
    <m/>
    <n v="99.97"/>
    <n v="0.57999999999999996"/>
    <m/>
    <n v="0.92"/>
    <m/>
    <m/>
    <m/>
    <m/>
    <n v="0"/>
    <n v="0"/>
    <m/>
    <n v="100"/>
    <n v="100"/>
    <m/>
    <n v="80.83"/>
    <n v="0"/>
    <n v="100"/>
    <n v="170.72"/>
    <m/>
  </r>
  <r>
    <n v="410350"/>
    <x v="6"/>
    <s v="Califórn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8641"/>
    <n v="6455"/>
    <n v="8640"/>
    <n v="8605"/>
    <n v="3157"/>
    <n v="3076"/>
    <n v="3261"/>
    <n v="3184"/>
    <n v="3157"/>
    <n v="3076"/>
    <n v="67.23"/>
    <n v="55.19"/>
    <n v="509.23"/>
    <n v="509.23"/>
    <n v="394.21"/>
    <n v="394.21"/>
    <n v="418.55"/>
    <n v="509.59"/>
    <n v="2977"/>
    <n v="2912"/>
    <n v="3261"/>
    <n v="3184"/>
    <n v="0"/>
    <n v="0"/>
    <n v="0.36"/>
    <n v="0"/>
    <n v="344.53"/>
    <n v="3409"/>
    <n v="3330"/>
    <n v="2977"/>
    <n v="2912"/>
    <n v="1.17"/>
    <m/>
    <n v="6455"/>
    <n v="6429"/>
    <n v="509.23"/>
    <n v="486.23"/>
    <n v="1422"/>
    <n v="1432"/>
    <n v="509"/>
    <n v="510"/>
    <n v="537"/>
    <n v="542"/>
    <n v="18.72"/>
    <n v="17.34"/>
    <n v="64.45"/>
    <n v="64.45"/>
    <n v="68.94"/>
    <n v="462"/>
    <n v="465"/>
    <n v="520"/>
    <n v="516"/>
    <n v="0"/>
    <n v="0"/>
    <n v="0"/>
    <n v="0"/>
    <m/>
    <n v="1422"/>
    <n v="1432"/>
    <n v="14.92"/>
    <n v="2954254.98"/>
    <n v="2622153.6800000002"/>
    <n v="332101.3"/>
    <n v="75347.48"/>
    <n v="3029602.46"/>
    <n v="2949229.78"/>
    <n v="0"/>
    <n v="792027.9"/>
    <n v="561197.59"/>
    <n v="979355.78"/>
    <n v="50383.01"/>
    <n v="382665.28"/>
    <n v="244523.65"/>
    <n v="1922536.43"/>
    <n v="57553.75"/>
    <n v="2786167.15"/>
    <n v="0"/>
    <n v="252304.59"/>
    <n v="0"/>
    <n v="221423.83"/>
    <n v="144942.9"/>
    <n v="3023095.86"/>
    <n v="94821.440000000002"/>
    <n v="0"/>
    <n v="5"/>
    <n v="5"/>
    <n v="44184.88"/>
    <n v="408829.48"/>
    <n v="2986832.55"/>
    <m/>
    <n v="131084.75"/>
    <n v="3117917.3"/>
    <n v="25430.83"/>
    <n v="43895.86"/>
    <n v="13657.89"/>
    <n v="82984.58"/>
    <n v="0"/>
    <n v="0"/>
    <n v="0"/>
    <m/>
    <m/>
    <m/>
    <m/>
    <m/>
    <m/>
    <m/>
    <m/>
    <m/>
    <m/>
    <m/>
    <m/>
    <m/>
    <m/>
    <m/>
    <s v="Atende integralmente"/>
    <n v="0"/>
    <n v="0"/>
    <m/>
    <n v="308"/>
    <n v="0"/>
    <n v="304"/>
    <n v="0"/>
    <n v="0"/>
    <m/>
    <m/>
    <n v="304"/>
    <n v="308"/>
    <n v="1"/>
    <m/>
    <n v="1313"/>
    <n v="1176"/>
    <n v="55881.11"/>
    <n v="307"/>
    <n v="0"/>
    <n v="307"/>
    <n v="1.03"/>
    <n v="752.4"/>
    <n v="5.72"/>
    <n v="6.06"/>
    <n v="6.26"/>
    <n v="4.82"/>
    <n v="43.93"/>
    <n v="195871.16"/>
    <n v="100"/>
    <n v="77.540000000000006"/>
    <n v="100"/>
    <n v="106.03"/>
    <n v="17.68"/>
    <n v="10.19"/>
    <n v="16.350000000000001"/>
    <n v="100"/>
    <n v="10.82"/>
    <n v="6.25"/>
    <n v="602.08000000000004"/>
    <n v="18.170000000000002"/>
    <n v="34.81"/>
    <n v="125.26"/>
    <n v="100"/>
    <n v="22.03"/>
    <n v="13.18"/>
    <n v="3.94"/>
    <n v="511.04"/>
    <n v="82.32"/>
    <n v="2.65"/>
    <n v="65.08"/>
    <n v="33.15"/>
    <n v="41.43"/>
    <n v="2.81"/>
    <n v="1.5"/>
    <n v="50.94"/>
    <n v="63.66"/>
    <n v="19.899999999999999"/>
    <n v="2.62"/>
    <n v="2.2999999999999998"/>
    <n v="86.55"/>
    <n v="10.96"/>
    <n v="2.4900000000000002"/>
    <n v="91.37"/>
    <n v="100"/>
    <n v="1.6"/>
    <n v="16.350000000000001"/>
    <n v="22.03"/>
    <n v="1.38"/>
    <n v="22.46"/>
    <n v="5.1100000000000003"/>
    <n v="100.4"/>
    <n v="77.540000000000006"/>
    <n v="10.19"/>
    <n v="94.11"/>
    <n v="99.99"/>
    <n v="16.46"/>
    <n v="99.93"/>
    <n v="0.95"/>
    <n v="0.23"/>
    <n v="0.76"/>
    <m/>
    <m/>
    <m/>
    <m/>
    <n v="0"/>
    <n v="0"/>
    <m/>
    <n v="100"/>
    <n v="100"/>
    <n v="0"/>
    <n v="47.52"/>
    <n v="0"/>
    <n v="100"/>
    <n v="137.13999999999999"/>
    <n v="580.30999999999995"/>
  </r>
  <r>
    <n v="410360"/>
    <x v="8"/>
    <s v="Cambará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7"/>
    <n v="2037"/>
    <s v="Sede Municipal"/>
    <s v="Sede Municipal"/>
    <m/>
    <n v="25569"/>
    <n v="23941"/>
    <n v="25566"/>
    <n v="25463"/>
    <n v="9216"/>
    <n v="9024"/>
    <n v="9524"/>
    <n v="9300"/>
    <n v="9216"/>
    <n v="9024"/>
    <n v="124.19"/>
    <n v="192.19"/>
    <n v="1820.91"/>
    <n v="396.61"/>
    <n v="1162.3599999999999"/>
    <n v="1162.3599999999999"/>
    <n v="1210.26"/>
    <n v="1820.91"/>
    <n v="8709"/>
    <n v="8557"/>
    <n v="9524"/>
    <n v="9300"/>
    <n v="1424.3"/>
    <n v="0"/>
    <n v="0"/>
    <n v="0"/>
    <n v="1051.22"/>
    <n v="9735"/>
    <n v="9523"/>
    <n v="8709"/>
    <n v="8557"/>
    <n v="1.79"/>
    <m/>
    <n v="23941"/>
    <n v="23844"/>
    <n v="1820.91"/>
    <n v="1485.81"/>
    <n v="25566"/>
    <n v="25463"/>
    <n v="8890"/>
    <n v="8723"/>
    <n v="9195"/>
    <n v="8996"/>
    <n v="104.8"/>
    <n v="141.46"/>
    <n v="1129.5"/>
    <n v="1129.5"/>
    <n v="1178.21"/>
    <n v="8424"/>
    <n v="8295"/>
    <n v="9256"/>
    <n v="9074"/>
    <n v="0"/>
    <n v="0"/>
    <n v="0"/>
    <n v="0"/>
    <m/>
    <n v="23941"/>
    <n v="23844"/>
    <n v="83.76"/>
    <n v="13008177.390000001"/>
    <n v="7463851.0800000001"/>
    <n v="5544326.3099999996"/>
    <n v="294253.01"/>
    <n v="13302430.4"/>
    <n v="12280401.99"/>
    <n v="0"/>
    <n v="3341596.88"/>
    <n v="2251475.64"/>
    <n v="2677743.42"/>
    <n v="189067.99"/>
    <n v="1259486.3899999999"/>
    <n v="1471609.06"/>
    <n v="6763789.5"/>
    <n v="383282.21"/>
    <n v="10280210.66"/>
    <n v="0"/>
    <n v="1239534.28"/>
    <n v="0"/>
    <n v="938729.18"/>
    <n v="1129787.01"/>
    <n v="227705.74"/>
    <n v="819886.37"/>
    <n v="17452.59"/>
    <n v="12"/>
    <n v="13"/>
    <n v="227153.46"/>
    <n v="763817.66"/>
    <n v="1065044.7"/>
    <m/>
    <m/>
    <n v="1065044.7"/>
    <n v="209372.59"/>
    <n v="256799.52"/>
    <n v="126482.69"/>
    <n v="592654.80000000005"/>
    <n v="0"/>
    <n v="0"/>
    <n v="0"/>
    <m/>
    <m/>
    <m/>
    <m/>
    <m/>
    <m/>
    <m/>
    <m/>
    <m/>
    <m/>
    <m/>
    <m/>
    <m/>
    <m/>
    <m/>
    <s v="Atende integralmente"/>
    <n v="0"/>
    <n v="0"/>
    <m/>
    <n v="760"/>
    <n v="0"/>
    <n v="750"/>
    <n v="0"/>
    <n v="9"/>
    <m/>
    <m/>
    <n v="750"/>
    <n v="760"/>
    <n v="5"/>
    <m/>
    <n v="13416"/>
    <n v="12229"/>
    <n v="1292180.6000000001"/>
    <n v="753"/>
    <n v="0"/>
    <n v="753"/>
    <n v="1.03"/>
    <n v="1480.6"/>
    <n v="4.3"/>
    <n v="5.45"/>
    <n v="6.17"/>
    <n v="4.71"/>
    <n v="40.36"/>
    <n v="214219.47"/>
    <n v="100"/>
    <n v="63.9"/>
    <n v="100"/>
    <n v="126.54"/>
    <n v="33.47"/>
    <n v="10.29"/>
    <n v="97.17"/>
    <n v="100"/>
    <n v="10.72"/>
    <n v="19.37"/>
    <n v="955.49"/>
    <n v="16.43"/>
    <n v="13.43"/>
    <n v="124.81"/>
    <n v="100"/>
    <n v="100"/>
    <n v="16.12"/>
    <n v="2.83"/>
    <n v="365.46"/>
    <n v="66.53"/>
    <n v="7.68"/>
    <n v="52"/>
    <n v="20.59"/>
    <n v="31.9"/>
    <n v="4.5599999999999996"/>
    <n v="1.75"/>
    <n v="39.590000000000003"/>
    <n v="61.35"/>
    <n v="18.62"/>
    <n v="2.8"/>
    <n v="3.36"/>
    <n v="56.11"/>
    <n v="41.68"/>
    <n v="2.21"/>
    <n v="91.72"/>
    <n v="100"/>
    <n v="1.37"/>
    <n v="97.17"/>
    <n v="100"/>
    <n v="0.7"/>
    <n v="36.1"/>
    <n v="11.37"/>
    <n v="197.3"/>
    <n v="63.9"/>
    <n v="10.29"/>
    <n v="90.43"/>
    <n v="99.99"/>
    <n v="99.99"/>
    <n v="100"/>
    <n v="0.82"/>
    <n v="7.0000000000000007E-2"/>
    <n v="0.8"/>
    <m/>
    <m/>
    <m/>
    <m/>
    <n v="0"/>
    <n v="0"/>
    <m/>
    <n v="100"/>
    <n v="100"/>
    <n v="0.09"/>
    <n v="105.67"/>
    <n v="0"/>
    <n v="100"/>
    <n v="144.71"/>
    <n v="925.5"/>
  </r>
  <r>
    <n v="410370"/>
    <x v="6"/>
    <s v="Cambé"/>
    <s v="PR"/>
    <x v="0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0"/>
    <n v="0"/>
    <m/>
    <n v="1"/>
    <m/>
    <n v="2019"/>
    <n v="2019"/>
    <s v="Sede Municipal"/>
    <s v="Sede Municipal"/>
    <m/>
    <n v="108126"/>
    <n v="103900"/>
    <n v="108115"/>
    <n v="107330"/>
    <n v="38929"/>
    <n v="38392"/>
    <n v="45575"/>
    <n v="44302"/>
    <n v="38929"/>
    <n v="38392"/>
    <n v="726.66"/>
    <n v="443.34"/>
    <n v="1595.47"/>
    <n v="0"/>
    <n v="5951.54"/>
    <n v="5951.54"/>
    <n v="6072.42"/>
    <n v="10798.63"/>
    <n v="41656"/>
    <n v="40508"/>
    <n v="45575"/>
    <n v="44302"/>
    <n v="1595.47"/>
    <n v="0"/>
    <n v="9203.16"/>
    <n v="0"/>
    <n v="5253.05"/>
    <n v="42881"/>
    <n v="42357"/>
    <n v="41656"/>
    <n v="40508"/>
    <n v="11.92"/>
    <m/>
    <n v="103900"/>
    <n v="103145"/>
    <n v="1595.47"/>
    <n v="2253.42"/>
    <n v="108115"/>
    <n v="107330"/>
    <n v="37354"/>
    <n v="36660"/>
    <n v="44070"/>
    <n v="42631"/>
    <n v="622.16999999999996"/>
    <n v="566.01"/>
    <n v="5451.11"/>
    <n v="5451.11"/>
    <n v="5712.53"/>
    <n v="40574"/>
    <n v="39250"/>
    <n v="40931"/>
    <n v="40186"/>
    <n v="0"/>
    <n v="0"/>
    <n v="0"/>
    <n v="0"/>
    <m/>
    <n v="103900"/>
    <n v="103145"/>
    <n v="1074.79"/>
    <n v="67460534.290000007"/>
    <n v="40033558.579999998"/>
    <n v="27426975.710000001"/>
    <n v="1451842.65"/>
    <n v="68912376.939999998"/>
    <n v="64721587.409999996"/>
    <n v="0"/>
    <n v="26375832.780000001"/>
    <n v="19815088.07"/>
    <n v="8334044.6900000004"/>
    <n v="117177.25"/>
    <n v="2935820.39"/>
    <n v="7391933.7000000002"/>
    <n v="24382806.969999999"/>
    <n v="2868144.21"/>
    <n v="54215997.82"/>
    <n v="0"/>
    <n v="5580268.0700000003"/>
    <n v="0"/>
    <n v="4980150.4400000004"/>
    <n v="6081181.4699999997"/>
    <n v="1377281.94"/>
    <n v="2147993.7799999998"/>
    <n v="17560.400000000001"/>
    <n v="12"/>
    <n v="10"/>
    <n v="623680.5"/>
    <n v="15303597.1"/>
    <n v="1847719.72"/>
    <m/>
    <n v="1695116.4"/>
    <n v="3542836.12"/>
    <n v="827658.36"/>
    <n v="2523545.54"/>
    <n v="344598.67"/>
    <n v="3695802.57"/>
    <n v="0"/>
    <n v="0"/>
    <n v="0"/>
    <m/>
    <m/>
    <m/>
    <m/>
    <m/>
    <m/>
    <m/>
    <m/>
    <m/>
    <m/>
    <m/>
    <m/>
    <m/>
    <m/>
    <m/>
    <s v="Atende integralmente"/>
    <n v="0"/>
    <n v="0"/>
    <m/>
    <n v="1667"/>
    <n v="0"/>
    <n v="1655"/>
    <n v="1"/>
    <n v="0"/>
    <m/>
    <m/>
    <n v="1655"/>
    <n v="1667"/>
    <n v="7"/>
    <m/>
    <n v="52059"/>
    <n v="44950"/>
    <n v="1833443.04"/>
    <n v="1658"/>
    <n v="2"/>
    <n v="1658"/>
    <n v="1.1599999999999999"/>
    <n v="8026.27"/>
    <n v="4.5999999999999996"/>
    <n v="5.72"/>
    <n v="6.59"/>
    <n v="4.8"/>
    <n v="29.01"/>
    <n v="757640.43"/>
    <n v="100"/>
    <n v="55.17"/>
    <n v="100"/>
    <n v="124.43"/>
    <n v="43.7"/>
    <n v="11.04"/>
    <n v="91.59"/>
    <n v="100"/>
    <n v="11.26"/>
    <n v="20.76"/>
    <n v="4253.5600000000004"/>
    <n v="13.73"/>
    <n v="14.65"/>
    <n v="151.37"/>
    <n v="100"/>
    <n v="100"/>
    <n v="20.02"/>
    <n v="2.0699999999999998"/>
    <n v="276.17"/>
    <n v="56.3"/>
    <n v="6.08"/>
    <n v="36.14"/>
    <n v="12.35"/>
    <n v="23.31"/>
    <n v="5.48"/>
    <n v="0.92"/>
    <n v="34.18"/>
    <n v="64.5"/>
    <n v="12.04"/>
    <n v="0.48"/>
    <n v="2.56"/>
    <n v="58.09"/>
    <n v="39.799999999999997"/>
    <n v="2.11"/>
    <n v="91.42"/>
    <n v="100"/>
    <n v="0.28000000000000003"/>
    <n v="91.59"/>
    <n v="100"/>
    <n v="0.15"/>
    <n v="44.83"/>
    <n v="22.64"/>
    <n v="342.65"/>
    <n v="55.17"/>
    <n v="11.04"/>
    <n v="137.79"/>
    <n v="99.99"/>
    <n v="99.99"/>
    <n v="14.77"/>
    <n v="0.21"/>
    <n v="0.2"/>
    <n v="0.88"/>
    <m/>
    <m/>
    <m/>
    <m/>
    <n v="0"/>
    <n v="0.06"/>
    <m/>
    <n v="100"/>
    <n v="100"/>
    <n v="0"/>
    <n v="40.79"/>
    <n v="0.12"/>
    <n v="100"/>
    <n v="189.47"/>
    <n v="3645.48"/>
  </r>
  <r>
    <n v="410380"/>
    <x v="6"/>
    <s v="Cambir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7967"/>
    <n v="6028"/>
    <n v="7966"/>
    <n v="7916"/>
    <n v="3450"/>
    <n v="3329"/>
    <n v="3592"/>
    <n v="3474"/>
    <n v="3450"/>
    <n v="3329"/>
    <n v="65.849999999999994"/>
    <n v="62.98"/>
    <n v="540.41999999999996"/>
    <n v="259.18"/>
    <n v="430.43"/>
    <n v="430.43"/>
    <n v="457.99"/>
    <n v="540.41999999999996"/>
    <n v="3260"/>
    <n v="3155"/>
    <n v="3592"/>
    <n v="3474"/>
    <n v="281.24"/>
    <n v="0"/>
    <n v="0"/>
    <n v="0"/>
    <n v="372.33"/>
    <n v="3620"/>
    <n v="3520"/>
    <n v="3260"/>
    <n v="3155"/>
    <n v="1.24"/>
    <m/>
    <n v="6028"/>
    <n v="5990"/>
    <n v="540.41999999999996"/>
    <n v="968.3"/>
    <m/>
    <m/>
    <m/>
    <m/>
    <m/>
    <m/>
    <m/>
    <m/>
    <m/>
    <m/>
    <m/>
    <m/>
    <m/>
    <m/>
    <m/>
    <m/>
    <m/>
    <m/>
    <m/>
    <m/>
    <m/>
    <m/>
    <m/>
    <n v="2908915.78"/>
    <n v="2908915.78"/>
    <m/>
    <n v="76663.11"/>
    <n v="2985578.89"/>
    <n v="2812945.51"/>
    <n v="0"/>
    <n v="873153.22"/>
    <n v="679857.84"/>
    <n v="876351.42"/>
    <n v="37137.93"/>
    <n v="795693.23"/>
    <n v="207171.04"/>
    <n v="2190991.7599999998"/>
    <n v="44787.73"/>
    <n v="2894554.5"/>
    <n v="0"/>
    <n v="254709.26"/>
    <n v="0"/>
    <n v="209615.88"/>
    <n v="48456.37"/>
    <n v="105143.46"/>
    <n v="303709.83"/>
    <n v="32344.79"/>
    <n v="3"/>
    <n v="2"/>
    <n v="65022.26"/>
    <n v="355609.38"/>
    <n v="441198.08000000002"/>
    <m/>
    <m/>
    <n v="441198.08000000002"/>
    <n v="1636.58"/>
    <n v="35274.410000000003"/>
    <n v="9513.32"/>
    <n v="46424.31"/>
    <m/>
    <m/>
    <n v="0"/>
    <m/>
    <m/>
    <m/>
    <m/>
    <m/>
    <m/>
    <m/>
    <m/>
    <m/>
    <m/>
    <m/>
    <m/>
    <m/>
    <m/>
    <m/>
    <s v="Atende integralmente"/>
    <n v="0"/>
    <n v="0"/>
    <m/>
    <n v="400"/>
    <n v="0"/>
    <n v="399"/>
    <n v="0"/>
    <m/>
    <m/>
    <m/>
    <n v="399"/>
    <n v="400"/>
    <n v="1"/>
    <m/>
    <n v="1776"/>
    <n v="1573"/>
    <n v="77717.66"/>
    <n v="400"/>
    <n v="0"/>
    <n v="400"/>
    <n v="1.04"/>
    <n v="1413.2"/>
    <n v="6.32"/>
    <n v="6.35"/>
    <n v="6.35"/>
    <m/>
    <n v="37.43"/>
    <n v="350540.57"/>
    <n v="100"/>
    <n v="79.83"/>
    <n v="100"/>
    <n v="100.5"/>
    <n v="15.06"/>
    <n v="10.15"/>
    <m/>
    <m/>
    <n v="10.8"/>
    <n v="3.09"/>
    <n v="1142.99"/>
    <n v="18.04"/>
    <m/>
    <n v="148.5"/>
    <n v="100"/>
    <m/>
    <n v="12.75"/>
    <n v="4.78"/>
    <n v="620.15"/>
    <n v="84.94"/>
    <n v="5.78"/>
    <n v="75.319999999999993"/>
    <n v="30.13"/>
    <n v="37.25"/>
    <n v="1.6"/>
    <n v="2.2400000000000002"/>
    <n v="40"/>
    <n v="49.45"/>
    <n v="36.32"/>
    <n v="1.7"/>
    <n v="2.97"/>
    <n v="97.43"/>
    <m/>
    <n v="2.57"/>
    <n v="90.79"/>
    <n v="100"/>
    <n v="0.74"/>
    <m/>
    <m/>
    <n v="0.74"/>
    <n v="20.170000000000002"/>
    <n v="4.63"/>
    <n v="87.9"/>
    <n v="79.83"/>
    <n v="10.15"/>
    <n v="105.28"/>
    <n v="99.99"/>
    <m/>
    <n v="100"/>
    <n v="1.79"/>
    <m/>
    <n v="0.82"/>
    <m/>
    <m/>
    <m/>
    <m/>
    <n v="0"/>
    <n v="0"/>
    <m/>
    <n v="100"/>
    <n v="100"/>
    <m/>
    <n v="49.41"/>
    <n v="0"/>
    <n v="100"/>
    <n v="123.06"/>
    <n v="1096.57"/>
  </r>
  <r>
    <n v="410390"/>
    <x v="1"/>
    <s v="Campina da Lago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3"/>
    <m/>
    <m/>
    <m/>
    <m/>
    <n v="2044"/>
    <n v="2044"/>
    <s v="Ambos"/>
    <s v="Não atende"/>
    <m/>
    <n v="13888"/>
    <n v="11329"/>
    <n v="13886"/>
    <n v="14041"/>
    <n v="5943"/>
    <n v="5766"/>
    <n v="6202"/>
    <n v="6023"/>
    <n v="5943"/>
    <n v="5766"/>
    <n v="151.94"/>
    <n v="165.12"/>
    <n v="1017.79"/>
    <n v="584.35"/>
    <n v="777.86"/>
    <n v="777.88"/>
    <n v="815.94"/>
    <n v="1017.79"/>
    <n v="5671"/>
    <n v="5541"/>
    <n v="6202"/>
    <n v="6023"/>
    <n v="433.44"/>
    <n v="0"/>
    <n v="0"/>
    <n v="0.02"/>
    <n v="691.19"/>
    <n v="6510"/>
    <n v="6349"/>
    <n v="5671"/>
    <n v="5541"/>
    <n v="0.43"/>
    <m/>
    <n v="11329"/>
    <n v="11455"/>
    <n v="1017.79"/>
    <n v="1056.49"/>
    <m/>
    <m/>
    <m/>
    <m/>
    <m/>
    <m/>
    <m/>
    <m/>
    <m/>
    <m/>
    <m/>
    <m/>
    <m/>
    <m/>
    <m/>
    <m/>
    <m/>
    <m/>
    <m/>
    <m/>
    <m/>
    <m/>
    <m/>
    <n v="5097370.68"/>
    <n v="5097370.68"/>
    <m/>
    <n v="118007.58"/>
    <n v="5215378.26"/>
    <n v="5039943.17"/>
    <n v="0"/>
    <n v="995971.31"/>
    <n v="734500.99"/>
    <n v="1402870.37"/>
    <n v="126378.86"/>
    <n v="855041.46"/>
    <n v="505317.23"/>
    <n v="3396075.54"/>
    <n v="139006.79999999999"/>
    <n v="4574595.37"/>
    <n v="0"/>
    <n v="403383.1"/>
    <n v="0"/>
    <n v="371836.51"/>
    <n v="276384.37"/>
    <n v="626877.62"/>
    <n v="25657.31"/>
    <m/>
    <n v="8"/>
    <n v="9"/>
    <n v="134631.10999999999"/>
    <n v="359745.56"/>
    <n v="592374.18000000005"/>
    <m/>
    <n v="60160.75"/>
    <m/>
    <n v="255.98"/>
    <n v="107070.34"/>
    <n v="31936.46"/>
    <n v="139262.78"/>
    <m/>
    <m/>
    <n v="0"/>
    <m/>
    <m/>
    <m/>
    <m/>
    <m/>
    <m/>
    <m/>
    <m/>
    <m/>
    <m/>
    <m/>
    <m/>
    <m/>
    <m/>
    <m/>
    <s v="Atende integralmente"/>
    <n v="0"/>
    <n v="0"/>
    <m/>
    <n v="1282"/>
    <n v="0"/>
    <n v="1272"/>
    <n v="0"/>
    <m/>
    <m/>
    <m/>
    <n v="1272"/>
    <n v="1282"/>
    <n v="17"/>
    <m/>
    <n v="3682"/>
    <n v="3260"/>
    <n v="136700.74"/>
    <n v="1140"/>
    <n v="0"/>
    <n v="1140"/>
    <n v="1.04"/>
    <n v="719.12"/>
    <n v="5.61"/>
    <n v="6.25"/>
    <n v="6.25"/>
    <m/>
    <n v="41.71"/>
    <n v="165043.57"/>
    <n v="100"/>
    <n v="76.459999999999994"/>
    <n v="100"/>
    <n v="111.43"/>
    <n v="19.8"/>
    <n v="10.6"/>
    <m/>
    <m/>
    <n v="11.12"/>
    <n v="11.56"/>
    <n v="528.67999999999995"/>
    <n v="24.66"/>
    <m/>
    <n v="152.62"/>
    <n v="100"/>
    <m/>
    <n v="13.88"/>
    <n v="4.16"/>
    <n v="555.6"/>
    <n v="80.2"/>
    <n v="3.36"/>
    <n v="66.62"/>
    <n v="27.52"/>
    <n v="37.43"/>
    <n v="2.73"/>
    <n v="2.64"/>
    <n v="41.31"/>
    <n v="56.19"/>
    <n v="25.18"/>
    <n v="3.72"/>
    <n v="3.96"/>
    <n v="97.74"/>
    <m/>
    <n v="2.2599999999999998"/>
    <n v="91.71"/>
    <n v="100"/>
    <n v="1.45"/>
    <m/>
    <m/>
    <n v="1.45"/>
    <n v="23.54"/>
    <n v="4.1399999999999997"/>
    <n v="112.07"/>
    <n v="76.459999999999994"/>
    <n v="10.6"/>
    <n v="68.75"/>
    <n v="99.99"/>
    <m/>
    <n v="100"/>
    <n v="1.04"/>
    <m/>
    <n v="0.81"/>
    <m/>
    <m/>
    <m/>
    <m/>
    <n v="0"/>
    <n v="0"/>
    <m/>
    <n v="100"/>
    <n v="100"/>
    <m/>
    <n v="41.93"/>
    <n v="0"/>
    <n v="100"/>
    <n v="132.22"/>
    <n v="506.37"/>
  </r>
  <r>
    <n v="410395"/>
    <x v="9"/>
    <s v="Campina do Simã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4"/>
    <n v="2034"/>
    <s v="Sede Municipal"/>
    <s v="Não atende"/>
    <m/>
    <n v="3831"/>
    <n v="1305"/>
    <n v="2207"/>
    <n v="2096"/>
    <n v="656"/>
    <n v="622"/>
    <n v="703"/>
    <n v="672"/>
    <n v="656"/>
    <n v="622"/>
    <n v="15.18"/>
    <n v="11.98"/>
    <n v="102.71"/>
    <n v="0"/>
    <n v="73.239999999999995"/>
    <n v="73.239999999999995"/>
    <n v="79.86"/>
    <n v="102.75"/>
    <n v="638"/>
    <n v="606"/>
    <n v="703"/>
    <n v="672"/>
    <n v="102.71"/>
    <n v="0"/>
    <n v="0.04"/>
    <n v="0"/>
    <n v="63.3"/>
    <n v="706"/>
    <n v="674"/>
    <n v="638"/>
    <n v="606"/>
    <n v="0"/>
    <m/>
    <n v="1305"/>
    <n v="1314"/>
    <n v="102.71"/>
    <n v="69.34"/>
    <m/>
    <m/>
    <m/>
    <m/>
    <m/>
    <m/>
    <m/>
    <m/>
    <m/>
    <m/>
    <m/>
    <m/>
    <m/>
    <m/>
    <m/>
    <m/>
    <m/>
    <m/>
    <m/>
    <m/>
    <m/>
    <m/>
    <m/>
    <n v="494995.3"/>
    <n v="494995.3"/>
    <m/>
    <n v="15435.74"/>
    <n v="510431.04"/>
    <n v="470052.66"/>
    <n v="0"/>
    <n v="137883.31"/>
    <n v="94991.47"/>
    <n v="156547.13"/>
    <n v="983.56"/>
    <n v="65851.070000000007"/>
    <n v="69471.37"/>
    <n v="379564.98"/>
    <n v="7676.61"/>
    <n v="497181.13"/>
    <n v="0"/>
    <n v="34541.730000000003"/>
    <n v="0"/>
    <n v="35828.15"/>
    <n v="6698"/>
    <n v="860388.29"/>
    <m/>
    <n v="103201.62"/>
    <n v="1"/>
    <n v="1"/>
    <n v="50883.7"/>
    <n v="68699.81"/>
    <n v="963589.91"/>
    <m/>
    <m/>
    <m/>
    <n v="26.85"/>
    <n v="6082.97"/>
    <n v="1593.64"/>
    <n v="7703.46"/>
    <m/>
    <m/>
    <n v="0"/>
    <m/>
    <m/>
    <m/>
    <m/>
    <m/>
    <m/>
    <m/>
    <m/>
    <m/>
    <m/>
    <m/>
    <m/>
    <m/>
    <m/>
    <m/>
    <s v="Atende integralmente"/>
    <n v="0"/>
    <n v="0"/>
    <m/>
    <n v="209"/>
    <n v="0"/>
    <n v="191"/>
    <n v="0"/>
    <m/>
    <m/>
    <m/>
    <n v="191"/>
    <n v="209"/>
    <n v="0"/>
    <n v="0"/>
    <n v="708"/>
    <n v="689"/>
    <n v="26755.29"/>
    <n v="192"/>
    <n v="0"/>
    <n v="192"/>
    <n v="1.08"/>
    <n v="687.5"/>
    <n v="6.23"/>
    <n v="6.2"/>
    <n v="6.2"/>
    <m/>
    <n v="45.46"/>
    <n v="156547.13"/>
    <n v="100"/>
    <n v="71.28"/>
    <n v="100"/>
    <n v="99.56"/>
    <n v="22.28"/>
    <n v="8.8800000000000008"/>
    <m/>
    <m/>
    <n v="9.68"/>
    <n v="1.44"/>
    <n v="476.18"/>
    <n v="19.68"/>
    <m/>
    <n v="93.26"/>
    <n v="100"/>
    <m/>
    <n v="12.45"/>
    <n v="4.75"/>
    <n v="552.09"/>
    <n v="77.72"/>
    <n v="7.91"/>
    <n v="76.680000000000007"/>
    <n v="31.63"/>
    <n v="45.66"/>
    <n v="1.56"/>
    <n v="10.28"/>
    <n v="41.24"/>
    <n v="59.55"/>
    <n v="17.350000000000001"/>
    <n v="0.26"/>
    <n v="13.41"/>
    <n v="96.98"/>
    <m/>
    <n v="3.02"/>
    <n v="90.47"/>
    <n v="100"/>
    <n v="1.56"/>
    <m/>
    <m/>
    <n v="1.56"/>
    <n v="28.72"/>
    <n v="5.95"/>
    <n v="126.52"/>
    <n v="71.28"/>
    <n v="8.8800000000000008"/>
    <n v="97.25"/>
    <n v="57.61"/>
    <m/>
    <n v="99.96"/>
    <n v="0.67"/>
    <m/>
    <n v="0.95"/>
    <m/>
    <m/>
    <m/>
    <m/>
    <n v="0"/>
    <n v="0"/>
    <m/>
    <n v="100"/>
    <n v="100"/>
    <m/>
    <n v="38.83"/>
    <n v="0"/>
    <n v="100"/>
    <n v="119.31"/>
    <n v="442.59"/>
  </r>
  <r>
    <n v="410400"/>
    <x v="0"/>
    <s v="Campina Grande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7"/>
    <n v="2047"/>
    <s v="Ambos"/>
    <s v="Sede Municipal"/>
    <m/>
    <n v="44072"/>
    <n v="36333"/>
    <n v="44067"/>
    <n v="43680"/>
    <n v="13678"/>
    <n v="13374"/>
    <n v="16441"/>
    <n v="16006"/>
    <n v="13678"/>
    <n v="13374"/>
    <n v="293.5"/>
    <n v="253.75"/>
    <n v="415.75"/>
    <n v="0.16"/>
    <n v="1674.81"/>
    <n v="1674.81"/>
    <n v="1795.56"/>
    <n v="2828.82"/>
    <n v="15238"/>
    <n v="14832"/>
    <n v="16441"/>
    <n v="16006"/>
    <n v="415.59"/>
    <n v="0"/>
    <n v="2413.0700000000002"/>
    <n v="0"/>
    <n v="1496.49"/>
    <n v="16051"/>
    <n v="15715"/>
    <n v="15238"/>
    <n v="14832"/>
    <n v="4.29"/>
    <m/>
    <n v="36333"/>
    <n v="36014"/>
    <n v="415.75"/>
    <n v="548.69000000000005"/>
    <n v="43336"/>
    <n v="42154"/>
    <n v="11429"/>
    <n v="11173"/>
    <n v="14007"/>
    <n v="13626"/>
    <n v="159.09"/>
    <n v="180.42"/>
    <n v="1430.4"/>
    <n v="1430.4"/>
    <n v="1529.94"/>
    <n v="13014"/>
    <n v="12659"/>
    <n v="12886"/>
    <n v="12564"/>
    <n v="0"/>
    <n v="0"/>
    <n v="0"/>
    <n v="0"/>
    <m/>
    <n v="36333"/>
    <n v="36014"/>
    <n v="463.97"/>
    <n v="18408576.32"/>
    <n v="11393622.689999999"/>
    <n v="7014953.6299999999"/>
    <n v="552155.14"/>
    <n v="18960731.460000001"/>
    <n v="18429132.260000002"/>
    <n v="0"/>
    <n v="5053554.7300000004"/>
    <n v="3719723.79"/>
    <n v="2234389.08"/>
    <n v="489736.62"/>
    <n v="962810.2"/>
    <n v="2111793.9500000002"/>
    <n v="7524595.7599999998"/>
    <n v="502218.64"/>
    <n v="13347567.550000001"/>
    <n v="0"/>
    <n v="1995674.27"/>
    <n v="0"/>
    <n v="1380163.36"/>
    <n v="2336666.44"/>
    <n v="1201769.21"/>
    <n v="1918482.88"/>
    <n v="59886.52"/>
    <n v="2"/>
    <n v="2"/>
    <n v="345702.55"/>
    <n v="988412.44"/>
    <n v="2251631.6800000002"/>
    <n v="553255.65"/>
    <n v="375251.28"/>
    <n v="3180138.61"/>
    <n v="124570.59"/>
    <n v="402107.43"/>
    <n v="100111.21"/>
    <n v="626789.23"/>
    <n v="0"/>
    <n v="0"/>
    <n v="0"/>
    <m/>
    <m/>
    <m/>
    <m/>
    <m/>
    <m/>
    <m/>
    <m/>
    <m/>
    <m/>
    <m/>
    <m/>
    <m/>
    <m/>
    <m/>
    <s v="Atende integralmente"/>
    <n v="0"/>
    <n v="0"/>
    <m/>
    <n v="1117"/>
    <n v="0"/>
    <n v="973"/>
    <n v="0"/>
    <n v="17"/>
    <m/>
    <m/>
    <n v="973"/>
    <n v="1117"/>
    <n v="23"/>
    <m/>
    <n v="27629"/>
    <n v="22944"/>
    <n v="2262571.08"/>
    <n v="1010"/>
    <n v="2"/>
    <n v="1010"/>
    <n v="1.2"/>
    <n v="15020"/>
    <n v="4.01"/>
    <n v="5.54"/>
    <n v="6.35"/>
    <n v="4.59"/>
    <n v="32.56"/>
    <n v="1117194.54"/>
    <n v="100"/>
    <n v="59.3"/>
    <n v="100"/>
    <n v="137.91999999999999"/>
    <n v="36.43"/>
    <n v="8.6"/>
    <n v="85.41"/>
    <n v="100"/>
    <n v="9.2200000000000006"/>
    <n v="3.89"/>
    <n v="7721.84"/>
    <n v="17.23"/>
    <n v="13.34"/>
    <n v="104.59"/>
    <n v="100"/>
    <n v="100"/>
    <n v="14.53"/>
    <n v="2.2599999999999998"/>
    <n v="250.49"/>
    <n v="63.57"/>
    <n v="2.8"/>
    <n v="40.880000000000003"/>
    <n v="12.14"/>
    <n v="23.61"/>
    <n v="3.4"/>
    <n v="1.88"/>
    <n v="29.69"/>
    <n v="57.76"/>
    <n v="12.8"/>
    <n v="6.51"/>
    <n v="4.59"/>
    <n v="60.09"/>
    <n v="37"/>
    <n v="2.91"/>
    <n v="92.67"/>
    <n v="100"/>
    <n v="0.15"/>
    <n v="85.41"/>
    <n v="100"/>
    <n v="0.08"/>
    <n v="40.700000000000003"/>
    <n v="11.51"/>
    <n v="232.88"/>
    <n v="59.3"/>
    <n v="8.6"/>
    <n v="95.95"/>
    <n v="99.99"/>
    <n v="98.33"/>
    <n v="14.7"/>
    <n v="0.19"/>
    <n v="0.32"/>
    <n v="0.95"/>
    <m/>
    <m/>
    <m/>
    <m/>
    <n v="0"/>
    <n v="0"/>
    <m/>
    <n v="100"/>
    <n v="100"/>
    <n v="0.11"/>
    <n v="98.61"/>
    <n v="0.2"/>
    <n v="100"/>
    <n v="175.72"/>
    <n v="6381.83"/>
  </r>
  <r>
    <n v="410405"/>
    <x v="4"/>
    <s v="Campo Bonit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2"/>
    <n v="2022"/>
    <s v="Sede Municipal"/>
    <s v="Não atende"/>
    <m/>
    <n v="3694"/>
    <n v="2163"/>
    <n v="3403"/>
    <n v="3329"/>
    <n v="1042"/>
    <n v="1025"/>
    <n v="1133"/>
    <n v="1105"/>
    <n v="1042"/>
    <n v="1025"/>
    <n v="21.36"/>
    <n v="21.08"/>
    <n v="133.11000000000001"/>
    <n v="0"/>
    <n v="110.21"/>
    <n v="110.21"/>
    <n v="120.49"/>
    <n v="134.94999999999999"/>
    <n v="1016"/>
    <n v="994"/>
    <n v="1133"/>
    <n v="1105"/>
    <n v="133.11000000000001"/>
    <n v="0"/>
    <n v="1.84"/>
    <n v="0"/>
    <n v="97.76"/>
    <n v="1115"/>
    <n v="1102"/>
    <n v="1016"/>
    <n v="994"/>
    <n v="0"/>
    <m/>
    <n v="2163"/>
    <n v="2203"/>
    <n v="133.11000000000001"/>
    <n v="174.65"/>
    <m/>
    <m/>
    <m/>
    <m/>
    <m/>
    <m/>
    <m/>
    <m/>
    <m/>
    <m/>
    <m/>
    <m/>
    <m/>
    <m/>
    <m/>
    <m/>
    <m/>
    <m/>
    <m/>
    <m/>
    <m/>
    <m/>
    <m/>
    <n v="736219.25"/>
    <n v="736219.25"/>
    <m/>
    <n v="28716.55"/>
    <n v="764935.8"/>
    <n v="725301.31"/>
    <n v="0"/>
    <n v="122190.84"/>
    <n v="91451.51"/>
    <n v="179530.72"/>
    <n v="5548.19"/>
    <n v="152256.81"/>
    <n v="130185.32"/>
    <n v="572236.44999999995"/>
    <n v="30392.95"/>
    <n v="754151.09"/>
    <n v="0"/>
    <n v="64726.34"/>
    <n v="0"/>
    <n v="53874.98"/>
    <n v="6987.95"/>
    <n v="71738.89"/>
    <m/>
    <n v="3091"/>
    <n v="1"/>
    <n v="1"/>
    <n v="50840.43"/>
    <n v="79807.399999999994"/>
    <n v="74829.89"/>
    <m/>
    <m/>
    <m/>
    <n v="34719.300000000003"/>
    <n v="19676.12"/>
    <n v="10716.83"/>
    <n v="65112.25"/>
    <m/>
    <m/>
    <n v="0"/>
    <m/>
    <m/>
    <m/>
    <m/>
    <m/>
    <m/>
    <m/>
    <m/>
    <m/>
    <m/>
    <m/>
    <m/>
    <m/>
    <m/>
    <m/>
    <s v="Atende integralmente"/>
    <n v="0"/>
    <n v="0"/>
    <m/>
    <n v="296"/>
    <n v="0"/>
    <n v="275"/>
    <n v="0"/>
    <m/>
    <m/>
    <m/>
    <n v="275"/>
    <n v="296"/>
    <n v="6"/>
    <m/>
    <n v="450"/>
    <n v="438"/>
    <n v="49962.71"/>
    <n v="274"/>
    <n v="0"/>
    <n v="274"/>
    <n v="1.08"/>
    <n v="1119"/>
    <n v="6.26"/>
    <n v="6.11"/>
    <n v="6.11"/>
    <m/>
    <n v="41.07"/>
    <n v="179530.72"/>
    <n v="100"/>
    <n v="81.67"/>
    <n v="100"/>
    <n v="97.62"/>
    <n v="10.72"/>
    <n v="8.2100000000000009"/>
    <m/>
    <m/>
    <n v="8.9700000000000006"/>
    <n v="1.73"/>
    <n v="648.64"/>
    <n v="19.14"/>
    <m/>
    <n v="89.7"/>
    <n v="100"/>
    <m/>
    <n v="10.050000000000001"/>
    <n v="4.75"/>
    <n v="511.38"/>
    <n v="89.28"/>
    <n v="5.18"/>
    <n v="77.73"/>
    <n v="24.39"/>
    <n v="42.07"/>
    <n v="8.84"/>
    <n v="6.91"/>
    <n v="31.37"/>
    <n v="54.12"/>
    <n v="26.61"/>
    <n v="0.97"/>
    <n v="8.8800000000000008"/>
    <n v="96.25"/>
    <m/>
    <n v="3.75"/>
    <n v="89.81"/>
    <n v="100"/>
    <n v="0.97"/>
    <m/>
    <m/>
    <n v="0.97"/>
    <n v="18.329999999999998"/>
    <n v="3.19"/>
    <n v="65.58"/>
    <n v="81.67"/>
    <n v="8.2100000000000009"/>
    <n v="57.51"/>
    <n v="92.12"/>
    <m/>
    <n v="98.64"/>
    <n v="1.29"/>
    <m/>
    <n v="0.87"/>
    <m/>
    <m/>
    <m/>
    <m/>
    <n v="0"/>
    <n v="0"/>
    <m/>
    <n v="100"/>
    <n v="100"/>
    <m/>
    <n v="114.07"/>
    <n v="0"/>
    <n v="100"/>
    <n v="112.57"/>
    <n v="599.08000000000004"/>
  </r>
  <r>
    <n v="410410"/>
    <x v="0"/>
    <s v="Campo do Tenent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8118"/>
    <n v="4779"/>
    <n v="8091"/>
    <n v="7854"/>
    <n v="2469"/>
    <n v="2390"/>
    <n v="2563"/>
    <n v="2490"/>
    <n v="2469"/>
    <n v="2390"/>
    <n v="84.66"/>
    <n v="74.31"/>
    <n v="365.66"/>
    <n v="312.76"/>
    <n v="266.88"/>
    <n v="266.88"/>
    <n v="291.17"/>
    <n v="365.66"/>
    <n v="2359"/>
    <n v="2290"/>
    <n v="2563"/>
    <n v="2490"/>
    <n v="52.9"/>
    <n v="0"/>
    <n v="0"/>
    <n v="0"/>
    <n v="235.57"/>
    <n v="2798"/>
    <n v="2737"/>
    <n v="2359"/>
    <n v="2290"/>
    <n v="0"/>
    <m/>
    <n v="4779"/>
    <n v="4736"/>
    <n v="365.66"/>
    <n v="385.85"/>
    <n v="2349"/>
    <n v="2291"/>
    <n v="688"/>
    <n v="670"/>
    <n v="718"/>
    <n v="699"/>
    <n v="14.99"/>
    <n v="14.93"/>
    <n v="73.25"/>
    <n v="73.25"/>
    <n v="78.45"/>
    <n v="685"/>
    <n v="668"/>
    <n v="731"/>
    <n v="714"/>
    <n v="0"/>
    <n v="0"/>
    <n v="0"/>
    <n v="0"/>
    <m/>
    <n v="2349"/>
    <n v="2291"/>
    <n v="169.88"/>
    <n v="2125310.79"/>
    <n v="1795979.26"/>
    <n v="329331.53000000003"/>
    <n v="73872.67"/>
    <n v="2199183.46"/>
    <n v="2038626.41"/>
    <n v="0"/>
    <n v="596807.99"/>
    <n v="383579.29"/>
    <n v="422807.85"/>
    <n v="63349.37"/>
    <n v="466219.73"/>
    <n v="479620.95"/>
    <n v="1638537.64"/>
    <n v="356942.67"/>
    <n v="2995983.85"/>
    <n v="0"/>
    <n v="509371.63"/>
    <n v="0"/>
    <n v="157596.76999999999"/>
    <n v="0"/>
    <n v="385024.04"/>
    <n v="359505.42"/>
    <n v="1923.98"/>
    <n v="2"/>
    <n v="3"/>
    <n v="48942.97"/>
    <n v="491131.91"/>
    <n v="742712.72"/>
    <n v="3740.72"/>
    <m/>
    <n v="746453.44"/>
    <n v="127510.67"/>
    <n v="332760.43"/>
    <n v="24182.240000000002"/>
    <n v="484453.34"/>
    <n v="0"/>
    <n v="0"/>
    <n v="0"/>
    <m/>
    <m/>
    <m/>
    <m/>
    <m/>
    <m/>
    <m/>
    <m/>
    <m/>
    <m/>
    <m/>
    <m/>
    <m/>
    <m/>
    <m/>
    <s v="Atende integralmente"/>
    <n v="0"/>
    <n v="0"/>
    <m/>
    <n v="464"/>
    <n v="0"/>
    <n v="426"/>
    <n v="1"/>
    <n v="0"/>
    <m/>
    <m/>
    <n v="426"/>
    <n v="464"/>
    <n v="0"/>
    <n v="0"/>
    <n v="2165"/>
    <n v="2094"/>
    <n v="97091.86"/>
    <n v="464"/>
    <n v="1"/>
    <n v="464"/>
    <n v="1.04"/>
    <n v="1294"/>
    <n v="8.11"/>
    <n v="5.75"/>
    <n v="6.17"/>
    <n v="4.2"/>
    <n v="30.12"/>
    <n v="169123.14"/>
    <n v="100"/>
    <n v="72.989999999999995"/>
    <n v="100"/>
    <n v="70.94"/>
    <n v="20.37"/>
    <n v="8.8000000000000007"/>
    <n v="27.45"/>
    <n v="100"/>
    <n v="9.6"/>
    <n v="5.34"/>
    <n v="606.27"/>
    <n v="28.72"/>
    <n v="20.71"/>
    <n v="91.71"/>
    <n v="100"/>
    <n v="49.15"/>
    <n v="12.06"/>
    <n v="4.43"/>
    <n v="506.5"/>
    <n v="79.63"/>
    <n v="7.3"/>
    <n v="77.099999999999994"/>
    <n v="19.89"/>
    <n v="42.46"/>
    <n v="22.79"/>
    <n v="2.2999999999999998"/>
    <n v="25.8"/>
    <n v="55.08"/>
    <n v="28.45"/>
    <n v="3.87"/>
    <n v="2.99"/>
    <n v="81.67"/>
    <n v="14.98"/>
    <n v="3.36"/>
    <n v="92"/>
    <n v="100"/>
    <n v="1.03"/>
    <n v="27.45"/>
    <n v="49.15"/>
    <n v="0.8"/>
    <n v="27.01"/>
    <n v="3.4"/>
    <n v="111.39"/>
    <n v="72.989999999999995"/>
    <n v="8.8000000000000007"/>
    <n v="97.7"/>
    <n v="99.67"/>
    <n v="28.94"/>
    <n v="100"/>
    <n v="1.06"/>
    <n v="2.3199999999999998"/>
    <n v="0.84"/>
    <m/>
    <m/>
    <m/>
    <m/>
    <n v="0"/>
    <n v="0.23"/>
    <m/>
    <n v="100"/>
    <n v="100"/>
    <n v="0"/>
    <n v="46.37"/>
    <n v="0.22"/>
    <n v="100"/>
    <n v="96.03"/>
    <n v="582.55999999999995"/>
  </r>
  <r>
    <n v="410420"/>
    <x v="0"/>
    <s v="Campo Larg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1"/>
    <n v="1"/>
    <m/>
    <m/>
    <n v="2048"/>
    <n v="2048"/>
    <s v="Ambos"/>
    <s v="Ambos"/>
    <m/>
    <n v="135678"/>
    <n v="113697"/>
    <n v="134409"/>
    <n v="130395"/>
    <n v="38284"/>
    <n v="37423"/>
    <n v="44526"/>
    <n v="43218"/>
    <n v="38284"/>
    <n v="37423"/>
    <n v="751.93"/>
    <n v="711.87"/>
    <n v="7662.87"/>
    <n v="6310.76"/>
    <n v="5142.08"/>
    <n v="5405.35"/>
    <n v="5714.89"/>
    <n v="8292.51"/>
    <n v="41613"/>
    <n v="40370"/>
    <n v="44526"/>
    <n v="43218"/>
    <n v="1352.11"/>
    <n v="0"/>
    <n v="629.64"/>
    <n v="263.27"/>
    <n v="4526.95"/>
    <n v="41879"/>
    <n v="41056"/>
    <n v="41613"/>
    <n v="40370"/>
    <n v="12.47"/>
    <m/>
    <n v="113697"/>
    <n v="112178"/>
    <n v="7662.87"/>
    <n v="5594.15"/>
    <n v="93253"/>
    <n v="90265"/>
    <n v="25854"/>
    <n v="25197"/>
    <n v="31043"/>
    <n v="30064"/>
    <n v="281.68"/>
    <n v="569.75"/>
    <n v="3535.97"/>
    <n v="3535.97"/>
    <n v="3743.13"/>
    <n v="28871"/>
    <n v="27946"/>
    <n v="27884"/>
    <n v="27008"/>
    <n v="0"/>
    <n v="0"/>
    <n v="0"/>
    <n v="0"/>
    <m/>
    <n v="93253"/>
    <n v="90265"/>
    <n v="1038.27"/>
    <n v="54282573.539999999"/>
    <n v="35730682.619999997"/>
    <n v="18551890.920000002"/>
    <n v="1121203.9099999999"/>
    <n v="55403777.450000003"/>
    <n v="53282856.850000001"/>
    <n v="0"/>
    <n v="11846706.58"/>
    <n v="8339426.8099999996"/>
    <n v="12129154.460000001"/>
    <n v="2416793.2400000002"/>
    <n v="4856433.84"/>
    <n v="8874672.6400000006"/>
    <n v="35286710.380000003"/>
    <n v="3848187.76"/>
    <n v="52166301.25"/>
    <n v="0"/>
    <n v="8749062.3000000007"/>
    <n v="0"/>
    <n v="3970170.38"/>
    <n v="2040491.64"/>
    <n v="1904703.56"/>
    <n v="3512959.01"/>
    <n v="143475.82"/>
    <n v="52"/>
    <n v="52"/>
    <n v="3039485.82"/>
    <n v="2241849.17"/>
    <n v="2496678.3199999998"/>
    <n v="2574038.42"/>
    <n v="490421.65"/>
    <n v="5561138.3899999997"/>
    <n v="6609281.29"/>
    <n v="2925485.22"/>
    <n v="922702.54"/>
    <n v="10457469.050000001"/>
    <n v="0"/>
    <n v="0"/>
    <n v="0"/>
    <m/>
    <m/>
    <m/>
    <m/>
    <m/>
    <m/>
    <m/>
    <m/>
    <m/>
    <m/>
    <m/>
    <m/>
    <m/>
    <m/>
    <m/>
    <s v="Atende integralmente"/>
    <n v="0"/>
    <n v="0"/>
    <m/>
    <n v="1894"/>
    <n v="0"/>
    <n v="1603"/>
    <n v="5"/>
    <n v="6"/>
    <m/>
    <m/>
    <n v="1603"/>
    <n v="1894"/>
    <n v="41"/>
    <m/>
    <n v="50338"/>
    <n v="46824"/>
    <n v="2304449.58"/>
    <n v="1810"/>
    <n v="5"/>
    <n v="1810"/>
    <n v="1.1599999999999999"/>
    <n v="1431.26"/>
    <n v="5.52"/>
    <n v="5.74"/>
    <n v="6.55"/>
    <n v="4.96"/>
    <n v="40.26"/>
    <n v="233252.97"/>
    <n v="100"/>
    <n v="64.14"/>
    <n v="100"/>
    <n v="104.06"/>
    <n v="30.98"/>
    <n v="9.77"/>
    <n v="68.77"/>
    <n v="100"/>
    <n v="10.36"/>
    <n v="90.05"/>
    <n v="826.51"/>
    <n v="17.649999999999999"/>
    <n v="15.51"/>
    <n v="106.4"/>
    <n v="100"/>
    <n v="82.02"/>
    <n v="15.25"/>
    <n v="3.73"/>
    <n v="474.12"/>
    <n v="69.02"/>
    <n v="3.83"/>
    <n v="65.010000000000005"/>
    <n v="22.34"/>
    <n v="38.69"/>
    <n v="19.260000000000002"/>
    <n v="5.6"/>
    <n v="34.369999999999997"/>
    <n v="59.52"/>
    <n v="13.76"/>
    <n v="6.85"/>
    <n v="8.61"/>
    <n v="64.489999999999995"/>
    <n v="33.479999999999997"/>
    <n v="2.02"/>
    <n v="93.43"/>
    <n v="100"/>
    <n v="1.37"/>
    <n v="68.77"/>
    <n v="82.02"/>
    <n v="0.82"/>
    <n v="34.72"/>
    <n v="10.76"/>
    <n v="208.06"/>
    <n v="65.28"/>
    <n v="9.77"/>
    <n v="76.98"/>
    <n v="99.06"/>
    <n v="68.73"/>
    <n v="92.41"/>
    <n v="0.67"/>
    <n v="0.28999999999999998"/>
    <n v="0.73"/>
    <m/>
    <m/>
    <m/>
    <m/>
    <n v="0"/>
    <n v="0.31"/>
    <m/>
    <n v="100"/>
    <n v="100"/>
    <n v="0.02"/>
    <n v="49.22"/>
    <n v="0.28000000000000003"/>
    <n v="100"/>
    <n v="111.51"/>
    <n v="703.84"/>
  </r>
  <r>
    <n v="410425"/>
    <x v="0"/>
    <s v="Campo Magr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0"/>
    <n v="4"/>
    <n v="2"/>
    <n v="1"/>
    <m/>
    <m/>
    <n v="2036"/>
    <n v="2036"/>
    <s v="Ambos"/>
    <s v="Localidades"/>
    <m/>
    <n v="30151"/>
    <n v="23723"/>
    <n v="25326"/>
    <n v="25113"/>
    <n v="7163"/>
    <n v="7080"/>
    <n v="8017"/>
    <n v="7944"/>
    <n v="7163"/>
    <n v="7080"/>
    <n v="156.4"/>
    <n v="146.57"/>
    <n v="1079.6199999999999"/>
    <n v="0.02"/>
    <n v="942.98"/>
    <n v="942.98"/>
    <n v="1008.34"/>
    <n v="1817.9"/>
    <n v="7471"/>
    <n v="7408"/>
    <n v="8017"/>
    <n v="7944"/>
    <n v="1079.5999999999999"/>
    <n v="0"/>
    <n v="738.28"/>
    <n v="0"/>
    <n v="834.63"/>
    <n v="8527"/>
    <n v="8427"/>
    <n v="7471"/>
    <n v="7408"/>
    <n v="3.2"/>
    <m/>
    <n v="23723"/>
    <n v="23400"/>
    <n v="1079.6199999999999"/>
    <n v="785.03"/>
    <n v="12620"/>
    <n v="12461"/>
    <n v="3460"/>
    <n v="3423"/>
    <n v="3926"/>
    <n v="3880"/>
    <n v="60.49"/>
    <n v="67.400000000000006"/>
    <n v="416.43"/>
    <n v="416.43"/>
    <n v="447.57"/>
    <n v="3723"/>
    <n v="3676"/>
    <n v="3852"/>
    <n v="3789"/>
    <n v="0"/>
    <n v="0"/>
    <n v="0"/>
    <n v="0"/>
    <m/>
    <n v="12620"/>
    <n v="12461"/>
    <n v="157.77000000000001"/>
    <n v="8477756.8599999994"/>
    <n v="6503760.3700000001"/>
    <n v="1973996.49"/>
    <n v="174566.73"/>
    <n v="8652323.5899999999"/>
    <n v="8248708.9500000002"/>
    <n v="0"/>
    <n v="2683163.17"/>
    <n v="2060430.79"/>
    <n v="1212385.78"/>
    <n v="43261.57"/>
    <n v="798095.08"/>
    <n v="985091.47"/>
    <n v="4689824.17"/>
    <n v="750510.17"/>
    <n v="9434575.6400000006"/>
    <n v="0"/>
    <n v="997485.97"/>
    <n v="0"/>
    <n v="618191.32999999996"/>
    <n v="0"/>
    <n v="2140349.56"/>
    <n v="243362.2"/>
    <n v="45938.25"/>
    <n v="3"/>
    <n v="3"/>
    <n v="1032798.94"/>
    <n v="2996755.33"/>
    <n v="1601703.69"/>
    <n v="827946.32"/>
    <m/>
    <n v="2429650.0099999998"/>
    <n v="434740.75"/>
    <n v="597161.43000000005"/>
    <n v="153348.74"/>
    <n v="1185250.92"/>
    <n v="0"/>
    <n v="0"/>
    <n v="0"/>
    <m/>
    <m/>
    <m/>
    <m/>
    <m/>
    <m/>
    <m/>
    <m/>
    <m/>
    <m/>
    <m/>
    <m/>
    <m/>
    <m/>
    <m/>
    <s v="Atende integralmente"/>
    <n v="0"/>
    <n v="0"/>
    <m/>
    <n v="904"/>
    <n v="1"/>
    <n v="802"/>
    <n v="0"/>
    <n v="6"/>
    <m/>
    <m/>
    <n v="802"/>
    <n v="904"/>
    <n v="3"/>
    <m/>
    <n v="11355"/>
    <n v="9661"/>
    <n v="693252.43"/>
    <n v="812"/>
    <n v="0"/>
    <n v="812"/>
    <n v="1.1200000000000001"/>
    <n v="3961.17"/>
    <n v="6.48"/>
    <n v="5.82"/>
    <n v="6.45"/>
    <n v="4.41"/>
    <n v="23.29"/>
    <n v="404128.59"/>
    <n v="100"/>
    <n v="51.96"/>
    <n v="100"/>
    <n v="89.86"/>
    <n v="44.43"/>
    <n v="9.85"/>
    <n v="44.16"/>
    <n v="100"/>
    <n v="10.53"/>
    <n v="5.44"/>
    <n v="2185.44"/>
    <n v="17.87"/>
    <n v="16.739999999999998"/>
    <n v="102.44"/>
    <n v="100"/>
    <n v="53.2"/>
    <n v="18.98"/>
    <n v="3.22"/>
    <n v="394.65"/>
    <n v="55.57"/>
    <n v="4.66"/>
    <n v="55.32"/>
    <n v="14.3"/>
    <n v="25.92"/>
    <n v="13.98"/>
    <n v="12.18"/>
    <n v="25.85"/>
    <n v="46.86"/>
    <n v="17.02"/>
    <n v="0.92"/>
    <n v="22.02"/>
    <n v="75.17"/>
    <n v="22.81"/>
    <n v="2.02"/>
    <n v="93.22"/>
    <n v="100"/>
    <n v="0.42"/>
    <n v="44.16"/>
    <n v="53.2"/>
    <n v="0.28000000000000003"/>
    <n v="48.04"/>
    <n v="15.77"/>
    <n v="335.36"/>
    <n v="51.96"/>
    <n v="9.85"/>
    <n v="111.64"/>
    <n v="84"/>
    <n v="41.86"/>
    <n v="59.39"/>
    <n v="0.43"/>
    <n v="0.38"/>
    <n v="0.85"/>
    <m/>
    <m/>
    <m/>
    <m/>
    <n v="0.11"/>
    <n v="0"/>
    <m/>
    <n v="100"/>
    <n v="100"/>
    <n v="0.1"/>
    <n v="71.760000000000005"/>
    <n v="0"/>
    <n v="100"/>
    <n v="140.4"/>
    <n v="1942.6"/>
  </r>
  <r>
    <n v="410430"/>
    <x v="1"/>
    <s v="Campo Mourã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96102"/>
    <n v="91122"/>
    <n v="96092"/>
    <n v="95478"/>
    <n v="38885"/>
    <n v="37647"/>
    <n v="43649"/>
    <n v="42444"/>
    <n v="38885"/>
    <n v="37647"/>
    <n v="674.91"/>
    <n v="590.5"/>
    <n v="6709.31"/>
    <n v="5118.1400000000003"/>
    <n v="5357.04"/>
    <n v="5357.05"/>
    <n v="5639.3"/>
    <n v="6709.31"/>
    <n v="39567"/>
    <n v="38500"/>
    <n v="43649"/>
    <n v="42444"/>
    <n v="1591.17"/>
    <n v="0"/>
    <n v="0"/>
    <n v="0.01"/>
    <n v="4697.8100000000004"/>
    <n v="42273"/>
    <n v="41141"/>
    <n v="39567"/>
    <n v="38500"/>
    <n v="9.52"/>
    <m/>
    <n v="91122"/>
    <n v="90540"/>
    <n v="6709.31"/>
    <n v="4148.42"/>
    <n v="96092"/>
    <n v="95478"/>
    <n v="33580"/>
    <n v="32293"/>
    <n v="38332"/>
    <n v="37073"/>
    <n v="601.92999999999995"/>
    <n v="545.24"/>
    <n v="4720.1000000000004"/>
    <n v="4720.1000000000004"/>
    <n v="4949.66"/>
    <n v="34765"/>
    <n v="33621"/>
    <n v="36133"/>
    <n v="34935"/>
    <n v="0"/>
    <n v="0"/>
    <n v="0"/>
    <n v="0"/>
    <m/>
    <n v="91122"/>
    <n v="90540"/>
    <n v="1197.81"/>
    <n v="61379295.939999998"/>
    <n v="37258613.460000001"/>
    <n v="24120682.48"/>
    <n v="1448072"/>
    <n v="62827367.939999998"/>
    <n v="59176013.060000002"/>
    <n v="0"/>
    <n v="14494548.42"/>
    <n v="9797473.7799999993"/>
    <n v="12923174.15"/>
    <n v="662090.31000000006"/>
    <n v="4386675.57"/>
    <n v="7303208.7599999998"/>
    <n v="30534083.789999999"/>
    <n v="2617204.31"/>
    <n v="46424040.369999997"/>
    <n v="0"/>
    <n v="4195017.54"/>
    <n v="0"/>
    <n v="4526072.67"/>
    <n v="6562870.9000000004"/>
    <n v="5691228.04"/>
    <n v="3317284.15"/>
    <n v="635017.9"/>
    <n v="61"/>
    <n v="64"/>
    <n v="732862.33"/>
    <n v="2514863.83"/>
    <n v="6596461.9900000002"/>
    <n v="1593884.6"/>
    <n v="1453183.5"/>
    <n v="9643530.0899999999"/>
    <n v="1598574.45"/>
    <n v="1777810.98"/>
    <n v="839393.33"/>
    <n v="4215778.76"/>
    <n v="0"/>
    <n v="0"/>
    <n v="0"/>
    <m/>
    <m/>
    <m/>
    <m/>
    <m/>
    <m/>
    <m/>
    <m/>
    <m/>
    <m/>
    <m/>
    <m/>
    <m/>
    <m/>
    <m/>
    <s v="Atende integralmente"/>
    <n v="0"/>
    <n v="0"/>
    <m/>
    <n v="1568"/>
    <n v="0"/>
    <n v="1557"/>
    <n v="0"/>
    <n v="21"/>
    <m/>
    <m/>
    <n v="1557"/>
    <n v="1568"/>
    <n v="0"/>
    <n v="0"/>
    <n v="35950"/>
    <n v="31616"/>
    <n v="1987039.42"/>
    <n v="1488"/>
    <n v="0"/>
    <n v="1488"/>
    <n v="1.1200000000000001"/>
    <n v="1291.98"/>
    <n v="4.38"/>
    <n v="5.8"/>
    <n v="6.61"/>
    <n v="4.87"/>
    <n v="43.57"/>
    <n v="206770.79"/>
    <n v="100"/>
    <n v="79.959999999999994"/>
    <n v="100"/>
    <n v="132.21"/>
    <n v="15.83"/>
    <n v="10.37"/>
    <n v="88.11"/>
    <n v="100"/>
    <n v="10.92"/>
    <n v="97.82"/>
    <n v="825.48"/>
    <n v="15.17"/>
    <n v="16.14"/>
    <n v="153.22999999999999"/>
    <n v="100"/>
    <n v="100"/>
    <n v="12.99"/>
    <n v="2.88"/>
    <n v="378.14"/>
    <n v="84.17"/>
    <n v="5.81"/>
    <n v="49.75"/>
    <n v="21.05"/>
    <n v="32.950000000000003"/>
    <n v="6.87"/>
    <n v="1.19"/>
    <n v="42.32"/>
    <n v="66.239999999999995"/>
    <n v="14.37"/>
    <n v="2.17"/>
    <n v="2.4"/>
    <n v="59.3"/>
    <n v="38.39"/>
    <n v="2.2999999999999998"/>
    <n v="90.68"/>
    <n v="100"/>
    <n v="1.63"/>
    <n v="88.11"/>
    <n v="100"/>
    <n v="0.88"/>
    <n v="20.04"/>
    <n v="5.81"/>
    <n v="96.14"/>
    <n v="79.959999999999994"/>
    <n v="10.37"/>
    <n v="83.05"/>
    <n v="99.99"/>
    <n v="99.99"/>
    <n v="100"/>
    <n v="0.62"/>
    <n v="0.25"/>
    <n v="0.82"/>
    <m/>
    <m/>
    <m/>
    <m/>
    <n v="0"/>
    <n v="0"/>
    <m/>
    <n v="100"/>
    <n v="100"/>
    <n v="0.03"/>
    <n v="62.85"/>
    <n v="0"/>
    <n v="100"/>
    <n v="143.24"/>
    <n v="727.89"/>
  </r>
  <r>
    <n v="410440"/>
    <x v="6"/>
    <s v="Cândido de Abre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9"/>
    <n v="2039"/>
    <s v="Ambos"/>
    <s v="Sede Municipal"/>
    <m/>
    <n v="14606"/>
    <n v="4167"/>
    <n v="7034"/>
    <n v="6851"/>
    <n v="2445"/>
    <n v="2392"/>
    <n v="2620"/>
    <n v="2552"/>
    <n v="2445"/>
    <n v="2392"/>
    <n v="45.98"/>
    <n v="45.17"/>
    <n v="377.84"/>
    <n v="377.84"/>
    <n v="308.36"/>
    <n v="308.36"/>
    <n v="319.58"/>
    <n v="377.84"/>
    <n v="2299"/>
    <n v="2239"/>
    <n v="2620"/>
    <n v="2552"/>
    <n v="0"/>
    <n v="0"/>
    <n v="0"/>
    <n v="0"/>
    <n v="243.78"/>
    <n v="2684"/>
    <n v="2635"/>
    <n v="2299"/>
    <n v="2239"/>
    <n v="0.34"/>
    <m/>
    <n v="4167"/>
    <n v="4225"/>
    <n v="377.84"/>
    <n v="377.95"/>
    <n v="4066"/>
    <n v="3925"/>
    <n v="1446"/>
    <n v="1403"/>
    <n v="1558"/>
    <n v="1503"/>
    <n v="28.35"/>
    <n v="29.85"/>
    <n v="177.87"/>
    <n v="177.87"/>
    <n v="188.97"/>
    <n v="1329"/>
    <n v="1283"/>
    <n v="1510"/>
    <n v="1468"/>
    <n v="0"/>
    <n v="0"/>
    <n v="0"/>
    <n v="0"/>
    <m/>
    <n v="4066"/>
    <n v="3925"/>
    <n v="79.040000000000006"/>
    <n v="3064150.83"/>
    <n v="2095328.77"/>
    <n v="968822.06"/>
    <n v="90900.29"/>
    <n v="3155051.12"/>
    <n v="3005248.87"/>
    <n v="0"/>
    <n v="606655.54"/>
    <n v="442009.5"/>
    <n v="1131458.76"/>
    <n v="137958.47"/>
    <n v="526306.31999999995"/>
    <n v="520058.51"/>
    <n v="2706868.13"/>
    <n v="569963.81999999995"/>
    <n v="3556501.74"/>
    <n v="0"/>
    <n v="215435.61"/>
    <n v="0"/>
    <n v="226145.83"/>
    <n v="0"/>
    <n v="6298749.3700000001"/>
    <n v="192445.04"/>
    <n v="1552.5"/>
    <n v="6"/>
    <n v="6"/>
    <n v="164940.24"/>
    <n v="64234.18"/>
    <n v="1230232.77"/>
    <n v="5262514.1399999997"/>
    <m/>
    <n v="6492746.9100000001"/>
    <n v="1205.3900000000001"/>
    <n v="208112.81"/>
    <n v="361851.01"/>
    <n v="571169.21"/>
    <n v="0"/>
    <n v="0"/>
    <n v="0"/>
    <m/>
    <m/>
    <m/>
    <m/>
    <m/>
    <m/>
    <m/>
    <m/>
    <m/>
    <m/>
    <m/>
    <m/>
    <m/>
    <m/>
    <m/>
    <s v="Atende integralmente"/>
    <n v="0"/>
    <n v="0"/>
    <m/>
    <n v="515"/>
    <n v="0"/>
    <n v="493"/>
    <n v="0"/>
    <n v="2"/>
    <m/>
    <m/>
    <n v="493"/>
    <n v="515"/>
    <n v="5"/>
    <m/>
    <n v="5202"/>
    <n v="5067"/>
    <n v="158227.82999999999"/>
    <n v="439"/>
    <n v="0"/>
    <n v="439"/>
    <n v="1.07"/>
    <n v="686.08"/>
    <n v="6.99"/>
    <n v="6.03"/>
    <n v="6.56"/>
    <n v="5.13"/>
    <n v="46.44"/>
    <n v="188576.46"/>
    <n v="100"/>
    <n v="81.680000000000007"/>
    <n v="100"/>
    <n v="86.16"/>
    <n v="15.34"/>
    <n v="9.94"/>
    <n v="57.68"/>
    <n v="100"/>
    <n v="10.3"/>
    <n v="8.76"/>
    <n v="470.04"/>
    <n v="17.14"/>
    <n v="19.54"/>
    <n v="121.69"/>
    <n v="100"/>
    <n v="97.58"/>
    <n v="12.18"/>
    <n v="5.32"/>
    <n v="657.57"/>
    <n v="84.66"/>
    <n v="4.75"/>
    <n v="88.34"/>
    <n v="36.93"/>
    <n v="53.9"/>
    <n v="18.64"/>
    <n v="5.38"/>
    <n v="41.8"/>
    <n v="61.01"/>
    <n v="19.440000000000001"/>
    <n v="5.0999999999999996"/>
    <n v="6.09"/>
    <n v="66.41"/>
    <n v="30.71"/>
    <n v="2.88"/>
    <n v="87.74"/>
    <n v="100"/>
    <n v="2.48"/>
    <n v="57.68"/>
    <n v="97.58"/>
    <n v="1.56"/>
    <n v="18.32"/>
    <n v="4.16"/>
    <n v="78.319999999999993"/>
    <n v="81.680000000000007"/>
    <n v="9.94"/>
    <n v="69.22"/>
    <n v="48.16"/>
    <n v="27.84"/>
    <n v="100"/>
    <n v="1"/>
    <n v="0.44"/>
    <n v="1.1499999999999999"/>
    <m/>
    <m/>
    <m/>
    <m/>
    <n v="0"/>
    <n v="0"/>
    <m/>
    <n v="100"/>
    <n v="100"/>
    <n v="7.0000000000000007E-2"/>
    <n v="31.23"/>
    <n v="0"/>
    <n v="100"/>
    <n v="91.68"/>
    <n v="438.81"/>
  </r>
  <r>
    <n v="410442"/>
    <x v="9"/>
    <s v="Candói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50"/>
    <n v="2050"/>
    <s v="Ambos"/>
    <s v="Sede Municipal"/>
    <m/>
    <n v="16126"/>
    <n v="7562"/>
    <n v="11234"/>
    <n v="10783"/>
    <n v="3356"/>
    <n v="3215"/>
    <n v="3752"/>
    <n v="3595"/>
    <n v="3356"/>
    <n v="3215"/>
    <n v="126.83"/>
    <n v="109.7"/>
    <n v="514.58000000000004"/>
    <n v="267.93"/>
    <n v="407.45"/>
    <n v="412.78"/>
    <n v="443.3"/>
    <n v="514.6"/>
    <n v="3285"/>
    <n v="3153"/>
    <n v="3752"/>
    <n v="3595"/>
    <n v="246.65"/>
    <n v="0"/>
    <n v="0.02"/>
    <n v="5.33"/>
    <n v="326.08"/>
    <n v="3875"/>
    <n v="3768"/>
    <n v="3285"/>
    <n v="3153"/>
    <n v="25.19"/>
    <m/>
    <n v="7562"/>
    <n v="7528"/>
    <n v="514.58000000000004"/>
    <n v="1048.72"/>
    <n v="6498"/>
    <n v="5697"/>
    <n v="1948"/>
    <n v="1693"/>
    <n v="2209"/>
    <n v="1904"/>
    <n v="28.91"/>
    <n v="39.51"/>
    <n v="200.92"/>
    <n v="200.92"/>
    <n v="216.41"/>
    <n v="1900"/>
    <n v="1666"/>
    <n v="2108"/>
    <n v="1852"/>
    <n v="0"/>
    <n v="0"/>
    <n v="0"/>
    <n v="0"/>
    <m/>
    <n v="6498"/>
    <n v="5697"/>
    <n v="63.94"/>
    <n v="4129030.18"/>
    <n v="2997927.15"/>
    <n v="1131103.03"/>
    <n v="154489.29"/>
    <n v="4283519.47"/>
    <n v="4059308.34"/>
    <n v="0"/>
    <n v="915628.48"/>
    <n v="603900.19999999995"/>
    <n v="1369787.24"/>
    <n v="84691.89"/>
    <n v="875960.55"/>
    <n v="530160.37"/>
    <n v="3432194.84"/>
    <n v="392479.13"/>
    <n v="4838861.72"/>
    <n v="0"/>
    <n v="551712.19999999995"/>
    <n v="0"/>
    <n v="305250.53999999998"/>
    <n v="0"/>
    <n v="6667.39"/>
    <n v="180784.48"/>
    <n v="10891.81"/>
    <n v="8"/>
    <n v="8"/>
    <n v="266344.25"/>
    <n v="462475.55"/>
    <n v="198343.67999999999"/>
    <m/>
    <m/>
    <n v="198343.67999999999"/>
    <n v="273115.09999999998"/>
    <n v="334095.86"/>
    <n v="58383.27"/>
    <n v="665594.23"/>
    <n v="0"/>
    <n v="0"/>
    <n v="0"/>
    <m/>
    <m/>
    <m/>
    <m/>
    <m/>
    <m/>
    <m/>
    <m/>
    <m/>
    <m/>
    <m/>
    <m/>
    <m/>
    <m/>
    <m/>
    <s v="Atende integralmente"/>
    <n v="0"/>
    <n v="0"/>
    <m/>
    <n v="608"/>
    <n v="1"/>
    <n v="547"/>
    <n v="0"/>
    <n v="0"/>
    <m/>
    <m/>
    <n v="547"/>
    <n v="608"/>
    <n v="5"/>
    <m/>
    <n v="2662"/>
    <n v="2523"/>
    <n v="134078.66"/>
    <n v="549"/>
    <n v="0"/>
    <n v="549"/>
    <n v="1.1200000000000001"/>
    <n v="716.25"/>
    <n v="7.33"/>
    <n v="6.26"/>
    <n v="6.85"/>
    <n v="5.23"/>
    <n v="39.26"/>
    <n v="171223.4"/>
    <n v="100"/>
    <n v="84.17"/>
    <n v="100"/>
    <n v="85.33"/>
    <n v="9.42"/>
    <n v="9.24"/>
    <n v="49.31"/>
    <n v="100"/>
    <n v="9.94"/>
    <n v="11.1"/>
    <n v="516.39"/>
    <n v="30.95"/>
    <n v="17.28"/>
    <n v="101.4"/>
    <n v="100"/>
    <n v="85.93"/>
    <n v="11.55"/>
    <n v="5.2"/>
    <n v="598.99"/>
    <n v="90.58"/>
    <n v="5.23"/>
    <n v="83.12"/>
    <n v="33.17"/>
    <n v="46.01"/>
    <n v="16.12"/>
    <n v="6.45"/>
    <n v="39.909999999999997"/>
    <n v="55.36"/>
    <n v="25.52"/>
    <n v="2.4700000000000002"/>
    <n v="7.76"/>
    <n v="69.989999999999995"/>
    <n v="26.41"/>
    <n v="3.61"/>
    <n v="87.63"/>
    <n v="100"/>
    <n v="2.4300000000000002"/>
    <n v="49.31"/>
    <n v="85.93"/>
    <n v="1.57"/>
    <n v="15.66"/>
    <n v="1.78"/>
    <n v="63.9"/>
    <n v="84.34"/>
    <n v="9.24"/>
    <n v="76.95"/>
    <n v="69.66"/>
    <n v="40.299999999999997"/>
    <n v="100"/>
    <n v="2.04"/>
    <n v="0.32"/>
    <n v="0.79"/>
    <m/>
    <m/>
    <m/>
    <m/>
    <n v="0.16"/>
    <n v="0"/>
    <m/>
    <n v="100"/>
    <n v="100"/>
    <n v="0"/>
    <n v="53.14"/>
    <n v="0"/>
    <n v="100"/>
    <n v="99.06"/>
    <n v="460.15"/>
  </r>
  <r>
    <n v="410445"/>
    <x v="9"/>
    <s v="Cantagal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4"/>
    <n v="2024"/>
    <s v="Sede Municipal"/>
    <s v="Sede Municipal"/>
    <m/>
    <n v="13340"/>
    <n v="8764"/>
    <n v="11747"/>
    <n v="11034"/>
    <n v="3562"/>
    <n v="3332"/>
    <n v="3770"/>
    <n v="3564"/>
    <n v="3562"/>
    <n v="3332"/>
    <n v="85.2"/>
    <n v="82.54"/>
    <n v="526.30999999999995"/>
    <n v="206.98"/>
    <n v="396.66"/>
    <n v="397.69"/>
    <n v="420.84"/>
    <n v="526.30999999999995"/>
    <n v="3425"/>
    <n v="3217"/>
    <n v="3770"/>
    <n v="3564"/>
    <n v="319.33"/>
    <n v="0"/>
    <n v="0"/>
    <n v="1.03"/>
    <n v="329.35"/>
    <n v="4099"/>
    <n v="3926"/>
    <n v="3425"/>
    <n v="3217"/>
    <n v="13.08"/>
    <m/>
    <n v="8764"/>
    <n v="8757"/>
    <n v="526.30999999999995"/>
    <n v="550.75"/>
    <n v="6108"/>
    <n v="5484"/>
    <n v="1883"/>
    <n v="1683"/>
    <n v="2021"/>
    <n v="1837"/>
    <n v="25.53"/>
    <n v="47.28"/>
    <n v="208.63"/>
    <n v="208.63"/>
    <n v="215.44"/>
    <n v="1781"/>
    <n v="1599"/>
    <n v="2058"/>
    <n v="1863"/>
    <n v="0"/>
    <n v="0"/>
    <n v="0"/>
    <n v="0"/>
    <m/>
    <n v="6108"/>
    <n v="5484"/>
    <n v="52.68"/>
    <n v="3714695.59"/>
    <n v="2671004.63"/>
    <n v="1043690.96"/>
    <n v="150709.28"/>
    <n v="3865404.87"/>
    <n v="3548502.49"/>
    <n v="0"/>
    <n v="2107572.77"/>
    <n v="1780787.82"/>
    <n v="949584.38"/>
    <n v="50669"/>
    <n v="547271.56999999995"/>
    <n v="457634.16"/>
    <n v="2295035.5499999998"/>
    <n v="395415.69"/>
    <n v="3506180.43"/>
    <n v="0"/>
    <n v="432274.24"/>
    <n v="0"/>
    <n v="271507.44"/>
    <n v="142618.68"/>
    <n v="186224.26"/>
    <n v="53631.24"/>
    <n v="9068"/>
    <n v="6"/>
    <n v="7"/>
    <n v="18369"/>
    <n v="240836.27"/>
    <n v="248923.5"/>
    <m/>
    <m/>
    <n v="248923.5"/>
    <n v="326892.73"/>
    <n v="190231.67999999999"/>
    <n v="205184.01"/>
    <n v="722308.42"/>
    <n v="0"/>
    <n v="0"/>
    <n v="0"/>
    <m/>
    <m/>
    <m/>
    <m/>
    <m/>
    <m/>
    <m/>
    <m/>
    <m/>
    <m/>
    <m/>
    <m/>
    <m/>
    <m/>
    <m/>
    <s v="Atende integralmente"/>
    <n v="0"/>
    <n v="0"/>
    <m/>
    <n v="633"/>
    <n v="0"/>
    <n v="566"/>
    <n v="0"/>
    <n v="0"/>
    <m/>
    <m/>
    <n v="566"/>
    <n v="633"/>
    <n v="0"/>
    <n v="0"/>
    <n v="3147"/>
    <n v="2917"/>
    <n v="120500.2"/>
    <n v="589"/>
    <n v="5"/>
    <n v="589"/>
    <n v="1.06"/>
    <n v="860.92"/>
    <n v="5.51"/>
    <n v="5.84"/>
    <n v="6.36"/>
    <n v="4.84"/>
    <n v="40.14"/>
    <n v="146089.9"/>
    <n v="100"/>
    <n v="77.44"/>
    <n v="100"/>
    <n v="105.95"/>
    <n v="18"/>
    <n v="9.01"/>
    <n v="52.6"/>
    <n v="100"/>
    <n v="9.5399999999999991"/>
    <n v="9.6300000000000008"/>
    <n v="580.95000000000005"/>
    <n v="20.9"/>
    <n v="18.57"/>
    <n v="95.41"/>
    <n v="100"/>
    <n v="69.69"/>
    <n v="11.94"/>
    <n v="3.61"/>
    <n v="410.12"/>
    <n v="82"/>
    <n v="8.1999999999999993"/>
    <n v="61.78"/>
    <n v="25.56"/>
    <n v="37.880000000000003"/>
    <n v="19.440000000000001"/>
    <n v="0.49"/>
    <n v="41.38"/>
    <n v="61.32"/>
    <n v="23.85"/>
    <n v="2.21"/>
    <n v="0.8"/>
    <n v="69.099999999999994"/>
    <n v="27"/>
    <n v="3.9"/>
    <n v="90.56"/>
    <n v="100"/>
    <n v="1.89"/>
    <n v="52.6"/>
    <n v="69.69"/>
    <n v="1.24"/>
    <n v="22.51"/>
    <n v="3.77"/>
    <n v="91.83"/>
    <n v="77.489999999999995"/>
    <n v="9.01"/>
    <n v="196.29"/>
    <n v="88.06"/>
    <n v="45.79"/>
    <n v="100"/>
    <n v="1.05"/>
    <n v="0.25"/>
    <n v="0.91"/>
    <m/>
    <m/>
    <m/>
    <m/>
    <n v="0"/>
    <n v="0"/>
    <m/>
    <n v="100"/>
    <n v="100"/>
    <n v="0"/>
    <n v="41.31"/>
    <n v="0.85"/>
    <n v="100"/>
    <n v="112.3"/>
    <n v="542.95000000000005"/>
  </r>
  <r>
    <n v="410450"/>
    <x v="3"/>
    <s v="Capanem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19172"/>
    <n v="11539"/>
    <n v="15874"/>
    <n v="15575"/>
    <n v="5485"/>
    <n v="5338"/>
    <n v="6092"/>
    <n v="5982"/>
    <n v="5485"/>
    <n v="5338"/>
    <n v="164.34"/>
    <n v="137.87"/>
    <n v="973.6"/>
    <n v="736.73"/>
    <n v="687.99"/>
    <n v="713.1"/>
    <n v="755.95"/>
    <n v="973.6"/>
    <n v="5418"/>
    <n v="5316"/>
    <n v="6092"/>
    <n v="5982"/>
    <n v="236.87"/>
    <n v="0"/>
    <n v="0"/>
    <n v="25.11"/>
    <n v="596.15"/>
    <n v="5848"/>
    <n v="5672"/>
    <n v="5418"/>
    <n v="5316"/>
    <n v="1.47"/>
    <m/>
    <n v="11539"/>
    <n v="11524"/>
    <n v="973.6"/>
    <n v="103.9"/>
    <n v="9692"/>
    <n v="9452"/>
    <n v="3295"/>
    <n v="3215"/>
    <n v="3871"/>
    <n v="3755"/>
    <n v="85.74"/>
    <n v="87.31"/>
    <n v="429.49"/>
    <n v="429.49"/>
    <n v="456.33"/>
    <n v="3308"/>
    <n v="3226"/>
    <n v="3459"/>
    <n v="3358"/>
    <n v="0"/>
    <n v="0"/>
    <n v="0"/>
    <n v="0"/>
    <m/>
    <n v="9692"/>
    <n v="9452"/>
    <n v="242.24"/>
    <n v="8492462.3399999999"/>
    <n v="6056489.3099999996"/>
    <n v="2435973.0299999998"/>
    <n v="197580.7"/>
    <n v="8690043.0399999991"/>
    <n v="8202023.9100000001"/>
    <n v="0"/>
    <n v="2490901.36"/>
    <n v="1953227.13"/>
    <n v="2021117.9"/>
    <n v="163095.17000000001"/>
    <n v="332131.27"/>
    <n v="785015.09"/>
    <n v="4069377.92"/>
    <n v="547801.81000000006"/>
    <n v="6592093.3399999999"/>
    <n v="0"/>
    <n v="628946.4"/>
    <n v="0"/>
    <n v="614621.5"/>
    <n v="784811.44"/>
    <n v="472105.45"/>
    <n v="60098.48"/>
    <n v="9162.25"/>
    <n v="12"/>
    <n v="11"/>
    <n v="153396.99"/>
    <n v="561155.77"/>
    <n v="523043.4"/>
    <m/>
    <n v="18322.78"/>
    <n v="541366.18000000005"/>
    <n v="621707.43000000005"/>
    <n v="402522.51"/>
    <n v="145279.29999999999"/>
    <n v="1169509.24"/>
    <n v="0"/>
    <n v="0"/>
    <n v="0"/>
    <m/>
    <m/>
    <m/>
    <m/>
    <m/>
    <m/>
    <m/>
    <m/>
    <m/>
    <m/>
    <m/>
    <m/>
    <m/>
    <m/>
    <m/>
    <s v="Atende integralmente"/>
    <n v="0"/>
    <n v="0"/>
    <m/>
    <n v="554"/>
    <n v="0"/>
    <n v="492"/>
    <n v="0"/>
    <n v="0"/>
    <m/>
    <m/>
    <n v="492"/>
    <n v="554"/>
    <n v="9"/>
    <m/>
    <n v="5739"/>
    <n v="5310"/>
    <n v="379924.68"/>
    <n v="497"/>
    <n v="1"/>
    <n v="497"/>
    <n v="1.1200000000000001"/>
    <n v="856.52"/>
    <n v="5.44"/>
    <n v="7.01"/>
    <n v="8.2899999999999991"/>
    <n v="5.34"/>
    <n v="42.57"/>
    <n v="175749.38"/>
    <n v="100"/>
    <n v="72.650000000000006"/>
    <n v="100"/>
    <n v="128.83000000000001"/>
    <n v="22.24"/>
    <n v="9.5"/>
    <n v="62.43"/>
    <n v="100"/>
    <n v="10.09"/>
    <n v="15.97"/>
    <n v="616.91"/>
    <n v="26.23"/>
    <n v="25.39"/>
    <n v="119.87"/>
    <n v="100"/>
    <n v="83.99"/>
    <n v="13.09"/>
    <n v="3.36"/>
    <n v="413.13"/>
    <n v="77.760000000000005"/>
    <n v="5.62"/>
    <n v="47.92"/>
    <n v="23.8"/>
    <n v="33.04"/>
    <n v="13.77"/>
    <n v="1.81"/>
    <n v="49.67"/>
    <n v="68.959999999999994"/>
    <n v="8.16"/>
    <n v="4.01"/>
    <n v="3.77"/>
    <n v="69.69"/>
    <n v="28.03"/>
    <n v="2.27"/>
    <n v="88.9"/>
    <n v="100"/>
    <n v="2.13"/>
    <n v="62.43"/>
    <n v="83.99"/>
    <n v="1.33"/>
    <n v="26.65"/>
    <n v="4.7"/>
    <n v="131.13999999999999"/>
    <n v="73.349999999999994"/>
    <n v="9.5"/>
    <n v="103.19"/>
    <n v="82.8"/>
    <n v="50.55"/>
    <n v="100"/>
    <n v="0.11"/>
    <n v="0.56000000000000005"/>
    <n v="0.96"/>
    <m/>
    <m/>
    <m/>
    <m/>
    <n v="0"/>
    <n v="0"/>
    <m/>
    <n v="100"/>
    <n v="100"/>
    <n v="0"/>
    <n v="71.55"/>
    <n v="0.2"/>
    <n v="100"/>
    <n v="136.16"/>
    <n v="542.79"/>
  </r>
  <r>
    <n v="410460"/>
    <x v="4"/>
    <s v="Capitão Leônidas Marque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2"/>
    <n v="2042"/>
    <s v="Ambos"/>
    <s v="Não atende"/>
    <m/>
    <n v="15887"/>
    <n v="12194"/>
    <n v="15885"/>
    <n v="15679"/>
    <n v="5271"/>
    <n v="5133"/>
    <n v="5806"/>
    <n v="5671"/>
    <n v="5271"/>
    <n v="5133"/>
    <n v="131.16999999999999"/>
    <n v="139.22999999999999"/>
    <n v="839.72"/>
    <n v="0"/>
    <n v="678.99"/>
    <n v="679.63"/>
    <n v="717.63"/>
    <n v="840.24"/>
    <n v="5162"/>
    <n v="5058"/>
    <n v="5806"/>
    <n v="5671"/>
    <n v="839.72"/>
    <n v="0"/>
    <n v="0.52"/>
    <n v="0.64"/>
    <n v="589.49"/>
    <n v="5696"/>
    <n v="5549"/>
    <n v="5162"/>
    <n v="5058"/>
    <n v="0"/>
    <m/>
    <n v="12194"/>
    <n v="12153"/>
    <n v="839.72"/>
    <n v="876.65"/>
    <m/>
    <m/>
    <m/>
    <m/>
    <m/>
    <m/>
    <m/>
    <m/>
    <m/>
    <m/>
    <m/>
    <m/>
    <m/>
    <m/>
    <m/>
    <m/>
    <m/>
    <m/>
    <m/>
    <m/>
    <m/>
    <m/>
    <m/>
    <n v="4630244.0199999996"/>
    <n v="4630244.0199999996"/>
    <m/>
    <n v="129544.76"/>
    <n v="4759788.78"/>
    <n v="4546576.43"/>
    <n v="0"/>
    <n v="768896.61"/>
    <n v="551964.69999999995"/>
    <n v="1234225.23"/>
    <n v="45093.57"/>
    <n v="761164.89"/>
    <n v="396285.28"/>
    <n v="2862933.39"/>
    <n v="115007.96"/>
    <n v="4076507.86"/>
    <n v="0"/>
    <n v="303565.12"/>
    <n v="0"/>
    <n v="333898.28999999998"/>
    <n v="267005.99"/>
    <n v="257215.31"/>
    <n v="32238.27"/>
    <n v="8700"/>
    <n v="7"/>
    <n v="7"/>
    <n v="92266.13"/>
    <n v="527995.4"/>
    <n v="287349.46999999997"/>
    <n v="10804.11"/>
    <m/>
    <n v="298153.58"/>
    <n v="75759.179999999993"/>
    <n v="93922.12"/>
    <n v="21085.84"/>
    <n v="190767.14"/>
    <m/>
    <m/>
    <n v="0"/>
    <m/>
    <m/>
    <m/>
    <m/>
    <m/>
    <m/>
    <m/>
    <m/>
    <m/>
    <m/>
    <m/>
    <m/>
    <m/>
    <m/>
    <m/>
    <s v="Atende integralmente"/>
    <n v="0"/>
    <n v="0"/>
    <m/>
    <n v="767"/>
    <n v="0"/>
    <n v="695"/>
    <n v="0"/>
    <m/>
    <m/>
    <m/>
    <n v="695"/>
    <n v="767"/>
    <n v="12"/>
    <m/>
    <n v="3642"/>
    <n v="3449"/>
    <n v="275169.17"/>
    <n v="693"/>
    <n v="0"/>
    <n v="693"/>
    <n v="1.1000000000000001"/>
    <n v="819.79"/>
    <n v="5.68"/>
    <n v="6.45"/>
    <n v="6.46"/>
    <m/>
    <n v="40"/>
    <n v="176317.89"/>
    <n v="100"/>
    <n v="80.87"/>
    <n v="100"/>
    <n v="113.58"/>
    <n v="14.59"/>
    <n v="9.86"/>
    <m/>
    <m/>
    <n v="10.41"/>
    <n v="9.25"/>
    <n v="620.54"/>
    <n v="24.05"/>
    <m/>
    <n v="117.87"/>
    <n v="100"/>
    <m/>
    <n v="12.19"/>
    <n v="3.99"/>
    <n v="498.9"/>
    <n v="85.41"/>
    <n v="4.4800000000000004"/>
    <n v="61.83"/>
    <n v="26.66"/>
    <n v="35.21"/>
    <n v="4.12"/>
    <n v="1.99"/>
    <n v="43.11"/>
    <n v="56.95"/>
    <n v="26.59"/>
    <n v="1.58"/>
    <n v="3.22"/>
    <n v="97.28"/>
    <m/>
    <n v="2.72"/>
    <n v="89.05"/>
    <n v="100"/>
    <n v="1.35"/>
    <m/>
    <m/>
    <n v="1.35"/>
    <n v="19.11"/>
    <n v="3.25"/>
    <n v="84.59"/>
    <n v="80.89"/>
    <n v="9.86"/>
    <n v="58.15"/>
    <n v="99.99"/>
    <m/>
    <n v="99.94"/>
    <n v="1.04"/>
    <m/>
    <n v="0.87"/>
    <m/>
    <m/>
    <m/>
    <m/>
    <n v="0"/>
    <n v="0"/>
    <m/>
    <n v="100"/>
    <n v="100"/>
    <m/>
    <n v="79.78"/>
    <n v="0"/>
    <n v="100"/>
    <n v="136.91999999999999"/>
    <n v="562.53"/>
  </r>
  <r>
    <n v="410465"/>
    <x v="7"/>
    <s v="Carambeí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7"/>
    <n v="2047"/>
    <s v="Sede Municipal"/>
    <s v="Sede Municipal"/>
    <m/>
    <n v="24225"/>
    <n v="17595"/>
    <n v="22582"/>
    <n v="21858"/>
    <n v="6585"/>
    <n v="6356"/>
    <n v="7103"/>
    <n v="6877"/>
    <n v="6585"/>
    <n v="6356"/>
    <n v="110.48"/>
    <n v="85.21"/>
    <n v="966.26"/>
    <n v="469.73"/>
    <n v="737.18"/>
    <n v="737.18"/>
    <n v="794"/>
    <n v="966.26"/>
    <n v="6642"/>
    <n v="6429"/>
    <n v="7103"/>
    <n v="6877"/>
    <n v="496.53"/>
    <n v="0"/>
    <n v="0"/>
    <n v="0"/>
    <n v="669.91"/>
    <n v="7166"/>
    <n v="6926"/>
    <n v="6642"/>
    <n v="6429"/>
    <n v="11.51"/>
    <m/>
    <n v="17595"/>
    <n v="17304"/>
    <n v="966.26"/>
    <n v="1045.67"/>
    <n v="19533"/>
    <n v="19029"/>
    <n v="5676"/>
    <n v="5501"/>
    <n v="6121"/>
    <n v="5953"/>
    <n v="83.3"/>
    <n v="82.83"/>
    <n v="612.16999999999996"/>
    <n v="612.16999999999996"/>
    <n v="659.07"/>
    <n v="5745"/>
    <n v="5597"/>
    <n v="6003"/>
    <n v="5816"/>
    <n v="0"/>
    <n v="0"/>
    <n v="0"/>
    <n v="0"/>
    <m/>
    <n v="17595"/>
    <n v="17304"/>
    <n v="331.96"/>
    <n v="8149414.1900000004"/>
    <n v="5065298.34"/>
    <n v="3084115.85"/>
    <n v="210630.23"/>
    <n v="8360044.4199999999"/>
    <n v="7888739.1299999999"/>
    <n v="0"/>
    <n v="1771623.1"/>
    <n v="1247369.95"/>
    <n v="1955597.22"/>
    <n v="298510.42"/>
    <n v="1181430.9099999999"/>
    <n v="1100913.1100000001"/>
    <n v="5369524.9199999999"/>
    <n v="326920.48"/>
    <n v="7547581.46"/>
    <n v="0"/>
    <n v="909455.81"/>
    <n v="0"/>
    <n v="588563.13"/>
    <n v="343295.52"/>
    <n v="5879104.5499999998"/>
    <n v="5995655.2199999997"/>
    <n v="3105"/>
    <n v="9"/>
    <n v="8"/>
    <n v="244510.13"/>
    <n v="598384.73"/>
    <n v="7131898.4400000004"/>
    <n v="4745966.33"/>
    <m/>
    <n v="11877864.77"/>
    <n v="94942.71"/>
    <n v="190056.33"/>
    <n v="136864.15"/>
    <n v="421863.19"/>
    <n v="0"/>
    <n v="0"/>
    <n v="0"/>
    <m/>
    <m/>
    <m/>
    <m/>
    <m/>
    <m/>
    <m/>
    <m/>
    <m/>
    <m/>
    <m/>
    <m/>
    <m/>
    <m/>
    <m/>
    <s v="Atende integralmente"/>
    <n v="0"/>
    <n v="0"/>
    <m/>
    <n v="611"/>
    <n v="0"/>
    <n v="587"/>
    <n v="1"/>
    <n v="3"/>
    <m/>
    <m/>
    <n v="587"/>
    <n v="611"/>
    <n v="12"/>
    <m/>
    <n v="8451"/>
    <n v="7429"/>
    <n v="666035.88"/>
    <n v="555"/>
    <n v="1"/>
    <n v="555"/>
    <n v="1.08"/>
    <n v="1532.59"/>
    <n v="5.19"/>
    <n v="5.61"/>
    <n v="6.38"/>
    <n v="4.68"/>
    <n v="40.5"/>
    <n v="230070.26"/>
    <n v="100"/>
    <n v="77.209999999999994"/>
    <n v="100"/>
    <n v="107.97"/>
    <n v="16.84"/>
    <n v="8.7899999999999991"/>
    <n v="83.04"/>
    <n v="100"/>
    <n v="9.4700000000000006"/>
    <n v="13.29"/>
    <n v="980.57"/>
    <n v="13.89"/>
    <n v="14.06"/>
    <n v="90.89"/>
    <n v="100"/>
    <n v="100"/>
    <n v="11.52"/>
    <n v="3.7"/>
    <n v="412.18"/>
    <n v="83.16"/>
    <n v="5.64"/>
    <n v="65.89"/>
    <n v="24"/>
    <n v="37.51"/>
    <n v="5.18"/>
    <n v="3"/>
    <n v="36.42"/>
    <n v="56.92"/>
    <n v="22"/>
    <n v="5.56"/>
    <n v="4.55"/>
    <n v="60.59"/>
    <n v="36.89"/>
    <n v="2.52"/>
    <n v="93.5"/>
    <n v="100"/>
    <n v="1.31"/>
    <n v="83.04"/>
    <n v="100"/>
    <n v="0.7"/>
    <n v="22.79"/>
    <n v="6.09"/>
    <n v="92.12"/>
    <n v="77.209999999999994"/>
    <n v="8.7899999999999991"/>
    <n v="76.290000000000006"/>
    <n v="93.22"/>
    <n v="80.63"/>
    <n v="100"/>
    <n v="1.08"/>
    <n v="0.54"/>
    <n v="0.86"/>
    <m/>
    <m/>
    <m/>
    <m/>
    <n v="0"/>
    <n v="0.17"/>
    <m/>
    <n v="100"/>
    <n v="100"/>
    <n v="0.04"/>
    <n v="89.65"/>
    <n v="0.18"/>
    <n v="100"/>
    <n v="128.59"/>
    <n v="907.71"/>
  </r>
  <r>
    <n v="410470"/>
    <x v="8"/>
    <s v="Carlópoli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0"/>
    <n v="2040"/>
    <s v="Sede Municipal"/>
    <s v="Sede Municipal"/>
    <m/>
    <n v="14391"/>
    <n v="9820"/>
    <n v="14389"/>
    <n v="14354"/>
    <n v="5379"/>
    <n v="5123"/>
    <n v="5487"/>
    <n v="5230"/>
    <n v="5379"/>
    <n v="5123"/>
    <n v="80.27"/>
    <n v="88.8"/>
    <n v="744.61"/>
    <n v="604.02"/>
    <n v="616.04"/>
    <n v="616.04"/>
    <n v="645.65"/>
    <n v="747.01"/>
    <n v="4970"/>
    <n v="4756"/>
    <n v="5487"/>
    <n v="5230"/>
    <n v="140.59"/>
    <n v="0"/>
    <n v="2.4"/>
    <n v="0"/>
    <n v="523.33000000000004"/>
    <n v="5743"/>
    <n v="5497"/>
    <n v="4970"/>
    <n v="4756"/>
    <n v="0.87"/>
    <m/>
    <n v="9820"/>
    <n v="9797"/>
    <n v="744.61"/>
    <n v="490.86"/>
    <n v="12986"/>
    <n v="12454"/>
    <n v="4607"/>
    <n v="4400"/>
    <n v="4702"/>
    <n v="4495"/>
    <n v="66.84"/>
    <n v="90.5"/>
    <n v="522.03"/>
    <n v="522.03"/>
    <n v="558.32000000000005"/>
    <n v="4272"/>
    <n v="4097"/>
    <n v="5001"/>
    <n v="4670"/>
    <n v="0"/>
    <n v="0"/>
    <n v="0"/>
    <n v="0"/>
    <m/>
    <n v="9820"/>
    <n v="9797"/>
    <n v="245.75"/>
    <n v="6720228.0300000003"/>
    <n v="4104693.18"/>
    <n v="2615534.85"/>
    <n v="195388.03"/>
    <n v="6915616.0599999996"/>
    <n v="6741662.7699999996"/>
    <n v="0"/>
    <n v="1692595.82"/>
    <n v="1182873.1000000001"/>
    <n v="1713658.38"/>
    <n v="247996.64"/>
    <n v="604750.19999999995"/>
    <n v="635199.53"/>
    <n v="4044815.48"/>
    <n v="273179.56"/>
    <n v="6036265.7300000004"/>
    <n v="0"/>
    <n v="554474.38"/>
    <n v="0"/>
    <n v="506848.91"/>
    <n v="443435.44"/>
    <n v="173824.34"/>
    <n v="403500.61"/>
    <n v="104758.56"/>
    <n v="8"/>
    <n v="8"/>
    <n v="336361.82"/>
    <n v="720360.87"/>
    <n v="393979.3"/>
    <m/>
    <n v="288104.21000000002"/>
    <n v="682083.51"/>
    <n v="88600.09"/>
    <n v="234779.93"/>
    <n v="38399.629999999997"/>
    <n v="361779.65"/>
    <n v="0"/>
    <n v="0"/>
    <n v="0"/>
    <m/>
    <m/>
    <m/>
    <m/>
    <m/>
    <m/>
    <m/>
    <m/>
    <m/>
    <m/>
    <m/>
    <m/>
    <m/>
    <m/>
    <m/>
    <s v="Atende integralmente"/>
    <n v="0"/>
    <n v="0"/>
    <m/>
    <n v="510"/>
    <n v="0"/>
    <n v="503"/>
    <n v="0"/>
    <n v="39"/>
    <m/>
    <m/>
    <n v="503"/>
    <n v="510"/>
    <n v="7"/>
    <m/>
    <n v="7162"/>
    <n v="6084"/>
    <n v="753619.4"/>
    <n v="505"/>
    <n v="0"/>
    <n v="505"/>
    <n v="1.02"/>
    <n v="1244.6199999999999"/>
    <n v="5.01"/>
    <n v="5.58"/>
    <n v="6.36"/>
    <n v="4.68"/>
    <n v="38.909999999999997"/>
    <n v="214207.3"/>
    <n v="100"/>
    <n v="82.56"/>
    <n v="100"/>
    <n v="111.33"/>
    <n v="13.47"/>
    <n v="9.58"/>
    <n v="84.74"/>
    <n v="100"/>
    <n v="10.039999999999999"/>
    <n v="10.97"/>
    <n v="908.04"/>
    <n v="15.04"/>
    <n v="16.27"/>
    <n v="117.44"/>
    <n v="100"/>
    <n v="100"/>
    <n v="11.62"/>
    <n v="3.36"/>
    <n v="406.23"/>
    <n v="86.53"/>
    <n v="2.52"/>
    <n v="60.19"/>
    <n v="25.5"/>
    <n v="34.950000000000003"/>
    <n v="5.38"/>
    <n v="5.01"/>
    <n v="42.37"/>
    <n v="58.07"/>
    <n v="14.95"/>
    <n v="6.13"/>
    <n v="8.32"/>
    <n v="59.35"/>
    <n v="37.82"/>
    <n v="2.83"/>
    <n v="90.75"/>
    <n v="100"/>
    <n v="1.52"/>
    <n v="84.74"/>
    <n v="100"/>
    <n v="0.82"/>
    <n v="17.440000000000001"/>
    <n v="4.22"/>
    <n v="67.88"/>
    <n v="82.56"/>
    <n v="9.58"/>
    <n v="88.11"/>
    <n v="99.99"/>
    <n v="90.24"/>
    <n v="99.68"/>
    <n v="0.66"/>
    <n v="0.47"/>
    <n v="0.82"/>
    <m/>
    <m/>
    <m/>
    <m/>
    <n v="0"/>
    <n v="0"/>
    <m/>
    <n v="100"/>
    <n v="100"/>
    <n v="0.57999999999999996"/>
    <n v="123.87"/>
    <n v="0"/>
    <n v="100"/>
    <n v="139"/>
    <n v="889.57"/>
  </r>
  <r>
    <n v="410480"/>
    <x v="4"/>
    <s v="Cascave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24"/>
    <n v="2024"/>
    <s v="Ambos"/>
    <s v="Sede Municipal"/>
    <m/>
    <n v="336073"/>
    <n v="317102"/>
    <n v="336039"/>
    <n v="332299"/>
    <n v="106724"/>
    <n v="103667"/>
    <n v="131835"/>
    <n v="130156"/>
    <n v="106724"/>
    <n v="103667"/>
    <n v="1814.97"/>
    <n v="1675.93"/>
    <n v="25377.85"/>
    <n v="18252.47"/>
    <n v="15810.37"/>
    <n v="15828.03"/>
    <n v="16557.2"/>
    <n v="25378.799999999999"/>
    <n v="120048"/>
    <n v="117515"/>
    <n v="131835"/>
    <n v="130156"/>
    <n v="7125.38"/>
    <n v="0"/>
    <n v="0.95"/>
    <n v="17.66"/>
    <n v="13818.57"/>
    <n v="115597"/>
    <n v="111709"/>
    <n v="120048"/>
    <n v="117515"/>
    <n v="37.049999999999997"/>
    <m/>
    <n v="317102"/>
    <n v="313573"/>
    <n v="25377.85"/>
    <n v="32686.59"/>
    <n v="336039"/>
    <n v="332299"/>
    <n v="100444"/>
    <n v="96783"/>
    <n v="139662"/>
    <n v="135177"/>
    <n v="1591.23"/>
    <n v="1480.98"/>
    <n v="16941.64"/>
    <n v="16941.64"/>
    <n v="17738.36"/>
    <n v="127674"/>
    <n v="123377"/>
    <n v="106945"/>
    <n v="102260"/>
    <n v="0"/>
    <n v="0"/>
    <n v="0"/>
    <n v="0"/>
    <m/>
    <n v="317102"/>
    <n v="313573"/>
    <n v="353.45"/>
    <n v="196315435.91999999"/>
    <n v="109087759.3"/>
    <n v="87227676.620000005"/>
    <n v="4737725.91"/>
    <n v="201053161.83000001"/>
    <n v="190620118.34999999"/>
    <n v="0"/>
    <n v="47512414.509999998"/>
    <n v="36537711.140000001"/>
    <n v="33274591.350000001"/>
    <n v="4130860.76"/>
    <n v="25162306.870000001"/>
    <n v="19645659.780000001"/>
    <n v="99586198.420000002"/>
    <n v="13375623.939999999"/>
    <n v="151631702.80000001"/>
    <n v="0"/>
    <n v="13796124.4"/>
    <n v="0"/>
    <n v="14214815.17"/>
    <n v="18296212.600000001"/>
    <n v="16437758.58"/>
    <n v="8944742.0999999996"/>
    <n v="824748.5"/>
    <n v="258"/>
    <n v="267"/>
    <n v="3157964.49"/>
    <n v="6577543.4400000004"/>
    <n v="21727467.52"/>
    <n v="4429408.09"/>
    <n v="50373.57"/>
    <n v="26207249.18"/>
    <n v="9380693.1899999995"/>
    <n v="9546022.3699999992"/>
    <n v="3829601.57"/>
    <n v="22756317.129999999"/>
    <n v="0"/>
    <n v="0"/>
    <n v="0"/>
    <m/>
    <m/>
    <m/>
    <m/>
    <m/>
    <m/>
    <m/>
    <m/>
    <m/>
    <m/>
    <m/>
    <m/>
    <m/>
    <m/>
    <m/>
    <s v="Atende integralmente"/>
    <n v="0"/>
    <n v="0"/>
    <m/>
    <n v="6497"/>
    <n v="31"/>
    <n v="6466"/>
    <n v="0"/>
    <n v="25"/>
    <m/>
    <m/>
    <n v="6466"/>
    <n v="6497"/>
    <n v="36"/>
    <m/>
    <n v="159636"/>
    <n v="135036"/>
    <n v="14996312.9"/>
    <n v="6312"/>
    <n v="90"/>
    <n v="6312"/>
    <n v="1.25"/>
    <n v="1022.53"/>
    <n v="4.42"/>
    <n v="5.72"/>
    <n v="6.6"/>
    <n v="4.92"/>
    <n v="34.9"/>
    <n v="126760.35"/>
    <n v="100"/>
    <n v="62.43"/>
    <n v="100"/>
    <n v="129.47"/>
    <n v="34.659999999999997"/>
    <n v="10.06"/>
    <n v="100"/>
    <n v="100"/>
    <n v="10.52"/>
    <n v="417.48"/>
    <n v="642.94000000000005"/>
    <n v="15.36"/>
    <n v="14.69"/>
    <n v="129.62"/>
    <n v="100"/>
    <n v="100"/>
    <n v="16.13"/>
    <n v="2.9"/>
    <n v="371.02"/>
    <n v="65.34"/>
    <n v="5.19"/>
    <n v="50.73"/>
    <n v="16.95"/>
    <n v="26.96"/>
    <n v="11.59"/>
    <n v="1.61"/>
    <n v="33.409999999999997"/>
    <n v="53.14"/>
    <n v="25.27"/>
    <n v="4.1500000000000004"/>
    <n v="3.17"/>
    <n v="54.26"/>
    <n v="43.39"/>
    <n v="2.36"/>
    <n v="90.68"/>
    <n v="100"/>
    <n v="2.5"/>
    <n v="100"/>
    <n v="100"/>
    <n v="1.29"/>
    <n v="37.54"/>
    <n v="14.93"/>
    <n v="247.78"/>
    <n v="62.46"/>
    <n v="10.06"/>
    <n v="85.07"/>
    <n v="99.99"/>
    <n v="99.99"/>
    <n v="100"/>
    <n v="1.29"/>
    <n v="0.02"/>
    <n v="0.76"/>
    <m/>
    <m/>
    <m/>
    <m/>
    <n v="0.48"/>
    <n v="0"/>
    <m/>
    <n v="100"/>
    <n v="100"/>
    <n v="0.02"/>
    <n v="111.05"/>
    <n v="1.43"/>
    <n v="100"/>
    <n v="135.54"/>
    <n v="488.19"/>
  </r>
  <r>
    <n v="410490"/>
    <x v="7"/>
    <s v="Castr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6"/>
    <n v="2046"/>
    <s v="Ambos"/>
    <s v="Sede Municipal"/>
    <m/>
    <n v="72125"/>
    <n v="52968"/>
    <n v="70479"/>
    <n v="68793"/>
    <n v="20939"/>
    <n v="20398"/>
    <n v="22642"/>
    <n v="22101"/>
    <n v="20939"/>
    <n v="20398"/>
    <n v="335.61"/>
    <n v="309.70999999999998"/>
    <n v="3348.31"/>
    <n v="3207.51"/>
    <n v="2533.35"/>
    <n v="2574.71"/>
    <n v="2742.55"/>
    <n v="3389.67"/>
    <n v="20852"/>
    <n v="20353"/>
    <n v="22642"/>
    <n v="22101"/>
    <n v="140.80000000000001"/>
    <n v="0"/>
    <n v="41.36"/>
    <n v="41.36"/>
    <n v="2208.91"/>
    <n v="23567"/>
    <n v="23038"/>
    <n v="20852"/>
    <n v="20353"/>
    <n v="24.07"/>
    <m/>
    <n v="52968"/>
    <n v="52736"/>
    <n v="3348.31"/>
    <n v="2087.67"/>
    <n v="57395"/>
    <n v="55864"/>
    <n v="16982"/>
    <n v="16483"/>
    <n v="18439"/>
    <n v="17963"/>
    <n v="278.2"/>
    <n v="259.98"/>
    <n v="2081.9"/>
    <n v="2081.9"/>
    <n v="2206.5100000000002"/>
    <n v="16981"/>
    <n v="16528"/>
    <n v="18390"/>
    <n v="17925"/>
    <n v="0"/>
    <n v="0"/>
    <n v="0"/>
    <n v="0"/>
    <m/>
    <n v="52968"/>
    <n v="52736"/>
    <n v="666.85"/>
    <n v="28117411.77"/>
    <n v="17452460.199999999"/>
    <n v="10664951.57"/>
    <n v="685927.65"/>
    <n v="28803339.420000002"/>
    <n v="27291032.27"/>
    <n v="0"/>
    <n v="6350125.1100000003"/>
    <n v="4619503.0199999996"/>
    <n v="5488068.6500000004"/>
    <n v="659127.57999999996"/>
    <n v="2040924.2"/>
    <n v="3575072.51"/>
    <n v="14732495.32"/>
    <n v="794395.77"/>
    <n v="21787317.289999999"/>
    <n v="0"/>
    <n v="2146521.84"/>
    <n v="0"/>
    <n v="2044924.24"/>
    <n v="2637533.27"/>
    <n v="1490447.47"/>
    <n v="729986.98"/>
    <n v="137938.21"/>
    <n v="23"/>
    <n v="23"/>
    <n v="924378.14"/>
    <n v="1476371.09"/>
    <n v="2039252.6"/>
    <n v="319120.06"/>
    <m/>
    <n v="2358372.66"/>
    <n v="335684.26"/>
    <n v="623051.14"/>
    <n v="171344.63"/>
    <n v="1130080.03"/>
    <n v="0"/>
    <n v="0"/>
    <n v="0"/>
    <m/>
    <m/>
    <m/>
    <m/>
    <m/>
    <m/>
    <m/>
    <m/>
    <m/>
    <m/>
    <m/>
    <m/>
    <m/>
    <m/>
    <m/>
    <s v="Atende integralmente"/>
    <n v="0"/>
    <n v="0"/>
    <m/>
    <n v="1662"/>
    <n v="0"/>
    <n v="1601"/>
    <n v="0"/>
    <n v="5"/>
    <m/>
    <m/>
    <n v="1601"/>
    <n v="1662"/>
    <n v="22"/>
    <m/>
    <n v="24771"/>
    <n v="22258"/>
    <n v="1325369.45"/>
    <n v="1504"/>
    <n v="0"/>
    <n v="1504"/>
    <n v="1.08"/>
    <n v="1764.02"/>
    <n v="4.4000000000000004"/>
    <n v="5.68"/>
    <n v="6.46"/>
    <n v="4.83"/>
    <n v="41.6"/>
    <n v="238611.68"/>
    <n v="100"/>
    <n v="76.209999999999994"/>
    <n v="100"/>
    <n v="129.05000000000001"/>
    <n v="18.510000000000002"/>
    <n v="9.44"/>
    <n v="82.18"/>
    <n v="100"/>
    <n v="10.06"/>
    <n v="37.979999999999997"/>
    <n v="1068.18"/>
    <n v="13.85"/>
    <n v="14.82"/>
    <n v="99.67"/>
    <n v="100"/>
    <n v="100"/>
    <n v="12.47"/>
    <n v="2.98"/>
    <n v="363.12"/>
    <n v="81.489999999999995"/>
    <n v="5.25"/>
    <n v="52.4"/>
    <n v="19.52"/>
    <n v="32.229999999999997"/>
    <n v="4.0199999999999996"/>
    <n v="3.29"/>
    <n v="37.25"/>
    <n v="61.52"/>
    <n v="13.85"/>
    <n v="4.47"/>
    <n v="6.27"/>
    <n v="60.59"/>
    <n v="37.03"/>
    <n v="2.38"/>
    <n v="92.09"/>
    <n v="100"/>
    <n v="1.1100000000000001"/>
    <n v="82.18"/>
    <n v="100"/>
    <n v="0.61"/>
    <n v="23.5"/>
    <n v="6.72"/>
    <n v="104.84"/>
    <n v="76.5"/>
    <n v="9.44"/>
    <n v="79.37"/>
    <n v="97.72"/>
    <n v="79.58"/>
    <n v="98.78"/>
    <n v="0.62"/>
    <n v="0.32"/>
    <n v="0.74"/>
    <m/>
    <m/>
    <m/>
    <m/>
    <n v="0"/>
    <n v="0"/>
    <m/>
    <n v="100"/>
    <n v="100"/>
    <n v="0.02"/>
    <n v="59.55"/>
    <n v="0"/>
    <n v="100"/>
    <n v="147.52000000000001"/>
    <n v="984.68"/>
  </r>
  <r>
    <n v="410500"/>
    <x v="4"/>
    <s v="Catanduva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10144"/>
    <n v="5312"/>
    <n v="7529"/>
    <n v="7380"/>
    <n v="2400"/>
    <n v="2364"/>
    <n v="2614"/>
    <n v="2551"/>
    <n v="2400"/>
    <n v="2364"/>
    <n v="66.03"/>
    <n v="67.42"/>
    <n v="356.45"/>
    <n v="338.76"/>
    <n v="321.8"/>
    <n v="321.8"/>
    <n v="340.25"/>
    <n v="356.76"/>
    <n v="2331"/>
    <n v="2285"/>
    <n v="2614"/>
    <n v="2551"/>
    <n v="17.690000000000001"/>
    <n v="0"/>
    <n v="0.31"/>
    <n v="0"/>
    <n v="244.82"/>
    <n v="2629"/>
    <n v="2584"/>
    <n v="2331"/>
    <n v="2285"/>
    <n v="0"/>
    <m/>
    <n v="5312"/>
    <n v="5324"/>
    <n v="356.45"/>
    <n v="380.18"/>
    <m/>
    <m/>
    <m/>
    <m/>
    <m/>
    <m/>
    <m/>
    <m/>
    <m/>
    <m/>
    <m/>
    <m/>
    <m/>
    <m/>
    <m/>
    <m/>
    <m/>
    <m/>
    <m/>
    <m/>
    <m/>
    <m/>
    <m/>
    <n v="2274014.04"/>
    <n v="2274014.04"/>
    <m/>
    <n v="357589.92"/>
    <n v="2631603.96"/>
    <n v="2620867.91"/>
    <n v="0"/>
    <n v="410868.32"/>
    <n v="341057.89"/>
    <n v="859887.39"/>
    <n v="45272.47"/>
    <n v="316208.32"/>
    <n v="258056.37"/>
    <n v="1737082.58"/>
    <n v="49730.26"/>
    <n v="2377940.29"/>
    <n v="0"/>
    <n v="182742.71"/>
    <n v="0"/>
    <n v="188055.76"/>
    <n v="119282.44"/>
    <n v="141340.63"/>
    <m/>
    <n v="2462.23"/>
    <n v="5"/>
    <n v="6"/>
    <n v="69602.27"/>
    <n v="289102.3"/>
    <n v="143802.85999999999"/>
    <m/>
    <m/>
    <m/>
    <n v="9793.65"/>
    <n v="35435.360000000001"/>
    <n v="14294.9"/>
    <n v="59523.91"/>
    <m/>
    <m/>
    <n v="0"/>
    <m/>
    <m/>
    <m/>
    <m/>
    <m/>
    <m/>
    <m/>
    <m/>
    <m/>
    <m/>
    <m/>
    <m/>
    <m/>
    <m/>
    <m/>
    <s v="Atende integralmente"/>
    <n v="0"/>
    <n v="0"/>
    <m/>
    <n v="536"/>
    <n v="0"/>
    <n v="488"/>
    <n v="0"/>
    <m/>
    <m/>
    <m/>
    <n v="488"/>
    <n v="536"/>
    <n v="9"/>
    <m/>
    <n v="1501"/>
    <n v="1457"/>
    <n v="115615.74"/>
    <n v="488"/>
    <n v="0"/>
    <n v="488"/>
    <n v="1.08"/>
    <n v="469.55"/>
    <n v="6.99"/>
    <n v="6.68"/>
    <n v="6.68"/>
    <m/>
    <n v="47.01"/>
    <n v="156343.16"/>
    <n v="100"/>
    <n v="90.2"/>
    <n v="100"/>
    <n v="95.63"/>
    <n v="4.63"/>
    <n v="10.38"/>
    <m/>
    <m/>
    <n v="10.98"/>
    <n v="7.15"/>
    <n v="361.16"/>
    <n v="25.6"/>
    <m/>
    <n v="118.27"/>
    <n v="100"/>
    <m/>
    <n v="11.51"/>
    <n v="5.1100000000000003"/>
    <n v="672.64"/>
    <n v="95.37"/>
    <n v="0.41"/>
    <n v="76.39"/>
    <n v="37.81"/>
    <n v="49.16"/>
    <n v="2.62"/>
    <n v="3.06"/>
    <n v="49.5"/>
    <n v="64.36"/>
    <n v="18.2"/>
    <n v="2.61"/>
    <n v="4.01"/>
    <n v="86.41"/>
    <m/>
    <n v="13.59"/>
    <n v="89.37"/>
    <n v="100"/>
    <n v="2.31"/>
    <m/>
    <m/>
    <n v="2.31"/>
    <n v="9.8000000000000007"/>
    <n v="1.44"/>
    <n v="40.21"/>
    <n v="90.2"/>
    <n v="10.38"/>
    <n v="56.21"/>
    <n v="74.22"/>
    <m/>
    <n v="99.91"/>
    <n v="1.07"/>
    <m/>
    <n v="0.83"/>
    <m/>
    <m/>
    <m/>
    <m/>
    <n v="0"/>
    <n v="0"/>
    <m/>
    <n v="100"/>
    <n v="100"/>
    <m/>
    <n v="79.349999999999994"/>
    <n v="0"/>
    <n v="100"/>
    <n v="136.80000000000001"/>
    <n v="333.12"/>
  </r>
  <r>
    <n v="410510"/>
    <x v="6"/>
    <s v="Centenário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10704"/>
    <n v="8929"/>
    <n v="10702"/>
    <n v="10762"/>
    <n v="4346"/>
    <n v="4281"/>
    <n v="4482"/>
    <n v="4422"/>
    <n v="4346"/>
    <n v="4281"/>
    <n v="106.41"/>
    <n v="96.81"/>
    <n v="853.95"/>
    <n v="0"/>
    <n v="567.6"/>
    <n v="567.6"/>
    <n v="597.80999999999995"/>
    <n v="853.95"/>
    <n v="4109"/>
    <n v="4061"/>
    <n v="4482"/>
    <n v="4422"/>
    <n v="853.95"/>
    <n v="0"/>
    <n v="0"/>
    <n v="0"/>
    <n v="513.86"/>
    <n v="4840"/>
    <n v="4759"/>
    <n v="4109"/>
    <n v="4061"/>
    <n v="3.44"/>
    <m/>
    <n v="8929"/>
    <n v="8979"/>
    <n v="853.95"/>
    <n v="703.44"/>
    <n v="3124"/>
    <n v="3121"/>
    <n v="1114"/>
    <n v="1111"/>
    <n v="1154"/>
    <n v="1151"/>
    <n v="23.39"/>
    <n v="23.64"/>
    <n v="150.62"/>
    <n v="150.62"/>
    <n v="157.86000000000001"/>
    <n v="1045"/>
    <n v="1044"/>
    <n v="1189"/>
    <n v="1174"/>
    <n v="0"/>
    <n v="0"/>
    <n v="0"/>
    <n v="0"/>
    <m/>
    <n v="3124"/>
    <n v="3121"/>
    <n v="3.3"/>
    <n v="4520755.9800000004"/>
    <n v="3788517.57"/>
    <n v="732238.41"/>
    <n v="108985.1"/>
    <n v="4629741.08"/>
    <n v="4452491.2"/>
    <n v="0"/>
    <n v="1929198.65"/>
    <n v="1693167.12"/>
    <n v="1467196.65"/>
    <n v="47103.54"/>
    <n v="572012.69999999995"/>
    <n v="640633.56999999995"/>
    <n v="3424535.85"/>
    <n v="125818.67"/>
    <n v="4477115.43"/>
    <n v="0"/>
    <n v="478802.07"/>
    <n v="0"/>
    <n v="326776.68"/>
    <n v="95404.63"/>
    <n v="489505.03"/>
    <n v="2269827.34"/>
    <n v="15046.51"/>
    <n v="10"/>
    <n v="13"/>
    <n v="370812.71"/>
    <n v="352554.21"/>
    <n v="2733873.95"/>
    <n v="40504.93"/>
    <m/>
    <n v="2774378.88"/>
    <n v="360.93"/>
    <n v="74013.42"/>
    <n v="51805.25"/>
    <n v="126179.6"/>
    <n v="0"/>
    <n v="0"/>
    <n v="0"/>
    <m/>
    <m/>
    <m/>
    <m/>
    <m/>
    <m/>
    <m/>
    <m/>
    <m/>
    <m/>
    <m/>
    <m/>
    <m/>
    <m/>
    <m/>
    <s v="Atende integralmente"/>
    <n v="0"/>
    <n v="0"/>
    <m/>
    <n v="633"/>
    <n v="0"/>
    <n v="633"/>
    <n v="0"/>
    <n v="0"/>
    <m/>
    <m/>
    <n v="633"/>
    <n v="633"/>
    <n v="11"/>
    <m/>
    <n v="8388"/>
    <n v="7692"/>
    <n v="590717.43000000005"/>
    <n v="639"/>
    <n v="1"/>
    <n v="639"/>
    <n v="1.03"/>
    <n v="487.35"/>
    <n v="5.92"/>
    <n v="5.98"/>
    <n v="6.34"/>
    <n v="4.6399999999999997"/>
    <n v="47.08"/>
    <n v="127582.32"/>
    <n v="100"/>
    <n v="66.739999999999995"/>
    <n v="100"/>
    <n v="100.97"/>
    <n v="29.71"/>
    <n v="10.62"/>
    <n v="26.54"/>
    <n v="100"/>
    <n v="11.19"/>
    <n v="16.52"/>
    <n v="339.23"/>
    <n v="21.17"/>
    <n v="19.899999999999999"/>
    <n v="144.9"/>
    <n v="100"/>
    <n v="34.99"/>
    <n v="15.98"/>
    <n v="4.53"/>
    <n v="611.03"/>
    <n v="70.290000000000006"/>
    <n v="3.83"/>
    <n v="75.75"/>
    <n v="32.450000000000003"/>
    <n v="46.63"/>
    <n v="2.79"/>
    <n v="8.1999999999999993"/>
    <n v="42.84"/>
    <n v="61.55"/>
    <n v="16.7"/>
    <n v="1.38"/>
    <n v="10.83"/>
    <n v="81.83"/>
    <n v="15.82"/>
    <n v="2.35"/>
    <n v="91.76"/>
    <n v="100"/>
    <n v="2.67"/>
    <n v="26.54"/>
    <n v="34.99"/>
    <n v="2.12"/>
    <n v="33.26"/>
    <n v="7.63"/>
    <n v="179.69"/>
    <n v="66.739999999999995"/>
    <n v="10.62"/>
    <n v="150.01"/>
    <n v="99.98"/>
    <n v="29.19"/>
    <n v="100"/>
    <n v="0.82"/>
    <n v="0.02"/>
    <n v="0.81"/>
    <m/>
    <m/>
    <m/>
    <m/>
    <n v="0"/>
    <n v="0"/>
    <m/>
    <n v="100"/>
    <n v="100"/>
    <n v="0"/>
    <n v="76.8"/>
    <n v="0.16"/>
    <n v="100"/>
    <n v="122.12"/>
    <n v="328.42"/>
  </r>
  <r>
    <n v="410520"/>
    <x v="0"/>
    <s v="Cerro Az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7"/>
    <n v="2047"/>
    <s v="Sede Municipal"/>
    <s v="Sede Municipal"/>
    <m/>
    <n v="17884"/>
    <n v="5077"/>
    <n v="9713"/>
    <n v="9486"/>
    <n v="3228"/>
    <n v="3152"/>
    <n v="3433"/>
    <n v="3361"/>
    <n v="3228"/>
    <n v="3152"/>
    <n v="61.96"/>
    <n v="53.18"/>
    <n v="536.1"/>
    <n v="536.1"/>
    <n v="358.84"/>
    <n v="358.84"/>
    <n v="394.98"/>
    <n v="536.1"/>
    <n v="3074"/>
    <n v="3002"/>
    <n v="3433"/>
    <n v="3361"/>
    <n v="0"/>
    <n v="0"/>
    <n v="0"/>
    <n v="0"/>
    <n v="308.13"/>
    <n v="3848"/>
    <n v="3770"/>
    <n v="3074"/>
    <n v="3002"/>
    <n v="1.53"/>
    <m/>
    <n v="5077"/>
    <n v="5062"/>
    <n v="536.1"/>
    <n v="230.14"/>
    <n v="161"/>
    <n v="173"/>
    <n v="51"/>
    <n v="53"/>
    <n v="52"/>
    <n v="55"/>
    <n v="0.76"/>
    <n v="1.2"/>
    <n v="5.17"/>
    <n v="5.17"/>
    <n v="5.65"/>
    <n v="51"/>
    <n v="55"/>
    <n v="64"/>
    <n v="65"/>
    <n v="0"/>
    <n v="0"/>
    <n v="0"/>
    <n v="0"/>
    <m/>
    <n v="161"/>
    <n v="173"/>
    <n v="0"/>
    <n v="2363833.69"/>
    <n v="2341571.1"/>
    <n v="22262.59"/>
    <n v="99237.4"/>
    <n v="2463071.09"/>
    <n v="2236354.0499999998"/>
    <n v="0"/>
    <n v="738741.41"/>
    <n v="494818.21"/>
    <n v="1503581.22"/>
    <n v="90599.54"/>
    <n v="176012.16"/>
    <n v="570915.28"/>
    <n v="2562084.94"/>
    <n v="80760.210000000006"/>
    <n v="3185995.85"/>
    <n v="0"/>
    <n v="283783.78000000003"/>
    <n v="0"/>
    <n v="172979.58"/>
    <n v="0"/>
    <n v="248643.56"/>
    <n v="2269.2399999999998"/>
    <n v="46754.25"/>
    <n v="9"/>
    <n v="10"/>
    <n v="47997.16"/>
    <n v="259366.92"/>
    <n v="245167.05"/>
    <n v="52500"/>
    <m/>
    <n v="297667.05"/>
    <n v="24177.66"/>
    <n v="72125.86"/>
    <n v="8634.35"/>
    <n v="104937.87"/>
    <n v="0"/>
    <n v="0"/>
    <n v="0"/>
    <m/>
    <m/>
    <m/>
    <m/>
    <m/>
    <m/>
    <m/>
    <m/>
    <m/>
    <m/>
    <m/>
    <m/>
    <m/>
    <m/>
    <m/>
    <s v="Atende integralmente"/>
    <n v="0"/>
    <n v="0"/>
    <m/>
    <n v="281"/>
    <n v="0"/>
    <n v="232"/>
    <n v="0"/>
    <n v="0"/>
    <m/>
    <m/>
    <n v="232"/>
    <n v="281"/>
    <n v="0"/>
    <n v="0"/>
    <n v="5199"/>
    <n v="5127"/>
    <n v="68317.77"/>
    <n v="244"/>
    <n v="1"/>
    <n v="244"/>
    <n v="1.06"/>
    <n v="363.21"/>
    <n v="7.95"/>
    <n v="5.9"/>
    <n v="5.93"/>
    <n v="3.94"/>
    <n v="65.11"/>
    <n v="158271.71"/>
    <n v="100"/>
    <n v="67.13"/>
    <n v="100"/>
    <n v="74.19"/>
    <n v="26.11"/>
    <n v="8.8000000000000007"/>
    <n v="1.44"/>
    <n v="100"/>
    <n v="9.69"/>
    <n v="13.11"/>
    <n v="263.25"/>
    <n v="15.11"/>
    <n v="15.19"/>
    <n v="102.41"/>
    <n v="100"/>
    <n v="3.17"/>
    <n v="13.15"/>
    <n v="6.4"/>
    <n v="742.53"/>
    <n v="73.89"/>
    <n v="9.1999999999999993"/>
    <n v="108.39"/>
    <n v="63.61"/>
    <n v="87.76"/>
    <n v="4.4400000000000004"/>
    <n v="2.0299999999999998"/>
    <n v="58.69"/>
    <n v="80.97"/>
    <n v="6.87"/>
    <n v="3.54"/>
    <n v="1.87"/>
    <n v="95.07"/>
    <n v="0.9"/>
    <n v="4.03"/>
    <n v="89.43"/>
    <n v="100"/>
    <n v="2.98"/>
    <n v="1.44"/>
    <n v="3.17"/>
    <n v="2.93"/>
    <n v="32.869999999999997"/>
    <n v="8.36"/>
    <n v="150.93"/>
    <n v="67.13"/>
    <n v="8.8000000000000007"/>
    <n v="107.97"/>
    <n v="54.31"/>
    <n v="0.9"/>
    <n v="100"/>
    <n v="0.43"/>
    <n v="0"/>
    <n v="0.76"/>
    <m/>
    <m/>
    <m/>
    <m/>
    <n v="0"/>
    <n v="0"/>
    <m/>
    <n v="100"/>
    <n v="100"/>
    <n v="0"/>
    <n v="13.33"/>
    <n v="0.41"/>
    <n v="100"/>
    <n v="83.85"/>
    <n v="247.35"/>
  </r>
  <r>
    <n v="410530"/>
    <x v="4"/>
    <s v="Céu Az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9"/>
    <n v="2029"/>
    <s v="Sede Municipal"/>
    <s v="Sede Municipal"/>
    <m/>
    <n v="11872"/>
    <n v="9026"/>
    <n v="11089"/>
    <n v="10777"/>
    <n v="3903"/>
    <n v="3792"/>
    <n v="4033"/>
    <n v="3928"/>
    <n v="3903"/>
    <n v="3792"/>
    <n v="93.78"/>
    <n v="91.95"/>
    <n v="702.44"/>
    <n v="0"/>
    <n v="460.38"/>
    <n v="460.41"/>
    <n v="487.59"/>
    <n v="705.82"/>
    <n v="3660"/>
    <n v="3557"/>
    <n v="4033"/>
    <n v="3928"/>
    <n v="702.44"/>
    <n v="0"/>
    <n v="3.38"/>
    <n v="0.03"/>
    <n v="406.6"/>
    <n v="4257"/>
    <n v="4136"/>
    <n v="3660"/>
    <n v="3557"/>
    <n v="0"/>
    <m/>
    <n v="9026"/>
    <n v="8985"/>
    <n v="702.44"/>
    <n v="897.11"/>
    <n v="8462"/>
    <n v="8238"/>
    <n v="2930"/>
    <n v="2851"/>
    <n v="3042"/>
    <n v="2967"/>
    <n v="69.17"/>
    <n v="62.88"/>
    <n v="349.8"/>
    <n v="349.8"/>
    <n v="368.24"/>
    <n v="2793"/>
    <n v="2719"/>
    <n v="3091"/>
    <n v="3004"/>
    <n v="0"/>
    <n v="0"/>
    <n v="0"/>
    <n v="0"/>
    <m/>
    <n v="8462"/>
    <n v="8238"/>
    <n v="169.48"/>
    <n v="4901960.22"/>
    <n v="3101241.86"/>
    <n v="1800718.36"/>
    <n v="88320.43"/>
    <n v="4990280.6500000004"/>
    <n v="4790085.6100000003"/>
    <n v="0"/>
    <n v="923797.51"/>
    <n v="699484.69"/>
    <n v="1100989.95"/>
    <n v="34425.269999999997"/>
    <n v="825342.12"/>
    <n v="776001.26"/>
    <n v="3162536.45"/>
    <n v="931898.79"/>
    <n v="5088679.18"/>
    <n v="0"/>
    <n v="531938.93999999994"/>
    <n v="0"/>
    <n v="352946.01"/>
    <n v="0"/>
    <n v="315450.81"/>
    <n v="207120.32"/>
    <n v="0"/>
    <n v="5"/>
    <n v="6"/>
    <n v="72831.839999999997"/>
    <n v="462305"/>
    <n v="522571.13"/>
    <m/>
    <m/>
    <n v="522571.13"/>
    <n v="487410.6"/>
    <n v="414151.79"/>
    <n v="517747"/>
    <n v="1419309.39"/>
    <n v="0"/>
    <n v="0"/>
    <n v="0"/>
    <m/>
    <m/>
    <m/>
    <m/>
    <m/>
    <m/>
    <m/>
    <m/>
    <m/>
    <m/>
    <m/>
    <m/>
    <m/>
    <m/>
    <m/>
    <s v="Atende integralmente"/>
    <n v="0"/>
    <n v="0"/>
    <m/>
    <n v="388"/>
    <n v="0"/>
    <n v="344"/>
    <n v="0"/>
    <n v="0"/>
    <m/>
    <m/>
    <n v="344"/>
    <n v="388"/>
    <n v="16"/>
    <m/>
    <n v="3634"/>
    <n v="3332"/>
    <n v="215593.91"/>
    <n v="340"/>
    <n v="0"/>
    <n v="340"/>
    <n v="1.03"/>
    <n v="1270"/>
    <n v="5.95"/>
    <n v="5.73"/>
    <n v="6.36"/>
    <n v="4.8899999999999997"/>
    <n v="36.89"/>
    <n v="200179.99"/>
    <n v="100"/>
    <n v="65.23"/>
    <n v="100"/>
    <n v="96.33"/>
    <n v="30.92"/>
    <n v="9.64"/>
    <n v="75.98"/>
    <n v="100"/>
    <n v="10.210000000000001"/>
    <n v="9.3800000000000008"/>
    <n v="744.95"/>
    <n v="22.13"/>
    <n v="21.67"/>
    <n v="115.37"/>
    <n v="100"/>
    <n v="93.75"/>
    <n v="14.78"/>
    <n v="3.7"/>
    <n v="452.76"/>
    <n v="69.08"/>
    <n v="4.01"/>
    <n v="64.52"/>
    <n v="22.46"/>
    <n v="38.29"/>
    <n v="28.95"/>
    <n v="1.49"/>
    <n v="34.81"/>
    <n v="59.35"/>
    <n v="26.1"/>
    <n v="1.0900000000000001"/>
    <n v="2.2999999999999998"/>
    <n v="62.15"/>
    <n v="36.08"/>
    <n v="1.77"/>
    <n v="90.65"/>
    <n v="100"/>
    <n v="1.43"/>
    <n v="75.98"/>
    <n v="93.75"/>
    <n v="0.82"/>
    <n v="34.770000000000003"/>
    <n v="7.24"/>
    <n v="174.75"/>
    <n v="65.23"/>
    <n v="9.64"/>
    <n v="66.64"/>
    <n v="93.4"/>
    <n v="71.28"/>
    <n v="99.52"/>
    <n v="1.27"/>
    <n v="0.48"/>
    <n v="0.77"/>
    <m/>
    <m/>
    <m/>
    <m/>
    <n v="0"/>
    <n v="0"/>
    <m/>
    <n v="100"/>
    <n v="100"/>
    <n v="0"/>
    <n v="64.7"/>
    <n v="0"/>
    <n v="100"/>
    <n v="104.54"/>
    <n v="718.6"/>
  </r>
  <r>
    <n v="410540"/>
    <x v="3"/>
    <s v="Chopinzinh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9083"/>
    <n v="12129"/>
    <n v="17598"/>
    <n v="17086"/>
    <n v="5806"/>
    <n v="5631"/>
    <n v="6553"/>
    <n v="6347"/>
    <n v="5806"/>
    <n v="5631"/>
    <n v="155.87"/>
    <n v="151.25"/>
    <n v="1016.49"/>
    <n v="1016.49"/>
    <n v="745.97"/>
    <n v="745.97"/>
    <n v="787.93"/>
    <n v="1016.49"/>
    <n v="5808"/>
    <n v="5639"/>
    <n v="6553"/>
    <n v="6347"/>
    <n v="0"/>
    <n v="0"/>
    <n v="0"/>
    <n v="0"/>
    <n v="618.76"/>
    <n v="5847"/>
    <n v="5679"/>
    <n v="5808"/>
    <n v="5639"/>
    <n v="1.1200000000000001"/>
    <m/>
    <n v="12129"/>
    <n v="12183"/>
    <n v="1016.49"/>
    <n v="716.78"/>
    <n v="13625"/>
    <n v="13222"/>
    <n v="4467"/>
    <n v="4328"/>
    <n v="5106"/>
    <n v="4953"/>
    <n v="101.56"/>
    <n v="90.57"/>
    <n v="555.30999999999995"/>
    <n v="555.30999999999995"/>
    <n v="589"/>
    <n v="4497"/>
    <n v="4364"/>
    <n v="4485"/>
    <n v="4357"/>
    <n v="0"/>
    <n v="0"/>
    <n v="0"/>
    <n v="0"/>
    <m/>
    <n v="12129"/>
    <n v="12183"/>
    <n v="0.56999999999999995"/>
    <n v="8332280.0999999996"/>
    <n v="5282524.95"/>
    <n v="3049755.15"/>
    <n v="202781.14"/>
    <n v="8535061.2400000002"/>
    <n v="8313743.6100000003"/>
    <n v="0"/>
    <n v="1370456.83"/>
    <n v="981824.36"/>
    <n v="1847993.25"/>
    <n v="286086.71999999997"/>
    <n v="608824.06000000006"/>
    <n v="1035891.22"/>
    <n v="4644396.68"/>
    <n v="1323980.95"/>
    <n v="7735006.6299999999"/>
    <n v="0"/>
    <n v="843356.72"/>
    <n v="0"/>
    <n v="610072.37"/>
    <n v="398310.65"/>
    <n v="1055485.8600000001"/>
    <n v="152165.4"/>
    <n v="15467.12"/>
    <n v="9"/>
    <n v="9"/>
    <n v="255529.06"/>
    <n v="524961.63"/>
    <n v="1211885.19"/>
    <m/>
    <n v="11233.19"/>
    <n v="1223118.3799999999"/>
    <n v="415131.34"/>
    <n v="709902.86"/>
    <n v="614078.09"/>
    <n v="1739112.29"/>
    <n v="0"/>
    <n v="0"/>
    <n v="0"/>
    <m/>
    <m/>
    <m/>
    <m/>
    <m/>
    <m/>
    <m/>
    <m/>
    <m/>
    <m/>
    <m/>
    <m/>
    <m/>
    <m/>
    <m/>
    <s v="Atende integralmente"/>
    <n v="0"/>
    <n v="0"/>
    <m/>
    <n v="633"/>
    <n v="0"/>
    <n v="566"/>
    <n v="1"/>
    <n v="2"/>
    <m/>
    <m/>
    <n v="566"/>
    <n v="633"/>
    <n v="15"/>
    <m/>
    <n v="6051"/>
    <n v="5674"/>
    <n v="517376.8"/>
    <n v="573"/>
    <n v="2"/>
    <n v="573"/>
    <n v="1.1299999999999999"/>
    <n v="1275.5"/>
    <n v="5.62"/>
    <n v="6.05"/>
    <n v="6.7"/>
    <n v="5.18"/>
    <n v="37.28"/>
    <n v="205332.58"/>
    <n v="100"/>
    <n v="73.47"/>
    <n v="100"/>
    <n v="107.72"/>
    <n v="22.4"/>
    <n v="9.64"/>
    <n v="74.44"/>
    <n v="100"/>
    <n v="10.18"/>
    <n v="14.04"/>
    <n v="817.34"/>
    <n v="26.65"/>
    <n v="21.73"/>
    <n v="117.85"/>
    <n v="100"/>
    <n v="100"/>
    <n v="13.13"/>
    <n v="3.37"/>
    <n v="404.58"/>
    <n v="77.599999999999994"/>
    <n v="2.59"/>
    <n v="55.74"/>
    <n v="22.18"/>
    <n v="34.61"/>
    <n v="20.87"/>
    <n v="3.07"/>
    <n v="39.79"/>
    <n v="62.09"/>
    <n v="13.11"/>
    <n v="6.16"/>
    <n v="5.5"/>
    <n v="61.89"/>
    <n v="35.729999999999997"/>
    <n v="2.38"/>
    <n v="88.74"/>
    <n v="100"/>
    <n v="1.57"/>
    <n v="74.44"/>
    <n v="100"/>
    <n v="0.89"/>
    <n v="26.53"/>
    <n v="4.8099999999999996"/>
    <n v="129.07"/>
    <n v="73.47"/>
    <n v="9.64"/>
    <n v="57.8"/>
    <n v="92.22"/>
    <n v="71.400000000000006"/>
    <n v="100"/>
    <n v="0.71"/>
    <n v="0"/>
    <n v="0.85"/>
    <m/>
    <m/>
    <m/>
    <m/>
    <n v="0"/>
    <n v="0.18"/>
    <m/>
    <n v="100"/>
    <n v="100"/>
    <n v="0.02"/>
    <n v="91.18"/>
    <n v="0.35"/>
    <n v="100"/>
    <n v="122.59"/>
    <n v="720.26"/>
  </r>
  <r>
    <n v="410550"/>
    <x v="2"/>
    <s v="Cianort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8"/>
    <n v="2048"/>
    <s v="Ambos"/>
    <s v="Sede Municipal"/>
    <m/>
    <n v="84980"/>
    <n v="75656"/>
    <n v="84971"/>
    <n v="83807"/>
    <n v="28825"/>
    <n v="27700"/>
    <n v="33459"/>
    <n v="32093"/>
    <n v="28825"/>
    <n v="27700"/>
    <n v="683.51"/>
    <n v="751.26"/>
    <n v="5479.17"/>
    <n v="4026.71"/>
    <n v="4293.2299999999996"/>
    <n v="4293.2299999999996"/>
    <n v="4467.58"/>
    <n v="5479.51"/>
    <n v="29678"/>
    <n v="28597"/>
    <n v="33459"/>
    <n v="32093"/>
    <n v="1452.46"/>
    <n v="0"/>
    <n v="0.34"/>
    <n v="0"/>
    <n v="3721.45"/>
    <n v="31136"/>
    <n v="29974"/>
    <n v="29678"/>
    <n v="28597"/>
    <n v="32.04"/>
    <m/>
    <n v="75656"/>
    <n v="74619"/>
    <n v="5479.17"/>
    <n v="5073.41"/>
    <n v="58422"/>
    <n v="55357"/>
    <n v="17130"/>
    <n v="16181"/>
    <n v="21765"/>
    <n v="20541"/>
    <n v="296.75"/>
    <n v="274.37"/>
    <n v="2828.63"/>
    <n v="2828.63"/>
    <n v="2949.45"/>
    <n v="18907"/>
    <n v="17915"/>
    <n v="18750"/>
    <n v="17722"/>
    <n v="0"/>
    <n v="0"/>
    <n v="0"/>
    <n v="0"/>
    <m/>
    <n v="58422"/>
    <n v="55357"/>
    <n v="502.88"/>
    <n v="44571698.310000002"/>
    <n v="29736683.170000002"/>
    <n v="14835015.140000001"/>
    <n v="1417433.65"/>
    <n v="45989131.960000001"/>
    <n v="50248043.200000003"/>
    <n v="0"/>
    <n v="10785468.609999999"/>
    <n v="7970684.3399999999"/>
    <n v="10169145.310000001"/>
    <n v="1571381.96"/>
    <n v="4342022.9800000004"/>
    <n v="10266654.49"/>
    <n v="31443741.469999999"/>
    <n v="2465840.91"/>
    <n v="47693716.979999997"/>
    <n v="0"/>
    <n v="3110583.07"/>
    <n v="0"/>
    <n v="3774533.18"/>
    <n v="2228223.7000000002"/>
    <n v="17417073.16"/>
    <n v="11465443.970000001"/>
    <n v="1176931.72"/>
    <n v="47"/>
    <n v="49"/>
    <n v="1320003.55"/>
    <n v="8445327.8300000001"/>
    <n v="27675722.969999999"/>
    <n v="493573.54"/>
    <n v="1890152.34"/>
    <n v="30059448.850000001"/>
    <n v="426745.7"/>
    <n v="1479434.35"/>
    <n v="986406.56"/>
    <n v="2892586.61"/>
    <n v="0"/>
    <n v="0"/>
    <n v="0"/>
    <m/>
    <m/>
    <m/>
    <m/>
    <m/>
    <m/>
    <m/>
    <m/>
    <m/>
    <m/>
    <m/>
    <m/>
    <m/>
    <m/>
    <m/>
    <s v="Atende integralmente"/>
    <n v="0"/>
    <n v="0"/>
    <m/>
    <n v="1585"/>
    <n v="2"/>
    <n v="1571"/>
    <n v="1"/>
    <n v="15"/>
    <m/>
    <m/>
    <n v="1571"/>
    <n v="1585"/>
    <n v="14"/>
    <m/>
    <n v="37601"/>
    <n v="35926"/>
    <n v="1429892.19"/>
    <n v="1507"/>
    <n v="2"/>
    <n v="1507"/>
    <n v="1.1599999999999999"/>
    <n v="1123.52"/>
    <n v="6.43"/>
    <n v="6.01"/>
    <n v="6.66"/>
    <n v="5.03"/>
    <n v="42.85"/>
    <n v="211857.19"/>
    <n v="100"/>
    <n v="78.81"/>
    <n v="100"/>
    <n v="93.45"/>
    <n v="17.989999999999998"/>
    <n v="10.92"/>
    <n v="65.89"/>
    <n v="100"/>
    <n v="11.36"/>
    <n v="96.46"/>
    <n v="559.08000000000004"/>
    <n v="23.48"/>
    <n v="15.66"/>
    <n v="139.38"/>
    <n v="100"/>
    <n v="77.22"/>
    <n v="13.93"/>
    <n v="4.24"/>
    <n v="583.05999999999995"/>
    <n v="82.01"/>
    <n v="-9.26"/>
    <n v="70.55"/>
    <n v="22.82"/>
    <n v="45.85"/>
    <n v="6.49"/>
    <n v="2.96"/>
    <n v="32.340000000000003"/>
    <n v="64.989999999999995"/>
    <n v="13.81"/>
    <n v="5"/>
    <n v="4.2"/>
    <n v="64.66"/>
    <n v="32.26"/>
    <n v="3.08"/>
    <n v="88.9"/>
    <n v="100"/>
    <n v="1.7"/>
    <n v="65.89"/>
    <n v="77.22"/>
    <n v="1.07"/>
    <n v="21.19"/>
    <n v="4.41"/>
    <n v="111.89"/>
    <n v="78.81"/>
    <n v="10.92"/>
    <n v="84.43"/>
    <n v="99.99"/>
    <n v="68.75"/>
    <n v="99.99"/>
    <n v="0.93"/>
    <n v="0.18"/>
    <n v="0.78"/>
    <m/>
    <m/>
    <m/>
    <m/>
    <n v="0.13"/>
    <n v="0.06"/>
    <m/>
    <n v="100"/>
    <n v="100"/>
    <n v="0.05"/>
    <n v="39.799999999999997"/>
    <n v="0.13"/>
    <n v="100"/>
    <n v="137.41999999999999"/>
    <n v="465.66"/>
  </r>
  <r>
    <n v="410560"/>
    <x v="2"/>
    <s v="Cidade Gaúch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2939"/>
    <n v="10733"/>
    <n v="12937"/>
    <n v="12795"/>
    <n v="4330"/>
    <n v="4251"/>
    <n v="4566"/>
    <n v="4470"/>
    <n v="4330"/>
    <n v="4251"/>
    <n v="118.26"/>
    <n v="113.01"/>
    <n v="699.99"/>
    <n v="0"/>
    <n v="549.89"/>
    <n v="549.89"/>
    <n v="576.48"/>
    <n v="699.99"/>
    <n v="4143"/>
    <n v="4077"/>
    <n v="4566"/>
    <n v="4470"/>
    <n v="699.99"/>
    <n v="0"/>
    <n v="0"/>
    <n v="0"/>
    <n v="495.56"/>
    <n v="4747"/>
    <n v="4679"/>
    <n v="4143"/>
    <n v="4077"/>
    <n v="0.01"/>
    <m/>
    <n v="10733"/>
    <n v="10615"/>
    <n v="699.99"/>
    <n v="469.82"/>
    <n v="12604"/>
    <n v="12396"/>
    <n v="4109"/>
    <n v="4025"/>
    <n v="4328"/>
    <n v="4228"/>
    <n v="107.04"/>
    <n v="75.94"/>
    <n v="525.05999999999995"/>
    <n v="525.05999999999995"/>
    <n v="548.66"/>
    <n v="3939"/>
    <n v="3874"/>
    <n v="4455"/>
    <n v="4325"/>
    <n v="0"/>
    <n v="0"/>
    <n v="0"/>
    <n v="0"/>
    <m/>
    <n v="10733"/>
    <n v="10615"/>
    <n v="78.67"/>
    <n v="6080641.2000000002"/>
    <n v="3575994.67"/>
    <n v="2504646.5299999998"/>
    <n v="137700.56"/>
    <n v="6218341.7599999998"/>
    <n v="6198339.9199999999"/>
    <n v="0"/>
    <n v="1332261.29"/>
    <n v="982388.77"/>
    <n v="1723460.41"/>
    <n v="130917.02"/>
    <n v="495747.59"/>
    <n v="731619.46"/>
    <n v="3682803.44"/>
    <n v="269866.34000000003"/>
    <n v="5326071.3899999997"/>
    <n v="0"/>
    <n v="473042.49"/>
    <n v="0"/>
    <n v="459096.81"/>
    <n v="455367.46"/>
    <n v="160937.07999999999"/>
    <n v="272741.89"/>
    <n v="4383.75"/>
    <n v="8"/>
    <n v="7"/>
    <n v="141962.15"/>
    <n v="444991.66"/>
    <n v="217975.66"/>
    <m/>
    <n v="220087.06"/>
    <n v="438062.72"/>
    <n v="52861.34"/>
    <n v="161634.82999999999"/>
    <n v="108231.51"/>
    <n v="322727.67999999999"/>
    <n v="0"/>
    <n v="0"/>
    <n v="0"/>
    <m/>
    <m/>
    <m/>
    <m/>
    <m/>
    <m/>
    <m/>
    <m/>
    <m/>
    <m/>
    <m/>
    <m/>
    <m/>
    <m/>
    <m/>
    <s v="Atende integralmente"/>
    <n v="0"/>
    <n v="0"/>
    <m/>
    <n v="506"/>
    <n v="0"/>
    <n v="506"/>
    <n v="0"/>
    <n v="1"/>
    <m/>
    <m/>
    <n v="506"/>
    <n v="506"/>
    <n v="1"/>
    <m/>
    <n v="4503"/>
    <n v="4393"/>
    <n v="124391.2"/>
    <n v="433"/>
    <n v="0"/>
    <n v="433"/>
    <n v="1.05"/>
    <n v="1172.8"/>
    <n v="4.7300000000000004"/>
    <n v="5.4"/>
    <n v="6.2"/>
    <n v="4.57"/>
    <n v="46.1"/>
    <n v="229794.72"/>
    <n v="100"/>
    <n v="78.56"/>
    <n v="100"/>
    <n v="114.17"/>
    <n v="17.64"/>
    <n v="10.14"/>
    <n v="95.48"/>
    <n v="100"/>
    <n v="10.63"/>
    <n v="10.68"/>
    <n v="823.3"/>
    <n v="24.54"/>
    <n v="20.84"/>
    <n v="117.1"/>
    <n v="100"/>
    <n v="100"/>
    <n v="12.91"/>
    <n v="3.27"/>
    <n v="418.69"/>
    <n v="82.36"/>
    <n v="0.32"/>
    <n v="60.57"/>
    <n v="28.34"/>
    <n v="40.380000000000003"/>
    <n v="5.31"/>
    <n v="2.33"/>
    <n v="46.8"/>
    <n v="66.66"/>
    <n v="13.46"/>
    <n v="3.55"/>
    <n v="3.85"/>
    <n v="57.51"/>
    <n v="40.28"/>
    <n v="2.21"/>
    <n v="90.97"/>
    <n v="100"/>
    <n v="1.75"/>
    <n v="95.48"/>
    <n v="100"/>
    <n v="0.9"/>
    <n v="21.44"/>
    <n v="3.56"/>
    <n v="95.84"/>
    <n v="78.56"/>
    <n v="10.14"/>
    <n v="77.13"/>
    <n v="99.98"/>
    <n v="97.41"/>
    <n v="100"/>
    <n v="0.67"/>
    <n v="0.15"/>
    <n v="0.9"/>
    <m/>
    <m/>
    <m/>
    <m/>
    <n v="0"/>
    <n v="0"/>
    <m/>
    <n v="100"/>
    <n v="100"/>
    <n v="0.01"/>
    <n v="28.32"/>
    <n v="0"/>
    <n v="100"/>
    <n v="138.94999999999999"/>
    <n v="782.26"/>
  </r>
  <r>
    <n v="410570"/>
    <x v="9"/>
    <s v="Clevelând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6344"/>
    <n v="13991"/>
    <n v="16342"/>
    <n v="16448"/>
    <n v="5506"/>
    <n v="5422"/>
    <n v="6095"/>
    <n v="5956"/>
    <n v="5506"/>
    <n v="5422"/>
    <n v="144.77000000000001"/>
    <n v="141.58000000000001"/>
    <n v="952.82"/>
    <n v="204.23"/>
    <n v="680.64"/>
    <n v="680.64"/>
    <n v="728.23"/>
    <n v="952.82"/>
    <n v="5489"/>
    <n v="5375"/>
    <n v="6095"/>
    <n v="5956"/>
    <n v="748.59"/>
    <n v="0"/>
    <n v="0"/>
    <n v="0"/>
    <n v="600.95000000000005"/>
    <n v="5570"/>
    <n v="5517"/>
    <n v="5489"/>
    <n v="5375"/>
    <n v="1.1499999999999999"/>
    <m/>
    <n v="13991"/>
    <n v="14082"/>
    <n v="952.82"/>
    <n v="973.85"/>
    <n v="15353"/>
    <n v="15047"/>
    <n v="4812"/>
    <n v="4732"/>
    <n v="5332"/>
    <n v="5213"/>
    <n v="120.78"/>
    <n v="100.12"/>
    <n v="583.72"/>
    <n v="583.72"/>
    <n v="624.65"/>
    <n v="4813"/>
    <n v="4717"/>
    <n v="4865"/>
    <n v="4810"/>
    <n v="0"/>
    <n v="0"/>
    <n v="0"/>
    <n v="0"/>
    <m/>
    <n v="13991"/>
    <n v="14082"/>
    <n v="311.66000000000003"/>
    <n v="7626683.9100000001"/>
    <n v="4640577.54"/>
    <n v="2986106.37"/>
    <n v="184714.11"/>
    <n v="7811398.0199999996"/>
    <n v="7277386.8700000001"/>
    <n v="0"/>
    <n v="1953139.13"/>
    <n v="1277994.04"/>
    <n v="1336133.32"/>
    <n v="33600.129999999997"/>
    <n v="1055507.74"/>
    <n v="1180781.79"/>
    <n v="4283893.97"/>
    <n v="167398.18"/>
    <n v="6213960.5"/>
    <n v="0"/>
    <n v="688000.31"/>
    <n v="0"/>
    <n v="557551.99"/>
    <n v="628055.25"/>
    <n v="360922.37"/>
    <n v="506697.53"/>
    <n v="57901.53"/>
    <n v="4"/>
    <n v="3"/>
    <n v="120319"/>
    <n v="446612.79"/>
    <n v="925521.43"/>
    <m/>
    <m/>
    <n v="925521.43"/>
    <n v="192"/>
    <n v="114466.98"/>
    <n v="52931.199999999997"/>
    <n v="167590.18"/>
    <n v="0"/>
    <n v="0"/>
    <n v="0"/>
    <m/>
    <m/>
    <m/>
    <m/>
    <m/>
    <m/>
    <m/>
    <m/>
    <m/>
    <m/>
    <m/>
    <m/>
    <m/>
    <m/>
    <m/>
    <s v="Atende integralmente"/>
    <n v="0"/>
    <n v="0"/>
    <m/>
    <n v="738"/>
    <n v="0"/>
    <n v="670"/>
    <n v="0"/>
    <n v="0"/>
    <m/>
    <m/>
    <n v="670"/>
    <n v="738"/>
    <n v="1"/>
    <m/>
    <n v="5729"/>
    <n v="5278"/>
    <n v="420815.11"/>
    <n v="682"/>
    <n v="8"/>
    <n v="682"/>
    <n v="1.1000000000000001"/>
    <n v="3228"/>
    <n v="4.59"/>
    <n v="5.64"/>
    <n v="6.37"/>
    <n v="4.78"/>
    <n v="40.5"/>
    <n v="381752.38"/>
    <n v="100"/>
    <n v="71.52"/>
    <n v="100"/>
    <n v="122.73"/>
    <n v="23.48"/>
    <n v="9.41"/>
    <n v="85.76"/>
    <n v="100"/>
    <n v="10.07"/>
    <n v="6.59"/>
    <n v="1713.62"/>
    <n v="25.83"/>
    <n v="22.83"/>
    <n v="113.74"/>
    <n v="100"/>
    <n v="100"/>
    <n v="13.18"/>
    <n v="3.17"/>
    <n v="379.17"/>
    <n v="76.52"/>
    <n v="6.84"/>
    <n v="56.17"/>
    <n v="17.52"/>
    <n v="33"/>
    <n v="2.2000000000000002"/>
    <n v="1.58"/>
    <n v="31.19"/>
    <n v="58.75"/>
    <n v="24.64"/>
    <n v="0.78"/>
    <n v="2.81"/>
    <n v="59.41"/>
    <n v="38.229999999999997"/>
    <n v="2.36"/>
    <n v="90.15"/>
    <n v="100"/>
    <n v="0.64"/>
    <n v="85.76"/>
    <n v="100"/>
    <n v="0.34"/>
    <n v="28.48"/>
    <n v="5.19"/>
    <n v="135.9"/>
    <n v="71.52"/>
    <n v="9.41"/>
    <n v="90.01"/>
    <n v="99.99"/>
    <n v="93.94"/>
    <n v="100"/>
    <n v="1.02"/>
    <n v="0.53"/>
    <n v="0.82"/>
    <m/>
    <m/>
    <m/>
    <m/>
    <n v="0"/>
    <n v="0"/>
    <m/>
    <n v="100"/>
    <n v="100"/>
    <n v="0"/>
    <n v="79.73"/>
    <n v="1.17"/>
    <n v="100"/>
    <n v="143.27000000000001"/>
    <n v="1552.54"/>
  </r>
  <r>
    <n v="410580"/>
    <x v="0"/>
    <s v="Colomb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8"/>
    <n v="2048"/>
    <s v="Ambos"/>
    <s v="Sede Municipal"/>
    <m/>
    <n v="249277"/>
    <n v="237848"/>
    <n v="249252"/>
    <n v="246515"/>
    <n v="68600"/>
    <n v="67774"/>
    <n v="87554"/>
    <n v="85908"/>
    <n v="68600"/>
    <n v="67774"/>
    <n v="1112.47"/>
    <n v="972.83"/>
    <n v="7758.91"/>
    <n v="1556.15"/>
    <n v="9589.4"/>
    <n v="9589.4"/>
    <n v="9938.9599999999991"/>
    <n v="18566.66"/>
    <n v="82030"/>
    <n v="80483"/>
    <n v="87554"/>
    <n v="85908"/>
    <n v="6202.76"/>
    <n v="0"/>
    <n v="10807.75"/>
    <n v="0"/>
    <n v="8594.89"/>
    <n v="79024"/>
    <n v="78093"/>
    <n v="82030"/>
    <n v="80483"/>
    <n v="37.72"/>
    <m/>
    <n v="237848"/>
    <n v="235237"/>
    <n v="7758.91"/>
    <n v="8863.5300000000007"/>
    <n v="187738"/>
    <n v="182141"/>
    <n v="46127"/>
    <n v="45171"/>
    <n v="59993"/>
    <n v="58162"/>
    <n v="650.4"/>
    <n v="634.79"/>
    <n v="6123.14"/>
    <n v="6123.14"/>
    <n v="6483.62"/>
    <n v="56378"/>
    <n v="54697"/>
    <n v="51044"/>
    <n v="49896"/>
    <n v="0"/>
    <n v="0"/>
    <n v="0"/>
    <n v="0"/>
    <m/>
    <n v="187738"/>
    <n v="182141"/>
    <n v="113.67"/>
    <n v="95058062.400000006"/>
    <n v="64450239.240000002"/>
    <n v="30607823.16"/>
    <n v="2395172.7599999998"/>
    <n v="97453235.159999996"/>
    <n v="92504254.730000004"/>
    <n v="0"/>
    <n v="28319276.989999998"/>
    <n v="20863722.510000002"/>
    <n v="15120104.310000001"/>
    <n v="493178.08"/>
    <n v="7610268.3399999999"/>
    <n v="11192896.58"/>
    <n v="44553666.159999996"/>
    <n v="3701373.1"/>
    <n v="71769091.299999997"/>
    <n v="0"/>
    <n v="9872865.6600000001"/>
    <n v="0"/>
    <n v="7012100.2699999996"/>
    <n v="10297586.939999999"/>
    <n v="59813639.920000002"/>
    <n v="8063870.7699999996"/>
    <n v="560935.48"/>
    <n v="52"/>
    <n v="52"/>
    <n v="3125118.58"/>
    <n v="3343599.44"/>
    <n v="39410714.079999998"/>
    <n v="28822042.32"/>
    <n v="205689.77"/>
    <n v="68438446.170000002"/>
    <n v="1168270.07"/>
    <n v="2557060.4500000002"/>
    <n v="1144312.6499999999"/>
    <n v="4869643.17"/>
    <n v="0"/>
    <n v="0"/>
    <n v="0"/>
    <m/>
    <m/>
    <m/>
    <m/>
    <m/>
    <m/>
    <m/>
    <m/>
    <m/>
    <m/>
    <m/>
    <m/>
    <m/>
    <m/>
    <m/>
    <s v="Atende integralmente"/>
    <n v="0"/>
    <n v="0"/>
    <m/>
    <n v="2450"/>
    <n v="0"/>
    <n v="2154"/>
    <n v="2"/>
    <n v="53"/>
    <m/>
    <m/>
    <n v="2154"/>
    <n v="2450"/>
    <n v="248"/>
    <m/>
    <n v="137137"/>
    <n v="118638"/>
    <n v="7559472.8700000001"/>
    <n v="2156"/>
    <n v="0"/>
    <n v="2156"/>
    <n v="1.27"/>
    <n v="2804.01"/>
    <n v="4.37"/>
    <n v="5.79"/>
    <n v="6.48"/>
    <n v="4.72"/>
    <n v="36.659999999999997"/>
    <n v="290771.24"/>
    <n v="100"/>
    <n v="51.75"/>
    <n v="100"/>
    <n v="132.44999999999999"/>
    <n v="46.36"/>
    <n v="9.2100000000000009"/>
    <n v="63.85"/>
    <n v="100"/>
    <n v="9.5500000000000007"/>
    <n v="90.49"/>
    <n v="1611.25"/>
    <n v="13.27"/>
    <n v="12.73"/>
    <n v="105.99"/>
    <n v="100"/>
    <n v="78.930000000000007"/>
    <n v="17.84"/>
    <n v="2.71"/>
    <n v="305.56"/>
    <n v="53.64"/>
    <n v="5.08"/>
    <n v="46.87"/>
    <n v="15.91"/>
    <n v="27.68"/>
    <n v="5.12"/>
    <n v="3.29"/>
    <n v="33.94"/>
    <n v="59.06"/>
    <n v="17.079999999999998"/>
    <n v="1.1100000000000001"/>
    <n v="7.01"/>
    <n v="66.13"/>
    <n v="31.41"/>
    <n v="2.46"/>
    <n v="93.69"/>
    <n v="100"/>
    <n v="0.76"/>
    <n v="63.85"/>
    <n v="78.930000000000007"/>
    <n v="0.46"/>
    <n v="48.25"/>
    <n v="23.49"/>
    <n v="359.19"/>
    <n v="51.75"/>
    <n v="9.2100000000000009"/>
    <n v="104.61"/>
    <n v="99.99"/>
    <n v="75.31"/>
    <n v="41.79"/>
    <n v="0.48"/>
    <n v="0.02"/>
    <n v="0.85"/>
    <m/>
    <m/>
    <m/>
    <m/>
    <n v="0"/>
    <n v="0.09"/>
    <m/>
    <n v="100"/>
    <n v="100"/>
    <n v="0.08"/>
    <n v="63.72"/>
    <n v="0"/>
    <n v="100"/>
    <n v="154.88999999999999"/>
    <n v="1257.94"/>
  </r>
  <r>
    <n v="410600"/>
    <x v="8"/>
    <s v="Congonhinha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8896"/>
    <n v="5194"/>
    <n v="5874"/>
    <n v="5794"/>
    <n v="2131"/>
    <n v="2096"/>
    <n v="2212"/>
    <n v="2178"/>
    <n v="2131"/>
    <n v="2096"/>
    <n v="38.08"/>
    <n v="37.65"/>
    <n v="352.45"/>
    <n v="234.83"/>
    <n v="233.58"/>
    <n v="233.58"/>
    <n v="254.87"/>
    <n v="352.45"/>
    <n v="1978"/>
    <n v="1951"/>
    <n v="2212"/>
    <n v="2178"/>
    <n v="117.62"/>
    <n v="0"/>
    <n v="0"/>
    <n v="0"/>
    <n v="202.88"/>
    <n v="2347"/>
    <n v="2314"/>
    <n v="1978"/>
    <n v="1951"/>
    <n v="0"/>
    <m/>
    <n v="5194"/>
    <n v="5171"/>
    <n v="352.45"/>
    <n v="452.37"/>
    <m/>
    <m/>
    <m/>
    <m/>
    <m/>
    <m/>
    <m/>
    <m/>
    <m/>
    <m/>
    <m/>
    <m/>
    <m/>
    <m/>
    <m/>
    <m/>
    <m/>
    <m/>
    <m/>
    <m/>
    <m/>
    <m/>
    <m/>
    <n v="1664650.8"/>
    <n v="1664650.8"/>
    <m/>
    <n v="38917.410000000003"/>
    <n v="1703568.21"/>
    <n v="1592533.62"/>
    <n v="0"/>
    <n v="384042.49"/>
    <n v="266201.83"/>
    <n v="796621.61"/>
    <n v="58885.73"/>
    <n v="353041.4"/>
    <n v="162379.9"/>
    <n v="1562626.83"/>
    <n v="24570.2"/>
    <n v="1946507.18"/>
    <n v="0"/>
    <n v="167193.85"/>
    <n v="0"/>
    <n v="119522.11"/>
    <m/>
    <n v="76198.38"/>
    <n v="514514.47"/>
    <n v="1200"/>
    <n v="4"/>
    <n v="4"/>
    <n v="72176.08"/>
    <m/>
    <n v="591912.85"/>
    <m/>
    <m/>
    <n v="591912.85"/>
    <n v="173.41"/>
    <n v="19484.259999999998"/>
    <n v="5085.9399999999996"/>
    <n v="24743.61"/>
    <m/>
    <m/>
    <n v="0"/>
    <m/>
    <m/>
    <m/>
    <m/>
    <m/>
    <m/>
    <m/>
    <m/>
    <m/>
    <m/>
    <m/>
    <m/>
    <m/>
    <m/>
    <m/>
    <s v="Atende integralmente"/>
    <n v="0"/>
    <n v="0"/>
    <m/>
    <n v="256"/>
    <n v="0"/>
    <n v="249"/>
    <n v="0"/>
    <m/>
    <m/>
    <m/>
    <n v="249"/>
    <n v="256"/>
    <n v="10"/>
    <m/>
    <n v="1721"/>
    <n v="1573"/>
    <n v="148813.43"/>
    <n v="218"/>
    <n v="1"/>
    <n v="218"/>
    <n v="1.04"/>
    <n v="548.75"/>
    <n v="7.64"/>
    <n v="6.53"/>
    <n v="6.53"/>
    <m/>
    <n v="49.27"/>
    <n v="199155.4"/>
    <n v="100"/>
    <n v="66.27"/>
    <n v="100"/>
    <n v="85.52"/>
    <n v="27.69"/>
    <n v="8.8699999999999992"/>
    <m/>
    <m/>
    <n v="9.68"/>
    <n v="4.82"/>
    <n v="455.83"/>
    <n v="16.25"/>
    <m/>
    <n v="109.69"/>
    <n v="100"/>
    <m/>
    <n v="13.38"/>
    <n v="6.13"/>
    <n v="711.9"/>
    <n v="72.31"/>
    <n v="6.52"/>
    <n v="93.87"/>
    <n v="47.86"/>
    <n v="57.61"/>
    <n v="1.49"/>
    <n v="4.34"/>
    <n v="50.98"/>
    <n v="61.37"/>
    <n v="22.59"/>
    <n v="3.77"/>
    <n v="4.62"/>
    <n v="97.72"/>
    <m/>
    <n v="2.2799999999999998"/>
    <n v="89.5"/>
    <n v="100"/>
    <n v="1.89"/>
    <m/>
    <m/>
    <n v="1.89"/>
    <n v="33.729999999999997"/>
    <n v="8.6"/>
    <n v="154.09"/>
    <n v="66.27"/>
    <n v="8.8699999999999992"/>
    <n v="81.16"/>
    <n v="66.03"/>
    <m/>
    <n v="100"/>
    <n v="1.28"/>
    <m/>
    <n v="0.78"/>
    <m/>
    <m/>
    <m/>
    <m/>
    <n v="0"/>
    <n v="0"/>
    <m/>
    <n v="100"/>
    <n v="100"/>
    <m/>
    <n v="94.6"/>
    <n v="0.46"/>
    <n v="100"/>
    <m/>
    <n v="438.91"/>
  </r>
  <r>
    <n v="410610"/>
    <x v="8"/>
    <s v="Conselheiro Mairinck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3891"/>
    <n v="2691"/>
    <n v="3495"/>
    <n v="3468"/>
    <n v="1253"/>
    <n v="1230"/>
    <n v="1300"/>
    <n v="1275"/>
    <n v="1253"/>
    <n v="1230"/>
    <n v="20.82"/>
    <n v="23.81"/>
    <n v="160.84"/>
    <n v="156.62"/>
    <n v="123.41"/>
    <n v="124.27"/>
    <n v="137.93"/>
    <n v="162.08000000000001"/>
    <n v="1177"/>
    <n v="1168"/>
    <n v="1300"/>
    <n v="1275"/>
    <n v="4.22"/>
    <n v="0"/>
    <n v="1.24"/>
    <n v="0.86"/>
    <n v="113.72"/>
    <n v="1369"/>
    <n v="1356"/>
    <n v="1177"/>
    <n v="1168"/>
    <n v="0.38"/>
    <m/>
    <n v="2691"/>
    <n v="2681"/>
    <n v="160.84"/>
    <n v="140.16999999999999"/>
    <n v="3026"/>
    <n v="3020"/>
    <n v="1088"/>
    <n v="1078"/>
    <n v="1127"/>
    <n v="1116"/>
    <n v="14.81"/>
    <n v="18.100000000000001"/>
    <n v="107.19"/>
    <n v="107.19"/>
    <n v="118.44"/>
    <n v="1019"/>
    <n v="1017"/>
    <n v="1159"/>
    <n v="1152"/>
    <n v="0"/>
    <n v="0"/>
    <n v="0"/>
    <n v="0"/>
    <m/>
    <n v="2691"/>
    <n v="2681"/>
    <n v="5.5"/>
    <n v="1420311.95"/>
    <n v="859480.76"/>
    <n v="560831.18999999994"/>
    <n v="31904.62"/>
    <n v="1452216.57"/>
    <n v="1415115.51"/>
    <n v="0"/>
    <n v="695052.77"/>
    <n v="649506.65"/>
    <n v="549433.31999999995"/>
    <n v="43273.37"/>
    <n v="138527.48000000001"/>
    <n v="327754.67"/>
    <n v="1195117.79"/>
    <n v="45929.19"/>
    <n v="1756521.03"/>
    <n v="0"/>
    <n v="164547.49"/>
    <n v="0"/>
    <n v="102269.54"/>
    <n v="0"/>
    <n v="26708.07"/>
    <n v="743102.01"/>
    <n v="17523.919999999998"/>
    <n v="4"/>
    <n v="3"/>
    <n v="33859.410000000003"/>
    <n v="350926.56"/>
    <n v="787334"/>
    <m/>
    <m/>
    <n v="787334"/>
    <n v="512.51"/>
    <n v="38213.089999999997"/>
    <n v="7716.1"/>
    <n v="46441.7"/>
    <n v="0"/>
    <n v="0"/>
    <n v="0"/>
    <m/>
    <m/>
    <m/>
    <m/>
    <m/>
    <m/>
    <m/>
    <m/>
    <m/>
    <m/>
    <m/>
    <m/>
    <m/>
    <m/>
    <m/>
    <s v="Atende integralmente"/>
    <n v="0"/>
    <n v="0"/>
    <m/>
    <n v="225"/>
    <n v="0"/>
    <n v="221"/>
    <n v="0"/>
    <n v="1"/>
    <m/>
    <m/>
    <n v="221"/>
    <n v="225"/>
    <n v="0"/>
    <n v="0"/>
    <n v="1717"/>
    <n v="1618"/>
    <n v="158378.91"/>
    <n v="222"/>
    <n v="0"/>
    <n v="222"/>
    <n v="1.04"/>
    <n v="688.29"/>
    <n v="6.85"/>
    <n v="5.54"/>
    <n v="6.27"/>
    <n v="4.74"/>
    <n v="49.94"/>
    <n v="156980.95000000001"/>
    <n v="100"/>
    <n v="76.73"/>
    <n v="100"/>
    <n v="80.86"/>
    <n v="14.7"/>
    <n v="7.99"/>
    <n v="86.86"/>
    <n v="100"/>
    <n v="8.8699999999999992"/>
    <n v="5.59"/>
    <n v="431.11"/>
    <n v="16.38"/>
    <n v="14.24"/>
    <n v="97.12"/>
    <n v="100"/>
    <n v="100"/>
    <n v="10.43"/>
    <n v="4.66"/>
    <n v="496.11"/>
    <n v="85.3"/>
    <n v="2.5499999999999998"/>
    <n v="84.14"/>
    <n v="38.68"/>
    <n v="61.76"/>
    <n v="3.27"/>
    <n v="2.38"/>
    <n v="45.97"/>
    <n v="73.400000000000006"/>
    <n v="11.59"/>
    <n v="3.62"/>
    <n v="2.83"/>
    <n v="59.18"/>
    <n v="38.619999999999997"/>
    <n v="2.2000000000000002"/>
    <n v="91.07"/>
    <n v="100"/>
    <n v="2.82"/>
    <n v="86.86"/>
    <n v="100"/>
    <n v="1.51"/>
    <n v="23.15"/>
    <n v="4.5999999999999996"/>
    <n v="82.6"/>
    <n v="76.849999999999994"/>
    <n v="7.99"/>
    <n v="172.3"/>
    <n v="89.82"/>
    <n v="77.77"/>
    <n v="99.23"/>
    <n v="0.86"/>
    <n v="0.05"/>
    <n v="0.95"/>
    <m/>
    <m/>
    <m/>
    <m/>
    <n v="0"/>
    <n v="0"/>
    <m/>
    <n v="100"/>
    <n v="100"/>
    <n v="7.0000000000000007E-2"/>
    <n v="97.89"/>
    <n v="0"/>
    <n v="100"/>
    <n v="113.98"/>
    <n v="415.99"/>
  </r>
  <r>
    <n v="410620"/>
    <x v="0"/>
    <s v="Contend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19082"/>
    <n v="11085"/>
    <n v="17575"/>
    <n v="16818"/>
    <n v="5260"/>
    <n v="5136"/>
    <n v="5655"/>
    <n v="5418"/>
    <n v="5260"/>
    <n v="5136"/>
    <n v="132.55000000000001"/>
    <n v="136.38999999999999"/>
    <n v="835.05"/>
    <n v="0"/>
    <n v="534.26"/>
    <n v="534.26"/>
    <n v="592.34"/>
    <n v="835.05"/>
    <n v="5154"/>
    <n v="4932"/>
    <n v="5655"/>
    <n v="5418"/>
    <n v="835.05"/>
    <n v="0"/>
    <n v="0"/>
    <n v="0"/>
    <n v="487.82"/>
    <n v="6108"/>
    <n v="5999"/>
    <n v="5154"/>
    <n v="4932"/>
    <n v="0"/>
    <m/>
    <n v="11085"/>
    <n v="10942"/>
    <n v="835.05"/>
    <n v="735.24"/>
    <n v="11935"/>
    <n v="10823"/>
    <n v="3559"/>
    <n v="3333"/>
    <n v="3883"/>
    <n v="3529"/>
    <n v="45"/>
    <n v="74.319999999999993"/>
    <n v="351.27"/>
    <n v="351.27"/>
    <n v="387.67"/>
    <n v="3500"/>
    <n v="3174"/>
    <n v="3852"/>
    <n v="3627"/>
    <n v="0"/>
    <n v="0"/>
    <n v="0"/>
    <n v="0"/>
    <m/>
    <n v="11085"/>
    <n v="10823"/>
    <n v="0"/>
    <n v="5422997.1900000004"/>
    <n v="3669418.71"/>
    <n v="1753578.48"/>
    <n v="154281.37"/>
    <n v="5577278.5599999996"/>
    <n v="5220234.1900000004"/>
    <n v="0"/>
    <n v="1610821.27"/>
    <n v="1120050.71"/>
    <n v="750018.44"/>
    <n v="91690.66"/>
    <n v="660476.91"/>
    <n v="1075404.32"/>
    <n v="3079073.91"/>
    <n v="572616.55000000005"/>
    <n v="5217920.75"/>
    <n v="0"/>
    <n v="1005261.61"/>
    <n v="0"/>
    <n v="398712.11"/>
    <n v="227039.67"/>
    <n v="3301751.31"/>
    <n v="813484.86"/>
    <n v="5588.72"/>
    <n v="2"/>
    <n v="2"/>
    <n v="102771.47"/>
    <n v="333929.01"/>
    <n v="1030133.05"/>
    <n v="2998416.68"/>
    <n v="92275.16"/>
    <n v="4120824.89"/>
    <n v="746533.98"/>
    <n v="433811.54"/>
    <n v="138805.01"/>
    <n v="1319150.53"/>
    <n v="0"/>
    <n v="0"/>
    <n v="0"/>
    <m/>
    <m/>
    <m/>
    <m/>
    <m/>
    <m/>
    <m/>
    <m/>
    <m/>
    <m/>
    <m/>
    <m/>
    <m/>
    <m/>
    <m/>
    <s v="Atende integralmente"/>
    <n v="0"/>
    <n v="0"/>
    <m/>
    <n v="488"/>
    <n v="0"/>
    <n v="488"/>
    <n v="0"/>
    <n v="1"/>
    <m/>
    <m/>
    <n v="488"/>
    <n v="488"/>
    <n v="0"/>
    <n v="0"/>
    <n v="11379"/>
    <n v="10770"/>
    <n v="499547.37"/>
    <n v="486"/>
    <n v="2"/>
    <n v="486"/>
    <n v="1.07"/>
    <n v="4621.25"/>
    <n v="5.32"/>
    <n v="5.53"/>
    <n v="6.19"/>
    <n v="4.5199999999999996"/>
    <n v="34.979999999999997"/>
    <n v="375009.22"/>
    <n v="100"/>
    <n v="63.98"/>
    <n v="100"/>
    <n v="103.93"/>
    <n v="29.07"/>
    <n v="8.0399999999999991"/>
    <n v="65.75"/>
    <n v="100"/>
    <n v="8.92"/>
    <n v="4.87"/>
    <n v="1898.75"/>
    <n v="22.21"/>
    <n v="15.95"/>
    <n v="85.12"/>
    <n v="100"/>
    <n v="100"/>
    <n v="12.57"/>
    <n v="3.14"/>
    <n v="333.14"/>
    <n v="70.930000000000007"/>
    <n v="6.4"/>
    <n v="56.78"/>
    <n v="13.83"/>
    <n v="33.659999999999997"/>
    <n v="24.33"/>
    <n v="1.9"/>
    <n v="24.36"/>
    <n v="59.28"/>
    <n v="21.45"/>
    <n v="2.98"/>
    <n v="3.34"/>
    <n v="65.790000000000006"/>
    <n v="31.44"/>
    <n v="2.77"/>
    <n v="91.09"/>
    <n v="100"/>
    <n v="0.38"/>
    <n v="65.75"/>
    <n v="100"/>
    <n v="0.23"/>
    <n v="36.020000000000003"/>
    <n v="6.13"/>
    <n v="158.54"/>
    <n v="63.98"/>
    <n v="8.0399999999999991"/>
    <n v="103.97"/>
    <n v="92.1"/>
    <n v="62.55"/>
    <n v="100"/>
    <n v="0.88"/>
    <n v="0"/>
    <n v="0.9"/>
    <m/>
    <m/>
    <m/>
    <m/>
    <n v="0"/>
    <n v="0"/>
    <m/>
    <n v="100"/>
    <n v="100"/>
    <n v="0.02"/>
    <n v="46.38"/>
    <n v="0.41"/>
    <n v="100"/>
    <n v="112.86"/>
    <n v="1775.8"/>
  </r>
  <r>
    <n v="410630"/>
    <x v="4"/>
    <s v="Corbél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17162"/>
    <n v="14704"/>
    <n v="17160"/>
    <n v="17115"/>
    <n v="6248"/>
    <n v="6077"/>
    <n v="6672"/>
    <n v="6462"/>
    <n v="6248"/>
    <n v="6077"/>
    <n v="136.06"/>
    <n v="137.22"/>
    <n v="1163.47"/>
    <n v="0"/>
    <n v="809.09"/>
    <n v="819.65"/>
    <n v="860.27"/>
    <n v="1163.8900000000001"/>
    <n v="6027"/>
    <n v="5872"/>
    <n v="6672"/>
    <n v="6462"/>
    <n v="1163.47"/>
    <n v="0"/>
    <n v="0.42"/>
    <n v="10.56"/>
    <n v="720.5"/>
    <n v="6886"/>
    <n v="6686"/>
    <n v="6027"/>
    <n v="5872"/>
    <n v="0"/>
    <m/>
    <n v="14704"/>
    <n v="14666"/>
    <n v="1163.47"/>
    <n v="1775.98"/>
    <n v="11544"/>
    <n v="10984"/>
    <n v="3864"/>
    <n v="3651"/>
    <n v="4144"/>
    <n v="3915"/>
    <n v="96.71"/>
    <n v="92.49"/>
    <n v="494.9"/>
    <n v="494.9"/>
    <n v="518.57000000000005"/>
    <n v="3736"/>
    <n v="3555"/>
    <n v="4166"/>
    <n v="3918"/>
    <n v="0"/>
    <n v="0"/>
    <n v="0"/>
    <n v="0"/>
    <m/>
    <n v="11544"/>
    <n v="10984"/>
    <n v="65.150000000000006"/>
    <n v="7906580.5999999996"/>
    <n v="5419362.1500000004"/>
    <n v="2487218.4500000002"/>
    <n v="198812.57"/>
    <n v="8105393.1699999999"/>
    <n v="7621578.2400000002"/>
    <n v="0"/>
    <n v="1667334.79"/>
    <n v="1155647.69"/>
    <n v="1488664.2"/>
    <n v="46597.440000000002"/>
    <n v="1555336.41"/>
    <n v="697257.98"/>
    <n v="4452762.87"/>
    <n v="289455.65000000002"/>
    <n v="6509740.3899999997"/>
    <n v="0"/>
    <n v="681050.62"/>
    <n v="0"/>
    <n v="575618.23"/>
    <n v="594872.55000000005"/>
    <n v="271873.09999999998"/>
    <n v="601567.30000000005"/>
    <n v="17020.96"/>
    <n v="6"/>
    <n v="6"/>
    <n v="89288.61"/>
    <n v="491598.7"/>
    <n v="482609.71"/>
    <n v="407851.65"/>
    <m/>
    <n v="890461.36"/>
    <n v="86752.17"/>
    <n v="232436.32"/>
    <n v="57019.33"/>
    <n v="376207.82"/>
    <n v="0"/>
    <n v="0"/>
    <n v="0"/>
    <m/>
    <m/>
    <m/>
    <m/>
    <m/>
    <m/>
    <m/>
    <m/>
    <m/>
    <m/>
    <m/>
    <m/>
    <m/>
    <m/>
    <m/>
    <s v="Atende integralmente"/>
    <n v="0"/>
    <n v="0"/>
    <m/>
    <n v="953"/>
    <n v="0"/>
    <n v="848"/>
    <n v="0"/>
    <n v="0"/>
    <m/>
    <m/>
    <n v="848"/>
    <n v="953"/>
    <n v="15"/>
    <m/>
    <n v="5124"/>
    <n v="4736"/>
    <n v="482438.6"/>
    <n v="837"/>
    <n v="0"/>
    <n v="837"/>
    <n v="1.07"/>
    <n v="1766.08"/>
    <n v="4.72"/>
    <n v="5.73"/>
    <n v="6.38"/>
    <n v="4.8"/>
    <n v="33.58"/>
    <n v="248110.7"/>
    <n v="100"/>
    <n v="70.150000000000006"/>
    <n v="100"/>
    <n v="121.46"/>
    <n v="26.09"/>
    <n v="10.27"/>
    <n v="61.17"/>
    <n v="100"/>
    <n v="10.78"/>
    <n v="8.81"/>
    <n v="1202.74"/>
    <n v="20.14"/>
    <n v="23.4"/>
    <n v="129.35"/>
    <n v="100"/>
    <n v="78.510000000000005"/>
    <n v="14.64"/>
    <n v="3.23"/>
    <n v="420.21"/>
    <n v="73.91"/>
    <n v="5.97"/>
    <n v="56.32"/>
    <n v="18.829999999999998"/>
    <n v="27.65"/>
    <n v="4.76"/>
    <n v="1.1299999999999999"/>
    <n v="33.43"/>
    <n v="49.09"/>
    <n v="34.93"/>
    <n v="1.05"/>
    <n v="2.0099999999999998"/>
    <n v="66.86"/>
    <n v="30.69"/>
    <n v="2.4500000000000002"/>
    <n v="90.6"/>
    <n v="100"/>
    <n v="0.97"/>
    <n v="61.17"/>
    <n v="78.510000000000005"/>
    <n v="0.6"/>
    <n v="29.58"/>
    <n v="6.9"/>
    <n v="153.04"/>
    <n v="70.42"/>
    <n v="10.27"/>
    <n v="74.05"/>
    <n v="99.99"/>
    <n v="67.260000000000005"/>
    <n v="99.96"/>
    <n v="1.53"/>
    <n v="0.13"/>
    <n v="0.84"/>
    <m/>
    <m/>
    <m/>
    <m/>
    <n v="0"/>
    <n v="0"/>
    <m/>
    <n v="100"/>
    <n v="100"/>
    <n v="0"/>
    <n v="101.87"/>
    <n v="0"/>
    <n v="100"/>
    <n v="140.52000000000001"/>
    <n v="1125.96"/>
  </r>
  <r>
    <n v="410640"/>
    <x v="8"/>
    <s v="Cornélio Procópi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47840"/>
    <n v="45169"/>
    <n v="47835"/>
    <n v="47837"/>
    <n v="18483"/>
    <n v="18178"/>
    <n v="20757"/>
    <n v="20517"/>
    <n v="18483"/>
    <n v="18178"/>
    <n v="351.18"/>
    <n v="399.01"/>
    <n v="3992.68"/>
    <n v="3952.45"/>
    <n v="2497.41"/>
    <n v="2605.33"/>
    <n v="2764.83"/>
    <n v="4099.1000000000004"/>
    <n v="18516"/>
    <n v="18338"/>
    <n v="20757"/>
    <n v="20517"/>
    <n v="40.229999999999997"/>
    <n v="0"/>
    <n v="106.42"/>
    <n v="107.92"/>
    <n v="2134.9899999999998"/>
    <n v="20502"/>
    <n v="20105"/>
    <n v="18516"/>
    <n v="18338"/>
    <n v="5.25"/>
    <m/>
    <n v="45169"/>
    <n v="45171"/>
    <n v="3992.68"/>
    <n v="7477"/>
    <n v="47835"/>
    <n v="47837"/>
    <n v="16552"/>
    <n v="16349"/>
    <n v="18824"/>
    <n v="18673"/>
    <n v="233.59"/>
    <n v="258.45"/>
    <n v="2271.52"/>
    <n v="2271.52"/>
    <n v="2410.1999999999998"/>
    <n v="16821"/>
    <n v="16722"/>
    <n v="18230"/>
    <n v="17933"/>
    <n v="0"/>
    <n v="0"/>
    <n v="0"/>
    <n v="0"/>
    <m/>
    <n v="45169"/>
    <n v="45171"/>
    <n v="172.82"/>
    <n v="28354515.91"/>
    <n v="17120389.440000001"/>
    <n v="11234126.470000001"/>
    <n v="591898.01"/>
    <n v="28946413.920000002"/>
    <n v="29120696.260000002"/>
    <n v="0"/>
    <n v="7155943.8799999999"/>
    <n v="4988184.05"/>
    <n v="11546527.800000001"/>
    <n v="539869.49"/>
    <n v="5180580.1500000004"/>
    <n v="8454142.7200000007"/>
    <n v="29025211.859999999"/>
    <n v="1736323.24"/>
    <n v="36920071.399999999"/>
    <n v="0"/>
    <n v="3474935.45"/>
    <n v="0"/>
    <n v="2215985.5299999998"/>
    <n v="0"/>
    <n v="461188.61"/>
    <n v="4619365.3600000003"/>
    <n v="262699.11"/>
    <n v="68"/>
    <n v="68"/>
    <n v="1088106.17"/>
    <n v="2683600.85"/>
    <n v="5343253.08"/>
    <m/>
    <m/>
    <n v="5343253.08"/>
    <n v="641583.09"/>
    <n v="1011138.26"/>
    <n v="725184.98"/>
    <n v="2377906.33"/>
    <n v="0"/>
    <n v="0"/>
    <n v="0"/>
    <m/>
    <m/>
    <m/>
    <m/>
    <m/>
    <m/>
    <m/>
    <m/>
    <m/>
    <m/>
    <m/>
    <m/>
    <m/>
    <m/>
    <m/>
    <s v="Atende integralmente"/>
    <n v="0"/>
    <n v="0"/>
    <m/>
    <n v="1270"/>
    <n v="3"/>
    <n v="1204"/>
    <n v="2"/>
    <n v="10"/>
    <m/>
    <m/>
    <n v="1204"/>
    <n v="1270"/>
    <n v="25"/>
    <m/>
    <n v="25901"/>
    <n v="23742"/>
    <n v="2434987.19"/>
    <n v="1181"/>
    <n v="4"/>
    <n v="1181"/>
    <n v="1.1299999999999999"/>
    <n v="579.20000000000005"/>
    <n v="7.13"/>
    <n v="5.48"/>
    <n v="6.44"/>
    <n v="4.66"/>
    <n v="54.17"/>
    <n v="169801.88"/>
    <n v="100"/>
    <n v="62.66"/>
    <n v="100"/>
    <n v="76.8"/>
    <n v="32.46"/>
    <n v="10.08"/>
    <n v="90.96"/>
    <n v="100"/>
    <n v="10.73"/>
    <n v="117.79"/>
    <n v="334.38"/>
    <n v="18.47"/>
    <n v="13.61"/>
    <n v="143.03"/>
    <n v="100"/>
    <n v="100"/>
    <n v="16.12"/>
    <n v="5.61"/>
    <n v="736.95"/>
    <n v="67.540000000000006"/>
    <n v="-0.6"/>
    <n v="102.37"/>
    <n v="40.72"/>
    <n v="70.540000000000006"/>
    <n v="8.39"/>
    <n v="3.84"/>
    <n v="39.78"/>
    <n v="68.91"/>
    <n v="17.850000000000001"/>
    <n v="1.86"/>
    <n v="3.75"/>
    <n v="59.15"/>
    <n v="38.81"/>
    <n v="2.04"/>
    <n v="89.29"/>
    <n v="100"/>
    <n v="3.71"/>
    <n v="90.96"/>
    <n v="100"/>
    <n v="1.96"/>
    <n v="36.36"/>
    <n v="10.87"/>
    <n v="222.48"/>
    <n v="63.64"/>
    <n v="10.08"/>
    <n v="89"/>
    <n v="99.99"/>
    <n v="99.99"/>
    <n v="97.4"/>
    <n v="1.82"/>
    <n v="0.08"/>
    <n v="0.68"/>
    <m/>
    <m/>
    <m/>
    <m/>
    <n v="0.24"/>
    <n v="0.17"/>
    <m/>
    <n v="100"/>
    <n v="100"/>
    <n v="0.04"/>
    <n v="102.56"/>
    <n v="0.34"/>
    <n v="100"/>
    <n v="92.73"/>
    <n v="295.27999999999997"/>
  </r>
  <r>
    <n v="410645"/>
    <x v="9"/>
    <s v="Coronel Domingos Soare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7538"/>
    <n v="1826"/>
    <n v="3623"/>
    <n v="3481"/>
    <n v="1111"/>
    <n v="1068"/>
    <n v="1197"/>
    <n v="1151"/>
    <n v="1111"/>
    <n v="1068"/>
    <n v="29.59"/>
    <n v="20.18"/>
    <n v="141.97"/>
    <n v="0"/>
    <n v="120.83"/>
    <n v="120.83"/>
    <n v="133.27000000000001"/>
    <n v="141.97"/>
    <n v="1072"/>
    <n v="1030"/>
    <n v="1197"/>
    <n v="1151"/>
    <n v="141.97"/>
    <n v="0"/>
    <n v="0"/>
    <n v="0"/>
    <n v="101.38"/>
    <n v="1116"/>
    <n v="1076"/>
    <n v="1072"/>
    <n v="1030"/>
    <n v="0.45"/>
    <m/>
    <n v="1826"/>
    <n v="1821"/>
    <n v="141.97"/>
    <n v="106.9"/>
    <m/>
    <m/>
    <m/>
    <m/>
    <m/>
    <m/>
    <m/>
    <m/>
    <m/>
    <m/>
    <m/>
    <m/>
    <m/>
    <m/>
    <m/>
    <m/>
    <m/>
    <m/>
    <m/>
    <m/>
    <m/>
    <m/>
    <m/>
    <n v="847723.64"/>
    <n v="847723.64"/>
    <m/>
    <n v="45472.45"/>
    <n v="893196.09"/>
    <n v="818706.35"/>
    <n v="0"/>
    <n v="209778.49"/>
    <n v="138376.6"/>
    <n v="104601.77"/>
    <n v="8007.33"/>
    <n v="100397.1"/>
    <n v="122245.72"/>
    <n v="454255.91"/>
    <n v="12784.41"/>
    <n v="708592.78"/>
    <n v="0"/>
    <n v="100914.86"/>
    <n v="0"/>
    <n v="62732.83"/>
    <n v="70399.72"/>
    <n v="67102.240000000005"/>
    <m/>
    <m/>
    <n v="0"/>
    <n v="1"/>
    <n v="56271.16"/>
    <n v="70237.88"/>
    <n v="67102.240000000005"/>
    <m/>
    <m/>
    <m/>
    <n v="14.46"/>
    <n v="10125.31"/>
    <n v="2659.1"/>
    <n v="12798.87"/>
    <m/>
    <m/>
    <n v="0"/>
    <m/>
    <m/>
    <m/>
    <m/>
    <m/>
    <m/>
    <m/>
    <m/>
    <m/>
    <m/>
    <m/>
    <m/>
    <m/>
    <m/>
    <m/>
    <s v="Atende integralmente"/>
    <n v="0"/>
    <n v="0"/>
    <m/>
    <n v="202"/>
    <n v="0"/>
    <n v="186"/>
    <n v="0"/>
    <m/>
    <m/>
    <m/>
    <n v="186"/>
    <n v="202"/>
    <n v="0"/>
    <n v="0"/>
    <n v="1098"/>
    <n v="1025"/>
    <n v="83885.63"/>
    <n v="186"/>
    <n v="0"/>
    <n v="186"/>
    <n v="1.08"/>
    <m/>
    <n v="5.32"/>
    <n v="6.36"/>
    <n v="6.36"/>
    <m/>
    <n v="32.01"/>
    <m/>
    <n v="100"/>
    <n v="85.38"/>
    <n v="100"/>
    <n v="119.63"/>
    <n v="5.83"/>
    <n v="8.58"/>
    <m/>
    <m/>
    <n v="9.4600000000000009"/>
    <m/>
    <n v="1082.69"/>
    <n v="22.71"/>
    <m/>
    <n v="93.2"/>
    <n v="100"/>
    <m/>
    <n v="10.08"/>
    <n v="3.41"/>
    <n v="386.93"/>
    <n v="94.17"/>
    <n v="8.34"/>
    <n v="53.59"/>
    <n v="12.34"/>
    <n v="26.76"/>
    <n v="1.51"/>
    <n v="6.64"/>
    <n v="23.03"/>
    <n v="49.94"/>
    <n v="22.1"/>
    <n v="1.76"/>
    <n v="12.39"/>
    <n v="94.91"/>
    <m/>
    <n v="5.09"/>
    <n v="89.52"/>
    <n v="100"/>
    <m/>
    <m/>
    <m/>
    <m/>
    <n v="14.62"/>
    <n v="2.2799999999999998"/>
    <n v="52.03"/>
    <n v="85.38"/>
    <n v="8.58"/>
    <n v="84.55"/>
    <n v="48.06"/>
    <m/>
    <n v="100"/>
    <n v="0.75"/>
    <m/>
    <n v="0.94"/>
    <m/>
    <m/>
    <m/>
    <m/>
    <n v="0"/>
    <n v="0"/>
    <m/>
    <n v="100"/>
    <n v="100"/>
    <m/>
    <n v="81.84"/>
    <n v="0"/>
    <n v="100"/>
    <n v="152.33000000000001"/>
    <n v="1004.76"/>
  </r>
  <r>
    <n v="410650"/>
    <x v="3"/>
    <s v="Coronel Vivid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4"/>
    <n v="2024"/>
    <s v="Sede Municipal"/>
    <s v="Sede Municipal"/>
    <m/>
    <n v="20430"/>
    <n v="14508"/>
    <n v="20427"/>
    <n v="20072"/>
    <n v="6462"/>
    <n v="6267"/>
    <n v="7432"/>
    <n v="7192"/>
    <n v="6462"/>
    <n v="6267"/>
    <n v="162.41"/>
    <n v="159.22999999999999"/>
    <n v="1084.55"/>
    <n v="1084.55"/>
    <n v="860.14"/>
    <n v="860.33"/>
    <n v="901.86"/>
    <n v="1084.55"/>
    <n v="6685"/>
    <n v="6475"/>
    <n v="7432"/>
    <n v="7192"/>
    <n v="0"/>
    <n v="0"/>
    <n v="0"/>
    <n v="0.19"/>
    <n v="761.35"/>
    <n v="6525"/>
    <n v="6340"/>
    <n v="6685"/>
    <n v="6475"/>
    <n v="1.64"/>
    <m/>
    <n v="14508"/>
    <n v="14615"/>
    <n v="1084.55"/>
    <n v="1336.72"/>
    <n v="10946"/>
    <n v="10484"/>
    <n v="3393"/>
    <n v="3258"/>
    <n v="4081"/>
    <n v="3914"/>
    <n v="81.22"/>
    <n v="77.28"/>
    <n v="472.15"/>
    <n v="472.15"/>
    <n v="494.59"/>
    <n v="3531"/>
    <n v="3382"/>
    <n v="3430"/>
    <n v="3290"/>
    <n v="0"/>
    <n v="0"/>
    <n v="0"/>
    <n v="0"/>
    <m/>
    <n v="10946"/>
    <n v="10484"/>
    <n v="68.040000000000006"/>
    <n v="8039614.21"/>
    <n v="5605803.8799999999"/>
    <n v="2433810.33"/>
    <n v="181492.96"/>
    <n v="8221107.1699999999"/>
    <n v="8013495.8399999999"/>
    <n v="0"/>
    <n v="1299928.6599999999"/>
    <n v="944440.28"/>
    <n v="1884844.48"/>
    <n v="135312.29"/>
    <n v="1143650.46"/>
    <n v="1532282.96"/>
    <n v="5536096.0700000003"/>
    <n v="434948.84"/>
    <n v="7378431.3899999997"/>
    <n v="0"/>
    <n v="610200.35"/>
    <n v="0"/>
    <n v="588504.62"/>
    <n v="378341.15"/>
    <n v="630726.75"/>
    <n v="1097557.78"/>
    <n v="207.87"/>
    <n v="7"/>
    <n v="7"/>
    <n v="251501.26"/>
    <n v="418844.98"/>
    <n v="989538.93"/>
    <n v="738953.47"/>
    <m/>
    <n v="1728492.4"/>
    <n v="144374.59"/>
    <n v="400282.16"/>
    <n v="34666.68"/>
    <n v="579323.43000000005"/>
    <n v="0"/>
    <n v="0"/>
    <n v="0"/>
    <m/>
    <m/>
    <m/>
    <m/>
    <m/>
    <m/>
    <m/>
    <m/>
    <m/>
    <m/>
    <m/>
    <m/>
    <m/>
    <m/>
    <m/>
    <s v="Atende integralmente"/>
    <n v="0"/>
    <n v="0"/>
    <m/>
    <n v="582"/>
    <n v="0"/>
    <n v="513"/>
    <n v="1"/>
    <n v="0"/>
    <m/>
    <m/>
    <n v="513"/>
    <n v="582"/>
    <n v="4"/>
    <m/>
    <n v="6389"/>
    <n v="6137"/>
    <n v="523913.97"/>
    <n v="526"/>
    <n v="1"/>
    <n v="526"/>
    <n v="1.1499999999999999"/>
    <n v="1615.64"/>
    <n v="5.28"/>
    <n v="5.76"/>
    <n v="6.22"/>
    <n v="4.92"/>
    <n v="46.31"/>
    <n v="269263.5"/>
    <n v="100"/>
    <n v="79.44"/>
    <n v="100"/>
    <n v="108.96"/>
    <n v="16.72"/>
    <n v="9.8000000000000007"/>
    <n v="54.89"/>
    <n v="100"/>
    <n v="10.28"/>
    <n v="12.69"/>
    <n v="891.17"/>
    <n v="25"/>
    <n v="23.59"/>
    <n v="116.38"/>
    <n v="100"/>
    <n v="75.45"/>
    <n v="12.36"/>
    <n v="3.96"/>
    <n v="489.51"/>
    <n v="83.28"/>
    <n v="2.5299999999999998"/>
    <n v="68.86"/>
    <n v="23.44"/>
    <n v="42.5"/>
    <n v="7.21"/>
    <n v="3.13"/>
    <n v="34.049999999999997"/>
    <n v="61.72"/>
    <n v="20.66"/>
    <n v="2.44"/>
    <n v="4.54"/>
    <n v="68.19"/>
    <n v="29.6"/>
    <n v="2.21"/>
    <n v="89.99"/>
    <n v="100"/>
    <n v="1.1000000000000001"/>
    <n v="54.89"/>
    <n v="75.45"/>
    <n v="0.72"/>
    <n v="20.55"/>
    <n v="3.79"/>
    <n v="95.81"/>
    <n v="79.45"/>
    <n v="9.8000000000000007"/>
    <n v="56.92"/>
    <n v="99.99"/>
    <n v="53.58"/>
    <n v="100"/>
    <n v="1.23"/>
    <n v="0.14000000000000001"/>
    <n v="0.81"/>
    <m/>
    <m/>
    <m/>
    <m/>
    <n v="0"/>
    <n v="0.19"/>
    <m/>
    <n v="100"/>
    <n v="100"/>
    <n v="0"/>
    <n v="85.37"/>
    <n v="0.19"/>
    <n v="100"/>
    <n v="123.4"/>
    <n v="763.55"/>
  </r>
  <r>
    <n v="410655"/>
    <x v="1"/>
    <s v="Corumbataí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4"/>
    <n v="2024"/>
    <s v="Sede Municipal"/>
    <s v="Sede Municipal"/>
    <m/>
    <n v="3038"/>
    <n v="1615"/>
    <n v="3037"/>
    <n v="3045"/>
    <n v="1141"/>
    <n v="1128"/>
    <n v="1175"/>
    <n v="1163"/>
    <n v="1141"/>
    <n v="1128"/>
    <n v="23.8"/>
    <n v="24.95"/>
    <n v="162.69"/>
    <n v="0"/>
    <n v="114.51"/>
    <n v="114.51"/>
    <n v="125.65"/>
    <n v="162.69"/>
    <n v="1068"/>
    <n v="1061"/>
    <n v="1175"/>
    <n v="1163"/>
    <n v="162.69"/>
    <n v="0"/>
    <n v="0"/>
    <n v="0"/>
    <n v="99.8"/>
    <n v="1322"/>
    <n v="1302"/>
    <n v="1068"/>
    <n v="1061"/>
    <n v="0.31"/>
    <m/>
    <n v="1615"/>
    <n v="1662"/>
    <n v="162.69"/>
    <n v="180.88"/>
    <n v="2428"/>
    <n v="2422"/>
    <n v="901"/>
    <n v="896"/>
    <n v="932"/>
    <n v="927"/>
    <n v="20.28"/>
    <n v="27.45"/>
    <n v="91.95"/>
    <n v="91.95"/>
    <n v="100.19"/>
    <n v="846"/>
    <n v="844"/>
    <n v="1016"/>
    <n v="1009"/>
    <n v="0"/>
    <n v="0"/>
    <n v="0"/>
    <n v="0"/>
    <m/>
    <n v="1615"/>
    <n v="1662"/>
    <n v="10.88"/>
    <n v="1195308.68"/>
    <n v="761804.4"/>
    <n v="433504.28"/>
    <n v="39544.94"/>
    <n v="1234853.6200000001"/>
    <n v="1127689.3899999999"/>
    <n v="0"/>
    <n v="282649.15999999997"/>
    <n v="177195.83"/>
    <n v="346393.33"/>
    <n v="10234.120000000001"/>
    <n v="153969.5"/>
    <n v="199683.09"/>
    <n v="866994.18"/>
    <n v="21664.67"/>
    <n v="1168690.22"/>
    <n v="0"/>
    <n v="145864.28"/>
    <n v="0"/>
    <n v="86921.34"/>
    <n v="29265.1"/>
    <n v="152188.38"/>
    <n v="412117.66"/>
    <n v="11834.32"/>
    <n v="2"/>
    <n v="2"/>
    <n v="69792.800000000003"/>
    <n v="104901.99"/>
    <n v="576140.36"/>
    <m/>
    <m/>
    <n v="576140.36"/>
    <n v="24.54"/>
    <n v="17158.53"/>
    <n v="4506.1400000000003"/>
    <n v="21689.21"/>
    <n v="0"/>
    <n v="0"/>
    <n v="0"/>
    <m/>
    <m/>
    <m/>
    <m/>
    <m/>
    <m/>
    <m/>
    <m/>
    <m/>
    <m/>
    <m/>
    <m/>
    <m/>
    <m/>
    <m/>
    <s v="Atende integralmente"/>
    <n v="0"/>
    <n v="0"/>
    <m/>
    <n v="220"/>
    <n v="0"/>
    <n v="219"/>
    <n v="0"/>
    <n v="0"/>
    <m/>
    <m/>
    <n v="219"/>
    <n v="220"/>
    <n v="3"/>
    <m/>
    <n v="2077"/>
    <n v="1971"/>
    <n v="95119.43"/>
    <n v="197"/>
    <n v="0"/>
    <n v="197"/>
    <n v="1.03"/>
    <n v="1049.25"/>
    <n v="5.17"/>
    <n v="5.29"/>
    <n v="6.06"/>
    <n v="4.33"/>
    <n v="46.73"/>
    <n v="173196.66"/>
    <n v="100"/>
    <n v="70.52"/>
    <n v="100"/>
    <n v="102.28"/>
    <n v="22.62"/>
    <n v="8.16"/>
    <n v="80.3"/>
    <n v="100"/>
    <n v="8.9600000000000009"/>
    <n v="3.15"/>
    <n v="665.57"/>
    <n v="18.579999999999998"/>
    <n v="23.57"/>
    <n v="103.17"/>
    <n v="100"/>
    <n v="100"/>
    <n v="11.6"/>
    <n v="3.84"/>
    <n v="413.15"/>
    <n v="77.38"/>
    <n v="8.68"/>
    <n v="72.53"/>
    <n v="28.98"/>
    <n v="45.68"/>
    <n v="1.81"/>
    <n v="5.84"/>
    <n v="39.950000000000003"/>
    <n v="62.99"/>
    <n v="17.760000000000002"/>
    <n v="1.18"/>
    <n v="8.0500000000000007"/>
    <n v="61.69"/>
    <n v="35.11"/>
    <n v="3.2"/>
    <n v="91.06"/>
    <n v="100"/>
    <n v="1.76"/>
    <n v="80.3"/>
    <n v="100"/>
    <n v="0.98"/>
    <n v="29.48"/>
    <n v="5.38"/>
    <n v="115.6"/>
    <n v="70.52"/>
    <n v="8.16"/>
    <n v="82.4"/>
    <n v="99.97"/>
    <n v="79.92"/>
    <n v="100"/>
    <n v="1.1100000000000001"/>
    <n v="0.12"/>
    <n v="0.8"/>
    <m/>
    <m/>
    <m/>
    <m/>
    <n v="0"/>
    <n v="0"/>
    <m/>
    <n v="100"/>
    <n v="100"/>
    <n v="0"/>
    <n v="48.26"/>
    <n v="0"/>
    <n v="100"/>
    <n v="122.85"/>
    <n v="644.79999999999995"/>
  </r>
  <r>
    <n v="410657"/>
    <x v="3"/>
    <s v="Cruzeiro do Iguaç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4"/>
    <n v="2044"/>
    <s v="Ambos"/>
    <s v="Não atende"/>
    <m/>
    <n v="4229"/>
    <n v="2593"/>
    <n v="4143"/>
    <n v="4039"/>
    <n v="1438"/>
    <n v="1398"/>
    <n v="1514"/>
    <n v="1483"/>
    <n v="1438"/>
    <n v="1398"/>
    <n v="46.52"/>
    <n v="51.49"/>
    <n v="230.88"/>
    <n v="165.53"/>
    <n v="177.24"/>
    <n v="177.28"/>
    <n v="188.94"/>
    <n v="230.88"/>
    <n v="1354"/>
    <n v="1320"/>
    <n v="1514"/>
    <n v="1483"/>
    <n v="65.349999999999994"/>
    <n v="0"/>
    <n v="0"/>
    <n v="0.04"/>
    <n v="152.15"/>
    <n v="1564"/>
    <n v="1529"/>
    <n v="1354"/>
    <n v="1320"/>
    <n v="1.9"/>
    <m/>
    <n v="2593"/>
    <n v="2600"/>
    <n v="230.88"/>
    <n v="205.77"/>
    <m/>
    <m/>
    <m/>
    <m/>
    <m/>
    <m/>
    <m/>
    <m/>
    <m/>
    <m/>
    <m/>
    <m/>
    <m/>
    <m/>
    <m/>
    <m/>
    <m/>
    <m/>
    <m/>
    <m/>
    <m/>
    <m/>
    <m/>
    <n v="1198631.3999999999"/>
    <n v="1198631.3999999999"/>
    <m/>
    <n v="32991.61"/>
    <n v="1231623.01"/>
    <n v="1187477.8899999999"/>
    <n v="0"/>
    <n v="247836.28"/>
    <n v="169004.7"/>
    <n v="422300.19"/>
    <n v="19979.79"/>
    <n v="178746.26"/>
    <n v="151500.85"/>
    <n v="894021.44"/>
    <n v="77521.7"/>
    <n v="1394253.39"/>
    <n v="0"/>
    <n v="146420.74"/>
    <n v="0"/>
    <n v="88634.57"/>
    <m/>
    <n v="290002.90000000002"/>
    <m/>
    <n v="1200"/>
    <n v="3"/>
    <n v="3"/>
    <n v="32859.78"/>
    <m/>
    <n v="291202.90000000002"/>
    <m/>
    <m/>
    <m/>
    <n v="36131.08"/>
    <n v="62696.39"/>
    <n v="14825.31"/>
    <n v="113652.78"/>
    <m/>
    <m/>
    <n v="0"/>
    <m/>
    <m/>
    <m/>
    <m/>
    <m/>
    <m/>
    <m/>
    <m/>
    <m/>
    <m/>
    <m/>
    <m/>
    <m/>
    <m/>
    <m/>
    <s v="Atende integralmente"/>
    <n v="0"/>
    <n v="0"/>
    <m/>
    <n v="573"/>
    <n v="0"/>
    <n v="541"/>
    <n v="0"/>
    <m/>
    <m/>
    <m/>
    <n v="541"/>
    <n v="573"/>
    <n v="3"/>
    <m/>
    <n v="1109"/>
    <n v="1025"/>
    <n v="111518.74"/>
    <n v="542"/>
    <n v="0"/>
    <n v="542"/>
    <n v="1.06"/>
    <n v="499.5"/>
    <n v="7.38"/>
    <n v="6.34"/>
    <n v="6.35"/>
    <m/>
    <n v="41.15"/>
    <n v="140766.73000000001"/>
    <n v="100"/>
    <n v="77.42"/>
    <n v="100"/>
    <n v="85.97"/>
    <n v="17.489999999999998"/>
    <n v="9.86"/>
    <m/>
    <m/>
    <n v="10.5"/>
    <n v="4.08"/>
    <n v="367.62"/>
    <n v="31.69"/>
    <m/>
    <n v="118.7"/>
    <n v="100"/>
    <m/>
    <n v="12.84"/>
    <n v="4.7300000000000004"/>
    <n v="596.61"/>
    <n v="82.51"/>
    <n v="3.58"/>
    <n v="74.59"/>
    <n v="35.229999999999997"/>
    <n v="47.87"/>
    <n v="9.48"/>
    <n v="2.74"/>
    <n v="47.24"/>
    <n v="64.180000000000007"/>
    <n v="19.989999999999998"/>
    <n v="2.23"/>
    <n v="3.68"/>
    <n v="97.32"/>
    <m/>
    <n v="2.68"/>
    <n v="89.22"/>
    <n v="100"/>
    <n v="2.12"/>
    <m/>
    <m/>
    <n v="2.12"/>
    <n v="22.58"/>
    <n v="2.89"/>
    <n v="99.89"/>
    <n v="77.42"/>
    <n v="9.86"/>
    <n v="72.44"/>
    <n v="97.97"/>
    <m/>
    <n v="100"/>
    <n v="0.89"/>
    <m/>
    <n v="0.87"/>
    <m/>
    <m/>
    <m/>
    <m/>
    <n v="0"/>
    <n v="0"/>
    <m/>
    <n v="100"/>
    <n v="100"/>
    <m/>
    <n v="108.8"/>
    <n v="0"/>
    <n v="100"/>
    <m/>
    <n v="347.87"/>
  </r>
  <r>
    <n v="410660"/>
    <x v="2"/>
    <s v="Cruzeiro do Oeste"/>
    <s v="PR"/>
    <x v="0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0"/>
    <n v="0"/>
    <m/>
    <n v="1"/>
    <m/>
    <n v="2020"/>
    <n v="2020"/>
    <s v="Sede Municipal"/>
    <s v="Sede Municipal"/>
    <m/>
    <n v="20962"/>
    <n v="18139"/>
    <n v="20959"/>
    <n v="20944"/>
    <n v="8792"/>
    <n v="8570"/>
    <n v="9070"/>
    <n v="8843"/>
    <n v="8792"/>
    <n v="8570"/>
    <n v="191.8"/>
    <n v="208.73"/>
    <n v="1496.72"/>
    <n v="0"/>
    <n v="1187.92"/>
    <n v="1187.92"/>
    <n v="1252.78"/>
    <n v="1496.72"/>
    <n v="8344"/>
    <n v="8133"/>
    <n v="9070"/>
    <n v="8843"/>
    <n v="1496.72"/>
    <n v="0"/>
    <n v="0"/>
    <n v="0"/>
    <n v="990.16"/>
    <n v="9752"/>
    <n v="9335"/>
    <n v="8344"/>
    <n v="8133"/>
    <n v="0"/>
    <m/>
    <n v="18139"/>
    <n v="18127"/>
    <n v="1496.72"/>
    <n v="1128.33"/>
    <n v="17086"/>
    <n v="16154"/>
    <n v="6152"/>
    <n v="5815"/>
    <n v="6363"/>
    <n v="6019"/>
    <n v="127.67"/>
    <n v="130.24"/>
    <n v="883.94"/>
    <n v="883.94"/>
    <n v="925.58"/>
    <n v="5792"/>
    <n v="5476"/>
    <n v="6851"/>
    <n v="6189"/>
    <n v="0"/>
    <n v="0"/>
    <n v="0"/>
    <n v="0"/>
    <m/>
    <n v="17086"/>
    <n v="16154"/>
    <n v="49.97"/>
    <n v="13084103.779999999"/>
    <n v="8406165.1600000001"/>
    <n v="4677938.62"/>
    <n v="294151.81"/>
    <n v="13378255.59"/>
    <n v="12990304.18"/>
    <n v="0"/>
    <n v="3934115.04"/>
    <n v="3272959"/>
    <n v="2092083.64"/>
    <n v="164719.07999999999"/>
    <n v="1035661.78"/>
    <n v="1426507.87"/>
    <n v="5753925.0999999996"/>
    <n v="600683.96"/>
    <n v="9305002.3100000005"/>
    <n v="0"/>
    <n v="826200.89"/>
    <n v="0"/>
    <n v="959641.06"/>
    <n v="1544475.8"/>
    <n v="250082.32"/>
    <n v="2348647.79"/>
    <n v="190488.47"/>
    <n v="7"/>
    <n v="6"/>
    <n v="75311.67"/>
    <n v="579716.56000000006"/>
    <n v="2789218.58"/>
    <m/>
    <m/>
    <n v="2789218.58"/>
    <n v="318754.08"/>
    <n v="480569.85"/>
    <n v="120114.11"/>
    <n v="919438.04"/>
    <n v="0"/>
    <n v="0"/>
    <n v="0"/>
    <m/>
    <m/>
    <m/>
    <m/>
    <m/>
    <m/>
    <m/>
    <m/>
    <m/>
    <m/>
    <m/>
    <m/>
    <m/>
    <m/>
    <m/>
    <s v="Atende integralmente"/>
    <n v="0"/>
    <n v="0"/>
    <m/>
    <n v="776"/>
    <n v="0"/>
    <n v="776"/>
    <n v="0"/>
    <n v="3"/>
    <m/>
    <m/>
    <n v="776"/>
    <n v="776"/>
    <n v="19"/>
    <m/>
    <n v="12504"/>
    <n v="11225"/>
    <n v="712399.51"/>
    <n v="670"/>
    <n v="0"/>
    <n v="670"/>
    <n v="1.03"/>
    <n v="2330.38"/>
    <n v="4.2699999999999996"/>
    <n v="6.01"/>
    <n v="6.71"/>
    <n v="5.05"/>
    <n v="37.81"/>
    <n v="321859.02"/>
    <n v="100"/>
    <n v="79.37"/>
    <n v="100"/>
    <n v="140.61000000000001"/>
    <n v="16.3"/>
    <n v="11.05"/>
    <n v="74.41"/>
    <n v="100"/>
    <n v="11.66"/>
    <n v="10.93"/>
    <n v="1385.6"/>
    <n v="20.98"/>
    <n v="19.78"/>
    <n v="155.34"/>
    <n v="100"/>
    <n v="94.19"/>
    <n v="13.93"/>
    <n v="2.64"/>
    <n v="379.86"/>
    <n v="83.7"/>
    <n v="2.9"/>
    <n v="43.98"/>
    <n v="15.99"/>
    <n v="26.89"/>
    <n v="7.03"/>
    <n v="0.57999999999999996"/>
    <n v="36.36"/>
    <n v="61.15"/>
    <n v="18"/>
    <n v="2.86"/>
    <n v="1.31"/>
    <n v="62.83"/>
    <n v="34.97"/>
    <n v="2.2000000000000002"/>
    <n v="91.98"/>
    <n v="100"/>
    <n v="0.75"/>
    <n v="74.41"/>
    <n v="94.19"/>
    <n v="0.44"/>
    <n v="20.63"/>
    <n v="4.22"/>
    <n v="97.46"/>
    <n v="79.37"/>
    <n v="11.05"/>
    <n v="105.86"/>
    <n v="99.99"/>
    <n v="81.510000000000005"/>
    <n v="100"/>
    <n v="0.75"/>
    <n v="0.06"/>
    <n v="0.88"/>
    <m/>
    <m/>
    <m/>
    <m/>
    <n v="0"/>
    <n v="0"/>
    <m/>
    <n v="100"/>
    <n v="100"/>
    <n v="0.02"/>
    <n v="63.47"/>
    <n v="0"/>
    <n v="100"/>
    <n v="158.07"/>
    <n v="1341.42"/>
  </r>
  <r>
    <n v="410670"/>
    <x v="2"/>
    <s v="Cruzeiro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4430"/>
    <n v="3305"/>
    <n v="4429"/>
    <n v="4448"/>
    <n v="1644"/>
    <n v="1623"/>
    <n v="1687"/>
    <n v="1666"/>
    <n v="1644"/>
    <n v="1623"/>
    <n v="37.83"/>
    <n v="35.53"/>
    <n v="109.96"/>
    <n v="0"/>
    <n v="210.63"/>
    <n v="210.63"/>
    <n v="224.07"/>
    <n v="236.63"/>
    <n v="1545"/>
    <n v="1527"/>
    <n v="1687"/>
    <n v="1666"/>
    <n v="109.96"/>
    <n v="0"/>
    <n v="126.67"/>
    <n v="0"/>
    <n v="194.25"/>
    <n v="1845"/>
    <n v="1822"/>
    <n v="1545"/>
    <n v="1527"/>
    <n v="0.15"/>
    <m/>
    <n v="3305"/>
    <n v="3319"/>
    <n v="109.96"/>
    <n v="113.6"/>
    <m/>
    <m/>
    <m/>
    <m/>
    <m/>
    <m/>
    <m/>
    <m/>
    <m/>
    <m/>
    <m/>
    <m/>
    <m/>
    <m/>
    <m/>
    <m/>
    <m/>
    <m/>
    <m/>
    <m/>
    <m/>
    <m/>
    <m/>
    <n v="1390179.7"/>
    <n v="1390179.7"/>
    <m/>
    <n v="29769.37"/>
    <n v="1419949.07"/>
    <n v="1352831.85"/>
    <n v="0"/>
    <n v="752036.31"/>
    <n v="674736.63"/>
    <n v="129399.03"/>
    <n v="6424.81"/>
    <n v="95747.9"/>
    <n v="117944.23"/>
    <n v="454233.49"/>
    <n v="101259.72"/>
    <n v="961976.58"/>
    <n v="0"/>
    <n v="135866.78"/>
    <n v="0"/>
    <n v="99590.95"/>
    <n v="171173.9"/>
    <n v="302054.76"/>
    <n v="177.48"/>
    <n v="32626.79"/>
    <n v="0"/>
    <n v="0"/>
    <n v="5126.57"/>
    <n v="99442.69"/>
    <n v="334859.03000000003"/>
    <m/>
    <m/>
    <n v="334859.03000000003"/>
    <n v="82496.58"/>
    <n v="53089.09"/>
    <n v="48170.63"/>
    <n v="183756.3"/>
    <m/>
    <m/>
    <n v="0"/>
    <m/>
    <m/>
    <m/>
    <m/>
    <m/>
    <m/>
    <m/>
    <m/>
    <m/>
    <m/>
    <m/>
    <m/>
    <m/>
    <m/>
    <m/>
    <s v="Atende integralmente"/>
    <n v="0"/>
    <n v="0"/>
    <m/>
    <n v="246"/>
    <n v="0"/>
    <n v="243"/>
    <n v="3"/>
    <m/>
    <m/>
    <m/>
    <n v="243"/>
    <n v="246"/>
    <n v="2"/>
    <m/>
    <n v="2600"/>
    <n v="2523"/>
    <n v="75127.03"/>
    <n v="222"/>
    <n v="0"/>
    <n v="222"/>
    <n v="1.03"/>
    <m/>
    <n v="4.29"/>
    <n v="6.2"/>
    <n v="6.2"/>
    <m/>
    <n v="25.71"/>
    <m/>
    <n v="100"/>
    <n v="89.07"/>
    <n v="100"/>
    <n v="144.51"/>
    <n v="5.25"/>
    <n v="10.47"/>
    <m/>
    <m/>
    <n v="11.14"/>
    <m/>
    <m/>
    <n v="20.010000000000002"/>
    <m/>
    <n v="130.01"/>
    <n v="100"/>
    <m/>
    <n v="11.76"/>
    <n v="2.0299999999999998"/>
    <n v="270.94"/>
    <n v="94.75"/>
    <n v="4.7300000000000004"/>
    <n v="32.67"/>
    <n v="9.31"/>
    <n v="17.79"/>
    <n v="13.22"/>
    <n v="0.37"/>
    <n v="28.49"/>
    <n v="54.45"/>
    <n v="21.08"/>
    <n v="1.41"/>
    <n v="1.1299999999999999"/>
    <n v="97.9"/>
    <m/>
    <n v="2.1"/>
    <n v="91.62"/>
    <n v="100"/>
    <m/>
    <m/>
    <m/>
    <m/>
    <n v="10.93"/>
    <n v="1.93"/>
    <n v="43.36"/>
    <n v="89.07"/>
    <n v="10.47"/>
    <n v="190.66"/>
    <n v="99.98"/>
    <m/>
    <n v="46.47"/>
    <n v="0.48"/>
    <m/>
    <n v="0.84"/>
    <m/>
    <m/>
    <m/>
    <m/>
    <n v="0"/>
    <n v="1.23"/>
    <m/>
    <n v="100"/>
    <n v="100"/>
    <m/>
    <n v="29.78"/>
    <n v="0"/>
    <n v="100"/>
    <n v="167.19"/>
    <m/>
  </r>
  <r>
    <n v="410680"/>
    <x v="5"/>
    <s v="Cruz Machad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9"/>
    <n v="2039"/>
    <s v="Ambos"/>
    <s v="Sede Municipal"/>
    <m/>
    <n v="18772"/>
    <n v="6303"/>
    <n v="7103"/>
    <n v="6937"/>
    <n v="2278"/>
    <n v="2235"/>
    <n v="2464"/>
    <n v="2402"/>
    <n v="2278"/>
    <n v="2235"/>
    <n v="56.09"/>
    <n v="41.95"/>
    <n v="426.66"/>
    <n v="0"/>
    <n v="261.58"/>
    <n v="261.58"/>
    <n v="284.77"/>
    <n v="426.66"/>
    <n v="2179"/>
    <n v="2128"/>
    <n v="2464"/>
    <n v="2402"/>
    <n v="426.66"/>
    <n v="0"/>
    <n v="0"/>
    <n v="0"/>
    <n v="219.88"/>
    <n v="2550"/>
    <n v="2504"/>
    <n v="2179"/>
    <n v="2128"/>
    <n v="0.04"/>
    <m/>
    <n v="6303"/>
    <n v="6292"/>
    <n v="426.66"/>
    <n v="548.17999999999995"/>
    <n v="632"/>
    <n v="635"/>
    <n v="197"/>
    <n v="198"/>
    <n v="200"/>
    <n v="200"/>
    <n v="3.54"/>
    <n v="2.84"/>
    <n v="21.17"/>
    <n v="21.17"/>
    <n v="23.06"/>
    <n v="194"/>
    <n v="195"/>
    <n v="208"/>
    <n v="208"/>
    <n v="0"/>
    <n v="0"/>
    <n v="0"/>
    <n v="0"/>
    <m/>
    <n v="632"/>
    <n v="635"/>
    <n v="44.47"/>
    <n v="1974910.5"/>
    <n v="1872352.23"/>
    <n v="102558.27"/>
    <n v="43268.1"/>
    <n v="2018178.6"/>
    <n v="1950263.69"/>
    <n v="0"/>
    <n v="343191.16"/>
    <n v="267403.40999999997"/>
    <n v="324571.36"/>
    <n v="21601.23"/>
    <n v="442713.77"/>
    <n v="328464.77"/>
    <n v="1273564.43"/>
    <n v="29595.91"/>
    <n v="1935943.63"/>
    <n v="0"/>
    <n v="144049.54999999999"/>
    <n v="0"/>
    <n v="142467.04"/>
    <n v="37430.58"/>
    <n v="305370.5"/>
    <n v="89315.47"/>
    <n v="14050.93"/>
    <n v="1"/>
    <n v="2"/>
    <n v="13746.26"/>
    <n v="451303.16"/>
    <n v="408736.9"/>
    <m/>
    <m/>
    <n v="408736.9"/>
    <n v="113"/>
    <n v="23453.52"/>
    <n v="6142.39"/>
    <n v="29708.91"/>
    <n v="0"/>
    <n v="0"/>
    <n v="0"/>
    <m/>
    <m/>
    <m/>
    <m/>
    <m/>
    <m/>
    <m/>
    <m/>
    <m/>
    <m/>
    <m/>
    <m/>
    <m/>
    <m/>
    <m/>
    <s v="Atende integralmente"/>
    <n v="0"/>
    <n v="0"/>
    <m/>
    <n v="679"/>
    <n v="0"/>
    <n v="676"/>
    <n v="0"/>
    <n v="0"/>
    <m/>
    <m/>
    <n v="676"/>
    <n v="679"/>
    <n v="1"/>
    <m/>
    <n v="1776"/>
    <n v="1728"/>
    <n v="88047.54"/>
    <n v="622"/>
    <n v="0"/>
    <n v="622"/>
    <n v="1.08"/>
    <n v="1755.33"/>
    <n v="6.29"/>
    <n v="6.42"/>
    <n v="6.57"/>
    <n v="4.45"/>
    <n v="33.729999999999997"/>
    <n v="216380.91"/>
    <n v="100"/>
    <n v="61.31"/>
    <n v="100"/>
    <n v="102.01"/>
    <n v="33.25"/>
    <n v="8.9600000000000009"/>
    <n v="8.09"/>
    <n v="100"/>
    <n v="9.75"/>
    <n v="3.02"/>
    <n v="872.43"/>
    <n v="19.399999999999999"/>
    <n v="15.34"/>
    <n v="102.09"/>
    <n v="100"/>
    <n v="10.029999999999999"/>
    <n v="14.61"/>
    <n v="4.1399999999999997"/>
    <n v="483.69"/>
    <n v="66.75"/>
    <n v="3.37"/>
    <n v="64.489999999999995"/>
    <n v="16.43"/>
    <n v="33.07"/>
    <n v="1.5"/>
    <n v="0.7"/>
    <n v="25.49"/>
    <n v="51.28"/>
    <n v="34.76"/>
    <n v="1.7"/>
    <n v="1.08"/>
    <n v="92.77"/>
    <n v="5.08"/>
    <n v="2.14"/>
    <n v="88.51"/>
    <n v="100"/>
    <n v="0.66"/>
    <n v="8.09"/>
    <n v="10.029999999999999"/>
    <n v="0.61"/>
    <n v="38.69"/>
    <n v="9.2200000000000006"/>
    <n v="200.38"/>
    <n v="61.31"/>
    <n v="8.9600000000000009"/>
    <n v="61.22"/>
    <n v="37.840000000000003"/>
    <n v="3.37"/>
    <n v="100"/>
    <n v="1.28"/>
    <n v="2.1"/>
    <n v="0.75"/>
    <m/>
    <m/>
    <m/>
    <m/>
    <n v="0"/>
    <n v="0"/>
    <m/>
    <n v="100"/>
    <n v="100"/>
    <n v="0"/>
    <n v="50.95"/>
    <n v="0"/>
    <n v="100"/>
    <n v="145.47"/>
    <n v="813.12"/>
  </r>
  <r>
    <n v="410685"/>
    <x v="6"/>
    <s v="Cruzmaltin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3"/>
    <m/>
    <m/>
    <m/>
    <m/>
    <n v="2034"/>
    <n v="2034"/>
    <s v="Ambos"/>
    <s v="Não atende"/>
    <m/>
    <n v="2892"/>
    <n v="1375"/>
    <n v="2344"/>
    <n v="2311"/>
    <n v="863"/>
    <n v="841"/>
    <n v="889"/>
    <n v="876"/>
    <n v="863"/>
    <n v="841"/>
    <n v="25.11"/>
    <n v="16.86"/>
    <n v="126.87"/>
    <n v="0"/>
    <n v="97"/>
    <n v="97"/>
    <n v="105.65"/>
    <n v="127.06"/>
    <n v="800"/>
    <n v="789"/>
    <n v="889"/>
    <n v="876"/>
    <n v="126.87"/>
    <n v="0"/>
    <n v="0.19"/>
    <n v="0"/>
    <n v="88.86"/>
    <n v="957"/>
    <n v="936"/>
    <n v="800"/>
    <n v="789"/>
    <n v="0.28000000000000003"/>
    <m/>
    <n v="1375"/>
    <n v="1388"/>
    <n v="126.87"/>
    <n v="237.1"/>
    <m/>
    <m/>
    <m/>
    <m/>
    <m/>
    <m/>
    <m/>
    <m/>
    <m/>
    <m/>
    <m/>
    <m/>
    <m/>
    <m/>
    <m/>
    <m/>
    <m/>
    <m/>
    <m/>
    <m/>
    <m/>
    <m/>
    <m/>
    <n v="644577.09"/>
    <n v="644577.09"/>
    <m/>
    <n v="14124.33"/>
    <n v="658701.42000000004"/>
    <n v="612930.87"/>
    <n v="0"/>
    <n v="158895.09"/>
    <n v="108680"/>
    <n v="170481.23"/>
    <n v="9471.2199999999993"/>
    <n v="203145.62"/>
    <n v="62352.53"/>
    <n v="492768.52"/>
    <n v="10141.33"/>
    <n v="687598.96"/>
    <n v="0"/>
    <n v="60675.98"/>
    <n v="0"/>
    <n v="46276.52"/>
    <m/>
    <n v="12673.66"/>
    <m/>
    <m/>
    <n v="1"/>
    <n v="1"/>
    <n v="1041.4000000000001"/>
    <m/>
    <n v="12673.66"/>
    <m/>
    <m/>
    <m/>
    <n v="18.55"/>
    <n v="8033.18"/>
    <n v="2108.15"/>
    <n v="10159.879999999999"/>
    <m/>
    <m/>
    <n v="0"/>
    <m/>
    <m/>
    <m/>
    <m/>
    <m/>
    <m/>
    <m/>
    <m/>
    <m/>
    <m/>
    <m/>
    <m/>
    <m/>
    <m/>
    <m/>
    <s v="Atende integralmente"/>
    <n v="0"/>
    <n v="0"/>
    <m/>
    <n v="649"/>
    <n v="0"/>
    <n v="649"/>
    <n v="0"/>
    <m/>
    <m/>
    <m/>
    <n v="649"/>
    <n v="649"/>
    <n v="0"/>
    <n v="0"/>
    <n v="360"/>
    <n v="291"/>
    <n v="14143.6"/>
    <n v="651"/>
    <n v="1"/>
    <n v="651"/>
    <n v="1.04"/>
    <n v="882.5"/>
    <n v="6.51"/>
    <n v="6.1"/>
    <n v="6.1"/>
    <m/>
    <n v="33.86"/>
    <n v="170481.23"/>
    <n v="100"/>
    <n v="76.510000000000005"/>
    <n v="100"/>
    <n v="93.74"/>
    <n v="16.670000000000002"/>
    <n v="9.16"/>
    <m/>
    <m/>
    <n v="9.98"/>
    <n v="1.37"/>
    <n v="646.16999999999996"/>
    <n v="22.17"/>
    <m/>
    <n v="114.18"/>
    <n v="100"/>
    <m/>
    <n v="12"/>
    <n v="4.66"/>
    <n v="558.38"/>
    <n v="83.33"/>
    <n v="6.95"/>
    <n v="76.45"/>
    <n v="26.45"/>
    <n v="36.119999999999997"/>
    <n v="1.58"/>
    <n v="0.16"/>
    <n v="34.6"/>
    <n v="47.25"/>
    <n v="41.23"/>
    <n v="1.92"/>
    <n v="0.21"/>
    <n v="97.86"/>
    <m/>
    <n v="2.14"/>
    <n v="90.03"/>
    <n v="100"/>
    <n v="1.17"/>
    <m/>
    <m/>
    <n v="1.17"/>
    <n v="23.49"/>
    <n v="3.89"/>
    <n v="95.76"/>
    <n v="76.510000000000005"/>
    <n v="9.16"/>
    <n v="86.84"/>
    <n v="81.05"/>
    <m/>
    <n v="99.85"/>
    <n v="1.87"/>
    <m/>
    <n v="0.86"/>
    <m/>
    <m/>
    <m/>
    <m/>
    <n v="0"/>
    <n v="0"/>
    <m/>
    <n v="100"/>
    <n v="100"/>
    <m/>
    <n v="48.6"/>
    <n v="0.15"/>
    <n v="100"/>
    <m/>
    <n v="623.84"/>
  </r>
  <r>
    <n v="410690"/>
    <x v="0"/>
    <s v="Curitib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8"/>
    <n v="2048"/>
    <s v="Sede Municipal"/>
    <s v="Sede Municipal"/>
    <m/>
    <n v="1963726"/>
    <n v="1963726"/>
    <n v="1963726"/>
    <n v="1948626"/>
    <n v="500609"/>
    <n v="495685"/>
    <n v="830354"/>
    <n v="830417"/>
    <n v="500609"/>
    <n v="495685"/>
    <n v="7624.22"/>
    <n v="7515.78"/>
    <n v="123640.87"/>
    <n v="123640.87"/>
    <n v="95775.6"/>
    <n v="175069.65"/>
    <n v="179333.09"/>
    <n v="235538.79"/>
    <n v="747975"/>
    <n v="748007"/>
    <n v="830354"/>
    <n v="830417"/>
    <n v="0"/>
    <n v="0"/>
    <n v="111897.92"/>
    <n v="79294.05"/>
    <n v="81292.490000000005"/>
    <n v="552037"/>
    <n v="546495"/>
    <n v="747975"/>
    <n v="748007"/>
    <n v="229.62"/>
    <m/>
    <n v="1963726"/>
    <n v="1948626"/>
    <n v="123640.87"/>
    <n v="67946.399999999994"/>
    <n v="1963333"/>
    <n v="1948237"/>
    <n v="467126"/>
    <n v="461397"/>
    <n v="809306"/>
    <n v="799150"/>
    <n v="6194.83"/>
    <n v="6426.22"/>
    <n v="91576.66"/>
    <n v="91576.66"/>
    <n v="96090.02"/>
    <n v="730532"/>
    <n v="720451"/>
    <n v="511318"/>
    <n v="504418"/>
    <n v="0"/>
    <n v="0"/>
    <n v="0"/>
    <n v="0"/>
    <m/>
    <n v="1963333"/>
    <n v="1948237"/>
    <n v="27968.5"/>
    <n v="1187244084.75"/>
    <n v="672872967.84000003"/>
    <n v="514371116.91000003"/>
    <n v="15476647.970000001"/>
    <n v="1202720732.72"/>
    <n v="1141571019.3299999"/>
    <n v="0"/>
    <n v="247943389.11000001"/>
    <n v="189790983.31"/>
    <n v="215184401.28"/>
    <n v="56834113.740000002"/>
    <n v="93129594.5"/>
    <n v="133507015.19"/>
    <n v="622161856.74000001"/>
    <n v="54439410.960000001"/>
    <n v="915295112.98000002"/>
    <n v="0"/>
    <n v="97624410.780000001"/>
    <n v="0"/>
    <n v="86091628.409999996"/>
    <n v="108560994.36"/>
    <n v="144415431.84"/>
    <n v="105990786.67"/>
    <n v="2116894.59"/>
    <n v="2173"/>
    <n v="2206"/>
    <n v="37415103.619999997"/>
    <n v="32508440.140000001"/>
    <n v="98029002.469999999"/>
    <n v="153960536.69"/>
    <n v="533573.93999999994"/>
    <n v="252523113.09999999"/>
    <n v="304552481.25999999"/>
    <n v="39838517.109999999"/>
    <n v="14600893.85"/>
    <n v="358991892.22000003"/>
    <n v="0"/>
    <n v="0"/>
    <n v="0"/>
    <m/>
    <m/>
    <m/>
    <m/>
    <m/>
    <m/>
    <m/>
    <m/>
    <m/>
    <m/>
    <m/>
    <m/>
    <m/>
    <m/>
    <m/>
    <s v="Atende integralmente"/>
    <n v="0"/>
    <n v="0"/>
    <m/>
    <n v="6921"/>
    <n v="7"/>
    <n v="6881"/>
    <n v="27"/>
    <n v="918"/>
    <m/>
    <m/>
    <n v="6881"/>
    <n v="6921"/>
    <n v="991"/>
    <m/>
    <n v="793935"/>
    <n v="681557"/>
    <n v="46583854.630000003"/>
    <n v="6674"/>
    <n v="19"/>
    <n v="6674"/>
    <n v="1.67"/>
    <n v="746.57"/>
    <n v="3.32"/>
    <n v="4.3099999999999996"/>
    <n v="6.73"/>
    <n v="5.35"/>
    <n v="38.1"/>
    <n v="98280.16"/>
    <n v="100"/>
    <n v="61.39"/>
    <n v="100"/>
    <n v="129.71"/>
    <n v="23.79"/>
    <n v="9.61"/>
    <n v="95.62"/>
    <n v="100"/>
    <n v="10.039999999999999"/>
    <n v="3547.93"/>
    <n v="460.72"/>
    <n v="13.78"/>
    <n v="12.43"/>
    <n v="134.13999999999999"/>
    <n v="100"/>
    <n v="99.98"/>
    <n v="15.68"/>
    <n v="2.2599999999999998"/>
    <n v="380.62"/>
    <n v="76.209999999999994"/>
    <n v="5.08"/>
    <n v="52.4"/>
    <n v="18.12"/>
    <n v="29.37"/>
    <n v="30.24"/>
    <n v="3.15"/>
    <n v="34.590000000000003"/>
    <n v="56.05"/>
    <n v="14.97"/>
    <n v="9.1300000000000008"/>
    <n v="6.01"/>
    <n v="55.95"/>
    <n v="42.77"/>
    <n v="1.29"/>
    <n v="90.08"/>
    <n v="100"/>
    <n v="4.4000000000000004"/>
    <n v="95.62"/>
    <n v="99.98"/>
    <n v="2.2799999999999998"/>
    <n v="25.6"/>
    <n v="21.8"/>
    <n v="331.31"/>
    <n v="74.400000000000006"/>
    <n v="9.61"/>
    <n v="74.209999999999994"/>
    <n v="100"/>
    <n v="99.98"/>
    <n v="52.49"/>
    <n v="0.28999999999999998"/>
    <n v="0.31"/>
    <n v="0.97"/>
    <m/>
    <m/>
    <m/>
    <m/>
    <n v="0.1"/>
    <n v="0.39"/>
    <m/>
    <n v="100"/>
    <n v="100"/>
    <n v="0.15"/>
    <n v="68.349999999999994"/>
    <n v="0.28000000000000003"/>
    <n v="100"/>
    <n v="104.76"/>
    <n v="271.26"/>
  </r>
  <r>
    <n v="410700"/>
    <x v="8"/>
    <s v="Curiúv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34"/>
    <n v="2034"/>
    <s v="Ambos"/>
    <s v="Não atende"/>
    <m/>
    <n v="15289"/>
    <n v="10512"/>
    <n v="12699"/>
    <n v="12429"/>
    <n v="4120"/>
    <n v="4030"/>
    <n v="4369"/>
    <n v="4263"/>
    <n v="4120"/>
    <n v="4030"/>
    <n v="76.7"/>
    <n v="82.18"/>
    <n v="613.11"/>
    <n v="311.29000000000002"/>
    <n v="490.04"/>
    <n v="490.04"/>
    <n v="523.79999999999995"/>
    <n v="613.11"/>
    <n v="4006"/>
    <n v="3921"/>
    <n v="4369"/>
    <n v="4263"/>
    <n v="301.82"/>
    <n v="0"/>
    <n v="0"/>
    <n v="0"/>
    <n v="434.88"/>
    <n v="4409"/>
    <n v="4332"/>
    <n v="4006"/>
    <n v="3921"/>
    <n v="0"/>
    <m/>
    <n v="10512"/>
    <n v="10448"/>
    <n v="613.11"/>
    <n v="1031.08"/>
    <m/>
    <m/>
    <m/>
    <m/>
    <m/>
    <m/>
    <m/>
    <m/>
    <m/>
    <m/>
    <m/>
    <m/>
    <m/>
    <m/>
    <m/>
    <m/>
    <m/>
    <m/>
    <m/>
    <m/>
    <m/>
    <m/>
    <m/>
    <n v="3344296.14"/>
    <n v="3344296.14"/>
    <m/>
    <n v="78054.61"/>
    <n v="3422350.75"/>
    <n v="3230138.01"/>
    <n v="0"/>
    <n v="653554.14"/>
    <n v="449802.48"/>
    <n v="1110757.81"/>
    <n v="39194.300000000003"/>
    <n v="834404.01"/>
    <n v="355206.19"/>
    <n v="2757047.8"/>
    <n v="213235.94"/>
    <n v="3675508.15"/>
    <n v="0"/>
    <n v="304455.53999999998"/>
    <n v="0"/>
    <n v="240817.68"/>
    <m/>
    <n v="407456.99"/>
    <n v="9698866.8300000001"/>
    <n v="124097.36"/>
    <n v="7"/>
    <n v="7"/>
    <n v="176667.81"/>
    <m/>
    <n v="2439678.38"/>
    <n v="7790742.7999999998"/>
    <m/>
    <n v="10230421.18"/>
    <n v="139502.5"/>
    <n v="117717.52"/>
    <n v="95518.42"/>
    <n v="352738.44"/>
    <m/>
    <m/>
    <n v="0"/>
    <m/>
    <m/>
    <m/>
    <m/>
    <m/>
    <m/>
    <m/>
    <m/>
    <m/>
    <m/>
    <m/>
    <m/>
    <m/>
    <m/>
    <m/>
    <s v="Atende integralmente"/>
    <n v="0"/>
    <n v="0"/>
    <m/>
    <n v="779"/>
    <n v="0"/>
    <n v="736"/>
    <n v="0"/>
    <m/>
    <m/>
    <m/>
    <n v="736"/>
    <n v="779"/>
    <n v="14"/>
    <m/>
    <n v="3905"/>
    <n v="3546"/>
    <n v="290243.83"/>
    <n v="660"/>
    <n v="0"/>
    <n v="660"/>
    <n v="1.06"/>
    <n v="616.57000000000005"/>
    <n v="7.02"/>
    <n v="6.38"/>
    <n v="6.38"/>
    <m/>
    <n v="39.880000000000003"/>
    <n v="158679.69"/>
    <n v="100"/>
    <n v="79.930000000000007"/>
    <n v="100"/>
    <n v="90.99"/>
    <n v="14.57"/>
    <n v="9.4600000000000009"/>
    <m/>
    <m/>
    <n v="10.11"/>
    <n v="9.24"/>
    <n v="467.17"/>
    <n v="18.18"/>
    <m/>
    <n v="106.86"/>
    <n v="100"/>
    <m/>
    <n v="11.84"/>
    <n v="5.26"/>
    <n v="638.79999999999995"/>
    <n v="85.43"/>
    <n v="5.62"/>
    <n v="82.44"/>
    <n v="33.21"/>
    <n v="43.83"/>
    <n v="10.55"/>
    <n v="5.28"/>
    <n v="40.29"/>
    <n v="53.17"/>
    <n v="30.26"/>
    <n v="1.42"/>
    <n v="6.41"/>
    <n v="97.72"/>
    <m/>
    <n v="2.2799999999999998"/>
    <n v="91.83"/>
    <n v="100"/>
    <n v="1.72"/>
    <m/>
    <m/>
    <n v="1.72"/>
    <n v="20.07"/>
    <n v="4.24"/>
    <n v="82.74"/>
    <n v="79.930000000000007"/>
    <n v="9.4600000000000009"/>
    <n v="68.75"/>
    <n v="83.06"/>
    <m/>
    <n v="100"/>
    <n v="1.68"/>
    <m/>
    <n v="0.81"/>
    <m/>
    <m/>
    <m/>
    <m/>
    <n v="0"/>
    <n v="0"/>
    <m/>
    <n v="100"/>
    <n v="100"/>
    <m/>
    <n v="81.849999999999994"/>
    <n v="0"/>
    <n v="100"/>
    <m/>
    <n v="441.09"/>
  </r>
  <r>
    <n v="410715"/>
    <x v="4"/>
    <s v="Diamante D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22"/>
    <n v="2022"/>
    <s v="Ambos"/>
    <s v="Não atende"/>
    <m/>
    <n v="5279"/>
    <n v="2689"/>
    <n v="3689"/>
    <n v="3636"/>
    <n v="1213"/>
    <n v="1183"/>
    <n v="1344"/>
    <n v="1319"/>
    <n v="1213"/>
    <n v="1183"/>
    <n v="45.24"/>
    <n v="44.8"/>
    <n v="222.34"/>
    <n v="0"/>
    <n v="149.35"/>
    <n v="149.35"/>
    <n v="158.78"/>
    <n v="222.34"/>
    <n v="1190"/>
    <n v="1173"/>
    <n v="1344"/>
    <n v="1319"/>
    <n v="222.34"/>
    <n v="0"/>
    <n v="0"/>
    <n v="0"/>
    <n v="129.27000000000001"/>
    <n v="1302"/>
    <n v="1269"/>
    <n v="1190"/>
    <n v="1173"/>
    <n v="0.66"/>
    <m/>
    <n v="2689"/>
    <n v="2683"/>
    <n v="222.34"/>
    <n v="446.2"/>
    <m/>
    <m/>
    <m/>
    <m/>
    <m/>
    <m/>
    <m/>
    <m/>
    <m/>
    <m/>
    <m/>
    <m/>
    <m/>
    <m/>
    <m/>
    <m/>
    <m/>
    <m/>
    <m/>
    <m/>
    <m/>
    <m/>
    <m/>
    <n v="1012535.59"/>
    <n v="1012535.59"/>
    <m/>
    <n v="34001.800000000003"/>
    <n v="1046537.39"/>
    <n v="1018436.3"/>
    <n v="0"/>
    <n v="175079.52"/>
    <n v="141698.51"/>
    <n v="91697.85"/>
    <n v="6422.72"/>
    <n v="338558.79"/>
    <n v="179693.42"/>
    <n v="768318.17"/>
    <n v="127511.26"/>
    <n v="1127281.6599999999"/>
    <n v="0"/>
    <n v="128573.63"/>
    <n v="0"/>
    <n v="73574.240000000005"/>
    <m/>
    <n v="90104.84"/>
    <m/>
    <m/>
    <n v="0"/>
    <n v="0"/>
    <n v="78371.149999999994"/>
    <m/>
    <n v="90104.84"/>
    <m/>
    <m/>
    <m/>
    <n v="55005.82"/>
    <n v="123715.82"/>
    <n v="3795.44"/>
    <n v="182517.08"/>
    <m/>
    <m/>
    <n v="0"/>
    <m/>
    <m/>
    <m/>
    <m/>
    <m/>
    <m/>
    <m/>
    <m/>
    <m/>
    <m/>
    <m/>
    <m/>
    <m/>
    <m/>
    <m/>
    <s v="Atende integralmente"/>
    <n v="0"/>
    <n v="0"/>
    <m/>
    <n v="412"/>
    <n v="0"/>
    <n v="377"/>
    <n v="0"/>
    <m/>
    <m/>
    <m/>
    <n v="377"/>
    <n v="412"/>
    <n v="0"/>
    <n v="0"/>
    <n v="1349"/>
    <n v="1246"/>
    <n v="140230.46"/>
    <n v="379"/>
    <n v="0"/>
    <n v="379"/>
    <n v="1.1100000000000001"/>
    <m/>
    <n v="7.1"/>
    <n v="6.38"/>
    <n v="6.38"/>
    <m/>
    <n v="24.07"/>
    <m/>
    <n v="100"/>
    <n v="67.37"/>
    <n v="100"/>
    <n v="89.82"/>
    <n v="28.37"/>
    <n v="9.35"/>
    <m/>
    <m/>
    <n v="9.94"/>
    <m/>
    <m/>
    <n v="35.020000000000003"/>
    <m/>
    <n v="111.72"/>
    <n v="100"/>
    <m/>
    <n v="13.92"/>
    <n v="4.84"/>
    <n v="577.03"/>
    <n v="71.63"/>
    <n v="2.69"/>
    <n v="75.88"/>
    <n v="9.06"/>
    <n v="26.8"/>
    <n v="18.03"/>
    <n v="7.74"/>
    <n v="11.93"/>
    <n v="35.32"/>
    <n v="44.06"/>
    <n v="0.84"/>
    <n v="10.199999999999999"/>
    <n v="96.75"/>
    <m/>
    <n v="3.25"/>
    <n v="88.73"/>
    <n v="100"/>
    <m/>
    <m/>
    <m/>
    <m/>
    <n v="32.630000000000003"/>
    <n v="4.4000000000000004"/>
    <n v="165.41"/>
    <n v="67.37"/>
    <n v="9.35"/>
    <n v="60.23"/>
    <n v="69.88"/>
    <m/>
    <n v="100"/>
    <n v="2.0099999999999998"/>
    <m/>
    <n v="0.76"/>
    <m/>
    <m/>
    <m/>
    <m/>
    <n v="0"/>
    <n v="0"/>
    <m/>
    <n v="100"/>
    <n v="100"/>
    <m/>
    <n v="112.54"/>
    <n v="0"/>
    <n v="100"/>
    <m/>
    <m/>
  </r>
  <r>
    <n v="410710"/>
    <x v="2"/>
    <s v="Diamante do Nort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4975"/>
    <n v="4105"/>
    <n v="4974"/>
    <n v="5029"/>
    <n v="1870"/>
    <n v="1826"/>
    <n v="1969"/>
    <n v="1923"/>
    <n v="1870"/>
    <n v="1826"/>
    <n v="51.64"/>
    <n v="62.79"/>
    <n v="334.83"/>
    <n v="0"/>
    <n v="272.55"/>
    <n v="272.55"/>
    <n v="283.19"/>
    <n v="334.83"/>
    <n v="1757"/>
    <n v="1721"/>
    <n v="1969"/>
    <n v="1923"/>
    <n v="334.83"/>
    <n v="0"/>
    <n v="0"/>
    <n v="0"/>
    <n v="244.66"/>
    <n v="2064"/>
    <n v="2017"/>
    <n v="1757"/>
    <n v="1721"/>
    <n v="0.13"/>
    <m/>
    <n v="4105"/>
    <n v="4150"/>
    <n v="334.83"/>
    <n v="184.25"/>
    <n v="3559"/>
    <n v="3008"/>
    <n v="1200"/>
    <n v="1033"/>
    <n v="1254"/>
    <n v="1078"/>
    <n v="25.89"/>
    <n v="15.21"/>
    <n v="162.24"/>
    <n v="162.24"/>
    <n v="168.5"/>
    <n v="1123"/>
    <n v="949"/>
    <n v="1259"/>
    <n v="1081"/>
    <n v="0"/>
    <n v="0"/>
    <n v="0"/>
    <n v="0"/>
    <m/>
    <n v="3559"/>
    <n v="3008"/>
    <n v="9"/>
    <n v="2617217.36"/>
    <n v="1795005.45"/>
    <n v="822211.91"/>
    <n v="90791.02"/>
    <n v="2708008.38"/>
    <n v="2622435.25"/>
    <n v="0"/>
    <n v="643456.68999999994"/>
    <n v="483568.66"/>
    <n v="552811.48"/>
    <n v="10860.63"/>
    <n v="182894.8"/>
    <n v="264881"/>
    <n v="1237343.01"/>
    <n v="44632.66"/>
    <n v="2044331.15"/>
    <n v="0"/>
    <n v="263499.37"/>
    <n v="0"/>
    <n v="194014.96"/>
    <n v="272592.52"/>
    <n v="4776.8"/>
    <n v="601581.73"/>
    <n v="7646.96"/>
    <n v="1"/>
    <n v="1"/>
    <n v="31880.14"/>
    <n v="226263.59"/>
    <n v="557529.31000000006"/>
    <m/>
    <n v="56476.18"/>
    <n v="614005.49"/>
    <n v="1594.38"/>
    <n v="35613.14"/>
    <n v="9019.52"/>
    <n v="46227.040000000001"/>
    <n v="0"/>
    <n v="0"/>
    <n v="0"/>
    <m/>
    <m/>
    <m/>
    <m/>
    <m/>
    <m/>
    <m/>
    <m/>
    <m/>
    <m/>
    <m/>
    <m/>
    <m/>
    <m/>
    <m/>
    <s v="Atende integralmente"/>
    <n v="0"/>
    <n v="0"/>
    <m/>
    <n v="258"/>
    <n v="0"/>
    <n v="256"/>
    <n v="0"/>
    <n v="1"/>
    <m/>
    <m/>
    <n v="256"/>
    <n v="258"/>
    <n v="2"/>
    <m/>
    <n v="4191"/>
    <n v="4090"/>
    <n v="200969.34"/>
    <n v="239"/>
    <n v="0"/>
    <n v="239"/>
    <n v="1.05"/>
    <n v="3112"/>
    <n v="4.53"/>
    <n v="5.79"/>
    <n v="6.34"/>
    <n v="4.88"/>
    <n v="40"/>
    <n v="552811.48"/>
    <n v="100"/>
    <n v="81.430000000000007"/>
    <n v="100"/>
    <n v="128.02000000000001"/>
    <n v="15.39"/>
    <n v="11.67"/>
    <n v="59.53"/>
    <n v="100"/>
    <n v="12.13"/>
    <n v="1.48"/>
    <n v="2103.91"/>
    <n v="28.04"/>
    <n v="17.559999999999999"/>
    <n v="149.30000000000001"/>
    <n v="100"/>
    <n v="86.7"/>
    <n v="14.34"/>
    <n v="2.74"/>
    <n v="397.6"/>
    <n v="84.61"/>
    <n v="3.16"/>
    <n v="47.28"/>
    <n v="21.12"/>
    <n v="31.24"/>
    <n v="1.77"/>
    <n v="1.22"/>
    <n v="44.68"/>
    <n v="66.08"/>
    <n v="14.78"/>
    <n v="0.88"/>
    <n v="2.58"/>
    <n v="66.290000000000006"/>
    <n v="30.36"/>
    <n v="3.35"/>
    <n v="89.36"/>
    <n v="100"/>
    <n v="0.54"/>
    <n v="59.53"/>
    <n v="86.7"/>
    <n v="0.34"/>
    <n v="18.57"/>
    <n v="2.98"/>
    <n v="92.14"/>
    <n v="81.430000000000007"/>
    <n v="11.67"/>
    <n v="85.54"/>
    <n v="99.98"/>
    <n v="71.540000000000006"/>
    <n v="100"/>
    <n v="0.55000000000000004"/>
    <n v="0.06"/>
    <n v="0.95"/>
    <m/>
    <m/>
    <m/>
    <m/>
    <n v="0"/>
    <n v="0"/>
    <m/>
    <n v="100"/>
    <n v="100"/>
    <n v="0.04"/>
    <n v="49.14"/>
    <n v="0"/>
    <n v="100"/>
    <n v="168.52"/>
    <n v="2004.19"/>
  </r>
  <r>
    <n v="410712"/>
    <x v="4"/>
    <s v="Diamante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3"/>
    <n v="2033"/>
    <s v="Sede Municipal"/>
    <s v="Não atende"/>
    <m/>
    <n v="3409"/>
    <n v="1365"/>
    <n v="2070"/>
    <n v="1912"/>
    <n v="686"/>
    <n v="630"/>
    <n v="732"/>
    <n v="672"/>
    <n v="686"/>
    <n v="630"/>
    <n v="12.68"/>
    <n v="10.95"/>
    <n v="70.59"/>
    <n v="0"/>
    <n v="67.680000000000007"/>
    <n v="67.680000000000007"/>
    <n v="76.349999999999994"/>
    <n v="70.59"/>
    <n v="643"/>
    <n v="594"/>
    <n v="732"/>
    <n v="672"/>
    <n v="70.59"/>
    <n v="0"/>
    <n v="0"/>
    <n v="0"/>
    <n v="56.12"/>
    <n v="749"/>
    <n v="694"/>
    <n v="643"/>
    <n v="594"/>
    <n v="0"/>
    <m/>
    <n v="1365"/>
    <n v="1371"/>
    <n v="70.59"/>
    <n v="171.24"/>
    <m/>
    <m/>
    <m/>
    <m/>
    <m/>
    <m/>
    <m/>
    <m/>
    <m/>
    <m/>
    <m/>
    <m/>
    <m/>
    <m/>
    <m/>
    <m/>
    <m/>
    <m/>
    <m/>
    <m/>
    <m/>
    <m/>
    <m/>
    <n v="500811.22"/>
    <n v="500811.22"/>
    <m/>
    <n v="22851.83"/>
    <n v="523663.05"/>
    <n v="505771.95"/>
    <n v="0"/>
    <n v="105300.08"/>
    <n v="84541.98"/>
    <n v="44225.63"/>
    <n v="5898.09"/>
    <n v="149727.21"/>
    <n v="105976.94"/>
    <n v="361312.41"/>
    <n v="7336.6"/>
    <n v="455208.48"/>
    <n v="0"/>
    <n v="24722.47"/>
    <n v="0"/>
    <n v="36734.28"/>
    <n v="26194.74"/>
    <n v="653860.48"/>
    <m/>
    <n v="60838.400000000001"/>
    <n v="0"/>
    <n v="0"/>
    <n v="18750.259999999998"/>
    <n v="35642.26"/>
    <n v="714698.88"/>
    <m/>
    <m/>
    <m/>
    <n v="22.72"/>
    <n v="5813.05"/>
    <n v="1523.55"/>
    <n v="7359.32"/>
    <m/>
    <m/>
    <n v="0"/>
    <m/>
    <m/>
    <m/>
    <m/>
    <m/>
    <m/>
    <m/>
    <m/>
    <m/>
    <m/>
    <m/>
    <m/>
    <m/>
    <m/>
    <m/>
    <s v="Atende integralmente"/>
    <n v="0"/>
    <n v="0"/>
    <m/>
    <n v="204"/>
    <n v="0"/>
    <n v="186"/>
    <n v="0"/>
    <m/>
    <m/>
    <m/>
    <n v="186"/>
    <n v="204"/>
    <n v="0"/>
    <n v="0"/>
    <n v="500"/>
    <n v="480"/>
    <n v="83172.03"/>
    <n v="186"/>
    <n v="0"/>
    <n v="186"/>
    <n v="1.07"/>
    <m/>
    <n v="5.96"/>
    <n v="6.56"/>
    <n v="6.56"/>
    <m/>
    <n v="33"/>
    <m/>
    <n v="100"/>
    <n v="95.88"/>
    <n v="100"/>
    <n v="110.02"/>
    <n v="-8.16"/>
    <n v="8.0299999999999994"/>
    <m/>
    <m/>
    <n v="9.06"/>
    <m/>
    <m/>
    <n v="16.38"/>
    <m/>
    <n v="93.13"/>
    <n v="100"/>
    <m/>
    <n v="8.3800000000000008"/>
    <n v="4.7300000000000004"/>
    <n v="514.69000000000005"/>
    <n v="108.16"/>
    <n v="3.42"/>
    <n v="72.150000000000006"/>
    <n v="8.83"/>
    <n v="29.99"/>
    <n v="1.47"/>
    <n v="3.74"/>
    <n v="12.24"/>
    <n v="41.57"/>
    <n v="41.44"/>
    <n v="1.63"/>
    <n v="5.19"/>
    <n v="95.64"/>
    <m/>
    <n v="4.3600000000000003"/>
    <n v="88.11"/>
    <n v="100"/>
    <m/>
    <m/>
    <m/>
    <m/>
    <n v="4.12"/>
    <n v="0.67"/>
    <n v="12.12"/>
    <n v="95.88"/>
    <n v="8.0299999999999994"/>
    <n v="72.39"/>
    <n v="60.72"/>
    <m/>
    <n v="100"/>
    <n v="2.4300000000000002"/>
    <m/>
    <n v="0.87"/>
    <m/>
    <m/>
    <m/>
    <m/>
    <n v="0"/>
    <n v="0"/>
    <m/>
    <n v="100"/>
    <n v="100"/>
    <m/>
    <n v="173.28"/>
    <n v="0"/>
    <n v="100"/>
    <n v="128.09"/>
    <m/>
  </r>
  <r>
    <n v="410720"/>
    <x v="3"/>
    <s v="Dois Vizinho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41424"/>
    <n v="32168"/>
    <n v="41419"/>
    <n v="41033"/>
    <n v="12709"/>
    <n v="12269"/>
    <n v="15903"/>
    <n v="15410"/>
    <n v="12709"/>
    <n v="12269"/>
    <n v="309.60000000000002"/>
    <n v="284.83"/>
    <n v="2385.29"/>
    <n v="1745.4"/>
    <n v="1814.19"/>
    <n v="1814.19"/>
    <n v="1894.78"/>
    <n v="2385.29"/>
    <n v="14122"/>
    <n v="13665"/>
    <n v="15903"/>
    <n v="15410"/>
    <n v="639.89"/>
    <n v="0"/>
    <n v="0"/>
    <n v="0"/>
    <n v="1591.93"/>
    <n v="13394"/>
    <n v="12951"/>
    <n v="14122"/>
    <n v="13665"/>
    <n v="4.7"/>
    <m/>
    <n v="32168"/>
    <n v="31868"/>
    <n v="2385.29"/>
    <n v="2067.6"/>
    <n v="29715"/>
    <n v="27708"/>
    <n v="8359"/>
    <n v="7744"/>
    <n v="11176"/>
    <n v="10463"/>
    <n v="174.32"/>
    <n v="143.44999999999999"/>
    <n v="1228.31"/>
    <n v="1228.31"/>
    <n v="1282.32"/>
    <n v="9711"/>
    <n v="9055"/>
    <n v="8833"/>
    <n v="8207"/>
    <n v="0"/>
    <n v="0"/>
    <n v="0"/>
    <n v="0"/>
    <m/>
    <n v="29715"/>
    <n v="27708"/>
    <n v="41.79"/>
    <n v="19012336.57"/>
    <n v="12315759.6"/>
    <n v="6696576.9699999997"/>
    <n v="478417.45"/>
    <n v="19490754.02"/>
    <n v="19563143.68"/>
    <n v="0"/>
    <n v="3224854.57"/>
    <n v="2340413.52"/>
    <n v="3039150.66"/>
    <n v="479572.25"/>
    <n v="1709209.62"/>
    <n v="2500464.7000000002"/>
    <n v="9659296.8499999996"/>
    <n v="629372"/>
    <n v="14318073.9"/>
    <n v="0"/>
    <n v="943455.76"/>
    <n v="0"/>
    <n v="1433725.99"/>
    <n v="2212395.9"/>
    <n v="1223335.1299999999"/>
    <n v="1070904.6000000001"/>
    <n v="128776.68"/>
    <n v="11"/>
    <n v="11"/>
    <n v="497173.63"/>
    <n v="873553.39"/>
    <n v="1429541.62"/>
    <n v="405932.21"/>
    <n v="587542.57999999996"/>
    <n v="2423016.41"/>
    <n v="245277.05"/>
    <n v="391143.17"/>
    <n v="238228.83"/>
    <n v="874649.05"/>
    <n v="0"/>
    <n v="0"/>
    <n v="0"/>
    <m/>
    <m/>
    <m/>
    <m/>
    <m/>
    <m/>
    <m/>
    <m/>
    <m/>
    <m/>
    <m/>
    <m/>
    <m/>
    <m/>
    <m/>
    <s v="Atende integralmente"/>
    <n v="0"/>
    <n v="0"/>
    <m/>
    <n v="1214"/>
    <n v="0"/>
    <n v="1125"/>
    <n v="0"/>
    <n v="3"/>
    <m/>
    <m/>
    <n v="1125"/>
    <n v="1214"/>
    <n v="20"/>
    <m/>
    <n v="14091"/>
    <n v="12486"/>
    <n v="1073760.1399999999"/>
    <n v="1131"/>
    <n v="3"/>
    <n v="1131"/>
    <n v="1.25"/>
    <n v="2406.91"/>
    <n v="4.51"/>
    <n v="5.98"/>
    <n v="6.5"/>
    <n v="5.22"/>
    <n v="38.69"/>
    <n v="276286.42"/>
    <n v="100"/>
    <n v="76.209999999999994"/>
    <n v="100"/>
    <n v="132.79"/>
    <n v="20.41"/>
    <n v="9.66"/>
    <n v="67.709999999999994"/>
    <n v="100"/>
    <n v="10.09"/>
    <n v="20.05"/>
    <n v="1320.48"/>
    <n v="22.56"/>
    <n v="18.649999999999999"/>
    <n v="120.56"/>
    <n v="100"/>
    <n v="92.37"/>
    <n v="12.7"/>
    <n v="3.04"/>
    <n v="364.83"/>
    <n v="79.59"/>
    <n v="-0.37"/>
    <n v="50.81"/>
    <n v="15.99"/>
    <n v="29.14"/>
    <n v="4.5999999999999996"/>
    <n v="2.62"/>
    <n v="31.46"/>
    <n v="57.35"/>
    <n v="17.690000000000001"/>
    <n v="4.96"/>
    <n v="5.15"/>
    <n v="63.19"/>
    <n v="34.36"/>
    <n v="2.4500000000000002"/>
    <n v="88.74"/>
    <n v="100"/>
    <n v="0.88"/>
    <n v="67.709999999999994"/>
    <n v="92.37"/>
    <n v="0.54"/>
    <n v="23.79"/>
    <n v="5.22"/>
    <n v="124.25"/>
    <n v="76.209999999999994"/>
    <n v="9.66"/>
    <n v="59.56"/>
    <n v="99.99"/>
    <n v="71.73"/>
    <n v="100"/>
    <n v="0.87"/>
    <n v="0.03"/>
    <n v="0.81"/>
    <m/>
    <m/>
    <m/>
    <m/>
    <n v="0"/>
    <n v="0"/>
    <m/>
    <n v="100"/>
    <n v="100"/>
    <n v="0.02"/>
    <n v="86"/>
    <n v="0.27"/>
    <n v="100"/>
    <n v="153.47999999999999"/>
    <n v="1024.45"/>
  </r>
  <r>
    <n v="410725"/>
    <x v="2"/>
    <s v="Douradin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50"/>
    <n v="2050"/>
    <s v="Ambos"/>
    <s v="Não atende"/>
    <m/>
    <n v="8988"/>
    <n v="6321"/>
    <n v="8987"/>
    <n v="8868"/>
    <n v="3547"/>
    <n v="3462"/>
    <n v="3717"/>
    <n v="3619"/>
    <n v="3547"/>
    <n v="3462"/>
    <n v="76.55"/>
    <n v="72.69"/>
    <n v="586.97"/>
    <n v="0"/>
    <n v="482.37"/>
    <n v="482.37"/>
    <n v="507.91"/>
    <n v="591.02"/>
    <n v="3380"/>
    <n v="3298"/>
    <n v="3717"/>
    <n v="3619"/>
    <n v="586.97"/>
    <n v="0"/>
    <n v="4.05"/>
    <n v="0"/>
    <n v="442.01"/>
    <n v="3817"/>
    <n v="3744"/>
    <n v="3380"/>
    <n v="3298"/>
    <n v="0"/>
    <m/>
    <n v="6321"/>
    <n v="6237"/>
    <n v="586.97"/>
    <n v="626.41"/>
    <m/>
    <m/>
    <m/>
    <m/>
    <m/>
    <m/>
    <m/>
    <m/>
    <m/>
    <m/>
    <m/>
    <m/>
    <m/>
    <m/>
    <m/>
    <m/>
    <m/>
    <m/>
    <m/>
    <m/>
    <m/>
    <m/>
    <m/>
    <n v="3245529.28"/>
    <n v="3245529.28"/>
    <m/>
    <n v="68587.360000000001"/>
    <n v="3314116.64"/>
    <n v="3167977.23"/>
    <n v="0"/>
    <n v="698453.49"/>
    <n v="466854.06"/>
    <n v="458690.24"/>
    <n v="58725.79"/>
    <n v="521508.61"/>
    <n v="500991.15"/>
    <n v="1844929.19"/>
    <n v="48759.46"/>
    <n v="2576789.62"/>
    <n v="0"/>
    <n v="223205.26"/>
    <n v="0"/>
    <n v="241643.15"/>
    <n v="296385.75"/>
    <n v="154643.51"/>
    <n v="337506.05"/>
    <n v="4093.59"/>
    <n v="2"/>
    <n v="2"/>
    <n v="63370.25"/>
    <n v="163509.96"/>
    <n v="496243.15"/>
    <m/>
    <m/>
    <n v="496243.15"/>
    <n v="98.81"/>
    <n v="38625.1"/>
    <n v="10134.36"/>
    <n v="48858.27"/>
    <m/>
    <m/>
    <n v="0"/>
    <m/>
    <m/>
    <m/>
    <m/>
    <m/>
    <m/>
    <m/>
    <m/>
    <m/>
    <m/>
    <m/>
    <m/>
    <m/>
    <m/>
    <m/>
    <s v="Atende integralmente"/>
    <n v="0"/>
    <n v="0"/>
    <m/>
    <n v="725"/>
    <n v="0"/>
    <n v="725"/>
    <n v="0"/>
    <m/>
    <m/>
    <m/>
    <n v="725"/>
    <n v="725"/>
    <n v="4"/>
    <m/>
    <n v="4119"/>
    <n v="3771"/>
    <n v="230544.63"/>
    <n v="614"/>
    <n v="0"/>
    <n v="614"/>
    <n v="1.05"/>
    <n v="1834"/>
    <n v="5.07"/>
    <n v="6.39"/>
    <n v="6.39"/>
    <m/>
    <n v="37.24"/>
    <n v="229345.12"/>
    <n v="100"/>
    <n v="81.62"/>
    <n v="100"/>
    <n v="125.95"/>
    <n v="14.06"/>
    <n v="10.96"/>
    <m/>
    <m/>
    <n v="11.54"/>
    <n v="4.18"/>
    <n v="876.58"/>
    <n v="19.739999999999998"/>
    <m/>
    <n v="148.03"/>
    <n v="100"/>
    <m/>
    <n v="13.43"/>
    <n v="3.63"/>
    <n v="502.98"/>
    <n v="85.94"/>
    <n v="4.41"/>
    <n v="56.85"/>
    <n v="14.13"/>
    <n v="29.57"/>
    <n v="1.51"/>
    <n v="1.95"/>
    <n v="24.86"/>
    <n v="52.02"/>
    <n v="28.27"/>
    <n v="3.18"/>
    <n v="3.43"/>
    <n v="97.93"/>
    <m/>
    <n v="2.0699999999999998"/>
    <n v="91.03"/>
    <n v="100"/>
    <n v="0.56999999999999995"/>
    <m/>
    <m/>
    <n v="0.56999999999999995"/>
    <n v="18.38"/>
    <n v="3.99"/>
    <n v="84.94"/>
    <n v="81.62"/>
    <n v="10.96"/>
    <n v="75.87"/>
    <n v="99.99"/>
    <m/>
    <n v="99.31"/>
    <n v="1.06"/>
    <m/>
    <n v="0.83"/>
    <m/>
    <m/>
    <m/>
    <m/>
    <n v="0"/>
    <n v="0"/>
    <m/>
    <n v="100"/>
    <n v="100"/>
    <m/>
    <n v="61.14"/>
    <n v="0"/>
    <n v="100"/>
    <n v="144.65"/>
    <n v="837.51"/>
  </r>
  <r>
    <n v="410730"/>
    <x v="6"/>
    <s v="Doutor Camarg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987"/>
    <n v="5248"/>
    <n v="5986"/>
    <n v="5982"/>
    <n v="2768"/>
    <n v="2650"/>
    <n v="2873"/>
    <n v="2757"/>
    <n v="2768"/>
    <n v="2650"/>
    <n v="71.900000000000006"/>
    <n v="89.18"/>
    <n v="464.32"/>
    <n v="0"/>
    <n v="349.22"/>
    <n v="349.22"/>
    <n v="371.81"/>
    <n v="464.32"/>
    <n v="2637"/>
    <n v="2527"/>
    <n v="2873"/>
    <n v="2757"/>
    <n v="464.32"/>
    <n v="0"/>
    <n v="0"/>
    <n v="0"/>
    <n v="319.41000000000003"/>
    <n v="3086"/>
    <n v="3005"/>
    <n v="2637"/>
    <n v="2527"/>
    <n v="0.4"/>
    <m/>
    <n v="5248"/>
    <n v="5245"/>
    <n v="464.32"/>
    <n v="463.17"/>
    <n v="3225"/>
    <n v="3032"/>
    <n v="1154"/>
    <n v="1084"/>
    <n v="1200"/>
    <n v="1131"/>
    <n v="35.909999999999997"/>
    <n v="40.729999999999997"/>
    <n v="148.16"/>
    <n v="148.16"/>
    <n v="156.63999999999999"/>
    <n v="1120"/>
    <n v="1053"/>
    <n v="1229"/>
    <n v="1170"/>
    <n v="0"/>
    <n v="0"/>
    <n v="0"/>
    <n v="0"/>
    <m/>
    <n v="3225"/>
    <n v="3032"/>
    <n v="0"/>
    <n v="3052476.81"/>
    <n v="2299009.29"/>
    <n v="753467.52"/>
    <n v="94273.27"/>
    <n v="3146750.08"/>
    <n v="2952350.43"/>
    <n v="0"/>
    <n v="727076.18"/>
    <n v="510407.41"/>
    <n v="809489.09"/>
    <n v="27874.93"/>
    <n v="356333.45"/>
    <n v="256957.4"/>
    <n v="1687610.7"/>
    <n v="50716.83"/>
    <n v="2525110.61"/>
    <n v="0"/>
    <n v="306256.34999999998"/>
    <n v="0"/>
    <n v="221873.11"/>
    <n v="235751.89"/>
    <n v="1015493.41"/>
    <n v="222368.46"/>
    <n v="192233.19"/>
    <n v="3"/>
    <n v="4"/>
    <n v="15082.72"/>
    <n v="244774.84"/>
    <n v="1430095.06"/>
    <m/>
    <m/>
    <n v="1430095.06"/>
    <n v="85.39"/>
    <n v="40172.699999999997"/>
    <n v="10544.13"/>
    <n v="50802.22"/>
    <n v="0"/>
    <n v="0"/>
    <n v="0"/>
    <m/>
    <m/>
    <m/>
    <m/>
    <m/>
    <m/>
    <m/>
    <m/>
    <m/>
    <m/>
    <m/>
    <m/>
    <m/>
    <m/>
    <m/>
    <s v="Atende integralmente"/>
    <n v="0"/>
    <n v="0"/>
    <m/>
    <n v="347"/>
    <n v="0"/>
    <n v="346"/>
    <n v="0"/>
    <n v="0"/>
    <m/>
    <m/>
    <n v="346"/>
    <n v="347"/>
    <n v="20"/>
    <m/>
    <n v="2904"/>
    <n v="2331"/>
    <n v="264879.8"/>
    <n v="310"/>
    <n v="0"/>
    <n v="310"/>
    <n v="1.04"/>
    <n v="1137.29"/>
    <n v="4.78"/>
    <n v="5.78"/>
    <n v="6.18"/>
    <n v="4.8099999999999996"/>
    <n v="42.23"/>
    <n v="231282.6"/>
    <n v="100"/>
    <n v="75.28"/>
    <n v="100"/>
    <n v="120.88"/>
    <n v="19.850000000000001"/>
    <n v="10.34"/>
    <n v="42.43"/>
    <n v="100"/>
    <n v="11.01"/>
    <n v="4.6100000000000003"/>
    <n v="863.26"/>
    <n v="26.45"/>
    <n v="31.95"/>
    <n v="159.88999999999999"/>
    <n v="100"/>
    <n v="61.45"/>
    <n v="13.75"/>
    <n v="3.19"/>
    <n v="423.97"/>
    <n v="80.150000000000006"/>
    <n v="6.18"/>
    <n v="55.29"/>
    <n v="26.52"/>
    <n v="34.94"/>
    <n v="1.66"/>
    <n v="0.49"/>
    <n v="47.97"/>
    <n v="63.19"/>
    <n v="21.11"/>
    <n v="1.65"/>
    <n v="0.89"/>
    <n v="73.06"/>
    <n v="23.94"/>
    <n v="3"/>
    <n v="91.72"/>
    <n v="100"/>
    <n v="1.29"/>
    <n v="42.43"/>
    <n v="61.45"/>
    <n v="0.91"/>
    <n v="24.72"/>
    <n v="3.9"/>
    <n v="116"/>
    <n v="75.28"/>
    <n v="10.34"/>
    <n v="83.18"/>
    <n v="99.98"/>
    <n v="53.87"/>
    <n v="100"/>
    <n v="1"/>
    <n v="0"/>
    <n v="0.77"/>
    <m/>
    <m/>
    <m/>
    <m/>
    <n v="0"/>
    <n v="0"/>
    <m/>
    <n v="100"/>
    <n v="100"/>
    <n v="0"/>
    <n v="113.63"/>
    <n v="0"/>
    <n v="100"/>
    <n v="149.55000000000001"/>
    <n v="830.19"/>
  </r>
  <r>
    <n v="410740"/>
    <x v="3"/>
    <s v="Enéas Marque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4"/>
    <n v="2034"/>
    <s v="Sede Municipal"/>
    <s v="Não atende"/>
    <m/>
    <n v="5906"/>
    <n v="2057"/>
    <n v="2514"/>
    <n v="2469"/>
    <n v="877"/>
    <n v="856"/>
    <n v="985"/>
    <n v="961"/>
    <n v="877"/>
    <n v="856"/>
    <n v="26.61"/>
    <n v="21.2"/>
    <n v="215.12"/>
    <n v="0"/>
    <n v="116.03"/>
    <n v="116.03"/>
    <n v="122.58"/>
    <n v="215.12"/>
    <n v="838"/>
    <n v="823"/>
    <n v="985"/>
    <n v="961"/>
    <n v="215.12"/>
    <n v="0"/>
    <n v="0"/>
    <n v="0"/>
    <n v="99.22"/>
    <n v="921"/>
    <n v="896"/>
    <n v="838"/>
    <n v="823"/>
    <n v="0.2"/>
    <m/>
    <n v="2057"/>
    <n v="2067"/>
    <n v="215.12"/>
    <n v="375.56"/>
    <m/>
    <m/>
    <m/>
    <m/>
    <m/>
    <m/>
    <m/>
    <m/>
    <m/>
    <m/>
    <m/>
    <m/>
    <m/>
    <m/>
    <m/>
    <m/>
    <m/>
    <m/>
    <m/>
    <m/>
    <m/>
    <m/>
    <m/>
    <n v="808888.04"/>
    <n v="808888.04"/>
    <m/>
    <n v="19134.599999999999"/>
    <n v="828022.64"/>
    <n v="790305.88"/>
    <n v="0"/>
    <n v="130652.49"/>
    <n v="90752.23"/>
    <n v="204811.28"/>
    <n v="7930.42"/>
    <n v="301404.37"/>
    <n v="103071.11"/>
    <n v="781992.72"/>
    <n v="53854.62"/>
    <n v="998061.49"/>
    <n v="0"/>
    <n v="54615.06"/>
    <n v="0"/>
    <n v="58107"/>
    <m/>
    <n v="85217.71"/>
    <m/>
    <m/>
    <n v="1"/>
    <n v="1"/>
    <n v="106668.54"/>
    <m/>
    <n v="85217.71"/>
    <m/>
    <m/>
    <m/>
    <n v="14.46"/>
    <n v="22531.72"/>
    <n v="31322.9"/>
    <n v="53869.08"/>
    <m/>
    <m/>
    <n v="0"/>
    <m/>
    <m/>
    <m/>
    <m/>
    <m/>
    <m/>
    <m/>
    <m/>
    <m/>
    <m/>
    <m/>
    <m/>
    <m/>
    <m/>
    <m/>
    <s v="Atende integralmente"/>
    <n v="0"/>
    <n v="0"/>
    <m/>
    <n v="223"/>
    <n v="0"/>
    <n v="207"/>
    <n v="0"/>
    <m/>
    <m/>
    <m/>
    <n v="207"/>
    <n v="223"/>
    <n v="0"/>
    <n v="0"/>
    <n v="757"/>
    <n v="726"/>
    <n v="33358.230000000003"/>
    <n v="208"/>
    <n v="0"/>
    <n v="208"/>
    <n v="1.1200000000000001"/>
    <n v="973"/>
    <n v="8.14"/>
    <n v="6.6"/>
    <n v="6.6"/>
    <m/>
    <n v="30.85"/>
    <n v="204811.28"/>
    <n v="100"/>
    <n v="53.99"/>
    <n v="100"/>
    <n v="81.05"/>
    <n v="42.96"/>
    <n v="9.94"/>
    <m/>
    <m/>
    <n v="10.5"/>
    <n v="1.5"/>
    <n v="647.26"/>
    <n v="26.31"/>
    <m/>
    <n v="127.59"/>
    <n v="100"/>
    <m/>
    <n v="18.420000000000002"/>
    <n v="6.38"/>
    <n v="803.69"/>
    <n v="57.04"/>
    <n v="4.5599999999999996"/>
    <n v="96.68"/>
    <n v="25.32"/>
    <n v="38.06"/>
    <n v="6.66"/>
    <n v="13.19"/>
    <n v="26.19"/>
    <n v="39.369999999999997"/>
    <n v="38.54"/>
    <n v="1.01"/>
    <n v="13.64"/>
    <n v="97.69"/>
    <m/>
    <n v="2.31"/>
    <n v="85.35"/>
    <n v="100"/>
    <n v="1.1499999999999999"/>
    <m/>
    <m/>
    <n v="1.1499999999999999"/>
    <n v="46.01"/>
    <n v="11.33"/>
    <n v="312.67"/>
    <n v="53.99"/>
    <n v="9.94"/>
    <n v="56.8"/>
    <n v="42.57"/>
    <m/>
    <n v="100"/>
    <n v="1.75"/>
    <m/>
    <n v="0.8"/>
    <m/>
    <m/>
    <m/>
    <m/>
    <n v="0"/>
    <n v="0"/>
    <m/>
    <n v="100"/>
    <n v="100"/>
    <m/>
    <n v="45.95"/>
    <n v="0"/>
    <n v="100"/>
    <m/>
    <n v="576.41999999999996"/>
  </r>
  <r>
    <n v="410750"/>
    <x v="1"/>
    <s v="Engenheiro Beltrã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1"/>
    <n v="2041"/>
    <s v="Ambos"/>
    <s v="Sede Municipal"/>
    <m/>
    <n v="13962"/>
    <n v="12327"/>
    <n v="13960"/>
    <n v="13979"/>
    <n v="5199"/>
    <n v="5100"/>
    <n v="5506"/>
    <n v="5392"/>
    <n v="5199"/>
    <n v="5100"/>
    <n v="151.15"/>
    <n v="181.36"/>
    <n v="872.88"/>
    <n v="0"/>
    <n v="696.56"/>
    <n v="696.56"/>
    <n v="732.65"/>
    <n v="872.88"/>
    <n v="4908"/>
    <n v="4830"/>
    <n v="5506"/>
    <n v="5392"/>
    <n v="872.88"/>
    <n v="0"/>
    <n v="0"/>
    <n v="0"/>
    <n v="609.71"/>
    <n v="5743"/>
    <n v="5660"/>
    <n v="4908"/>
    <n v="4830"/>
    <n v="0.69"/>
    <m/>
    <n v="12327"/>
    <n v="12344"/>
    <n v="872.88"/>
    <n v="992.55"/>
    <n v="2432"/>
    <n v="2398"/>
    <n v="925"/>
    <n v="907"/>
    <n v="1042"/>
    <n v="1019"/>
    <n v="27.61"/>
    <n v="27.5"/>
    <n v="132.54"/>
    <n v="132.54"/>
    <n v="139.65"/>
    <n v="800"/>
    <n v="789"/>
    <n v="1015"/>
    <n v="998"/>
    <n v="0"/>
    <n v="0"/>
    <n v="0"/>
    <n v="0"/>
    <m/>
    <n v="2432"/>
    <n v="2398"/>
    <n v="203.21"/>
    <n v="5412482.0700000003"/>
    <n v="4686152.9800000004"/>
    <n v="726329.09"/>
    <n v="161493.72"/>
    <n v="5573975.79"/>
    <n v="5356903.4000000004"/>
    <n v="0"/>
    <n v="3273264.37"/>
    <n v="3026140.16"/>
    <n v="1139881.95"/>
    <n v="31330.91"/>
    <n v="924392.38"/>
    <n v="1102499.6100000001"/>
    <n v="3651172.22"/>
    <n v="566482.07999999996"/>
    <n v="5132067.0199999996"/>
    <n v="0"/>
    <n v="364183.38"/>
    <n v="0"/>
    <n v="391346.67"/>
    <n v="178973.65"/>
    <n v="119895.56"/>
    <n v="13447.37"/>
    <n v="1296.9000000000001"/>
    <n v="5"/>
    <n v="4"/>
    <n v="61720.7"/>
    <n v="371255.69"/>
    <n v="134639.82999999999"/>
    <m/>
    <m/>
    <n v="134639.82999999999"/>
    <n v="45867.05"/>
    <n v="225004.31"/>
    <n v="341477.77"/>
    <n v="612349.13"/>
    <n v="0"/>
    <n v="0"/>
    <n v="0"/>
    <m/>
    <m/>
    <m/>
    <m/>
    <m/>
    <m/>
    <m/>
    <m/>
    <m/>
    <m/>
    <m/>
    <m/>
    <m/>
    <m/>
    <m/>
    <s v="Atende integralmente"/>
    <n v="0"/>
    <n v="0"/>
    <m/>
    <n v="1054"/>
    <n v="0"/>
    <n v="1037"/>
    <n v="0"/>
    <n v="1"/>
    <m/>
    <m/>
    <n v="1037"/>
    <n v="1054"/>
    <n v="3"/>
    <m/>
    <n v="6063"/>
    <n v="5497"/>
    <n v="188812.74"/>
    <n v="955"/>
    <n v="2"/>
    <n v="955"/>
    <n v="1.06"/>
    <n v="1439.89"/>
    <n v="5.88"/>
    <n v="6.2"/>
    <n v="6.4"/>
    <n v="5.2"/>
    <n v="43.69"/>
    <n v="253307.1"/>
    <n v="100"/>
    <n v="79.86"/>
    <n v="100"/>
    <n v="105.46"/>
    <n v="16"/>
    <n v="10.65"/>
    <n v="19.03"/>
    <n v="100"/>
    <n v="11.2"/>
    <n v="8.85"/>
    <n v="731.95"/>
    <n v="29.16"/>
    <n v="27.38"/>
    <n v="136.61000000000001"/>
    <n v="100"/>
    <n v="19.73"/>
    <n v="13.35"/>
    <n v="4.1900000000000004"/>
    <n v="563.5"/>
    <n v="84"/>
    <n v="3.89"/>
    <n v="67.459999999999994"/>
    <n v="21.06"/>
    <n v="41.43"/>
    <n v="11.31"/>
    <n v="1.1399999999999999"/>
    <n v="31.22"/>
    <n v="61.42"/>
    <n v="25.32"/>
    <n v="0.86"/>
    <n v="1.69"/>
    <n v="84.07"/>
    <n v="13.03"/>
    <n v="2.9"/>
    <n v="89.36"/>
    <n v="100"/>
    <n v="0.87"/>
    <n v="19.03"/>
    <n v="19.73"/>
    <n v="0.74"/>
    <n v="20.14"/>
    <n v="2.89"/>
    <n v="93.44"/>
    <n v="79.86"/>
    <n v="10.65"/>
    <n v="211.41"/>
    <n v="99.99"/>
    <n v="17.420000000000002"/>
    <n v="100"/>
    <n v="1.1399999999999999"/>
    <n v="1.53"/>
    <n v="0.77"/>
    <m/>
    <m/>
    <m/>
    <m/>
    <n v="0"/>
    <n v="0"/>
    <m/>
    <n v="100"/>
    <n v="100"/>
    <n v="0.04"/>
    <n v="34.35"/>
    <n v="0.21"/>
    <n v="100"/>
    <n v="120.58"/>
    <n v="685.18"/>
  </r>
  <r>
    <n v="410752"/>
    <x v="2"/>
    <s v="Esperança Nov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1633"/>
    <n v="623"/>
    <n v="1632"/>
    <n v="1664"/>
    <n v="653"/>
    <n v="647"/>
    <n v="683"/>
    <n v="667"/>
    <n v="653"/>
    <n v="647"/>
    <n v="17.63"/>
    <n v="13.73"/>
    <n v="103.62"/>
    <n v="0"/>
    <n v="79.55"/>
    <n v="79.55"/>
    <n v="85.51"/>
    <n v="103.62"/>
    <n v="597"/>
    <n v="594"/>
    <n v="683"/>
    <n v="667"/>
    <n v="103.62"/>
    <n v="0"/>
    <n v="0"/>
    <n v="0"/>
    <n v="70.12"/>
    <n v="703"/>
    <n v="703"/>
    <n v="597"/>
    <n v="594"/>
    <n v="0"/>
    <m/>
    <n v="623"/>
    <n v="636"/>
    <n v="103.62"/>
    <n v="63.75"/>
    <m/>
    <m/>
    <m/>
    <m/>
    <m/>
    <m/>
    <m/>
    <m/>
    <m/>
    <m/>
    <m/>
    <m/>
    <m/>
    <m/>
    <m/>
    <m/>
    <m/>
    <m/>
    <m/>
    <m/>
    <m/>
    <m/>
    <m/>
    <n v="547486.56000000006"/>
    <n v="547486.56000000006"/>
    <m/>
    <n v="11234.83"/>
    <n v="558721.39"/>
    <n v="534297.15"/>
    <n v="0"/>
    <n v="88251.77"/>
    <n v="63299.79"/>
    <n v="49381.98"/>
    <n v="7380.03"/>
    <n v="60579.56"/>
    <n v="95874.49"/>
    <n v="256168.68"/>
    <n v="8208.94"/>
    <n v="403001.01"/>
    <n v="0"/>
    <n v="47254.12"/>
    <n v="0"/>
    <n v="39220.339999999997"/>
    <n v="56685.05"/>
    <n v="15026.68"/>
    <m/>
    <n v="1838.59"/>
    <n v="0"/>
    <n v="0"/>
    <n v="3732.28"/>
    <n v="34684.22"/>
    <n v="16865.27"/>
    <m/>
    <m/>
    <m/>
    <n v="16.52"/>
    <n v="6502.74"/>
    <n v="1706.2"/>
    <n v="8225.4599999999991"/>
    <m/>
    <m/>
    <n v="0"/>
    <m/>
    <m/>
    <m/>
    <m/>
    <m/>
    <m/>
    <m/>
    <m/>
    <m/>
    <m/>
    <m/>
    <m/>
    <m/>
    <m/>
    <m/>
    <s v="Atende integralmente"/>
    <n v="0"/>
    <n v="0"/>
    <m/>
    <n v="206"/>
    <n v="0"/>
    <n v="204"/>
    <n v="0"/>
    <m/>
    <m/>
    <m/>
    <n v="204"/>
    <n v="206"/>
    <n v="2"/>
    <m/>
    <n v="1009"/>
    <n v="972"/>
    <n v="51585.86"/>
    <n v="168"/>
    <n v="0"/>
    <n v="168"/>
    <n v="1.04"/>
    <m/>
    <n v="4.71"/>
    <n v="6.4"/>
    <n v="6.4"/>
    <m/>
    <n v="36.04"/>
    <m/>
    <n v="100"/>
    <n v="76.77"/>
    <n v="100"/>
    <n v="135.85"/>
    <n v="17.48"/>
    <n v="9.82"/>
    <m/>
    <m/>
    <n v="10.56"/>
    <m/>
    <m/>
    <n v="22.3"/>
    <m/>
    <n v="132.25"/>
    <n v="100"/>
    <m/>
    <n v="12.79"/>
    <n v="3"/>
    <n v="379.51"/>
    <n v="82.52"/>
    <n v="4.37"/>
    <n v="46.79"/>
    <n v="9.02"/>
    <n v="26.53"/>
    <n v="1.5"/>
    <n v="0.68"/>
    <n v="19.28"/>
    <n v="56.7"/>
    <n v="23.65"/>
    <n v="2.88"/>
    <n v="1.46"/>
    <n v="97.99"/>
    <m/>
    <n v="2.0099999999999998"/>
    <n v="88.22"/>
    <n v="100"/>
    <m/>
    <m/>
    <m/>
    <m/>
    <n v="23.23"/>
    <n v="4.21"/>
    <n v="101.45"/>
    <n v="76.77"/>
    <n v="9.82"/>
    <n v="56.86"/>
    <n v="99.94"/>
    <m/>
    <n v="100"/>
    <n v="0.62"/>
    <m/>
    <n v="0.95"/>
    <m/>
    <m/>
    <m/>
    <m/>
    <n v="0"/>
    <n v="0"/>
    <m/>
    <n v="100"/>
    <n v="100"/>
    <m/>
    <n v="53.07"/>
    <n v="0"/>
    <n v="100"/>
    <n v="166.41"/>
    <m/>
  </r>
  <r>
    <n v="410754"/>
    <x v="9"/>
    <s v="Espigão Alto do Iguaç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4"/>
    <n v="2034"/>
    <s v="Sede Municipal"/>
    <s v="Não atende"/>
    <m/>
    <n v="3980"/>
    <n v="1401"/>
    <n v="2702"/>
    <n v="2646"/>
    <n v="895"/>
    <n v="879"/>
    <n v="962"/>
    <n v="944"/>
    <n v="895"/>
    <n v="879"/>
    <n v="22.56"/>
    <n v="30.7"/>
    <n v="0"/>
    <n v="0"/>
    <n v="86.83"/>
    <n v="86.83"/>
    <n v="98.85"/>
    <n v="104.77"/>
    <n v="869"/>
    <n v="851"/>
    <n v="962"/>
    <n v="944"/>
    <n v="0"/>
    <n v="0"/>
    <n v="104.77"/>
    <n v="0"/>
    <n v="75.92"/>
    <n v="1023"/>
    <n v="1008"/>
    <n v="869"/>
    <n v="851"/>
    <n v="0"/>
    <m/>
    <n v="1401"/>
    <n v="1425"/>
    <n v="0"/>
    <n v="6.03"/>
    <m/>
    <m/>
    <m/>
    <m/>
    <m/>
    <m/>
    <m/>
    <m/>
    <m/>
    <m/>
    <m/>
    <m/>
    <m/>
    <m/>
    <m/>
    <m/>
    <m/>
    <m/>
    <m/>
    <m/>
    <m/>
    <m/>
    <m/>
    <n v="629329.52"/>
    <n v="629329.52"/>
    <m/>
    <n v="18237.57"/>
    <n v="647567.09"/>
    <n v="611022.27"/>
    <n v="0"/>
    <n v="142545.35"/>
    <n v="103236.11"/>
    <n v="182943.68"/>
    <n v="0"/>
    <n v="7565.22"/>
    <n v="59325.53"/>
    <n v="422187.75"/>
    <n v="20925.27"/>
    <n v="576713.22"/>
    <n v="0"/>
    <n v="69789.429999999993"/>
    <n v="0"/>
    <n v="45429.27"/>
    <n v="27438.63"/>
    <n v="29638.51"/>
    <n v="0"/>
    <n v="967.47"/>
    <n v="1"/>
    <n v="1"/>
    <n v="126924.05"/>
    <n v="36372.14"/>
    <n v="30605.98"/>
    <n v="0"/>
    <n v="0"/>
    <n v="30605.98"/>
    <n v="45.41"/>
    <n v="11122.71"/>
    <n v="9802.56"/>
    <n v="20970.68"/>
    <m/>
    <m/>
    <n v="0"/>
    <m/>
    <m/>
    <m/>
    <m/>
    <m/>
    <m/>
    <m/>
    <m/>
    <m/>
    <m/>
    <m/>
    <m/>
    <m/>
    <m/>
    <m/>
    <s v="Atende integralmente"/>
    <n v="0"/>
    <n v="0"/>
    <m/>
    <n v="122"/>
    <n v="0"/>
    <n v="102"/>
    <n v="0"/>
    <m/>
    <m/>
    <m/>
    <n v="102"/>
    <n v="122"/>
    <n v="4"/>
    <m/>
    <n v="591"/>
    <n v="552"/>
    <n v="37072.57"/>
    <n v="106"/>
    <n v="0"/>
    <n v="106"/>
    <n v="1.07"/>
    <n v="953"/>
    <n v="5.83"/>
    <n v="6.37"/>
    <n v="6.37"/>
    <m/>
    <n v="42.01"/>
    <n v="182943.68"/>
    <n v="100"/>
    <n v="82.88"/>
    <n v="100"/>
    <n v="109.12"/>
    <n v="5.65"/>
    <n v="7.59"/>
    <m/>
    <m/>
    <n v="8.64"/>
    <n v="1.32"/>
    <n v="719.63"/>
    <n v="26.22"/>
    <m/>
    <n v="88.96"/>
    <n v="100"/>
    <m/>
    <n v="9.16"/>
    <n v="4.2699999999999996"/>
    <n v="443.01"/>
    <n v="94.35"/>
    <n v="5.64"/>
    <n v="67.09"/>
    <n v="29.07"/>
    <n v="38.5"/>
    <n v="3.33"/>
    <n v="20.170000000000002"/>
    <n v="43.33"/>
    <n v="57.38"/>
    <n v="1.79"/>
    <n v="0"/>
    <n v="30.06"/>
    <n v="97.18"/>
    <m/>
    <n v="2.82"/>
    <n v="90.24"/>
    <n v="100"/>
    <n v="1.1299999999999999"/>
    <m/>
    <m/>
    <n v="1.1299999999999999"/>
    <n v="17.12"/>
    <n v="1.85"/>
    <n v="55.41"/>
    <n v="82.88"/>
    <n v="7.59"/>
    <n v="79.239999999999995"/>
    <n v="67.89"/>
    <m/>
    <n v="0"/>
    <n v="0.06"/>
    <m/>
    <n v="1.25"/>
    <m/>
    <m/>
    <m/>
    <m/>
    <n v="0"/>
    <n v="0"/>
    <m/>
    <n v="100"/>
    <n v="100"/>
    <m/>
    <n v="67.16"/>
    <n v="0"/>
    <n v="100"/>
    <n v="129.84"/>
    <n v="669.8"/>
  </r>
  <r>
    <n v="410755"/>
    <x v="1"/>
    <s v="Faro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2995"/>
    <n v="1741"/>
    <n v="2535"/>
    <n v="2510"/>
    <n v="863"/>
    <n v="854"/>
    <n v="886"/>
    <n v="876"/>
    <n v="863"/>
    <n v="854"/>
    <n v="18.100000000000001"/>
    <n v="13.36"/>
    <n v="125.1"/>
    <n v="0"/>
    <n v="97.06"/>
    <n v="97.06"/>
    <n v="104.99"/>
    <n v="125.1"/>
    <n v="810"/>
    <n v="802"/>
    <n v="886"/>
    <n v="876"/>
    <n v="125.1"/>
    <n v="0"/>
    <n v="0"/>
    <n v="0"/>
    <n v="88.39"/>
    <n v="938"/>
    <n v="924"/>
    <n v="810"/>
    <n v="802"/>
    <n v="0"/>
    <m/>
    <n v="1741"/>
    <n v="1767"/>
    <n v="125.1"/>
    <n v="69.5"/>
    <m/>
    <m/>
    <m/>
    <m/>
    <m/>
    <m/>
    <m/>
    <m/>
    <m/>
    <m/>
    <m/>
    <m/>
    <m/>
    <m/>
    <m/>
    <m/>
    <m/>
    <m/>
    <m/>
    <m/>
    <m/>
    <m/>
    <m/>
    <n v="636788.99"/>
    <n v="636788.99"/>
    <m/>
    <n v="29954.73"/>
    <n v="666743.72"/>
    <n v="629961.22"/>
    <n v="0"/>
    <n v="128839.06"/>
    <n v="94604.35"/>
    <n v="160480.19"/>
    <n v="3369.07"/>
    <n v="62867.87"/>
    <n v="82888.34"/>
    <n v="375824.79"/>
    <n v="10095.91"/>
    <n v="543998.23"/>
    <n v="0"/>
    <n v="64241.74"/>
    <n v="0"/>
    <n v="46801.14"/>
    <n v="46960.34"/>
    <n v="96287.91"/>
    <m/>
    <n v="1004.33"/>
    <n v="1"/>
    <n v="1"/>
    <n v="19418.18"/>
    <n v="46875.45"/>
    <n v="97292.24"/>
    <m/>
    <m/>
    <m/>
    <n v="40.75"/>
    <n v="8000.96"/>
    <n v="2094.9499999999998"/>
    <n v="10136.66"/>
    <m/>
    <m/>
    <n v="0"/>
    <m/>
    <m/>
    <m/>
    <m/>
    <m/>
    <m/>
    <m/>
    <m/>
    <m/>
    <m/>
    <m/>
    <m/>
    <m/>
    <m/>
    <m/>
    <s v="Atende integralmente"/>
    <n v="0"/>
    <n v="0"/>
    <m/>
    <n v="220"/>
    <n v="0"/>
    <n v="219"/>
    <n v="0"/>
    <m/>
    <m/>
    <m/>
    <n v="219"/>
    <n v="220"/>
    <n v="1"/>
    <m/>
    <n v="884"/>
    <n v="836"/>
    <n v="47435.8"/>
    <n v="198"/>
    <n v="0"/>
    <n v="198"/>
    <n v="1.03"/>
    <n v="881"/>
    <n v="5.18"/>
    <n v="6.07"/>
    <n v="6.07"/>
    <m/>
    <n v="44.74"/>
    <n v="160480.19"/>
    <n v="100"/>
    <n v="77.59"/>
    <n v="100"/>
    <n v="117.06"/>
    <n v="16.079999999999998"/>
    <n v="9.18"/>
    <m/>
    <m/>
    <n v="9.93"/>
    <n v="1.52"/>
    <n v="580.94000000000005"/>
    <n v="16.899999999999999"/>
    <m/>
    <n v="105.42"/>
    <n v="100"/>
    <m/>
    <n v="11.83"/>
    <n v="3.58"/>
    <n v="426.59"/>
    <n v="83.92"/>
    <n v="5.52"/>
    <n v="59.02"/>
    <n v="25.2"/>
    <n v="38.22"/>
    <n v="1.59"/>
    <n v="3.05"/>
    <n v="42.7"/>
    <n v="64.760000000000005"/>
    <n v="16.73"/>
    <n v="0.9"/>
    <n v="5.17"/>
    <n v="95.51"/>
    <m/>
    <n v="4.49"/>
    <n v="91.49"/>
    <n v="100"/>
    <n v="1.1599999999999999"/>
    <m/>
    <m/>
    <n v="1.1599999999999999"/>
    <n v="22.41"/>
    <n v="4.88"/>
    <n v="89.48"/>
    <n v="77.59"/>
    <n v="9.18"/>
    <n v="69.569999999999993"/>
    <n v="84.64"/>
    <m/>
    <n v="100"/>
    <n v="0.56000000000000005"/>
    <m/>
    <n v="0.9"/>
    <m/>
    <m/>
    <m/>
    <m/>
    <n v="0"/>
    <n v="0"/>
    <m/>
    <n v="100"/>
    <n v="100"/>
    <m/>
    <n v="56.74"/>
    <n v="0"/>
    <n v="100"/>
    <n v="145.51"/>
    <n v="566.11"/>
  </r>
  <r>
    <n v="410760"/>
    <x v="6"/>
    <s v="Faxina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17379"/>
    <n v="13571"/>
    <n v="17377"/>
    <n v="17314"/>
    <n v="6181"/>
    <n v="6074"/>
    <n v="6503"/>
    <n v="6405"/>
    <n v="6181"/>
    <n v="6074"/>
    <n v="106.57"/>
    <n v="95.18"/>
    <n v="1131.81"/>
    <n v="0"/>
    <n v="788.5"/>
    <n v="790.89"/>
    <n v="842.33"/>
    <n v="1131.9100000000001"/>
    <n v="5959"/>
    <n v="5848"/>
    <n v="6503"/>
    <n v="6405"/>
    <n v="1131.81"/>
    <n v="0"/>
    <n v="0.1"/>
    <n v="2.39"/>
    <n v="681.79"/>
    <n v="7057"/>
    <n v="6959"/>
    <n v="5959"/>
    <n v="5848"/>
    <n v="2.6"/>
    <m/>
    <n v="13571"/>
    <n v="13521"/>
    <n v="1131.81"/>
    <n v="1535.8"/>
    <n v="7599"/>
    <n v="7536"/>
    <n v="2662"/>
    <n v="2643"/>
    <n v="2845"/>
    <n v="2828"/>
    <n v="65.88"/>
    <n v="64.5"/>
    <n v="358.48"/>
    <n v="358.48"/>
    <n v="378.97"/>
    <n v="2533"/>
    <n v="2512"/>
    <n v="2882"/>
    <n v="2851"/>
    <n v="0"/>
    <n v="0"/>
    <n v="0"/>
    <n v="0"/>
    <m/>
    <n v="7599"/>
    <n v="7536"/>
    <n v="15.6"/>
    <n v="6928488.0599999996"/>
    <n v="5134031.16"/>
    <n v="1794456.9"/>
    <n v="132477.54"/>
    <n v="7060965.5999999996"/>
    <n v="6683812.8899999997"/>
    <n v="0"/>
    <n v="2122748.2799999998"/>
    <n v="1597777.19"/>
    <n v="2187142.35"/>
    <n v="41268.370000000003"/>
    <n v="1241062.27"/>
    <n v="770200.09"/>
    <n v="4982690.6100000003"/>
    <n v="755042.83"/>
    <n v="7009228.4299999997"/>
    <n v="0"/>
    <n v="905699.18"/>
    <n v="0"/>
    <n v="504574.78"/>
    <n v="83522"/>
    <n v="247533.45"/>
    <n v="603332.5"/>
    <n v="643"/>
    <n v="10"/>
    <n v="9"/>
    <n v="238442.75"/>
    <n v="282273.81"/>
    <n v="851508.95"/>
    <m/>
    <m/>
    <n v="851508.95"/>
    <n v="1067113.4099999999"/>
    <n v="532228.36"/>
    <n v="222814.47"/>
    <n v="1822156.24"/>
    <n v="0"/>
    <n v="0"/>
    <n v="0"/>
    <m/>
    <m/>
    <m/>
    <m/>
    <m/>
    <m/>
    <m/>
    <m/>
    <m/>
    <m/>
    <m/>
    <m/>
    <m/>
    <m/>
    <m/>
    <s v="Atende integralmente"/>
    <n v="0"/>
    <n v="0"/>
    <m/>
    <n v="805"/>
    <n v="0"/>
    <n v="805"/>
    <n v="0"/>
    <n v="0"/>
    <m/>
    <m/>
    <n v="805"/>
    <n v="805"/>
    <n v="0"/>
    <n v="0"/>
    <n v="5609"/>
    <n v="4904"/>
    <n v="276748.51"/>
    <n v="821"/>
    <n v="13"/>
    <n v="821"/>
    <n v="1.05"/>
    <n v="977.95"/>
    <n v="5.74"/>
    <n v="5.67"/>
    <n v="6.11"/>
    <n v="4.74"/>
    <n v="42.19"/>
    <n v="230225.51"/>
    <n v="100"/>
    <n v="69.97"/>
    <n v="100"/>
    <n v="98.85"/>
    <n v="25.41"/>
    <n v="10.18"/>
    <n v="45.46"/>
    <n v="100"/>
    <n v="10.85"/>
    <n v="12.85"/>
    <n v="723.25"/>
    <n v="14.39"/>
    <n v="22.74"/>
    <n v="124.54"/>
    <n v="100"/>
    <n v="55.99"/>
    <n v="14.58"/>
    <n v="4.08"/>
    <n v="536.32000000000005"/>
    <n v="74.59"/>
    <n v="5.34"/>
    <n v="71.92"/>
    <n v="31.57"/>
    <n v="42.68"/>
    <n v="26.3"/>
    <n v="3.44"/>
    <n v="43.89"/>
    <n v="59.35"/>
    <n v="24.91"/>
    <n v="0.83"/>
    <n v="4.79"/>
    <n v="72.709999999999994"/>
    <n v="25.41"/>
    <n v="1.88"/>
    <n v="91.47"/>
    <n v="100"/>
    <n v="1.55"/>
    <n v="45.46"/>
    <n v="55.99"/>
    <n v="1.08"/>
    <n v="29.97"/>
    <n v="9.19"/>
    <n v="151.31"/>
    <n v="70.03"/>
    <n v="10.18"/>
    <n v="108.23"/>
    <n v="99.99"/>
    <n v="43.73"/>
    <n v="99.99"/>
    <n v="1.36"/>
    <n v="0.04"/>
    <n v="0.8"/>
    <m/>
    <m/>
    <m/>
    <m/>
    <n v="0"/>
    <n v="0"/>
    <m/>
    <n v="100"/>
    <n v="100"/>
    <n v="0"/>
    <n v="56.43"/>
    <n v="1.58"/>
    <n v="100"/>
    <n v="97.03"/>
    <n v="683.51"/>
  </r>
  <r>
    <n v="410765"/>
    <x v="0"/>
    <s v="Fazenda Rio Grand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103750"/>
    <n v="96450"/>
    <n v="103739"/>
    <n v="101993"/>
    <n v="51937"/>
    <n v="49915"/>
    <n v="55764"/>
    <n v="53954"/>
    <n v="51937"/>
    <n v="49915"/>
    <n v="615.95000000000005"/>
    <n v="633.52"/>
    <n v="3535.78"/>
    <n v="3535.78"/>
    <n v="5271.54"/>
    <n v="5271.54"/>
    <n v="5744.69"/>
    <n v="6982.72"/>
    <n v="53023"/>
    <n v="51259"/>
    <n v="55764"/>
    <n v="53954"/>
    <n v="0"/>
    <n v="0"/>
    <n v="3446.94"/>
    <n v="0"/>
    <n v="4873.6400000000003"/>
    <n v="56883"/>
    <n v="54720"/>
    <n v="53023"/>
    <n v="51259"/>
    <n v="24.38"/>
    <m/>
    <n v="96450"/>
    <n v="94827"/>
    <n v="3535.78"/>
    <n v="2274.8200000000002"/>
    <n v="103739"/>
    <n v="101993"/>
    <n v="44924"/>
    <n v="41690"/>
    <n v="48597"/>
    <n v="45343"/>
    <n v="345.7"/>
    <n v="542.41999999999996"/>
    <n v="4422.47"/>
    <n v="4422.47"/>
    <n v="4809.41"/>
    <n v="46250"/>
    <n v="43121"/>
    <n v="48545"/>
    <n v="44332"/>
    <n v="0"/>
    <n v="0"/>
    <n v="0"/>
    <n v="0"/>
    <m/>
    <n v="96450"/>
    <n v="94827"/>
    <n v="1407.8"/>
    <n v="60073559.289999999"/>
    <n v="36959485.899999999"/>
    <n v="23114073.390000001"/>
    <n v="2128043.5099999998"/>
    <n v="62201602.799999997"/>
    <n v="58898362.869999997"/>
    <n v="0"/>
    <n v="16615881.68"/>
    <n v="11192066.15"/>
    <n v="10395354.32"/>
    <n v="1364701.21"/>
    <n v="3147156.37"/>
    <n v="8177618.46"/>
    <n v="28917254.73"/>
    <n v="4025250.62"/>
    <n v="47923632.109999999"/>
    <n v="0"/>
    <n v="7526282.9199999999"/>
    <n v="0"/>
    <n v="4487257.4400000004"/>
    <n v="6061036.4000000004"/>
    <n v="2945582.1"/>
    <n v="3718596.69"/>
    <n v="2073056.32"/>
    <n v="38"/>
    <n v="32"/>
    <n v="1345166.93"/>
    <n v="1393807.44"/>
    <m/>
    <n v="8068886.2699999996"/>
    <n v="668348.84"/>
    <n v="8737235.1099999994"/>
    <n v="6007979.4000000004"/>
    <n v="3420943.7"/>
    <n v="604306.92000000004"/>
    <n v="10033230.02"/>
    <n v="0"/>
    <n v="0"/>
    <n v="0"/>
    <m/>
    <m/>
    <m/>
    <m/>
    <m/>
    <m/>
    <m/>
    <m/>
    <m/>
    <m/>
    <m/>
    <m/>
    <m/>
    <m/>
    <m/>
    <s v="Atende integralmente"/>
    <n v="0"/>
    <n v="0"/>
    <m/>
    <n v="1609"/>
    <n v="0"/>
    <n v="1606"/>
    <n v="3"/>
    <n v="10"/>
    <m/>
    <m/>
    <n v="1606"/>
    <n v="1609"/>
    <n v="32"/>
    <m/>
    <n v="72152"/>
    <n v="65250"/>
    <n v="4039975.12"/>
    <n v="1594"/>
    <n v="1"/>
    <n v="1594"/>
    <n v="1.08"/>
    <n v="2909.4"/>
    <n v="4.54"/>
    <n v="5.69"/>
    <n v="6.43"/>
    <n v="4.8099999999999996"/>
    <n v="38.76"/>
    <n v="297010.12"/>
    <n v="100"/>
    <n v="75.760000000000005"/>
    <n v="100"/>
    <n v="125.35"/>
    <n v="17.440000000000001"/>
    <n v="8.01"/>
    <n v="83.89"/>
    <n v="100"/>
    <n v="8.73"/>
    <n v="62.53"/>
    <n v="1628.4"/>
    <n v="11.2"/>
    <n v="9.56"/>
    <n v="140.4"/>
    <n v="100"/>
    <n v="100"/>
    <n v="10.61"/>
    <n v="2.74"/>
    <n v="283.98"/>
    <n v="82.56"/>
    <n v="5.31"/>
    <n v="48.14"/>
    <n v="17.3"/>
    <n v="30.92"/>
    <n v="16.7"/>
    <n v="2.2400000000000002"/>
    <n v="35.950000000000003"/>
    <n v="64.23"/>
    <n v="10.88"/>
    <n v="4.72"/>
    <n v="4.6500000000000004"/>
    <n v="59.42"/>
    <n v="37.159999999999997"/>
    <n v="3.42"/>
    <n v="95.05"/>
    <n v="100"/>
    <n v="0.69"/>
    <n v="83.89"/>
    <n v="100"/>
    <n v="0.37"/>
    <n v="24.24"/>
    <n v="7.4"/>
    <n v="90.75"/>
    <n v="75.760000000000005"/>
    <n v="8.01"/>
    <n v="96.17"/>
    <n v="99.99"/>
    <n v="99.99"/>
    <n v="50.64"/>
    <n v="0.33"/>
    <n v="0.32"/>
    <n v="0.85"/>
    <m/>
    <m/>
    <m/>
    <m/>
    <n v="0"/>
    <n v="0.19"/>
    <m/>
    <n v="100"/>
    <n v="100"/>
    <n v="0.03"/>
    <n v="61.92"/>
    <n v="0.06"/>
    <n v="100"/>
    <n v="130.85"/>
    <n v="1506.93"/>
  </r>
  <r>
    <n v="410770"/>
    <x v="1"/>
    <s v="Fênix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4734"/>
    <n v="3938"/>
    <n v="4733"/>
    <n v="4747"/>
    <n v="1793"/>
    <n v="1768"/>
    <n v="1852"/>
    <n v="1825"/>
    <n v="1793"/>
    <n v="1768"/>
    <n v="58.68"/>
    <n v="58.53"/>
    <n v="307.32"/>
    <n v="0"/>
    <n v="238.53"/>
    <n v="238.53"/>
    <n v="252.44"/>
    <n v="307.32"/>
    <n v="1708"/>
    <n v="1688"/>
    <n v="1852"/>
    <n v="1825"/>
    <n v="307.32"/>
    <n v="0"/>
    <n v="0"/>
    <n v="0"/>
    <n v="214.85"/>
    <n v="1963"/>
    <n v="1932"/>
    <n v="1708"/>
    <n v="1688"/>
    <n v="0.14000000000000001"/>
    <m/>
    <n v="3938"/>
    <n v="3950"/>
    <n v="307.32"/>
    <n v="233.3"/>
    <m/>
    <m/>
    <m/>
    <m/>
    <m/>
    <m/>
    <m/>
    <m/>
    <m/>
    <m/>
    <m/>
    <m/>
    <m/>
    <m/>
    <m/>
    <m/>
    <m/>
    <m/>
    <m/>
    <m/>
    <m/>
    <m/>
    <m/>
    <n v="1592440.51"/>
    <n v="1592440.51"/>
    <m/>
    <n v="35406.67"/>
    <n v="1627847.18"/>
    <n v="1531060.42"/>
    <n v="0"/>
    <n v="355163.16"/>
    <n v="248002.94"/>
    <n v="485014.73"/>
    <n v="11183.37"/>
    <n v="207861.42"/>
    <n v="197874.64"/>
    <n v="1105002.01"/>
    <n v="45525.82"/>
    <n v="1410304.04"/>
    <n v="0"/>
    <n v="100256.72"/>
    <n v="0"/>
    <n v="115772.73"/>
    <n v="84595.95"/>
    <n v="60450.86"/>
    <m/>
    <m/>
    <n v="2"/>
    <n v="2"/>
    <n v="87295.12"/>
    <n v="74923.539999999994"/>
    <n v="60450.86"/>
    <m/>
    <m/>
    <m/>
    <n v="6545.05"/>
    <n v="27714.799999999999"/>
    <n v="17811.02"/>
    <n v="52070.87"/>
    <m/>
    <m/>
    <n v="0"/>
    <m/>
    <m/>
    <m/>
    <m/>
    <m/>
    <m/>
    <m/>
    <m/>
    <m/>
    <m/>
    <m/>
    <m/>
    <m/>
    <m/>
    <m/>
    <s v="Atende integralmente"/>
    <n v="0"/>
    <n v="0"/>
    <m/>
    <n v="236"/>
    <n v="0"/>
    <n v="235"/>
    <n v="0"/>
    <m/>
    <m/>
    <m/>
    <n v="235"/>
    <n v="236"/>
    <n v="0"/>
    <n v="0"/>
    <n v="2117"/>
    <n v="1956"/>
    <n v="70905.2"/>
    <n v="213"/>
    <n v="0"/>
    <n v="213"/>
    <n v="1.03"/>
    <n v="919.25"/>
    <n v="5.59"/>
    <n v="6.31"/>
    <n v="6.31"/>
    <m/>
    <n v="48.42"/>
    <n v="242507.36"/>
    <n v="100"/>
    <n v="77.650000000000006"/>
    <n v="100"/>
    <n v="112.91"/>
    <n v="17.82"/>
    <n v="10.81"/>
    <m/>
    <m/>
    <n v="11.44"/>
    <n v="2.82"/>
    <n v="652.89"/>
    <n v="30.09"/>
    <m/>
    <n v="137.87"/>
    <n v="100"/>
    <m/>
    <n v="13.93"/>
    <n v="4.38"/>
    <n v="601.03"/>
    <n v="82.18"/>
    <n v="5.95"/>
    <n v="69.39"/>
    <n v="30.46"/>
    <n v="42.88"/>
    <n v="3.27"/>
    <n v="5.48"/>
    <n v="43.89"/>
    <n v="61.8"/>
    <n v="18.809999999999999"/>
    <n v="1.01"/>
    <n v="7.9"/>
    <n v="97.82"/>
    <m/>
    <n v="2.1800000000000002"/>
    <n v="92.36"/>
    <n v="100"/>
    <n v="1.1200000000000001"/>
    <m/>
    <m/>
    <n v="1.1200000000000001"/>
    <n v="22.35"/>
    <n v="3.21"/>
    <n v="105.63"/>
    <n v="77.650000000000006"/>
    <n v="10.81"/>
    <n v="78.540000000000006"/>
    <n v="99.98"/>
    <m/>
    <n v="100"/>
    <n v="0.76"/>
    <m/>
    <n v="0.89"/>
    <m/>
    <m/>
    <m/>
    <m/>
    <n v="0"/>
    <n v="0"/>
    <m/>
    <n v="100"/>
    <n v="100"/>
    <m/>
    <n v="36.25"/>
    <n v="0"/>
    <n v="100"/>
    <n v="123.31"/>
    <n v="632.29"/>
  </r>
  <r>
    <n v="410773"/>
    <x v="5"/>
    <s v="Fernandes Pinheir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35"/>
    <n v="2035"/>
    <s v="Ambos"/>
    <s v="Não atende"/>
    <m/>
    <n v="5561"/>
    <n v="1963"/>
    <n v="3667"/>
    <n v="3568"/>
    <n v="1083"/>
    <n v="1047"/>
    <n v="1142"/>
    <n v="1110"/>
    <n v="1083"/>
    <n v="1047"/>
    <n v="31.78"/>
    <n v="29.8"/>
    <n v="131.01"/>
    <n v="0"/>
    <n v="109.88"/>
    <n v="109.88"/>
    <n v="121.02"/>
    <n v="131.01"/>
    <n v="1036"/>
    <n v="1008"/>
    <n v="1142"/>
    <n v="1110"/>
    <n v="131.01"/>
    <n v="0"/>
    <n v="0"/>
    <n v="0"/>
    <n v="100.41"/>
    <n v="1217"/>
    <n v="1182"/>
    <n v="1036"/>
    <n v="1008"/>
    <n v="0"/>
    <m/>
    <n v="1963"/>
    <n v="1978"/>
    <n v="131.01"/>
    <n v="134.46"/>
    <m/>
    <m/>
    <m/>
    <m/>
    <m/>
    <m/>
    <m/>
    <m/>
    <m/>
    <m/>
    <m/>
    <m/>
    <m/>
    <m/>
    <m/>
    <m/>
    <m/>
    <m/>
    <m/>
    <m/>
    <m/>
    <m/>
    <m/>
    <n v="737324.16"/>
    <n v="737324.16"/>
    <m/>
    <n v="60852.51"/>
    <n v="798176.67"/>
    <n v="769684.57"/>
    <n v="0"/>
    <n v="175457.15"/>
    <n v="129578.7"/>
    <n v="69891.98"/>
    <n v="6280.56"/>
    <n v="126460.11"/>
    <n v="91228.39"/>
    <n v="447882.91"/>
    <n v="59849.47"/>
    <n v="687321.39"/>
    <n v="0"/>
    <n v="76036.87"/>
    <n v="0"/>
    <n v="57480.89"/>
    <n v="48541.06"/>
    <n v="175395.26"/>
    <n v="325935.43"/>
    <m/>
    <n v="0"/>
    <n v="0"/>
    <n v="96540.98"/>
    <n v="55011.08"/>
    <n v="501330.69"/>
    <m/>
    <m/>
    <m/>
    <n v="69389.679999999993"/>
    <n v="37271.5"/>
    <n v="22577.97"/>
    <n v="129239.15"/>
    <m/>
    <m/>
    <n v="0"/>
    <m/>
    <m/>
    <m/>
    <m/>
    <m/>
    <m/>
    <m/>
    <m/>
    <m/>
    <m/>
    <m/>
    <m/>
    <m/>
    <m/>
    <m/>
    <s v="Atende integralmente"/>
    <n v="0"/>
    <n v="0"/>
    <m/>
    <n v="363"/>
    <n v="0"/>
    <n v="360"/>
    <n v="0"/>
    <m/>
    <m/>
    <m/>
    <n v="360"/>
    <n v="363"/>
    <n v="0"/>
    <n v="0"/>
    <n v="732"/>
    <n v="709"/>
    <n v="54622.69"/>
    <n v="332"/>
    <n v="0"/>
    <n v="332"/>
    <n v="1.06"/>
    <m/>
    <n v="5.68"/>
    <n v="6.09"/>
    <n v="6.09"/>
    <m/>
    <n v="23.44"/>
    <m/>
    <n v="100"/>
    <n v="83.87"/>
    <n v="100"/>
    <n v="107.28"/>
    <n v="7.63"/>
    <n v="8.1300000000000008"/>
    <m/>
    <m/>
    <n v="8.9600000000000009"/>
    <m/>
    <m/>
    <n v="25.67"/>
    <m/>
    <n v="83.22"/>
    <n v="100"/>
    <m/>
    <n v="9.6999999999999993"/>
    <n v="3.7"/>
    <n v="397.76"/>
    <n v="92.37"/>
    <n v="3.57"/>
    <n v="60.74"/>
    <n v="9.48"/>
    <n v="21.85"/>
    <n v="17.53"/>
    <n v="13.09"/>
    <n v="15.6"/>
    <n v="35.97"/>
    <n v="28.24"/>
    <n v="1.4"/>
    <n v="21.55"/>
    <n v="92.38"/>
    <m/>
    <n v="7.62"/>
    <n v="90.76"/>
    <n v="100"/>
    <m/>
    <m/>
    <m/>
    <m/>
    <n v="16.13"/>
    <n v="1.88"/>
    <n v="54.36"/>
    <n v="83.87"/>
    <n v="8.1300000000000008"/>
    <n v="79.14"/>
    <n v="65.94"/>
    <m/>
    <n v="100"/>
    <n v="1.03"/>
    <m/>
    <n v="0.94"/>
    <m/>
    <m/>
    <m/>
    <m/>
    <n v="0"/>
    <n v="0"/>
    <m/>
    <n v="100"/>
    <n v="100"/>
    <m/>
    <n v="77.040000000000006"/>
    <n v="0"/>
    <n v="100"/>
    <n v="123.02"/>
    <m/>
  </r>
  <r>
    <n v="410775"/>
    <x v="8"/>
    <s v="Figueir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1"/>
    <n v="2021"/>
    <s v="Sede Municipal"/>
    <s v="Sede Municipal"/>
    <m/>
    <n v="7625"/>
    <n v="6520"/>
    <n v="7624"/>
    <n v="7695"/>
    <n v="3150"/>
    <n v="3093"/>
    <n v="3261"/>
    <n v="3203"/>
    <n v="3150"/>
    <n v="3093"/>
    <n v="73.010000000000005"/>
    <n v="76.81"/>
    <n v="570.17999999999995"/>
    <n v="252.48"/>
    <n v="377.09"/>
    <n v="388.88"/>
    <n v="416.23"/>
    <n v="570.17999999999995"/>
    <n v="2998"/>
    <n v="2947"/>
    <n v="3261"/>
    <n v="3203"/>
    <n v="317.7"/>
    <n v="0"/>
    <n v="0"/>
    <n v="11.79"/>
    <n v="332.6"/>
    <n v="3620"/>
    <n v="3566"/>
    <n v="2998"/>
    <n v="2947"/>
    <n v="0.2"/>
    <m/>
    <n v="6520"/>
    <n v="6581"/>
    <n v="570.17999999999995"/>
    <n v="606.51"/>
    <n v="989"/>
    <n v="974"/>
    <n v="352"/>
    <n v="345"/>
    <n v="376"/>
    <n v="370"/>
    <n v="9.75"/>
    <n v="9.84"/>
    <n v="43.03"/>
    <n v="43.03"/>
    <n v="46"/>
    <n v="332"/>
    <n v="327"/>
    <n v="378"/>
    <n v="370"/>
    <n v="0"/>
    <n v="0"/>
    <n v="0"/>
    <n v="0"/>
    <m/>
    <n v="989"/>
    <n v="974"/>
    <n v="34.58"/>
    <n v="2832439.94"/>
    <n v="2604901.67"/>
    <n v="227538.27"/>
    <n v="102988.45"/>
    <n v="2935428.39"/>
    <n v="2805907.85"/>
    <n v="0"/>
    <n v="611690.49"/>
    <n v="417653.5"/>
    <n v="988596.08"/>
    <n v="47581.37"/>
    <n v="527328.01"/>
    <n v="425423.6"/>
    <n v="2224379.98"/>
    <n v="43337.85"/>
    <n v="3032143.1"/>
    <n v="0"/>
    <n v="230781.59"/>
    <n v="0"/>
    <n v="209851.17"/>
    <n v="0"/>
    <n v="401952.67"/>
    <n v="197235.51"/>
    <n v="1200"/>
    <n v="5"/>
    <n v="5"/>
    <n v="25599.75"/>
    <n v="533643.68000000005"/>
    <n v="600388.18000000005"/>
    <m/>
    <m/>
    <n v="600388.18000000005"/>
    <n v="202.29"/>
    <n v="34349.629999999997"/>
    <n v="8988.2199999999993"/>
    <n v="43540.14"/>
    <n v="0"/>
    <n v="0"/>
    <n v="0"/>
    <m/>
    <m/>
    <m/>
    <m/>
    <m/>
    <m/>
    <m/>
    <m/>
    <m/>
    <m/>
    <m/>
    <m/>
    <m/>
    <m/>
    <m/>
    <s v="Atende integralmente"/>
    <n v="0"/>
    <n v="0"/>
    <m/>
    <n v="332"/>
    <n v="0"/>
    <n v="308"/>
    <n v="0"/>
    <n v="0"/>
    <m/>
    <m/>
    <n v="308"/>
    <n v="332"/>
    <n v="4"/>
    <m/>
    <n v="4498"/>
    <n v="4260"/>
    <n v="321797.37"/>
    <n v="289"/>
    <n v="0"/>
    <n v="289"/>
    <n v="1.04"/>
    <n v="721"/>
    <n v="6.56"/>
    <n v="6.13"/>
    <n v="6.44"/>
    <n v="4.95"/>
    <n v="46.63"/>
    <n v="197719.22"/>
    <n v="100"/>
    <n v="67.56"/>
    <n v="100"/>
    <n v="93.41"/>
    <n v="26.97"/>
    <n v="9.7200000000000006"/>
    <n v="11.41"/>
    <n v="100"/>
    <n v="10.43"/>
    <n v="7.15"/>
    <n v="504.08"/>
    <n v="20.85"/>
    <n v="26.19"/>
    <n v="134.88"/>
    <n v="100"/>
    <n v="15.17"/>
    <n v="14.4"/>
    <n v="4.8099999999999996"/>
    <n v="617.03"/>
    <n v="73.03"/>
    <n v="4.41"/>
    <n v="78.53"/>
    <n v="34.9"/>
    <n v="49.92"/>
    <n v="1.54"/>
    <n v="0.9"/>
    <n v="44.44"/>
    <n v="63.57"/>
    <n v="23.71"/>
    <n v="2.14"/>
    <n v="1.1499999999999999"/>
    <n v="88.74"/>
    <n v="7.75"/>
    <n v="3.51"/>
    <n v="91.97"/>
    <n v="100"/>
    <n v="1.6"/>
    <n v="11.41"/>
    <n v="15.17"/>
    <n v="1.44"/>
    <n v="31.77"/>
    <n v="6.62"/>
    <n v="158.94999999999999"/>
    <n v="68.23"/>
    <n v="9.7200000000000006"/>
    <n v="75.02"/>
    <n v="99.99"/>
    <n v="12.97"/>
    <n v="100"/>
    <n v="1.06"/>
    <n v="0.8"/>
    <n v="0.82"/>
    <m/>
    <m/>
    <m/>
    <m/>
    <n v="0"/>
    <n v="0"/>
    <m/>
    <n v="100"/>
    <n v="100"/>
    <n v="0"/>
    <n v="75.540000000000006"/>
    <n v="0"/>
    <n v="100"/>
    <n v="123.72"/>
    <n v="485.2"/>
  </r>
  <r>
    <n v="410780"/>
    <x v="6"/>
    <s v="Floraí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7"/>
    <n v="2047"/>
    <s v="Ambos"/>
    <s v="Sede Municipal"/>
    <m/>
    <n v="4883"/>
    <n v="4324"/>
    <n v="4882"/>
    <n v="4905"/>
    <n v="2335"/>
    <n v="2327"/>
    <n v="2446"/>
    <n v="2440"/>
    <n v="2335"/>
    <n v="2327"/>
    <n v="45.7"/>
    <n v="50.03"/>
    <n v="344.52"/>
    <n v="0"/>
    <n v="300.99"/>
    <n v="300.99"/>
    <n v="320.58999999999997"/>
    <n v="344.52"/>
    <n v="2207"/>
    <n v="2209"/>
    <n v="2446"/>
    <n v="2440"/>
    <n v="344.52"/>
    <n v="0"/>
    <n v="0"/>
    <n v="0"/>
    <n v="269.72000000000003"/>
    <n v="2608"/>
    <n v="2591"/>
    <n v="2207"/>
    <n v="2209"/>
    <n v="0.21"/>
    <m/>
    <n v="4324"/>
    <n v="4344"/>
    <n v="344.52"/>
    <n v="359.17"/>
    <n v="1287"/>
    <n v="1301"/>
    <n v="537"/>
    <n v="538"/>
    <n v="582"/>
    <n v="584"/>
    <n v="11.12"/>
    <n v="10.87"/>
    <n v="72.17"/>
    <n v="72.17"/>
    <n v="76.78"/>
    <n v="447"/>
    <n v="452"/>
    <n v="628"/>
    <n v="616"/>
    <n v="0"/>
    <n v="0"/>
    <n v="0"/>
    <n v="0"/>
    <m/>
    <n v="1287"/>
    <n v="1301"/>
    <n v="0.67"/>
    <n v="2464837.5699999998"/>
    <n v="2052645.77"/>
    <n v="412191.8"/>
    <n v="43266.04"/>
    <n v="2508103.61"/>
    <n v="2484692.17"/>
    <n v="0"/>
    <n v="1016797.54"/>
    <n v="982656.04"/>
    <n v="492028.18"/>
    <n v="22213.88"/>
    <n v="305102.08000000002"/>
    <n v="325991.84000000003"/>
    <n v="1402601.23"/>
    <n v="38121.480000000003"/>
    <n v="1946230.8"/>
    <n v="0"/>
    <n v="183833.62"/>
    <n v="0"/>
    <n v="176008.03"/>
    <n v="209474.17"/>
    <n v="163435.47"/>
    <n v="421962.81"/>
    <n v="0"/>
    <n v="2"/>
    <n v="2"/>
    <n v="81257.22"/>
    <n v="112200.3"/>
    <n v="585398.28"/>
    <m/>
    <m/>
    <n v="585398.28"/>
    <n v="45.41"/>
    <n v="30192.78"/>
    <n v="7928.7"/>
    <n v="38166.89"/>
    <n v="0"/>
    <n v="0"/>
    <n v="0"/>
    <m/>
    <m/>
    <m/>
    <m/>
    <m/>
    <m/>
    <m/>
    <m/>
    <m/>
    <m/>
    <m/>
    <m/>
    <m/>
    <m/>
    <m/>
    <s v="Atende integralmente"/>
    <n v="0"/>
    <n v="0"/>
    <m/>
    <n v="552"/>
    <n v="0"/>
    <n v="552"/>
    <n v="0"/>
    <n v="0"/>
    <m/>
    <m/>
    <n v="552"/>
    <n v="552"/>
    <n v="7"/>
    <m/>
    <n v="3044"/>
    <n v="2746"/>
    <n v="138425.28"/>
    <n v="479"/>
    <n v="0"/>
    <n v="479"/>
    <n v="1.05"/>
    <n v="1513"/>
    <n v="4.9000000000000004"/>
    <n v="6.2"/>
    <n v="6.4"/>
    <n v="5.37"/>
    <n v="42.03"/>
    <n v="246014.09"/>
    <n v="100"/>
    <n v="87.42"/>
    <n v="100"/>
    <n v="126.65"/>
    <n v="6.89"/>
    <n v="10.27"/>
    <n v="23.98"/>
    <n v="100"/>
    <n v="10.94"/>
    <n v="3.33"/>
    <n v="910.05"/>
    <n v="18.41"/>
    <n v="17.68"/>
    <n v="168.52"/>
    <n v="100"/>
    <n v="29.76"/>
    <n v="11.75"/>
    <n v="3.53"/>
    <n v="463.52"/>
    <n v="93.11"/>
    <n v="0.93"/>
    <n v="56.9"/>
    <n v="19.96"/>
    <n v="33.19"/>
    <n v="1.55"/>
    <n v="3.3"/>
    <n v="35.08"/>
    <n v="58.32"/>
    <n v="21.75"/>
    <n v="1.58"/>
    <n v="5.79"/>
    <n v="81.84"/>
    <n v="16.43"/>
    <n v="1.73"/>
    <n v="90.38"/>
    <n v="100"/>
    <n v="0.86"/>
    <n v="23.98"/>
    <n v="29.76"/>
    <n v="0.7"/>
    <n v="12.58"/>
    <n v="2.48"/>
    <n v="50.92"/>
    <n v="87.42"/>
    <n v="10.27"/>
    <n v="145.94999999999999"/>
    <n v="99.98"/>
    <n v="26.36"/>
    <n v="100"/>
    <n v="1.04"/>
    <n v="0.01"/>
    <n v="0.85"/>
    <m/>
    <m/>
    <m/>
    <m/>
    <n v="0"/>
    <n v="0"/>
    <m/>
    <n v="100"/>
    <n v="100"/>
    <n v="0"/>
    <n v="50.41"/>
    <n v="0"/>
    <n v="100"/>
    <n v="150.57"/>
    <n v="862.68"/>
  </r>
  <r>
    <n v="410785"/>
    <x v="3"/>
    <s v="Flor da Serra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23"/>
    <n v="2023"/>
    <s v="Ambos"/>
    <s v="Não atende"/>
    <m/>
    <n v="4583"/>
    <n v="1594"/>
    <n v="3267"/>
    <n v="3225"/>
    <n v="1061"/>
    <n v="1047"/>
    <n v="1165"/>
    <n v="1151"/>
    <n v="1061"/>
    <n v="1047"/>
    <n v="37.26"/>
    <n v="33.47"/>
    <n v="176.16"/>
    <n v="31.38"/>
    <n v="126.4"/>
    <n v="126.4"/>
    <n v="135.91"/>
    <n v="176.16"/>
    <n v="1021"/>
    <n v="1008"/>
    <n v="1165"/>
    <n v="1151"/>
    <n v="144.78"/>
    <n v="0"/>
    <n v="0"/>
    <n v="0"/>
    <n v="105.5"/>
    <n v="1126"/>
    <n v="1112"/>
    <n v="1021"/>
    <n v="1008"/>
    <n v="2.4500000000000002"/>
    <m/>
    <n v="1594"/>
    <n v="1601"/>
    <n v="176.16"/>
    <n v="390.24"/>
    <m/>
    <m/>
    <m/>
    <m/>
    <m/>
    <m/>
    <m/>
    <m/>
    <m/>
    <m/>
    <m/>
    <m/>
    <m/>
    <m/>
    <m/>
    <m/>
    <m/>
    <m/>
    <m/>
    <m/>
    <m/>
    <m/>
    <m/>
    <n v="938757.13"/>
    <n v="938757.13"/>
    <m/>
    <n v="28442.080000000002"/>
    <n v="967199.21"/>
    <n v="894921.89"/>
    <n v="0"/>
    <n v="180440.61"/>
    <n v="105213.71"/>
    <n v="368315.08"/>
    <n v="5349.84"/>
    <n v="344789.53"/>
    <n v="86562.19"/>
    <n v="898384.12"/>
    <n v="50995.53"/>
    <n v="1289175.49"/>
    <n v="0"/>
    <n v="100719.86"/>
    <n v="0"/>
    <n v="67823.55"/>
    <m/>
    <n v="17770.3"/>
    <m/>
    <m/>
    <n v="2"/>
    <n v="2"/>
    <n v="25543.93"/>
    <m/>
    <n v="17770.3"/>
    <m/>
    <m/>
    <m/>
    <n v="49845.95"/>
    <n v="29353.01"/>
    <n v="21642.52"/>
    <n v="100841.48"/>
    <m/>
    <m/>
    <n v="0"/>
    <m/>
    <m/>
    <m/>
    <m/>
    <m/>
    <m/>
    <m/>
    <m/>
    <m/>
    <m/>
    <m/>
    <m/>
    <m/>
    <m/>
    <m/>
    <s v="Atende integralmente"/>
    <n v="0"/>
    <n v="0"/>
    <m/>
    <n v="531"/>
    <n v="0"/>
    <n v="499"/>
    <n v="0"/>
    <m/>
    <m/>
    <m/>
    <n v="499"/>
    <n v="531"/>
    <n v="1"/>
    <m/>
    <n v="449"/>
    <n v="430"/>
    <n v="34506.6"/>
    <n v="502"/>
    <n v="0"/>
    <n v="502"/>
    <n v="1.1000000000000001"/>
    <n v="579"/>
    <n v="9.49"/>
    <n v="6.91"/>
    <n v="6.91"/>
    <m/>
    <n v="35.28"/>
    <n v="184157.54"/>
    <n v="100"/>
    <n v="72.760000000000005"/>
    <n v="100"/>
    <n v="72.819999999999993"/>
    <n v="21.76"/>
    <n v="9.1"/>
    <m/>
    <m/>
    <n v="9.7799999999999994"/>
    <n v="2.4700000000000002"/>
    <n v="468.82"/>
    <n v="31.6"/>
    <m/>
    <n v="106.69"/>
    <n v="100"/>
    <m/>
    <n v="12.68"/>
    <n v="6.61"/>
    <n v="775.81"/>
    <n v="78.239999999999995"/>
    <n v="7.47"/>
    <n v="95.7"/>
    <n v="39.229999999999997"/>
    <n v="48.46"/>
    <n v="10.74"/>
    <n v="2.72"/>
    <n v="41"/>
    <n v="50.63"/>
    <n v="38.380000000000003"/>
    <n v="0.6"/>
    <n v="2.84"/>
    <n v="97.06"/>
    <m/>
    <n v="2.94"/>
    <n v="87.61"/>
    <n v="100"/>
    <n v="1.9"/>
    <m/>
    <m/>
    <n v="1.9"/>
    <n v="27.24"/>
    <n v="3.67"/>
    <n v="122.98"/>
    <n v="72.760000000000005"/>
    <n v="9.1"/>
    <n v="67.16"/>
    <n v="71.290000000000006"/>
    <m/>
    <n v="100"/>
    <n v="2.2200000000000002"/>
    <m/>
    <n v="0.88"/>
    <m/>
    <m/>
    <m/>
    <m/>
    <n v="0"/>
    <n v="0"/>
    <m/>
    <n v="100"/>
    <n v="100"/>
    <m/>
    <n v="80.25"/>
    <n v="0"/>
    <n v="100"/>
    <m/>
    <n v="426.71"/>
  </r>
  <r>
    <n v="410790"/>
    <x v="6"/>
    <s v="Florest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8"/>
    <n v="2048"/>
    <s v="Sede Municipal"/>
    <s v="Não atende"/>
    <m/>
    <n v="6926"/>
    <n v="6388"/>
    <n v="6925"/>
    <n v="6850"/>
    <n v="4617"/>
    <n v="4213"/>
    <n v="4741"/>
    <n v="4340"/>
    <n v="4617"/>
    <n v="4213"/>
    <n v="115.91"/>
    <n v="119.5"/>
    <n v="715.5"/>
    <n v="0"/>
    <n v="574.30999999999995"/>
    <n v="574.30999999999995"/>
    <n v="614.76"/>
    <n v="715.62"/>
    <n v="4439"/>
    <n v="4057"/>
    <n v="4741"/>
    <n v="4340"/>
    <n v="715.5"/>
    <n v="0"/>
    <n v="0.12"/>
    <n v="0"/>
    <n v="533.79"/>
    <n v="4888"/>
    <n v="4523"/>
    <n v="4439"/>
    <n v="4057"/>
    <n v="0"/>
    <m/>
    <n v="6388"/>
    <n v="6318"/>
    <n v="715.5"/>
    <n v="471.22"/>
    <m/>
    <m/>
    <m/>
    <m/>
    <m/>
    <m/>
    <m/>
    <m/>
    <m/>
    <m/>
    <m/>
    <m/>
    <m/>
    <m/>
    <m/>
    <m/>
    <m/>
    <m/>
    <m/>
    <m/>
    <m/>
    <m/>
    <m/>
    <n v="3905572.86"/>
    <n v="3905572.86"/>
    <m/>
    <n v="183512.66"/>
    <n v="4089085.52"/>
    <n v="3744992.67"/>
    <n v="0"/>
    <n v="1082290.54"/>
    <n v="712172.51"/>
    <n v="793612.67"/>
    <n v="27384.45"/>
    <n v="394302.6"/>
    <n v="349189.65"/>
    <n v="1906369.03"/>
    <n v="58969.16"/>
    <n v="2910751.79"/>
    <n v="0"/>
    <n v="360223.99"/>
    <n v="0"/>
    <n v="286889.78999999998"/>
    <n v="433570.77"/>
    <n v="866289.28"/>
    <n v="20163.169999999998"/>
    <n v="84878.92"/>
    <n v="2"/>
    <n v="2"/>
    <n v="54989.87"/>
    <n v="151618.84"/>
    <n v="971331.37"/>
    <m/>
    <m/>
    <n v="971331.37"/>
    <n v="58.56"/>
    <n v="46702.48"/>
    <n v="12266.68"/>
    <n v="59027.72"/>
    <m/>
    <m/>
    <n v="0"/>
    <m/>
    <m/>
    <m/>
    <m/>
    <m/>
    <m/>
    <m/>
    <m/>
    <m/>
    <m/>
    <m/>
    <m/>
    <m/>
    <m/>
    <m/>
    <s v="Atende integralmente"/>
    <n v="0"/>
    <n v="0"/>
    <m/>
    <n v="897"/>
    <n v="0"/>
    <n v="559"/>
    <n v="0"/>
    <m/>
    <m/>
    <m/>
    <n v="559"/>
    <n v="897"/>
    <n v="0"/>
    <n v="0"/>
    <n v="4083"/>
    <n v="3817"/>
    <n v="101793.51"/>
    <n v="521"/>
    <n v="0"/>
    <n v="521"/>
    <n v="1.03"/>
    <n v="2270.25"/>
    <n v="4.7300000000000004"/>
    <n v="6.35"/>
    <n v="6.35"/>
    <m/>
    <n v="39.26"/>
    <n v="396806.33"/>
    <n v="100"/>
    <n v="80.25"/>
    <n v="100"/>
    <n v="134.18"/>
    <n v="14.09"/>
    <n v="10.54"/>
    <m/>
    <m/>
    <n v="11.28"/>
    <n v="2.88"/>
    <n v="1576.56"/>
    <n v="25.01"/>
    <m/>
    <n v="228.45"/>
    <n v="100"/>
    <m/>
    <n v="13.13"/>
    <n v="3.1"/>
    <n v="419.86"/>
    <n v="85.91"/>
    <n v="8.41"/>
    <n v="48.81"/>
    <n v="20.32"/>
    <n v="29.26"/>
    <n v="1.51"/>
    <n v="1.41"/>
    <n v="41.63"/>
    <n v="59.95"/>
    <n v="20.68"/>
    <n v="1.44"/>
    <n v="2.88"/>
    <n v="95.51"/>
    <m/>
    <n v="4.49"/>
    <n v="93.56"/>
    <n v="100"/>
    <n v="0.45"/>
    <m/>
    <m/>
    <n v="0.45"/>
    <n v="19.75"/>
    <n v="3.29"/>
    <n v="87.69"/>
    <n v="80.25"/>
    <n v="10.54"/>
    <n v="95.28"/>
    <n v="99.99"/>
    <m/>
    <n v="99.98"/>
    <n v="0.66"/>
    <m/>
    <n v="0.84"/>
    <m/>
    <m/>
    <m/>
    <m/>
    <n v="0"/>
    <n v="0"/>
    <m/>
    <n v="100"/>
    <n v="100"/>
    <m/>
    <n v="26.67"/>
    <n v="0"/>
    <n v="100"/>
    <n v="156.11000000000001"/>
    <n v="1532.99"/>
  </r>
  <r>
    <n v="410800"/>
    <x v="6"/>
    <s v="Florestópoli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6"/>
    <n v="2026"/>
    <s v="Sede Municipal"/>
    <s v="Sede Municipal"/>
    <m/>
    <n v="10360"/>
    <n v="9734"/>
    <n v="10358"/>
    <n v="10451"/>
    <n v="4819"/>
    <n v="4739"/>
    <n v="4965"/>
    <n v="4904"/>
    <n v="4819"/>
    <n v="4739"/>
    <n v="87.89"/>
    <n v="59.62"/>
    <n v="844.68"/>
    <n v="0"/>
    <n v="597.85"/>
    <n v="597.85"/>
    <n v="632.46"/>
    <n v="844.68"/>
    <n v="4639"/>
    <n v="4578"/>
    <n v="4965"/>
    <n v="4904"/>
    <n v="844.68"/>
    <n v="0"/>
    <n v="0"/>
    <n v="0"/>
    <n v="553.45000000000005"/>
    <n v="5346"/>
    <n v="5261"/>
    <n v="4639"/>
    <n v="4578"/>
    <n v="2.3199999999999998"/>
    <m/>
    <n v="9734"/>
    <n v="9821"/>
    <n v="844.68"/>
    <n v="642.6"/>
    <n v="8573"/>
    <n v="7973"/>
    <n v="2759"/>
    <n v="2560"/>
    <n v="2845"/>
    <n v="2655"/>
    <n v="56"/>
    <n v="41.4"/>
    <n v="320.33999999999997"/>
    <n v="320.33999999999997"/>
    <n v="339.51"/>
    <n v="2630"/>
    <n v="2446"/>
    <n v="3025"/>
    <n v="2824"/>
    <n v="0"/>
    <n v="0"/>
    <n v="0"/>
    <n v="0"/>
    <m/>
    <n v="8573"/>
    <n v="7973"/>
    <n v="30.81"/>
    <n v="5313877.88"/>
    <n v="3850698.05"/>
    <n v="1463179.83"/>
    <n v="127702.7"/>
    <n v="5441580.5800000001"/>
    <n v="5110046.4800000004"/>
    <n v="0"/>
    <n v="2057693.17"/>
    <n v="1675143.18"/>
    <n v="968828.41"/>
    <n v="90745.85"/>
    <n v="576276.5"/>
    <n v="635024.12"/>
    <n v="2732160.86"/>
    <n v="1238891.57"/>
    <n v="5059082.42"/>
    <n v="0"/>
    <n v="602154.52"/>
    <n v="0"/>
    <n v="384781.29"/>
    <n v="160511.99"/>
    <n v="393607.22"/>
    <n v="393472.43"/>
    <n v="261391.71"/>
    <n v="3"/>
    <n v="3"/>
    <n v="76504.69"/>
    <n v="325363.48"/>
    <n v="1048471.36"/>
    <m/>
    <m/>
    <n v="1048471.36"/>
    <n v="1041384.21"/>
    <n v="613124.15"/>
    <n v="625767.42000000004"/>
    <n v="2280275.7799999998"/>
    <n v="0"/>
    <n v="0"/>
    <n v="0"/>
    <m/>
    <m/>
    <m/>
    <m/>
    <m/>
    <m/>
    <m/>
    <m/>
    <m/>
    <m/>
    <m/>
    <m/>
    <m/>
    <m/>
    <m/>
    <s v="Atende integralmente"/>
    <n v="0"/>
    <n v="0"/>
    <m/>
    <n v="441"/>
    <n v="0"/>
    <n v="441"/>
    <n v="0"/>
    <n v="0"/>
    <m/>
    <m/>
    <n v="441"/>
    <n v="441"/>
    <n v="12"/>
    <m/>
    <n v="7774"/>
    <n v="6930"/>
    <n v="508911.6"/>
    <n v="434"/>
    <n v="1"/>
    <n v="434"/>
    <n v="1.03"/>
    <n v="2561.5"/>
    <n v="5.2"/>
    <n v="5.47"/>
    <n v="6.09"/>
    <n v="4.3099999999999996"/>
    <n v="31.7"/>
    <n v="322942.8"/>
    <n v="100"/>
    <n v="70.97"/>
    <n v="100"/>
    <n v="105.04"/>
    <n v="24.92"/>
    <n v="10.1"/>
    <n v="53.58"/>
    <n v="100"/>
    <n v="10.68"/>
    <n v="4.97"/>
    <n v="1547.31"/>
    <n v="13.91"/>
    <n v="16.649999999999999"/>
    <n v="157.43"/>
    <n v="100"/>
    <n v="88.07"/>
    <n v="14.26"/>
    <n v="2.81"/>
    <n v="355.54"/>
    <n v="75.08"/>
    <n v="6.09"/>
    <n v="51.42"/>
    <n v="18.23"/>
    <n v="30.18"/>
    <n v="42.91"/>
    <n v="1.44"/>
    <n v="35.46"/>
    <n v="58.7"/>
    <n v="21.09"/>
    <n v="3.32"/>
    <n v="2.8"/>
    <n v="70.760000000000005"/>
    <n v="26.89"/>
    <n v="2.35"/>
    <n v="93.39"/>
    <n v="100"/>
    <n v="0.63"/>
    <n v="53.58"/>
    <n v="88.07"/>
    <n v="0.4"/>
    <n v="29.03"/>
    <n v="9.08"/>
    <n v="140.16999999999999"/>
    <n v="70.97"/>
    <n v="10.1"/>
    <n v="136.13"/>
    <n v="99.98"/>
    <n v="82.75"/>
    <n v="100"/>
    <n v="0.76"/>
    <n v="0.1"/>
    <n v="0.86"/>
    <m/>
    <m/>
    <m/>
    <m/>
    <n v="0"/>
    <n v="0"/>
    <m/>
    <n v="100"/>
    <n v="100"/>
    <n v="0"/>
    <n v="73.44"/>
    <n v="0.23"/>
    <n v="100"/>
    <n v="98.78"/>
    <n v="1497.77"/>
  </r>
  <r>
    <n v="410820"/>
    <x v="4"/>
    <s v="Formosa do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1"/>
    <n v="2031"/>
    <s v="Sede Municipal"/>
    <s v="Não atende"/>
    <m/>
    <n v="6345"/>
    <n v="4182"/>
    <n v="6344"/>
    <n v="6459"/>
    <n v="2626"/>
    <n v="2589"/>
    <n v="2791"/>
    <n v="2761"/>
    <n v="2626"/>
    <n v="2589"/>
    <n v="62.9"/>
    <n v="75.040000000000006"/>
    <n v="432.42"/>
    <n v="0"/>
    <n v="353.25"/>
    <n v="353.25"/>
    <n v="373.76"/>
    <n v="432.42"/>
    <n v="2528"/>
    <n v="2498"/>
    <n v="2791"/>
    <n v="2761"/>
    <n v="432.42"/>
    <n v="0"/>
    <n v="0"/>
    <n v="0"/>
    <n v="313.56"/>
    <n v="2828"/>
    <n v="2718"/>
    <n v="2528"/>
    <n v="2498"/>
    <n v="0.47"/>
    <m/>
    <n v="4182"/>
    <n v="4258"/>
    <n v="432.42"/>
    <n v="498.64"/>
    <m/>
    <m/>
    <m/>
    <m/>
    <m/>
    <m/>
    <m/>
    <m/>
    <m/>
    <m/>
    <m/>
    <m/>
    <m/>
    <m/>
    <m/>
    <m/>
    <m/>
    <m/>
    <m/>
    <m/>
    <m/>
    <m/>
    <m/>
    <n v="2403232.13"/>
    <n v="2403232.13"/>
    <m/>
    <n v="51534.66"/>
    <n v="2454766.79"/>
    <n v="2362671.64"/>
    <n v="0"/>
    <n v="458472.5"/>
    <n v="355094.72"/>
    <n v="482122.57"/>
    <n v="10266.02"/>
    <n v="420304.28"/>
    <n v="287187.78999999998"/>
    <n v="1427529.03"/>
    <n v="84722.03"/>
    <n v="1984991.14"/>
    <n v="0"/>
    <n v="149090.69"/>
    <n v="0"/>
    <n v="173206.97"/>
    <n v="175098.23999999999"/>
    <n v="140486.76999999999"/>
    <n v="27748.37"/>
    <m/>
    <n v="3"/>
    <n v="2"/>
    <n v="54441.4"/>
    <n v="148551.15"/>
    <n v="140486.76999999999"/>
    <n v="27748.37"/>
    <m/>
    <m/>
    <n v="60799.54"/>
    <n v="77059.83"/>
    <n v="7662.2"/>
    <n v="145521.57"/>
    <m/>
    <m/>
    <n v="0"/>
    <m/>
    <m/>
    <m/>
    <m/>
    <m/>
    <m/>
    <m/>
    <m/>
    <m/>
    <m/>
    <m/>
    <m/>
    <m/>
    <m/>
    <m/>
    <s v="Atende integralmente"/>
    <n v="0"/>
    <n v="0"/>
    <m/>
    <n v="291"/>
    <n v="0"/>
    <n v="257"/>
    <n v="0"/>
    <m/>
    <m/>
    <m/>
    <n v="257"/>
    <n v="291"/>
    <n v="0"/>
    <n v="0"/>
    <n v="2797"/>
    <n v="2652"/>
    <n v="178019"/>
    <n v="258"/>
    <n v="0"/>
    <n v="258"/>
    <n v="1.06"/>
    <n v="1110.4000000000001"/>
    <n v="5.31"/>
    <n v="6.43"/>
    <n v="6.43"/>
    <m/>
    <n v="38.76"/>
    <n v="192849.03"/>
    <n v="100"/>
    <n v="81.78"/>
    <n v="100"/>
    <n v="121.07"/>
    <n v="13.47"/>
    <n v="10.6"/>
    <m/>
    <m/>
    <n v="11.22"/>
    <n v="3.99"/>
    <n v="695.88"/>
    <n v="24.87"/>
    <m/>
    <n v="151.18"/>
    <n v="100"/>
    <m/>
    <n v="12.98"/>
    <n v="3.82"/>
    <n v="514.24"/>
    <n v="86.53"/>
    <n v="3.75"/>
    <n v="59.4"/>
    <n v="20.059999999999999"/>
    <n v="32.01"/>
    <n v="6.06"/>
    <n v="2.27"/>
    <n v="33.770000000000003"/>
    <n v="53.89"/>
    <n v="29.44"/>
    <n v="0.72"/>
    <n v="3.81"/>
    <n v="97.9"/>
    <m/>
    <n v="2.1"/>
    <n v="90.53"/>
    <n v="100"/>
    <n v="0.96"/>
    <m/>
    <m/>
    <n v="0.96"/>
    <n v="18.22"/>
    <n v="3.13"/>
    <n v="82.69"/>
    <n v="81.78"/>
    <n v="10.6"/>
    <n v="67.239999999999995"/>
    <n v="99.98"/>
    <m/>
    <n v="100"/>
    <n v="1.1499999999999999"/>
    <m/>
    <n v="0.84"/>
    <m/>
    <m/>
    <m/>
    <m/>
    <n v="0"/>
    <n v="0"/>
    <m/>
    <n v="100"/>
    <n v="100"/>
    <m/>
    <n v="67.13"/>
    <n v="0"/>
    <n v="100"/>
    <n v="135.15"/>
    <n v="653.64"/>
  </r>
  <r>
    <n v="410830"/>
    <x v="4"/>
    <s v="Foz do Iguaç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257971"/>
    <n v="255829"/>
    <n v="257945"/>
    <n v="258222"/>
    <n v="96078"/>
    <n v="93271"/>
    <n v="119046"/>
    <n v="115244"/>
    <n v="96078"/>
    <n v="93271"/>
    <n v="1711.89"/>
    <n v="1559.87"/>
    <n v="27438.17"/>
    <n v="27438.17"/>
    <n v="16792.36"/>
    <n v="16792.36"/>
    <n v="16659.43"/>
    <n v="27438.17"/>
    <n v="107773"/>
    <n v="104208"/>
    <n v="119046"/>
    <n v="115244"/>
    <n v="0"/>
    <n v="0"/>
    <n v="0"/>
    <n v="0"/>
    <n v="14482.63"/>
    <n v="102701"/>
    <n v="99145"/>
    <n v="107773"/>
    <n v="104208"/>
    <n v="104.66"/>
    <m/>
    <n v="255829"/>
    <n v="256104"/>
    <n v="27438.17"/>
    <n v="12936.67"/>
    <n v="257945"/>
    <n v="258222"/>
    <n v="73585"/>
    <n v="71053"/>
    <n v="96490"/>
    <n v="93083"/>
    <n v="1163.5"/>
    <n v="1258.46"/>
    <n v="13743.2"/>
    <n v="13743.2"/>
    <n v="14315.59"/>
    <n v="86501"/>
    <n v="83289"/>
    <n v="77989"/>
    <n v="75178"/>
    <n v="0"/>
    <n v="0"/>
    <n v="0"/>
    <n v="0"/>
    <m/>
    <n v="255829"/>
    <n v="256104"/>
    <n v="693.61"/>
    <n v="185904723.13"/>
    <n v="114029282.41"/>
    <n v="71875440.719999999"/>
    <n v="3686314.08"/>
    <n v="189591037.21000001"/>
    <n v="177181903.97999999"/>
    <n v="0"/>
    <n v="64004952.229999997"/>
    <n v="49974281.729999997"/>
    <n v="34603680.579999998"/>
    <n v="1616557.85"/>
    <n v="11004993.380000001"/>
    <n v="17008694.43"/>
    <n v="82799537.609999999"/>
    <n v="8826877.2799999993"/>
    <n v="132476573.81999999"/>
    <n v="0"/>
    <n v="15281339.5"/>
    <n v="0"/>
    <n v="13462881.16"/>
    <n v="21768863.219999999"/>
    <n v="5219686.3099999996"/>
    <n v="6497796.54"/>
    <n v="129279.99"/>
    <n v="116"/>
    <n v="121"/>
    <n v="5102730.21"/>
    <n v="3799956.21"/>
    <n v="10406169.109999999"/>
    <n v="103760.69"/>
    <n v="1336833.04"/>
    <n v="11846762.84"/>
    <n v="3090258.99"/>
    <n v="6764341.6600000001"/>
    <n v="2062535.62"/>
    <n v="11917136.27"/>
    <n v="0"/>
    <n v="0"/>
    <n v="0"/>
    <m/>
    <m/>
    <m/>
    <m/>
    <m/>
    <m/>
    <m/>
    <m/>
    <m/>
    <m/>
    <m/>
    <m/>
    <m/>
    <m/>
    <m/>
    <s v="Atende integralmente"/>
    <n v="0"/>
    <n v="0"/>
    <m/>
    <n v="2894"/>
    <n v="0"/>
    <n v="2567"/>
    <n v="0"/>
    <n v="38"/>
    <m/>
    <m/>
    <n v="2567"/>
    <n v="2894"/>
    <n v="170"/>
    <m/>
    <n v="158295"/>
    <n v="131981"/>
    <n v="13261209.18"/>
    <n v="2469"/>
    <n v="3"/>
    <n v="2469"/>
    <n v="1.24"/>
    <n v="1788.45"/>
    <n v="4.28"/>
    <n v="6"/>
    <n v="6.84"/>
    <n v="5.0199999999999996"/>
    <n v="38.96"/>
    <n v="292014.18"/>
    <n v="100"/>
    <n v="61.44"/>
    <n v="100"/>
    <n v="140.33000000000001"/>
    <n v="39.049999999999997"/>
    <n v="11.95"/>
    <n v="81.84"/>
    <n v="100"/>
    <n v="11.85"/>
    <n v="176.75"/>
    <n v="1199.07"/>
    <n v="16.21"/>
    <n v="15.81"/>
    <n v="178.26"/>
    <n v="100"/>
    <n v="100"/>
    <n v="19.52"/>
    <n v="2.67"/>
    <n v="390.69"/>
    <n v="60.95"/>
    <n v="6.55"/>
    <n v="44.54"/>
    <n v="18.61"/>
    <n v="27.76"/>
    <n v="6.41"/>
    <n v="2.74"/>
    <n v="41.79"/>
    <n v="62.33"/>
    <n v="13.29"/>
    <n v="1.95"/>
    <n v="6.16"/>
    <n v="60.14"/>
    <n v="37.909999999999997"/>
    <n v="1.94"/>
    <n v="90.48"/>
    <n v="100"/>
    <n v="1.25"/>
    <n v="81.84"/>
    <n v="100"/>
    <n v="0.71"/>
    <n v="38.56"/>
    <n v="17.649999999999999"/>
    <n v="305.04000000000002"/>
    <n v="61.44"/>
    <n v="11.95"/>
    <n v="121.53"/>
    <n v="99.99"/>
    <n v="99.99"/>
    <n v="100"/>
    <n v="0.47"/>
    <n v="0.05"/>
    <n v="0.81"/>
    <m/>
    <m/>
    <m/>
    <m/>
    <n v="0"/>
    <n v="0"/>
    <m/>
    <n v="100"/>
    <n v="100"/>
    <n v="0.03"/>
    <n v="100.48"/>
    <n v="0.12"/>
    <n v="100"/>
    <n v="152.11000000000001"/>
    <n v="944.82"/>
  </r>
  <r>
    <n v="410845"/>
    <x v="9"/>
    <s v="Foz do Jordã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7"/>
    <n v="2047"/>
    <s v="Sede Municipal"/>
    <s v="Não atende"/>
    <m/>
    <n v="4466"/>
    <n v="3236"/>
    <n v="4465"/>
    <n v="4555"/>
    <n v="1860"/>
    <n v="1823"/>
    <n v="2014"/>
    <n v="1951"/>
    <n v="1860"/>
    <n v="1823"/>
    <n v="55.42"/>
    <n v="40.71"/>
    <n v="256.64999999999998"/>
    <n v="256.64999999999998"/>
    <n v="198.98"/>
    <n v="198.98"/>
    <n v="218.68"/>
    <n v="261.98"/>
    <n v="1852"/>
    <n v="1795"/>
    <n v="2014"/>
    <n v="1951"/>
    <n v="0"/>
    <n v="0"/>
    <n v="5.33"/>
    <n v="0"/>
    <n v="181.86"/>
    <n v="2062"/>
    <n v="2424"/>
    <n v="1852"/>
    <n v="1795"/>
    <n v="27.14"/>
    <m/>
    <n v="3236"/>
    <n v="3301"/>
    <n v="256.64999999999998"/>
    <n v="444.29"/>
    <m/>
    <m/>
    <m/>
    <m/>
    <m/>
    <m/>
    <m/>
    <m/>
    <m/>
    <m/>
    <m/>
    <m/>
    <m/>
    <m/>
    <m/>
    <m/>
    <m/>
    <m/>
    <m/>
    <m/>
    <m/>
    <m/>
    <m/>
    <n v="1389306.46"/>
    <n v="1389306.46"/>
    <m/>
    <n v="35977.06"/>
    <n v="1425283.52"/>
    <n v="1355822.95"/>
    <n v="0"/>
    <n v="378514.08"/>
    <n v="286569.78999999998"/>
    <n v="620694.47"/>
    <n v="41158.550000000003"/>
    <n v="375031.14"/>
    <n v="177863.52"/>
    <n v="1385885.09"/>
    <n v="32839.019999999997"/>
    <n v="1770917.35"/>
    <n v="0"/>
    <n v="189538.78"/>
    <n v="0"/>
    <n v="102288"/>
    <m/>
    <n v="35365.19"/>
    <m/>
    <m/>
    <n v="4"/>
    <n v="4"/>
    <n v="68849.41"/>
    <m/>
    <n v="35365.19"/>
    <m/>
    <m/>
    <m/>
    <n v="1737.73"/>
    <n v="20586.45"/>
    <n v="12252.57"/>
    <n v="34576.75"/>
    <m/>
    <m/>
    <n v="0"/>
    <m/>
    <m/>
    <m/>
    <m/>
    <m/>
    <m/>
    <m/>
    <m/>
    <m/>
    <m/>
    <m/>
    <m/>
    <m/>
    <m/>
    <m/>
    <s v="Atende integralmente"/>
    <n v="0"/>
    <n v="0"/>
    <m/>
    <n v="345"/>
    <n v="0"/>
    <n v="308"/>
    <n v="0"/>
    <m/>
    <m/>
    <m/>
    <n v="308"/>
    <n v="345"/>
    <n v="1"/>
    <m/>
    <n v="1376"/>
    <n v="1299"/>
    <n v="60504.97"/>
    <n v="311"/>
    <n v="0"/>
    <n v="311"/>
    <n v="1.08"/>
    <n v="495.62"/>
    <n v="8.1"/>
    <n v="6.35"/>
    <n v="6.35"/>
    <m/>
    <n v="45.09"/>
    <n v="155173.62"/>
    <n v="100"/>
    <n v="84.73"/>
    <n v="100"/>
    <n v="78.45"/>
    <n v="6.88"/>
    <n v="8.36"/>
    <m/>
    <m/>
    <n v="9.19"/>
    <n v="5.15"/>
    <n v="385.23"/>
    <n v="21.43"/>
    <m/>
    <n v="120.88"/>
    <n v="100"/>
    <m/>
    <n v="11.01"/>
    <n v="6.34"/>
    <n v="699.06"/>
    <n v="93.12"/>
    <n v="4.87"/>
    <n v="99.75"/>
    <n v="44.68"/>
    <n v="57.48"/>
    <n v="2.4900000000000002"/>
    <n v="4.96"/>
    <n v="44.79"/>
    <n v="57.62"/>
    <n v="27.06"/>
    <n v="2.97"/>
    <n v="4.97"/>
    <n v="97.48"/>
    <m/>
    <n v="2.52"/>
    <n v="91.98"/>
    <n v="100"/>
    <n v="2.17"/>
    <m/>
    <m/>
    <n v="2.17"/>
    <n v="15.27"/>
    <n v="2.04"/>
    <n v="53.35"/>
    <n v="84.73"/>
    <n v="8.36"/>
    <n v="95.61"/>
    <n v="99.98"/>
    <m/>
    <n v="97.97"/>
    <n v="1.7"/>
    <m/>
    <n v="0.84"/>
    <m/>
    <m/>
    <m/>
    <m/>
    <n v="0"/>
    <n v="0"/>
    <m/>
    <n v="100"/>
    <n v="100"/>
    <m/>
    <n v="46.58"/>
    <n v="0"/>
    <n v="100"/>
    <m/>
    <n v="357.84"/>
  </r>
  <r>
    <n v="410832"/>
    <x v="2"/>
    <s v="Francisco Alve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5942"/>
    <n v="3920"/>
    <n v="5941"/>
    <n v="5992"/>
    <n v="2822"/>
    <n v="2747"/>
    <n v="2927"/>
    <n v="2843"/>
    <n v="2822"/>
    <n v="2747"/>
    <n v="65.069999999999993"/>
    <n v="59.9"/>
    <n v="414.93"/>
    <n v="0.06"/>
    <n v="361.2"/>
    <n v="361.23"/>
    <n v="378.39"/>
    <n v="421.22"/>
    <n v="2686"/>
    <n v="2621"/>
    <n v="2927"/>
    <n v="2843"/>
    <n v="414.87"/>
    <n v="0"/>
    <n v="6.29"/>
    <n v="0.03"/>
    <n v="328.73"/>
    <n v="3009"/>
    <n v="2903"/>
    <n v="2686"/>
    <n v="2621"/>
    <n v="0.01"/>
    <m/>
    <n v="3920"/>
    <n v="3954"/>
    <n v="414.93"/>
    <n v="325.58"/>
    <n v="4330"/>
    <n v="3895"/>
    <n v="1505"/>
    <n v="1335"/>
    <n v="1575"/>
    <n v="1387"/>
    <n v="21"/>
    <n v="4.8600000000000003"/>
    <n v="190.64"/>
    <n v="190.64"/>
    <n v="199.31"/>
    <n v="1434"/>
    <n v="1290"/>
    <n v="1613"/>
    <n v="1353"/>
    <n v="0"/>
    <n v="0"/>
    <n v="0"/>
    <n v="0"/>
    <m/>
    <n v="3920"/>
    <n v="3895"/>
    <n v="0"/>
    <n v="3333843.66"/>
    <n v="2374614.73"/>
    <n v="959228.93"/>
    <n v="86488"/>
    <n v="3420331.66"/>
    <n v="3232252.91"/>
    <n v="0"/>
    <n v="795486.06"/>
    <n v="549720.03"/>
    <n v="647051.27"/>
    <n v="11809.36"/>
    <n v="304484.5"/>
    <n v="499293.49"/>
    <n v="1820443.87"/>
    <n v="175014.73"/>
    <n v="2827344.32"/>
    <n v="0"/>
    <n v="308206.95"/>
    <n v="0"/>
    <n v="243152.43"/>
    <n v="243577.47"/>
    <n v="539119.28"/>
    <n v="178561.88"/>
    <n v="5851.41"/>
    <n v="3"/>
    <n v="3"/>
    <n v="114652.82"/>
    <n v="280101.3"/>
    <n v="688000.92"/>
    <m/>
    <n v="35531.65"/>
    <n v="723532.57"/>
    <n v="8.26"/>
    <n v="81411.73"/>
    <n v="93603"/>
    <n v="175022.99"/>
    <n v="0"/>
    <n v="0"/>
    <n v="0"/>
    <m/>
    <m/>
    <m/>
    <m/>
    <m/>
    <m/>
    <m/>
    <m/>
    <m/>
    <m/>
    <m/>
    <m/>
    <m/>
    <m/>
    <m/>
    <s v="Atende integralmente"/>
    <n v="0"/>
    <n v="0"/>
    <m/>
    <n v="682"/>
    <n v="0"/>
    <n v="676"/>
    <n v="0"/>
    <n v="0"/>
    <m/>
    <m/>
    <n v="676"/>
    <n v="682"/>
    <n v="21"/>
    <m/>
    <n v="2842"/>
    <n v="2648"/>
    <n v="250843.77"/>
    <n v="571"/>
    <n v="0"/>
    <n v="571"/>
    <n v="1.04"/>
    <n v="1455.33"/>
    <n v="4.8899999999999997"/>
    <n v="5.77"/>
    <n v="6.28"/>
    <n v="4.8099999999999996"/>
    <n v="40.54"/>
    <n v="215683.76"/>
    <n v="100"/>
    <n v="85.76"/>
    <n v="100"/>
    <n v="117.91"/>
    <n v="10.17"/>
    <n v="10.43"/>
    <n v="52.78"/>
    <n v="100"/>
    <n v="10.93"/>
    <n v="5.31"/>
    <n v="821.46"/>
    <n v="21.14"/>
    <n v="8.7200000000000006"/>
    <n v="165.86"/>
    <n v="100"/>
    <n v="100"/>
    <n v="12.17"/>
    <n v="3.15"/>
    <n v="416.96"/>
    <n v="89.83"/>
    <n v="5.5"/>
    <n v="54.6"/>
    <n v="19.41"/>
    <n v="34.39"/>
    <n v="5.25"/>
    <n v="3.44"/>
    <n v="35.54"/>
    <n v="62.97"/>
    <n v="16.73"/>
    <n v="0.65"/>
    <n v="6.3"/>
    <n v="69.430000000000007"/>
    <n v="28.04"/>
    <n v="2.5299999999999998"/>
    <n v="91.98"/>
    <n v="100"/>
    <n v="1.08"/>
    <n v="52.78"/>
    <n v="100"/>
    <n v="0.71"/>
    <n v="14.24"/>
    <n v="2.63"/>
    <n v="59.02"/>
    <n v="85.76"/>
    <n v="10.43"/>
    <n v="83.73"/>
    <n v="99.98"/>
    <n v="72.87"/>
    <n v="98.51"/>
    <n v="0.77"/>
    <n v="0"/>
    <n v="0.94"/>
    <m/>
    <m/>
    <m/>
    <m/>
    <n v="0"/>
    <n v="0"/>
    <m/>
    <n v="100"/>
    <n v="100"/>
    <n v="0"/>
    <n v="94.73"/>
    <n v="0"/>
    <n v="100"/>
    <n v="144.36000000000001"/>
    <n v="791.07"/>
  </r>
  <r>
    <n v="410840"/>
    <x v="3"/>
    <s v="Francisco Beltrã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3"/>
    <n v="2033"/>
    <s v="Ambos"/>
    <s v="Sede Municipal"/>
    <m/>
    <n v="93308"/>
    <n v="79722"/>
    <n v="93298"/>
    <n v="92206"/>
    <n v="27529"/>
    <n v="26881"/>
    <n v="36744"/>
    <n v="35778"/>
    <n v="27529"/>
    <n v="26881"/>
    <n v="598.87"/>
    <n v="601.49"/>
    <n v="6111.49"/>
    <n v="6076.61"/>
    <n v="4469.46"/>
    <n v="4469.4799999999996"/>
    <n v="4653.0600000000004"/>
    <n v="6111.49"/>
    <n v="32519"/>
    <n v="31722"/>
    <n v="36744"/>
    <n v="35778"/>
    <n v="34.880000000000003"/>
    <n v="0"/>
    <n v="0"/>
    <n v="0.02"/>
    <n v="3813.28"/>
    <n v="28930"/>
    <n v="28270"/>
    <n v="32519"/>
    <n v="31722"/>
    <n v="32.53"/>
    <m/>
    <n v="79722"/>
    <n v="78789"/>
    <n v="6111.49"/>
    <n v="4541.5200000000004"/>
    <n v="78963"/>
    <n v="74566"/>
    <n v="21442"/>
    <n v="20134"/>
    <n v="29799"/>
    <n v="28116"/>
    <n v="470.75"/>
    <n v="431.06"/>
    <n v="3632.04"/>
    <n v="3632.04"/>
    <n v="3769.83"/>
    <n v="26147"/>
    <n v="24691"/>
    <n v="22406"/>
    <n v="21058"/>
    <n v="0"/>
    <n v="0"/>
    <n v="0"/>
    <n v="0"/>
    <m/>
    <n v="78963"/>
    <n v="74566"/>
    <n v="1059.73"/>
    <n v="50232166.950000003"/>
    <n v="30570691.129999999"/>
    <n v="19661475.82"/>
    <n v="1068713.79"/>
    <n v="51300880.740000002"/>
    <n v="48832572.079999998"/>
    <n v="0"/>
    <n v="9259052.6300000008"/>
    <n v="6903518.1200000001"/>
    <n v="10786391.039999999"/>
    <n v="923088.84"/>
    <n v="4566877.9000000004"/>
    <n v="5656561.79"/>
    <n v="26585431.850000001"/>
    <n v="3763089.26"/>
    <n v="39898667.869999997"/>
    <n v="0"/>
    <n v="3734801.67"/>
    <n v="0"/>
    <n v="3626089.3"/>
    <n v="4309716.7699999996"/>
    <n v="1209732.6299999999"/>
    <n v="2573918.33"/>
    <n v="1394597.7"/>
    <n v="59"/>
    <n v="60"/>
    <n v="1026422.98"/>
    <n v="1505628.32"/>
    <n v="3549022.83"/>
    <n v="1378128.04"/>
    <n v="251097.79"/>
    <n v="5178248.66"/>
    <n v="2390214.09"/>
    <n v="2411969.58"/>
    <n v="1351119.68"/>
    <n v="6153303.3499999996"/>
    <n v="0"/>
    <n v="0"/>
    <n v="0"/>
    <m/>
    <m/>
    <m/>
    <m/>
    <m/>
    <m/>
    <m/>
    <m/>
    <m/>
    <m/>
    <m/>
    <m/>
    <m/>
    <m/>
    <m/>
    <s v="Atende integralmente"/>
    <n v="0"/>
    <n v="0"/>
    <m/>
    <n v="1447"/>
    <n v="0"/>
    <n v="1300"/>
    <n v="0"/>
    <n v="4"/>
    <m/>
    <m/>
    <n v="1300"/>
    <n v="1447"/>
    <n v="9"/>
    <m/>
    <n v="31544"/>
    <n v="28419"/>
    <n v="1544386.85"/>
    <n v="1302"/>
    <n v="1"/>
    <n v="1302"/>
    <n v="1.33"/>
    <n v="1096.1099999999999"/>
    <n v="4.74"/>
    <n v="5.96"/>
    <n v="6.57"/>
    <n v="5.22"/>
    <n v="41.21"/>
    <n v="181283.88"/>
    <n v="100"/>
    <n v="73.52"/>
    <n v="100"/>
    <n v="125.9"/>
    <n v="23.46"/>
    <n v="10.27"/>
    <n v="81.260000000000005"/>
    <n v="100"/>
    <n v="10.69"/>
    <n v="90.7"/>
    <n v="719.04"/>
    <n v="20.99"/>
    <n v="20.75"/>
    <n v="132.02000000000001"/>
    <n v="100"/>
    <n v="99.05"/>
    <n v="14.05"/>
    <n v="3.16"/>
    <n v="407.64"/>
    <n v="76.540000000000006"/>
    <n v="4.8099999999999996"/>
    <n v="52.93"/>
    <n v="21.47"/>
    <n v="32.729999999999997"/>
    <n v="12.25"/>
    <n v="2.04"/>
    <n v="40.57"/>
    <n v="61.85"/>
    <n v="17.18"/>
    <n v="3.47"/>
    <n v="3.86"/>
    <n v="59.59"/>
    <n v="38.33"/>
    <n v="2.08"/>
    <n v="88.58"/>
    <n v="100"/>
    <n v="2.19"/>
    <n v="81.260000000000005"/>
    <n v="99.05"/>
    <n v="1.24"/>
    <n v="26.48"/>
    <n v="7.35"/>
    <n v="162.09"/>
    <n v="73.52"/>
    <n v="10.27"/>
    <n v="64.97"/>
    <n v="99.99"/>
    <n v="84.63"/>
    <n v="100"/>
    <n v="0.74"/>
    <n v="0.28999999999999998"/>
    <n v="0.82"/>
    <m/>
    <m/>
    <m/>
    <m/>
    <n v="0"/>
    <n v="0"/>
    <m/>
    <n v="100"/>
    <n v="100"/>
    <n v="0.01"/>
    <n v="54.34"/>
    <n v="0.08"/>
    <n v="100"/>
    <n v="131.81"/>
    <n v="529.12"/>
  </r>
  <r>
    <n v="410850"/>
    <x v="5"/>
    <s v="General Carneir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5"/>
    <n v="2035"/>
    <s v="Ambos"/>
    <s v="Sede Municipal"/>
    <m/>
    <n v="13661"/>
    <n v="9563"/>
    <n v="10842"/>
    <n v="10602"/>
    <n v="3271"/>
    <n v="3210"/>
    <n v="3494"/>
    <n v="3417"/>
    <n v="3271"/>
    <n v="3210"/>
    <n v="72.81"/>
    <n v="77.510000000000005"/>
    <n v="531.97"/>
    <n v="245.61"/>
    <n v="364.24"/>
    <n v="364.24"/>
    <n v="394.55"/>
    <n v="531.97"/>
    <n v="3161"/>
    <n v="3091"/>
    <n v="3494"/>
    <n v="3417"/>
    <n v="286.36"/>
    <n v="0"/>
    <n v="0"/>
    <n v="0"/>
    <n v="328.76"/>
    <n v="3839"/>
    <n v="3797"/>
    <n v="3161"/>
    <n v="3091"/>
    <n v="0.7"/>
    <m/>
    <n v="9563"/>
    <n v="9580"/>
    <n v="531.97"/>
    <n v="486.37"/>
    <n v="4414"/>
    <n v="4246"/>
    <n v="1319"/>
    <n v="1275"/>
    <n v="1398"/>
    <n v="1348"/>
    <n v="33.15"/>
    <n v="35.49"/>
    <n v="136.41"/>
    <n v="136.41"/>
    <n v="148.91999999999999"/>
    <n v="1287"/>
    <n v="1238"/>
    <n v="1445"/>
    <n v="1401"/>
    <n v="0"/>
    <n v="0"/>
    <n v="0"/>
    <n v="0"/>
    <m/>
    <n v="4414"/>
    <n v="4246"/>
    <n v="9.42"/>
    <n v="3129746.56"/>
    <n v="2453150.86"/>
    <n v="676595.7"/>
    <n v="88347.55"/>
    <n v="3218094.11"/>
    <n v="3118410.8"/>
    <n v="0"/>
    <n v="743738.18"/>
    <n v="560826.51"/>
    <n v="626316.55000000005"/>
    <n v="34466.57"/>
    <n v="418671.32"/>
    <n v="750531.47"/>
    <n v="2106425.71"/>
    <n v="125100.07"/>
    <n v="2937529.37"/>
    <n v="0"/>
    <n v="346868.96"/>
    <n v="0"/>
    <n v="230659.22"/>
    <n v="132548.72"/>
    <n v="113599.21"/>
    <n v="140485.72"/>
    <n v="8299.7000000000007"/>
    <n v="3"/>
    <n v="3"/>
    <n v="45780.58"/>
    <n v="226585.91"/>
    <n v="262384.63"/>
    <m/>
    <m/>
    <n v="262384.63"/>
    <n v="107707.72"/>
    <n v="98455.56"/>
    <n v="26644.51"/>
    <n v="232807.79"/>
    <n v="0"/>
    <n v="0"/>
    <n v="0"/>
    <m/>
    <m/>
    <m/>
    <m/>
    <m/>
    <m/>
    <m/>
    <m/>
    <m/>
    <m/>
    <m/>
    <m/>
    <m/>
    <m/>
    <m/>
    <s v="Atende integralmente"/>
    <n v="0"/>
    <n v="0"/>
    <m/>
    <n v="552"/>
    <n v="0"/>
    <n v="549"/>
    <n v="0"/>
    <n v="0"/>
    <m/>
    <m/>
    <n v="549"/>
    <n v="552"/>
    <n v="0"/>
    <n v="0"/>
    <n v="3524"/>
    <n v="3248"/>
    <n v="212397.11"/>
    <n v="507"/>
    <n v="0"/>
    <n v="507"/>
    <n v="1.07"/>
    <n v="1609.5"/>
    <n v="5.41"/>
    <n v="5.76"/>
    <n v="6.22"/>
    <n v="4.54"/>
    <n v="46.87"/>
    <n v="208772.18"/>
    <n v="100"/>
    <n v="68.56"/>
    <n v="100"/>
    <n v="106.54"/>
    <n v="25.73"/>
    <n v="8.7799999999999994"/>
    <n v="37.450000000000003"/>
    <n v="100"/>
    <n v="9.52"/>
    <n v="6.59"/>
    <n v="732.15"/>
    <n v="19.690000000000001"/>
    <n v="24.12"/>
    <n v="93.07"/>
    <n v="100"/>
    <n v="46.16"/>
    <n v="12.83"/>
    <n v="3.88"/>
    <n v="436.25"/>
    <n v="74.27"/>
    <n v="3.1"/>
    <n v="67.3"/>
    <n v="20.010000000000002"/>
    <n v="43.99"/>
    <n v="7.44"/>
    <n v="1.46"/>
    <n v="29.73"/>
    <n v="65.36"/>
    <n v="19.88"/>
    <n v="1.64"/>
    <n v="2.17"/>
    <n v="76.23"/>
    <n v="21.02"/>
    <n v="2.75"/>
    <n v="90.46"/>
    <n v="100"/>
    <n v="0.93"/>
    <n v="37.450000000000003"/>
    <n v="46.16"/>
    <n v="0.66"/>
    <n v="31.44"/>
    <n v="6.09"/>
    <n v="141.22"/>
    <n v="68.56"/>
    <n v="8.7799999999999994"/>
    <n v="83.2"/>
    <n v="79.36"/>
    <n v="32.31"/>
    <n v="100"/>
    <n v="0.91"/>
    <n v="7.0000000000000007E-2"/>
    <n v="0.84"/>
    <m/>
    <m/>
    <m/>
    <m/>
    <n v="0"/>
    <n v="0"/>
    <m/>
    <n v="100"/>
    <n v="100"/>
    <n v="0"/>
    <n v="65.39"/>
    <n v="0"/>
    <n v="100"/>
    <n v="126.16"/>
    <n v="688.02"/>
  </r>
  <r>
    <n v="410855"/>
    <x v="6"/>
    <s v="Godoy Moreir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2"/>
    <n v="2022"/>
    <s v="Sede Municipal"/>
    <s v="Não atende"/>
    <m/>
    <n v="2850"/>
    <n v="1321"/>
    <n v="2459"/>
    <n v="2426"/>
    <n v="950"/>
    <n v="943"/>
    <n v="982"/>
    <n v="964"/>
    <n v="950"/>
    <n v="943"/>
    <n v="36.69"/>
    <n v="28.79"/>
    <n v="154.81"/>
    <n v="120.82"/>
    <n v="94.36"/>
    <n v="94.36"/>
    <n v="104.91"/>
    <n v="154.81"/>
    <n v="901"/>
    <n v="889"/>
    <n v="982"/>
    <n v="964"/>
    <n v="33.99"/>
    <n v="0"/>
    <n v="0"/>
    <n v="0"/>
    <n v="85.88"/>
    <n v="1168"/>
    <n v="1156"/>
    <n v="901"/>
    <n v="889"/>
    <n v="0.35"/>
    <m/>
    <n v="1321"/>
    <n v="1343"/>
    <n v="154.81"/>
    <n v="192.32"/>
    <m/>
    <m/>
    <m/>
    <m/>
    <m/>
    <m/>
    <m/>
    <m/>
    <m/>
    <m/>
    <m/>
    <m/>
    <m/>
    <m/>
    <m/>
    <m/>
    <m/>
    <m/>
    <m/>
    <m/>
    <m/>
    <m/>
    <m/>
    <n v="648043.81999999995"/>
    <n v="648043.81999999995"/>
    <m/>
    <n v="14617.08"/>
    <n v="662660.9"/>
    <n v="641349.99"/>
    <n v="0"/>
    <n v="114242.68"/>
    <n v="89911.91"/>
    <n v="421653.33"/>
    <n v="19609.5"/>
    <n v="162976.16"/>
    <n v="97873.81"/>
    <n v="805430.63"/>
    <n v="10061.23"/>
    <n v="990004.44"/>
    <n v="0"/>
    <n v="56918.42"/>
    <n v="0"/>
    <n v="46514.74"/>
    <m/>
    <n v="92315.06"/>
    <m/>
    <n v="2936.06"/>
    <n v="3"/>
    <n v="3"/>
    <n v="56803.09"/>
    <m/>
    <n v="95251.12"/>
    <m/>
    <m/>
    <m/>
    <n v="7.98"/>
    <n v="7967.96"/>
    <n v="2093.27"/>
    <n v="10069.209999999999"/>
    <m/>
    <m/>
    <n v="0"/>
    <m/>
    <m/>
    <m/>
    <m/>
    <m/>
    <m/>
    <m/>
    <m/>
    <m/>
    <m/>
    <m/>
    <m/>
    <m/>
    <m/>
    <m/>
    <s v="Atende integralmente"/>
    <n v="0"/>
    <n v="0"/>
    <m/>
    <n v="238"/>
    <n v="0"/>
    <n v="232"/>
    <n v="0"/>
    <m/>
    <m/>
    <m/>
    <n v="232"/>
    <n v="238"/>
    <n v="0"/>
    <n v="0"/>
    <n v="1090"/>
    <n v="1033"/>
    <n v="29905.29"/>
    <n v="237"/>
    <n v="0"/>
    <n v="237"/>
    <n v="1.03"/>
    <n v="324.33"/>
    <n v="9.44"/>
    <n v="6.18"/>
    <n v="6.18"/>
    <m/>
    <n v="52.48"/>
    <n v="140551.10999999999"/>
    <n v="100"/>
    <n v="61.09"/>
    <n v="100"/>
    <n v="65.459999999999994"/>
    <n v="32.08"/>
    <n v="8.08"/>
    <m/>
    <m/>
    <n v="8.99"/>
    <n v="3.7"/>
    <n v="263.23"/>
    <n v="28.18"/>
    <m/>
    <n v="105.84"/>
    <n v="100"/>
    <m/>
    <n v="13.26"/>
    <n v="7.68"/>
    <n v="827.78"/>
    <n v="67.92"/>
    <n v="3.22"/>
    <n v="124.29"/>
    <n v="65.069999999999993"/>
    <n v="80.17"/>
    <n v="1.55"/>
    <n v="8.77"/>
    <n v="52.35"/>
    <n v="64.5"/>
    <n v="20.23"/>
    <n v="2.4300000000000002"/>
    <n v="7.05"/>
    <n v="97.79"/>
    <m/>
    <n v="2.21"/>
    <n v="91.98"/>
    <n v="100"/>
    <n v="3.17"/>
    <m/>
    <m/>
    <n v="3.17"/>
    <n v="38.909999999999997"/>
    <n v="5.03"/>
    <n v="173.96"/>
    <n v="61.09"/>
    <n v="8.08"/>
    <n v="62.06"/>
    <n v="86.28"/>
    <m/>
    <n v="100"/>
    <n v="1.24"/>
    <m/>
    <n v="0.85"/>
    <m/>
    <m/>
    <m/>
    <m/>
    <n v="0"/>
    <n v="0"/>
    <m/>
    <n v="100"/>
    <n v="100"/>
    <m/>
    <n v="28.95"/>
    <n v="0"/>
    <n v="100"/>
    <m/>
    <n v="256.06"/>
  </r>
  <r>
    <n v="410860"/>
    <x v="1"/>
    <s v="Goioerê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5"/>
    <n v="2045"/>
    <s v="Ambos"/>
    <s v="Sede Municipal"/>
    <m/>
    <n v="28734"/>
    <n v="24995"/>
    <n v="28731"/>
    <n v="28805"/>
    <n v="11492"/>
    <n v="11287"/>
    <n v="11966"/>
    <n v="11718"/>
    <n v="11492"/>
    <n v="11287"/>
    <n v="230.64"/>
    <n v="200.45"/>
    <n v="2159.2800000000002"/>
    <n v="0"/>
    <n v="1465.19"/>
    <n v="1465.86"/>
    <n v="1553.13"/>
    <n v="2159.2800000000002"/>
    <n v="10840"/>
    <n v="10706"/>
    <n v="11966"/>
    <n v="11718"/>
    <n v="2159.2800000000002"/>
    <n v="0"/>
    <n v="0"/>
    <n v="0.67"/>
    <n v="1315.25"/>
    <n v="12520"/>
    <n v="12318"/>
    <n v="10840"/>
    <n v="10706"/>
    <n v="3.25"/>
    <m/>
    <n v="24995"/>
    <n v="25059"/>
    <n v="2159.2800000000002"/>
    <n v="1826.97"/>
    <n v="17711"/>
    <n v="16528"/>
    <n v="6326"/>
    <n v="5874"/>
    <n v="6678"/>
    <n v="6206"/>
    <n v="132.31"/>
    <n v="123.72"/>
    <n v="796.99"/>
    <n v="796.99"/>
    <n v="847.68"/>
    <n v="5826"/>
    <n v="5437"/>
    <n v="6912"/>
    <n v="6482"/>
    <n v="0"/>
    <n v="0"/>
    <n v="0"/>
    <n v="0"/>
    <m/>
    <n v="17711"/>
    <n v="16528"/>
    <n v="67.38"/>
    <n v="14169341.73"/>
    <n v="9957283.6400000006"/>
    <n v="4212058.09"/>
    <n v="405151.02"/>
    <n v="14574492.75"/>
    <n v="13740463.050000001"/>
    <n v="0"/>
    <n v="4476744.9000000004"/>
    <n v="3566967.4"/>
    <n v="3100823.6"/>
    <n v="55535.4"/>
    <n v="1590272.17"/>
    <n v="2520153.4500000002"/>
    <n v="8759637.8900000006"/>
    <n v="555737.61"/>
    <n v="12143851.550000001"/>
    <n v="0"/>
    <n v="1067301.95"/>
    <n v="0"/>
    <n v="1025162.81"/>
    <n v="931660.67"/>
    <n v="495656.79"/>
    <n v="5153774.38"/>
    <n v="30364.79"/>
    <n v="13"/>
    <n v="12"/>
    <n v="467690.46"/>
    <n v="829513.43"/>
    <n v="4500458.8899999997"/>
    <n v="1179337.07"/>
    <m/>
    <n v="5679795.96"/>
    <n v="6923.69"/>
    <n v="327705.77"/>
    <n v="228031.84"/>
    <n v="562661.30000000005"/>
    <n v="0"/>
    <n v="0"/>
    <n v="0"/>
    <m/>
    <m/>
    <m/>
    <m/>
    <m/>
    <m/>
    <m/>
    <m/>
    <m/>
    <m/>
    <m/>
    <m/>
    <m/>
    <m/>
    <m/>
    <s v="Atende integralmente"/>
    <n v="0"/>
    <n v="0"/>
    <m/>
    <n v="999"/>
    <n v="0"/>
    <n v="982"/>
    <n v="0"/>
    <n v="0"/>
    <m/>
    <m/>
    <n v="982"/>
    <n v="999"/>
    <n v="28"/>
    <m/>
    <n v="13719"/>
    <n v="12270"/>
    <n v="738546.11"/>
    <n v="925"/>
    <n v="2"/>
    <n v="925"/>
    <n v="1.04"/>
    <n v="1462.72"/>
    <n v="5.0599999999999996"/>
    <n v="5.9"/>
    <n v="6.41"/>
    <n v="4.97"/>
    <n v="46.29"/>
    <n v="248065.89"/>
    <n v="100"/>
    <n v="67.98"/>
    <n v="100"/>
    <n v="116.68"/>
    <n v="27.96"/>
    <n v="10.31"/>
    <n v="54.39"/>
    <n v="100"/>
    <n v="10.92"/>
    <n v="22.66"/>
    <n v="806.91"/>
    <n v="17.36"/>
    <n v="19.12"/>
    <n v="139.54"/>
    <n v="100"/>
    <n v="70.86"/>
    <n v="15.19"/>
    <n v="3.65"/>
    <n v="479.09"/>
    <n v="72.040000000000006"/>
    <n v="5.72"/>
    <n v="61.82"/>
    <n v="21.88"/>
    <n v="39.67"/>
    <n v="3.97"/>
    <n v="3.3"/>
    <n v="35.4"/>
    <n v="64.17"/>
    <n v="18.149999999999999"/>
    <n v="0.63"/>
    <n v="5.34"/>
    <n v="68.319999999999993"/>
    <n v="28.9"/>
    <n v="2.78"/>
    <n v="90.97"/>
    <n v="100"/>
    <n v="1.1000000000000001"/>
    <n v="54.39"/>
    <n v="70.86"/>
    <n v="0.71"/>
    <n v="32.01"/>
    <n v="8.77"/>
    <n v="166.02"/>
    <n v="67.989999999999995"/>
    <n v="10.31"/>
    <n v="110.58"/>
    <n v="99.99"/>
    <n v="61.64"/>
    <n v="100"/>
    <n v="0.85"/>
    <n v="0.08"/>
    <n v="0.84"/>
    <m/>
    <m/>
    <m/>
    <m/>
    <n v="0"/>
    <n v="0"/>
    <m/>
    <n v="100"/>
    <n v="100"/>
    <n v="0"/>
    <n v="60.19"/>
    <n v="0.22"/>
    <n v="100"/>
    <n v="134"/>
    <n v="771.85"/>
  </r>
  <r>
    <n v="410865"/>
    <x v="9"/>
    <s v="Goioxim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6"/>
    <n v="2036"/>
    <s v="Sede Municipal"/>
    <s v="Não atende"/>
    <m/>
    <n v="6997"/>
    <n v="1638"/>
    <n v="3142"/>
    <n v="2945"/>
    <n v="984"/>
    <n v="927"/>
    <n v="1046"/>
    <n v="982"/>
    <n v="984"/>
    <n v="927"/>
    <n v="21.22"/>
    <n v="10.210000000000001"/>
    <n v="142.63999999999999"/>
    <n v="0"/>
    <n v="109.8"/>
    <n v="109.8"/>
    <n v="120.04"/>
    <n v="142.65"/>
    <n v="941"/>
    <n v="882"/>
    <n v="1046"/>
    <n v="982"/>
    <n v="142.63999999999999"/>
    <n v="0"/>
    <n v="0.01"/>
    <n v="0"/>
    <n v="98.35"/>
    <n v="1130"/>
    <n v="1086"/>
    <n v="941"/>
    <n v="882"/>
    <n v="0"/>
    <m/>
    <n v="1638"/>
    <n v="1651"/>
    <n v="142.63999999999999"/>
    <n v="93.21"/>
    <m/>
    <m/>
    <m/>
    <m/>
    <m/>
    <m/>
    <m/>
    <m/>
    <m/>
    <m/>
    <m/>
    <m/>
    <m/>
    <m/>
    <m/>
    <m/>
    <m/>
    <m/>
    <m/>
    <m/>
    <m/>
    <m/>
    <m/>
    <n v="678364.67"/>
    <n v="678364.67"/>
    <m/>
    <n v="39433.910000000003"/>
    <n v="717798.58"/>
    <n v="673555.76"/>
    <n v="0"/>
    <n v="192533.96"/>
    <n v="135898.54"/>
    <n v="155821.54999999999"/>
    <n v="4971.1000000000004"/>
    <n v="85972.76"/>
    <n v="83833.320000000007"/>
    <n v="626140.64"/>
    <n v="22930.52"/>
    <n v="804745.33"/>
    <n v="0"/>
    <n v="70336.28"/>
    <n v="0"/>
    <n v="51883.49"/>
    <m/>
    <n v="133130.47"/>
    <n v="488256.54"/>
    <n v="5511.41"/>
    <n v="1"/>
    <n v="1"/>
    <n v="243658.42"/>
    <m/>
    <n v="626898.42000000004"/>
    <m/>
    <m/>
    <n v="626898.42000000004"/>
    <n v="14.46"/>
    <n v="12705.27"/>
    <n v="10225.25"/>
    <n v="22944.98"/>
    <m/>
    <m/>
    <n v="0"/>
    <m/>
    <m/>
    <m/>
    <m/>
    <m/>
    <m/>
    <m/>
    <m/>
    <m/>
    <m/>
    <m/>
    <m/>
    <m/>
    <m/>
    <m/>
    <s v="Atende integralmente"/>
    <n v="0"/>
    <n v="0"/>
    <m/>
    <n v="331"/>
    <n v="0"/>
    <n v="281"/>
    <n v="0"/>
    <m/>
    <m/>
    <m/>
    <n v="281"/>
    <n v="331"/>
    <n v="3"/>
    <m/>
    <n v="637"/>
    <n v="586"/>
    <n v="31998.77"/>
    <n v="314"/>
    <n v="3"/>
    <n v="314"/>
    <n v="1.06"/>
    <n v="1014"/>
    <n v="6.7"/>
    <n v="5.65"/>
    <n v="5.65"/>
    <m/>
    <n v="29.78"/>
    <n v="155821.54999999999"/>
    <n v="100"/>
    <n v="76.97"/>
    <n v="100"/>
    <n v="84.3"/>
    <n v="15.85"/>
    <n v="9.02"/>
    <m/>
    <m/>
    <n v="9.8699999999999992"/>
    <n v="1.54"/>
    <n v="659.29"/>
    <n v="14.18"/>
    <m/>
    <n v="98.84"/>
    <n v="100"/>
    <m/>
    <n v="11.72"/>
    <n v="5.22"/>
    <n v="617.5"/>
    <n v="84.15"/>
    <n v="6.16"/>
    <n v="92.3"/>
    <n v="22.97"/>
    <n v="35.33"/>
    <n v="3.38"/>
    <n v="35.92"/>
    <n v="24.89"/>
    <n v="38.270000000000003"/>
    <n v="13.73"/>
    <n v="0.79"/>
    <n v="38.909999999999997"/>
    <n v="94.51"/>
    <m/>
    <n v="5.49"/>
    <n v="89.89"/>
    <n v="100"/>
    <n v="1.05"/>
    <m/>
    <m/>
    <n v="1.05"/>
    <n v="23.03"/>
    <n v="5.73"/>
    <n v="94.19"/>
    <n v="76.97"/>
    <n v="9.02"/>
    <n v="96.56"/>
    <n v="44.9"/>
    <m/>
    <n v="99.99"/>
    <n v="0.65"/>
    <m/>
    <n v="0.92"/>
    <m/>
    <m/>
    <m/>
    <m/>
    <n v="0"/>
    <n v="0"/>
    <m/>
    <n v="100"/>
    <n v="100"/>
    <m/>
    <n v="54.61"/>
    <n v="0.96"/>
    <n v="100"/>
    <m/>
    <n v="621.26"/>
  </r>
  <r>
    <n v="410870"/>
    <x v="6"/>
    <s v="Grandes Rio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36"/>
    <n v="2036"/>
    <s v="Ambos"/>
    <s v="Não atende"/>
    <m/>
    <n v="5379"/>
    <n v="2890"/>
    <n v="5071"/>
    <n v="5021"/>
    <n v="1822"/>
    <n v="1802"/>
    <n v="1875"/>
    <n v="1855"/>
    <n v="1822"/>
    <n v="1802"/>
    <n v="45.87"/>
    <n v="44.02"/>
    <n v="361.4"/>
    <n v="0"/>
    <n v="199.14"/>
    <n v="199.24"/>
    <n v="218.5"/>
    <n v="361.4"/>
    <n v="1702"/>
    <n v="1685"/>
    <n v="1875"/>
    <n v="1855"/>
    <n v="361.4"/>
    <n v="0"/>
    <n v="0"/>
    <n v="0.1"/>
    <n v="173.58"/>
    <n v="2153"/>
    <n v="2138"/>
    <n v="1702"/>
    <n v="1685"/>
    <n v="0.83"/>
    <m/>
    <n v="2890"/>
    <n v="2954"/>
    <n v="361.4"/>
    <n v="676.7"/>
    <m/>
    <m/>
    <m/>
    <m/>
    <m/>
    <m/>
    <m/>
    <m/>
    <m/>
    <m/>
    <m/>
    <m/>
    <m/>
    <m/>
    <m/>
    <m/>
    <m/>
    <m/>
    <m/>
    <m/>
    <m/>
    <m/>
    <m/>
    <n v="1336795.8600000001"/>
    <n v="1336795.8600000001"/>
    <m/>
    <n v="27819.24"/>
    <n v="1364615.1"/>
    <n v="1286532.6499999999"/>
    <n v="0"/>
    <n v="294491.45"/>
    <n v="209514.93"/>
    <n v="261171.65"/>
    <n v="17245.39"/>
    <n v="585900.4"/>
    <n v="171277.79"/>
    <n v="1188717.6100000001"/>
    <n v="102869.92"/>
    <n v="1613162.04"/>
    <n v="0"/>
    <n v="150240.57"/>
    <n v="0"/>
    <n v="95831.43"/>
    <m/>
    <n v="134701.6"/>
    <m/>
    <n v="1090.54"/>
    <n v="1"/>
    <n v="2"/>
    <n v="57290.95"/>
    <m/>
    <n v="135792.14000000001"/>
    <m/>
    <m/>
    <m/>
    <n v="137808.85"/>
    <n v="60297.74"/>
    <n v="42572.18"/>
    <n v="240678.77"/>
    <m/>
    <m/>
    <n v="0"/>
    <m/>
    <m/>
    <m/>
    <m/>
    <m/>
    <m/>
    <m/>
    <m/>
    <m/>
    <m/>
    <m/>
    <m/>
    <m/>
    <m/>
    <m/>
    <s v="Atende integralmente"/>
    <n v="0"/>
    <n v="0"/>
    <m/>
    <n v="652"/>
    <n v="0"/>
    <n v="649"/>
    <n v="0"/>
    <m/>
    <m/>
    <m/>
    <n v="649"/>
    <n v="652"/>
    <n v="0"/>
    <n v="0"/>
    <n v="1587"/>
    <n v="1330"/>
    <n v="42975.4"/>
    <n v="652"/>
    <n v="2"/>
    <n v="652"/>
    <n v="1.03"/>
    <n v="1243.33"/>
    <n v="7.38"/>
    <n v="6.12"/>
    <n v="6.12"/>
    <m/>
    <n v="26.81"/>
    <n v="174114.43"/>
    <n v="100"/>
    <n v="55.24"/>
    <n v="100"/>
    <n v="82.87"/>
    <n v="39.4"/>
    <n v="8.9"/>
    <m/>
    <m/>
    <n v="9.76"/>
    <n v="2.48"/>
    <n v="750.89"/>
    <n v="20.95"/>
    <m/>
    <n v="108.12"/>
    <n v="100"/>
    <m/>
    <n v="16.14"/>
    <n v="5.44"/>
    <n v="637.38"/>
    <n v="60.6"/>
    <n v="5.72"/>
    <n v="88.92"/>
    <n v="19.54"/>
    <n v="32.35"/>
    <n v="18"/>
    <n v="4.29"/>
    <n v="21.97"/>
    <n v="36.380000000000003"/>
    <n v="49.29"/>
    <n v="1.45"/>
    <n v="4.82"/>
    <n v="97.96"/>
    <m/>
    <n v="2.04"/>
    <n v="90.8"/>
    <n v="100"/>
    <n v="0.83"/>
    <m/>
    <m/>
    <n v="0.83"/>
    <n v="44.74"/>
    <n v="9.83"/>
    <n v="243.93"/>
    <n v="55.26"/>
    <n v="8.9"/>
    <n v="77.69"/>
    <n v="94.27"/>
    <m/>
    <n v="100"/>
    <n v="1.87"/>
    <m/>
    <n v="0.87"/>
    <m/>
    <m/>
    <m/>
    <m/>
    <n v="0"/>
    <n v="0"/>
    <m/>
    <n v="100"/>
    <n v="100"/>
    <m/>
    <n v="32.31"/>
    <n v="0.31"/>
    <n v="100"/>
    <m/>
    <n v="729.55"/>
  </r>
  <r>
    <n v="410880"/>
    <x v="4"/>
    <s v="Guaír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3"/>
    <n v="2043"/>
    <s v="Ambos"/>
    <s v="Sede Municipal"/>
    <m/>
    <n v="33497"/>
    <n v="30772"/>
    <n v="33147"/>
    <n v="32561"/>
    <n v="10768"/>
    <n v="10585"/>
    <n v="11979"/>
    <n v="11764"/>
    <n v="10768"/>
    <n v="10585"/>
    <n v="266.58"/>
    <n v="292.82"/>
    <n v="2390.63"/>
    <n v="0"/>
    <n v="1772.2"/>
    <n v="1772.2"/>
    <n v="1825.95"/>
    <n v="2390.63"/>
    <n v="10523"/>
    <n v="10337"/>
    <n v="11979"/>
    <n v="11764"/>
    <n v="2390.63"/>
    <n v="0"/>
    <n v="0"/>
    <n v="0"/>
    <n v="1507.42"/>
    <n v="11532"/>
    <n v="11247"/>
    <n v="10523"/>
    <n v="10337"/>
    <n v="3.33"/>
    <m/>
    <n v="30772"/>
    <n v="30600"/>
    <n v="2390.63"/>
    <n v="1825.08"/>
    <n v="22765"/>
    <n v="22078"/>
    <n v="7458"/>
    <n v="7228"/>
    <n v="8442"/>
    <n v="8189"/>
    <n v="154.94"/>
    <n v="178.83"/>
    <n v="1265.3800000000001"/>
    <n v="1265.3800000000001"/>
    <n v="1299.8"/>
    <n v="7227"/>
    <n v="7009"/>
    <n v="7952"/>
    <n v="7668"/>
    <n v="0"/>
    <n v="0"/>
    <n v="0"/>
    <n v="0"/>
    <m/>
    <n v="22765"/>
    <n v="22078"/>
    <n v="1214.0999999999999"/>
    <n v="11868558.289999999"/>
    <n v="11868558.289999999"/>
    <n v="0"/>
    <n v="333325.53999999998"/>
    <n v="12201883.83"/>
    <n v="11955080.68"/>
    <n v="0"/>
    <n v="2333313.06"/>
    <n v="2027908.92"/>
    <n v="3905097.2"/>
    <n v="328202.03999999998"/>
    <n v="2519907.66"/>
    <n v="2682795.5499999998"/>
    <n v="10656970.470000001"/>
    <n v="4610841.03"/>
    <n v="18919153.579999998"/>
    <n v="0"/>
    <n v="2542719.4900000002"/>
    <n v="0"/>
    <n v="866595.04"/>
    <n v="0"/>
    <n v="778680.49"/>
    <n v="128764.12"/>
    <n v="240395.82"/>
    <n v="11"/>
    <n v="13"/>
    <n v="354372.98"/>
    <n v="1108622.5900000001"/>
    <n v="1147840.43"/>
    <m/>
    <m/>
    <n v="1147840.43"/>
    <n v="187785.99"/>
    <n v="1779561.06"/>
    <n v="2831279.97"/>
    <n v="4798627.0199999996"/>
    <n v="0"/>
    <n v="0"/>
    <n v="0"/>
    <m/>
    <m/>
    <m/>
    <m/>
    <m/>
    <m/>
    <m/>
    <m/>
    <m/>
    <m/>
    <m/>
    <m/>
    <m/>
    <m/>
    <m/>
    <s v="Atende integralmente"/>
    <n v="0"/>
    <n v="0"/>
    <m/>
    <n v="1355"/>
    <n v="0"/>
    <n v="1221"/>
    <n v="0"/>
    <n v="0"/>
    <m/>
    <m/>
    <n v="1221"/>
    <n v="1355"/>
    <n v="3"/>
    <m/>
    <n v="15812"/>
    <n v="14364"/>
    <n v="1250689.74"/>
    <n v="1226"/>
    <n v="0"/>
    <n v="1226"/>
    <n v="1.1100000000000001"/>
    <n v="1682.25"/>
    <n v="6.05"/>
    <n v="3.8"/>
    <n v="6.5"/>
    <n v="0"/>
    <n v="34.82"/>
    <n v="325424.77"/>
    <n v="100"/>
    <n v="74.23"/>
    <n v="100"/>
    <n v="62.73"/>
    <n v="23.51"/>
    <n v="12.44"/>
    <n v="71.400000000000006"/>
    <n v="100"/>
    <n v="12.82"/>
    <n v="20.239999999999998"/>
    <n v="997.19"/>
    <n v="24.56"/>
    <n v="21.37"/>
    <n v="147.79"/>
    <n v="100"/>
    <n v="73.98"/>
    <n v="16.78"/>
    <n v="3.41"/>
    <n v="527.91"/>
    <n v="76.489999999999995"/>
    <n v="2.02"/>
    <n v="89.79"/>
    <n v="32.9"/>
    <n v="55.51"/>
    <n v="40.43"/>
    <n v="2.99"/>
    <n v="36.64"/>
    <n v="61.82"/>
    <n v="23.65"/>
    <n v="3.08"/>
    <n v="3.33"/>
    <n v="97.27"/>
    <n v="0"/>
    <n v="2.73"/>
    <n v="87.86"/>
    <n v="100"/>
    <n v="1.1200000000000001"/>
    <n v="71.400000000000006"/>
    <n v="73.98"/>
    <n v="0.67"/>
    <n v="25.77"/>
    <n v="6.03"/>
    <n v="157.84"/>
    <n v="74.23"/>
    <n v="12.44"/>
    <n v="68.84"/>
    <n v="98.96"/>
    <n v="67.959999999999994"/>
    <n v="100"/>
    <n v="0.76"/>
    <n v="0.96"/>
    <n v="0.83"/>
    <m/>
    <m/>
    <m/>
    <m/>
    <n v="0"/>
    <n v="0"/>
    <m/>
    <n v="100"/>
    <n v="100"/>
    <n v="0"/>
    <n v="87.07"/>
    <n v="0"/>
    <n v="100"/>
    <n v="77.349999999999994"/>
    <n v="890.12"/>
  </r>
  <r>
    <n v="410890"/>
    <x v="2"/>
    <s v="Guairaçá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6635"/>
    <n v="5309"/>
    <n v="6634"/>
    <n v="6608"/>
    <n v="2334"/>
    <n v="2284"/>
    <n v="2417"/>
    <n v="2366"/>
    <n v="2334"/>
    <n v="2284"/>
    <n v="49.96"/>
    <n v="51.61"/>
    <n v="375.61"/>
    <n v="0"/>
    <n v="325.16000000000003"/>
    <n v="325.16000000000003"/>
    <n v="338.29"/>
    <n v="375.62"/>
    <n v="2233"/>
    <n v="2186"/>
    <n v="2417"/>
    <n v="2366"/>
    <n v="375.61"/>
    <n v="0"/>
    <n v="0.01"/>
    <n v="0"/>
    <n v="298.73"/>
    <n v="2548"/>
    <n v="2497"/>
    <n v="2233"/>
    <n v="2186"/>
    <n v="1.1100000000000001"/>
    <m/>
    <n v="5309"/>
    <n v="5289"/>
    <n v="375.61"/>
    <n v="247.64"/>
    <m/>
    <m/>
    <m/>
    <m/>
    <m/>
    <m/>
    <m/>
    <m/>
    <m/>
    <m/>
    <m/>
    <m/>
    <m/>
    <m/>
    <m/>
    <m/>
    <m/>
    <m/>
    <m/>
    <m/>
    <m/>
    <m/>
    <m/>
    <n v="2093402.35"/>
    <n v="2093402.35"/>
    <m/>
    <n v="60349.4"/>
    <n v="2153751.75"/>
    <n v="2067206.98"/>
    <n v="0"/>
    <n v="480538.38"/>
    <n v="380888.33"/>
    <n v="471973.77"/>
    <n v="10854.91"/>
    <n v="234531.85"/>
    <n v="198882.78"/>
    <n v="1084639.8799999999"/>
    <n v="74394.98"/>
    <n v="1703928.2"/>
    <n v="0"/>
    <n v="204832.18"/>
    <n v="0"/>
    <n v="151288.54999999999"/>
    <n v="173755.99"/>
    <n v="79111.81"/>
    <n v="1136.25"/>
    <m/>
    <n v="2"/>
    <n v="2"/>
    <n v="17108.02"/>
    <n v="166305.17000000001"/>
    <n v="80248.06"/>
    <m/>
    <m/>
    <m/>
    <n v="16950.97"/>
    <n v="52116.92"/>
    <n v="22278.06"/>
    <n v="91345.95"/>
    <m/>
    <m/>
    <n v="0"/>
    <m/>
    <m/>
    <m/>
    <m/>
    <m/>
    <m/>
    <m/>
    <m/>
    <m/>
    <m/>
    <m/>
    <m/>
    <m/>
    <m/>
    <m/>
    <s v="Atende integralmente"/>
    <n v="0"/>
    <n v="0"/>
    <m/>
    <n v="272"/>
    <n v="0"/>
    <n v="270"/>
    <n v="0"/>
    <m/>
    <m/>
    <m/>
    <n v="270"/>
    <n v="272"/>
    <n v="2"/>
    <m/>
    <n v="4493"/>
    <n v="4359"/>
    <n v="191135.74"/>
    <n v="252"/>
    <n v="0"/>
    <n v="252"/>
    <n v="1.04"/>
    <n v="1195.75"/>
    <n v="5.04"/>
    <n v="6.19"/>
    <n v="6.19"/>
    <m/>
    <n v="39.369999999999997"/>
    <n v="235986.88"/>
    <n v="100"/>
    <n v="86.82"/>
    <n v="100"/>
    <n v="122.86"/>
    <n v="9.67"/>
    <n v="11.33"/>
    <m/>
    <m/>
    <n v="11.79"/>
    <n v="2.84"/>
    <n v="841.26"/>
    <n v="20.13"/>
    <m/>
    <n v="134.55000000000001"/>
    <n v="100"/>
    <m/>
    <n v="13.09"/>
    <n v="3.21"/>
    <n v="453.54"/>
    <n v="90.33"/>
    <n v="4.0199999999999996"/>
    <n v="51.81"/>
    <n v="22.55"/>
    <n v="32.049999999999997"/>
    <n v="4.3600000000000003"/>
    <n v="0.82"/>
    <n v="43.51"/>
    <n v="61.85"/>
    <n v="21.62"/>
    <n v="1"/>
    <n v="1.58"/>
    <n v="97.2"/>
    <m/>
    <n v="2.8"/>
    <n v="92.39"/>
    <n v="100"/>
    <n v="0.87"/>
    <m/>
    <m/>
    <n v="0.87"/>
    <n v="13.18"/>
    <n v="2.66"/>
    <n v="58.56"/>
    <n v="86.82"/>
    <n v="11.33"/>
    <n v="80.319999999999993"/>
    <n v="99.98"/>
    <m/>
    <n v="100"/>
    <n v="0.66"/>
    <m/>
    <n v="0.95"/>
    <m/>
    <m/>
    <m/>
    <m/>
    <n v="0"/>
    <n v="0"/>
    <m/>
    <n v="100"/>
    <n v="100"/>
    <m/>
    <n v="43.85"/>
    <n v="0"/>
    <n v="100"/>
    <n v="153.16"/>
    <n v="812.24"/>
  </r>
  <r>
    <n v="410895"/>
    <x v="5"/>
    <s v="Guamirang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30"/>
    <n v="2030"/>
    <s v="Ambos"/>
    <s v="Não atende"/>
    <m/>
    <n v="8881"/>
    <n v="2514"/>
    <n v="4267"/>
    <n v="4195"/>
    <n v="1376"/>
    <n v="1352"/>
    <n v="1432"/>
    <n v="1408"/>
    <n v="1376"/>
    <n v="1352"/>
    <n v="73.61"/>
    <n v="81.540000000000006"/>
    <n v="195.55"/>
    <n v="0"/>
    <n v="138.21"/>
    <n v="138.99"/>
    <n v="155.35"/>
    <n v="196.41"/>
    <n v="1309"/>
    <n v="1287"/>
    <n v="1432"/>
    <n v="1408"/>
    <n v="195.55"/>
    <n v="0"/>
    <n v="0.86"/>
    <n v="0.78"/>
    <n v="120.63"/>
    <n v="1587"/>
    <n v="1566"/>
    <n v="1309"/>
    <n v="1287"/>
    <n v="0"/>
    <m/>
    <n v="2514"/>
    <n v="2494"/>
    <n v="195.55"/>
    <n v="177.75"/>
    <m/>
    <m/>
    <m/>
    <m/>
    <m/>
    <m/>
    <m/>
    <m/>
    <m/>
    <m/>
    <m/>
    <m/>
    <m/>
    <m/>
    <m/>
    <m/>
    <m/>
    <m/>
    <m/>
    <m/>
    <m/>
    <m/>
    <m/>
    <n v="959604.62"/>
    <n v="959604.62"/>
    <m/>
    <n v="18837.12"/>
    <n v="978441.74"/>
    <n v="898471.6"/>
    <n v="0"/>
    <n v="287591.49"/>
    <n v="184813.11"/>
    <n v="286909.55"/>
    <n v="9840.08"/>
    <n v="154952"/>
    <n v="186487.13"/>
    <n v="756020.62"/>
    <n v="14829.15"/>
    <n v="976967.69"/>
    <n v="0"/>
    <n v="102172.82"/>
    <n v="0"/>
    <n v="69819.91"/>
    <n v="9753.17"/>
    <n v="98093.25"/>
    <m/>
    <n v="1244.44"/>
    <n v="1"/>
    <n v="1"/>
    <n v="48011.95"/>
    <n v="94191.93"/>
    <n v="99337.69"/>
    <m/>
    <m/>
    <m/>
    <n v="18.579999999999998"/>
    <n v="11745.07"/>
    <n v="3084.08"/>
    <n v="14847.73"/>
    <m/>
    <m/>
    <n v="0"/>
    <m/>
    <m/>
    <m/>
    <m/>
    <m/>
    <m/>
    <m/>
    <m/>
    <m/>
    <m/>
    <m/>
    <m/>
    <m/>
    <m/>
    <m/>
    <s v="Atende integralmente"/>
    <n v="0"/>
    <n v="0"/>
    <m/>
    <n v="443"/>
    <n v="0"/>
    <n v="441"/>
    <n v="0"/>
    <m/>
    <m/>
    <m/>
    <n v="441"/>
    <n v="443"/>
    <n v="0"/>
    <n v="0"/>
    <n v="543"/>
    <n v="466"/>
    <n v="60508.46"/>
    <n v="397"/>
    <n v="0"/>
    <n v="397"/>
    <n v="1.04"/>
    <n v="1420"/>
    <n v="6.29"/>
    <n v="6.18"/>
    <n v="6.21"/>
    <m/>
    <n v="48.46"/>
    <n v="286909.55"/>
    <n v="100"/>
    <n v="70.650000000000006"/>
    <n v="100"/>
    <n v="98.22"/>
    <n v="20.91"/>
    <n v="8.11"/>
    <m/>
    <m/>
    <n v="9.07"/>
    <n v="1.65"/>
    <n v="860.61"/>
    <n v="49.21"/>
    <m/>
    <n v="89.5"/>
    <n v="100"/>
    <m/>
    <n v="11.48"/>
    <n v="4.87"/>
    <n v="532.41"/>
    <n v="79.09"/>
    <n v="8.17"/>
    <n v="78.78"/>
    <n v="29.9"/>
    <n v="49.33"/>
    <n v="1.55"/>
    <n v="5"/>
    <n v="37.950000000000003"/>
    <n v="62.62"/>
    <n v="20.5"/>
    <n v="1.3"/>
    <n v="6.35"/>
    <n v="98.07"/>
    <m/>
    <n v="1.93"/>
    <n v="91.41"/>
    <n v="100"/>
    <n v="0.73"/>
    <m/>
    <m/>
    <n v="0.73"/>
    <n v="29.23"/>
    <n v="2.0299999999999998"/>
    <n v="115.33"/>
    <n v="70.77"/>
    <n v="8.11"/>
    <n v="105.81"/>
    <n v="48.05"/>
    <m/>
    <n v="99.56"/>
    <n v="0.9"/>
    <m/>
    <n v="0.87"/>
    <m/>
    <m/>
    <m/>
    <m/>
    <n v="0"/>
    <n v="0"/>
    <m/>
    <n v="100"/>
    <n v="100"/>
    <m/>
    <n v="129.85"/>
    <n v="0"/>
    <n v="100"/>
    <n v="115.1"/>
    <n v="826.67"/>
  </r>
  <r>
    <n v="410900"/>
    <x v="8"/>
    <s v="Guapiram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3767"/>
    <n v="2808"/>
    <n v="3766"/>
    <n v="3783"/>
    <n v="1707"/>
    <n v="1651"/>
    <n v="1723"/>
    <n v="1669"/>
    <n v="1707"/>
    <n v="1651"/>
    <n v="33.369999999999997"/>
    <n v="29.98"/>
    <n v="251.83"/>
    <n v="0"/>
    <n v="178.69"/>
    <n v="178.69"/>
    <n v="194.24"/>
    <n v="251.83"/>
    <n v="1579"/>
    <n v="1531"/>
    <n v="1723"/>
    <n v="1669"/>
    <n v="251.83"/>
    <n v="0"/>
    <n v="0"/>
    <n v="0"/>
    <n v="163.11000000000001"/>
    <n v="1810"/>
    <n v="1757"/>
    <n v="1579"/>
    <n v="1531"/>
    <n v="0"/>
    <m/>
    <n v="2808"/>
    <n v="2820"/>
    <n v="251.83"/>
    <n v="173.99"/>
    <n v="3442"/>
    <n v="3248"/>
    <n v="1216"/>
    <n v="1149"/>
    <n v="1224"/>
    <n v="1160"/>
    <n v="17.170000000000002"/>
    <n v="8.57"/>
    <n v="126.31"/>
    <n v="126.31"/>
    <n v="135.72999999999999"/>
    <n v="1136"/>
    <n v="1072"/>
    <n v="1351"/>
    <n v="1178"/>
    <n v="0"/>
    <n v="0"/>
    <n v="0"/>
    <n v="0"/>
    <m/>
    <n v="2808"/>
    <n v="2820"/>
    <n v="14.35"/>
    <n v="1817562.06"/>
    <n v="1199480.53"/>
    <n v="618081.53"/>
    <n v="62104.2"/>
    <n v="1879666.26"/>
    <n v="1760334.58"/>
    <n v="0"/>
    <n v="511280.27"/>
    <n v="377481.16"/>
    <n v="381782.7"/>
    <n v="17349.98"/>
    <n v="170306.43"/>
    <n v="246295.39"/>
    <n v="987485.06"/>
    <n v="33150.89"/>
    <n v="1462293.71"/>
    <n v="0"/>
    <n v="159128.84"/>
    <n v="0"/>
    <n v="132323.92000000001"/>
    <n v="156464.34"/>
    <n v="31921.93"/>
    <n v="31372.13"/>
    <n v="8107.22"/>
    <n v="2"/>
    <n v="1"/>
    <n v="39426.639999999999"/>
    <n v="126064.58"/>
    <n v="71401.279999999999"/>
    <m/>
    <m/>
    <n v="71401.279999999999"/>
    <n v="3882.9"/>
    <n v="26566.86"/>
    <n v="6584.03"/>
    <n v="37033.79"/>
    <n v="0"/>
    <n v="0"/>
    <n v="0"/>
    <m/>
    <m/>
    <m/>
    <m/>
    <m/>
    <m/>
    <m/>
    <m/>
    <m/>
    <m/>
    <m/>
    <m/>
    <m/>
    <m/>
    <m/>
    <s v="Atende integralmente"/>
    <n v="0"/>
    <n v="0"/>
    <m/>
    <n v="229"/>
    <n v="0"/>
    <n v="223"/>
    <n v="0"/>
    <n v="0"/>
    <m/>
    <m/>
    <n v="223"/>
    <n v="229"/>
    <n v="0"/>
    <n v="0"/>
    <n v="2005"/>
    <n v="1836"/>
    <n v="280146.71000000002"/>
    <n v="224"/>
    <n v="3"/>
    <n v="224"/>
    <n v="1.01"/>
    <n v="1925.33"/>
    <n v="4.43"/>
    <n v="5.51"/>
    <n v="6.18"/>
    <n v="4.55"/>
    <n v="42.95"/>
    <n v="254521.8"/>
    <n v="100"/>
    <n v="70.959999999999994"/>
    <n v="100"/>
    <n v="124.3"/>
    <n v="22.87"/>
    <n v="8.7799999999999994"/>
    <n v="70.69"/>
    <n v="100"/>
    <n v="9.5399999999999991"/>
    <n v="2.4700000000000002"/>
    <n v="1170.33"/>
    <n v="17.760000000000002"/>
    <n v="10.18"/>
    <n v="129.69999999999999"/>
    <n v="100"/>
    <n v="100"/>
    <n v="12.37"/>
    <n v="2.99"/>
    <n v="341.93"/>
    <n v="77.13"/>
    <n v="6.35"/>
    <n v="54.33"/>
    <n v="21.01"/>
    <n v="34.56"/>
    <n v="2.04"/>
    <n v="2.17"/>
    <n v="38.659999999999997"/>
    <n v="63.6"/>
    <n v="17.25"/>
    <n v="1.76"/>
    <n v="3.99"/>
    <n v="63.81"/>
    <n v="32.880000000000003"/>
    <n v="3.3"/>
    <n v="91.69"/>
    <n v="100"/>
    <n v="0.89"/>
    <n v="70.69"/>
    <n v="100"/>
    <n v="0.52"/>
    <n v="29.04"/>
    <n v="6.33"/>
    <n v="119.35"/>
    <n v="70.959999999999994"/>
    <n v="8.7799999999999994"/>
    <n v="97.92"/>
    <n v="99.97"/>
    <n v="91.37"/>
    <n v="100"/>
    <n v="0.69"/>
    <n v="0.11"/>
    <n v="0.9"/>
    <m/>
    <m/>
    <m/>
    <m/>
    <n v="0"/>
    <n v="0"/>
    <m/>
    <n v="100"/>
    <n v="100"/>
    <n v="0"/>
    <n v="152.59"/>
    <n v="1.34"/>
    <n v="100"/>
    <n v="149.06"/>
    <n v="1159.5899999999999"/>
  </r>
  <r>
    <n v="410910"/>
    <x v="2"/>
    <s v="Guaporem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2239"/>
    <n v="1293"/>
    <n v="2238"/>
    <n v="2240"/>
    <n v="847"/>
    <n v="821"/>
    <n v="866"/>
    <n v="833"/>
    <n v="847"/>
    <n v="821"/>
    <n v="23.02"/>
    <n v="18.57"/>
    <n v="121.24"/>
    <n v="0"/>
    <n v="93.39"/>
    <n v="93.39"/>
    <n v="102.76"/>
    <n v="121.24"/>
    <n v="787"/>
    <n v="760"/>
    <n v="866"/>
    <n v="833"/>
    <n v="121.24"/>
    <n v="0"/>
    <n v="0"/>
    <n v="0"/>
    <n v="84.68"/>
    <n v="914"/>
    <n v="893"/>
    <n v="787"/>
    <n v="760"/>
    <n v="0.01"/>
    <m/>
    <n v="1293"/>
    <n v="1294"/>
    <n v="121.24"/>
    <n v="92.56"/>
    <m/>
    <m/>
    <m/>
    <m/>
    <m/>
    <m/>
    <m/>
    <m/>
    <m/>
    <m/>
    <m/>
    <m/>
    <m/>
    <m/>
    <m/>
    <m/>
    <m/>
    <m/>
    <m/>
    <m/>
    <m/>
    <m/>
    <m/>
    <n v="654907.78"/>
    <n v="654907.78"/>
    <m/>
    <n v="18989.02"/>
    <n v="673896.8"/>
    <n v="699582.32"/>
    <n v="0"/>
    <n v="138797.66"/>
    <n v="99991.02"/>
    <n v="59347.08"/>
    <n v="4739.88"/>
    <n v="95932.160000000003"/>
    <n v="99970.05"/>
    <n v="322691.56"/>
    <n v="37062.03"/>
    <n v="529824.06999999995"/>
    <n v="0"/>
    <n v="75588.36"/>
    <n v="0"/>
    <n v="48442.879999999997"/>
    <n v="60297.22"/>
    <n v="18157.89"/>
    <m/>
    <m/>
    <n v="0"/>
    <n v="0"/>
    <n v="14259.51"/>
    <n v="34184.9"/>
    <n v="18157.89"/>
    <m/>
    <m/>
    <m/>
    <n v="16.52"/>
    <n v="16352.61"/>
    <n v="20709.419999999998"/>
    <n v="37078.550000000003"/>
    <m/>
    <m/>
    <n v="0"/>
    <m/>
    <m/>
    <m/>
    <m/>
    <m/>
    <m/>
    <m/>
    <m/>
    <m/>
    <m/>
    <m/>
    <m/>
    <m/>
    <m/>
    <m/>
    <s v="Atende integralmente"/>
    <n v="0"/>
    <n v="0"/>
    <m/>
    <n v="193"/>
    <n v="0"/>
    <n v="190"/>
    <n v="0"/>
    <m/>
    <m/>
    <m/>
    <n v="190"/>
    <n v="193"/>
    <n v="0"/>
    <n v="0"/>
    <n v="970"/>
    <n v="944"/>
    <n v="34839.599999999999"/>
    <n v="177"/>
    <n v="0"/>
    <n v="177"/>
    <n v="1.02"/>
    <m/>
    <n v="5.16"/>
    <n v="6.37"/>
    <n v="6.37"/>
    <m/>
    <n v="30.07"/>
    <m/>
    <n v="100"/>
    <n v="77.040000000000006"/>
    <n v="100"/>
    <n v="123.61"/>
    <n v="15.24"/>
    <n v="9.16"/>
    <m/>
    <m/>
    <n v="10.08"/>
    <m/>
    <m/>
    <n v="23.02"/>
    <m/>
    <n v="114.28"/>
    <n v="100"/>
    <m/>
    <n v="11.89"/>
    <n v="3.14"/>
    <n v="379.86"/>
    <n v="84.76"/>
    <n v="-3.81"/>
    <n v="49.27"/>
    <n v="9.06"/>
    <n v="24.33"/>
    <n v="5.66"/>
    <n v="2.1800000000000002"/>
    <n v="18.39"/>
    <n v="49.37"/>
    <n v="29.73"/>
    <n v="1.47"/>
    <n v="4.42"/>
    <n v="97.18"/>
    <m/>
    <n v="2.82"/>
    <n v="91.05"/>
    <n v="100"/>
    <m/>
    <m/>
    <m/>
    <m/>
    <n v="22.96"/>
    <n v="3.67"/>
    <n v="91.46"/>
    <n v="77.040000000000006"/>
    <n v="9.16"/>
    <n v="74.150000000000006"/>
    <n v="99.96"/>
    <m/>
    <n v="100"/>
    <n v="0.76"/>
    <m/>
    <n v="1.04"/>
    <m/>
    <m/>
    <m/>
    <m/>
    <n v="0"/>
    <n v="0"/>
    <m/>
    <n v="100"/>
    <n v="100"/>
    <m/>
    <n v="36.909999999999997"/>
    <n v="0"/>
    <n v="100"/>
    <n v="166.54"/>
    <m/>
  </r>
  <r>
    <n v="410920"/>
    <x v="6"/>
    <s v="Guaraci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4"/>
    <n v="2044"/>
    <s v="Ambos"/>
    <s v="Não atende"/>
    <m/>
    <n v="5557"/>
    <n v="4465"/>
    <n v="5239"/>
    <n v="5230"/>
    <n v="1885"/>
    <n v="1874"/>
    <n v="1938"/>
    <n v="1933"/>
    <n v="1885"/>
    <n v="1874"/>
    <n v="34.28"/>
    <n v="37.47"/>
    <n v="302.2"/>
    <n v="0"/>
    <n v="248.57"/>
    <n v="248.57"/>
    <n v="262.18"/>
    <n v="302.2"/>
    <n v="1770"/>
    <n v="1767"/>
    <n v="1938"/>
    <n v="1933"/>
    <n v="302.2"/>
    <n v="0"/>
    <n v="0"/>
    <n v="0"/>
    <n v="226.19"/>
    <n v="2165"/>
    <n v="2152"/>
    <n v="1770"/>
    <n v="1767"/>
    <n v="0.35"/>
    <m/>
    <n v="4465"/>
    <n v="4443"/>
    <n v="302.2"/>
    <n v="280.39"/>
    <m/>
    <m/>
    <m/>
    <m/>
    <m/>
    <m/>
    <m/>
    <m/>
    <m/>
    <m/>
    <m/>
    <m/>
    <m/>
    <m/>
    <m/>
    <m/>
    <m/>
    <m/>
    <m/>
    <m/>
    <m/>
    <m/>
    <m/>
    <n v="1628607.55"/>
    <n v="1628607.55"/>
    <m/>
    <n v="27939.81"/>
    <n v="1656547.36"/>
    <n v="1630775.73"/>
    <n v="0"/>
    <n v="806516.18"/>
    <n v="771197.96"/>
    <n v="476297.2"/>
    <n v="6384.27"/>
    <n v="237725.17"/>
    <n v="196284"/>
    <n v="1043094.52"/>
    <n v="40198.949999999997"/>
    <n v="1436792.19"/>
    <n v="0"/>
    <n v="99005.67"/>
    <n v="0"/>
    <n v="116141.94"/>
    <n v="84232.03"/>
    <n v="43048.24"/>
    <n v="107488.89"/>
    <n v="2385"/>
    <n v="2"/>
    <n v="2"/>
    <n v="10261.94"/>
    <n v="170261.02"/>
    <n v="152922.13"/>
    <m/>
    <m/>
    <n v="152922.13"/>
    <n v="18.59"/>
    <n v="24638.89"/>
    <n v="15560.06"/>
    <n v="40217.54"/>
    <m/>
    <m/>
    <n v="0"/>
    <m/>
    <m/>
    <m/>
    <m/>
    <m/>
    <m/>
    <m/>
    <m/>
    <m/>
    <m/>
    <m/>
    <m/>
    <m/>
    <m/>
    <m/>
    <s v="Atende integralmente"/>
    <n v="0"/>
    <n v="0"/>
    <m/>
    <n v="390"/>
    <n v="0"/>
    <n v="390"/>
    <n v="0"/>
    <m/>
    <m/>
    <m/>
    <n v="390"/>
    <n v="390"/>
    <n v="18"/>
    <m/>
    <n v="2108"/>
    <n v="1870"/>
    <n v="118655.29"/>
    <n v="391"/>
    <n v="0"/>
    <n v="391"/>
    <n v="1.03"/>
    <n v="967.75"/>
    <n v="5.48"/>
    <n v="6.21"/>
    <n v="6.21"/>
    <m/>
    <n v="46.81"/>
    <n v="238148.6"/>
    <n v="100"/>
    <n v="82.35"/>
    <n v="100"/>
    <n v="113.35"/>
    <n v="13.14"/>
    <n v="10.7"/>
    <m/>
    <m/>
    <n v="11.29"/>
    <n v="2.82"/>
    <n v="685.32"/>
    <n v="16.62"/>
    <m/>
    <n v="130.1"/>
    <n v="100"/>
    <m/>
    <n v="13.01"/>
    <n v="3.98"/>
    <n v="538.92999999999995"/>
    <n v="86.86"/>
    <n v="1.56"/>
    <n v="64.05"/>
    <n v="29.25"/>
    <n v="41.3"/>
    <n v="2.4700000000000002"/>
    <n v="0.63"/>
    <n v="45.66"/>
    <n v="64.48"/>
    <n v="22.79"/>
    <n v="0.61"/>
    <n v="0.98"/>
    <n v="98.31"/>
    <m/>
    <n v="1.69"/>
    <n v="91.37"/>
    <n v="100"/>
    <n v="1.06"/>
    <m/>
    <m/>
    <n v="1.06"/>
    <n v="17.649999999999999"/>
    <n v="4.07"/>
    <n v="77.67"/>
    <n v="82.35"/>
    <n v="10.7"/>
    <n v="175.27"/>
    <n v="94.28"/>
    <m/>
    <n v="100"/>
    <n v="0.93"/>
    <m/>
    <n v="0.85"/>
    <m/>
    <m/>
    <m/>
    <m/>
    <n v="0"/>
    <n v="0"/>
    <m/>
    <n v="100"/>
    <n v="100"/>
    <m/>
    <n v="63.45"/>
    <n v="0"/>
    <n v="100"/>
    <n v="139.68"/>
    <n v="665.5"/>
  </r>
  <r>
    <n v="410930"/>
    <x v="4"/>
    <s v="Guaraniaç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9"/>
    <n v="2029"/>
    <s v="Ambos"/>
    <s v="Sede Municipal"/>
    <m/>
    <n v="11969"/>
    <n v="6406"/>
    <n v="10468"/>
    <n v="10155"/>
    <n v="3602"/>
    <n v="3502"/>
    <n v="3999"/>
    <n v="3873"/>
    <n v="3602"/>
    <n v="3502"/>
    <n v="72.959999999999994"/>
    <n v="86.89"/>
    <n v="524.1"/>
    <n v="143.62"/>
    <n v="392.34"/>
    <n v="393.99"/>
    <n v="431.02"/>
    <n v="524.21"/>
    <n v="3478"/>
    <n v="3374"/>
    <n v="3999"/>
    <n v="3873"/>
    <n v="380.48"/>
    <n v="0"/>
    <n v="0.11"/>
    <n v="1.65"/>
    <n v="327.74"/>
    <n v="4195"/>
    <n v="4092"/>
    <n v="3478"/>
    <n v="3374"/>
    <n v="0"/>
    <m/>
    <n v="6406"/>
    <n v="6538"/>
    <n v="524.1"/>
    <n v="1441.68"/>
    <n v="5132"/>
    <n v="4855"/>
    <n v="1785"/>
    <n v="1713"/>
    <n v="2067"/>
    <n v="1962"/>
    <n v="33.46"/>
    <n v="30.83"/>
    <n v="205.45"/>
    <n v="205.45"/>
    <n v="223.49"/>
    <n v="1705"/>
    <n v="1613"/>
    <n v="1903"/>
    <n v="1823"/>
    <n v="0"/>
    <n v="0"/>
    <n v="0"/>
    <n v="0"/>
    <m/>
    <n v="5132"/>
    <n v="4855"/>
    <n v="147.25"/>
    <n v="3978209.64"/>
    <n v="2803638.15"/>
    <n v="1174571.49"/>
    <n v="101529.17"/>
    <n v="4079738.81"/>
    <n v="3951617.11"/>
    <n v="0"/>
    <n v="596925.54"/>
    <n v="452141.32"/>
    <n v="1699930.67"/>
    <n v="29732.13"/>
    <n v="1276352.4099999999"/>
    <n v="451785.95"/>
    <n v="3934266.59"/>
    <n v="211223.61"/>
    <n v="5055629.1100000003"/>
    <n v="0"/>
    <n v="351687.15"/>
    <n v="0"/>
    <n v="287241.12"/>
    <n v="0"/>
    <n v="349217.03"/>
    <n v="1060171.67"/>
    <n v="15602.62"/>
    <n v="9"/>
    <n v="9"/>
    <n v="189224.31"/>
    <n v="558451.76"/>
    <n v="1424991.32"/>
    <m/>
    <m/>
    <n v="1424991.32"/>
    <n v="6496.56"/>
    <n v="94924.86"/>
    <n v="116298.75"/>
    <n v="217720.17"/>
    <n v="0"/>
    <n v="0"/>
    <n v="0"/>
    <m/>
    <m/>
    <m/>
    <m/>
    <m/>
    <m/>
    <m/>
    <m/>
    <m/>
    <m/>
    <m/>
    <m/>
    <m/>
    <m/>
    <m/>
    <s v="Atende integralmente"/>
    <n v="0"/>
    <n v="0"/>
    <m/>
    <n v="867"/>
    <n v="0"/>
    <n v="794"/>
    <n v="0"/>
    <n v="0"/>
    <m/>
    <m/>
    <n v="794"/>
    <n v="867"/>
    <n v="19"/>
    <m/>
    <n v="3404"/>
    <n v="3210"/>
    <n v="380827.91"/>
    <n v="794"/>
    <n v="0"/>
    <n v="794"/>
    <n v="1.1100000000000001"/>
    <n v="661.17"/>
    <n v="7.72"/>
    <n v="6.08"/>
    <n v="6.53"/>
    <n v="5.26"/>
    <n v="42.56"/>
    <n v="188881.19"/>
    <n v="100"/>
    <n v="75.08"/>
    <n v="100"/>
    <n v="78.69"/>
    <n v="17.78"/>
    <n v="8.31"/>
    <n v="52.37"/>
    <n v="100"/>
    <n v="9.09"/>
    <n v="11.39"/>
    <n v="522.34"/>
    <n v="19.29"/>
    <n v="17.25"/>
    <n v="104.24"/>
    <n v="100"/>
    <n v="80.11"/>
    <n v="11.06"/>
    <n v="6.01"/>
    <n v="661.17"/>
    <n v="82.22"/>
    <n v="3.14"/>
    <n v="98.9"/>
    <n v="42.73"/>
    <n v="54.09"/>
    <n v="5.47"/>
    <n v="4.76"/>
    <n v="43.21"/>
    <n v="54.69"/>
    <n v="32.44"/>
    <n v="0.76"/>
    <n v="4.8099999999999996"/>
    <n v="68.72"/>
    <n v="28.79"/>
    <n v="2.4900000000000002"/>
    <n v="87.04"/>
    <n v="100"/>
    <n v="2.5299999999999998"/>
    <n v="52.37"/>
    <n v="80.11"/>
    <n v="1.7"/>
    <n v="24.84"/>
    <n v="4.46"/>
    <n v="100.44"/>
    <n v="75.16"/>
    <n v="8.31"/>
    <n v="52.67"/>
    <n v="87.46"/>
    <n v="42.88"/>
    <n v="99.98"/>
    <n v="2.75"/>
    <n v="0.72"/>
    <n v="0.8"/>
    <m/>
    <m/>
    <m/>
    <m/>
    <n v="0"/>
    <n v="0"/>
    <m/>
    <n v="100"/>
    <n v="100"/>
    <n v="0"/>
    <n v="118.64"/>
    <n v="0"/>
    <n v="100"/>
    <n v="95.17"/>
    <n v="465.33"/>
  </r>
  <r>
    <n v="410940"/>
    <x v="9"/>
    <s v="Guarapuav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1"/>
    <n v="1"/>
    <m/>
    <m/>
    <n v="2042"/>
    <n v="2042"/>
    <s v="Ambos"/>
    <s v="Ambos"/>
    <m/>
    <n v="183755"/>
    <n v="168013"/>
    <n v="183736"/>
    <n v="182625"/>
    <n v="56667"/>
    <n v="55441"/>
    <n v="68849"/>
    <n v="66719"/>
    <n v="56667"/>
    <n v="55441"/>
    <n v="962.7"/>
    <n v="1101"/>
    <n v="11083.99"/>
    <n v="10461.030000000001"/>
    <n v="8181.48"/>
    <n v="8182.49"/>
    <n v="8565.42"/>
    <n v="11084.77"/>
    <n v="63905"/>
    <n v="61932"/>
    <n v="68849"/>
    <n v="66719"/>
    <n v="622.96"/>
    <n v="0"/>
    <n v="0.78"/>
    <n v="1.01"/>
    <n v="7087.67"/>
    <n v="62003"/>
    <n v="61120"/>
    <n v="63905"/>
    <n v="61932"/>
    <n v="395.94"/>
    <m/>
    <n v="168013"/>
    <n v="166997"/>
    <n v="11083.99"/>
    <n v="9829.19"/>
    <n v="174035"/>
    <n v="168539"/>
    <n v="46502"/>
    <n v="45460"/>
    <n v="57306"/>
    <n v="55497"/>
    <n v="692.88"/>
    <n v="873.57"/>
    <n v="6790.77"/>
    <n v="6790.77"/>
    <n v="7093.36"/>
    <n v="53222"/>
    <n v="51541"/>
    <n v="50387"/>
    <n v="49331"/>
    <n v="0"/>
    <n v="0"/>
    <n v="0"/>
    <n v="0"/>
    <m/>
    <n v="168013"/>
    <n v="166997"/>
    <n v="545.71"/>
    <n v="91165760.730000004"/>
    <n v="56406658.369999997"/>
    <n v="34759102.359999999"/>
    <n v="1733657.15"/>
    <n v="92899417.879999995"/>
    <n v="88625873.730000004"/>
    <n v="0"/>
    <n v="21624627.309999999"/>
    <n v="16024768.960000001"/>
    <n v="17934426.16"/>
    <n v="1981219.91"/>
    <n v="8681964.3200000003"/>
    <n v="8227598.2599999998"/>
    <n v="47463003.590000004"/>
    <n v="7361688.2300000004"/>
    <n v="76627013.840000004"/>
    <n v="0"/>
    <n v="10349436.59"/>
    <n v="0"/>
    <n v="6651456.0899999999"/>
    <n v="7137239.4500000002"/>
    <n v="20282512.489999998"/>
    <n v="5514094.79"/>
    <n v="175445.7"/>
    <n v="87"/>
    <n v="87"/>
    <n v="3986338.85"/>
    <n v="4315645.9800000004"/>
    <n v="10108079.82"/>
    <n v="15327831.91"/>
    <n v="536141.25"/>
    <n v="25972052.98"/>
    <n v="7104748.9000000004"/>
    <n v="4890404.51"/>
    <n v="2471283.7200000002"/>
    <n v="14466437.130000001"/>
    <n v="0"/>
    <n v="0"/>
    <n v="0"/>
    <m/>
    <m/>
    <m/>
    <m/>
    <m/>
    <m/>
    <m/>
    <m/>
    <m/>
    <m/>
    <m/>
    <m/>
    <m/>
    <m/>
    <m/>
    <s v="Atende integralmente"/>
    <n v="0"/>
    <n v="0"/>
    <m/>
    <n v="3734"/>
    <n v="1"/>
    <n v="3283"/>
    <n v="4"/>
    <n v="29"/>
    <m/>
    <m/>
    <n v="3283"/>
    <n v="3734"/>
    <n v="21"/>
    <m/>
    <n v="59856"/>
    <n v="52242"/>
    <n v="2454405.44"/>
    <n v="3380"/>
    <n v="7"/>
    <n v="3380"/>
    <n v="1.21"/>
    <n v="1427.42"/>
    <n v="4.8899999999999997"/>
    <n v="5.82"/>
    <n v="6.59"/>
    <n v="4.9000000000000004"/>
    <n v="34.14"/>
    <n v="206142.83"/>
    <n v="100"/>
    <n v="76.55"/>
    <n v="100"/>
    <n v="118.97"/>
    <n v="19.87"/>
    <n v="10.06"/>
    <n v="83"/>
    <n v="100"/>
    <n v="10.53"/>
    <n v="126.91"/>
    <n v="978.52"/>
    <n v="16.760000000000002"/>
    <n v="15.71"/>
    <n v="122.37"/>
    <n v="100"/>
    <n v="100"/>
    <n v="13.63"/>
    <n v="3.03"/>
    <n v="382.19"/>
    <n v="80.13"/>
    <n v="4.5999999999999996"/>
    <n v="52.06"/>
    <n v="19.670000000000002"/>
    <n v="28.7"/>
    <n v="15.87"/>
    <n v="4.37"/>
    <n v="37.79"/>
    <n v="55.12"/>
    <n v="18.29"/>
    <n v="4.17"/>
    <n v="8.4"/>
    <n v="60.72"/>
    <n v="37.42"/>
    <n v="1.87"/>
    <n v="92.82"/>
    <n v="100"/>
    <n v="1.55"/>
    <n v="83"/>
    <n v="100"/>
    <n v="0.85"/>
    <n v="23.45"/>
    <n v="6.65"/>
    <n v="122.5"/>
    <n v="76.55"/>
    <n v="10.06"/>
    <n v="83.8"/>
    <n v="99.99"/>
    <n v="94.71"/>
    <n v="99.99"/>
    <n v="0.89"/>
    <n v="0.08"/>
    <n v="0.84"/>
    <m/>
    <m/>
    <m/>
    <m/>
    <n v="0.03"/>
    <n v="0.12"/>
    <m/>
    <n v="100"/>
    <n v="100"/>
    <n v="0.04"/>
    <n v="46.98"/>
    <n v="0.21"/>
    <n v="100"/>
    <n v="128.32"/>
    <n v="803.98"/>
  </r>
  <r>
    <n v="410950"/>
    <x v="0"/>
    <s v="Guaraqueçab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7554"/>
    <n v="2575"/>
    <n v="3181"/>
    <n v="3127"/>
    <n v="1032"/>
    <n v="1017"/>
    <n v="1062"/>
    <n v="1047"/>
    <n v="1032"/>
    <n v="1017"/>
    <n v="28.65"/>
    <n v="35.89"/>
    <n v="148.68"/>
    <n v="148.68"/>
    <n v="112.07"/>
    <n v="112.07"/>
    <n v="125.94"/>
    <n v="148.68"/>
    <n v="944"/>
    <n v="928"/>
    <n v="1062"/>
    <n v="1047"/>
    <n v="0"/>
    <n v="0"/>
    <n v="0"/>
    <n v="0"/>
    <n v="93.67"/>
    <n v="1124"/>
    <n v="1110"/>
    <n v="944"/>
    <n v="928"/>
    <n v="1.36"/>
    <m/>
    <n v="2575"/>
    <n v="2589"/>
    <n v="148.68"/>
    <n v="24.76"/>
    <n v="2743"/>
    <n v="2706"/>
    <n v="890"/>
    <n v="879"/>
    <n v="917"/>
    <n v="907"/>
    <n v="23.33"/>
    <n v="23.47"/>
    <n v="98.47"/>
    <n v="98.47"/>
    <n v="109.72"/>
    <n v="814"/>
    <n v="803"/>
    <n v="985"/>
    <n v="974"/>
    <n v="0"/>
    <n v="0"/>
    <n v="0"/>
    <n v="0"/>
    <m/>
    <n v="2575"/>
    <n v="2589"/>
    <n v="101.32"/>
    <n v="1157254.8500000001"/>
    <n v="746249.42"/>
    <n v="411005.43"/>
    <n v="22054.71"/>
    <n v="1179309.56"/>
    <n v="1021877.51"/>
    <n v="0"/>
    <n v="534202.77"/>
    <n v="359461.51"/>
    <n v="583997.65"/>
    <n v="86755.09"/>
    <n v="111752.62"/>
    <n v="439573.9"/>
    <n v="1384944.96"/>
    <n v="40975.07"/>
    <n v="2466158.0299999998"/>
    <n v="0"/>
    <n v="606566.36"/>
    <n v="0"/>
    <n v="83241.91"/>
    <n v="0"/>
    <n v="68809.759999999995"/>
    <n v="475744.67"/>
    <n v="48630.53"/>
    <n v="4"/>
    <n v="4"/>
    <n v="79623.789999999994"/>
    <n v="433671.64"/>
    <n v="593184.96"/>
    <m/>
    <m/>
    <n v="593184.96"/>
    <n v="28257.200000000001"/>
    <n v="29387.11"/>
    <n v="11587.96"/>
    <n v="69232.27"/>
    <n v="0"/>
    <n v="0"/>
    <n v="0"/>
    <m/>
    <m/>
    <m/>
    <m/>
    <m/>
    <m/>
    <m/>
    <m/>
    <m/>
    <m/>
    <m/>
    <m/>
    <m/>
    <m/>
    <m/>
    <s v="Atende integralmente"/>
    <n v="0"/>
    <n v="0"/>
    <m/>
    <n v="248"/>
    <n v="0"/>
    <n v="227"/>
    <n v="0"/>
    <n v="2"/>
    <m/>
    <m/>
    <n v="227"/>
    <n v="248"/>
    <n v="1"/>
    <m/>
    <n v="903"/>
    <n v="869"/>
    <n v="48466.43"/>
    <n v="201"/>
    <n v="0"/>
    <n v="201"/>
    <n v="1.03"/>
    <n v="491.62"/>
    <n v="10.46"/>
    <n v="4.91"/>
    <n v="5.93"/>
    <n v="3.75"/>
    <n v="41.5"/>
    <n v="145999.41"/>
    <n v="100"/>
    <n v="76.069999999999993"/>
    <n v="100"/>
    <n v="46.93"/>
    <n v="14.51"/>
    <n v="8.86"/>
    <n v="87.86"/>
    <n v="100"/>
    <n v="9.9499999999999993"/>
    <n v="7.01"/>
    <n v="280.5"/>
    <n v="28.89"/>
    <n v="23.89"/>
    <n v="97.35"/>
    <n v="100"/>
    <n v="100"/>
    <n v="11.75"/>
    <n v="5.88"/>
    <n v="704.27"/>
    <n v="85.49"/>
    <n v="13.35"/>
    <n v="119.68"/>
    <n v="50.46"/>
    <n v="88.45"/>
    <n v="5.98"/>
    <n v="6.88"/>
    <n v="42.17"/>
    <n v="73.91"/>
    <n v="8.07"/>
    <n v="6.26"/>
    <n v="5.75"/>
    <n v="63.28"/>
    <n v="34.85"/>
    <n v="1.87"/>
    <n v="88.76"/>
    <n v="100"/>
    <n v="3.9"/>
    <n v="87.86"/>
    <n v="100"/>
    <n v="2.1"/>
    <n v="23.93"/>
    <n v="2.99"/>
    <n v="94.27"/>
    <n v="76.069999999999993"/>
    <n v="8.86"/>
    <n v="163.07"/>
    <n v="42.11"/>
    <n v="36.31"/>
    <n v="100"/>
    <n v="0.17"/>
    <n v="1.03"/>
    <n v="0.89"/>
    <m/>
    <m/>
    <m/>
    <m/>
    <n v="0"/>
    <n v="0"/>
    <m/>
    <n v="100"/>
    <n v="100"/>
    <n v="0.09"/>
    <n v="55.77"/>
    <n v="0"/>
    <n v="100"/>
    <n v="70.27"/>
    <n v="272.29000000000002"/>
  </r>
  <r>
    <n v="410960"/>
    <x v="0"/>
    <s v="Guaratub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37974"/>
    <n v="34081"/>
    <n v="37970"/>
    <n v="37523"/>
    <n v="23700"/>
    <n v="22760"/>
    <n v="27500"/>
    <n v="26414"/>
    <n v="23700"/>
    <n v="22760"/>
    <n v="469.83"/>
    <n v="469.08"/>
    <n v="4929.4799999999996"/>
    <n v="4929.4799999999996"/>
    <n v="2597.7399999999998"/>
    <n v="2597.7399999999998"/>
    <n v="3062.38"/>
    <n v="4929.4799999999996"/>
    <n v="25941"/>
    <n v="24912"/>
    <n v="27500"/>
    <n v="26414"/>
    <n v="0"/>
    <n v="0"/>
    <n v="0"/>
    <n v="0"/>
    <n v="2221.66"/>
    <n v="25615"/>
    <n v="24747"/>
    <n v="25941"/>
    <n v="24912"/>
    <n v="72.099999999999994"/>
    <m/>
    <n v="34081"/>
    <n v="33680"/>
    <n v="4929.4799999999996"/>
    <n v="3067"/>
    <n v="37970"/>
    <n v="37523"/>
    <n v="19408"/>
    <n v="18616"/>
    <n v="22821"/>
    <n v="21872"/>
    <n v="323.52999999999997"/>
    <n v="329.42"/>
    <n v="2151.54"/>
    <n v="2151.54"/>
    <n v="2555.86"/>
    <n v="21456"/>
    <n v="20596"/>
    <n v="20380"/>
    <n v="19671"/>
    <n v="0"/>
    <n v="0"/>
    <n v="0"/>
    <n v="0"/>
    <m/>
    <n v="34081"/>
    <n v="33680"/>
    <n v="1266.08"/>
    <n v="35184541.299999997"/>
    <n v="21630691.829999998"/>
    <n v="13553849.470000001"/>
    <n v="1036521.55"/>
    <n v="36221062.850000001"/>
    <n v="34601159"/>
    <n v="0"/>
    <n v="9563141.8599999994"/>
    <n v="7267170.6200000001"/>
    <n v="5642993.0700000003"/>
    <n v="1485446.36"/>
    <n v="3574034.18"/>
    <n v="4572644.29"/>
    <n v="18532472.41"/>
    <n v="2714719.04"/>
    <n v="32532592.57"/>
    <n v="0"/>
    <n v="4702789.38"/>
    <n v="0"/>
    <n v="2573345.42"/>
    <n v="1618440.76"/>
    <n v="2572968.48"/>
    <n v="696284.79"/>
    <n v="430146.95"/>
    <n v="21"/>
    <n v="20"/>
    <n v="684009.09"/>
    <n v="4964170.9800000004"/>
    <n v="3699400.22"/>
    <m/>
    <m/>
    <n v="3699400.22"/>
    <n v="3544399.1"/>
    <n v="1693048.99"/>
    <n v="1021670.05"/>
    <n v="6259118.1399999997"/>
    <n v="0"/>
    <n v="0"/>
    <n v="0"/>
    <m/>
    <m/>
    <m/>
    <m/>
    <m/>
    <m/>
    <m/>
    <m/>
    <m/>
    <m/>
    <m/>
    <m/>
    <m/>
    <m/>
    <m/>
    <s v="Atende integralmente"/>
    <n v="0"/>
    <n v="0"/>
    <m/>
    <n v="946"/>
    <n v="1"/>
    <n v="819"/>
    <n v="0"/>
    <n v="128"/>
    <m/>
    <m/>
    <n v="819"/>
    <n v="946"/>
    <n v="4"/>
    <m/>
    <n v="68593"/>
    <n v="51423"/>
    <n v="5297574.95"/>
    <n v="825"/>
    <n v="0"/>
    <n v="825"/>
    <n v="1.1599999999999999"/>
    <n v="2405.0500000000002"/>
    <n v="5.79"/>
    <n v="6.26"/>
    <n v="7.06"/>
    <n v="5.3"/>
    <n v="31.4"/>
    <n v="275267.95"/>
    <n v="100"/>
    <n v="53.48"/>
    <n v="100"/>
    <n v="108.15"/>
    <n v="36.950000000000003"/>
    <n v="8.0299999999999994"/>
    <n v="82.82"/>
    <n v="100"/>
    <n v="9.4700000000000006"/>
    <n v="37.11"/>
    <n v="1328.52"/>
    <n v="18.64"/>
    <n v="16.3"/>
    <n v="188.55"/>
    <n v="100"/>
    <n v="100"/>
    <n v="15.24"/>
    <n v="3.3"/>
    <n v="375.89"/>
    <n v="63.05"/>
    <n v="4.47"/>
    <n v="52.67"/>
    <n v="16.04"/>
    <n v="29.03"/>
    <n v="17.79"/>
    <n v="1.94"/>
    <n v="30.45"/>
    <n v="55.12"/>
    <n v="19.29"/>
    <n v="8.02"/>
    <n v="3.69"/>
    <n v="59.72"/>
    <n v="37.42"/>
    <n v="2.86"/>
    <n v="94.32"/>
    <n v="100"/>
    <n v="0.88"/>
    <n v="82.82"/>
    <n v="100"/>
    <n v="0.49"/>
    <n v="46.52"/>
    <n v="13.19"/>
    <n v="266.5"/>
    <n v="53.48"/>
    <n v="8.0299999999999994"/>
    <n v="95.05"/>
    <n v="99.99"/>
    <n v="99.99"/>
    <n v="100"/>
    <n v="0.62"/>
    <n v="0.59"/>
    <n v="0.82"/>
    <m/>
    <m/>
    <m/>
    <m/>
    <n v="0.11"/>
    <n v="0"/>
    <m/>
    <n v="100"/>
    <n v="100"/>
    <n v="0.4"/>
    <n v="103.02"/>
    <n v="0"/>
    <n v="100"/>
    <n v="131.02000000000001"/>
    <n v="1138.24"/>
  </r>
  <r>
    <n v="410965"/>
    <x v="9"/>
    <s v="Honório Serp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4"/>
    <n v="2044"/>
    <s v="Ambos"/>
    <s v="Não atende"/>
    <m/>
    <n v="5030"/>
    <n v="1679"/>
    <n v="3000"/>
    <n v="2929"/>
    <n v="1006"/>
    <n v="976"/>
    <n v="1103"/>
    <n v="1074"/>
    <n v="1006"/>
    <n v="976"/>
    <n v="34.049999999999997"/>
    <n v="32.130000000000003"/>
    <n v="149.21"/>
    <n v="0"/>
    <n v="111.08"/>
    <n v="111.08"/>
    <n v="122.18"/>
    <n v="149.37"/>
    <n v="971"/>
    <n v="948"/>
    <n v="1103"/>
    <n v="1074"/>
    <n v="149.21"/>
    <n v="0"/>
    <n v="0.16"/>
    <n v="0"/>
    <n v="93.16"/>
    <n v="1019"/>
    <n v="998"/>
    <n v="971"/>
    <n v="948"/>
    <n v="0.34"/>
    <m/>
    <n v="1679"/>
    <n v="1709"/>
    <n v="149.21"/>
    <n v="137.19"/>
    <m/>
    <m/>
    <m/>
    <m/>
    <m/>
    <m/>
    <m/>
    <m/>
    <m/>
    <m/>
    <m/>
    <m/>
    <m/>
    <m/>
    <m/>
    <m/>
    <m/>
    <m/>
    <m/>
    <m/>
    <m/>
    <m/>
    <m/>
    <n v="781340.93"/>
    <n v="781340.93"/>
    <m/>
    <n v="112103.39"/>
    <n v="893444.32"/>
    <n v="772316.4"/>
    <n v="0"/>
    <n v="226853.99"/>
    <n v="121889.32"/>
    <n v="209116.03"/>
    <n v="5211.76"/>
    <n v="122794.73"/>
    <n v="135445.17000000001"/>
    <n v="594586.87"/>
    <n v="14179.66"/>
    <n v="820910.41"/>
    <n v="0"/>
    <n v="66342.679999999993"/>
    <n v="0"/>
    <n v="63912.35"/>
    <n v="35836.32"/>
    <n v="348831.99"/>
    <n v="89073.3"/>
    <m/>
    <n v="1"/>
    <n v="1"/>
    <n v="58106.83"/>
    <n v="109964.88"/>
    <n v="437905.29"/>
    <m/>
    <m/>
    <m/>
    <n v="6352.21"/>
    <n v="11741.8"/>
    <n v="2437.86"/>
    <n v="20531.87"/>
    <m/>
    <m/>
    <n v="0"/>
    <m/>
    <m/>
    <m/>
    <m/>
    <m/>
    <m/>
    <m/>
    <m/>
    <m/>
    <m/>
    <m/>
    <m/>
    <m/>
    <m/>
    <m/>
    <s v="Atende integralmente"/>
    <n v="0"/>
    <n v="0"/>
    <m/>
    <n v="414"/>
    <n v="0"/>
    <n v="372"/>
    <n v="0"/>
    <m/>
    <m/>
    <m/>
    <n v="372"/>
    <n v="414"/>
    <n v="0"/>
    <n v="0"/>
    <n v="1266"/>
    <n v="1224"/>
    <n v="113836.69"/>
    <n v="386"/>
    <n v="3"/>
    <n v="386"/>
    <n v="1.1000000000000001"/>
    <n v="1088.5"/>
    <n v="6.72"/>
    <n v="6.39"/>
    <n v="6.39"/>
    <m/>
    <n v="41.97"/>
    <n v="209116.03"/>
    <n v="100"/>
    <n v="74.540000000000006"/>
    <n v="100"/>
    <n v="95.18"/>
    <n v="18.02"/>
    <n v="8.5"/>
    <m/>
    <m/>
    <n v="9.35"/>
    <n v="1.65"/>
    <n v="660.62"/>
    <n v="32.81"/>
    <m/>
    <n v="102.66"/>
    <n v="100"/>
    <m/>
    <n v="11.44"/>
    <n v="4.87"/>
    <n v="546.24"/>
    <n v="81.98"/>
    <n v="13.56"/>
    <n v="76.099999999999994"/>
    <n v="26.76"/>
    <n v="44.1"/>
    <n v="2.63"/>
    <n v="7.44"/>
    <n v="35.17"/>
    <n v="57.95"/>
    <n v="20.65"/>
    <n v="0.88"/>
    <n v="9.77"/>
    <n v="87.45"/>
    <m/>
    <n v="12.55"/>
    <n v="88.15"/>
    <n v="100"/>
    <n v="1.01"/>
    <m/>
    <m/>
    <n v="1.01"/>
    <n v="25.46"/>
    <n v="3.14"/>
    <n v="104.92"/>
    <n v="74.540000000000006"/>
    <n v="8.5"/>
    <n v="91.41"/>
    <n v="59.64"/>
    <m/>
    <n v="99.89"/>
    <n v="0.92"/>
    <m/>
    <n v="0.9"/>
    <m/>
    <m/>
    <m/>
    <m/>
    <n v="0"/>
    <n v="0"/>
    <m/>
    <n v="100"/>
    <n v="100"/>
    <m/>
    <n v="93"/>
    <n v="0.78"/>
    <n v="100"/>
    <n v="118.64"/>
    <n v="601.44000000000005"/>
  </r>
  <r>
    <n v="410970"/>
    <x v="8"/>
    <s v="Ibaiti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5"/>
    <n v="0"/>
    <n v="1"/>
    <m/>
    <m/>
    <n v="2035"/>
    <n v="2035"/>
    <s v="Ambos"/>
    <s v="Sede Municipal"/>
    <m/>
    <n v="31854"/>
    <n v="25611"/>
    <n v="30396"/>
    <n v="29770"/>
    <n v="10371"/>
    <n v="10139"/>
    <n v="10946"/>
    <n v="10719"/>
    <n v="10371"/>
    <n v="10139"/>
    <n v="178.99"/>
    <n v="222"/>
    <n v="1735.8"/>
    <n v="1406.94"/>
    <n v="1175.54"/>
    <n v="1209.49"/>
    <n v="1301.53"/>
    <n v="1785.45"/>
    <n v="9999"/>
    <n v="9793"/>
    <n v="10946"/>
    <n v="10719"/>
    <n v="328.86"/>
    <n v="0"/>
    <n v="49.65"/>
    <n v="33.950000000000003"/>
    <n v="1047.73"/>
    <n v="11860"/>
    <n v="11653"/>
    <n v="9999"/>
    <n v="9793"/>
    <n v="1.75"/>
    <m/>
    <n v="25611"/>
    <n v="25442"/>
    <n v="1735.8"/>
    <n v="3102.81"/>
    <n v="6578"/>
    <n v="6469"/>
    <n v="2287"/>
    <n v="2252"/>
    <n v="2519"/>
    <n v="2481"/>
    <n v="29.82"/>
    <n v="49.27"/>
    <n v="266.47000000000003"/>
    <n v="266.47000000000003"/>
    <n v="287.67"/>
    <n v="2164"/>
    <n v="2128"/>
    <n v="2513"/>
    <n v="2482"/>
    <n v="0"/>
    <n v="0"/>
    <n v="0"/>
    <n v="0"/>
    <m/>
    <n v="6578"/>
    <n v="6469"/>
    <n v="0"/>
    <n v="9414841.2799999993"/>
    <n v="8054731.0800000001"/>
    <n v="1360110.2"/>
    <n v="246144.44"/>
    <n v="9660985.7200000007"/>
    <n v="9335838.2100000009"/>
    <n v="0"/>
    <n v="2112906.66"/>
    <n v="1484906.27"/>
    <n v="2587620.75"/>
    <n v="312243.19"/>
    <n v="2364903.7599999998"/>
    <n v="1354755.38"/>
    <n v="7563050.4199999999"/>
    <n v="786917.9"/>
    <n v="10301617.210000001"/>
    <n v="0"/>
    <n v="810624.75"/>
    <n v="0"/>
    <n v="694841.01"/>
    <n v="0"/>
    <n v="2364462.46"/>
    <n v="22127824.059999999"/>
    <n v="84770.82"/>
    <n v="13"/>
    <n v="14"/>
    <n v="248686.33"/>
    <n v="1141024.1399999999"/>
    <n v="8813761.6600000001"/>
    <n v="15722475.08"/>
    <n v="40820.6"/>
    <n v="24577057.34"/>
    <n v="168906.34"/>
    <n v="423643.91"/>
    <n v="363273.99"/>
    <n v="955824.24"/>
    <n v="0"/>
    <n v="0"/>
    <n v="0"/>
    <m/>
    <m/>
    <m/>
    <m/>
    <m/>
    <m/>
    <m/>
    <m/>
    <m/>
    <m/>
    <m/>
    <m/>
    <m/>
    <m/>
    <m/>
    <s v="Atende integralmente"/>
    <n v="0"/>
    <n v="0"/>
    <m/>
    <n v="1524"/>
    <n v="0"/>
    <n v="1491"/>
    <n v="0"/>
    <n v="4"/>
    <m/>
    <m/>
    <n v="1491"/>
    <n v="1524"/>
    <n v="15"/>
    <m/>
    <n v="11969"/>
    <n v="10589"/>
    <n v="644960.77"/>
    <n v="1498"/>
    <n v="1"/>
    <n v="1498"/>
    <n v="1.06"/>
    <n v="987.59"/>
    <n v="6.48"/>
    <n v="5.92"/>
    <n v="6.35"/>
    <n v="4.7300000000000004"/>
    <n v="38.270000000000003"/>
    <n v="191675.61"/>
    <n v="100"/>
    <n v="67.180000000000007"/>
    <n v="100"/>
    <n v="91.39"/>
    <n v="27.03"/>
    <n v="9.0399999999999991"/>
    <n v="22.67"/>
    <n v="100"/>
    <n v="9.75"/>
    <n v="20.57"/>
    <n v="648.22"/>
    <n v="17.05"/>
    <n v="15.83"/>
    <n v="107.06"/>
    <n v="100"/>
    <n v="25.68"/>
    <n v="13.47"/>
    <n v="4.76"/>
    <n v="567.26"/>
    <n v="72.97"/>
    <n v="3.37"/>
    <n v="80.33"/>
    <n v="27.48"/>
    <n v="41.87"/>
    <n v="10.15"/>
    <n v="2.64"/>
    <n v="34.21"/>
    <n v="52.13"/>
    <n v="31.27"/>
    <n v="4.13"/>
    <n v="3.29"/>
    <n v="83.37"/>
    <n v="14.08"/>
    <n v="2.5499999999999998"/>
    <n v="91.35"/>
    <n v="100"/>
    <n v="1.32"/>
    <n v="22.67"/>
    <n v="25.68"/>
    <n v="1.08"/>
    <n v="32.19"/>
    <n v="7.85"/>
    <n v="153.41"/>
    <n v="67.81"/>
    <n v="9.0399999999999991"/>
    <n v="78.73"/>
    <n v="95.42"/>
    <n v="20.65"/>
    <n v="97.22"/>
    <n v="1.74"/>
    <n v="0"/>
    <n v="0.76"/>
    <m/>
    <m/>
    <m/>
    <m/>
    <n v="0"/>
    <n v="0"/>
    <m/>
    <n v="100"/>
    <n v="100"/>
    <n v="0.13"/>
    <n v="60.91"/>
    <n v="7.0000000000000007E-2"/>
    <n v="100"/>
    <n v="109.59"/>
    <n v="608.92999999999995"/>
  </r>
  <r>
    <n v="410975"/>
    <x v="4"/>
    <s v="Ibem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2"/>
    <n v="2022"/>
    <s v="Sede Municipal"/>
    <s v="Não atende"/>
    <m/>
    <n v="6387"/>
    <n v="5202"/>
    <n v="6386"/>
    <n v="6369"/>
    <n v="2193"/>
    <n v="2131"/>
    <n v="2429"/>
    <n v="2353"/>
    <n v="2193"/>
    <n v="2131"/>
    <n v="51.97"/>
    <n v="48.04"/>
    <n v="306.26"/>
    <n v="0"/>
    <n v="236.97"/>
    <n v="237.29"/>
    <n v="257.06"/>
    <n v="306.99"/>
    <n v="2190"/>
    <n v="2134"/>
    <n v="2429"/>
    <n v="2353"/>
    <n v="306.26"/>
    <n v="0"/>
    <n v="0.73"/>
    <n v="0.32"/>
    <n v="210.63"/>
    <n v="2356"/>
    <n v="2300"/>
    <n v="2190"/>
    <n v="2134"/>
    <n v="0"/>
    <m/>
    <n v="5202"/>
    <n v="5189"/>
    <n v="306.26"/>
    <n v="493.61"/>
    <m/>
    <m/>
    <m/>
    <m/>
    <m/>
    <m/>
    <m/>
    <m/>
    <m/>
    <m/>
    <m/>
    <m/>
    <m/>
    <m/>
    <m/>
    <m/>
    <m/>
    <m/>
    <m/>
    <m/>
    <m/>
    <m/>
    <m/>
    <n v="1634408.95"/>
    <n v="1634408.95"/>
    <m/>
    <n v="48793.88"/>
    <n v="1683202.83"/>
    <n v="1619407.34"/>
    <n v="0"/>
    <n v="349058.8"/>
    <n v="243610.16"/>
    <n v="347192.77"/>
    <n v="9026.75"/>
    <n v="383858.35"/>
    <n v="172572.26"/>
    <n v="1054398.6000000001"/>
    <n v="39470.239999999998"/>
    <n v="1483452"/>
    <n v="0"/>
    <n v="145777.35"/>
    <n v="0"/>
    <n v="121092.63"/>
    <n v="91308.25"/>
    <n v="158285.23000000001"/>
    <m/>
    <m/>
    <n v="2"/>
    <n v="2"/>
    <n v="20655.84"/>
    <n v="152497.56"/>
    <n v="158285.23000000001"/>
    <m/>
    <m/>
    <m/>
    <n v="20791.71"/>
    <n v="26769.43"/>
    <n v="12700.81"/>
    <n v="60261.95"/>
    <m/>
    <m/>
    <n v="0"/>
    <m/>
    <m/>
    <m/>
    <m/>
    <m/>
    <m/>
    <m/>
    <m/>
    <m/>
    <m/>
    <m/>
    <m/>
    <m/>
    <m/>
    <m/>
    <s v="Atende integralmente"/>
    <n v="0"/>
    <n v="0"/>
    <m/>
    <n v="276"/>
    <n v="0"/>
    <n v="249"/>
    <n v="0"/>
    <m/>
    <m/>
    <m/>
    <n v="249"/>
    <n v="276"/>
    <n v="8"/>
    <m/>
    <n v="1369"/>
    <n v="1311"/>
    <n v="142904.85999999999"/>
    <n v="249"/>
    <n v="0"/>
    <n v="249"/>
    <n v="1.1100000000000001"/>
    <n v="1195.5"/>
    <n v="5.77"/>
    <n v="6.36"/>
    <n v="6.37"/>
    <m/>
    <n v="35.04"/>
    <n v="173596.38"/>
    <n v="100"/>
    <n v="77.27"/>
    <n v="100"/>
    <n v="110.18"/>
    <n v="16.260000000000002"/>
    <n v="8.26"/>
    <m/>
    <m/>
    <n v="8.9499999999999993"/>
    <n v="2.99"/>
    <n v="798.57"/>
    <n v="21.48"/>
    <m/>
    <n v="101.8"/>
    <n v="100"/>
    <m/>
    <n v="10.69"/>
    <n v="4.0999999999999996"/>
    <n v="440.99"/>
    <n v="83.74"/>
    <n v="3.79"/>
    <n v="64.510000000000005"/>
    <n v="21.24"/>
    <n v="31.8"/>
    <n v="3.69"/>
    <n v="1.26"/>
    <n v="32.93"/>
    <n v="49.29"/>
    <n v="36.409999999999997"/>
    <n v="0.86"/>
    <n v="1.96"/>
    <n v="97.1"/>
    <m/>
    <n v="2.9"/>
    <n v="90.42"/>
    <n v="100"/>
    <n v="0.93"/>
    <m/>
    <m/>
    <n v="0.93"/>
    <n v="22.7"/>
    <n v="3.82"/>
    <n v="88.33"/>
    <n v="77.3"/>
    <n v="8.26"/>
    <n v="74.66"/>
    <n v="99.98"/>
    <m/>
    <n v="99.76"/>
    <n v="1.61"/>
    <m/>
    <n v="0.78"/>
    <m/>
    <m/>
    <m/>
    <m/>
    <n v="0"/>
    <n v="0"/>
    <m/>
    <n v="100"/>
    <n v="100"/>
    <m/>
    <n v="109"/>
    <n v="0"/>
    <n v="100"/>
    <n v="134.28"/>
    <n v="722.09"/>
  </r>
  <r>
    <n v="410990"/>
    <x v="2"/>
    <s v="Icaraím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2"/>
    <n v="2042"/>
    <s v="Ambos"/>
    <s v="Não atende"/>
    <m/>
    <n v="7671"/>
    <n v="5415"/>
    <n v="7670"/>
    <n v="7785"/>
    <n v="3600"/>
    <n v="3487"/>
    <n v="3944"/>
    <n v="3686"/>
    <n v="3600"/>
    <n v="3487"/>
    <n v="70.19"/>
    <n v="73.12"/>
    <n v="620.26"/>
    <n v="0"/>
    <n v="500.6"/>
    <n v="501.37"/>
    <n v="530.59"/>
    <n v="620.26"/>
    <n v="3440"/>
    <n v="3319"/>
    <n v="3944"/>
    <n v="3686"/>
    <n v="620.26"/>
    <n v="0"/>
    <n v="0"/>
    <n v="0.77"/>
    <n v="445.12"/>
    <n v="4030"/>
    <n v="3919"/>
    <n v="3440"/>
    <n v="3319"/>
    <n v="0"/>
    <m/>
    <n v="5415"/>
    <n v="5497"/>
    <n v="620.26"/>
    <n v="424.95"/>
    <m/>
    <m/>
    <m/>
    <m/>
    <m/>
    <m/>
    <m/>
    <m/>
    <m/>
    <m/>
    <m/>
    <m/>
    <m/>
    <m/>
    <m/>
    <m/>
    <m/>
    <m/>
    <m/>
    <m/>
    <m/>
    <m/>
    <m/>
    <n v="3443575.75"/>
    <n v="3443575.75"/>
    <m/>
    <n v="81189.94"/>
    <n v="3524765.69"/>
    <n v="3323981.16"/>
    <n v="0"/>
    <n v="741571.14"/>
    <n v="516536.23"/>
    <n v="734268.13"/>
    <n v="20740.98"/>
    <n v="327413.89"/>
    <n v="457416.86"/>
    <n v="1852588.83"/>
    <n v="50914.54"/>
    <n v="2638219.17"/>
    <n v="0"/>
    <n v="204127.66"/>
    <n v="0"/>
    <n v="247383.26"/>
    <n v="326957.15000000002"/>
    <n v="128774.15"/>
    <n v="247009.34"/>
    <m/>
    <n v="3"/>
    <n v="3"/>
    <n v="65365.71"/>
    <n v="203630.99"/>
    <n v="375783.49"/>
    <m/>
    <m/>
    <m/>
    <n v="165.64"/>
    <n v="40342.79"/>
    <n v="10571.75"/>
    <n v="51080.18"/>
    <m/>
    <m/>
    <n v="0"/>
    <m/>
    <m/>
    <m/>
    <m/>
    <m/>
    <m/>
    <m/>
    <m/>
    <m/>
    <m/>
    <m/>
    <m/>
    <m/>
    <m/>
    <m/>
    <s v="Atende integralmente"/>
    <n v="0"/>
    <n v="0"/>
    <m/>
    <n v="697"/>
    <n v="0"/>
    <n v="697"/>
    <n v="0"/>
    <m/>
    <m/>
    <m/>
    <n v="697"/>
    <n v="697"/>
    <n v="2"/>
    <m/>
    <n v="4002"/>
    <n v="3672"/>
    <n v="347294.97"/>
    <n v="590"/>
    <n v="0"/>
    <n v="590"/>
    <n v="1.08"/>
    <n v="1271.67"/>
    <n v="4.97"/>
    <n v="6.49"/>
    <n v="6.5"/>
    <m/>
    <n v="45.17"/>
    <n v="244756.04"/>
    <n v="100"/>
    <n v="80.81"/>
    <n v="100"/>
    <n v="130.53"/>
    <n v="14.46"/>
    <n v="10.93"/>
    <m/>
    <m/>
    <n v="11.57"/>
    <n v="4.87"/>
    <n v="783.55"/>
    <n v="18.03"/>
    <m/>
    <n v="177.48"/>
    <n v="100"/>
    <m/>
    <n v="13.53"/>
    <n v="3.49"/>
    <n v="485.61"/>
    <n v="85.54"/>
    <n v="5.7"/>
    <n v="53.8"/>
    <n v="21.32"/>
    <n v="34.61"/>
    <n v="1.48"/>
    <n v="1.9"/>
    <n v="39.630000000000003"/>
    <n v="64.33"/>
    <n v="17.670000000000002"/>
    <n v="1.1200000000000001"/>
    <n v="3.53"/>
    <n v="97.7"/>
    <m/>
    <n v="2.2999999999999998"/>
    <n v="88.58"/>
    <n v="100"/>
    <n v="0.85"/>
    <m/>
    <m/>
    <n v="0.85"/>
    <n v="19.170000000000002"/>
    <n v="4.55"/>
    <n v="91.92"/>
    <n v="80.83"/>
    <n v="10.93"/>
    <n v="75.739999999999995"/>
    <n v="99.99"/>
    <m/>
    <n v="100"/>
    <n v="0.69"/>
    <m/>
    <n v="0.77"/>
    <m/>
    <m/>
    <m/>
    <m/>
    <n v="0"/>
    <n v="0"/>
    <m/>
    <n v="100"/>
    <n v="100"/>
    <m/>
    <n v="94.58"/>
    <n v="0"/>
    <n v="100"/>
    <n v="149.02000000000001"/>
    <n v="727.79"/>
  </r>
  <r>
    <n v="411005"/>
    <x v="4"/>
    <s v="Iguat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4"/>
    <n v="2024"/>
    <s v="Sede Municipal"/>
    <s v="Não atende"/>
    <m/>
    <n v="2251"/>
    <n v="1449"/>
    <n v="2125"/>
    <n v="2067"/>
    <n v="733"/>
    <n v="716"/>
    <n v="770"/>
    <n v="748"/>
    <n v="733"/>
    <n v="716"/>
    <n v="21"/>
    <n v="19.510000000000002"/>
    <n v="114.26"/>
    <n v="0"/>
    <n v="86"/>
    <n v="86"/>
    <n v="91.92"/>
    <n v="114.26"/>
    <n v="697"/>
    <n v="678"/>
    <n v="770"/>
    <n v="748"/>
    <n v="114.26"/>
    <n v="0"/>
    <n v="0"/>
    <n v="0"/>
    <n v="75.34"/>
    <n v="806"/>
    <n v="791"/>
    <n v="697"/>
    <n v="678"/>
    <n v="0"/>
    <m/>
    <n v="1449"/>
    <n v="1450"/>
    <n v="114.26"/>
    <n v="152.16"/>
    <m/>
    <m/>
    <m/>
    <m/>
    <m/>
    <m/>
    <m/>
    <m/>
    <m/>
    <m/>
    <m/>
    <m/>
    <m/>
    <m/>
    <m/>
    <m/>
    <m/>
    <m/>
    <m/>
    <m/>
    <m/>
    <m/>
    <m/>
    <n v="597161.16"/>
    <n v="597161.16"/>
    <m/>
    <n v="10102.92"/>
    <n v="607264.07999999996"/>
    <n v="570899.01"/>
    <n v="0"/>
    <n v="108437.47"/>
    <n v="71894.02"/>
    <n v="53082.52"/>
    <n v="6502.4"/>
    <n v="130593.75"/>
    <n v="57138.7"/>
    <n v="292190.64"/>
    <n v="9016.02"/>
    <n v="459133.53"/>
    <n v="0"/>
    <n v="55283.51"/>
    <n v="0"/>
    <n v="42623.75"/>
    <n v="54617.120000000003"/>
    <n v="173221.7"/>
    <m/>
    <m/>
    <n v="0"/>
    <n v="0"/>
    <n v="2249.52"/>
    <n v="48026.239999999998"/>
    <n v="173221.7"/>
    <m/>
    <m/>
    <m/>
    <n v="245.34"/>
    <n v="7180.92"/>
    <n v="1835.1"/>
    <n v="9261.36"/>
    <m/>
    <m/>
    <n v="0"/>
    <m/>
    <m/>
    <m/>
    <m/>
    <m/>
    <m/>
    <m/>
    <m/>
    <m/>
    <m/>
    <m/>
    <m/>
    <m/>
    <m/>
    <m/>
    <s v="Atende integralmente"/>
    <n v="0"/>
    <n v="0"/>
    <m/>
    <n v="204"/>
    <n v="0"/>
    <n v="186"/>
    <n v="0"/>
    <m/>
    <m/>
    <m/>
    <n v="186"/>
    <n v="204"/>
    <n v="7"/>
    <m/>
    <n v="421"/>
    <n v="392"/>
    <n v="57552.29"/>
    <n v="186"/>
    <n v="0"/>
    <n v="186"/>
    <n v="1.05"/>
    <m/>
    <n v="4.99"/>
    <n v="6.5"/>
    <n v="6.5"/>
    <m/>
    <n v="24.01"/>
    <m/>
    <n v="100"/>
    <n v="75.27"/>
    <n v="100"/>
    <n v="130.06"/>
    <n v="19.55"/>
    <n v="9.44"/>
    <m/>
    <m/>
    <n v="10.09"/>
    <m/>
    <m/>
    <n v="25.37"/>
    <m/>
    <n v="112.41"/>
    <n v="100"/>
    <m/>
    <n v="12.55"/>
    <n v="3.18"/>
    <n v="384.97"/>
    <n v="80.45"/>
    <n v="5.99"/>
    <n v="48.93"/>
    <n v="8.89"/>
    <n v="18.46"/>
    <n v="1.55"/>
    <n v="0.38"/>
    <n v="18.170000000000002"/>
    <n v="37.72"/>
    <n v="44.69"/>
    <n v="2.23"/>
    <n v="0.77"/>
    <n v="98.34"/>
    <m/>
    <n v="1.66"/>
    <n v="90.58"/>
    <n v="100"/>
    <m/>
    <m/>
    <m/>
    <m/>
    <n v="24.73"/>
    <n v="3.82"/>
    <n v="106.87"/>
    <n v="75.27"/>
    <n v="9.44"/>
    <n v="64.28"/>
    <n v="94.4"/>
    <m/>
    <n v="100"/>
    <n v="1.33"/>
    <m/>
    <n v="0.86"/>
    <m/>
    <m/>
    <m/>
    <m/>
    <n v="0"/>
    <n v="0"/>
    <m/>
    <n v="100"/>
    <n v="100"/>
    <m/>
    <n v="146.82"/>
    <n v="0"/>
    <n v="100"/>
    <n v="160.33000000000001"/>
    <m/>
  </r>
  <r>
    <n v="411007"/>
    <x v="7"/>
    <s v="Imbaú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13449"/>
    <n v="8422"/>
    <n v="12408"/>
    <n v="12034"/>
    <n v="3836"/>
    <n v="3712"/>
    <n v="4075"/>
    <n v="3951"/>
    <n v="3836"/>
    <n v="3712"/>
    <n v="80.930000000000007"/>
    <n v="92.7"/>
    <n v="526.91999999999996"/>
    <n v="460.66"/>
    <n v="416.3"/>
    <n v="416.84"/>
    <n v="452.22"/>
    <n v="526.91999999999996"/>
    <n v="3783"/>
    <n v="3669"/>
    <n v="4075"/>
    <n v="3951"/>
    <n v="66.260000000000005"/>
    <n v="0"/>
    <n v="0"/>
    <n v="0.54"/>
    <n v="374.09"/>
    <n v="4441"/>
    <n v="4327"/>
    <n v="3783"/>
    <n v="3669"/>
    <n v="0.5"/>
    <m/>
    <n v="8422"/>
    <n v="8317"/>
    <n v="526.91999999999996"/>
    <n v="814.84"/>
    <n v="6025"/>
    <n v="5877"/>
    <n v="1898"/>
    <n v="1842"/>
    <n v="2042"/>
    <n v="1991"/>
    <n v="31.72"/>
    <n v="36.869999999999997"/>
    <n v="212.24"/>
    <n v="212.24"/>
    <n v="227.22"/>
    <n v="1837"/>
    <n v="1792"/>
    <n v="2012"/>
    <n v="1982"/>
    <n v="0"/>
    <n v="0"/>
    <n v="0"/>
    <n v="0"/>
    <m/>
    <n v="6025"/>
    <n v="5877"/>
    <n v="153.08000000000001"/>
    <n v="4011346.14"/>
    <n v="2891462.1"/>
    <n v="1119884.04"/>
    <n v="117776.68"/>
    <n v="4129122.82"/>
    <n v="3945797.21"/>
    <n v="0"/>
    <n v="916171.57"/>
    <n v="703919.19"/>
    <n v="1229937.5900000001"/>
    <n v="51398.02"/>
    <n v="804779.52000000002"/>
    <n v="574518.23"/>
    <n v="2990153.6"/>
    <n v="413415.91"/>
    <n v="4332528.4800000004"/>
    <n v="0"/>
    <n v="493984.23"/>
    <n v="0"/>
    <n v="291052.40999999997"/>
    <n v="0"/>
    <n v="72663.289999999994"/>
    <n v="6047968.5899999999"/>
    <n v="111950.88"/>
    <n v="6"/>
    <n v="6"/>
    <n v="38467.83"/>
    <n v="434974.74"/>
    <n v="6223832.7599999998"/>
    <m/>
    <n v="8750"/>
    <n v="6232582.7599999998"/>
    <n v="478220.71"/>
    <n v="328305.03999999998"/>
    <n v="85110.87"/>
    <n v="891636.62"/>
    <n v="0"/>
    <n v="0"/>
    <n v="0"/>
    <m/>
    <m/>
    <m/>
    <m/>
    <m/>
    <m/>
    <m/>
    <m/>
    <m/>
    <m/>
    <m/>
    <m/>
    <m/>
    <m/>
    <m/>
    <s v="Atende integralmente"/>
    <n v="0"/>
    <n v="0"/>
    <m/>
    <n v="787"/>
    <n v="0"/>
    <n v="766"/>
    <n v="0"/>
    <n v="0"/>
    <m/>
    <m/>
    <n v="766"/>
    <n v="787"/>
    <n v="12"/>
    <m/>
    <n v="4206"/>
    <n v="4076"/>
    <n v="369775.31"/>
    <n v="661"/>
    <n v="0"/>
    <n v="661"/>
    <n v="1.06"/>
    <n v="1004.92"/>
    <n v="6.38"/>
    <n v="5.9"/>
    <n v="6.4"/>
    <n v="4.93"/>
    <n v="41.65"/>
    <n v="204989.6"/>
    <n v="100"/>
    <n v="79.16"/>
    <n v="100"/>
    <n v="92.59"/>
    <n v="14.1"/>
    <n v="8.64"/>
    <n v="50.98"/>
    <n v="100"/>
    <n v="9.3800000000000008"/>
    <n v="8.8000000000000007"/>
    <n v="684.96"/>
    <n v="19.8"/>
    <n v="17.170000000000002"/>
    <n v="93.33"/>
    <n v="100"/>
    <n v="71.540000000000006"/>
    <n v="10.93"/>
    <n v="4.4000000000000004"/>
    <n v="495.92"/>
    <n v="85.9"/>
    <n v="4.4400000000000004"/>
    <n v="74.540000000000006"/>
    <n v="30.66"/>
    <n v="44.98"/>
    <n v="22.23"/>
    <n v="0.96"/>
    <n v="41.13"/>
    <n v="60.35"/>
    <n v="26.91"/>
    <n v="1.72"/>
    <n v="1.29"/>
    <n v="70.03"/>
    <n v="27.12"/>
    <n v="2.85"/>
    <n v="92.85"/>
    <n v="100"/>
    <n v="1.59"/>
    <n v="50.98"/>
    <n v="71.540000000000006"/>
    <n v="1.06"/>
    <n v="20.82"/>
    <n v="3.46"/>
    <n v="79.55"/>
    <n v="79.180000000000007"/>
    <n v="8.64"/>
    <n v="79.88"/>
    <n v="92.26"/>
    <n v="44.8"/>
    <n v="100"/>
    <n v="1.55"/>
    <n v="0.72"/>
    <n v="0.83"/>
    <m/>
    <m/>
    <m/>
    <m/>
    <n v="0"/>
    <n v="0"/>
    <m/>
    <n v="100"/>
    <n v="100"/>
    <n v="0"/>
    <n v="90.72"/>
    <n v="0"/>
    <n v="100"/>
    <n v="101.65"/>
    <n v="641.16999999999996"/>
  </r>
  <r>
    <n v="411010"/>
    <x v="5"/>
    <s v="Imbituv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33306"/>
    <n v="20938"/>
    <n v="27118"/>
    <n v="26585"/>
    <n v="8426"/>
    <n v="8262"/>
    <n v="8913"/>
    <n v="8730"/>
    <n v="8426"/>
    <n v="8262"/>
    <n v="207.78"/>
    <n v="192.21"/>
    <n v="1490.74"/>
    <n v="1366.75"/>
    <n v="954.93"/>
    <n v="955.87"/>
    <n v="1016.68"/>
    <n v="1491.41"/>
    <n v="8193"/>
    <n v="8032"/>
    <n v="8913"/>
    <n v="8730"/>
    <n v="123.99"/>
    <n v="0"/>
    <n v="0.67"/>
    <n v="0.94"/>
    <n v="831.23"/>
    <n v="9617"/>
    <n v="9482"/>
    <n v="8193"/>
    <n v="8032"/>
    <n v="1.45"/>
    <m/>
    <n v="20938"/>
    <n v="20707"/>
    <n v="1490.74"/>
    <n v="1390.25"/>
    <n v="18863"/>
    <n v="18605"/>
    <n v="5848"/>
    <n v="5768"/>
    <n v="6212"/>
    <n v="6118"/>
    <n v="103.11"/>
    <n v="147.6"/>
    <n v="659.92"/>
    <n v="659.92"/>
    <n v="698.85"/>
    <n v="5699"/>
    <n v="5621"/>
    <n v="6462"/>
    <n v="6403"/>
    <n v="0"/>
    <n v="0"/>
    <n v="0"/>
    <n v="0"/>
    <m/>
    <n v="18863"/>
    <n v="18605"/>
    <n v="324.7"/>
    <n v="9225606.6199999992"/>
    <n v="6109230.7199999997"/>
    <n v="3116375.9"/>
    <n v="247768.92"/>
    <n v="9473375.5399999991"/>
    <n v="8928085.0800000001"/>
    <n v="0"/>
    <n v="2317229.92"/>
    <n v="1726381.59"/>
    <n v="2425839.87"/>
    <n v="260648.63"/>
    <n v="1335013.6399999999"/>
    <n v="1878069.29"/>
    <n v="6688068.8300000001"/>
    <n v="451428.83"/>
    <n v="9062723.9000000004"/>
    <n v="0"/>
    <n v="998362.85"/>
    <n v="0"/>
    <n v="668076.06000000006"/>
    <n v="186515.54"/>
    <n v="248041.59"/>
    <n v="72222.41"/>
    <n v="11434.62"/>
    <n v="11"/>
    <n v="11"/>
    <n v="120421.34"/>
    <n v="738347.85"/>
    <n v="331698.62"/>
    <m/>
    <m/>
    <n v="331698.62"/>
    <n v="213084.69"/>
    <n v="399315.48"/>
    <n v="52113.35"/>
    <n v="664513.52"/>
    <n v="0"/>
    <n v="0"/>
    <n v="0"/>
    <m/>
    <m/>
    <m/>
    <m/>
    <m/>
    <m/>
    <m/>
    <m/>
    <m/>
    <m/>
    <m/>
    <m/>
    <m/>
    <m/>
    <m/>
    <s v="Atende integralmente"/>
    <n v="0"/>
    <n v="0"/>
    <m/>
    <n v="933"/>
    <n v="0"/>
    <n v="925"/>
    <n v="0"/>
    <n v="1"/>
    <m/>
    <m/>
    <n v="925"/>
    <n v="933"/>
    <n v="0"/>
    <n v="0"/>
    <n v="9070"/>
    <n v="8302"/>
    <n v="538532.31000000006"/>
    <n v="869"/>
    <n v="0"/>
    <n v="869"/>
    <n v="1.06"/>
    <n v="1362.41"/>
    <n v="5.28"/>
    <n v="5.38"/>
    <n v="6.01"/>
    <n v="4.46"/>
    <n v="47.49"/>
    <n v="220530.9"/>
    <n v="100"/>
    <n v="64.13"/>
    <n v="100"/>
    <n v="101.8"/>
    <n v="31.76"/>
    <n v="9.02"/>
    <n v="69.11"/>
    <n v="100"/>
    <n v="9.6"/>
    <n v="19.52"/>
    <n v="767.9"/>
    <n v="20.94"/>
    <n v="19.489999999999998"/>
    <n v="97.43"/>
    <n v="100"/>
    <n v="90.09"/>
    <n v="14.08"/>
    <n v="3.9"/>
    <n v="446.27"/>
    <n v="68.239999999999995"/>
    <n v="5.76"/>
    <n v="72.489999999999995"/>
    <n v="26.29"/>
    <n v="46.65"/>
    <n v="7.2"/>
    <n v="1.31"/>
    <n v="36.270000000000003"/>
    <n v="64.349999999999994"/>
    <n v="19.96"/>
    <n v="3.9"/>
    <n v="1.8"/>
    <n v="64.489999999999995"/>
    <n v="32.9"/>
    <n v="2.62"/>
    <n v="91.96"/>
    <n v="100"/>
    <n v="1.32"/>
    <n v="69.11"/>
    <n v="90.09"/>
    <n v="0.78"/>
    <n v="35.85"/>
    <n v="7.32"/>
    <n v="175.37"/>
    <n v="64.150000000000006"/>
    <n v="9.02"/>
    <n v="88.06"/>
    <n v="81.42"/>
    <n v="56.64"/>
    <n v="99.96"/>
    <n v="0.93"/>
    <n v="0.49"/>
    <n v="0.78"/>
    <m/>
    <m/>
    <m/>
    <m/>
    <n v="0"/>
    <n v="0"/>
    <m/>
    <n v="100"/>
    <n v="100"/>
    <n v="0.01"/>
    <n v="64.87"/>
    <n v="0"/>
    <n v="100"/>
    <n v="118.42"/>
    <n v="725.14"/>
  </r>
  <r>
    <n v="411020"/>
    <x v="9"/>
    <s v="Inácio Martin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8"/>
    <n v="2038"/>
    <s v="Ambos"/>
    <s v="Sede Municipal"/>
    <m/>
    <n v="11117"/>
    <n v="6388"/>
    <n v="7807"/>
    <n v="7595"/>
    <n v="2233"/>
    <n v="2172"/>
    <n v="2452"/>
    <n v="2394"/>
    <n v="2233"/>
    <n v="2172"/>
    <n v="50.94"/>
    <n v="54.04"/>
    <n v="344.02"/>
    <n v="0"/>
    <n v="236.46"/>
    <n v="236.46"/>
    <n v="258.49"/>
    <n v="344.02"/>
    <n v="2250"/>
    <n v="2189"/>
    <n v="2452"/>
    <n v="2394"/>
    <n v="344.02"/>
    <n v="0"/>
    <n v="0"/>
    <n v="0"/>
    <n v="209.93"/>
    <n v="2542"/>
    <n v="2491"/>
    <n v="2250"/>
    <n v="2189"/>
    <n v="0"/>
    <m/>
    <n v="6388"/>
    <n v="6390"/>
    <n v="344.02"/>
    <n v="371.07"/>
    <n v="2415"/>
    <n v="2328"/>
    <n v="739"/>
    <n v="712"/>
    <n v="816"/>
    <n v="793"/>
    <n v="19.64"/>
    <n v="19.16"/>
    <n v="82.42"/>
    <n v="82.42"/>
    <n v="88.6"/>
    <n v="696"/>
    <n v="671"/>
    <n v="780"/>
    <n v="754"/>
    <n v="0"/>
    <n v="0"/>
    <n v="0"/>
    <n v="0"/>
    <m/>
    <n v="2415"/>
    <n v="2328"/>
    <n v="53.18"/>
    <n v="2021251.34"/>
    <n v="1566922.02"/>
    <n v="454329.32"/>
    <n v="51588.85"/>
    <n v="2072840.19"/>
    <n v="1995568.45"/>
    <n v="0"/>
    <n v="401274.79"/>
    <n v="313027.08"/>
    <n v="528989.85"/>
    <n v="9981.42"/>
    <n v="303530.58"/>
    <n v="296253.53999999998"/>
    <n v="1459367.82"/>
    <n v="227156.39"/>
    <n v="2076680.62"/>
    <n v="0"/>
    <n v="237424.51"/>
    <n v="0"/>
    <n v="146852.44"/>
    <n v="7591.8"/>
    <n v="595769.89"/>
    <n v="35365.32"/>
    <n v="6842.85"/>
    <n v="3"/>
    <n v="3"/>
    <n v="173759.99"/>
    <n v="145140.1"/>
    <n v="637978.06000000006"/>
    <m/>
    <m/>
    <n v="637978.06000000006"/>
    <n v="239385.25"/>
    <n v="168023.23"/>
    <n v="59133.16"/>
    <n v="466541.64"/>
    <n v="0"/>
    <n v="0"/>
    <n v="0"/>
    <m/>
    <m/>
    <m/>
    <m/>
    <m/>
    <m/>
    <m/>
    <m/>
    <m/>
    <m/>
    <m/>
    <m/>
    <m/>
    <m/>
    <m/>
    <s v="Atende integralmente"/>
    <n v="0"/>
    <n v="0"/>
    <m/>
    <n v="436"/>
    <n v="0"/>
    <n v="436"/>
    <n v="0"/>
    <n v="1"/>
    <m/>
    <m/>
    <n v="436"/>
    <n v="436"/>
    <n v="0"/>
    <n v="0"/>
    <n v="2662"/>
    <n v="2626"/>
    <n v="65981.63"/>
    <n v="405"/>
    <n v="0"/>
    <n v="405"/>
    <n v="1.1000000000000001"/>
    <n v="1075.83"/>
    <n v="5.98"/>
    <n v="5.82"/>
    <n v="6.06"/>
    <n v="5.13"/>
    <n v="39.74"/>
    <n v="176329.95"/>
    <n v="100"/>
    <n v="68.73"/>
    <n v="100"/>
    <n v="97.33"/>
    <n v="24.86"/>
    <n v="8.1300000000000008"/>
    <n v="34.86"/>
    <n v="100"/>
    <n v="8.89"/>
    <n v="4.68"/>
    <n v="689.62"/>
    <n v="20.86"/>
    <n v="25.29"/>
    <n v="84.12"/>
    <n v="100"/>
    <n v="37.81"/>
    <n v="11.83"/>
    <n v="4.2"/>
    <n v="452.17"/>
    <n v="75.14"/>
    <n v="3.73"/>
    <n v="72.2"/>
    <n v="26.17"/>
    <n v="40.83"/>
    <n v="23.08"/>
    <n v="8.6"/>
    <n v="36.25"/>
    <n v="56.55"/>
    <n v="20.8"/>
    <n v="0.68"/>
    <n v="11.91"/>
    <n v="75.59"/>
    <n v="21.92"/>
    <n v="2.4900000000000002"/>
    <n v="91.6"/>
    <n v="100"/>
    <n v="1.36"/>
    <n v="34.86"/>
    <n v="37.81"/>
    <n v="1.02"/>
    <n v="31.27"/>
    <n v="5.61"/>
    <n v="133.80000000000001"/>
    <n v="68.73"/>
    <n v="8.1300000000000008"/>
    <n v="69.69"/>
    <n v="70.23"/>
    <n v="21.72"/>
    <n v="100"/>
    <n v="1.08"/>
    <n v="0.65"/>
    <n v="0.72"/>
    <m/>
    <m/>
    <m/>
    <m/>
    <n v="0"/>
    <n v="0"/>
    <m/>
    <n v="100"/>
    <n v="100"/>
    <n v="0.05"/>
    <n v="25.13"/>
    <n v="0"/>
    <n v="100"/>
    <n v="103.21"/>
    <n v="625.63"/>
  </r>
  <r>
    <n v="411030"/>
    <x v="2"/>
    <s v="Inajá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3122"/>
    <n v="2885"/>
    <n v="3121"/>
    <n v="3115"/>
    <n v="1145"/>
    <n v="1125"/>
    <n v="1178"/>
    <n v="1157"/>
    <n v="1145"/>
    <n v="1125"/>
    <n v="24.89"/>
    <n v="30.77"/>
    <n v="200.75"/>
    <n v="0"/>
    <n v="149.68"/>
    <n v="149.68"/>
    <n v="158.96"/>
    <n v="200.75"/>
    <n v="1080"/>
    <n v="1059"/>
    <n v="1178"/>
    <n v="1157"/>
    <n v="200.75"/>
    <n v="0"/>
    <n v="0"/>
    <n v="0"/>
    <n v="132.63999999999999"/>
    <n v="1295"/>
    <n v="1283"/>
    <n v="1080"/>
    <n v="1059"/>
    <n v="0"/>
    <m/>
    <n v="2885"/>
    <n v="2879"/>
    <n v="200.75"/>
    <n v="140.5"/>
    <m/>
    <m/>
    <m/>
    <m/>
    <m/>
    <m/>
    <m/>
    <m/>
    <m/>
    <m/>
    <m/>
    <m/>
    <m/>
    <m/>
    <m/>
    <m/>
    <m/>
    <m/>
    <m/>
    <m/>
    <m/>
    <m/>
    <m/>
    <n v="847859.9"/>
    <n v="847859.9"/>
    <m/>
    <n v="10574.35"/>
    <n v="858434.25"/>
    <n v="769028.21"/>
    <n v="0"/>
    <n v="603247.93999999994"/>
    <n v="412568.93"/>
    <n v="199885.48"/>
    <n v="5858"/>
    <n v="129542.17"/>
    <n v="151618.26"/>
    <n v="553424.92000000004"/>
    <n v="15234.21"/>
    <n v="713519.32"/>
    <n v="0"/>
    <n v="-2747.79"/>
    <n v="0"/>
    <n v="61879.29"/>
    <n v="67612.13"/>
    <n v="140328.81"/>
    <m/>
    <m/>
    <n v="1"/>
    <n v="1"/>
    <n v="4641.72"/>
    <n v="79995.850000000006"/>
    <n v="140328.81"/>
    <m/>
    <m/>
    <m/>
    <n v="0"/>
    <n v="12062.66"/>
    <n v="3171.55"/>
    <n v="15234.21"/>
    <m/>
    <m/>
    <n v="0"/>
    <m/>
    <m/>
    <m/>
    <m/>
    <m/>
    <m/>
    <m/>
    <m/>
    <m/>
    <m/>
    <m/>
    <m/>
    <m/>
    <m/>
    <m/>
    <s v="Atende integralmente"/>
    <n v="0"/>
    <n v="0"/>
    <m/>
    <n v="212"/>
    <n v="3"/>
    <n v="205"/>
    <n v="0"/>
    <m/>
    <m/>
    <m/>
    <n v="205"/>
    <n v="212"/>
    <n v="8"/>
    <m/>
    <n v="2319"/>
    <n v="2244"/>
    <n v="109121.71"/>
    <n v="186"/>
    <n v="0"/>
    <n v="186"/>
    <n v="1.03"/>
    <n v="1167.5"/>
    <n v="4.49"/>
    <n v="5.33"/>
    <n v="5.33"/>
    <m/>
    <n v="49.26"/>
    <n v="199885.48"/>
    <n v="100"/>
    <n v="74.56"/>
    <n v="100"/>
    <n v="118.83"/>
    <n v="20.82"/>
    <n v="10.68"/>
    <m/>
    <m/>
    <n v="11.35"/>
    <n v="1.76"/>
    <n v="663.91"/>
    <n v="21.59"/>
    <m/>
    <n v="131.52000000000001"/>
    <n v="100"/>
    <m/>
    <n v="14.33"/>
    <n v="3.48"/>
    <n v="474.03"/>
    <n v="79.180000000000007"/>
    <n v="10.42"/>
    <n v="65.27"/>
    <n v="23.58"/>
    <n v="41.46"/>
    <n v="1.8"/>
    <n v="0.55000000000000004"/>
    <n v="36.119999999999997"/>
    <n v="63.51"/>
    <n v="23.41"/>
    <n v="1.06"/>
    <n v="0.84"/>
    <n v="98.77"/>
    <m/>
    <n v="1.23"/>
    <n v="91.61"/>
    <n v="100"/>
    <n v="0.88"/>
    <m/>
    <m/>
    <n v="0.88"/>
    <n v="25.44"/>
    <n v="5.03"/>
    <n v="123.28"/>
    <n v="74.56"/>
    <n v="10.68"/>
    <n v="252.98"/>
    <n v="99.97"/>
    <m/>
    <n v="100"/>
    <n v="0.7"/>
    <m/>
    <n v="0.92"/>
    <m/>
    <m/>
    <m/>
    <m/>
    <n v="1.42"/>
    <n v="0"/>
    <m/>
    <n v="100"/>
    <n v="100"/>
    <m/>
    <n v="48.63"/>
    <n v="0"/>
    <n v="100"/>
    <n v="120.86"/>
    <n v="645.42999999999995"/>
  </r>
  <r>
    <n v="411040"/>
    <x v="2"/>
    <s v="Indianópoli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4472"/>
    <n v="3274"/>
    <n v="4471"/>
    <n v="4464"/>
    <n v="1717"/>
    <n v="1666"/>
    <n v="1803"/>
    <n v="1745"/>
    <n v="1717"/>
    <n v="1666"/>
    <n v="41.47"/>
    <n v="34.28"/>
    <n v="253.17"/>
    <n v="0"/>
    <n v="219.32"/>
    <n v="219.32"/>
    <n v="232.32"/>
    <n v="253.17"/>
    <n v="1636"/>
    <n v="1592"/>
    <n v="1803"/>
    <n v="1745"/>
    <n v="253.17"/>
    <n v="0"/>
    <n v="0"/>
    <n v="0"/>
    <n v="199.26"/>
    <n v="1830"/>
    <n v="1782"/>
    <n v="1636"/>
    <n v="1592"/>
    <n v="0"/>
    <m/>
    <n v="3274"/>
    <n v="3269"/>
    <n v="253.17"/>
    <n v="179.97"/>
    <m/>
    <m/>
    <m/>
    <m/>
    <m/>
    <m/>
    <m/>
    <m/>
    <m/>
    <m/>
    <m/>
    <m/>
    <m/>
    <m/>
    <m/>
    <m/>
    <m/>
    <m/>
    <m/>
    <m/>
    <m/>
    <m/>
    <m/>
    <n v="1477286.72"/>
    <n v="1477286.72"/>
    <m/>
    <n v="44515.48"/>
    <n v="1521802.2"/>
    <n v="1566888"/>
    <n v="0"/>
    <n v="297043.28999999998"/>
    <n v="207954.61"/>
    <n v="254073.31"/>
    <n v="8269.86"/>
    <n v="162673.19"/>
    <n v="149585.69"/>
    <n v="701238.7"/>
    <n v="22280"/>
    <n v="1059937.5"/>
    <n v="0"/>
    <n v="98540.49"/>
    <n v="0"/>
    <n v="107283.23"/>
    <n v="169930.86"/>
    <n v="129739.18"/>
    <m/>
    <m/>
    <n v="1"/>
    <n v="1"/>
    <n v="19353.419999999998"/>
    <n v="67947.45"/>
    <n v="129739.18"/>
    <m/>
    <m/>
    <m/>
    <n v="18.059999999999999"/>
    <n v="17644.66"/>
    <n v="4635.34"/>
    <n v="22298.06"/>
    <m/>
    <m/>
    <n v="0"/>
    <m/>
    <m/>
    <m/>
    <m/>
    <m/>
    <m/>
    <m/>
    <m/>
    <m/>
    <m/>
    <m/>
    <m/>
    <m/>
    <m/>
    <m/>
    <s v="Atende integralmente"/>
    <n v="0"/>
    <n v="0"/>
    <m/>
    <n v="190"/>
    <n v="0"/>
    <n v="188"/>
    <n v="0"/>
    <m/>
    <m/>
    <m/>
    <n v="188"/>
    <n v="190"/>
    <n v="0"/>
    <n v="0"/>
    <n v="1544"/>
    <n v="1493"/>
    <n v="63485.54"/>
    <n v="176"/>
    <n v="0"/>
    <n v="176"/>
    <n v="1.05"/>
    <n v="1774"/>
    <n v="4.5599999999999996"/>
    <n v="6.36"/>
    <n v="6.36"/>
    <m/>
    <n v="38.08"/>
    <n v="254073.31"/>
    <n v="100"/>
    <n v="86.63"/>
    <n v="100"/>
    <n v="139.37"/>
    <n v="8.24"/>
    <n v="10.3"/>
    <m/>
    <m/>
    <n v="10.91"/>
    <n v="1.59"/>
    <n v="1116.5999999999999"/>
    <n v="20.97"/>
    <m/>
    <n v="134.5"/>
    <n v="100"/>
    <m/>
    <n v="11.89"/>
    <n v="3.02"/>
    <n v="395.29"/>
    <n v="91.76"/>
    <n v="-2.96"/>
    <n v="47.47"/>
    <n v="17.2"/>
    <n v="27.32"/>
    <n v="1.51"/>
    <n v="1.31"/>
    <n v="36.229999999999997"/>
    <n v="57.56"/>
    <n v="23.2"/>
    <n v="1.18"/>
    <n v="2.76"/>
    <n v="97.07"/>
    <m/>
    <n v="2.93"/>
    <n v="90.98"/>
    <n v="100"/>
    <n v="0.59"/>
    <m/>
    <m/>
    <n v="0.59"/>
    <n v="13.37"/>
    <n v="2.4500000000000002"/>
    <n v="54.83"/>
    <n v="86.63"/>
    <n v="10.3"/>
    <n v="70.27"/>
    <n v="99.98"/>
    <m/>
    <n v="100"/>
    <n v="0.71"/>
    <m/>
    <n v="0.9"/>
    <m/>
    <m/>
    <m/>
    <m/>
    <n v="0"/>
    <n v="0"/>
    <m/>
    <n v="100"/>
    <n v="100"/>
    <m/>
    <n v="42.52"/>
    <n v="0"/>
    <n v="100"/>
    <n v="175.37"/>
    <n v="1064.67"/>
  </r>
  <r>
    <n v="411050"/>
    <x v="5"/>
    <s v="Ipirang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8"/>
    <n v="2038"/>
    <s v="Sede Municipal"/>
    <s v="Sede Municipal"/>
    <m/>
    <n v="15327"/>
    <n v="5296"/>
    <n v="7543"/>
    <n v="7379"/>
    <n v="2477"/>
    <n v="2415"/>
    <n v="2552"/>
    <n v="2497"/>
    <n v="2477"/>
    <n v="2415"/>
    <n v="59.67"/>
    <n v="52.49"/>
    <n v="382.21"/>
    <n v="0"/>
    <n v="258.13"/>
    <n v="258.13"/>
    <n v="282.45999999999998"/>
    <n v="383.13"/>
    <n v="2293"/>
    <n v="2243"/>
    <n v="2552"/>
    <n v="2497"/>
    <n v="382.21"/>
    <n v="0"/>
    <n v="0.92"/>
    <n v="0"/>
    <n v="229.45"/>
    <n v="2837"/>
    <n v="2780"/>
    <n v="2293"/>
    <n v="2243"/>
    <n v="0"/>
    <m/>
    <n v="5296"/>
    <n v="5269"/>
    <n v="382.21"/>
    <n v="388.77"/>
    <n v="5227"/>
    <n v="5106"/>
    <n v="1741"/>
    <n v="1696"/>
    <n v="1807"/>
    <n v="1768"/>
    <n v="34.4"/>
    <n v="39.31"/>
    <n v="188.57"/>
    <n v="188.57"/>
    <n v="204.51"/>
    <n v="1589"/>
    <n v="1552"/>
    <n v="1924"/>
    <n v="1879"/>
    <n v="0"/>
    <n v="0"/>
    <n v="0"/>
    <n v="0"/>
    <m/>
    <n v="5227"/>
    <n v="5106"/>
    <n v="117.98"/>
    <n v="2440792.83"/>
    <n v="1551447.16"/>
    <n v="889345.67"/>
    <n v="62493.55"/>
    <n v="2503286.38"/>
    <n v="2391161.67"/>
    <n v="0"/>
    <n v="665338.36"/>
    <n v="492728.55"/>
    <n v="628748.30000000005"/>
    <n v="16418.52"/>
    <n v="382342.27"/>
    <n v="360624.63"/>
    <n v="1576172.94"/>
    <n v="370889.84"/>
    <n v="2691708.95"/>
    <n v="0"/>
    <n v="366004.11"/>
    <n v="0"/>
    <n v="179722.31"/>
    <n v="0"/>
    <n v="77329.45"/>
    <n v="58334.78"/>
    <n v="0"/>
    <n v="3"/>
    <n v="4"/>
    <n v="8316.91"/>
    <n v="378642.06"/>
    <n v="135664.23000000001"/>
    <m/>
    <m/>
    <n v="135664.23000000001"/>
    <n v="307078.76"/>
    <n v="271752.31"/>
    <n v="99137.53"/>
    <n v="677968.6"/>
    <n v="0"/>
    <n v="0"/>
    <n v="0"/>
    <m/>
    <m/>
    <m/>
    <m/>
    <m/>
    <m/>
    <m/>
    <m/>
    <m/>
    <m/>
    <m/>
    <m/>
    <m/>
    <m/>
    <m/>
    <s v="Atende integralmente"/>
    <n v="0"/>
    <n v="0"/>
    <m/>
    <n v="259"/>
    <n v="0"/>
    <n v="256"/>
    <n v="0"/>
    <n v="1"/>
    <m/>
    <m/>
    <n v="256"/>
    <n v="259"/>
    <n v="0"/>
    <n v="0"/>
    <n v="2629"/>
    <n v="2403"/>
    <n v="269506.65999999997"/>
    <n v="244"/>
    <n v="0"/>
    <n v="244"/>
    <n v="1.03"/>
    <n v="1232"/>
    <n v="5.53"/>
    <n v="5.01"/>
    <n v="5.49"/>
    <n v="4.3499999999999996"/>
    <n v="36.76"/>
    <n v="179642.37"/>
    <n v="100"/>
    <n v="67.37"/>
    <n v="100"/>
    <n v="90.68"/>
    <n v="26.28"/>
    <n v="8.52"/>
    <n v="73.05"/>
    <n v="100"/>
    <n v="9.32"/>
    <n v="5.51"/>
    <n v="782.94"/>
    <n v="19.97"/>
    <n v="19.38"/>
    <n v="94.79"/>
    <n v="100"/>
    <n v="98.7"/>
    <n v="12.65"/>
    <n v="3.24"/>
    <n v="365.53"/>
    <n v="73.72"/>
    <n v="4.4800000000000004"/>
    <n v="64.58"/>
    <n v="25.76"/>
    <n v="40.53"/>
    <n v="27.78"/>
    <n v="0.34"/>
    <n v="39.89"/>
    <n v="62.77"/>
    <n v="24.26"/>
    <n v="1.04"/>
    <n v="0.53"/>
    <n v="61.98"/>
    <n v="35.53"/>
    <n v="2.5"/>
    <n v="89.84"/>
    <n v="100"/>
    <n v="1.43"/>
    <n v="73.05"/>
    <n v="98.7"/>
    <n v="0.84"/>
    <n v="32.630000000000003"/>
    <n v="6.11"/>
    <n v="140.01"/>
    <n v="67.37"/>
    <n v="8.52"/>
    <n v="95.68"/>
    <n v="49.21"/>
    <n v="34.1"/>
    <n v="99.76"/>
    <n v="1.01"/>
    <n v="0.63"/>
    <n v="0.75"/>
    <m/>
    <m/>
    <m/>
    <m/>
    <n v="0"/>
    <n v="0"/>
    <m/>
    <n v="100"/>
    <n v="100"/>
    <n v="0.03"/>
    <n v="112.15"/>
    <n v="0"/>
    <n v="100"/>
    <n v="106.08"/>
    <n v="756.16"/>
  </r>
  <r>
    <n v="411060"/>
    <x v="2"/>
    <s v="Iporã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2"/>
    <n v="2032"/>
    <s v="Ambos"/>
    <s v="Sede Municipal"/>
    <m/>
    <n v="13642"/>
    <n v="10724"/>
    <n v="13640"/>
    <n v="13780"/>
    <n v="5659"/>
    <n v="5560"/>
    <n v="6015"/>
    <n v="5889"/>
    <n v="5659"/>
    <n v="5560"/>
    <n v="125.48"/>
    <n v="123.09"/>
    <n v="914.23"/>
    <n v="719.97"/>
    <n v="764.14"/>
    <n v="770.47"/>
    <n v="807.11"/>
    <n v="914.24"/>
    <n v="5334"/>
    <n v="5270"/>
    <n v="6015"/>
    <n v="5889"/>
    <n v="194.26"/>
    <n v="0"/>
    <n v="0.01"/>
    <n v="6.33"/>
    <n v="677.43"/>
    <n v="6090"/>
    <n v="6016"/>
    <n v="5334"/>
    <n v="5270"/>
    <n v="23.24"/>
    <m/>
    <n v="10724"/>
    <n v="10834"/>
    <n v="914.23"/>
    <n v="863.07"/>
    <n v="6700"/>
    <n v="6380"/>
    <n v="2431"/>
    <n v="2312"/>
    <n v="2687"/>
    <n v="2529"/>
    <n v="52.31"/>
    <n v="34.18"/>
    <n v="363.67"/>
    <n v="363.67"/>
    <n v="377.74"/>
    <n v="2204"/>
    <n v="2099"/>
    <n v="2632"/>
    <n v="2504"/>
    <n v="0"/>
    <n v="0"/>
    <n v="0"/>
    <n v="0"/>
    <m/>
    <n v="6700"/>
    <n v="6380"/>
    <n v="57.17"/>
    <n v="7239489.8200000003"/>
    <n v="5215071.2"/>
    <n v="2024418.62"/>
    <n v="220969.54"/>
    <n v="7460459.3600000003"/>
    <n v="7023807.1200000001"/>
    <n v="0"/>
    <n v="2609744.38"/>
    <n v="2175657.12"/>
    <n v="2453434.27"/>
    <n v="244093.07"/>
    <n v="730018.27"/>
    <n v="863356.05"/>
    <n v="4983591.42"/>
    <n v="189184.79"/>
    <n v="6577504.3099999996"/>
    <n v="0"/>
    <n v="506573.9"/>
    <n v="0"/>
    <n v="542162.07999999996"/>
    <n v="344009.05"/>
    <n v="764856.62"/>
    <n v="267503.02"/>
    <n v="9443.27"/>
    <n v="14"/>
    <n v="14"/>
    <n v="150527.67999999999"/>
    <n v="554145.15"/>
    <n v="978810.89"/>
    <n v="57353.02"/>
    <n v="5639"/>
    <n v="1041802.91"/>
    <n v="35756.559999999998"/>
    <n v="117391.5"/>
    <n v="71793.289999999994"/>
    <n v="224941.35"/>
    <n v="0"/>
    <n v="0"/>
    <n v="0"/>
    <m/>
    <m/>
    <m/>
    <m/>
    <m/>
    <m/>
    <m/>
    <m/>
    <m/>
    <m/>
    <m/>
    <m/>
    <m/>
    <m/>
    <m/>
    <s v="Atende integralmente"/>
    <n v="0"/>
    <n v="0"/>
    <m/>
    <n v="842"/>
    <n v="0"/>
    <n v="832"/>
    <n v="0"/>
    <n v="1"/>
    <m/>
    <m/>
    <n v="832"/>
    <n v="842"/>
    <n v="20"/>
    <m/>
    <n v="4769"/>
    <n v="4505"/>
    <n v="536440.68000000005"/>
    <n v="729"/>
    <n v="0"/>
    <n v="729"/>
    <n v="1.06"/>
    <n v="611.42999999999995"/>
    <n v="5.55"/>
    <n v="6.11"/>
    <n v="6.51"/>
    <n v="5.36"/>
    <n v="50.43"/>
    <n v="175245.3"/>
    <n v="100"/>
    <n v="86.38"/>
    <n v="100"/>
    <n v="110.06"/>
    <n v="9.42"/>
    <n v="10.7"/>
    <n v="47.59"/>
    <n v="100"/>
    <n v="11.21"/>
    <n v="18.93"/>
    <n v="452.27"/>
    <n v="20.53"/>
    <n v="16.84"/>
    <n v="152.69999999999999"/>
    <n v="100"/>
    <n v="62.48"/>
    <n v="12.71"/>
    <n v="4.21"/>
    <n v="582.20000000000005"/>
    <n v="90.58"/>
    <n v="5.85"/>
    <n v="68.84"/>
    <n v="33.89"/>
    <n v="45.82"/>
    <n v="3.11"/>
    <n v="2.08"/>
    <n v="49.23"/>
    <n v="66.55"/>
    <n v="14.65"/>
    <n v="4.9000000000000004"/>
    <n v="3.02"/>
    <n v="69.900000000000006"/>
    <n v="27.14"/>
    <n v="2.96"/>
    <n v="89.08"/>
    <n v="100"/>
    <n v="2.5"/>
    <n v="47.59"/>
    <n v="62.48"/>
    <n v="1.75"/>
    <n v="13.53"/>
    <n v="2.66"/>
    <n v="58.87"/>
    <n v="86.47"/>
    <n v="10.7"/>
    <n v="125.93"/>
    <n v="99.99"/>
    <n v="49.11"/>
    <n v="100"/>
    <n v="0.94"/>
    <n v="0.16"/>
    <n v="0.79"/>
    <m/>
    <m/>
    <m/>
    <m/>
    <n v="0"/>
    <n v="0"/>
    <m/>
    <n v="100"/>
    <n v="100"/>
    <n v="0.02"/>
    <n v="119.08"/>
    <n v="0"/>
    <n v="100"/>
    <n v="126.5"/>
    <n v="421.68"/>
  </r>
  <r>
    <n v="411065"/>
    <x v="4"/>
    <s v="Iracema do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2216"/>
    <n v="1721"/>
    <n v="2215"/>
    <n v="2250"/>
    <n v="840"/>
    <n v="824"/>
    <n v="895"/>
    <n v="877"/>
    <n v="840"/>
    <n v="824"/>
    <n v="19.260000000000002"/>
    <n v="24.67"/>
    <n v="169.02"/>
    <n v="0"/>
    <n v="109.94"/>
    <n v="109.94"/>
    <n v="114.91"/>
    <n v="169.02"/>
    <n v="818"/>
    <n v="802"/>
    <n v="895"/>
    <n v="877"/>
    <n v="169.02"/>
    <n v="0"/>
    <n v="0"/>
    <n v="0"/>
    <n v="100.43"/>
    <n v="897"/>
    <n v="860"/>
    <n v="818"/>
    <n v="802"/>
    <n v="0.16"/>
    <m/>
    <n v="1721"/>
    <n v="1748"/>
    <n v="169.02"/>
    <n v="158"/>
    <m/>
    <m/>
    <m/>
    <m/>
    <m/>
    <m/>
    <m/>
    <m/>
    <m/>
    <m/>
    <m/>
    <m/>
    <m/>
    <m/>
    <m/>
    <m/>
    <m/>
    <m/>
    <m/>
    <m/>
    <m/>
    <m/>
    <m/>
    <n v="689369.87"/>
    <n v="689369.87"/>
    <m/>
    <n v="13687.03"/>
    <n v="703056.9"/>
    <n v="669250.51"/>
    <n v="0"/>
    <n v="134456.04999999999"/>
    <n v="94985.19"/>
    <n v="149723.19"/>
    <n v="4938.71"/>
    <n v="140399.47"/>
    <n v="97925.77"/>
    <n v="489351.01"/>
    <n v="11021.27"/>
    <n v="663891.62"/>
    <n v="0"/>
    <n v="61626.64"/>
    <n v="0"/>
    <n v="49478.879999999997"/>
    <n v="17985.169999999998"/>
    <n v="38075.67"/>
    <m/>
    <m/>
    <n v="1"/>
    <n v="1"/>
    <n v="46884.99"/>
    <n v="83907.53"/>
    <n v="38075.67"/>
    <m/>
    <m/>
    <m/>
    <n v="10.33"/>
    <n v="8728.5300000000007"/>
    <n v="2292.7399999999998"/>
    <n v="11031.6"/>
    <m/>
    <m/>
    <n v="0"/>
    <m/>
    <m/>
    <m/>
    <m/>
    <m/>
    <m/>
    <m/>
    <m/>
    <m/>
    <m/>
    <m/>
    <m/>
    <m/>
    <m/>
    <m/>
    <s v="Atende integralmente"/>
    <n v="0"/>
    <n v="0"/>
    <m/>
    <n v="205"/>
    <n v="0"/>
    <n v="187"/>
    <n v="0"/>
    <m/>
    <m/>
    <m/>
    <n v="187"/>
    <n v="205"/>
    <n v="0"/>
    <n v="0"/>
    <n v="978"/>
    <n v="920"/>
    <n v="67496.69"/>
    <n v="188"/>
    <n v="0"/>
    <n v="188"/>
    <n v="1.06"/>
    <n v="886"/>
    <n v="5.78"/>
    <n v="6"/>
    <n v="6"/>
    <m/>
    <n v="37.299999999999997"/>
    <n v="149723.19"/>
    <n v="100"/>
    <n v="65.11"/>
    <n v="100"/>
    <n v="103.84"/>
    <n v="31.95"/>
    <n v="10.34"/>
    <m/>
    <m/>
    <n v="10.81"/>
    <n v="1.65"/>
    <n v="535.66"/>
    <n v="25"/>
    <m/>
    <n v="134.91999999999999"/>
    <n v="100"/>
    <m/>
    <n v="15.9"/>
    <n v="4.26"/>
    <n v="552.30999999999995"/>
    <n v="68.05"/>
    <n v="4.8099999999999996"/>
    <n v="70.989999999999995"/>
    <n v="21.72"/>
    <n v="35.92"/>
    <n v="1.6"/>
    <n v="6.8"/>
    <n v="30.6"/>
    <n v="50.61"/>
    <n v="28.69"/>
    <n v="1.01"/>
    <n v="9.58"/>
    <n v="98.05"/>
    <m/>
    <n v="1.95"/>
    <n v="91.42"/>
    <n v="100"/>
    <n v="1.2"/>
    <m/>
    <m/>
    <n v="1.2"/>
    <n v="34.89"/>
    <n v="7.35"/>
    <n v="194.02"/>
    <n v="65.11"/>
    <n v="10.34"/>
    <n v="68.849999999999994"/>
    <n v="99.95"/>
    <m/>
    <n v="100"/>
    <n v="0.93"/>
    <m/>
    <n v="0.89"/>
    <m/>
    <m/>
    <m/>
    <m/>
    <n v="0"/>
    <n v="0"/>
    <m/>
    <n v="100"/>
    <n v="100"/>
    <m/>
    <n v="73.37"/>
    <n v="0"/>
    <n v="100"/>
    <n v="129.11000000000001"/>
    <n v="503.01"/>
  </r>
  <r>
    <n v="411070"/>
    <x v="5"/>
    <s v="Irati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5"/>
    <n v="2035"/>
    <s v="Ambos"/>
    <s v="Sede Municipal"/>
    <m/>
    <n v="61439"/>
    <n v="49114"/>
    <n v="58787"/>
    <n v="57681"/>
    <n v="18502"/>
    <n v="18144"/>
    <n v="20541"/>
    <n v="20164"/>
    <n v="18502"/>
    <n v="18144"/>
    <n v="425.79"/>
    <n v="472.76"/>
    <n v="3319.51"/>
    <n v="1751.5"/>
    <n v="2167.62"/>
    <n v="2168.35"/>
    <n v="2328.84"/>
    <n v="3319.51"/>
    <n v="18722"/>
    <n v="18370"/>
    <n v="20541"/>
    <n v="20164"/>
    <n v="1568.01"/>
    <n v="0"/>
    <n v="0"/>
    <n v="0.73"/>
    <n v="1881.43"/>
    <n v="20134"/>
    <n v="19776"/>
    <n v="18722"/>
    <n v="18370"/>
    <n v="0.39"/>
    <m/>
    <n v="49114"/>
    <n v="48834"/>
    <n v="3319.51"/>
    <n v="4483"/>
    <n v="51970"/>
    <n v="50569"/>
    <n v="16297"/>
    <n v="15849"/>
    <n v="18116"/>
    <n v="17640"/>
    <n v="296.33999999999997"/>
    <n v="304.64999999999998"/>
    <n v="1894.02"/>
    <n v="1894.02"/>
    <n v="2034.57"/>
    <n v="16551"/>
    <n v="16105"/>
    <n v="17522"/>
    <n v="17079"/>
    <n v="0"/>
    <n v="0"/>
    <n v="0"/>
    <n v="0"/>
    <m/>
    <n v="49114"/>
    <n v="48834"/>
    <n v="531.09"/>
    <n v="24881392.77"/>
    <n v="14981629.9"/>
    <n v="9899762.8699999992"/>
    <n v="636215.77"/>
    <n v="25517608.539999999"/>
    <n v="25070128.989999998"/>
    <n v="0"/>
    <n v="5442346.7699999996"/>
    <n v="3804482.96"/>
    <n v="6252121.7400000002"/>
    <n v="494696.16"/>
    <n v="3962016.26"/>
    <n v="3583200.99"/>
    <n v="16870474.170000002"/>
    <n v="1634057.75"/>
    <n v="23522792.719999999"/>
    <n v="0"/>
    <n v="2305645.23"/>
    <n v="0"/>
    <n v="1867535.84"/>
    <n v="1176894.3999999999"/>
    <n v="1082838.07"/>
    <n v="1192658.24"/>
    <n v="1738.85"/>
    <n v="30"/>
    <n v="32"/>
    <n v="710903.18"/>
    <n v="1535721.17"/>
    <n v="1475158.18"/>
    <n v="112732.97"/>
    <n v="689344.01"/>
    <n v="2277235.16"/>
    <n v="1291670.17"/>
    <n v="1041923.04"/>
    <n v="592134.71"/>
    <n v="2925727.92"/>
    <n v="0"/>
    <n v="0"/>
    <n v="0"/>
    <m/>
    <m/>
    <m/>
    <m/>
    <m/>
    <m/>
    <m/>
    <m/>
    <m/>
    <m/>
    <m/>
    <m/>
    <m/>
    <m/>
    <m/>
    <s v="Atende integralmente"/>
    <n v="0"/>
    <n v="0"/>
    <m/>
    <n v="1336"/>
    <n v="0"/>
    <n v="1330"/>
    <n v="0"/>
    <n v="67"/>
    <m/>
    <m/>
    <n v="1330"/>
    <n v="1336"/>
    <n v="0"/>
    <n v="0"/>
    <n v="22716"/>
    <n v="21368"/>
    <n v="1643503.88"/>
    <n v="1241"/>
    <n v="0"/>
    <n v="1241"/>
    <n v="1.1100000000000001"/>
    <n v="1233.24"/>
    <n v="5.39"/>
    <n v="5.7"/>
    <n v="6.44"/>
    <n v="4.87"/>
    <n v="41.81"/>
    <n v="201681.35"/>
    <n v="100"/>
    <n v="65.319999999999993"/>
    <n v="100"/>
    <n v="105.78"/>
    <n v="29.84"/>
    <n v="8.8800000000000008"/>
    <n v="87.38"/>
    <n v="100"/>
    <n v="9.5299999999999994"/>
    <n v="48.77"/>
    <n v="783.95"/>
    <n v="22.51"/>
    <n v="17.37"/>
    <n v="101.98"/>
    <n v="100"/>
    <n v="100"/>
    <n v="13.59"/>
    <n v="3.87"/>
    <n v="441.28"/>
    <n v="70.16"/>
    <n v="1.75"/>
    <n v="67.8"/>
    <n v="25.13"/>
    <n v="39.53"/>
    <n v="11.76"/>
    <n v="2.86"/>
    <n v="37.06"/>
    <n v="58.3"/>
    <n v="23.48"/>
    <n v="2.93"/>
    <n v="4.21"/>
    <n v="58.71"/>
    <n v="38.799999999999997"/>
    <n v="2.4900000000000002"/>
    <n v="91.12"/>
    <n v="100"/>
    <n v="1.69"/>
    <n v="87.38"/>
    <n v="100"/>
    <n v="0.9"/>
    <n v="34.67"/>
    <n v="7.02"/>
    <n v="172.07"/>
    <n v="65.33"/>
    <n v="8.8800000000000008"/>
    <n v="76.78"/>
    <n v="95.68"/>
    <n v="84.59"/>
    <n v="100"/>
    <n v="1.35"/>
    <n v="0.28000000000000003"/>
    <n v="0.79"/>
    <m/>
    <m/>
    <m/>
    <m/>
    <n v="0"/>
    <n v="0"/>
    <m/>
    <n v="100"/>
    <n v="100"/>
    <n v="0.23"/>
    <n v="76.91"/>
    <n v="0"/>
    <n v="100"/>
    <n v="119.53"/>
    <n v="705.32"/>
  </r>
  <r>
    <n v="411080"/>
    <x v="1"/>
    <s v="Iretam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3"/>
    <n v="2043"/>
    <s v="Ambos"/>
    <s v="Não atende"/>
    <m/>
    <n v="10029"/>
    <n v="5842"/>
    <n v="9129"/>
    <n v="8945"/>
    <n v="3316"/>
    <n v="3217"/>
    <n v="3521"/>
    <n v="3326"/>
    <n v="3316"/>
    <n v="3217"/>
    <n v="85.97"/>
    <n v="94.1"/>
    <n v="514.85"/>
    <n v="0"/>
    <n v="379.82"/>
    <n v="386.6"/>
    <n v="408.64"/>
    <n v="521.84"/>
    <n v="3116"/>
    <n v="3053"/>
    <n v="3521"/>
    <n v="3326"/>
    <n v="514.85"/>
    <n v="0"/>
    <n v="6.99"/>
    <n v="6.78"/>
    <n v="334.34"/>
    <n v="3676"/>
    <n v="3565"/>
    <n v="3116"/>
    <n v="3053"/>
    <n v="0.49"/>
    <m/>
    <n v="5842"/>
    <n v="5882"/>
    <n v="514.85"/>
    <n v="718.75"/>
    <m/>
    <m/>
    <m/>
    <m/>
    <m/>
    <m/>
    <m/>
    <m/>
    <m/>
    <m/>
    <m/>
    <m/>
    <m/>
    <m/>
    <m/>
    <m/>
    <m/>
    <m/>
    <m/>
    <m/>
    <m/>
    <m/>
    <m/>
    <n v="2350005.15"/>
    <n v="2350005.15"/>
    <m/>
    <n v="123462.01"/>
    <n v="2473467.16"/>
    <n v="2319550.35"/>
    <n v="0"/>
    <n v="522939.54"/>
    <n v="368818.39"/>
    <n v="593506.9"/>
    <n v="14240.53"/>
    <n v="614828.17000000004"/>
    <n v="359343.01"/>
    <n v="1825243.4"/>
    <n v="128266.27"/>
    <n v="2500207.2999999998"/>
    <n v="0"/>
    <n v="181953.63"/>
    <n v="0"/>
    <n v="173801.01"/>
    <n v="3613.44"/>
    <n v="270918.38"/>
    <n v="2253475.06"/>
    <n v="19000"/>
    <n v="3"/>
    <n v="3"/>
    <n v="69523.78"/>
    <n v="361130.56"/>
    <n v="799942.92"/>
    <n v="1743450.52"/>
    <m/>
    <n v="2543393.44"/>
    <n v="28126.54"/>
    <n v="119344.98"/>
    <n v="8921.2900000000009"/>
    <n v="156392.81"/>
    <m/>
    <m/>
    <n v="0"/>
    <m/>
    <m/>
    <m/>
    <m/>
    <m/>
    <m/>
    <m/>
    <m/>
    <m/>
    <m/>
    <m/>
    <m/>
    <m/>
    <m/>
    <m/>
    <s v="Atende integralmente"/>
    <n v="0"/>
    <n v="0"/>
    <m/>
    <n v="753"/>
    <n v="0"/>
    <n v="748"/>
    <n v="1"/>
    <m/>
    <m/>
    <m/>
    <n v="748"/>
    <n v="753"/>
    <n v="3"/>
    <m/>
    <n v="3733"/>
    <n v="3228"/>
    <n v="274785.2"/>
    <n v="686"/>
    <n v="3"/>
    <n v="686"/>
    <n v="1.05"/>
    <n v="1141.17"/>
    <n v="6.12"/>
    <n v="5.75"/>
    <n v="5.85"/>
    <m/>
    <n v="38.11"/>
    <n v="197835.63"/>
    <n v="100"/>
    <n v="73.81"/>
    <n v="100"/>
    <n v="93.99"/>
    <n v="21.62"/>
    <n v="9.25"/>
    <m/>
    <m/>
    <n v="9.7799999999999994"/>
    <n v="4.82"/>
    <n v="710.8"/>
    <n v="24.87"/>
    <m/>
    <n v="115.15"/>
    <n v="100"/>
    <m/>
    <n v="12.54"/>
    <n v="4.47"/>
    <n v="533.15"/>
    <n v="78.38"/>
    <n v="6.22"/>
    <n v="77.67"/>
    <n v="25.26"/>
    <n v="40.549999999999997"/>
    <n v="6.65"/>
    <n v="2.96"/>
    <n v="32.520000000000003"/>
    <n v="52.2"/>
    <n v="33.68"/>
    <n v="0.78"/>
    <n v="3.81"/>
    <n v="95.01"/>
    <m/>
    <n v="4.99"/>
    <n v="90.1"/>
    <n v="100"/>
    <n v="0.92"/>
    <m/>
    <m/>
    <n v="0.92"/>
    <n v="25.85"/>
    <n v="4.0999999999999996"/>
    <n v="113.02"/>
    <n v="74.150000000000006"/>
    <n v="9.25"/>
    <n v="76.11"/>
    <n v="91.03"/>
    <m/>
    <n v="98.66"/>
    <n v="1.38"/>
    <m/>
    <n v="0.86"/>
    <m/>
    <m/>
    <m/>
    <m/>
    <n v="0"/>
    <n v="0.13"/>
    <m/>
    <n v="100"/>
    <n v="100"/>
    <m/>
    <n v="85.13"/>
    <n v="0.44"/>
    <n v="100"/>
    <n v="116.84"/>
    <n v="678.21"/>
  </r>
  <r>
    <n v="411090"/>
    <x v="6"/>
    <s v="Itaguajé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4426"/>
    <n v="3523"/>
    <n v="4425"/>
    <n v="4445"/>
    <n v="1704"/>
    <n v="1637"/>
    <n v="1755"/>
    <n v="1693"/>
    <n v="1704"/>
    <n v="1637"/>
    <n v="34.44"/>
    <n v="32.56"/>
    <n v="285.35000000000002"/>
    <n v="0"/>
    <n v="234"/>
    <n v="234"/>
    <n v="247.06"/>
    <n v="285.35000000000002"/>
    <n v="1607"/>
    <n v="1545"/>
    <n v="1755"/>
    <n v="1693"/>
    <n v="285.35000000000002"/>
    <n v="0"/>
    <n v="0"/>
    <n v="0"/>
    <n v="209.49"/>
    <n v="1911"/>
    <n v="1845"/>
    <n v="1607"/>
    <n v="1545"/>
    <n v="0.44"/>
    <m/>
    <n v="3523"/>
    <n v="3539"/>
    <n v="285.35000000000002"/>
    <n v="181.12"/>
    <m/>
    <m/>
    <m/>
    <m/>
    <m/>
    <m/>
    <m/>
    <m/>
    <m/>
    <m/>
    <m/>
    <m/>
    <m/>
    <m/>
    <m/>
    <m/>
    <m/>
    <m/>
    <m/>
    <m/>
    <m/>
    <m/>
    <m/>
    <n v="1477825.95"/>
    <n v="1477825.95"/>
    <m/>
    <n v="40927.47"/>
    <n v="1518753.42"/>
    <n v="1424756.13"/>
    <n v="0"/>
    <n v="610792.75"/>
    <n v="475405.85"/>
    <n v="270473.38"/>
    <n v="12873.47"/>
    <n v="162697.06"/>
    <n v="193125.24"/>
    <n v="816391.73"/>
    <n v="23691.55"/>
    <n v="1171556.8500000001"/>
    <n v="0"/>
    <n v="124990.15"/>
    <n v="0"/>
    <n v="109285.29"/>
    <n v="139766.54999999999"/>
    <n v="117455.03"/>
    <n v="394834.89"/>
    <m/>
    <n v="1"/>
    <n v="1"/>
    <n v="67937.289999999994"/>
    <n v="66716.87"/>
    <n v="482129.72"/>
    <m/>
    <n v="30160.2"/>
    <m/>
    <n v="16.52"/>
    <n v="18762.09"/>
    <n v="4929.46"/>
    <n v="23708.07"/>
    <m/>
    <m/>
    <n v="0"/>
    <m/>
    <m/>
    <m/>
    <m/>
    <m/>
    <m/>
    <m/>
    <m/>
    <m/>
    <m/>
    <m/>
    <m/>
    <m/>
    <m/>
    <m/>
    <s v="Atende integralmente"/>
    <n v="0"/>
    <n v="0"/>
    <m/>
    <n v="215"/>
    <n v="0"/>
    <n v="215"/>
    <n v="0"/>
    <m/>
    <m/>
    <m/>
    <n v="215"/>
    <n v="215"/>
    <n v="0"/>
    <n v="0"/>
    <n v="2336"/>
    <n v="2154"/>
    <n v="168117.11"/>
    <n v="215"/>
    <n v="0"/>
    <n v="215"/>
    <n v="1.03"/>
    <n v="1724"/>
    <n v="4.74"/>
    <n v="5.98"/>
    <n v="5.98"/>
    <m/>
    <n v="39.57"/>
    <n v="270473.38"/>
    <n v="100"/>
    <n v="82.13"/>
    <n v="100"/>
    <n v="126.14"/>
    <n v="13.28"/>
    <n v="11.31"/>
    <m/>
    <m/>
    <n v="11.94"/>
    <n v="1.71"/>
    <n v="1005.82"/>
    <n v="17.84"/>
    <m/>
    <n v="144.55000000000001"/>
    <n v="100"/>
    <m/>
    <n v="13.79"/>
    <n v="3.3"/>
    <n v="473.55"/>
    <n v="86.72"/>
    <n v="6.19"/>
    <n v="55.24"/>
    <n v="18.3"/>
    <n v="31.37"/>
    <n v="1.6"/>
    <n v="4.5999999999999996"/>
    <n v="33.130000000000003"/>
    <n v="56.79"/>
    <n v="19.93"/>
    <n v="1.58"/>
    <n v="8.32"/>
    <n v="97.31"/>
    <m/>
    <n v="2.69"/>
    <n v="91.42"/>
    <n v="100"/>
    <n v="0.6"/>
    <m/>
    <m/>
    <n v="0.6"/>
    <n v="17.87"/>
    <n v="4.16"/>
    <n v="83.5"/>
    <n v="82.13"/>
    <n v="11.31"/>
    <n v="144.78"/>
    <n v="99.98"/>
    <m/>
    <n v="100"/>
    <n v="0.63"/>
    <m/>
    <n v="0.9"/>
    <m/>
    <m/>
    <m/>
    <m/>
    <n v="0"/>
    <n v="0"/>
    <m/>
    <n v="100"/>
    <n v="100"/>
    <m/>
    <n v="78.05"/>
    <n v="0"/>
    <n v="100"/>
    <n v="145.4"/>
    <n v="974.61"/>
  </r>
  <r>
    <n v="411095"/>
    <x v="4"/>
    <s v="Itaipulând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24"/>
    <n v="2024"/>
    <s v="Ambos"/>
    <s v="Sede Municipal"/>
    <m/>
    <n v="11588"/>
    <n v="6087"/>
    <n v="11348"/>
    <n v="10834"/>
    <n v="3934"/>
    <n v="3740"/>
    <n v="4213"/>
    <n v="4029"/>
    <n v="3934"/>
    <n v="3740"/>
    <n v="101.14"/>
    <n v="64.45"/>
    <n v="719.58"/>
    <n v="0"/>
    <n v="517.4"/>
    <n v="518.83000000000004"/>
    <n v="545.54"/>
    <n v="719.76"/>
    <n v="3821"/>
    <n v="3648"/>
    <n v="4213"/>
    <n v="4029"/>
    <n v="719.58"/>
    <n v="0"/>
    <n v="0.18"/>
    <n v="1.43"/>
    <n v="439.05"/>
    <n v="4077"/>
    <n v="4037"/>
    <n v="3821"/>
    <n v="3648"/>
    <n v="3.78"/>
    <m/>
    <n v="6087"/>
    <n v="5980"/>
    <n v="719.58"/>
    <n v="344.67"/>
    <n v="4211"/>
    <n v="4217"/>
    <n v="1483"/>
    <n v="1473"/>
    <n v="1662"/>
    <n v="1660"/>
    <n v="33.65"/>
    <n v="32.03"/>
    <n v="205.39"/>
    <n v="205.39"/>
    <n v="215.68"/>
    <n v="1418"/>
    <n v="1420"/>
    <n v="1522"/>
    <n v="1522"/>
    <n v="0"/>
    <n v="0"/>
    <n v="0"/>
    <n v="0"/>
    <m/>
    <n v="4211"/>
    <n v="4217"/>
    <n v="1.59"/>
    <n v="4546318.76"/>
    <n v="3481290.98"/>
    <n v="1065027.78"/>
    <n v="101108.3"/>
    <n v="4647427.0599999996"/>
    <n v="4484134.88"/>
    <n v="0"/>
    <n v="768783.49"/>
    <n v="582295.30000000005"/>
    <n v="858057.62"/>
    <n v="37192.92"/>
    <n v="266888.63"/>
    <n v="628469.66"/>
    <n v="2136592.29"/>
    <n v="76942.41"/>
    <n v="3316932.7"/>
    <n v="0"/>
    <n v="272360.05"/>
    <n v="0"/>
    <n v="327057.11"/>
    <n v="488499.05"/>
    <n v="255882.45"/>
    <n v="107048.76"/>
    <n v="12524.54"/>
    <n v="3"/>
    <n v="3"/>
    <n v="18926.349999999999"/>
    <n v="342538.9"/>
    <n v="375455.75"/>
    <m/>
    <m/>
    <n v="375455.75"/>
    <n v="19420.259999999998"/>
    <n v="61782.67"/>
    <n v="15159.74"/>
    <n v="96362.67"/>
    <n v="0"/>
    <n v="0"/>
    <n v="0"/>
    <m/>
    <m/>
    <m/>
    <m/>
    <m/>
    <m/>
    <m/>
    <m/>
    <m/>
    <m/>
    <m/>
    <m/>
    <m/>
    <m/>
    <m/>
    <s v="Atende integralmente"/>
    <n v="0"/>
    <n v="0"/>
    <m/>
    <n v="1259"/>
    <n v="0"/>
    <n v="1156"/>
    <n v="0"/>
    <n v="0"/>
    <m/>
    <m/>
    <n v="1156"/>
    <n v="1259"/>
    <n v="10"/>
    <m/>
    <n v="4693"/>
    <n v="4546"/>
    <n v="323717.40000000002"/>
    <n v="1040"/>
    <n v="0"/>
    <n v="1040"/>
    <n v="1.07"/>
    <n v="1927.33"/>
    <n v="4.3600000000000003"/>
    <n v="5.97"/>
    <n v="6.4"/>
    <n v="4.9400000000000004"/>
    <n v="44.82"/>
    <n v="286019.21000000002"/>
    <n v="100"/>
    <n v="72.41"/>
    <n v="100"/>
    <n v="137.06"/>
    <n v="23.81"/>
    <n v="10.46"/>
    <n v="39.700000000000003"/>
    <n v="100"/>
    <n v="11"/>
    <n v="5.2"/>
    <n v="1112.5"/>
    <n v="20.41"/>
    <n v="21.58"/>
    <n v="127.81"/>
    <n v="100"/>
    <n v="69.180000000000007"/>
    <n v="14.53"/>
    <n v="2.81"/>
    <n v="369.52"/>
    <n v="76.19"/>
    <n v="3.51"/>
    <n v="47"/>
    <n v="18.87"/>
    <n v="32.700000000000003"/>
    <n v="2.12"/>
    <n v="0.42"/>
    <n v="40.159999999999997"/>
    <n v="69.569999999999993"/>
    <n v="12.49"/>
    <n v="1.74"/>
    <n v="0.89"/>
    <n v="74.91"/>
    <n v="22.92"/>
    <n v="2.1800000000000002"/>
    <n v="90.62"/>
    <n v="100"/>
    <n v="0.78"/>
    <n v="39.700000000000003"/>
    <n v="69.180000000000007"/>
    <n v="0.56000000000000005"/>
    <n v="27.54"/>
    <n v="6.52"/>
    <n v="140.77000000000001"/>
    <n v="72.459999999999994"/>
    <n v="10.46"/>
    <n v="59.55"/>
    <n v="97.93"/>
    <n v="36.340000000000003"/>
    <n v="99.97"/>
    <n v="0.48"/>
    <n v="0.01"/>
    <n v="0.77"/>
    <m/>
    <m/>
    <m/>
    <m/>
    <n v="0"/>
    <n v="0"/>
    <m/>
    <n v="100"/>
    <n v="100"/>
    <n v="0"/>
    <n v="71.209999999999994"/>
    <n v="0"/>
    <n v="100"/>
    <n v="164.77"/>
    <n v="1022.65"/>
  </r>
  <r>
    <n v="411110"/>
    <x v="6"/>
    <s v="Itambé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0"/>
    <n v="2040"/>
    <s v="Sede Municipal"/>
    <s v="Sede Municipal"/>
    <m/>
    <n v="6110"/>
    <n v="5798"/>
    <n v="6109"/>
    <n v="6108"/>
    <n v="2528"/>
    <n v="2478"/>
    <n v="2652"/>
    <n v="2602"/>
    <n v="2528"/>
    <n v="2478"/>
    <n v="70.400000000000006"/>
    <n v="70.819999999999993"/>
    <n v="434.29"/>
    <n v="0"/>
    <n v="326.33"/>
    <n v="326.37"/>
    <n v="345.74"/>
    <n v="434.29"/>
    <n v="2420"/>
    <n v="2379"/>
    <n v="2652"/>
    <n v="2602"/>
    <n v="434.29"/>
    <n v="0"/>
    <n v="0"/>
    <n v="0.04"/>
    <n v="286.75"/>
    <n v="2837"/>
    <n v="2779"/>
    <n v="2420"/>
    <n v="2379"/>
    <n v="0.14000000000000001"/>
    <m/>
    <n v="5798"/>
    <n v="5797"/>
    <n v="434.29"/>
    <n v="315.31"/>
    <n v="5356"/>
    <n v="5240"/>
    <n v="1753"/>
    <n v="1710"/>
    <n v="1844"/>
    <n v="1800"/>
    <n v="41.53"/>
    <n v="48.14"/>
    <n v="218.27"/>
    <n v="218.27"/>
    <n v="231.16"/>
    <n v="1706"/>
    <n v="1669"/>
    <n v="1908"/>
    <n v="1865"/>
    <n v="0"/>
    <n v="0"/>
    <n v="0"/>
    <n v="0"/>
    <m/>
    <n v="5356"/>
    <n v="5240"/>
    <n v="76.680000000000007"/>
    <n v="3406164.54"/>
    <n v="2286413.56"/>
    <n v="1119750.98"/>
    <n v="79983.960000000006"/>
    <n v="3486148.5"/>
    <n v="3205144.46"/>
    <n v="0"/>
    <n v="910058.89"/>
    <n v="614032.34"/>
    <n v="565075.97"/>
    <n v="239245.52"/>
    <n v="346459.64"/>
    <n v="434390.49"/>
    <n v="1906347.04"/>
    <n v="230134.82"/>
    <n v="2797920.99"/>
    <n v="0"/>
    <n v="248626.92"/>
    <n v="0"/>
    <n v="244671.22"/>
    <n v="256416.83"/>
    <n v="159973.57"/>
    <n v="39511.79"/>
    <n v="0"/>
    <n v="2"/>
    <n v="2"/>
    <n v="76504.2"/>
    <n v="156395.38"/>
    <n v="199485.36"/>
    <m/>
    <m/>
    <n v="199485.36"/>
    <n v="40.24"/>
    <n v="95060.9"/>
    <n v="135073.92000000001"/>
    <n v="230175.06"/>
    <n v="0"/>
    <n v="0"/>
    <n v="0"/>
    <m/>
    <m/>
    <m/>
    <m/>
    <m/>
    <m/>
    <m/>
    <m/>
    <m/>
    <m/>
    <m/>
    <m/>
    <m/>
    <m/>
    <m/>
    <s v="Atende integralmente"/>
    <n v="0"/>
    <n v="0"/>
    <m/>
    <n v="350"/>
    <n v="0"/>
    <n v="349"/>
    <n v="0"/>
    <n v="0"/>
    <m/>
    <m/>
    <n v="349"/>
    <n v="350"/>
    <n v="0"/>
    <n v="0"/>
    <n v="3936"/>
    <n v="3826"/>
    <n v="104552.14"/>
    <n v="312"/>
    <n v="0"/>
    <n v="312"/>
    <n v="1.05"/>
    <n v="2224.5"/>
    <n v="4.8499999999999996"/>
    <n v="5.9"/>
    <n v="6.61"/>
    <n v="4.84"/>
    <n v="35.72"/>
    <n v="282537.98"/>
    <n v="100"/>
    <n v="75.17"/>
    <n v="100"/>
    <n v="121.74"/>
    <n v="20.36"/>
    <n v="10.35"/>
    <n v="66.89"/>
    <n v="100"/>
    <n v="10.97"/>
    <n v="3.54"/>
    <n v="1257.68"/>
    <n v="25.15"/>
    <n v="23.77"/>
    <n v="146.36000000000001"/>
    <n v="100"/>
    <n v="92.38"/>
    <n v="13.78"/>
    <n v="3.3"/>
    <n v="428.49"/>
    <n v="79.64"/>
    <n v="8.06"/>
    <n v="55.97"/>
    <n v="16.59"/>
    <n v="29.34"/>
    <n v="6.76"/>
    <n v="2.25"/>
    <n v="29.64"/>
    <n v="52.43"/>
    <n v="18.170000000000002"/>
    <n v="12.55"/>
    <n v="4.01"/>
    <n v="65.59"/>
    <n v="32.119999999999997"/>
    <n v="2.29"/>
    <n v="91.34"/>
    <n v="100"/>
    <n v="0.8"/>
    <n v="66.89"/>
    <n v="92.38"/>
    <n v="0.47"/>
    <n v="24.83"/>
    <n v="4.18"/>
    <n v="117.97"/>
    <n v="75.17"/>
    <n v="10.35"/>
    <n v="93.98"/>
    <n v="99.98"/>
    <n v="87.66"/>
    <n v="100"/>
    <n v="0.73"/>
    <n v="0.35"/>
    <n v="0.88"/>
    <m/>
    <m/>
    <m/>
    <m/>
    <n v="0"/>
    <n v="0"/>
    <m/>
    <n v="100"/>
    <n v="100"/>
    <n v="0"/>
    <n v="27.33"/>
    <n v="0"/>
    <n v="100"/>
    <n v="133.94"/>
    <n v="1197.05"/>
  </r>
  <r>
    <n v="411120"/>
    <x v="3"/>
    <s v="Itapejara D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12220"/>
    <n v="8108"/>
    <n v="10768"/>
    <n v="10347"/>
    <n v="3588"/>
    <n v="3450"/>
    <n v="3970"/>
    <n v="3811"/>
    <n v="3588"/>
    <n v="3450"/>
    <n v="107.33"/>
    <n v="110.75"/>
    <n v="612.05999999999995"/>
    <n v="612.05999999999995"/>
    <n v="459.59"/>
    <n v="459.69"/>
    <n v="486.5"/>
    <n v="612.05999999999995"/>
    <n v="3554"/>
    <n v="3415"/>
    <n v="3970"/>
    <n v="3811"/>
    <n v="0"/>
    <n v="0"/>
    <n v="0"/>
    <n v="0.1"/>
    <n v="406.28"/>
    <n v="3623"/>
    <n v="3488"/>
    <n v="3554"/>
    <n v="3415"/>
    <n v="0.39"/>
    <m/>
    <n v="8108"/>
    <n v="8024"/>
    <n v="612.05999999999995"/>
    <n v="507.13"/>
    <m/>
    <m/>
    <m/>
    <m/>
    <m/>
    <m/>
    <m/>
    <m/>
    <m/>
    <m/>
    <m/>
    <m/>
    <m/>
    <m/>
    <m/>
    <m/>
    <m/>
    <m/>
    <m/>
    <m/>
    <m/>
    <m/>
    <m/>
    <n v="3142550.2"/>
    <n v="3142550.2"/>
    <m/>
    <n v="89066.62"/>
    <n v="3231616.82"/>
    <n v="3165162.28"/>
    <n v="0"/>
    <n v="558408.07999999996"/>
    <n v="417003.92"/>
    <n v="745192.68"/>
    <n v="112074.83"/>
    <n v="487411.37"/>
    <n v="318658.37"/>
    <n v="2023110.42"/>
    <n v="46779.31"/>
    <n v="2716843.55"/>
    <n v="0"/>
    <n v="235632.41"/>
    <n v="0"/>
    <n v="231987.04"/>
    <n v="218962.81"/>
    <n v="176369.61"/>
    <n v="511169.26"/>
    <n v="18642.52"/>
    <n v="3"/>
    <n v="3"/>
    <n v="127786.13"/>
    <n v="192358.6"/>
    <n v="706181.39"/>
    <m/>
    <m/>
    <n v="706181.39"/>
    <n v="1422.64"/>
    <n v="37074.36"/>
    <n v="9704.9500000000007"/>
    <n v="48201.95"/>
    <m/>
    <m/>
    <n v="0"/>
    <m/>
    <m/>
    <m/>
    <m/>
    <m/>
    <m/>
    <m/>
    <m/>
    <m/>
    <m/>
    <m/>
    <m/>
    <m/>
    <m/>
    <m/>
    <s v="Atende integralmente"/>
    <n v="0"/>
    <n v="0"/>
    <m/>
    <n v="361"/>
    <n v="0"/>
    <n v="326"/>
    <n v="0"/>
    <m/>
    <m/>
    <m/>
    <n v="326"/>
    <n v="361"/>
    <n v="1"/>
    <m/>
    <n v="3049"/>
    <n v="2838"/>
    <n v="287890.2"/>
    <n v="333"/>
    <n v="2"/>
    <n v="333"/>
    <n v="1.1100000000000001"/>
    <n v="1296.83"/>
    <n v="5.58"/>
    <n v="6.46"/>
    <n v="6.46"/>
    <m/>
    <n v="39.159999999999997"/>
    <n v="248397.56"/>
    <n v="100"/>
    <n v="75.150000000000006"/>
    <n v="100"/>
    <n v="115.67"/>
    <n v="20.46"/>
    <n v="9.84"/>
    <m/>
    <m/>
    <n v="10.42"/>
    <n v="4.28"/>
    <n v="908.39"/>
    <n v="30.67"/>
    <m/>
    <n v="119.27"/>
    <n v="100"/>
    <m/>
    <n v="13.11"/>
    <n v="4.16"/>
    <n v="520.01"/>
    <n v="79.540000000000006"/>
    <n v="2.06"/>
    <n v="64.38"/>
    <n v="23.71"/>
    <n v="33.85"/>
    <n v="1.53"/>
    <n v="4.07"/>
    <n v="36.83"/>
    <n v="52.58"/>
    <n v="24.09"/>
    <n v="5.54"/>
    <n v="6.32"/>
    <n v="97.24"/>
    <m/>
    <n v="2.76"/>
    <n v="89.56"/>
    <n v="100"/>
    <n v="0.85"/>
    <m/>
    <m/>
    <n v="0.85"/>
    <n v="24.85"/>
    <n v="3.82"/>
    <n v="118.32"/>
    <n v="75.150000000000006"/>
    <n v="9.84"/>
    <n v="62.21"/>
    <n v="88.12"/>
    <m/>
    <n v="100"/>
    <n v="0.83"/>
    <m/>
    <n v="0.96"/>
    <m/>
    <m/>
    <m/>
    <m/>
    <n v="0"/>
    <n v="0"/>
    <m/>
    <n v="100"/>
    <n v="100"/>
    <m/>
    <n v="101.44"/>
    <n v="0.6"/>
    <n v="100"/>
    <n v="138.19999999999999"/>
    <n v="821.65"/>
  </r>
  <r>
    <n v="411125"/>
    <x v="0"/>
    <s v="Itaperuç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3"/>
    <n v="2023"/>
    <s v="Sede Municipal"/>
    <s v="Sede Municipal"/>
    <m/>
    <n v="29493"/>
    <n v="24639"/>
    <n v="26572"/>
    <n v="25853"/>
    <n v="7349"/>
    <n v="7166"/>
    <n v="8223"/>
    <n v="8023"/>
    <n v="7349"/>
    <n v="7166"/>
    <n v="91.25"/>
    <n v="73.88"/>
    <n v="1620.79"/>
    <n v="0"/>
    <n v="892.21"/>
    <n v="892.28"/>
    <n v="953.4"/>
    <n v="1981.88"/>
    <n v="7680"/>
    <n v="7472"/>
    <n v="8223"/>
    <n v="8023"/>
    <n v="1620.79"/>
    <n v="0"/>
    <n v="361.09"/>
    <n v="7.0000000000000007E-2"/>
    <n v="812.31"/>
    <n v="8927"/>
    <n v="8738"/>
    <n v="7680"/>
    <n v="7472"/>
    <n v="0.37"/>
    <m/>
    <n v="24639"/>
    <n v="24286"/>
    <n v="1620.79"/>
    <n v="1005.72"/>
    <n v="10570"/>
    <n v="10341"/>
    <n v="2972"/>
    <n v="2916"/>
    <n v="3384"/>
    <n v="3323"/>
    <n v="46.7"/>
    <n v="49.42"/>
    <n v="359.99"/>
    <n v="359.99"/>
    <n v="384.14"/>
    <n v="3055"/>
    <n v="2989"/>
    <n v="3390"/>
    <n v="3324"/>
    <n v="0"/>
    <n v="0"/>
    <n v="0"/>
    <n v="0"/>
    <m/>
    <n v="10570"/>
    <n v="10341"/>
    <n v="195.29"/>
    <n v="7793743.9500000002"/>
    <n v="5989709.8300000001"/>
    <n v="1804034.12"/>
    <n v="193881.71"/>
    <n v="7987625.6600000001"/>
    <n v="7119244.7699999996"/>
    <n v="0"/>
    <n v="3630141.52"/>
    <n v="2689032.98"/>
    <n v="1226133.1000000001"/>
    <n v="117242.2"/>
    <n v="943162.82"/>
    <n v="1278068.3799999999"/>
    <n v="4272779.72"/>
    <n v="1226351.05"/>
    <n v="7319817.8200000003"/>
    <n v="0"/>
    <n v="1177639.83"/>
    <n v="0"/>
    <n v="561356.56000000006"/>
    <n v="270357.59999999998"/>
    <n v="566399.38"/>
    <n v="545283.26"/>
    <n v="13176.2"/>
    <n v="3"/>
    <n v="4"/>
    <n v="146816.66"/>
    <n v="372689.62"/>
    <n v="557563.86"/>
    <n v="567294.98"/>
    <m/>
    <n v="1124858.8400000001"/>
    <n v="726311.1"/>
    <n v="985375.36"/>
    <n v="240975.69"/>
    <n v="1952662.15"/>
    <n v="0"/>
    <n v="0"/>
    <n v="0"/>
    <m/>
    <m/>
    <m/>
    <m/>
    <m/>
    <m/>
    <m/>
    <m/>
    <m/>
    <m/>
    <m/>
    <m/>
    <m/>
    <m/>
    <m/>
    <s v="Atende integralmente"/>
    <n v="0"/>
    <n v="0"/>
    <m/>
    <n v="586"/>
    <n v="0"/>
    <n v="505"/>
    <n v="1"/>
    <n v="8"/>
    <m/>
    <m/>
    <n v="505"/>
    <n v="586"/>
    <n v="8"/>
    <m/>
    <n v="10486"/>
    <n v="9509"/>
    <n v="567464.65"/>
    <n v="518"/>
    <n v="1"/>
    <n v="518"/>
    <n v="1.1200000000000001"/>
    <n v="3279"/>
    <n v="5.47"/>
    <n v="5.83"/>
    <n v="6.28"/>
    <n v="4.7"/>
    <n v="34.21"/>
    <n v="350323.74"/>
    <n v="100"/>
    <n v="45.03"/>
    <n v="100"/>
    <n v="106.47"/>
    <n v="51.89"/>
    <n v="9.15"/>
    <n v="40.35"/>
    <n v="100"/>
    <n v="9.7799999999999994"/>
    <n v="7.15"/>
    <n v="1605.5"/>
    <n v="9.35"/>
    <n v="14.32"/>
    <n v="93.25"/>
    <n v="100"/>
    <n v="42.9"/>
    <n v="20.329999999999998"/>
    <n v="3.19"/>
    <n v="372.31"/>
    <n v="48.11"/>
    <n v="10.87"/>
    <n v="54.82"/>
    <n v="15.73"/>
    <n v="32.130000000000003"/>
    <n v="25.05"/>
    <n v="1.88"/>
    <n v="28.7"/>
    <n v="58.61"/>
    <n v="22.07"/>
    <n v="2.74"/>
    <n v="3.44"/>
    <n v="74.989999999999995"/>
    <n v="22.59"/>
    <n v="2.4300000000000002"/>
    <n v="93.27"/>
    <n v="100"/>
    <n v="0.48"/>
    <n v="40.35"/>
    <n v="42.9"/>
    <n v="0.34"/>
    <n v="54.97"/>
    <n v="36.14"/>
    <n v="411.19"/>
    <n v="45.03"/>
    <n v="9.15"/>
    <n v="163.61000000000001"/>
    <n v="90.1"/>
    <n v="35.840000000000003"/>
    <n v="81.78"/>
    <n v="0.51"/>
    <n v="0.54"/>
    <n v="0.79"/>
    <m/>
    <m/>
    <m/>
    <m/>
    <n v="0"/>
    <n v="0.2"/>
    <m/>
    <n v="100"/>
    <n v="100"/>
    <n v="0.17"/>
    <n v="59.68"/>
    <n v="0.19"/>
    <n v="100"/>
    <n v="109.6"/>
    <n v="1427.13"/>
  </r>
  <r>
    <n v="411130"/>
    <x v="2"/>
    <s v="Itaúna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2700"/>
    <n v="1921"/>
    <n v="2699"/>
    <n v="2780"/>
    <n v="1302"/>
    <n v="1281"/>
    <n v="1336"/>
    <n v="1315"/>
    <n v="1302"/>
    <n v="1281"/>
    <n v="33.86"/>
    <n v="33.75"/>
    <n v="215.71"/>
    <n v="0"/>
    <n v="167.29"/>
    <n v="167.29"/>
    <n v="177.13"/>
    <n v="215.71"/>
    <n v="1234"/>
    <n v="1212"/>
    <n v="1336"/>
    <n v="1315"/>
    <n v="215.71"/>
    <n v="0"/>
    <n v="0"/>
    <n v="0"/>
    <n v="154.15"/>
    <n v="1461"/>
    <n v="1442"/>
    <n v="1234"/>
    <n v="1212"/>
    <n v="0.1"/>
    <m/>
    <n v="1921"/>
    <n v="1978"/>
    <n v="215.71"/>
    <n v="194.04"/>
    <m/>
    <m/>
    <m/>
    <m/>
    <m/>
    <m/>
    <m/>
    <m/>
    <m/>
    <m/>
    <m/>
    <m/>
    <m/>
    <m/>
    <m/>
    <m/>
    <m/>
    <m/>
    <m/>
    <m/>
    <m/>
    <m/>
    <m/>
    <n v="1114882.3600000001"/>
    <n v="1114882.3600000001"/>
    <m/>
    <n v="22104.35"/>
    <n v="1136986.71"/>
    <n v="1047293.82"/>
    <n v="0"/>
    <n v="699322.13"/>
    <n v="600708.28"/>
    <n v="237255.3"/>
    <n v="8978.4599999999991"/>
    <n v="174745.47"/>
    <n v="147726.41"/>
    <n v="659290.78"/>
    <n v="138312.68"/>
    <n v="1123727.0900000001"/>
    <n v="0"/>
    <n v="180740.04"/>
    <n v="0"/>
    <n v="79768.19"/>
    <n v="13352.43"/>
    <n v="75396"/>
    <m/>
    <m/>
    <n v="1"/>
    <n v="1"/>
    <n v="10816.95"/>
    <n v="132031.16"/>
    <n v="75396"/>
    <m/>
    <m/>
    <m/>
    <n v="133951.18"/>
    <n v="70486.3"/>
    <n v="67826.38"/>
    <n v="272263.86"/>
    <m/>
    <m/>
    <n v="0"/>
    <m/>
    <m/>
    <m/>
    <m/>
    <m/>
    <m/>
    <m/>
    <m/>
    <m/>
    <m/>
    <m/>
    <m/>
    <m/>
    <m/>
    <m/>
    <s v="Atende integralmente"/>
    <n v="0"/>
    <n v="0"/>
    <m/>
    <n v="209"/>
    <n v="0"/>
    <n v="207"/>
    <n v="0"/>
    <m/>
    <m/>
    <m/>
    <n v="207"/>
    <n v="209"/>
    <n v="2"/>
    <m/>
    <n v="3276"/>
    <n v="3188"/>
    <n v="130757.14"/>
    <n v="186"/>
    <n v="0"/>
    <n v="186"/>
    <n v="1.03"/>
    <n v="1325.5"/>
    <n v="6.34"/>
    <n v="6.29"/>
    <n v="6.29"/>
    <m/>
    <n v="34.26"/>
    <n v="237255.3"/>
    <n v="100"/>
    <n v="77.59"/>
    <n v="100"/>
    <n v="99.21"/>
    <n v="17.850000000000001"/>
    <n v="10.52"/>
    <m/>
    <m/>
    <n v="11.14"/>
    <n v="1.62"/>
    <n v="816.87"/>
    <n v="23.29"/>
    <m/>
    <n v="167.3"/>
    <n v="100"/>
    <m/>
    <n v="13.56"/>
    <n v="3.72"/>
    <n v="497.39"/>
    <n v="82.15"/>
    <n v="7.89"/>
    <n v="59.14"/>
    <n v="21.28"/>
    <n v="34.53"/>
    <n v="24.42"/>
    <n v="0.97"/>
    <n v="35.99"/>
    <n v="58.39"/>
    <n v="26.51"/>
    <n v="1.36"/>
    <n v="1.64"/>
    <n v="98.06"/>
    <m/>
    <n v="1.94"/>
    <n v="92.27"/>
    <n v="100"/>
    <n v="0.77"/>
    <m/>
    <m/>
    <n v="0.77"/>
    <n v="22.41"/>
    <n v="3.92"/>
    <n v="102.5"/>
    <n v="77.59"/>
    <n v="10.52"/>
    <n v="221.42"/>
    <n v="99.96"/>
    <m/>
    <n v="100"/>
    <n v="0.9"/>
    <m/>
    <n v="0.9"/>
    <m/>
    <m/>
    <m/>
    <m/>
    <n v="0"/>
    <n v="0"/>
    <m/>
    <n v="100"/>
    <n v="100"/>
    <m/>
    <n v="41.02"/>
    <n v="0"/>
    <n v="100"/>
    <n v="110.84"/>
    <n v="795.92"/>
  </r>
  <r>
    <n v="411140"/>
    <x v="5"/>
    <s v="Ivaí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0"/>
    <n v="2040"/>
    <s v="Ambos"/>
    <s v="Sede Municipal"/>
    <m/>
    <n v="14049"/>
    <n v="5075"/>
    <n v="9132"/>
    <n v="8746"/>
    <n v="2867"/>
    <n v="2760"/>
    <n v="3029"/>
    <n v="2897"/>
    <n v="2867"/>
    <n v="2760"/>
    <n v="82.1"/>
    <n v="39.75"/>
    <n v="452.89"/>
    <n v="0"/>
    <n v="288.7"/>
    <n v="289.27"/>
    <n v="317.2"/>
    <n v="453.64"/>
    <n v="2726"/>
    <n v="2611"/>
    <n v="3029"/>
    <n v="2897"/>
    <n v="452.89"/>
    <n v="0"/>
    <n v="0.75"/>
    <n v="0.56999999999999995"/>
    <n v="246.87"/>
    <n v="3326"/>
    <n v="3219"/>
    <n v="2726"/>
    <n v="2611"/>
    <n v="0"/>
    <m/>
    <n v="5075"/>
    <n v="5044"/>
    <n v="452.89"/>
    <n v="746.21"/>
    <n v="6030"/>
    <n v="5778"/>
    <n v="1910"/>
    <n v="1839"/>
    <n v="2032"/>
    <n v="1944"/>
    <n v="39.26"/>
    <n v="33.880000000000003"/>
    <n v="195.68"/>
    <n v="195.68"/>
    <n v="213.74"/>
    <n v="1800"/>
    <n v="1725"/>
    <n v="2134"/>
    <n v="2064"/>
    <n v="0"/>
    <n v="0"/>
    <n v="0"/>
    <n v="0"/>
    <m/>
    <n v="5075"/>
    <n v="5044"/>
    <n v="80.78"/>
    <n v="2930556.68"/>
    <n v="1945442.98"/>
    <n v="985113.7"/>
    <n v="78106.66"/>
    <n v="3008663.34"/>
    <n v="2859797.83"/>
    <n v="0"/>
    <n v="642897.62"/>
    <n v="474331.37"/>
    <n v="700045.12"/>
    <n v="9643.65"/>
    <n v="665263.56999999995"/>
    <n v="303993.89"/>
    <n v="1939520.28"/>
    <n v="158624.18"/>
    <n v="2648790.61"/>
    <n v="0"/>
    <n v="248246.87"/>
    <n v="0"/>
    <n v="212105.22"/>
    <n v="141038.07999999999"/>
    <n v="61463.85"/>
    <n v="134123.73000000001"/>
    <n v="2924.43"/>
    <n v="3"/>
    <n v="3"/>
    <n v="48468.83"/>
    <n v="161361.20000000001"/>
    <n v="198512.01"/>
    <m/>
    <m/>
    <n v="198512.01"/>
    <n v="171914.81"/>
    <n v="96304.88"/>
    <n v="62319.3"/>
    <n v="330538.99"/>
    <n v="0"/>
    <n v="0"/>
    <n v="0"/>
    <m/>
    <m/>
    <m/>
    <m/>
    <m/>
    <m/>
    <m/>
    <m/>
    <m/>
    <m/>
    <m/>
    <m/>
    <m/>
    <m/>
    <m/>
    <s v="Atende integralmente"/>
    <n v="0"/>
    <n v="0"/>
    <m/>
    <n v="608"/>
    <n v="0"/>
    <n v="608"/>
    <n v="0"/>
    <n v="1"/>
    <m/>
    <m/>
    <n v="608"/>
    <n v="608"/>
    <n v="0"/>
    <n v="0"/>
    <n v="2341"/>
    <n v="2091"/>
    <n v="487060.6"/>
    <n v="562"/>
    <n v="0"/>
    <n v="562"/>
    <n v="1.05"/>
    <n v="1650.33"/>
    <n v="4.99"/>
    <n v="5.52"/>
    <n v="6.14"/>
    <n v="4.6100000000000003"/>
    <n v="37.909999999999997"/>
    <n v="233348.37"/>
    <n v="100"/>
    <n v="63.72"/>
    <n v="100"/>
    <n v="110.64"/>
    <n v="30.08"/>
    <n v="8.1199999999999992"/>
    <n v="67.78"/>
    <n v="100"/>
    <n v="8.91"/>
    <n v="4.3"/>
    <n v="1150.6600000000001"/>
    <n v="18.62"/>
    <n v="17.420000000000002"/>
    <n v="88.48"/>
    <n v="100"/>
    <n v="100"/>
    <n v="12.74"/>
    <n v="3.65"/>
    <n v="391.74"/>
    <n v="69.92"/>
    <n v="4.95"/>
    <n v="66.180000000000007"/>
    <n v="23.89"/>
    <n v="34.26"/>
    <n v="11.28"/>
    <n v="1.65"/>
    <n v="36.090000000000003"/>
    <n v="51.77"/>
    <n v="34.299999999999997"/>
    <n v="0.5"/>
    <n v="2.5"/>
    <n v="64.66"/>
    <n v="32.74"/>
    <n v="2.6"/>
    <n v="90.06"/>
    <n v="100"/>
    <n v="1.07"/>
    <n v="67.78"/>
    <n v="100"/>
    <n v="0.64"/>
    <n v="36.229999999999997"/>
    <n v="7.39"/>
    <n v="160.06"/>
    <n v="63.77"/>
    <n v="8.1199999999999992"/>
    <n v="76.930000000000007"/>
    <n v="65"/>
    <n v="42.92"/>
    <n v="99.83"/>
    <n v="1.64"/>
    <n v="0.41"/>
    <n v="0.8"/>
    <m/>
    <m/>
    <m/>
    <m/>
    <n v="0"/>
    <n v="0"/>
    <m/>
    <n v="100"/>
    <n v="100"/>
    <n v="0.03"/>
    <n v="232.93"/>
    <n v="0"/>
    <n v="100"/>
    <n v="118.61"/>
    <n v="1089.54"/>
  </r>
  <r>
    <n v="411150"/>
    <x v="6"/>
    <s v="Ivaiporã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4"/>
    <n v="2044"/>
    <s v="Ambos"/>
    <s v="Sede Municipal"/>
    <m/>
    <n v="31886"/>
    <n v="27498"/>
    <n v="31882"/>
    <n v="31931"/>
    <n v="12844"/>
    <n v="12593"/>
    <n v="13630"/>
    <n v="13395"/>
    <n v="12844"/>
    <n v="12593"/>
    <n v="284.31"/>
    <n v="244.68"/>
    <n v="2333.9899999999998"/>
    <n v="2235.0300000000002"/>
    <n v="1782.82"/>
    <n v="1788.3"/>
    <n v="1868.25"/>
    <n v="2333.9899999999998"/>
    <n v="12277"/>
    <n v="12036"/>
    <n v="13630"/>
    <n v="13395"/>
    <n v="98.96"/>
    <n v="0"/>
    <n v="0"/>
    <n v="5.48"/>
    <n v="1529.37"/>
    <n v="15072"/>
    <n v="14777"/>
    <n v="12277"/>
    <n v="12036"/>
    <n v="5.36"/>
    <m/>
    <n v="27498"/>
    <n v="27541"/>
    <n v="2333.9899999999998"/>
    <n v="1242.4000000000001"/>
    <n v="4670"/>
    <n v="4658"/>
    <n v="1823"/>
    <n v="1817"/>
    <n v="2234"/>
    <n v="2237"/>
    <n v="71.67"/>
    <n v="57.88"/>
    <n v="312.7"/>
    <n v="312.7"/>
    <n v="328.68"/>
    <n v="1605"/>
    <n v="1601"/>
    <n v="2239"/>
    <n v="2222"/>
    <n v="0"/>
    <n v="0"/>
    <n v="0"/>
    <n v="0"/>
    <m/>
    <n v="4670"/>
    <n v="4658"/>
    <n v="21.04"/>
    <n v="13819402.84"/>
    <n v="11939169.039999999"/>
    <n v="1880233.8"/>
    <n v="386850.43"/>
    <n v="14206253.27"/>
    <n v="13911189.35"/>
    <n v="0"/>
    <n v="2946927.23"/>
    <n v="2216705.0499999998"/>
    <n v="4611495.6399999997"/>
    <n v="354605.45"/>
    <n v="1020077.14"/>
    <n v="1712919.46"/>
    <n v="9314461.0299999993"/>
    <n v="337939.58"/>
    <n v="11913419.51"/>
    <n v="0"/>
    <n v="1171431.57"/>
    <n v="0"/>
    <n v="1023411.17"/>
    <n v="1008828.99"/>
    <n v="3024191.66"/>
    <n v="25768664.280000001"/>
    <n v="290570.62"/>
    <n v="23"/>
    <n v="21"/>
    <n v="591952.17000000004"/>
    <n v="80758.34"/>
    <n v="5458423.71"/>
    <n v="23494917.399999999"/>
    <n v="130085.45"/>
    <n v="29083426.559999999"/>
    <n v="79609.83"/>
    <n v="225947.21"/>
    <n v="111992.37"/>
    <n v="417549.41"/>
    <n v="0"/>
    <n v="0"/>
    <n v="0"/>
    <m/>
    <m/>
    <m/>
    <m/>
    <m/>
    <m/>
    <m/>
    <m/>
    <m/>
    <m/>
    <m/>
    <m/>
    <m/>
    <m/>
    <m/>
    <s v="Atende integralmente"/>
    <n v="0"/>
    <n v="0"/>
    <m/>
    <n v="1242"/>
    <n v="0"/>
    <n v="1239"/>
    <n v="0"/>
    <n v="0"/>
    <m/>
    <m/>
    <n v="1239"/>
    <n v="1242"/>
    <n v="0"/>
    <n v="0"/>
    <n v="11598"/>
    <n v="10407"/>
    <n v="396211.03"/>
    <n v="1249"/>
    <n v="4"/>
    <n v="1249"/>
    <n v="1.06"/>
    <n v="715.82"/>
    <n v="5.42"/>
    <n v="6.29"/>
    <n v="6.41"/>
    <n v="5.72"/>
    <n v="53.09"/>
    <n v="209613.44"/>
    <n v="100"/>
    <n v="76.739999999999995"/>
    <n v="100"/>
    <n v="116"/>
    <n v="19.77"/>
    <n v="10.99"/>
    <n v="17.54"/>
    <n v="100"/>
    <n v="11.49"/>
    <n v="30.17"/>
    <n v="521.94000000000005"/>
    <n v="17.72"/>
    <n v="29.04"/>
    <n v="153.09"/>
    <n v="100"/>
    <n v="16.98"/>
    <n v="14.36"/>
    <n v="4.24"/>
    <n v="591.47"/>
    <n v="80.23"/>
    <n v="2.08"/>
    <n v="67.400000000000006"/>
    <n v="33.369999999999997"/>
    <n v="45.76"/>
    <n v="3.02"/>
    <n v="4.28"/>
    <n v="49.51"/>
    <n v="67.900000000000006"/>
    <n v="10.95"/>
    <n v="3.81"/>
    <n v="6.36"/>
    <n v="84.04"/>
    <n v="13.24"/>
    <n v="2.72"/>
    <n v="89.96"/>
    <n v="100"/>
    <n v="1.73"/>
    <n v="17.54"/>
    <n v="16.98"/>
    <n v="1.51"/>
    <n v="23.2"/>
    <n v="5.6"/>
    <n v="116.39"/>
    <n v="76.8"/>
    <n v="10.99"/>
    <n v="74.680000000000007"/>
    <n v="99.99"/>
    <n v="14.65"/>
    <n v="100"/>
    <n v="0.53"/>
    <n v="7.0000000000000007E-2"/>
    <n v="0.81"/>
    <m/>
    <m/>
    <m/>
    <m/>
    <n v="0"/>
    <n v="0"/>
    <m/>
    <n v="100"/>
    <n v="100"/>
    <n v="0"/>
    <n v="38.07"/>
    <n v="0.32"/>
    <n v="100"/>
    <n v="129.52000000000001"/>
    <n v="481.86"/>
  </r>
  <r>
    <n v="411155"/>
    <x v="2"/>
    <s v="Ivaté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3"/>
    <n v="2023"/>
    <s v="Ambos"/>
    <s v="Sede Municipal"/>
    <m/>
    <n v="8294"/>
    <n v="5776"/>
    <n v="7913"/>
    <n v="7796"/>
    <n v="2708"/>
    <n v="2658"/>
    <n v="2800"/>
    <n v="2748"/>
    <n v="2708"/>
    <n v="2658"/>
    <n v="72.19"/>
    <n v="49.38"/>
    <n v="410.44"/>
    <n v="0"/>
    <n v="313.37"/>
    <n v="319.02"/>
    <n v="344.67"/>
    <n v="410.49"/>
    <n v="2561"/>
    <n v="2523"/>
    <n v="2800"/>
    <n v="2748"/>
    <n v="410.44"/>
    <n v="0"/>
    <n v="0.05"/>
    <n v="5.65"/>
    <n v="285.58999999999997"/>
    <n v="3119"/>
    <n v="3087"/>
    <n v="2561"/>
    <n v="2523"/>
    <n v="7.0000000000000007E-2"/>
    <m/>
    <n v="5776"/>
    <n v="5739"/>
    <n v="410.44"/>
    <n v="276.93"/>
    <n v="4026"/>
    <n v="3955"/>
    <n v="1419"/>
    <n v="1385"/>
    <n v="1469"/>
    <n v="1437"/>
    <n v="29.55"/>
    <n v="27.25"/>
    <n v="160.36000000000001"/>
    <n v="160.36000000000001"/>
    <n v="174.18"/>
    <n v="1303"/>
    <n v="1280"/>
    <n v="1509"/>
    <n v="1472"/>
    <n v="0"/>
    <n v="0"/>
    <n v="0"/>
    <n v="0"/>
    <m/>
    <n v="4026"/>
    <n v="3955"/>
    <n v="4.28"/>
    <n v="3019506.9"/>
    <n v="2153008.94"/>
    <n v="866497.96"/>
    <n v="62231.86"/>
    <n v="3081738.76"/>
    <n v="2911075.14"/>
    <n v="0"/>
    <n v="679705.62"/>
    <n v="496294.88"/>
    <n v="646842.71"/>
    <n v="89915.04"/>
    <n v="258150.53"/>
    <n v="381784.52"/>
    <n v="1625275.69"/>
    <n v="228142.68"/>
    <n v="2494741.15"/>
    <n v="0"/>
    <n v="233334.71"/>
    <n v="0"/>
    <n v="220765.79"/>
    <n v="220371.03"/>
    <n v="911684.28"/>
    <n v="24361.77"/>
    <n v="754.25"/>
    <n v="3"/>
    <n v="3"/>
    <n v="27817.1"/>
    <n v="187617.04"/>
    <n v="936800.3"/>
    <m/>
    <m/>
    <n v="936800.3"/>
    <n v="349.83"/>
    <n v="94257.52"/>
    <n v="133885.16"/>
    <n v="228492.51"/>
    <n v="0"/>
    <n v="0"/>
    <n v="0"/>
    <m/>
    <m/>
    <m/>
    <m/>
    <m/>
    <m/>
    <m/>
    <m/>
    <m/>
    <m/>
    <m/>
    <m/>
    <m/>
    <m/>
    <m/>
    <s v="Atende integralmente"/>
    <n v="0"/>
    <n v="0"/>
    <m/>
    <n v="472"/>
    <n v="0"/>
    <n v="472"/>
    <n v="0"/>
    <n v="1"/>
    <m/>
    <m/>
    <n v="472"/>
    <n v="472"/>
    <n v="3"/>
    <m/>
    <n v="3485"/>
    <n v="3162"/>
    <n v="217796.71"/>
    <n v="398"/>
    <n v="0"/>
    <n v="398"/>
    <n v="1.03"/>
    <n v="1409"/>
    <n v="4.8099999999999996"/>
    <n v="5.82"/>
    <n v="6.35"/>
    <n v="4.97"/>
    <n v="41.23"/>
    <n v="215614.24"/>
    <n v="100"/>
    <n v="77.42"/>
    <n v="100"/>
    <n v="121.03"/>
    <n v="16.02"/>
    <n v="9.41"/>
    <n v="51.17"/>
    <n v="100"/>
    <n v="10.18"/>
    <n v="4.7699999999999996"/>
    <n v="886.04"/>
    <n v="19.59"/>
    <n v="19.05"/>
    <n v="109.31"/>
    <n v="100"/>
    <n v="69.7"/>
    <n v="12.16"/>
    <n v="3.13"/>
    <n v="384.5"/>
    <n v="83.98"/>
    <n v="5.54"/>
    <n v="53.83"/>
    <n v="21.42"/>
    <n v="34.07"/>
    <n v="7.57"/>
    <n v="0.92"/>
    <n v="39.799999999999997"/>
    <n v="63.29"/>
    <n v="15.88"/>
    <n v="5.53"/>
    <n v="1.71"/>
    <n v="69.86"/>
    <n v="28.12"/>
    <n v="2.02"/>
    <n v="91.64"/>
    <n v="100"/>
    <n v="1.1200000000000001"/>
    <n v="51.17"/>
    <n v="69.7"/>
    <n v="0.73"/>
    <n v="22.27"/>
    <n v="4.12"/>
    <n v="93.33"/>
    <n v="77.73"/>
    <n v="9.41"/>
    <n v="79.400000000000006"/>
    <n v="95.41"/>
    <n v="48.54"/>
    <n v="99.99"/>
    <n v="0.67"/>
    <n v="0.03"/>
    <n v="0.92"/>
    <m/>
    <m/>
    <m/>
    <m/>
    <n v="0"/>
    <n v="0"/>
    <m/>
    <n v="100"/>
    <n v="100"/>
    <n v="0.03"/>
    <n v="68.88"/>
    <n v="0"/>
    <n v="100"/>
    <n v="140.35"/>
    <n v="856.27"/>
  </r>
  <r>
    <n v="411160"/>
    <x v="6"/>
    <s v="Ivatub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8"/>
    <n v="2048"/>
    <s v="Sede Municipal"/>
    <s v="Não atende"/>
    <m/>
    <n v="3299"/>
    <n v="2514"/>
    <n v="2660"/>
    <n v="2613"/>
    <n v="962"/>
    <n v="945"/>
    <n v="1026"/>
    <n v="1009"/>
    <n v="962"/>
    <n v="945"/>
    <n v="21.26"/>
    <n v="27.92"/>
    <n v="180.58"/>
    <n v="0"/>
    <n v="132.07"/>
    <n v="132.07"/>
    <n v="140.55000000000001"/>
    <n v="180.58"/>
    <n v="905"/>
    <n v="889"/>
    <n v="1026"/>
    <n v="1009"/>
    <n v="180.58"/>
    <n v="0"/>
    <n v="0"/>
    <n v="0"/>
    <n v="121.24"/>
    <n v="1078"/>
    <n v="1070"/>
    <n v="905"/>
    <n v="889"/>
    <n v="0"/>
    <m/>
    <n v="2514"/>
    <n v="2499"/>
    <n v="180.58"/>
    <n v="88.6"/>
    <m/>
    <m/>
    <m/>
    <m/>
    <m/>
    <m/>
    <m/>
    <m/>
    <m/>
    <m/>
    <m/>
    <m/>
    <m/>
    <m/>
    <m/>
    <m/>
    <m/>
    <m/>
    <m/>
    <m/>
    <m/>
    <m/>
    <m/>
    <n v="874318.95"/>
    <n v="874318.95"/>
    <m/>
    <n v="13589.88"/>
    <n v="887908.83"/>
    <n v="843766.65"/>
    <n v="0"/>
    <n v="181386.93"/>
    <n v="129520.34"/>
    <n v="169955.4"/>
    <n v="5685.2"/>
    <n v="78484.179999999993"/>
    <n v="93599.21"/>
    <n v="420290"/>
    <n v="13479.29"/>
    <n v="621030.96"/>
    <n v="0"/>
    <n v="47864.27"/>
    <n v="0"/>
    <n v="62481.85"/>
    <n v="97789.61"/>
    <n v="38330.17"/>
    <m/>
    <n v="1090.54"/>
    <n v="1"/>
    <n v="1"/>
    <n v="10084.16"/>
    <n v="41607.79"/>
    <n v="39420.71"/>
    <m/>
    <m/>
    <m/>
    <n v="10.33"/>
    <n v="10674.82"/>
    <n v="2804.47"/>
    <n v="13489.62"/>
    <m/>
    <m/>
    <n v="0"/>
    <m/>
    <m/>
    <m/>
    <m/>
    <m/>
    <m/>
    <m/>
    <m/>
    <m/>
    <m/>
    <m/>
    <m/>
    <m/>
    <m/>
    <m/>
    <s v="Atende integralmente"/>
    <n v="0"/>
    <n v="0"/>
    <m/>
    <n v="248"/>
    <n v="0"/>
    <n v="248"/>
    <n v="0"/>
    <m/>
    <m/>
    <m/>
    <n v="248"/>
    <n v="248"/>
    <n v="3"/>
    <m/>
    <n v="932"/>
    <n v="754"/>
    <n v="87326.29"/>
    <n v="213"/>
    <n v="0"/>
    <n v="213"/>
    <n v="1.07"/>
    <n v="1017.5"/>
    <n v="4.42"/>
    <n v="6.22"/>
    <n v="6.22"/>
    <m/>
    <n v="42.44"/>
    <n v="169955.4"/>
    <n v="100"/>
    <n v="73.14"/>
    <n v="100"/>
    <n v="140.79"/>
    <n v="22.17"/>
    <n v="10.82"/>
    <m/>
    <m/>
    <n v="11.51"/>
    <n v="1.55"/>
    <n v="656.14"/>
    <n v="22.9"/>
    <m/>
    <n v="137.24"/>
    <n v="100"/>
    <m/>
    <n v="14.79"/>
    <n v="2.99"/>
    <n v="413.06"/>
    <n v="77.83"/>
    <n v="4.97"/>
    <n v="48.07"/>
    <n v="19.440000000000001"/>
    <n v="30.14"/>
    <n v="1.54"/>
    <n v="1.1499999999999999"/>
    <n v="40.44"/>
    <n v="62.71"/>
    <n v="18.670000000000002"/>
    <n v="1.35"/>
    <n v="2.4"/>
    <n v="98.47"/>
    <m/>
    <n v="1.53"/>
    <n v="88.16"/>
    <n v="100"/>
    <n v="1.05"/>
    <m/>
    <m/>
    <n v="1.05"/>
    <n v="26.86"/>
    <n v="5.4"/>
    <n v="139.38999999999999"/>
    <n v="73.14"/>
    <n v="10.82"/>
    <n v="73.540000000000006"/>
    <n v="80.63"/>
    <m/>
    <n v="100"/>
    <n v="0.49"/>
    <m/>
    <n v="0.89"/>
    <m/>
    <m/>
    <m/>
    <m/>
    <n v="0"/>
    <n v="0"/>
    <m/>
    <n v="100"/>
    <n v="100"/>
    <m/>
    <n v="115.82"/>
    <n v="0"/>
    <n v="100"/>
    <n v="158.72999999999999"/>
    <n v="614.87"/>
  </r>
  <r>
    <n v="411170"/>
    <x v="8"/>
    <s v="Jaboti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5332"/>
    <n v="3293"/>
    <n v="5331"/>
    <n v="5302"/>
    <n v="1962"/>
    <n v="1894"/>
    <n v="2014"/>
    <n v="1950"/>
    <n v="1962"/>
    <n v="1894"/>
    <n v="44.19"/>
    <n v="33.79"/>
    <n v="258.87"/>
    <n v="0"/>
    <n v="193.49"/>
    <n v="193.49"/>
    <n v="215.09"/>
    <n v="263.98"/>
    <n v="1889"/>
    <n v="1826"/>
    <n v="2014"/>
    <n v="1950"/>
    <n v="258.87"/>
    <n v="0"/>
    <n v="5.1100000000000003"/>
    <n v="0"/>
    <n v="179.62"/>
    <n v="2197"/>
    <n v="2139"/>
    <n v="1889"/>
    <n v="1826"/>
    <n v="7.0000000000000007E-2"/>
    <m/>
    <n v="3293"/>
    <n v="3275"/>
    <n v="258.87"/>
    <n v="399.37"/>
    <n v="476"/>
    <n v="464"/>
    <n v="167"/>
    <n v="163"/>
    <n v="172"/>
    <n v="169"/>
    <n v="3.5"/>
    <n v="5.12"/>
    <n v="16.59"/>
    <n v="16.59"/>
    <n v="18.38"/>
    <n v="160"/>
    <n v="156"/>
    <n v="174"/>
    <n v="170"/>
    <n v="0"/>
    <n v="0"/>
    <n v="0"/>
    <n v="0"/>
    <m/>
    <n v="476"/>
    <n v="464"/>
    <n v="16.32"/>
    <n v="1428189.34"/>
    <n v="1341358.32"/>
    <n v="86831.02"/>
    <n v="37019.83"/>
    <n v="1465209.17"/>
    <n v="1392993.33"/>
    <n v="0"/>
    <n v="350402.61"/>
    <n v="232572.95"/>
    <n v="206728.85"/>
    <n v="20660.939999999999"/>
    <n v="345017.42"/>
    <n v="316528.98"/>
    <n v="1055851.6000000001"/>
    <n v="24383.97"/>
    <n v="1456799.47"/>
    <n v="0"/>
    <n v="194208.39"/>
    <n v="0"/>
    <n v="105565.34"/>
    <n v="22603.200000000001"/>
    <n v="58894.11"/>
    <n v="335442.96000000002"/>
    <n v="4371.92"/>
    <n v="1"/>
    <n v="1"/>
    <n v="61350.07"/>
    <n v="159752.31"/>
    <n v="387570.99"/>
    <m/>
    <n v="11138"/>
    <n v="398708.99"/>
    <n v="5183.38"/>
    <n v="19725.599999999999"/>
    <n v="4658.37"/>
    <n v="29567.35"/>
    <n v="0"/>
    <n v="0"/>
    <n v="0"/>
    <m/>
    <m/>
    <m/>
    <m/>
    <m/>
    <m/>
    <m/>
    <m/>
    <m/>
    <m/>
    <m/>
    <m/>
    <m/>
    <m/>
    <m/>
    <s v="Atende integralmente"/>
    <n v="0"/>
    <n v="0"/>
    <m/>
    <n v="445"/>
    <n v="0"/>
    <n v="437"/>
    <n v="0"/>
    <n v="0"/>
    <m/>
    <m/>
    <n v="437"/>
    <n v="445"/>
    <n v="0"/>
    <n v="0"/>
    <n v="1580"/>
    <n v="1422"/>
    <n v="127286.71"/>
    <n v="437"/>
    <n v="0"/>
    <n v="437"/>
    <n v="1.03"/>
    <n v="2152.5"/>
    <n v="6.24"/>
    <n v="6.12"/>
    <n v="6.24"/>
    <n v="4.72"/>
    <n v="35.92"/>
    <n v="206728.85"/>
    <n v="100"/>
    <n v="73.319999999999993"/>
    <n v="100"/>
    <n v="98.04"/>
    <n v="18.5"/>
    <n v="8.14"/>
    <n v="8.57"/>
    <n v="100"/>
    <n v="9.0399999999999991"/>
    <n v="2.5299999999999998"/>
    <n v="850.41"/>
    <n v="17.98"/>
    <n v="25.06"/>
    <n v="99.71"/>
    <n v="100"/>
    <n v="14.45"/>
    <n v="11.1"/>
    <n v="4.5199999999999996"/>
    <n v="490.52"/>
    <n v="81.5"/>
    <n v="4.93"/>
    <n v="73.930000000000007"/>
    <n v="14.47"/>
    <n v="36.64"/>
    <n v="2.0699999999999998"/>
    <n v="4.3"/>
    <n v="19.579999999999998"/>
    <n v="49.56"/>
    <n v="32.68"/>
    <n v="1.96"/>
    <n v="5.81"/>
    <n v="91.55"/>
    <n v="5.93"/>
    <n v="2.5299999999999998"/>
    <n v="93.72"/>
    <n v="100"/>
    <n v="0.52"/>
    <n v="8.57"/>
    <n v="14.45"/>
    <n v="0.48"/>
    <n v="26.68"/>
    <n v="4.95"/>
    <n v="100.07"/>
    <n v="73.319999999999993"/>
    <n v="8.14"/>
    <n v="86.09"/>
    <n v="99.98"/>
    <n v="8.93"/>
    <n v="98.06"/>
    <n v="1.51"/>
    <n v="0.98"/>
    <n v="0.83"/>
    <m/>
    <m/>
    <m/>
    <m/>
    <n v="0"/>
    <n v="0"/>
    <m/>
    <n v="100"/>
    <n v="100"/>
    <n v="0"/>
    <n v="89.51"/>
    <n v="0"/>
    <n v="100"/>
    <n v="125.72"/>
    <n v="826.9"/>
  </r>
  <r>
    <n v="411180"/>
    <x v="8"/>
    <s v="Jacarezinh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2"/>
    <n v="2032"/>
    <s v="Ambos"/>
    <s v="Sede Municipal"/>
    <m/>
    <n v="39268"/>
    <n v="34905"/>
    <n v="39264"/>
    <n v="39318"/>
    <n v="15386"/>
    <n v="15041"/>
    <n v="16092"/>
    <n v="15717"/>
    <n v="15386"/>
    <n v="15041"/>
    <n v="250.72"/>
    <n v="253.22"/>
    <n v="3598.66"/>
    <n v="3175.06"/>
    <n v="2170.6999999999998"/>
    <n v="2170.6999999999998"/>
    <n v="2287.46"/>
    <n v="3598.66"/>
    <n v="14913"/>
    <n v="14576"/>
    <n v="16092"/>
    <n v="15717"/>
    <n v="423.6"/>
    <n v="0"/>
    <n v="0"/>
    <n v="0"/>
    <n v="1765.19"/>
    <n v="16938"/>
    <n v="16603"/>
    <n v="14913"/>
    <n v="14576"/>
    <n v="2.46"/>
    <m/>
    <n v="34905"/>
    <n v="34953"/>
    <n v="3598.66"/>
    <n v="1743.22"/>
    <n v="39264"/>
    <n v="39318"/>
    <n v="13786"/>
    <n v="13447"/>
    <n v="14420"/>
    <n v="14050"/>
    <n v="174.94"/>
    <n v="164.31"/>
    <n v="1722.82"/>
    <n v="1722.82"/>
    <n v="1825.62"/>
    <n v="13368"/>
    <n v="13038"/>
    <n v="15161"/>
    <n v="14845"/>
    <n v="0"/>
    <n v="0"/>
    <n v="0"/>
    <n v="0"/>
    <m/>
    <n v="34905"/>
    <n v="34953"/>
    <n v="12.94"/>
    <n v="24427130.449999999"/>
    <n v="15449095.710000001"/>
    <n v="8978034.7400000002"/>
    <n v="549473.11"/>
    <n v="24976603.559999999"/>
    <n v="23338145.149999999"/>
    <n v="0"/>
    <n v="6079033.1200000001"/>
    <n v="4290767.53"/>
    <n v="4440460.49"/>
    <n v="725506.63"/>
    <n v="1395612.92"/>
    <n v="3238667.73"/>
    <n v="12310369.310000001"/>
    <n v="941062.2"/>
    <n v="18835505.699999999"/>
    <n v="0"/>
    <n v="2057435.62"/>
    <n v="0"/>
    <n v="1755381.16"/>
    <n v="2264959.98"/>
    <n v="236513.42"/>
    <n v="304423.65000000002"/>
    <n v="56095.09"/>
    <n v="16"/>
    <n v="16"/>
    <n v="754740.38"/>
    <n v="1261678.5900000001"/>
    <n v="507032.16"/>
    <n v="90000"/>
    <m/>
    <n v="597032.16"/>
    <n v="1082476.4099999999"/>
    <n v="601757.80000000005"/>
    <n v="339304.4"/>
    <n v="2023538.61"/>
    <n v="0"/>
    <n v="0"/>
    <n v="0"/>
    <m/>
    <m/>
    <m/>
    <m/>
    <m/>
    <m/>
    <m/>
    <m/>
    <m/>
    <m/>
    <m/>
    <m/>
    <m/>
    <m/>
    <m/>
    <s v="Atende integralmente"/>
    <n v="0"/>
    <n v="0"/>
    <m/>
    <n v="1120"/>
    <n v="6"/>
    <n v="1088"/>
    <n v="0"/>
    <n v="3"/>
    <m/>
    <m/>
    <n v="1088"/>
    <n v="1120"/>
    <n v="1"/>
    <m/>
    <n v="20424"/>
    <n v="18133"/>
    <n v="2298940.54"/>
    <n v="1101"/>
    <n v="3"/>
    <n v="1101"/>
    <n v="1.05"/>
    <n v="1883.72"/>
    <n v="4.58"/>
    <n v="5.94"/>
    <n v="6.75"/>
    <n v="4.92"/>
    <n v="40.770000000000003"/>
    <n v="277528.78000000003"/>
    <n v="100"/>
    <n v="60.36"/>
    <n v="100"/>
    <n v="129.69"/>
    <n v="36.39"/>
    <n v="11.37"/>
    <n v="79.37"/>
    <n v="100"/>
    <n v="11.99"/>
    <n v="27.67"/>
    <n v="1089.26"/>
    <n v="15.02"/>
    <n v="11.31"/>
    <n v="151.36000000000001"/>
    <n v="100"/>
    <n v="100"/>
    <n v="18.86"/>
    <n v="2.99"/>
    <n v="408.45"/>
    <n v="63.61"/>
    <n v="6.56"/>
    <n v="50.4"/>
    <n v="18.18"/>
    <n v="31.44"/>
    <n v="8.2799999999999994"/>
    <n v="3.09"/>
    <n v="36.07"/>
    <n v="62.38"/>
    <n v="11.34"/>
    <n v="5.89"/>
    <n v="6.13"/>
    <n v="61.85"/>
    <n v="35.950000000000003"/>
    <n v="2.2000000000000002"/>
    <n v="92.71"/>
    <n v="100"/>
    <n v="1.05"/>
    <n v="79.37"/>
    <n v="100"/>
    <n v="0.55000000000000004"/>
    <n v="39.64"/>
    <n v="15.5"/>
    <n v="256.70999999999998"/>
    <n v="60.36"/>
    <n v="11.37"/>
    <n v="87.62"/>
    <n v="99.99"/>
    <n v="99.99"/>
    <n v="100"/>
    <n v="0.48"/>
    <n v="0.01"/>
    <n v="0.79"/>
    <m/>
    <m/>
    <m/>
    <m/>
    <n v="0.54"/>
    <n v="0"/>
    <m/>
    <n v="100"/>
    <n v="100"/>
    <n v="0.02"/>
    <n v="126.78"/>
    <n v="0.27"/>
    <n v="100"/>
    <n v="140.6"/>
    <n v="1041.94"/>
  </r>
  <r>
    <n v="411210"/>
    <x v="6"/>
    <s v="Jandaia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21281"/>
    <n v="19246"/>
    <n v="21278"/>
    <n v="21227"/>
    <n v="8720"/>
    <n v="8507"/>
    <n v="9402"/>
    <n v="9203"/>
    <n v="8720"/>
    <n v="8507"/>
    <n v="193.43"/>
    <n v="173.01"/>
    <n v="1651.03"/>
    <n v="1195.71"/>
    <n v="1133.17"/>
    <n v="1133.17"/>
    <n v="1206.8399999999999"/>
    <n v="1653.87"/>
    <n v="8413"/>
    <n v="8233"/>
    <n v="9402"/>
    <n v="9203"/>
    <n v="455.32"/>
    <n v="0"/>
    <n v="2.84"/>
    <n v="0"/>
    <n v="955.46"/>
    <n v="9352"/>
    <n v="9122"/>
    <n v="8413"/>
    <n v="8233"/>
    <n v="3.8"/>
    <m/>
    <n v="19246"/>
    <n v="19200"/>
    <n v="1651.03"/>
    <n v="2555.36"/>
    <n v="13309"/>
    <n v="13275"/>
    <n v="4410"/>
    <n v="4399"/>
    <n v="4966"/>
    <n v="4943"/>
    <n v="127.48"/>
    <n v="138.25"/>
    <n v="597.39"/>
    <n v="597.39"/>
    <n v="632.26"/>
    <n v="4378"/>
    <n v="4367"/>
    <n v="4852"/>
    <n v="4735"/>
    <n v="0"/>
    <n v="0"/>
    <n v="0"/>
    <n v="0"/>
    <m/>
    <n v="13309"/>
    <n v="13275"/>
    <n v="45.49"/>
    <n v="10882989.539999999"/>
    <n v="7808420.6900000004"/>
    <n v="3074568.85"/>
    <n v="225941.54"/>
    <n v="11108931.08"/>
    <n v="10685043.91"/>
    <n v="0"/>
    <n v="2396917.94"/>
    <n v="1837571.66"/>
    <n v="2719543.23"/>
    <n v="205711.03"/>
    <n v="1989814.67"/>
    <n v="1087360.69"/>
    <n v="6935873.8899999997"/>
    <n v="256580.12"/>
    <n v="9323549.8399999999"/>
    <n v="0"/>
    <n v="817933.29"/>
    <n v="0"/>
    <n v="785992.2"/>
    <n v="703136.27"/>
    <n v="2465668.1"/>
    <n v="2616923.12"/>
    <n v="204837.77"/>
    <n v="6"/>
    <n v="9"/>
    <n v="147452.07"/>
    <n v="610026.27"/>
    <n v="3613180.97"/>
    <n v="1602807.35"/>
    <n v="71440.67"/>
    <n v="5287428.99"/>
    <n v="33698.44"/>
    <n v="169113.32"/>
    <n v="87466.8"/>
    <n v="290278.56"/>
    <n v="0"/>
    <n v="0"/>
    <n v="0"/>
    <m/>
    <m/>
    <m/>
    <m/>
    <m/>
    <m/>
    <m/>
    <m/>
    <m/>
    <m/>
    <m/>
    <m/>
    <m/>
    <m/>
    <m/>
    <s v="Atende integralmente"/>
    <n v="0"/>
    <n v="0"/>
    <m/>
    <n v="760"/>
    <n v="0"/>
    <n v="743"/>
    <n v="0"/>
    <n v="1"/>
    <m/>
    <m/>
    <n v="743"/>
    <n v="760"/>
    <n v="41"/>
    <m/>
    <n v="4928"/>
    <n v="4530"/>
    <n v="215611.11"/>
    <n v="755"/>
    <n v="0"/>
    <n v="755"/>
    <n v="1.08"/>
    <n v="1900.93"/>
    <n v="5.07"/>
    <n v="5.92"/>
    <n v="6.47"/>
    <n v="4.8600000000000003"/>
    <n v="40.83"/>
    <n v="362605.76"/>
    <n v="100"/>
    <n v="68.67"/>
    <n v="100"/>
    <n v="116.73"/>
    <n v="26.86"/>
    <n v="10.15"/>
    <n v="52.72"/>
    <n v="100"/>
    <n v="10.81"/>
    <n v="10.5"/>
    <n v="1357.97"/>
    <n v="19.84"/>
    <n v="27.72"/>
    <n v="146.08000000000001"/>
    <n v="100"/>
    <n v="69.150000000000006"/>
    <n v="14.82"/>
    <n v="3.77"/>
    <n v="486.49"/>
    <n v="73.14"/>
    <n v="3.82"/>
    <n v="63.73"/>
    <n v="24.99"/>
    <n v="34.979999999999997"/>
    <n v="2.67"/>
    <n v="1.35"/>
    <n v="39.21"/>
    <n v="54.89"/>
    <n v="28.69"/>
    <n v="2.97"/>
    <n v="2.13"/>
    <n v="70.290000000000006"/>
    <n v="27.68"/>
    <n v="2.0299999999999998"/>
    <n v="89.47"/>
    <n v="100"/>
    <n v="0.87"/>
    <n v="52.72"/>
    <n v="69.150000000000006"/>
    <n v="0.57999999999999996"/>
    <n v="31.33"/>
    <n v="7.73"/>
    <n v="164.41"/>
    <n v="68.67"/>
    <n v="10.15"/>
    <n v="77.680000000000007"/>
    <n v="99.99"/>
    <n v="62.54"/>
    <n v="99.83"/>
    <n v="1.55"/>
    <n v="0.08"/>
    <n v="0.77"/>
    <m/>
    <m/>
    <m/>
    <m/>
    <n v="0"/>
    <n v="0"/>
    <m/>
    <n v="100"/>
    <n v="100"/>
    <n v="0.01"/>
    <n v="47.6"/>
    <n v="0"/>
    <n v="100"/>
    <n v="134.75"/>
    <n v="1239.96"/>
  </r>
  <r>
    <n v="411220"/>
    <x v="1"/>
    <s v="Janiópoli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3"/>
    <m/>
    <m/>
    <m/>
    <m/>
    <n v="2044"/>
    <n v="2044"/>
    <s v="Ambos"/>
    <s v="Não atende"/>
    <m/>
    <n v="4948"/>
    <n v="3059"/>
    <n v="4947"/>
    <n v="5094"/>
    <n v="2215"/>
    <n v="2183"/>
    <n v="2266"/>
    <n v="2233"/>
    <n v="2215"/>
    <n v="2183"/>
    <n v="61.8"/>
    <n v="53.35"/>
    <n v="406.34"/>
    <n v="0"/>
    <n v="269.72000000000003"/>
    <n v="269.99"/>
    <n v="286.55"/>
    <n v="406.96"/>
    <n v="2060"/>
    <n v="2075"/>
    <n v="2266"/>
    <n v="2233"/>
    <n v="406.34"/>
    <n v="0"/>
    <n v="0.62"/>
    <n v="0.27"/>
    <n v="242.95"/>
    <n v="2489"/>
    <n v="2462"/>
    <n v="2060"/>
    <n v="2075"/>
    <n v="0.8"/>
    <m/>
    <n v="3059"/>
    <n v="3150"/>
    <n v="406.34"/>
    <n v="258.17"/>
    <m/>
    <m/>
    <m/>
    <m/>
    <m/>
    <m/>
    <m/>
    <m/>
    <m/>
    <m/>
    <m/>
    <m/>
    <m/>
    <m/>
    <m/>
    <m/>
    <m/>
    <m/>
    <m/>
    <m/>
    <m/>
    <m/>
    <m/>
    <n v="1708730.45"/>
    <n v="1708730.45"/>
    <m/>
    <n v="42880.47"/>
    <n v="1751610.92"/>
    <n v="1655662.69"/>
    <n v="0"/>
    <n v="361792.72"/>
    <n v="262331.99"/>
    <n v="283565.39"/>
    <n v="15757.1"/>
    <n v="237622.76"/>
    <n v="174218.11"/>
    <n v="872716.9"/>
    <n v="27860.6"/>
    <n v="1371953.43"/>
    <n v="0"/>
    <n v="106597.14"/>
    <n v="0"/>
    <n v="123592.51"/>
    <n v="142090.51"/>
    <n v="55131.5"/>
    <m/>
    <m/>
    <n v="1"/>
    <n v="1"/>
    <n v="37961.03"/>
    <n v="222688.28"/>
    <n v="55131.5"/>
    <m/>
    <m/>
    <m/>
    <n v="509.6"/>
    <n v="22146.36"/>
    <n v="5714.24"/>
    <n v="28370.2"/>
    <m/>
    <m/>
    <n v="0"/>
    <m/>
    <m/>
    <m/>
    <m/>
    <m/>
    <m/>
    <m/>
    <m/>
    <m/>
    <m/>
    <m/>
    <m/>
    <m/>
    <m/>
    <m/>
    <s v="Atende integralmente"/>
    <n v="0"/>
    <n v="0"/>
    <m/>
    <n v="671"/>
    <n v="0"/>
    <n v="667"/>
    <n v="0"/>
    <m/>
    <m/>
    <m/>
    <n v="667"/>
    <n v="671"/>
    <n v="4"/>
    <m/>
    <n v="2074"/>
    <n v="1890"/>
    <n v="154338.46"/>
    <n v="608"/>
    <n v="0"/>
    <n v="608"/>
    <n v="1.02"/>
    <n v="2249.5"/>
    <n v="4.79"/>
    <n v="5.96"/>
    <n v="5.97"/>
    <m/>
    <n v="33.369999999999997"/>
    <n v="283565.39"/>
    <n v="100"/>
    <n v="66.45"/>
    <n v="100"/>
    <n v="124.55"/>
    <n v="29.45"/>
    <n v="9.99"/>
    <m/>
    <m/>
    <n v="10.61"/>
    <n v="1.61"/>
    <n v="1393.41"/>
    <n v="23.26"/>
    <m/>
    <n v="147.19"/>
    <n v="100"/>
    <m/>
    <n v="15.07"/>
    <n v="3.05"/>
    <n v="387.96"/>
    <n v="70.55"/>
    <n v="5.48"/>
    <n v="51.07"/>
    <n v="16.600000000000001"/>
    <n v="26.79"/>
    <n v="1.66"/>
    <n v="2.2200000000000002"/>
    <n v="32.49"/>
    <n v="52.45"/>
    <n v="27.23"/>
    <n v="1.81"/>
    <n v="4.3499999999999996"/>
    <n v="97.55"/>
    <m/>
    <n v="2.4500000000000002"/>
    <n v="91.91"/>
    <n v="100"/>
    <n v="0.45"/>
    <m/>
    <m/>
    <n v="0.45"/>
    <n v="33.53"/>
    <n v="6.48"/>
    <n v="169.65"/>
    <n v="66.47"/>
    <n v="9.99"/>
    <n v="74.36"/>
    <n v="99.98"/>
    <m/>
    <n v="99.85"/>
    <n v="0.63"/>
    <m/>
    <n v="0.92"/>
    <m/>
    <m/>
    <m/>
    <m/>
    <n v="0"/>
    <n v="0"/>
    <m/>
    <n v="100"/>
    <n v="100"/>
    <m/>
    <n v="81.66"/>
    <n v="0"/>
    <n v="100"/>
    <n v="158.71"/>
    <n v="1362.13"/>
  </r>
  <r>
    <n v="411230"/>
    <x v="8"/>
    <s v="Japir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5"/>
    <n v="2035"/>
    <s v="Sede Municipal"/>
    <s v="Não atende"/>
    <m/>
    <n v="4929"/>
    <n v="2747"/>
    <n v="3788"/>
    <n v="3708"/>
    <n v="1342"/>
    <n v="1318"/>
    <n v="1374"/>
    <n v="1351"/>
    <n v="1342"/>
    <n v="1318"/>
    <n v="28.89"/>
    <n v="37.130000000000003"/>
    <n v="202.97"/>
    <n v="0"/>
    <n v="142.08000000000001"/>
    <n v="142.08000000000001"/>
    <n v="156.81"/>
    <n v="204.85"/>
    <n v="1280"/>
    <n v="1253"/>
    <n v="1374"/>
    <n v="1351"/>
    <n v="202.97"/>
    <n v="0"/>
    <n v="1.88"/>
    <n v="0"/>
    <n v="128.9"/>
    <n v="1557"/>
    <n v="1531"/>
    <n v="1280"/>
    <n v="1253"/>
    <n v="0.25"/>
    <m/>
    <n v="2747"/>
    <n v="2748"/>
    <n v="202.97"/>
    <n v="521.69000000000005"/>
    <m/>
    <m/>
    <m/>
    <m/>
    <m/>
    <m/>
    <m/>
    <m/>
    <m/>
    <m/>
    <m/>
    <m/>
    <m/>
    <m/>
    <m/>
    <m/>
    <m/>
    <m/>
    <m/>
    <m/>
    <m/>
    <m/>
    <m/>
    <n v="1001468.78"/>
    <n v="1001468.78"/>
    <m/>
    <n v="22216.7"/>
    <n v="1023685.48"/>
    <n v="963177.71"/>
    <n v="0"/>
    <n v="239936.49"/>
    <n v="173493.45"/>
    <n v="90688.43"/>
    <n v="11618.6"/>
    <n v="377669.52"/>
    <n v="276761.43"/>
    <n v="881572.78"/>
    <n v="15045.61"/>
    <n v="1038368.41"/>
    <n v="0"/>
    <n v="93823.26"/>
    <n v="0"/>
    <n v="71839.78"/>
    <m/>
    <n v="2411556.98"/>
    <m/>
    <n v="6120.3"/>
    <n v="0"/>
    <n v="0"/>
    <n v="52995.02"/>
    <m/>
    <n v="2417677.2799999998"/>
    <m/>
    <m/>
    <m/>
    <n v="20.64"/>
    <n v="11916.8"/>
    <n v="3128.81"/>
    <n v="15066.25"/>
    <m/>
    <m/>
    <n v="0"/>
    <m/>
    <m/>
    <m/>
    <m/>
    <m/>
    <m/>
    <m/>
    <m/>
    <m/>
    <m/>
    <m/>
    <m/>
    <m/>
    <m/>
    <m/>
    <s v="Atende integralmente"/>
    <n v="0"/>
    <n v="0"/>
    <m/>
    <n v="210"/>
    <n v="0"/>
    <n v="203"/>
    <n v="0"/>
    <m/>
    <m/>
    <m/>
    <n v="203"/>
    <n v="210"/>
    <n v="0"/>
    <n v="0"/>
    <n v="1752"/>
    <n v="1584"/>
    <n v="77900.17"/>
    <n v="204"/>
    <n v="0"/>
    <n v="204"/>
    <n v="1.02"/>
    <m/>
    <n v="6.62"/>
    <n v="6.39"/>
    <n v="6.39"/>
    <m/>
    <n v="35.39"/>
    <m/>
    <n v="100"/>
    <n v="69.44"/>
    <n v="100"/>
    <n v="96.45"/>
    <n v="23.36"/>
    <n v="8.69"/>
    <m/>
    <m/>
    <n v="9.59"/>
    <m/>
    <m/>
    <n v="21.38"/>
    <m/>
    <n v="103.86"/>
    <n v="100"/>
    <m/>
    <n v="12.53"/>
    <n v="5.62"/>
    <n v="647.03"/>
    <n v="76.64"/>
    <n v="5.91"/>
    <n v="88.03"/>
    <n v="9.06"/>
    <n v="36.69"/>
    <n v="1.5"/>
    <n v="5.29"/>
    <n v="10.29"/>
    <n v="41.68"/>
    <n v="42.84"/>
    <n v="1.32"/>
    <n v="6.01"/>
    <n v="97.83"/>
    <m/>
    <n v="2.17"/>
    <n v="92.95"/>
    <n v="100"/>
    <m/>
    <m/>
    <m/>
    <m/>
    <n v="30.56"/>
    <n v="5.19"/>
    <n v="128.79"/>
    <n v="69.44"/>
    <n v="8.69"/>
    <n v="84.38"/>
    <n v="76.849999999999994"/>
    <m/>
    <n v="99.08"/>
    <n v="2.5499999999999998"/>
    <m/>
    <n v="0.72"/>
    <m/>
    <m/>
    <m/>
    <m/>
    <n v="0"/>
    <n v="0"/>
    <m/>
    <n v="100"/>
    <n v="100"/>
    <m/>
    <n v="49.18"/>
    <n v="0"/>
    <n v="100"/>
    <m/>
    <m/>
  </r>
  <r>
    <n v="411250"/>
    <x v="6"/>
    <s v="Jardim Alegr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1067"/>
    <n v="6440"/>
    <n v="10146"/>
    <n v="9866"/>
    <n v="3614"/>
    <n v="3519"/>
    <n v="3723"/>
    <n v="3627"/>
    <n v="3614"/>
    <n v="3519"/>
    <n v="81.64"/>
    <n v="78.55"/>
    <n v="553.85"/>
    <n v="0"/>
    <n v="431.09"/>
    <n v="431.09"/>
    <n v="455.54"/>
    <n v="559.19000000000005"/>
    <n v="3405"/>
    <n v="3311"/>
    <n v="3723"/>
    <n v="3627"/>
    <n v="553.85"/>
    <n v="0"/>
    <n v="5.34"/>
    <n v="0"/>
    <n v="385.79"/>
    <n v="4215"/>
    <n v="4112"/>
    <n v="3405"/>
    <n v="3311"/>
    <n v="1.27"/>
    <m/>
    <n v="6440"/>
    <n v="6515"/>
    <n v="553.85"/>
    <n v="1129.8900000000001"/>
    <n v="3376"/>
    <n v="3278"/>
    <n v="1234"/>
    <n v="1187"/>
    <n v="1284"/>
    <n v="1226"/>
    <n v="24.02"/>
    <n v="24.02"/>
    <n v="153.28"/>
    <n v="153.28"/>
    <n v="161.47999999999999"/>
    <n v="1133"/>
    <n v="1100"/>
    <n v="1302"/>
    <n v="1227"/>
    <n v="0"/>
    <n v="0"/>
    <n v="0"/>
    <n v="0"/>
    <m/>
    <n v="3376"/>
    <n v="3278"/>
    <n v="9.68"/>
    <n v="3654612.98"/>
    <n v="2866240.89"/>
    <n v="788372.09"/>
    <n v="115504.58"/>
    <n v="3770117.56"/>
    <n v="3693705.44"/>
    <n v="0"/>
    <n v="809532.59"/>
    <n v="647532.6"/>
    <n v="500389.31"/>
    <n v="42630.71"/>
    <n v="912157.28"/>
    <n v="361844.77"/>
    <n v="2139171.13"/>
    <n v="59162.47"/>
    <n v="3013515.57"/>
    <n v="0"/>
    <n v="312204.88"/>
    <n v="0"/>
    <n v="269534.74"/>
    <n v="310277.75"/>
    <n v="57584.45"/>
    <n v="208941.35"/>
    <n v="5290.54"/>
    <n v="1"/>
    <n v="2"/>
    <n v="52614.32"/>
    <n v="192699.34"/>
    <n v="165096.26"/>
    <n v="106720.08"/>
    <m/>
    <n v="271816.34000000003"/>
    <n v="34.31"/>
    <n v="46851.45"/>
    <n v="12311.02"/>
    <n v="59196.78"/>
    <n v="0"/>
    <n v="0"/>
    <n v="0"/>
    <m/>
    <m/>
    <m/>
    <m/>
    <m/>
    <m/>
    <m/>
    <m/>
    <m/>
    <m/>
    <m/>
    <m/>
    <m/>
    <m/>
    <m/>
    <s v="Atende integralmente"/>
    <n v="0"/>
    <n v="0"/>
    <m/>
    <n v="512"/>
    <n v="0"/>
    <n v="506"/>
    <n v="0"/>
    <n v="0"/>
    <m/>
    <m/>
    <n v="506"/>
    <n v="512"/>
    <n v="0"/>
    <n v="0"/>
    <n v="3372"/>
    <n v="3027"/>
    <n v="130774.68"/>
    <n v="512"/>
    <n v="0"/>
    <n v="512"/>
    <n v="1.03"/>
    <n v="3286.67"/>
    <n v="4.88"/>
    <n v="5.92"/>
    <n v="6.29"/>
    <n v="4.88"/>
    <n v="28.61"/>
    <n v="333592.87"/>
    <n v="100"/>
    <n v="77.27"/>
    <n v="100"/>
    <n v="121.27"/>
    <n v="18.350000000000001"/>
    <n v="9.7799999999999994"/>
    <n v="35.56"/>
    <n v="100"/>
    <n v="10.33"/>
    <n v="2.58"/>
    <n v="1907.39"/>
    <n v="19.239999999999998"/>
    <n v="19"/>
    <n v="118.04"/>
    <n v="100"/>
    <n v="52.42"/>
    <n v="12.68"/>
    <n v="3.47"/>
    <n v="433.91"/>
    <n v="81.650000000000006"/>
    <n v="2.0299999999999998"/>
    <n v="58.53"/>
    <n v="13.69"/>
    <n v="23.59"/>
    <n v="1.62"/>
    <n v="1.44"/>
    <n v="23.39"/>
    <n v="40.31"/>
    <n v="42.64"/>
    <n v="1.99"/>
    <n v="2.46"/>
    <n v="76.03"/>
    <n v="20.91"/>
    <n v="3.06"/>
    <n v="91.37"/>
    <n v="100"/>
    <n v="0.42"/>
    <n v="35.56"/>
    <n v="52.42"/>
    <n v="0.31"/>
    <n v="22.73"/>
    <n v="4.34"/>
    <n v="97.43"/>
    <n v="77.27"/>
    <n v="9.7799999999999994"/>
    <n v="77.3"/>
    <n v="91.68"/>
    <n v="30.51"/>
    <n v="99.05"/>
    <n v="2.02"/>
    <n v="0.06"/>
    <n v="0.8"/>
    <m/>
    <m/>
    <m/>
    <m/>
    <n v="0"/>
    <n v="0"/>
    <m/>
    <n v="100"/>
    <n v="100"/>
    <n v="0"/>
    <n v="43.2"/>
    <n v="0"/>
    <n v="100"/>
    <n v="147.24"/>
    <n v="1848.19"/>
  </r>
  <r>
    <n v="411275"/>
    <x v="4"/>
    <s v="Jesuíta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6"/>
    <n v="2046"/>
    <s v="Ambos"/>
    <s v="Não atende"/>
    <m/>
    <n v="8251"/>
    <n v="5564"/>
    <n v="8250"/>
    <n v="8329"/>
    <n v="3366"/>
    <n v="3279"/>
    <n v="3481"/>
    <n v="3397"/>
    <n v="3366"/>
    <n v="3279"/>
    <n v="80.66"/>
    <n v="87.93"/>
    <n v="561.70000000000005"/>
    <n v="1.31"/>
    <n v="421.72"/>
    <n v="421.72"/>
    <n v="446.26"/>
    <n v="561.73"/>
    <n v="3191"/>
    <n v="3109"/>
    <n v="3481"/>
    <n v="3397"/>
    <n v="560.39"/>
    <n v="0"/>
    <n v="0.03"/>
    <n v="0"/>
    <n v="380.28"/>
    <n v="3543"/>
    <n v="3417"/>
    <n v="3191"/>
    <n v="3109"/>
    <n v="0.33"/>
    <m/>
    <n v="5564"/>
    <n v="5617"/>
    <n v="561.70000000000005"/>
    <n v="901.11"/>
    <m/>
    <m/>
    <m/>
    <m/>
    <m/>
    <m/>
    <m/>
    <m/>
    <m/>
    <m/>
    <m/>
    <m/>
    <m/>
    <m/>
    <m/>
    <m/>
    <m/>
    <m/>
    <m/>
    <m/>
    <m/>
    <m/>
    <m/>
    <n v="2825076.4"/>
    <n v="2825076.4"/>
    <m/>
    <n v="70674.83"/>
    <n v="2895751.23"/>
    <n v="2925928.62"/>
    <n v="0"/>
    <n v="464698.67"/>
    <n v="338768.9"/>
    <n v="495186.44"/>
    <n v="15842.38"/>
    <n v="751571.35"/>
    <n v="352475.82"/>
    <n v="1884301.27"/>
    <n v="75533.919999999998"/>
    <n v="2664000.96"/>
    <n v="0"/>
    <n v="239922.61"/>
    <n v="0"/>
    <n v="213650.19"/>
    <n v="156453.6"/>
    <n v="782338.83"/>
    <n v="14342.94"/>
    <n v="4136.0600000000004"/>
    <n v="2"/>
    <n v="3"/>
    <n v="55575.09"/>
    <n v="307789.56"/>
    <n v="726039.93"/>
    <m/>
    <n v="74777.899999999994"/>
    <n v="800817.83"/>
    <n v="66.069999999999993"/>
    <n v="43888.5"/>
    <n v="31645.42"/>
    <n v="75599.990000000005"/>
    <m/>
    <m/>
    <n v="0"/>
    <m/>
    <m/>
    <m/>
    <m/>
    <m/>
    <m/>
    <m/>
    <m/>
    <m/>
    <m/>
    <m/>
    <m/>
    <m/>
    <m/>
    <m/>
    <s v="Atende integralmente"/>
    <n v="0"/>
    <n v="0"/>
    <m/>
    <n v="495"/>
    <n v="0"/>
    <n v="451"/>
    <n v="0"/>
    <m/>
    <m/>
    <m/>
    <n v="451"/>
    <n v="495"/>
    <n v="0"/>
    <n v="0"/>
    <n v="3745"/>
    <n v="3461"/>
    <n v="205785.26"/>
    <n v="453"/>
    <n v="0"/>
    <n v="453"/>
    <n v="1.04"/>
    <n v="1375.6"/>
    <n v="5.97"/>
    <n v="6.33"/>
    <n v="6.33"/>
    <m/>
    <n v="31.82"/>
    <n v="198074.58"/>
    <n v="100"/>
    <n v="75.12"/>
    <n v="100"/>
    <n v="106.05"/>
    <n v="20.51"/>
    <n v="10.220000000000001"/>
    <m/>
    <m/>
    <n v="10.81"/>
    <n v="4.28"/>
    <n v="803.6"/>
    <n v="24.22"/>
    <m/>
    <n v="139.38"/>
    <n v="100"/>
    <m/>
    <n v="13.61"/>
    <n v="4.22"/>
    <n v="547.91999999999996"/>
    <n v="79.489999999999995"/>
    <n v="-1.04"/>
    <n v="66.7"/>
    <n v="17.53"/>
    <n v="30"/>
    <n v="2.68"/>
    <n v="1.97"/>
    <n v="26.28"/>
    <n v="44.99"/>
    <n v="39.89"/>
    <n v="0.84"/>
    <n v="2.95"/>
    <n v="97.56"/>
    <m/>
    <n v="2.44"/>
    <n v="91.6"/>
    <n v="100"/>
    <n v="0.75"/>
    <m/>
    <m/>
    <n v="0.75"/>
    <n v="24.88"/>
    <n v="4.54"/>
    <n v="115.18"/>
    <n v="75.12"/>
    <n v="10.220000000000001"/>
    <n v="57.77"/>
    <n v="99.99"/>
    <m/>
    <n v="99.99"/>
    <n v="1.6"/>
    <m/>
    <n v="0.83"/>
    <m/>
    <m/>
    <m/>
    <m/>
    <n v="0"/>
    <n v="0"/>
    <m/>
    <n v="100"/>
    <n v="100"/>
    <m/>
    <n v="59.46"/>
    <n v="0"/>
    <n v="100"/>
    <n v="138.25"/>
    <n v="776.37"/>
  </r>
  <r>
    <n v="411280"/>
    <x v="8"/>
    <s v="Joaquim Távor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1"/>
    <n v="1"/>
    <m/>
    <m/>
    <n v="2044"/>
    <n v="2044"/>
    <s v="Ambos"/>
    <s v="Ambos"/>
    <m/>
    <n v="12108"/>
    <n v="9270"/>
    <n v="12106"/>
    <n v="12007"/>
    <n v="4862"/>
    <n v="4738"/>
    <n v="4929"/>
    <n v="4805"/>
    <n v="4862"/>
    <n v="4738"/>
    <n v="120.44"/>
    <n v="133.69999999999999"/>
    <n v="724.87"/>
    <n v="658.17"/>
    <n v="565.51"/>
    <n v="585.89"/>
    <n v="609.63"/>
    <n v="724.87"/>
    <n v="4473"/>
    <n v="4351"/>
    <n v="4929"/>
    <n v="4805"/>
    <n v="66.7"/>
    <n v="0"/>
    <n v="0"/>
    <n v="20.38"/>
    <n v="486.34"/>
    <n v="5286"/>
    <n v="5134"/>
    <n v="4473"/>
    <n v="4351"/>
    <n v="0.56999999999999995"/>
    <m/>
    <n v="9270"/>
    <n v="9195"/>
    <n v="724.87"/>
    <n v="794.76"/>
    <n v="11304"/>
    <n v="11120"/>
    <n v="4078"/>
    <n v="4014"/>
    <n v="4134"/>
    <n v="4070"/>
    <n v="47.34"/>
    <n v="58.97"/>
    <n v="450.35"/>
    <n v="450.35"/>
    <n v="482.08"/>
    <n v="3731"/>
    <n v="3670"/>
    <n v="4372"/>
    <n v="4290"/>
    <n v="0"/>
    <n v="0"/>
    <n v="0"/>
    <n v="0"/>
    <m/>
    <n v="9270"/>
    <n v="9195"/>
    <n v="121.76"/>
    <n v="6183944"/>
    <n v="3778952.92"/>
    <n v="2404991.08"/>
    <n v="154712.14000000001"/>
    <n v="6338656.1399999997"/>
    <n v="6122149.1200000001"/>
    <n v="0"/>
    <n v="1356321.04"/>
    <n v="939327.99"/>
    <n v="2526536.27"/>
    <n v="211796.65"/>
    <n v="791300.23"/>
    <n v="618787.03"/>
    <n v="4766110.47"/>
    <n v="102709.41"/>
    <n v="6030957.7199999997"/>
    <n v="0"/>
    <n v="587303.15"/>
    <n v="0"/>
    <n v="458556.48"/>
    <n v="197104.75"/>
    <n v="145248.14000000001"/>
    <n v="444316.51"/>
    <n v="11945.38"/>
    <n v="11"/>
    <n v="10"/>
    <n v="159133.81"/>
    <n v="377729.94"/>
    <n v="431593.73"/>
    <m/>
    <n v="169916.3"/>
    <n v="601510.03"/>
    <n v="43.36"/>
    <n v="81334.039999999994"/>
    <n v="21375.37"/>
    <n v="102752.77"/>
    <n v="0"/>
    <n v="0"/>
    <n v="0"/>
    <m/>
    <m/>
    <m/>
    <m/>
    <m/>
    <m/>
    <m/>
    <m/>
    <m/>
    <m/>
    <m/>
    <m/>
    <m/>
    <m/>
    <m/>
    <s v="Atende integralmente"/>
    <n v="0"/>
    <n v="0"/>
    <m/>
    <n v="1001"/>
    <n v="0"/>
    <n v="986"/>
    <n v="0"/>
    <n v="3"/>
    <m/>
    <m/>
    <n v="986"/>
    <n v="1001"/>
    <n v="0"/>
    <n v="0"/>
    <n v="5953"/>
    <n v="5487"/>
    <n v="599187.51"/>
    <n v="990"/>
    <n v="0"/>
    <n v="990"/>
    <n v="1.01"/>
    <n v="854.19"/>
    <n v="5.52"/>
    <n v="5.66"/>
    <n v="6.41"/>
    <n v="4.99"/>
    <n v="52.15"/>
    <n v="240622.5"/>
    <n v="100"/>
    <n v="80.34"/>
    <n v="100"/>
    <n v="102.54"/>
    <n v="15.83"/>
    <n v="9.68"/>
    <n v="79.64"/>
    <n v="100"/>
    <n v="10.09"/>
    <n v="13.07"/>
    <n v="686.14"/>
    <n v="24.39"/>
    <n v="12.27"/>
    <n v="128.51"/>
    <n v="100"/>
    <n v="100"/>
    <n v="12.06"/>
    <n v="4.37"/>
    <n v="531.4"/>
    <n v="84.17"/>
    <n v="3.42"/>
    <n v="77.069999999999993"/>
    <n v="40.86"/>
    <n v="50.86"/>
    <n v="1.66"/>
    <n v="2.57"/>
    <n v="53.01"/>
    <n v="65.989999999999995"/>
    <n v="16.600000000000001"/>
    <n v="4.4400000000000004"/>
    <n v="3.34"/>
    <n v="59.62"/>
    <n v="37.94"/>
    <n v="2.44"/>
    <n v="90.65"/>
    <n v="100"/>
    <n v="2.19"/>
    <n v="79.64"/>
    <n v="100"/>
    <n v="1.19"/>
    <n v="19.11"/>
    <n v="2.98"/>
    <n v="79"/>
    <n v="80.89"/>
    <n v="9.68"/>
    <n v="77.03"/>
    <n v="99.98"/>
    <n v="93.36"/>
    <n v="100"/>
    <n v="1.1000000000000001"/>
    <n v="0.27"/>
    <n v="0.86"/>
    <m/>
    <m/>
    <m/>
    <m/>
    <n v="0"/>
    <n v="0"/>
    <m/>
    <n v="100"/>
    <n v="100"/>
    <n v="0.06"/>
    <n v="109.2"/>
    <n v="0"/>
    <n v="100"/>
    <n v="120.85"/>
    <n v="676.73"/>
  </r>
  <r>
    <n v="411290"/>
    <x v="8"/>
    <s v="Jundiaí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50"/>
    <n v="2050"/>
    <s v="Sede Municipal"/>
    <s v="Não atende"/>
    <m/>
    <n v="3248"/>
    <n v="1870"/>
    <n v="2978"/>
    <n v="2955"/>
    <n v="1077"/>
    <n v="1056"/>
    <n v="1120"/>
    <n v="1100"/>
    <n v="1077"/>
    <n v="1056"/>
    <n v="25.36"/>
    <n v="24.64"/>
    <n v="149.44999999999999"/>
    <n v="0"/>
    <n v="120.07"/>
    <n v="120.07"/>
    <n v="130.77000000000001"/>
    <n v="149.44999999999999"/>
    <n v="1027"/>
    <n v="1019"/>
    <n v="1120"/>
    <n v="1100"/>
    <n v="149.44999999999999"/>
    <n v="0"/>
    <n v="0"/>
    <n v="0"/>
    <n v="108.88"/>
    <n v="1160"/>
    <n v="1132"/>
    <n v="1027"/>
    <n v="1019"/>
    <n v="0.11"/>
    <m/>
    <n v="1870"/>
    <n v="1882"/>
    <n v="149.44999999999999"/>
    <n v="116.77"/>
    <m/>
    <m/>
    <m/>
    <m/>
    <m/>
    <m/>
    <m/>
    <m/>
    <m/>
    <m/>
    <m/>
    <m/>
    <m/>
    <m/>
    <m/>
    <m/>
    <m/>
    <m/>
    <m/>
    <m/>
    <m/>
    <m/>
    <m/>
    <n v="808919.19"/>
    <n v="808919.19"/>
    <m/>
    <n v="22873.279999999999"/>
    <n v="831792.47"/>
    <n v="792179.27"/>
    <n v="0"/>
    <n v="144970.76"/>
    <n v="101441.15"/>
    <n v="289170.49"/>
    <n v="9652.31"/>
    <n v="104024"/>
    <n v="76449.89"/>
    <n v="601259.5"/>
    <n v="15737.14"/>
    <n v="805124.33"/>
    <n v="0"/>
    <n v="91675.64"/>
    <n v="0"/>
    <n v="58937.09"/>
    <n v="13818.3"/>
    <n v="40025.35"/>
    <m/>
    <n v="14861.63"/>
    <n v="2"/>
    <n v="2"/>
    <n v="63025.72"/>
    <n v="82633.75"/>
    <n v="54886.98"/>
    <m/>
    <m/>
    <m/>
    <n v="4755.6400000000003"/>
    <n v="11548.74"/>
    <n v="4188.3999999999996"/>
    <n v="20492.78"/>
    <m/>
    <m/>
    <n v="0"/>
    <m/>
    <m/>
    <m/>
    <m/>
    <m/>
    <m/>
    <m/>
    <m/>
    <m/>
    <m/>
    <m/>
    <m/>
    <m/>
    <m/>
    <m/>
    <s v="Atende integralmente"/>
    <n v="0"/>
    <n v="0"/>
    <m/>
    <n v="294"/>
    <n v="0"/>
    <n v="288"/>
    <n v="0"/>
    <m/>
    <m/>
    <m/>
    <n v="288"/>
    <n v="294"/>
    <n v="0"/>
    <n v="0"/>
    <n v="925"/>
    <n v="848"/>
    <n v="89954.09"/>
    <n v="290"/>
    <n v="1"/>
    <n v="290"/>
    <n v="1.04"/>
    <n v="555"/>
    <n v="6.16"/>
    <n v="6.19"/>
    <n v="6.19"/>
    <m/>
    <n v="45.41"/>
    <n v="144585.24"/>
    <n v="100"/>
    <n v="80.400000000000006"/>
    <n v="100"/>
    <n v="100.47"/>
    <n v="12.43"/>
    <n v="9.01"/>
    <m/>
    <m/>
    <n v="9.82"/>
    <n v="2.5299999999999998"/>
    <n v="438.95"/>
    <n v="21.82"/>
    <m/>
    <n v="110.89"/>
    <n v="100"/>
    <m/>
    <n v="11.22"/>
    <n v="4.5999999999999996"/>
    <n v="541.67999999999995"/>
    <n v="87.57"/>
    <n v="4.76"/>
    <n v="74.33"/>
    <n v="35.75"/>
    <n v="45.2"/>
    <n v="2.5299999999999998"/>
    <n v="7.79"/>
    <n v="48.09"/>
    <n v="60.81"/>
    <n v="17.3"/>
    <n v="1.61"/>
    <n v="10.48"/>
    <n v="97.25"/>
    <m/>
    <n v="2.75"/>
    <n v="92.16"/>
    <n v="100"/>
    <n v="1.88"/>
    <m/>
    <m/>
    <n v="1.88"/>
    <n v="19.600000000000001"/>
    <n v="3.21"/>
    <n v="75.19"/>
    <n v="80.400000000000006"/>
    <n v="9.01"/>
    <n v="62.74"/>
    <n v="91.69"/>
    <m/>
    <n v="100"/>
    <n v="0.78"/>
    <m/>
    <n v="0.89"/>
    <m/>
    <m/>
    <m/>
    <m/>
    <n v="0"/>
    <n v="0"/>
    <m/>
    <n v="100"/>
    <n v="100"/>
    <m/>
    <n v="106.08"/>
    <n v="0.34"/>
    <n v="100"/>
    <n v="124.64"/>
    <n v="421.75"/>
  </r>
  <r>
    <n v="411295"/>
    <x v="1"/>
    <s v="Jurand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4"/>
    <n v="2044"/>
    <s v="Ambos"/>
    <s v="Não atende"/>
    <m/>
    <n v="7244"/>
    <n v="5536"/>
    <n v="7243"/>
    <n v="7291"/>
    <n v="2957"/>
    <n v="2882"/>
    <n v="3111"/>
    <n v="3031"/>
    <n v="2957"/>
    <n v="2882"/>
    <n v="100.6"/>
    <n v="79.63"/>
    <n v="500.68"/>
    <n v="0"/>
    <n v="386.49"/>
    <n v="386.57"/>
    <n v="405.79"/>
    <n v="500.76"/>
    <n v="2819"/>
    <n v="2751"/>
    <n v="3111"/>
    <n v="3031"/>
    <n v="500.68"/>
    <n v="0"/>
    <n v="0.08"/>
    <n v="0.08"/>
    <n v="349.41"/>
    <n v="3268"/>
    <n v="3195"/>
    <n v="2819"/>
    <n v="2751"/>
    <n v="1.1200000000000001"/>
    <m/>
    <n v="5536"/>
    <n v="5572"/>
    <n v="500.68"/>
    <n v="402.36"/>
    <m/>
    <m/>
    <m/>
    <m/>
    <m/>
    <m/>
    <m/>
    <m/>
    <m/>
    <m/>
    <m/>
    <m/>
    <m/>
    <m/>
    <m/>
    <m/>
    <m/>
    <m/>
    <m/>
    <m/>
    <m/>
    <m/>
    <m/>
    <n v="2544768.5299999998"/>
    <n v="2544768.5299999998"/>
    <m/>
    <n v="72584.490000000005"/>
    <n v="2617353.02"/>
    <n v="2472631.58"/>
    <n v="0"/>
    <n v="504717.73"/>
    <n v="351276.69"/>
    <n v="349103.33"/>
    <n v="15257.28"/>
    <n v="345483.88"/>
    <n v="263590.14"/>
    <n v="1216488.1299999999"/>
    <n v="102831.43"/>
    <n v="1922989.99"/>
    <n v="0"/>
    <n v="221146.68"/>
    <n v="0"/>
    <n v="183613.91"/>
    <n v="260438.97"/>
    <n v="167744"/>
    <m/>
    <n v="839848.04"/>
    <n v="1"/>
    <n v="1"/>
    <n v="59439.59"/>
    <n v="122084.78"/>
    <n v="70306.710000000006"/>
    <n v="937285.33"/>
    <m/>
    <m/>
    <n v="3239.34"/>
    <n v="63208.86"/>
    <n v="39622.57"/>
    <n v="106070.77"/>
    <m/>
    <m/>
    <n v="0"/>
    <m/>
    <m/>
    <m/>
    <m/>
    <m/>
    <m/>
    <m/>
    <m/>
    <m/>
    <m/>
    <m/>
    <m/>
    <m/>
    <m/>
    <m/>
    <s v="Atende integralmente"/>
    <n v="0"/>
    <n v="0"/>
    <m/>
    <n v="711"/>
    <n v="0"/>
    <n v="705"/>
    <n v="0"/>
    <m/>
    <m/>
    <m/>
    <n v="705"/>
    <n v="711"/>
    <n v="17"/>
    <m/>
    <n v="3156"/>
    <n v="2914"/>
    <n v="143103.14000000001"/>
    <n v="643"/>
    <n v="0"/>
    <n v="643"/>
    <n v="1.05"/>
    <n v="3071"/>
    <n v="4.74"/>
    <n v="6.27"/>
    <n v="6.27"/>
    <m/>
    <n v="31.86"/>
    <n v="349103.33"/>
    <n v="100"/>
    <n v="77.37"/>
    <n v="100"/>
    <n v="132.33000000000001"/>
    <n v="18.78"/>
    <n v="10.49"/>
    <m/>
    <m/>
    <n v="11.01"/>
    <n v="1.76"/>
    <n v="1749.81"/>
    <n v="27.89"/>
    <m/>
    <n v="145.71"/>
    <n v="100"/>
    <m/>
    <n v="13.59"/>
    <n v="3"/>
    <n v="396.12"/>
    <n v="81.22"/>
    <n v="5.53"/>
    <n v="47.8"/>
    <n v="13.72"/>
    <n v="24.08"/>
    <n v="4.17"/>
    <n v="2.34"/>
    <n v="28.7"/>
    <n v="50.37"/>
    <n v="28.4"/>
    <n v="1.25"/>
    <n v="4.8899999999999997"/>
    <n v="97.23"/>
    <m/>
    <n v="2.77"/>
    <n v="90.69"/>
    <n v="100"/>
    <n v="0.34"/>
    <m/>
    <m/>
    <n v="0.34"/>
    <n v="22.63"/>
    <n v="3.44"/>
    <n v="106.11"/>
    <n v="77.37"/>
    <n v="10.49"/>
    <n v="69.42"/>
    <n v="99.99"/>
    <m/>
    <n v="99.98"/>
    <n v="0.8"/>
    <m/>
    <n v="0.86"/>
    <m/>
    <m/>
    <m/>
    <m/>
    <n v="0"/>
    <n v="0"/>
    <m/>
    <n v="100"/>
    <n v="100"/>
    <m/>
    <n v="49.11"/>
    <n v="0"/>
    <n v="100"/>
    <n v="156.19999999999999"/>
    <n v="1663.49"/>
  </r>
  <r>
    <n v="411320"/>
    <x v="0"/>
    <s v="Lap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42"/>
    <n v="2042"/>
    <s v="Ambos"/>
    <s v="Sede Municipal"/>
    <m/>
    <n v="48651"/>
    <n v="29475"/>
    <n v="39645"/>
    <n v="39012"/>
    <n v="12451"/>
    <n v="12201"/>
    <n v="13702"/>
    <n v="13428"/>
    <n v="12451"/>
    <n v="12201"/>
    <n v="246.88"/>
    <n v="346.08"/>
    <n v="1948.17"/>
    <n v="347.84"/>
    <n v="1415.76"/>
    <n v="1415.76"/>
    <n v="1536.35"/>
    <n v="1948.17"/>
    <n v="12467"/>
    <n v="12268"/>
    <n v="13702"/>
    <n v="13428"/>
    <n v="1600.33"/>
    <n v="0"/>
    <n v="0"/>
    <n v="0"/>
    <n v="1244.28"/>
    <n v="14035"/>
    <n v="13759"/>
    <n v="12467"/>
    <n v="12268"/>
    <n v="5.86"/>
    <m/>
    <n v="29475"/>
    <n v="29329"/>
    <n v="1948.17"/>
    <n v="2304.2199999999998"/>
    <n v="30365"/>
    <n v="30025"/>
    <n v="9504"/>
    <n v="9347"/>
    <n v="10564"/>
    <n v="10428"/>
    <n v="105.67"/>
    <n v="129.26"/>
    <n v="1113.0999999999999"/>
    <n v="1113.0999999999999"/>
    <n v="1201.8599999999999"/>
    <n v="9549"/>
    <n v="9442"/>
    <n v="10372"/>
    <n v="10212"/>
    <n v="0"/>
    <n v="0"/>
    <n v="0"/>
    <n v="0"/>
    <m/>
    <n v="29475"/>
    <n v="29329"/>
    <n v="525.77"/>
    <n v="15659160.84"/>
    <n v="9862868.0999999996"/>
    <n v="5796292.7400000002"/>
    <n v="317475.26"/>
    <n v="15976636.1"/>
    <n v="15292745.92"/>
    <n v="0"/>
    <n v="3274452.64"/>
    <n v="2477282.21"/>
    <n v="4774132.3899999997"/>
    <n v="207976.68"/>
    <n v="2323903.0699999998"/>
    <n v="3155003.93"/>
    <n v="11966488.82"/>
    <n v="1156659.3600000001"/>
    <n v="16452054.039999999"/>
    <n v="0"/>
    <n v="1735304.14"/>
    <n v="0"/>
    <n v="1125201.55"/>
    <n v="0"/>
    <n v="1745058.74"/>
    <n v="286957.23"/>
    <n v="237553.65"/>
    <n v="25"/>
    <n v="25"/>
    <n v="380271.2"/>
    <n v="1593601.72"/>
    <n v="2103613.71"/>
    <n v="165955.91"/>
    <m/>
    <n v="2269569.62"/>
    <n v="1072351.8899999999"/>
    <n v="995680.17"/>
    <n v="160979.19"/>
    <n v="2229011.25"/>
    <n v="0"/>
    <n v="0"/>
    <n v="0"/>
    <m/>
    <m/>
    <m/>
    <m/>
    <m/>
    <m/>
    <m/>
    <m/>
    <m/>
    <m/>
    <m/>
    <m/>
    <m/>
    <m/>
    <m/>
    <s v="Atende integralmente"/>
    <n v="0"/>
    <n v="0"/>
    <m/>
    <n v="1002"/>
    <n v="0"/>
    <n v="996"/>
    <n v="0"/>
    <n v="3"/>
    <m/>
    <m/>
    <n v="996"/>
    <n v="1002"/>
    <n v="3"/>
    <m/>
    <n v="21738"/>
    <n v="21133"/>
    <n v="701435.82"/>
    <n v="991"/>
    <n v="1"/>
    <n v="991"/>
    <n v="1.1000000000000001"/>
    <n v="962.44"/>
    <n v="6.01"/>
    <n v="5.72"/>
    <n v="6.42"/>
    <n v="4.82"/>
    <n v="48.2"/>
    <n v="190965.3"/>
    <n v="100"/>
    <n v="72.89"/>
    <n v="100"/>
    <n v="95.18"/>
    <n v="20.9"/>
    <n v="8.6999999999999993"/>
    <n v="78.62"/>
    <n v="100"/>
    <n v="9.44"/>
    <n v="41.52"/>
    <n v="579.49"/>
    <n v="21.33"/>
    <n v="11.41"/>
    <n v="98.63"/>
    <n v="100"/>
    <n v="100"/>
    <n v="11.97"/>
    <n v="4.37"/>
    <n v="497.34"/>
    <n v="79.099999999999994"/>
    <n v="4.28"/>
    <n v="76.42"/>
    <n v="30.49"/>
    <n v="50.64"/>
    <n v="14.23"/>
    <n v="2.4300000000000002"/>
    <n v="39.9"/>
    <n v="66.260000000000005"/>
    <n v="19.420000000000002"/>
    <n v="1.74"/>
    <n v="3.18"/>
    <n v="61.73"/>
    <n v="36.28"/>
    <n v="1.99"/>
    <n v="91.17"/>
    <n v="100"/>
    <n v="2.0299999999999998"/>
    <n v="78.62"/>
    <n v="100"/>
    <n v="1.1499999999999999"/>
    <n v="27.11"/>
    <n v="4.87"/>
    <n v="117.04"/>
    <n v="72.89"/>
    <n v="8.6999999999999993"/>
    <n v="73.78"/>
    <n v="81.489999999999995"/>
    <n v="62.41"/>
    <n v="100"/>
    <n v="1.18"/>
    <n v="0.47"/>
    <n v="0.82"/>
    <m/>
    <m/>
    <m/>
    <m/>
    <n v="0"/>
    <n v="0"/>
    <m/>
    <n v="100"/>
    <n v="100"/>
    <n v="0.03"/>
    <n v="33.19"/>
    <n v="0.1"/>
    <n v="100"/>
    <n v="107.73"/>
    <n v="523.86"/>
  </r>
  <r>
    <n v="411325"/>
    <x v="9"/>
    <s v="Laranja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5719"/>
    <n v="1826"/>
    <n v="3087"/>
    <n v="2987"/>
    <n v="964"/>
    <n v="938"/>
    <n v="1016"/>
    <n v="988"/>
    <n v="964"/>
    <n v="938"/>
    <n v="10.38"/>
    <n v="12.35"/>
    <n v="127.96"/>
    <n v="0"/>
    <n v="104.28"/>
    <n v="104.28"/>
    <n v="112.94"/>
    <n v="127.96"/>
    <n v="900"/>
    <n v="871"/>
    <n v="1016"/>
    <n v="988"/>
    <n v="127.96"/>
    <n v="0"/>
    <n v="0"/>
    <n v="0"/>
    <n v="91.55"/>
    <n v="1054"/>
    <n v="1024"/>
    <n v="900"/>
    <n v="871"/>
    <n v="2.4500000000000002"/>
    <m/>
    <n v="1826"/>
    <n v="1847"/>
    <n v="127.96"/>
    <n v="96.71"/>
    <m/>
    <m/>
    <m/>
    <m/>
    <m/>
    <m/>
    <m/>
    <m/>
    <m/>
    <m/>
    <m/>
    <m/>
    <m/>
    <m/>
    <m/>
    <m/>
    <m/>
    <m/>
    <m/>
    <m/>
    <m/>
    <m/>
    <m/>
    <n v="633171.19999999995"/>
    <n v="633171.19999999995"/>
    <m/>
    <n v="20433.759999999998"/>
    <n v="653604.96"/>
    <n v="635608.39"/>
    <n v="0"/>
    <n v="159632.71"/>
    <n v="136859.63"/>
    <n v="145717.45000000001"/>
    <n v="4971.1000000000004"/>
    <n v="87989.74"/>
    <n v="91727.73"/>
    <n v="378712.66"/>
    <n v="10836.72"/>
    <n v="578599.30000000005"/>
    <n v="0"/>
    <n v="104221.59"/>
    <n v="0"/>
    <n v="45986.42"/>
    <n v="29411.65"/>
    <n v="20631.3"/>
    <m/>
    <n v="750"/>
    <n v="1"/>
    <n v="1"/>
    <n v="2320.2199999999998"/>
    <n v="55416.68"/>
    <n v="21381.3"/>
    <m/>
    <m/>
    <m/>
    <n v="14.46"/>
    <n v="8583.1"/>
    <n v="2253.62"/>
    <n v="10851.18"/>
    <m/>
    <m/>
    <n v="0"/>
    <m/>
    <m/>
    <m/>
    <m/>
    <m/>
    <m/>
    <m/>
    <m/>
    <m/>
    <m/>
    <m/>
    <m/>
    <m/>
    <m/>
    <m/>
    <s v="Atende integralmente"/>
    <n v="0"/>
    <n v="0"/>
    <m/>
    <n v="220"/>
    <n v="0"/>
    <n v="189"/>
    <n v="0"/>
    <m/>
    <m/>
    <m/>
    <n v="189"/>
    <n v="220"/>
    <n v="1"/>
    <m/>
    <n v="457"/>
    <n v="435"/>
    <n v="33988.769999999997"/>
    <n v="203"/>
    <n v="1"/>
    <n v="203"/>
    <n v="1.05"/>
    <n v="1002"/>
    <n v="5.12"/>
    <n v="5.61"/>
    <n v="5.61"/>
    <m/>
    <n v="41.04"/>
    <n v="145717.45000000001"/>
    <n v="100"/>
    <n v="83.09"/>
    <n v="100"/>
    <n v="109.43"/>
    <n v="10.02"/>
    <n v="8.67"/>
    <m/>
    <m/>
    <n v="9.39"/>
    <n v="1.63"/>
    <n v="614.91999999999996"/>
    <n v="10.94"/>
    <m/>
    <n v="94.07"/>
    <n v="100"/>
    <m/>
    <n v="10.64"/>
    <n v="3.35"/>
    <n v="377.96"/>
    <n v="89.98"/>
    <n v="2.75"/>
    <n v="59.81"/>
    <n v="23.01"/>
    <n v="37.5"/>
    <n v="1.71"/>
    <n v="0.37"/>
    <n v="38.479999999999997"/>
    <n v="62.7"/>
    <n v="23.23"/>
    <n v="1.31"/>
    <n v="0.61"/>
    <n v="96.87"/>
    <m/>
    <n v="3.13"/>
    <n v="88.37"/>
    <n v="100"/>
    <n v="1.05"/>
    <m/>
    <m/>
    <n v="1.05"/>
    <n v="16.91"/>
    <n v="5.12"/>
    <n v="61.16"/>
    <n v="83.09"/>
    <n v="8.67"/>
    <n v="87.92"/>
    <n v="53.98"/>
    <m/>
    <n v="100"/>
    <n v="0.76"/>
    <m/>
    <n v="0.91"/>
    <m/>
    <m/>
    <m/>
    <m/>
    <n v="0"/>
    <n v="0"/>
    <m/>
    <n v="100"/>
    <n v="100"/>
    <m/>
    <n v="78.14"/>
    <n v="0.49"/>
    <n v="100"/>
    <n v="151.71"/>
    <n v="583.62"/>
  </r>
  <r>
    <n v="411330"/>
    <x v="9"/>
    <s v="Laranjeiras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32167"/>
    <n v="26161"/>
    <n v="32163"/>
    <n v="32135"/>
    <n v="10317"/>
    <n v="10003"/>
    <n v="11697"/>
    <n v="11344"/>
    <n v="10317"/>
    <n v="10003"/>
    <n v="190.3"/>
    <n v="222.03"/>
    <n v="1703.35"/>
    <n v="1386.85"/>
    <n v="1240.74"/>
    <n v="1240.74"/>
    <n v="1333.71"/>
    <n v="1704.97"/>
    <n v="10652"/>
    <n v="10337"/>
    <n v="11697"/>
    <n v="11344"/>
    <n v="316.5"/>
    <n v="0"/>
    <n v="1.62"/>
    <n v="0"/>
    <n v="1069.8599999999999"/>
    <n v="11417"/>
    <n v="11122"/>
    <n v="10652"/>
    <n v="10337"/>
    <n v="38.72"/>
    <m/>
    <n v="26161"/>
    <n v="26139"/>
    <n v="1703.35"/>
    <n v="2419.48"/>
    <n v="15274"/>
    <n v="14698"/>
    <n v="4538"/>
    <n v="4401"/>
    <n v="5570"/>
    <n v="5353"/>
    <n v="82.65"/>
    <n v="109.29"/>
    <n v="606.30999999999995"/>
    <n v="606.30999999999995"/>
    <n v="647.82000000000005"/>
    <n v="4880"/>
    <n v="4696"/>
    <n v="4884"/>
    <n v="4735"/>
    <n v="0"/>
    <n v="0"/>
    <n v="0"/>
    <n v="0"/>
    <m/>
    <n v="15274"/>
    <n v="14698"/>
    <n v="112.88"/>
    <n v="11747926.42"/>
    <n v="8442920.2300000004"/>
    <n v="3305006.19"/>
    <n v="279385.77"/>
    <n v="12027312.189999999"/>
    <n v="11870142.66"/>
    <n v="0"/>
    <n v="2408789.8199999998"/>
    <n v="1728851.93"/>
    <n v="3018591.99"/>
    <n v="233809"/>
    <n v="1996225.27"/>
    <n v="1362649"/>
    <n v="7586575.5199999996"/>
    <n v="1053760.69"/>
    <n v="11075422.75"/>
    <n v="0"/>
    <n v="929584.16"/>
    <n v="0"/>
    <n v="883213.24"/>
    <n v="558540.9"/>
    <n v="15026126.49"/>
    <n v="1036483.28"/>
    <n v="9217.8799999999992"/>
    <n v="14"/>
    <n v="15"/>
    <n v="92087.02"/>
    <n v="946961.48"/>
    <n v="3853284.38"/>
    <n v="11715623.800000001"/>
    <n v="502919.47"/>
    <n v="16071827.65"/>
    <n v="196681.72"/>
    <n v="600077.51"/>
    <n v="453683.18"/>
    <n v="1250442.4099999999"/>
    <n v="0"/>
    <n v="0"/>
    <n v="0"/>
    <m/>
    <m/>
    <m/>
    <m/>
    <m/>
    <m/>
    <m/>
    <m/>
    <m/>
    <m/>
    <m/>
    <m/>
    <m/>
    <m/>
    <m/>
    <s v="Atende integralmente"/>
    <n v="0"/>
    <n v="0"/>
    <m/>
    <n v="926"/>
    <n v="0"/>
    <n v="837"/>
    <n v="0"/>
    <n v="4"/>
    <m/>
    <m/>
    <n v="837"/>
    <n v="926"/>
    <n v="9"/>
    <m/>
    <n v="9399"/>
    <n v="8449"/>
    <n v="679933.43"/>
    <n v="840"/>
    <n v="0"/>
    <n v="840"/>
    <n v="1.1299999999999999"/>
    <n v="1171.17"/>
    <n v="5.59"/>
    <n v="5.93"/>
    <n v="6.33"/>
    <n v="5.0999999999999996"/>
    <n v="39.56"/>
    <n v="208178.76"/>
    <n v="100"/>
    <n v="74.459999999999994"/>
    <n v="100"/>
    <n v="106.07"/>
    <n v="19.96"/>
    <n v="8.9700000000000006"/>
    <n v="48.87"/>
    <n v="100"/>
    <n v="9.65"/>
    <n v="21.05"/>
    <n v="806.92"/>
    <n v="18.29"/>
    <n v="19.95"/>
    <n v="105.74"/>
    <n v="100"/>
    <n v="58.38"/>
    <n v="12.33"/>
    <n v="3.83"/>
    <n v="446.74"/>
    <n v="80.040000000000006"/>
    <n v="1.31"/>
    <n v="64.58"/>
    <n v="25.69"/>
    <n v="37.29"/>
    <n v="10.64"/>
    <n v="0.78"/>
    <n v="39.79"/>
    <n v="57.75"/>
    <n v="26.31"/>
    <n v="3.08"/>
    <n v="1.21"/>
    <n v="70.2"/>
    <n v="27.48"/>
    <n v="2.3199999999999998"/>
    <n v="91.09"/>
    <n v="100"/>
    <n v="1.43"/>
    <n v="48.87"/>
    <n v="58.38"/>
    <n v="0.99"/>
    <n v="25.54"/>
    <n v="5.65"/>
    <n v="114.74"/>
    <n v="74.459999999999994"/>
    <n v="8.9700000000000006"/>
    <n v="72.099999999999994"/>
    <n v="99.99"/>
    <n v="47.48"/>
    <n v="99.9"/>
    <n v="1.42"/>
    <n v="0.19"/>
    <n v="0.79"/>
    <m/>
    <m/>
    <m/>
    <m/>
    <n v="0"/>
    <n v="0"/>
    <m/>
    <n v="100"/>
    <n v="100"/>
    <n v="0.05"/>
    <n v="80.48"/>
    <n v="0"/>
    <n v="100"/>
    <n v="126.34"/>
    <n v="695.13"/>
  </r>
  <r>
    <n v="411340"/>
    <x v="8"/>
    <s v="Leópoli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3"/>
    <n v="2043"/>
    <s v="Ambos"/>
    <s v="Não atende"/>
    <m/>
    <n v="3896"/>
    <n v="2257"/>
    <n v="3895"/>
    <n v="3892"/>
    <n v="1308"/>
    <n v="1297"/>
    <n v="1331"/>
    <n v="1318"/>
    <n v="1308"/>
    <n v="1297"/>
    <n v="33.119999999999997"/>
    <n v="38.909999999999997"/>
    <n v="239.49"/>
    <n v="0"/>
    <n v="162.03"/>
    <n v="162.03"/>
    <n v="172.21"/>
    <n v="240.98"/>
    <n v="1229"/>
    <n v="1228"/>
    <n v="1331"/>
    <n v="1318"/>
    <n v="239.49"/>
    <n v="0"/>
    <n v="1.49"/>
    <n v="0"/>
    <n v="149.31"/>
    <n v="1474"/>
    <n v="1460"/>
    <n v="1229"/>
    <n v="1228"/>
    <n v="0.87"/>
    <m/>
    <n v="2257"/>
    <n v="2274"/>
    <n v="239.49"/>
    <n v="230.15"/>
    <m/>
    <m/>
    <m/>
    <m/>
    <m/>
    <m/>
    <m/>
    <m/>
    <m/>
    <m/>
    <m/>
    <m/>
    <m/>
    <m/>
    <m/>
    <m/>
    <m/>
    <m/>
    <m/>
    <m/>
    <m/>
    <m/>
    <m/>
    <n v="996877.26"/>
    <n v="996877.26"/>
    <m/>
    <n v="29392.13"/>
    <n v="1026269.39"/>
    <n v="976740.99"/>
    <n v="0"/>
    <n v="212559.94"/>
    <n v="159893.26"/>
    <n v="255524.01"/>
    <n v="11491.57"/>
    <n v="173433.17"/>
    <n v="319411.46000000002"/>
    <n v="849242.39"/>
    <n v="18408.02"/>
    <n v="1111706.45"/>
    <n v="0"/>
    <n v="103568.76"/>
    <n v="0"/>
    <n v="72185.25"/>
    <m/>
    <n v="695502.47"/>
    <n v="6115623.5300000003"/>
    <n v="1200"/>
    <n v="1"/>
    <n v="1"/>
    <n v="17196.93"/>
    <m/>
    <n v="1804854"/>
    <n v="5007472"/>
    <m/>
    <n v="6812326"/>
    <n v="1125.03"/>
    <n v="14967.02"/>
    <n v="3441"/>
    <n v="19533.05"/>
    <m/>
    <m/>
    <n v="0"/>
    <m/>
    <m/>
    <m/>
    <m/>
    <m/>
    <m/>
    <m/>
    <m/>
    <m/>
    <m/>
    <m/>
    <m/>
    <m/>
    <m/>
    <m/>
    <s v="Atende integralmente"/>
    <n v="0"/>
    <n v="0"/>
    <m/>
    <n v="398"/>
    <n v="0"/>
    <n v="374"/>
    <n v="0"/>
    <m/>
    <m/>
    <m/>
    <n v="374"/>
    <n v="398"/>
    <n v="5"/>
    <m/>
    <n v="2062"/>
    <n v="1913"/>
    <n v="138437.14000000001"/>
    <n v="352"/>
    <n v="1"/>
    <n v="352"/>
    <n v="1.02"/>
    <n v="1324.5"/>
    <n v="6.46"/>
    <n v="5.79"/>
    <n v="5.79"/>
    <m/>
    <n v="51.72"/>
    <n v="255524.01"/>
    <n v="100"/>
    <n v="67.48"/>
    <n v="100"/>
    <n v="89.67"/>
    <n v="28.28"/>
    <n v="10.19"/>
    <m/>
    <m/>
    <n v="10.83"/>
    <n v="2.25"/>
    <n v="588.66"/>
    <n v="24.55"/>
    <m/>
    <n v="114.02"/>
    <n v="100"/>
    <m/>
    <n v="15.16"/>
    <n v="4.93"/>
    <n v="641.17999999999995"/>
    <n v="71.72"/>
    <n v="4.83"/>
    <n v="85.19"/>
    <n v="25.63"/>
    <n v="57.67"/>
    <n v="1.96"/>
    <n v="1.73"/>
    <n v="30.09"/>
    <n v="67.7"/>
    <n v="20.420000000000002"/>
    <n v="1.35"/>
    <n v="2.02"/>
    <n v="97.14"/>
    <m/>
    <n v="2.86"/>
    <n v="92.75"/>
    <n v="100"/>
    <n v="0.77"/>
    <m/>
    <m/>
    <n v="0.77"/>
    <n v="32.520000000000003"/>
    <n v="5.94"/>
    <n v="164.24"/>
    <n v="67.48"/>
    <n v="10.19"/>
    <n v="74.56"/>
    <n v="99.97"/>
    <m/>
    <n v="99.38"/>
    <n v="0.96"/>
    <m/>
    <n v="0.75"/>
    <m/>
    <m/>
    <m/>
    <m/>
    <n v="0"/>
    <n v="0"/>
    <m/>
    <n v="100"/>
    <n v="100"/>
    <m/>
    <n v="72.37"/>
    <n v="0.28000000000000003"/>
    <n v="100"/>
    <m/>
    <n v="578.88"/>
  </r>
  <r>
    <n v="411342"/>
    <x v="6"/>
    <s v="Lidianópoli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24"/>
    <n v="2024"/>
    <s v="Ambos"/>
    <s v="Não atende"/>
    <m/>
    <n v="3155"/>
    <n v="1625"/>
    <n v="3154"/>
    <n v="3230"/>
    <n v="1288"/>
    <n v="1253"/>
    <n v="1316"/>
    <n v="1282"/>
    <n v="1288"/>
    <n v="1253"/>
    <n v="33.22"/>
    <n v="26.27"/>
    <n v="230.91"/>
    <n v="0"/>
    <n v="159.05000000000001"/>
    <n v="159.05000000000001"/>
    <n v="168.47"/>
    <n v="230.91"/>
    <n v="1229"/>
    <n v="1201"/>
    <n v="1316"/>
    <n v="1282"/>
    <n v="230.91"/>
    <n v="0"/>
    <n v="0"/>
    <n v="0"/>
    <n v="143.25"/>
    <n v="1494"/>
    <n v="1451"/>
    <n v="1229"/>
    <n v="1201"/>
    <n v="0.53"/>
    <m/>
    <n v="1625"/>
    <n v="1664"/>
    <n v="230.91"/>
    <n v="265.3"/>
    <m/>
    <m/>
    <m/>
    <m/>
    <m/>
    <m/>
    <m/>
    <m/>
    <m/>
    <m/>
    <m/>
    <m/>
    <m/>
    <m/>
    <m/>
    <m/>
    <m/>
    <m/>
    <m/>
    <m/>
    <m/>
    <m/>
    <m/>
    <n v="1009633.15"/>
    <n v="1009633.15"/>
    <m/>
    <n v="27504.79"/>
    <n v="1037137.94"/>
    <n v="1016166.34"/>
    <n v="0"/>
    <n v="156610.32999999999"/>
    <n v="131950.44"/>
    <n v="233682.16"/>
    <n v="9580.98"/>
    <n v="233734.45"/>
    <n v="80357.440000000002"/>
    <n v="635985.23"/>
    <n v="24960.66"/>
    <n v="865626.89"/>
    <n v="0"/>
    <n v="76749.69"/>
    <n v="0"/>
    <n v="72944.62"/>
    <n v="64992.71"/>
    <n v="20555.240000000002"/>
    <m/>
    <m/>
    <n v="0"/>
    <n v="0"/>
    <n v="5685.58"/>
    <n v="62938.6"/>
    <n v="20555.240000000002"/>
    <m/>
    <m/>
    <m/>
    <n v="32340.26"/>
    <n v="20221.939999999999"/>
    <n v="4738.72"/>
    <n v="57300.92"/>
    <m/>
    <m/>
    <n v="0"/>
    <m/>
    <m/>
    <m/>
    <m/>
    <m/>
    <m/>
    <m/>
    <m/>
    <m/>
    <m/>
    <m/>
    <m/>
    <m/>
    <m/>
    <m/>
    <s v="Atende integralmente"/>
    <n v="0"/>
    <n v="0"/>
    <m/>
    <n v="190"/>
    <n v="0"/>
    <n v="187"/>
    <n v="0"/>
    <m/>
    <m/>
    <m/>
    <n v="187"/>
    <n v="190"/>
    <n v="0"/>
    <n v="0"/>
    <n v="697"/>
    <n v="636"/>
    <n v="24747.03"/>
    <n v="190"/>
    <n v="0"/>
    <n v="190"/>
    <n v="1.02"/>
    <m/>
    <n v="5.14"/>
    <n v="5.99"/>
    <n v="5.99"/>
    <m/>
    <n v="36.28"/>
    <m/>
    <n v="100"/>
    <n v="69.040000000000006"/>
    <n v="100"/>
    <n v="116.64"/>
    <n v="26.87"/>
    <n v="10.199999999999999"/>
    <m/>
    <m/>
    <n v="10.81"/>
    <m/>
    <m/>
    <n v="20.2"/>
    <m/>
    <n v="136.51"/>
    <n v="100"/>
    <m/>
    <n v="14.81"/>
    <n v="3.78"/>
    <n v="489.6"/>
    <n v="73.13"/>
    <n v="2.02"/>
    <n v="62.99"/>
    <n v="23.15"/>
    <n v="31.1"/>
    <n v="5.68"/>
    <n v="0.56000000000000005"/>
    <n v="36.74"/>
    <n v="49.38"/>
    <n v="36.75"/>
    <n v="1.51"/>
    <n v="0.89"/>
    <n v="97.35"/>
    <m/>
    <n v="2.65"/>
    <n v="93.53"/>
    <n v="100"/>
    <m/>
    <m/>
    <m/>
    <m/>
    <n v="30.96"/>
    <n v="6.57"/>
    <n v="153.82"/>
    <n v="69.040000000000006"/>
    <n v="10.199999999999999"/>
    <n v="54.36"/>
    <n v="99.97"/>
    <m/>
    <n v="100"/>
    <n v="1.1499999999999999"/>
    <m/>
    <n v="0.88"/>
    <m/>
    <m/>
    <m/>
    <m/>
    <n v="0"/>
    <n v="0"/>
    <m/>
    <n v="100"/>
    <n v="100"/>
    <m/>
    <n v="38.909999999999997"/>
    <n v="0"/>
    <n v="100"/>
    <n v="134.01"/>
    <m/>
  </r>
  <r>
    <n v="411345"/>
    <x v="4"/>
    <s v="Lind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2"/>
    <n v="2022"/>
    <s v="Sede Municipal"/>
    <s v="Não atende"/>
    <m/>
    <n v="4488"/>
    <n v="1996"/>
    <n v="4215"/>
    <n v="3978"/>
    <n v="1412"/>
    <n v="1340"/>
    <n v="1507"/>
    <n v="1430"/>
    <n v="1412"/>
    <n v="1340"/>
    <n v="44.89"/>
    <n v="34.520000000000003"/>
    <n v="207.04"/>
    <n v="0"/>
    <n v="171.42"/>
    <n v="171.43"/>
    <n v="183.56"/>
    <n v="209.15"/>
    <n v="1373"/>
    <n v="1296"/>
    <n v="1507"/>
    <n v="1430"/>
    <n v="207.04"/>
    <n v="0"/>
    <n v="2.11"/>
    <n v="0.01"/>
    <n v="146.6"/>
    <n v="1575"/>
    <n v="1514"/>
    <n v="1373"/>
    <n v="1296"/>
    <n v="0"/>
    <m/>
    <n v="1996"/>
    <n v="2042"/>
    <n v="207.04"/>
    <n v="316.25"/>
    <m/>
    <m/>
    <m/>
    <m/>
    <m/>
    <m/>
    <m/>
    <m/>
    <m/>
    <m/>
    <m/>
    <m/>
    <m/>
    <m/>
    <m/>
    <m/>
    <m/>
    <m/>
    <m/>
    <m/>
    <m/>
    <m/>
    <m/>
    <n v="1153474.6100000001"/>
    <n v="1153474.6100000001"/>
    <m/>
    <n v="34884.050000000003"/>
    <n v="1188358.6599999999"/>
    <n v="1125682.08"/>
    <n v="0"/>
    <n v="259603.32"/>
    <n v="192148.26"/>
    <n v="194051.82"/>
    <n v="13205.08"/>
    <n v="268773.15000000002"/>
    <n v="187728.57"/>
    <n v="796040.72"/>
    <n v="17646.91"/>
    <n v="1216743.8500000001"/>
    <n v="0"/>
    <n v="106612.78"/>
    <n v="0"/>
    <n v="83785.039999999994"/>
    <m/>
    <n v="362803.58"/>
    <m/>
    <m/>
    <n v="1"/>
    <n v="1"/>
    <n v="48497.06"/>
    <m/>
    <n v="362803.58"/>
    <m/>
    <m/>
    <m/>
    <n v="150.66999999999999"/>
    <n v="13984.39"/>
    <n v="3662.52"/>
    <n v="17797.580000000002"/>
    <m/>
    <m/>
    <n v="0"/>
    <m/>
    <m/>
    <m/>
    <m/>
    <m/>
    <m/>
    <m/>
    <m/>
    <m/>
    <m/>
    <m/>
    <m/>
    <m/>
    <m/>
    <m/>
    <s v="Atende integralmente"/>
    <n v="0"/>
    <n v="0"/>
    <m/>
    <n v="295"/>
    <n v="0"/>
    <n v="275"/>
    <n v="0"/>
    <m/>
    <m/>
    <m/>
    <n v="275"/>
    <n v="295"/>
    <n v="18"/>
    <m/>
    <n v="908"/>
    <n v="860"/>
    <n v="93814.03"/>
    <n v="275"/>
    <n v="0"/>
    <n v="275"/>
    <n v="1.07"/>
    <n v="1468.5"/>
    <n v="6.63"/>
    <n v="6.28"/>
    <n v="6.28"/>
    <m/>
    <n v="31.38"/>
    <n v="194051.82"/>
    <n v="100"/>
    <n v="81.96"/>
    <n v="100"/>
    <n v="94.8"/>
    <n v="12.24"/>
    <n v="9.73"/>
    <m/>
    <m/>
    <n v="10.42"/>
    <n v="1.97"/>
    <n v="746.41"/>
    <n v="25.71"/>
    <m/>
    <n v="114.65"/>
    <n v="100"/>
    <m/>
    <n v="11.87"/>
    <n v="4.34"/>
    <n v="542.08000000000004"/>
    <n v="87.76"/>
    <n v="5.27"/>
    <n v="69.010000000000005"/>
    <n v="16.82"/>
    <n v="33.1"/>
    <n v="1.54"/>
    <n v="4.2"/>
    <n v="24.38"/>
    <n v="47.96"/>
    <n v="33.76"/>
    <n v="1.66"/>
    <n v="6.09"/>
    <n v="97.06"/>
    <m/>
    <n v="2.94"/>
    <n v="90.88"/>
    <n v="100"/>
    <n v="0.73"/>
    <m/>
    <m/>
    <n v="0.73"/>
    <n v="18.03"/>
    <n v="2.6"/>
    <n v="75.099999999999994"/>
    <n v="81.97"/>
    <n v="9.73"/>
    <n v="78.64"/>
    <n v="93.92"/>
    <m/>
    <n v="98.99"/>
    <n v="1.51"/>
    <m/>
    <n v="0.85"/>
    <m/>
    <m/>
    <m/>
    <m/>
    <n v="0"/>
    <n v="0"/>
    <m/>
    <n v="100"/>
    <n v="100"/>
    <m/>
    <n v="109.09"/>
    <n v="0"/>
    <n v="100"/>
    <m/>
    <n v="699.4"/>
  </r>
  <r>
    <n v="411350"/>
    <x v="2"/>
    <s v="Loand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23393"/>
    <n v="21267"/>
    <n v="23390"/>
    <n v="23239"/>
    <n v="9257"/>
    <n v="8958"/>
    <n v="9861"/>
    <n v="9556"/>
    <n v="9257"/>
    <n v="8958"/>
    <n v="227.37"/>
    <n v="226.52"/>
    <n v="1552.1"/>
    <n v="0"/>
    <n v="1255.78"/>
    <n v="1255.78"/>
    <n v="1314.37"/>
    <n v="1552.1"/>
    <n v="8666"/>
    <n v="8419"/>
    <n v="9861"/>
    <n v="9556"/>
    <n v="1552.1"/>
    <n v="0"/>
    <n v="0"/>
    <n v="0"/>
    <n v="1098.3599999999999"/>
    <n v="10345"/>
    <n v="10088"/>
    <n v="8666"/>
    <n v="8419"/>
    <n v="17.07"/>
    <m/>
    <n v="21267"/>
    <n v="21129"/>
    <n v="1552.1"/>
    <n v="1179.47"/>
    <n v="20538"/>
    <n v="20099"/>
    <n v="6975"/>
    <n v="6806"/>
    <n v="7524"/>
    <n v="7344"/>
    <n v="149.6"/>
    <n v="155.71"/>
    <n v="949.03"/>
    <n v="949.03"/>
    <n v="992.14"/>
    <n v="6604"/>
    <n v="6463"/>
    <n v="7472"/>
    <n v="7320"/>
    <n v="0"/>
    <n v="0"/>
    <n v="0"/>
    <n v="0"/>
    <m/>
    <n v="20538"/>
    <n v="20099"/>
    <n v="413.34"/>
    <n v="13721311.51"/>
    <n v="8659842.0399999991"/>
    <n v="5061469.47"/>
    <n v="436099.48"/>
    <n v="14157410.99"/>
    <n v="12974188.42"/>
    <n v="0"/>
    <n v="3824237.89"/>
    <n v="2584206.41"/>
    <n v="2435182.4700000002"/>
    <n v="123343.63"/>
    <n v="1218713.8999999999"/>
    <n v="2208357.66"/>
    <n v="7300791.46"/>
    <n v="557706.06999999995"/>
    <n v="11522391.48"/>
    <n v="0"/>
    <n v="1456985.85"/>
    <n v="0"/>
    <n v="995095.75"/>
    <n v="989581.44"/>
    <n v="1026763.01"/>
    <n v="3438007.45"/>
    <n v="25116.74"/>
    <n v="9"/>
    <n v="9"/>
    <n v="320098.05"/>
    <n v="1217326.6599999999"/>
    <n v="4489887.2"/>
    <m/>
    <m/>
    <n v="4489887.2"/>
    <n v="47.52"/>
    <n v="273795.88"/>
    <n v="283910.19"/>
    <n v="557753.59"/>
    <n v="0"/>
    <n v="0"/>
    <n v="0"/>
    <m/>
    <m/>
    <m/>
    <m/>
    <m/>
    <m/>
    <m/>
    <m/>
    <m/>
    <m/>
    <m/>
    <m/>
    <m/>
    <m/>
    <m/>
    <s v="Atende integralmente"/>
    <n v="0"/>
    <n v="0"/>
    <m/>
    <n v="804"/>
    <n v="0"/>
    <n v="800"/>
    <n v="0"/>
    <n v="12"/>
    <m/>
    <m/>
    <n v="800"/>
    <n v="804"/>
    <n v="3"/>
    <m/>
    <n v="23064"/>
    <n v="21457"/>
    <n v="969145.36"/>
    <n v="763"/>
    <n v="0"/>
    <n v="763"/>
    <n v="1.07"/>
    <n v="1904.72"/>
    <n v="5"/>
    <n v="5.95"/>
    <n v="6.59"/>
    <n v="5.0999999999999996"/>
    <n v="40.299999999999997"/>
    <n v="270575.83"/>
    <n v="100"/>
    <n v="81.81"/>
    <n v="100"/>
    <n v="119.08"/>
    <n v="14.37"/>
    <n v="10.78"/>
    <n v="75.569999999999993"/>
    <n v="100"/>
    <n v="11.28"/>
    <n v="17.16"/>
    <n v="998.88"/>
    <n v="22.21"/>
    <n v="20.64"/>
    <n v="147.57"/>
    <n v="100"/>
    <n v="96.57"/>
    <n v="13.32"/>
    <n v="3.17"/>
    <n v="425.89"/>
    <n v="85.63"/>
    <n v="8.36"/>
    <n v="53.21"/>
    <n v="17.75"/>
    <n v="33.840000000000003"/>
    <n v="4.0599999999999996"/>
    <n v="2.33"/>
    <n v="33.36"/>
    <n v="63.6"/>
    <n v="16.690000000000001"/>
    <n v="1.69"/>
    <n v="4.38"/>
    <n v="61.17"/>
    <n v="35.75"/>
    <n v="3.08"/>
    <n v="87.99"/>
    <n v="100"/>
    <n v="0.99"/>
    <n v="75.569999999999993"/>
    <n v="96.57"/>
    <n v="0.56000000000000005"/>
    <n v="18.190000000000001"/>
    <n v="3.37"/>
    <n v="84"/>
    <n v="81.81"/>
    <n v="10.78"/>
    <n v="97.24"/>
    <n v="99.99"/>
    <n v="87.8"/>
    <n v="100"/>
    <n v="0.76"/>
    <n v="0.44"/>
    <n v="0.77"/>
    <m/>
    <m/>
    <m/>
    <m/>
    <n v="0"/>
    <n v="0"/>
    <m/>
    <n v="100"/>
    <n v="100"/>
    <n v="0.08"/>
    <n v="45.17"/>
    <n v="0"/>
    <n v="100"/>
    <n v="146.63"/>
    <n v="932.19"/>
  </r>
  <r>
    <n v="411370"/>
    <x v="6"/>
    <s v="Londri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1"/>
    <n v="0"/>
    <n v="1"/>
    <m/>
    <m/>
    <n v="2046"/>
    <n v="2046"/>
    <s v="Ambos"/>
    <s v="Sede Municipal"/>
    <m/>
    <n v="580870"/>
    <n v="565760"/>
    <n v="580811"/>
    <n v="575319"/>
    <n v="168049"/>
    <n v="166338"/>
    <n v="257938"/>
    <n v="253736"/>
    <n v="168049"/>
    <n v="166338"/>
    <n v="3069.93"/>
    <n v="2617.5700000000002"/>
    <n v="68559.09"/>
    <n v="66201.19"/>
    <n v="36638.26"/>
    <n v="45841.42"/>
    <n v="44234.9"/>
    <n v="68559.09"/>
    <n v="228991"/>
    <n v="225835"/>
    <n v="257938"/>
    <n v="253736"/>
    <n v="2357.9"/>
    <n v="0"/>
    <n v="0"/>
    <n v="9203.16"/>
    <n v="31894.86"/>
    <n v="186860"/>
    <n v="185279"/>
    <n v="228991"/>
    <n v="225835"/>
    <n v="118.56"/>
    <m/>
    <n v="565760"/>
    <n v="560410"/>
    <n v="68559.09"/>
    <n v="90531.26"/>
    <n v="580755"/>
    <n v="575263"/>
    <n v="154398"/>
    <n v="152744"/>
    <n v="244942"/>
    <n v="240461"/>
    <n v="2336.16"/>
    <n v="1968.33"/>
    <n v="32872.129999999997"/>
    <n v="32872.129999999997"/>
    <n v="34279.29"/>
    <n v="217574"/>
    <n v="214173"/>
    <n v="169319"/>
    <n v="167590"/>
    <n v="0"/>
    <n v="0"/>
    <n v="0"/>
    <n v="0"/>
    <m/>
    <n v="565704"/>
    <n v="560354"/>
    <n v="7418.63"/>
    <n v="400085137.74000001"/>
    <n v="230272138.88"/>
    <n v="169812998.86000001"/>
    <n v="5565083.25"/>
    <n v="405650220.99000001"/>
    <n v="380068066.22000003"/>
    <n v="0"/>
    <n v="158242117.12"/>
    <n v="131653855.95999999"/>
    <n v="75843589.049999997"/>
    <n v="8675762.9100000001"/>
    <n v="68131984.769999996"/>
    <n v="45224988.890000001"/>
    <n v="233245614.24000001"/>
    <n v="26952401.859999999"/>
    <n v="325976085.56"/>
    <n v="0"/>
    <n v="41025730.979999997"/>
    <n v="0"/>
    <n v="28553718.219999999"/>
    <n v="30716193.52"/>
    <n v="19922195.789999999"/>
    <n v="34460704.880000003"/>
    <n v="79782.8"/>
    <n v="423"/>
    <n v="437"/>
    <n v="6815570.4000000004"/>
    <n v="-5963855.04"/>
    <n v="27251272.25"/>
    <n v="27211411.219999999"/>
    <m/>
    <n v="54462683.469999999"/>
    <n v="15808980.279999999"/>
    <n v="18814578.510000002"/>
    <n v="8137823.3499999996"/>
    <n v="42761382.140000001"/>
    <n v="0"/>
    <n v="0"/>
    <n v="0"/>
    <m/>
    <m/>
    <m/>
    <m/>
    <m/>
    <m/>
    <m/>
    <m/>
    <m/>
    <m/>
    <m/>
    <m/>
    <m/>
    <m/>
    <m/>
    <s v="Atende integralmente"/>
    <n v="0"/>
    <n v="0"/>
    <m/>
    <n v="6445"/>
    <n v="0"/>
    <n v="6366"/>
    <n v="3"/>
    <n v="91"/>
    <m/>
    <m/>
    <n v="6366"/>
    <n v="6445"/>
    <n v="61"/>
    <m/>
    <n v="280892"/>
    <n v="240480"/>
    <n v="9866407.3800000008"/>
    <n v="6378"/>
    <n v="10"/>
    <n v="6378"/>
    <n v="1.53"/>
    <n v="1159.3900000000001"/>
    <n v="4.1500000000000004"/>
    <n v="5.0999999999999996"/>
    <n v="6.57"/>
    <n v="4.95"/>
    <n v="37.14"/>
    <n v="176380.44"/>
    <n v="100"/>
    <n v="61.85"/>
    <n v="100"/>
    <n v="122.73"/>
    <n v="35.369999999999997"/>
    <n v="11.93"/>
    <n v="89.72"/>
    <n v="100"/>
    <n v="11.41"/>
    <n v="686.41"/>
    <n v="726.3"/>
    <n v="15.28"/>
    <n v="12.78"/>
    <n v="173.65"/>
    <n v="100"/>
    <n v="99.99"/>
    <n v="19.329999999999998"/>
    <n v="2.97"/>
    <n v="467.86"/>
    <n v="64.63"/>
    <n v="6.31"/>
    <n v="58.3"/>
    <n v="18.96"/>
    <n v="30.26"/>
    <n v="10.69"/>
    <n v="1.7"/>
    <n v="32.520000000000003"/>
    <n v="51.91"/>
    <n v="29.21"/>
    <n v="3.72"/>
    <n v="2.92"/>
    <n v="56.77"/>
    <n v="41.86"/>
    <n v="1.37"/>
    <n v="88.89"/>
    <n v="100"/>
    <n v="2.57"/>
    <n v="89.72"/>
    <n v="99.99"/>
    <n v="1.34"/>
    <n v="33.020000000000003"/>
    <n v="21.77"/>
    <n v="370.32"/>
    <n v="66.98"/>
    <n v="11.93"/>
    <n v="140.43"/>
    <n v="99.99"/>
    <n v="99.98"/>
    <n v="100"/>
    <n v="1.32"/>
    <n v="0.23"/>
    <n v="0.7"/>
    <m/>
    <m/>
    <m/>
    <m/>
    <n v="0"/>
    <n v="0.05"/>
    <m/>
    <n v="100"/>
    <n v="100"/>
    <n v="0.04"/>
    <n v="41.03"/>
    <n v="0.16"/>
    <n v="100"/>
    <n v="123.91"/>
    <n v="467.31"/>
  </r>
  <r>
    <n v="411373"/>
    <x v="1"/>
    <s v="Luizian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1"/>
    <n v="2021"/>
    <s v="Sede Municipal"/>
    <s v="Não atende"/>
    <m/>
    <n v="7217"/>
    <n v="4692"/>
    <n v="6450"/>
    <n v="6257"/>
    <n v="2130"/>
    <n v="2068"/>
    <n v="2228"/>
    <n v="2162"/>
    <n v="2130"/>
    <n v="2068"/>
    <n v="53.04"/>
    <n v="45.22"/>
    <n v="312.85000000000002"/>
    <n v="0"/>
    <n v="258.60000000000002"/>
    <n v="258.73"/>
    <n v="275.36"/>
    <n v="312.85000000000002"/>
    <n v="2035"/>
    <n v="1974"/>
    <n v="2228"/>
    <n v="2162"/>
    <n v="312.85000000000002"/>
    <n v="0"/>
    <n v="0"/>
    <n v="0.13"/>
    <n v="223.66"/>
    <n v="2287"/>
    <n v="2235"/>
    <n v="2035"/>
    <n v="1974"/>
    <n v="0.14000000000000001"/>
    <m/>
    <n v="4692"/>
    <n v="4707"/>
    <n v="312.85000000000002"/>
    <n v="350.53"/>
    <m/>
    <m/>
    <m/>
    <m/>
    <m/>
    <m/>
    <m/>
    <m/>
    <m/>
    <m/>
    <m/>
    <m/>
    <m/>
    <m/>
    <m/>
    <m/>
    <m/>
    <m/>
    <m/>
    <m/>
    <m/>
    <m/>
    <m/>
    <n v="1681656.21"/>
    <n v="1681656.21"/>
    <m/>
    <n v="40659.279999999999"/>
    <n v="1722315.49"/>
    <n v="1616896.14"/>
    <n v="0"/>
    <n v="390961.73"/>
    <n v="277521.91999999998"/>
    <n v="372865.09"/>
    <n v="10532.38"/>
    <n v="292055.05"/>
    <n v="184505.87"/>
    <n v="998381.68"/>
    <n v="44216.13"/>
    <n v="1389741.69"/>
    <n v="0"/>
    <n v="153055.04000000001"/>
    <n v="0"/>
    <n v="121362.84"/>
    <n v="124427.2"/>
    <n v="76426.87"/>
    <m/>
    <m/>
    <n v="1"/>
    <n v="1"/>
    <n v="17060.45"/>
    <n v="69661.64"/>
    <n v="76426.87"/>
    <m/>
    <m/>
    <m/>
    <n v="36414.89"/>
    <n v="31420.1"/>
    <n v="12796.03"/>
    <n v="80631.02"/>
    <m/>
    <m/>
    <n v="0"/>
    <m/>
    <m/>
    <m/>
    <m/>
    <m/>
    <m/>
    <m/>
    <m/>
    <m/>
    <m/>
    <m/>
    <m/>
    <m/>
    <m/>
    <m/>
    <s v="Atende integralmente"/>
    <n v="0"/>
    <n v="0"/>
    <m/>
    <n v="268"/>
    <n v="0"/>
    <n v="267"/>
    <n v="0"/>
    <m/>
    <m/>
    <m/>
    <n v="267"/>
    <n v="268"/>
    <n v="1"/>
    <m/>
    <n v="1832"/>
    <n v="1710"/>
    <n v="93920.69"/>
    <n v="246"/>
    <n v="2"/>
    <n v="246"/>
    <n v="1.05"/>
    <n v="2195"/>
    <n v="5.05"/>
    <n v="6.11"/>
    <n v="6.11"/>
    <m/>
    <n v="40.11"/>
    <n v="372865.09"/>
    <n v="100"/>
    <n v="82.73"/>
    <n v="100"/>
    <n v="121"/>
    <n v="11.94"/>
    <n v="9.82"/>
    <m/>
    <m/>
    <n v="10.45"/>
    <n v="1.49"/>
    <n v="1468.39"/>
    <n v="21.73"/>
    <m/>
    <n v="111.51"/>
    <n v="100"/>
    <m/>
    <n v="11.87"/>
    <n v="3.63"/>
    <n v="454.84"/>
    <n v="88.06"/>
    <n v="6.12"/>
    <n v="59.37"/>
    <n v="22.17"/>
    <n v="33.14"/>
    <n v="4.79"/>
    <n v="1.01"/>
    <n v="37.35"/>
    <n v="55.83"/>
    <n v="29.25"/>
    <n v="1.05"/>
    <n v="1.71"/>
    <n v="97.64"/>
    <m/>
    <n v="2.36"/>
    <n v="91.32"/>
    <n v="100"/>
    <n v="0.48"/>
    <m/>
    <m/>
    <n v="0.48"/>
    <n v="17.260000000000002"/>
    <n v="3.01"/>
    <n v="70.459999999999994"/>
    <n v="82.74"/>
    <n v="9.82"/>
    <n v="81.72"/>
    <n v="89.37"/>
    <m/>
    <n v="100"/>
    <n v="1.1200000000000001"/>
    <m/>
    <n v="0.83"/>
    <m/>
    <m/>
    <m/>
    <m/>
    <n v="0"/>
    <n v="0"/>
    <m/>
    <n v="100"/>
    <n v="100"/>
    <m/>
    <n v="54.92"/>
    <n v="0.81"/>
    <n v="100"/>
    <n v="134.36000000000001"/>
    <n v="1404.17"/>
  </r>
  <r>
    <n v="411375"/>
    <x v="6"/>
    <s v="Lunardelli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4695"/>
    <n v="3270"/>
    <n v="4691"/>
    <n v="4570"/>
    <n v="1685"/>
    <n v="1641"/>
    <n v="1740"/>
    <n v="1698"/>
    <n v="1685"/>
    <n v="1641"/>
    <n v="38.01"/>
    <n v="34.51"/>
    <n v="274.16000000000003"/>
    <n v="212.91"/>
    <n v="194.45"/>
    <n v="194.45"/>
    <n v="209.31"/>
    <n v="274.54000000000002"/>
    <n v="1585"/>
    <n v="1544"/>
    <n v="1740"/>
    <n v="1698"/>
    <n v="61.25"/>
    <n v="0"/>
    <n v="0.38"/>
    <n v="0"/>
    <n v="174.43"/>
    <n v="1952"/>
    <n v="1924"/>
    <n v="1585"/>
    <n v="1544"/>
    <n v="0.62"/>
    <m/>
    <n v="3270"/>
    <n v="3304"/>
    <n v="274.16000000000003"/>
    <n v="425.8"/>
    <n v="1453"/>
    <n v="1391"/>
    <n v="521"/>
    <n v="499"/>
    <n v="541"/>
    <n v="519"/>
    <n v="13.52"/>
    <n v="4.38"/>
    <n v="64.87"/>
    <n v="64.87"/>
    <n v="68.17"/>
    <n v="491"/>
    <n v="470"/>
    <n v="588"/>
    <n v="573"/>
    <n v="0"/>
    <n v="0"/>
    <n v="0"/>
    <n v="0"/>
    <m/>
    <n v="1453"/>
    <n v="1391"/>
    <n v="7.15"/>
    <n v="1601583.99"/>
    <n v="1254380.77"/>
    <n v="347203.22"/>
    <n v="41540.54"/>
    <n v="1643124.53"/>
    <n v="1562035.18"/>
    <n v="0"/>
    <n v="335214.40999999997"/>
    <n v="217678.52"/>
    <n v="1095957.3400000001"/>
    <n v="28602.14"/>
    <n v="366203.34"/>
    <n v="243410.66"/>
    <n v="1879297.34"/>
    <n v="28141.45"/>
    <n v="2342282.75"/>
    <n v="0"/>
    <n v="165704.63"/>
    <n v="0"/>
    <n v="117709.92"/>
    <n v="0"/>
    <n v="183819.17"/>
    <n v="579571.59"/>
    <n v="3272.35"/>
    <n v="4"/>
    <n v="4"/>
    <n v="27413.94"/>
    <n v="269139.33"/>
    <n v="766663.11"/>
    <m/>
    <m/>
    <n v="766663.11"/>
    <n v="3979.62"/>
    <n v="22604.95"/>
    <n v="5536.5"/>
    <n v="32121.07"/>
    <n v="0"/>
    <n v="0"/>
    <n v="0"/>
    <m/>
    <m/>
    <m/>
    <m/>
    <m/>
    <m/>
    <m/>
    <m/>
    <m/>
    <m/>
    <m/>
    <m/>
    <m/>
    <m/>
    <m/>
    <s v="Atende integralmente"/>
    <n v="0"/>
    <n v="0"/>
    <m/>
    <n v="419"/>
    <n v="0"/>
    <n v="416"/>
    <n v="0"/>
    <n v="0"/>
    <m/>
    <m/>
    <n v="416"/>
    <n v="419"/>
    <n v="0"/>
    <n v="0"/>
    <n v="2297"/>
    <n v="2197"/>
    <n v="62673.08"/>
    <n v="419"/>
    <n v="0"/>
    <n v="419"/>
    <n v="1.03"/>
    <n v="562.25"/>
    <n v="8.44"/>
    <n v="5.77"/>
    <n v="5.99"/>
    <n v="5.09"/>
    <n v="57.18"/>
    <n v="273989.33"/>
    <n v="100"/>
    <n v="70.989999999999995"/>
    <n v="100"/>
    <n v="68.38"/>
    <n v="23.59"/>
    <n v="9.43"/>
    <n v="33.36"/>
    <n v="100"/>
    <n v="10.15"/>
    <n v="4.8899999999999997"/>
    <n v="460.07"/>
    <n v="18.71"/>
    <n v="15.42"/>
    <n v="115.05"/>
    <n v="100"/>
    <n v="44.43"/>
    <n v="13.31"/>
    <n v="6.77"/>
    <n v="835.61"/>
    <n v="76.41"/>
    <n v="4.9400000000000004"/>
    <n v="117.34"/>
    <n v="68.430000000000007"/>
    <n v="83.63"/>
    <n v="2.0099999999999998"/>
    <n v="1.71"/>
    <n v="58.32"/>
    <n v="71.27"/>
    <n v="19.489999999999998"/>
    <n v="1.52"/>
    <n v="1.46"/>
    <n v="76.34"/>
    <n v="21.13"/>
    <n v="2.5299999999999998"/>
    <n v="91.01"/>
    <n v="100"/>
    <n v="2.41"/>
    <n v="33.36"/>
    <n v="44.43"/>
    <n v="1.84"/>
    <n v="29.01"/>
    <n v="6"/>
    <n v="130.91999999999999"/>
    <n v="70.989999999999995"/>
    <n v="9.43"/>
    <n v="73.44"/>
    <n v="99.91"/>
    <n v="30.95"/>
    <n v="99.86"/>
    <n v="1.55"/>
    <n v="0.11"/>
    <n v="0.85"/>
    <m/>
    <m/>
    <m/>
    <m/>
    <n v="0"/>
    <n v="0"/>
    <m/>
    <n v="100"/>
    <n v="100"/>
    <n v="0"/>
    <n v="28.53"/>
    <n v="0"/>
    <n v="100"/>
    <n v="81.72"/>
    <n v="444.52"/>
  </r>
  <r>
    <n v="411380"/>
    <x v="6"/>
    <s v="Lupionópoli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6"/>
    <n v="2046"/>
    <s v="Sede Municipal"/>
    <s v="Não atende"/>
    <m/>
    <n v="4969"/>
    <n v="4414"/>
    <n v="4968"/>
    <n v="4944"/>
    <n v="2212"/>
    <n v="2152"/>
    <n v="2240"/>
    <n v="2179"/>
    <n v="2212"/>
    <n v="2152"/>
    <n v="127.51"/>
    <n v="65.459999999999994"/>
    <n v="376.02"/>
    <n v="0"/>
    <n v="289.04000000000002"/>
    <n v="289.04000000000002"/>
    <n v="305.76"/>
    <n v="376.02"/>
    <n v="2055"/>
    <n v="2008"/>
    <n v="2240"/>
    <n v="2179"/>
    <n v="376.02"/>
    <n v="0"/>
    <n v="0"/>
    <n v="0"/>
    <n v="262.67"/>
    <n v="2554"/>
    <n v="2489"/>
    <n v="2055"/>
    <n v="2008"/>
    <n v="1.96"/>
    <m/>
    <n v="4414"/>
    <n v="4393"/>
    <n v="376.02"/>
    <n v="306.74"/>
    <m/>
    <m/>
    <m/>
    <m/>
    <m/>
    <m/>
    <m/>
    <m/>
    <m/>
    <m/>
    <m/>
    <m/>
    <m/>
    <m/>
    <m/>
    <m/>
    <m/>
    <m/>
    <m/>
    <m/>
    <m/>
    <m/>
    <m/>
    <n v="1837864.98"/>
    <n v="1837864.98"/>
    <m/>
    <n v="52696.24"/>
    <n v="1890561.22"/>
    <n v="1805279.32"/>
    <n v="0"/>
    <n v="730365.68"/>
    <n v="632842.16"/>
    <n v="551910.11"/>
    <n v="12479.12"/>
    <n v="260399.42"/>
    <n v="326739.43"/>
    <n v="1294672.24"/>
    <n v="29303.91"/>
    <n v="1644364.44"/>
    <n v="0"/>
    <n v="124249.25"/>
    <n v="0"/>
    <n v="133111.97"/>
    <n v="95686.12"/>
    <n v="105339.52"/>
    <m/>
    <n v="2385"/>
    <n v="3"/>
    <n v="3"/>
    <n v="10032.19"/>
    <n v="100452.92"/>
    <n v="107724.52"/>
    <m/>
    <m/>
    <m/>
    <n v="0"/>
    <n v="23203.24"/>
    <n v="6100.67"/>
    <n v="29303.91"/>
    <m/>
    <m/>
    <n v="0"/>
    <m/>
    <m/>
    <m/>
    <m/>
    <m/>
    <m/>
    <m/>
    <m/>
    <m/>
    <m/>
    <m/>
    <m/>
    <m/>
    <m/>
    <m/>
    <s v="Atende integralmente"/>
    <n v="0"/>
    <n v="0"/>
    <m/>
    <n v="241"/>
    <n v="0"/>
    <n v="241"/>
    <n v="0"/>
    <m/>
    <m/>
    <m/>
    <n v="241"/>
    <n v="241"/>
    <n v="2"/>
    <m/>
    <n v="3771"/>
    <n v="3507"/>
    <n v="281149.31"/>
    <n v="242"/>
    <n v="0"/>
    <n v="242"/>
    <n v="1.01"/>
    <n v="736.5"/>
    <n v="5.38"/>
    <n v="6.01"/>
    <n v="6.01"/>
    <m/>
    <n v="53.43"/>
    <n v="183970.04"/>
    <n v="100"/>
    <n v="77.27"/>
    <n v="100"/>
    <n v="111.77"/>
    <n v="18.260000000000002"/>
    <n v="10.9"/>
    <m/>
    <m/>
    <n v="11.53"/>
    <n v="4.78"/>
    <n v="462.62"/>
    <n v="38.26"/>
    <m/>
    <n v="159.78"/>
    <n v="100"/>
    <m/>
    <n v="14.18"/>
    <n v="4.2300000000000004"/>
    <n v="585.96"/>
    <n v="81.739999999999995"/>
    <n v="4.51"/>
    <n v="70.44"/>
    <n v="30.03"/>
    <n v="47.81"/>
    <n v="1.59"/>
    <n v="0.55000000000000004"/>
    <n v="42.63"/>
    <n v="67.87"/>
    <n v="20.11"/>
    <n v="0.96"/>
    <n v="0.77"/>
    <n v="97.21"/>
    <m/>
    <n v="2.79"/>
    <n v="91.94"/>
    <n v="100"/>
    <n v="1.37"/>
    <m/>
    <m/>
    <n v="1.37"/>
    <n v="22.73"/>
    <n v="2.41"/>
    <n v="106.75"/>
    <n v="77.27"/>
    <n v="10.9"/>
    <n v="139.08000000000001"/>
    <n v="99.98"/>
    <m/>
    <n v="100"/>
    <n v="0.82"/>
    <m/>
    <n v="0.85"/>
    <m/>
    <m/>
    <m/>
    <m/>
    <n v="0"/>
    <n v="0"/>
    <m/>
    <n v="100"/>
    <n v="100"/>
    <m/>
    <n v="80.17"/>
    <n v="0"/>
    <n v="100"/>
    <n v="127.16"/>
    <n v="456.86"/>
  </r>
  <r>
    <n v="411390"/>
    <x v="5"/>
    <s v="Mallet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8"/>
    <n v="2038"/>
    <s v="Ambos"/>
    <s v="Sede Municipal"/>
    <m/>
    <n v="13697"/>
    <n v="7992"/>
    <n v="11324"/>
    <n v="11021"/>
    <n v="3604"/>
    <n v="3503"/>
    <n v="3952"/>
    <n v="3846"/>
    <n v="3604"/>
    <n v="3503"/>
    <n v="115.61"/>
    <n v="91.85"/>
    <n v="452.24"/>
    <n v="428.2"/>
    <n v="376.51"/>
    <n v="376.91"/>
    <n v="410.49"/>
    <n v="452.64"/>
    <n v="3550"/>
    <n v="3455"/>
    <n v="3952"/>
    <n v="3846"/>
    <n v="24.04"/>
    <n v="0"/>
    <n v="0.4"/>
    <n v="0.4"/>
    <n v="333.63"/>
    <n v="4007"/>
    <n v="3893"/>
    <n v="3550"/>
    <n v="3455"/>
    <n v="0.2"/>
    <m/>
    <n v="7992"/>
    <n v="7973"/>
    <n v="452.24"/>
    <n v="395.34"/>
    <n v="4175"/>
    <n v="3869"/>
    <n v="1368"/>
    <n v="1277"/>
    <n v="1529"/>
    <n v="1426"/>
    <n v="22.95"/>
    <n v="31.19"/>
    <n v="141.59"/>
    <n v="141.59"/>
    <n v="153.08000000000001"/>
    <n v="1309"/>
    <n v="1213"/>
    <n v="1450"/>
    <n v="1350"/>
    <n v="0"/>
    <n v="0"/>
    <n v="0"/>
    <n v="0"/>
    <m/>
    <n v="4175"/>
    <n v="3869"/>
    <n v="30.35"/>
    <n v="3555174.97"/>
    <n v="2738999.87"/>
    <n v="816175.1"/>
    <n v="105004.48"/>
    <n v="3660179.45"/>
    <n v="3654540.95"/>
    <n v="0"/>
    <n v="547879.30000000005"/>
    <n v="444490.53"/>
    <n v="1144370.81"/>
    <n v="70249.03"/>
    <n v="367053.41"/>
    <n v="551730.22"/>
    <n v="2511450.25"/>
    <n v="93854.48"/>
    <n v="3599058.93"/>
    <n v="0"/>
    <n v="305876.62"/>
    <n v="0"/>
    <n v="262867.14"/>
    <n v="65308.27"/>
    <n v="177060.64"/>
    <n v="262984.23"/>
    <n v="2390.61"/>
    <n v="6"/>
    <n v="8"/>
    <n v="115179.64"/>
    <n v="622569.31000000006"/>
    <n v="415715.33"/>
    <m/>
    <n v="26720.15"/>
    <n v="442435.48"/>
    <n v="2636.68"/>
    <n v="55516.87"/>
    <n v="38337.61"/>
    <n v="96491.16"/>
    <n v="0"/>
    <n v="0"/>
    <n v="0"/>
    <m/>
    <m/>
    <m/>
    <m/>
    <m/>
    <m/>
    <m/>
    <m/>
    <m/>
    <m/>
    <m/>
    <m/>
    <m/>
    <m/>
    <m/>
    <s v="Atende integralmente"/>
    <n v="0"/>
    <n v="0"/>
    <m/>
    <n v="788"/>
    <n v="0"/>
    <n v="785"/>
    <n v="0"/>
    <n v="1"/>
    <m/>
    <m/>
    <n v="785"/>
    <n v="788"/>
    <n v="2"/>
    <m/>
    <n v="6912"/>
    <n v="6670"/>
    <n v="264034.2"/>
    <n v="724"/>
    <n v="0"/>
    <n v="724"/>
    <n v="1.1000000000000001"/>
    <n v="768.07"/>
    <n v="6.39"/>
    <n v="6.31"/>
    <n v="6.68"/>
    <n v="5.33"/>
    <n v="47.13"/>
    <n v="163481.54"/>
    <n v="100"/>
    <n v="83.29"/>
    <n v="100"/>
    <n v="98.78"/>
    <n v="9.27"/>
    <n v="8.0500000000000007"/>
    <n v="37.61"/>
    <n v="100"/>
    <n v="8.76"/>
    <n v="10.37"/>
    <n v="518.22"/>
    <n v="26.26"/>
    <n v="19.34"/>
    <n v="92.33"/>
    <n v="100"/>
    <n v="52.24"/>
    <n v="9.67"/>
    <n v="4.46"/>
    <n v="467.12"/>
    <n v="90.73"/>
    <n v="0.15"/>
    <n v="70.64"/>
    <n v="32.19"/>
    <n v="47.71"/>
    <n v="2.71"/>
    <n v="3.24"/>
    <n v="45.57"/>
    <n v="67.53"/>
    <n v="14.62"/>
    <n v="2.8"/>
    <n v="4.59"/>
    <n v="74.83"/>
    <n v="22.3"/>
    <n v="2.87"/>
    <n v="89.83"/>
    <n v="100"/>
    <n v="1.97"/>
    <n v="37.61"/>
    <n v="52.24"/>
    <n v="1.44"/>
    <n v="16.690000000000001"/>
    <n v="1.99"/>
    <n v="58.23"/>
    <n v="83.31"/>
    <n v="8.0500000000000007"/>
    <n v="53.89"/>
    <n v="82.68"/>
    <n v="30.48"/>
    <n v="99.91"/>
    <n v="0.87"/>
    <n v="0.21"/>
    <n v="0.86"/>
    <m/>
    <m/>
    <m/>
    <m/>
    <n v="0"/>
    <n v="0"/>
    <m/>
    <n v="100"/>
    <n v="100"/>
    <n v="0.04"/>
    <n v="39.590000000000003"/>
    <n v="0"/>
    <n v="100"/>
    <n v="136.71"/>
    <n v="469.98"/>
  </r>
  <r>
    <n v="411400"/>
    <x v="1"/>
    <s v="Mamborê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12900"/>
    <n v="8301"/>
    <n v="12898"/>
    <n v="13012"/>
    <n v="4843"/>
    <n v="4744"/>
    <n v="5030"/>
    <n v="4955"/>
    <n v="4843"/>
    <n v="4744"/>
    <n v="106.74"/>
    <n v="101.9"/>
    <n v="758.02"/>
    <n v="0"/>
    <n v="565.89"/>
    <n v="565.89"/>
    <n v="604.20000000000005"/>
    <n v="758.02"/>
    <n v="4601"/>
    <n v="4526"/>
    <n v="5030"/>
    <n v="4955"/>
    <n v="758.02"/>
    <n v="0"/>
    <n v="0"/>
    <n v="0"/>
    <n v="509.24"/>
    <n v="5308"/>
    <n v="5213"/>
    <n v="4601"/>
    <n v="4526"/>
    <n v="0.22"/>
    <m/>
    <n v="8301"/>
    <n v="8375"/>
    <n v="758.02"/>
    <n v="536.11"/>
    <n v="10366"/>
    <n v="9608"/>
    <n v="3701"/>
    <n v="3434"/>
    <n v="3887"/>
    <n v="3624"/>
    <n v="81.11"/>
    <n v="82.51"/>
    <n v="435.78"/>
    <n v="435.78"/>
    <n v="461.2"/>
    <n v="3514"/>
    <n v="3257"/>
    <n v="4021"/>
    <n v="3752"/>
    <n v="0"/>
    <n v="0"/>
    <n v="0"/>
    <n v="0"/>
    <m/>
    <n v="8301"/>
    <n v="8375"/>
    <n v="0"/>
    <n v="5861235.7400000002"/>
    <n v="3686005.8"/>
    <n v="2175229.94"/>
    <n v="158919.29"/>
    <n v="6020155.0300000003"/>
    <n v="5726252.4800000004"/>
    <n v="0"/>
    <n v="1176112.93"/>
    <n v="850618.7"/>
    <n v="1056647.6399999999"/>
    <n v="138678.91"/>
    <n v="482132.03"/>
    <n v="590647.66"/>
    <n v="2829081.79"/>
    <n v="262332"/>
    <n v="4342768.43"/>
    <n v="0"/>
    <n v="374530.82"/>
    <n v="0"/>
    <n v="424042.81"/>
    <n v="619078.69999999995"/>
    <n v="489934.27"/>
    <n v="120232.48"/>
    <n v="0"/>
    <n v="3"/>
    <n v="3"/>
    <n v="136932.74"/>
    <n v="257745.12"/>
    <n v="610166.75"/>
    <m/>
    <m/>
    <n v="610166.75"/>
    <n v="87.99"/>
    <n v="128946.78"/>
    <n v="133385.22"/>
    <n v="262419.99"/>
    <n v="0"/>
    <n v="0"/>
    <n v="0"/>
    <m/>
    <m/>
    <m/>
    <m/>
    <m/>
    <m/>
    <m/>
    <m/>
    <m/>
    <m/>
    <m/>
    <m/>
    <m/>
    <m/>
    <m/>
    <s v="Atende integralmente"/>
    <n v="0"/>
    <n v="0"/>
    <m/>
    <n v="600"/>
    <n v="0"/>
    <n v="598"/>
    <n v="0"/>
    <n v="1"/>
    <m/>
    <m/>
    <n v="598"/>
    <n v="600"/>
    <n v="7"/>
    <m/>
    <n v="4769"/>
    <n v="4441"/>
    <n v="139192.03"/>
    <n v="554"/>
    <n v="0"/>
    <n v="554"/>
    <n v="1.04"/>
    <n v="2916"/>
    <n v="4.08"/>
    <n v="5.5"/>
    <n v="6.1"/>
    <n v="4.72"/>
    <n v="37.93"/>
    <n v="352215.88"/>
    <n v="100"/>
    <n v="74.680000000000007"/>
    <n v="100"/>
    <n v="134.97"/>
    <n v="20.27"/>
    <n v="9.4499999999999993"/>
    <n v="77.010000000000005"/>
    <n v="100"/>
    <n v="10.09"/>
    <n v="4.68"/>
    <n v="1870.45"/>
    <n v="19.829999999999998"/>
    <n v="21.05"/>
    <n v="119.67"/>
    <n v="100"/>
    <n v="100"/>
    <n v="12.65"/>
    <n v="2.66"/>
    <n v="323.39999999999998"/>
    <n v="79.73"/>
    <n v="4.88"/>
    <n v="48.27"/>
    <n v="18.03"/>
    <n v="28.1"/>
    <n v="4.4800000000000004"/>
    <n v="2.34"/>
    <n v="37.35"/>
    <n v="58.23"/>
    <n v="17.04"/>
    <n v="4.9000000000000004"/>
    <n v="4.84"/>
    <n v="61.23"/>
    <n v="36.130000000000003"/>
    <n v="2.64"/>
    <n v="91.41"/>
    <n v="100"/>
    <n v="0.63"/>
    <n v="77.010000000000005"/>
    <n v="100"/>
    <n v="0.36"/>
    <n v="25.32"/>
    <n v="5.04"/>
    <n v="109.69"/>
    <n v="74.680000000000007"/>
    <n v="9.4499999999999993"/>
    <n v="70.33"/>
    <n v="99.98"/>
    <n v="80.36"/>
    <n v="100"/>
    <n v="0.71"/>
    <n v="0"/>
    <n v="0.9"/>
    <m/>
    <m/>
    <m/>
    <m/>
    <n v="0"/>
    <n v="0"/>
    <m/>
    <n v="100"/>
    <n v="100"/>
    <n v="0.01"/>
    <n v="31.34"/>
    <n v="0"/>
    <n v="100"/>
    <n v="154.32"/>
    <n v="1787.7"/>
  </r>
  <r>
    <n v="411410"/>
    <x v="6"/>
    <s v="Mandaguaç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23373"/>
    <n v="20778"/>
    <n v="23370"/>
    <n v="23097"/>
    <n v="12105"/>
    <n v="11615"/>
    <n v="12521"/>
    <n v="12021"/>
    <n v="12105"/>
    <n v="11615"/>
    <n v="272.7"/>
    <n v="245.7"/>
    <n v="2113.75"/>
    <n v="0"/>
    <n v="1563.71"/>
    <n v="1563.71"/>
    <n v="1648.54"/>
    <n v="2114.35"/>
    <n v="11585"/>
    <n v="11120"/>
    <n v="12521"/>
    <n v="12021"/>
    <n v="2113.75"/>
    <n v="0"/>
    <n v="0.6"/>
    <n v="0"/>
    <n v="1433.19"/>
    <n v="13191"/>
    <n v="12681"/>
    <n v="11585"/>
    <n v="11120"/>
    <n v="0.61"/>
    <m/>
    <n v="20778"/>
    <n v="20536"/>
    <n v="2113.75"/>
    <n v="1666.15"/>
    <n v="11502"/>
    <n v="11440"/>
    <n v="3349"/>
    <n v="3316"/>
    <n v="4045"/>
    <n v="4012"/>
    <n v="43.26"/>
    <n v="71.06"/>
    <n v="555.13"/>
    <n v="555.13"/>
    <n v="576.15"/>
    <n v="3561"/>
    <n v="3542"/>
    <n v="3649"/>
    <n v="3601"/>
    <n v="0"/>
    <n v="0"/>
    <n v="0"/>
    <n v="0"/>
    <m/>
    <n v="11502"/>
    <n v="11440"/>
    <n v="178.04"/>
    <n v="13300887.539999999"/>
    <n v="10448361.01"/>
    <n v="2852526.53"/>
    <n v="376296.14"/>
    <n v="13677183.68"/>
    <n v="12952308.26"/>
    <n v="0"/>
    <n v="3497176.47"/>
    <n v="2546638.2599999998"/>
    <n v="2604417.2000000002"/>
    <n v="245344.82"/>
    <n v="1556996.87"/>
    <n v="1887214.96"/>
    <n v="7589794.2000000002"/>
    <n v="683763.8"/>
    <n v="11269231.16"/>
    <n v="0"/>
    <n v="1443756.34"/>
    <n v="0"/>
    <n v="970831.28"/>
    <n v="988138.49"/>
    <n v="741917.62"/>
    <n v="2207363.98"/>
    <n v="109088.45"/>
    <n v="10"/>
    <n v="10"/>
    <n v="324989.07"/>
    <n v="563778.32999999996"/>
    <n v="2920926.16"/>
    <m/>
    <n v="137443.89000000001"/>
    <n v="3058370.05"/>
    <n v="636121.55000000005"/>
    <n v="434162.55"/>
    <n v="249601.25"/>
    <n v="1319885.3500000001"/>
    <n v="0"/>
    <n v="0"/>
    <n v="0"/>
    <m/>
    <m/>
    <m/>
    <m/>
    <m/>
    <m/>
    <m/>
    <m/>
    <m/>
    <m/>
    <m/>
    <m/>
    <m/>
    <m/>
    <m/>
    <s v="Atende integralmente"/>
    <n v="0"/>
    <n v="0"/>
    <m/>
    <n v="1327"/>
    <n v="0"/>
    <n v="1318"/>
    <n v="0"/>
    <n v="5"/>
    <m/>
    <m/>
    <n v="1318"/>
    <n v="1327"/>
    <n v="5"/>
    <m/>
    <n v="17634"/>
    <n v="14902"/>
    <n v="1495483.62"/>
    <n v="1128"/>
    <n v="0"/>
    <n v="1128"/>
    <n v="1.03"/>
    <n v="1629.95"/>
    <n v="5.07"/>
    <n v="5.98"/>
    <n v="6.34"/>
    <n v="4.95"/>
    <n v="39.86"/>
    <n v="260441.72"/>
    <n v="100"/>
    <n v="73.98"/>
    <n v="100"/>
    <n v="118.03"/>
    <n v="22.01"/>
    <n v="10.62"/>
    <n v="35.5"/>
    <n v="100"/>
    <n v="11.2"/>
    <n v="17.25"/>
    <n v="945.11"/>
    <n v="20.04"/>
    <n v="15.77"/>
    <n v="184.39"/>
    <n v="100"/>
    <n v="55.36"/>
    <n v="14.36"/>
    <n v="3.41"/>
    <n v="465.65"/>
    <n v="77.989999999999995"/>
    <n v="5.3"/>
    <n v="57.06"/>
    <n v="19.579999999999998"/>
    <n v="33.770000000000003"/>
    <n v="9.92"/>
    <n v="2.44"/>
    <n v="34.31"/>
    <n v="59.18"/>
    <n v="20.51"/>
    <n v="3.23"/>
    <n v="4.28"/>
    <n v="76.39"/>
    <n v="20.86"/>
    <n v="2.75"/>
    <n v="92.51"/>
    <n v="100"/>
    <n v="0.84"/>
    <n v="35.5"/>
    <n v="55.36"/>
    <n v="0.66"/>
    <n v="26.02"/>
    <n v="5.81"/>
    <n v="127.06"/>
    <n v="73.98"/>
    <n v="10.62"/>
    <n v="92.05"/>
    <n v="99.99"/>
    <n v="49.21"/>
    <n v="99.97"/>
    <n v="0.79"/>
    <n v="0.32"/>
    <n v="0.84"/>
    <m/>
    <m/>
    <m/>
    <m/>
    <n v="0"/>
    <n v="0"/>
    <m/>
    <n v="100"/>
    <n v="100"/>
    <n v="0.12"/>
    <n v="100.35"/>
    <n v="0"/>
    <n v="100"/>
    <n v="130.86000000000001"/>
    <n v="880.92"/>
  </r>
  <r>
    <n v="411420"/>
    <x v="6"/>
    <s v="Mandaguari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34628"/>
    <n v="32800"/>
    <n v="34624"/>
    <n v="34511"/>
    <n v="14918"/>
    <n v="14663"/>
    <n v="16071"/>
    <n v="15627"/>
    <n v="14918"/>
    <n v="14663"/>
    <n v="276.52999999999997"/>
    <n v="277.18"/>
    <n v="2467.56"/>
    <n v="1821.56"/>
    <n v="1850.94"/>
    <n v="1850.94"/>
    <n v="1944.63"/>
    <n v="2467.56"/>
    <n v="14665"/>
    <n v="14213"/>
    <n v="16071"/>
    <n v="15627"/>
    <n v="646"/>
    <n v="0"/>
    <n v="0"/>
    <n v="0"/>
    <n v="1651.57"/>
    <n v="16246"/>
    <n v="16006"/>
    <n v="14665"/>
    <n v="14213"/>
    <n v="0.21"/>
    <m/>
    <n v="32800"/>
    <n v="32693"/>
    <n v="2467.56"/>
    <n v="3084.88"/>
    <n v="30790"/>
    <n v="30363"/>
    <n v="10313"/>
    <n v="10160"/>
    <n v="11141"/>
    <n v="10997"/>
    <n v="166.7"/>
    <n v="163.87"/>
    <n v="1275.31"/>
    <n v="1275.31"/>
    <n v="1345.48"/>
    <n v="10162"/>
    <n v="10021"/>
    <n v="11032"/>
    <n v="10864"/>
    <n v="0"/>
    <n v="0"/>
    <n v="0"/>
    <n v="0"/>
    <m/>
    <n v="30790"/>
    <n v="30363"/>
    <n v="260"/>
    <n v="18607091.050000001"/>
    <n v="12151142.300000001"/>
    <n v="6455948.75"/>
    <n v="504111.46"/>
    <n v="19111202.510000002"/>
    <n v="18238743.27"/>
    <n v="0"/>
    <n v="4440183.12"/>
    <n v="3186824.98"/>
    <n v="3654401.25"/>
    <n v="361740.18"/>
    <n v="2614096.2599999998"/>
    <n v="2259023.36"/>
    <n v="10584863.42"/>
    <n v="462183.94"/>
    <n v="15124447.029999999"/>
    <n v="0"/>
    <n v="1586830.34"/>
    <n v="0"/>
    <n v="1365218.88"/>
    <n v="1596342.45"/>
    <n v="517813.72"/>
    <n v="872336.84"/>
    <n v="6058.16"/>
    <n v="16"/>
    <n v="15"/>
    <n v="330383.49"/>
    <n v="894226.88"/>
    <n v="1286095.03"/>
    <n v="102548.85"/>
    <n v="7564.84"/>
    <n v="1396208.72"/>
    <n v="209916.52"/>
    <n v="347645.39"/>
    <n v="114538.55"/>
    <n v="672100.46"/>
    <n v="0"/>
    <n v="0"/>
    <n v="0"/>
    <m/>
    <m/>
    <m/>
    <m/>
    <m/>
    <m/>
    <m/>
    <m/>
    <m/>
    <m/>
    <m/>
    <m/>
    <m/>
    <m/>
    <m/>
    <s v="Atende integralmente"/>
    <n v="0"/>
    <n v="0"/>
    <m/>
    <n v="944"/>
    <n v="0"/>
    <n v="939"/>
    <n v="0"/>
    <n v="1"/>
    <m/>
    <m/>
    <n v="939"/>
    <n v="944"/>
    <n v="9"/>
    <m/>
    <n v="13088"/>
    <n v="11220"/>
    <n v="485518.2"/>
    <n v="859"/>
    <n v="0"/>
    <n v="859"/>
    <n v="1.07"/>
    <n v="1736.65"/>
    <n v="4.5999999999999996"/>
    <n v="5.66"/>
    <n v="6.25"/>
    <n v="4.8"/>
    <n v="39.1"/>
    <n v="235767.82"/>
    <n v="100"/>
    <n v="75.02"/>
    <n v="100"/>
    <n v="123.03"/>
    <n v="21.19"/>
    <n v="9.73"/>
    <n v="68.900000000000006"/>
    <n v="100"/>
    <n v="10.220000000000001"/>
    <n v="25.08"/>
    <n v="1073.22"/>
    <n v="17.170000000000002"/>
    <n v="15.1"/>
    <n v="146.69999999999999"/>
    <n v="100"/>
    <n v="93.87"/>
    <n v="12.97"/>
    <n v="3.22"/>
    <n v="393.23"/>
    <n v="78.81"/>
    <n v="4.57"/>
    <n v="56.89"/>
    <n v="19.64"/>
    <n v="31.78"/>
    <n v="3.61"/>
    <n v="1.78"/>
    <n v="34.520000000000003"/>
    <n v="55.87"/>
    <n v="24.7"/>
    <n v="3.42"/>
    <n v="3.12"/>
    <n v="63.58"/>
    <n v="33.78"/>
    <n v="2.64"/>
    <n v="91.1"/>
    <n v="100"/>
    <n v="1.05"/>
    <n v="68.900000000000006"/>
    <n v="93.87"/>
    <n v="0.62"/>
    <n v="24.98"/>
    <n v="6.1"/>
    <n v="114.18"/>
    <n v="75.02"/>
    <n v="9.73"/>
    <n v="83.64"/>
    <n v="99.99"/>
    <n v="88.92"/>
    <n v="100"/>
    <n v="1.25"/>
    <n v="0.2"/>
    <n v="0.78"/>
    <m/>
    <m/>
    <m/>
    <m/>
    <n v="0"/>
    <n v="0"/>
    <m/>
    <n v="100"/>
    <n v="100"/>
    <n v="0.01"/>
    <n v="43.27"/>
    <n v="0"/>
    <n v="100"/>
    <n v="141.9"/>
    <n v="997.82"/>
  </r>
  <r>
    <n v="411430"/>
    <x v="0"/>
    <s v="Mandiritub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27750"/>
    <n v="9259"/>
    <n v="17757"/>
    <n v="16951"/>
    <n v="5508"/>
    <n v="5265"/>
    <n v="5772"/>
    <n v="5514"/>
    <n v="5508"/>
    <n v="5265"/>
    <n v="118.75"/>
    <n v="150.07"/>
    <n v="804.36"/>
    <n v="139.66"/>
    <n v="615.79"/>
    <n v="615.79"/>
    <n v="673.35"/>
    <n v="804.36"/>
    <n v="5285"/>
    <n v="5045"/>
    <n v="5772"/>
    <n v="5514"/>
    <n v="664.7"/>
    <n v="0"/>
    <n v="0"/>
    <n v="0"/>
    <n v="539.92999999999995"/>
    <n v="6356"/>
    <n v="6121"/>
    <n v="5285"/>
    <n v="5045"/>
    <n v="0"/>
    <m/>
    <n v="9259"/>
    <n v="9114"/>
    <n v="804.36"/>
    <n v="751.91"/>
    <n v="5127"/>
    <n v="4915"/>
    <n v="1619"/>
    <n v="1561"/>
    <n v="1791"/>
    <n v="1716"/>
    <n v="8.8000000000000007"/>
    <n v="45.07"/>
    <n v="193.67"/>
    <n v="193.67"/>
    <n v="208.29"/>
    <n v="1526"/>
    <n v="1463"/>
    <n v="1785"/>
    <n v="1725"/>
    <n v="0"/>
    <n v="0"/>
    <n v="0"/>
    <n v="0"/>
    <m/>
    <n v="5127"/>
    <n v="4915"/>
    <n v="47.89"/>
    <n v="5267197.9400000004"/>
    <n v="4254280.8499999996"/>
    <n v="1012917.09"/>
    <n v="206900.39"/>
    <n v="5474098.3300000001"/>
    <n v="5181671.1100000003"/>
    <n v="0"/>
    <n v="1508462.34"/>
    <n v="1093757.75"/>
    <n v="1466173.98"/>
    <n v="60224.81"/>
    <n v="687919.11"/>
    <n v="1382126.65"/>
    <n v="4326578.16"/>
    <n v="806520.25"/>
    <n v="6438567.9699999997"/>
    <n v="0"/>
    <n v="957322.05"/>
    <n v="0"/>
    <n v="400282.71"/>
    <n v="0"/>
    <n v="500151.44"/>
    <n v="2862457.18"/>
    <n v="34680.410000000003"/>
    <n v="8"/>
    <n v="7"/>
    <n v="329850.90000000002"/>
    <n v="348147.51"/>
    <n v="824070.67"/>
    <n v="2573218.36"/>
    <m/>
    <n v="3397289.03"/>
    <n v="447378.52"/>
    <n v="610138.41"/>
    <n v="196381.84"/>
    <n v="1253898.77"/>
    <n v="0"/>
    <n v="0"/>
    <n v="0"/>
    <m/>
    <m/>
    <m/>
    <m/>
    <m/>
    <m/>
    <m/>
    <m/>
    <m/>
    <m/>
    <m/>
    <m/>
    <m/>
    <m/>
    <m/>
    <s v="Atende integralmente"/>
    <n v="0"/>
    <n v="0"/>
    <m/>
    <n v="504"/>
    <n v="0"/>
    <n v="504"/>
    <n v="1"/>
    <n v="0"/>
    <m/>
    <m/>
    <n v="504"/>
    <n v="504"/>
    <n v="0"/>
    <n v="0"/>
    <n v="8907"/>
    <n v="8614"/>
    <n v="490997.4"/>
    <n v="497"/>
    <n v="2"/>
    <n v="497"/>
    <n v="1.05"/>
    <n v="986.2"/>
    <n v="7.3"/>
    <n v="5.97"/>
    <n v="6.32"/>
    <n v="4.8600000000000003"/>
    <n v="44.24"/>
    <n v="195489.86"/>
    <n v="100"/>
    <n v="76.56"/>
    <n v="100"/>
    <n v="81.81"/>
    <n v="16.29"/>
    <n v="9.09"/>
    <n v="31.45"/>
    <n v="100"/>
    <n v="9.94"/>
    <n v="14.57"/>
    <n v="507.65"/>
    <n v="21.55"/>
    <n v="15.35"/>
    <n v="97.22"/>
    <n v="100"/>
    <n v="55.37"/>
    <n v="11.88"/>
    <n v="4.91"/>
    <n v="584.95000000000005"/>
    <n v="83.71"/>
    <n v="5.34"/>
    <n v="82.14"/>
    <n v="27.84"/>
    <n v="54.08"/>
    <n v="23.81"/>
    <n v="6.26"/>
    <n v="33.89"/>
    <n v="65.83"/>
    <n v="15.9"/>
    <n v="1.39"/>
    <n v="7.62"/>
    <n v="77.72"/>
    <n v="18.5"/>
    <n v="3.78"/>
    <n v="91.53"/>
    <n v="100"/>
    <n v="1.39"/>
    <n v="31.45"/>
    <n v="55.37"/>
    <n v="1.08"/>
    <n v="23.44"/>
    <n v="3.84"/>
    <n v="95.91"/>
    <n v="76.56"/>
    <n v="9.09"/>
    <n v="99.2"/>
    <n v="63.99"/>
    <n v="18.48"/>
    <n v="100"/>
    <n v="0.93"/>
    <n v="0.25"/>
    <n v="0.86"/>
    <m/>
    <m/>
    <m/>
    <m/>
    <n v="0"/>
    <n v="0.2"/>
    <m/>
    <n v="100"/>
    <n v="100"/>
    <n v="0"/>
    <n v="57"/>
    <n v="0.4"/>
    <n v="100"/>
    <n v="92.85"/>
    <n v="478.82"/>
  </r>
  <r>
    <n v="411435"/>
    <x v="3"/>
    <s v="Manfrinópoli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6"/>
    <n v="2036"/>
    <s v="Sede Municipal"/>
    <s v="Não atende"/>
    <m/>
    <n v="2442"/>
    <n v="509"/>
    <n v="1092"/>
    <n v="1047"/>
    <n v="406"/>
    <n v="390"/>
    <n v="419"/>
    <n v="405"/>
    <n v="406"/>
    <n v="390"/>
    <n v="14.8"/>
    <n v="13.65"/>
    <n v="68.599999999999994"/>
    <n v="0"/>
    <n v="41.03"/>
    <n v="41.03"/>
    <n v="45.4"/>
    <n v="68.599999999999994"/>
    <n v="369"/>
    <n v="354"/>
    <n v="419"/>
    <n v="405"/>
    <n v="68.599999999999994"/>
    <n v="0"/>
    <n v="0"/>
    <n v="0"/>
    <n v="35.36"/>
    <n v="457"/>
    <n v="442"/>
    <n v="369"/>
    <n v="354"/>
    <n v="0.04"/>
    <m/>
    <n v="509"/>
    <n v="523"/>
    <n v="68.599999999999994"/>
    <n v="58.37"/>
    <m/>
    <m/>
    <m/>
    <m/>
    <m/>
    <m/>
    <m/>
    <m/>
    <m/>
    <m/>
    <m/>
    <m/>
    <m/>
    <m/>
    <m/>
    <m/>
    <m/>
    <m/>
    <m/>
    <m/>
    <m/>
    <m/>
    <m/>
    <n v="282839.08"/>
    <n v="282839.08"/>
    <m/>
    <n v="7101.81"/>
    <n v="289940.89"/>
    <n v="271591.96999999997"/>
    <n v="0"/>
    <n v="61656.08"/>
    <n v="41690.339999999997"/>
    <n v="120580.93"/>
    <n v="4322.24"/>
    <n v="52408.43"/>
    <n v="55794.76"/>
    <n v="284036.21999999997"/>
    <n v="6399.91"/>
    <n v="360896.52"/>
    <n v="0"/>
    <n v="26546.94"/>
    <n v="0"/>
    <n v="20639.169999999998"/>
    <m/>
    <n v="24186.39"/>
    <m/>
    <m/>
    <n v="1"/>
    <n v="1"/>
    <n v="30290.69"/>
    <m/>
    <n v="24186.39"/>
    <m/>
    <m/>
    <m/>
    <n v="9772.27"/>
    <n v="5493.98"/>
    <n v="905.93"/>
    <n v="16172.18"/>
    <m/>
    <m/>
    <n v="0"/>
    <m/>
    <m/>
    <m/>
    <m/>
    <m/>
    <m/>
    <m/>
    <m/>
    <m/>
    <m/>
    <m/>
    <m/>
    <m/>
    <m/>
    <m/>
    <s v="Atende integralmente"/>
    <n v="0"/>
    <n v="0"/>
    <m/>
    <n v="216"/>
    <n v="0"/>
    <n v="200"/>
    <n v="0"/>
    <m/>
    <m/>
    <m/>
    <n v="200"/>
    <n v="216"/>
    <n v="1"/>
    <m/>
    <n v="337"/>
    <n v="330"/>
    <n v="16364.23"/>
    <n v="198"/>
    <n v="0"/>
    <n v="198"/>
    <n v="1.04"/>
    <n v="412"/>
    <n v="7.95"/>
    <n v="6.23"/>
    <n v="6.23"/>
    <m/>
    <n v="48.87"/>
    <n v="120580.93"/>
    <n v="100"/>
    <n v="59.85"/>
    <n v="100"/>
    <n v="78.37"/>
    <n v="33.78"/>
    <n v="8.3000000000000007"/>
    <m/>
    <m/>
    <n v="9.18"/>
    <n v="1.46"/>
    <n v="281.67"/>
    <n v="31.65"/>
    <m/>
    <n v="105.11"/>
    <n v="100"/>
    <m/>
    <n v="13.88"/>
    <n v="6.26"/>
    <n v="689.41"/>
    <n v="66.22"/>
    <n v="6.33"/>
    <n v="100.42"/>
    <n v="42.63"/>
    <n v="62.36"/>
    <n v="5.72"/>
    <n v="10.71"/>
    <n v="42.45"/>
    <n v="62.1"/>
    <n v="18.45"/>
    <n v="1.52"/>
    <n v="10.66"/>
    <n v="97.55"/>
    <m/>
    <n v="2.4500000000000002"/>
    <n v="87.74"/>
    <n v="100"/>
    <n v="2.5099999999999998"/>
    <m/>
    <m/>
    <n v="2.5099999999999998"/>
    <n v="40.15"/>
    <n v="5.3"/>
    <n v="189.51"/>
    <n v="59.85"/>
    <n v="8.3000000000000007"/>
    <n v="76.55"/>
    <n v="44.72"/>
    <m/>
    <n v="100"/>
    <n v="0.85"/>
    <m/>
    <n v="0.9"/>
    <m/>
    <m/>
    <m/>
    <m/>
    <n v="0"/>
    <n v="0"/>
    <m/>
    <n v="100"/>
    <n v="100"/>
    <m/>
    <n v="49.59"/>
    <n v="0"/>
    <n v="100"/>
    <m/>
    <n v="272.10000000000002"/>
  </r>
  <r>
    <n v="411440"/>
    <x v="9"/>
    <s v="Mangueirinh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4"/>
    <n v="2044"/>
    <s v="Ambos"/>
    <s v="Sede Municipal"/>
    <m/>
    <n v="16572"/>
    <n v="8160"/>
    <n v="13514"/>
    <n v="13042"/>
    <n v="4249"/>
    <n v="4115"/>
    <n v="4700"/>
    <n v="4537"/>
    <n v="4249"/>
    <n v="4115"/>
    <n v="109.85"/>
    <n v="130.72999999999999"/>
    <n v="675.56"/>
    <n v="334.11"/>
    <n v="507.38"/>
    <n v="507.69"/>
    <n v="542.96"/>
    <n v="675.87"/>
    <n v="4184"/>
    <n v="4038"/>
    <n v="4700"/>
    <n v="4537"/>
    <n v="341.45"/>
    <n v="0"/>
    <n v="0.31"/>
    <n v="0.31"/>
    <n v="435.46"/>
    <n v="4286"/>
    <n v="4188"/>
    <n v="4184"/>
    <n v="4038"/>
    <n v="0.88"/>
    <m/>
    <n v="8160"/>
    <n v="8194"/>
    <n v="675.56"/>
    <n v="651.39"/>
    <n v="9693"/>
    <n v="9379"/>
    <n v="3058"/>
    <n v="2957"/>
    <n v="3429"/>
    <n v="3315"/>
    <n v="77.11"/>
    <n v="35.68"/>
    <n v="372.76"/>
    <n v="372.76"/>
    <n v="397.86"/>
    <n v="3001"/>
    <n v="2904"/>
    <n v="3075"/>
    <n v="2980"/>
    <n v="0"/>
    <n v="0"/>
    <n v="0"/>
    <n v="0"/>
    <m/>
    <n v="8160"/>
    <n v="8194"/>
    <n v="11.15"/>
    <n v="5493712.1500000004"/>
    <n v="3520468.11"/>
    <n v="1973244.04"/>
    <n v="141068.49"/>
    <n v="5634780.6399999997"/>
    <n v="5387321.1100000003"/>
    <n v="0"/>
    <n v="1150048.3799999999"/>
    <n v="798176.98"/>
    <n v="1047265.34"/>
    <n v="76675.960000000006"/>
    <n v="563991.15"/>
    <n v="1065281.1399999999"/>
    <n v="3301215.37"/>
    <n v="1092996.1000000001"/>
    <n v="5299149.8899999997"/>
    <n v="0"/>
    <n v="432113.72"/>
    <n v="0"/>
    <n v="403111.03"/>
    <n v="176376.72"/>
    <n v="893685.09"/>
    <n v="1000265.79"/>
    <n v="0"/>
    <n v="5"/>
    <n v="5"/>
    <n v="144890.75"/>
    <n v="296447.98"/>
    <n v="1893950.88"/>
    <m/>
    <m/>
    <n v="1893950.88"/>
    <n v="437.61"/>
    <n v="367101.61"/>
    <n v="725894.49"/>
    <n v="1093433.71"/>
    <n v="0"/>
    <n v="0"/>
    <n v="0"/>
    <m/>
    <m/>
    <m/>
    <m/>
    <m/>
    <m/>
    <m/>
    <m/>
    <m/>
    <m/>
    <m/>
    <m/>
    <m/>
    <m/>
    <m/>
    <s v="Atende integralmente"/>
    <n v="0"/>
    <n v="0"/>
    <m/>
    <n v="830"/>
    <n v="0"/>
    <n v="718"/>
    <n v="0"/>
    <n v="2"/>
    <m/>
    <m/>
    <n v="718"/>
    <n v="830"/>
    <n v="0"/>
    <n v="0"/>
    <n v="5103"/>
    <n v="4563"/>
    <n v="435859.48"/>
    <n v="757"/>
    <n v="9"/>
    <n v="757"/>
    <n v="1.1000000000000001"/>
    <n v="1598.1"/>
    <n v="5.63"/>
    <n v="5.84"/>
    <n v="6.49"/>
    <n v="4.96"/>
    <n v="39.869999999999997"/>
    <n v="209453.07"/>
    <n v="100"/>
    <n v="75.2"/>
    <n v="100"/>
    <n v="103.67"/>
    <n v="19.559999999999999"/>
    <n v="9.15"/>
    <n v="73.47"/>
    <n v="100"/>
    <n v="9.7899999999999991"/>
    <n v="10.09"/>
    <n v="792.24"/>
    <n v="28.39"/>
    <n v="18.63"/>
    <n v="104.69"/>
    <n v="100"/>
    <n v="100"/>
    <n v="12.19"/>
    <n v="3.51"/>
    <n v="413.14"/>
    <n v="80.44"/>
    <n v="4.3899999999999997"/>
    <n v="60.09"/>
    <n v="19.059999999999999"/>
    <n v="38.450000000000003"/>
    <n v="19.899999999999999"/>
    <n v="2.64"/>
    <n v="31.72"/>
    <n v="63.99"/>
    <n v="17.079999999999998"/>
    <n v="2.3199999999999998"/>
    <n v="4.3899999999999997"/>
    <n v="62.48"/>
    <n v="35.020000000000003"/>
    <n v="2.5"/>
    <n v="89.01"/>
    <n v="100"/>
    <n v="1.2"/>
    <n v="73.47"/>
    <n v="100"/>
    <n v="0.7"/>
    <n v="24.79"/>
    <n v="3.81"/>
    <n v="109.6"/>
    <n v="75.209999999999994"/>
    <n v="9.15"/>
    <n v="73.48"/>
    <n v="81.55"/>
    <n v="58.49"/>
    <n v="99.95"/>
    <n v="0.96"/>
    <n v="0.03"/>
    <n v="0.85"/>
    <m/>
    <m/>
    <m/>
    <m/>
    <n v="0"/>
    <n v="0"/>
    <m/>
    <n v="100"/>
    <n v="100"/>
    <n v="0.03"/>
    <n v="95.52"/>
    <n v="1.19"/>
    <n v="100"/>
    <n v="117.86"/>
    <n v="712.82"/>
  </r>
  <r>
    <n v="411450"/>
    <x v="6"/>
    <s v="Manoel Riba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3517"/>
    <n v="6985"/>
    <n v="10027"/>
    <n v="9662"/>
    <n v="3416"/>
    <n v="3308"/>
    <n v="3606"/>
    <n v="3487"/>
    <n v="3416"/>
    <n v="3308"/>
    <n v="71.61"/>
    <n v="66.239999999999995"/>
    <n v="629.44000000000005"/>
    <n v="0"/>
    <n v="448.89"/>
    <n v="450.59"/>
    <n v="474.53"/>
    <n v="629.52"/>
    <n v="3214"/>
    <n v="3097"/>
    <n v="3606"/>
    <n v="3487"/>
    <n v="629.44000000000005"/>
    <n v="0"/>
    <n v="0.08"/>
    <n v="1.7"/>
    <n v="384.92"/>
    <n v="3619"/>
    <n v="3513"/>
    <n v="3214"/>
    <n v="3097"/>
    <n v="0"/>
    <m/>
    <n v="6985"/>
    <n v="6981"/>
    <n v="629.44000000000005"/>
    <n v="504.73"/>
    <n v="2661"/>
    <n v="2726"/>
    <n v="933"/>
    <n v="949"/>
    <n v="989"/>
    <n v="1009"/>
    <n v="33.520000000000003"/>
    <n v="23.4"/>
    <n v="123.36"/>
    <n v="123.36"/>
    <n v="129.94999999999999"/>
    <n v="853"/>
    <n v="874"/>
    <n v="979"/>
    <n v="949"/>
    <n v="0"/>
    <n v="0"/>
    <n v="0"/>
    <n v="0"/>
    <m/>
    <n v="2661"/>
    <n v="2726"/>
    <n v="51.26"/>
    <n v="3722451.03"/>
    <n v="3065891.1"/>
    <n v="656559.93000000005"/>
    <n v="285062.57"/>
    <n v="4007513.6"/>
    <n v="3731635.83"/>
    <n v="0"/>
    <n v="866202.96"/>
    <n v="567403.19999999995"/>
    <n v="564378.85"/>
    <n v="29481.18"/>
    <n v="458471.85"/>
    <n v="410783.84"/>
    <n v="1835814.24"/>
    <n v="248426.53"/>
    <n v="3073389.98"/>
    <n v="0"/>
    <n v="403566.77"/>
    <n v="0"/>
    <n v="281511.89"/>
    <n v="360616.44"/>
    <n v="182185.44"/>
    <n v="88379.67"/>
    <n v="0"/>
    <n v="1"/>
    <n v="1"/>
    <n v="91186.63"/>
    <n v="224966"/>
    <n v="270565.11"/>
    <m/>
    <m/>
    <n v="270565.11"/>
    <n v="19999.27"/>
    <n v="230917.5"/>
    <n v="17509.03"/>
    <n v="268425.8"/>
    <n v="0"/>
    <n v="0"/>
    <n v="0"/>
    <m/>
    <m/>
    <m/>
    <m/>
    <m/>
    <m/>
    <m/>
    <m/>
    <m/>
    <m/>
    <m/>
    <m/>
    <m/>
    <m/>
    <m/>
    <s v="Atende integralmente"/>
    <n v="0"/>
    <n v="0"/>
    <m/>
    <n v="438"/>
    <n v="0"/>
    <n v="396"/>
    <n v="0"/>
    <n v="0"/>
    <m/>
    <m/>
    <n v="396"/>
    <n v="438"/>
    <n v="1"/>
    <m/>
    <n v="3848"/>
    <n v="3557"/>
    <n v="349344.26"/>
    <n v="404"/>
    <n v="1"/>
    <n v="404"/>
    <n v="1.05"/>
    <n v="4545.5"/>
    <n v="5.08"/>
    <n v="6.16"/>
    <n v="6.48"/>
    <n v="5.05"/>
    <n v="31.73"/>
    <n v="564378.85"/>
    <n v="100"/>
    <n v="71.5"/>
    <n v="100"/>
    <n v="121.12"/>
    <n v="24.62"/>
    <n v="10.55"/>
    <n v="27.48"/>
    <n v="100"/>
    <n v="11.11"/>
    <n v="1.73"/>
    <n v="2630.72"/>
    <n v="19.329999999999998"/>
    <n v="29.52"/>
    <n v="124.93"/>
    <n v="100"/>
    <n v="38.1"/>
    <n v="14.75"/>
    <n v="3.04"/>
    <n v="403.88"/>
    <n v="75.38"/>
    <n v="6.88"/>
    <n v="49.32"/>
    <n v="15.16"/>
    <n v="26.2"/>
    <n v="7.21"/>
    <n v="2.4500000000000002"/>
    <n v="30.74"/>
    <n v="53.12"/>
    <n v="24.97"/>
    <n v="1.61"/>
    <n v="4.97"/>
    <n v="76.5"/>
    <n v="16.38"/>
    <n v="7.11"/>
    <n v="88.98"/>
    <n v="100"/>
    <n v="0.3"/>
    <n v="27.48"/>
    <n v="38.1"/>
    <n v="0.23"/>
    <n v="28.42"/>
    <n v="7.11"/>
    <n v="145.81"/>
    <n v="71.58"/>
    <n v="10.55"/>
    <n v="77.81"/>
    <n v="74.180000000000007"/>
    <n v="19.690000000000001"/>
    <n v="99.99"/>
    <n v="0.8"/>
    <n v="0.42"/>
    <n v="0.82"/>
    <m/>
    <m/>
    <m/>
    <m/>
    <n v="0"/>
    <n v="0"/>
    <m/>
    <n v="100"/>
    <n v="100"/>
    <n v="0"/>
    <n v="98.21"/>
    <n v="0.25"/>
    <n v="100"/>
    <n v="151.38999999999999"/>
    <n v="2490.38"/>
  </r>
  <r>
    <n v="411470"/>
    <x v="2"/>
    <s v="Maria Helen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4"/>
    <n v="2044"/>
    <s v="Ambos"/>
    <s v="Não atende"/>
    <m/>
    <n v="5593"/>
    <n v="3751"/>
    <n v="5592"/>
    <n v="5633"/>
    <n v="2122"/>
    <n v="2088"/>
    <n v="2200"/>
    <n v="2161"/>
    <n v="2122"/>
    <n v="2088"/>
    <n v="49.89"/>
    <n v="51.19"/>
    <n v="323.89"/>
    <n v="0"/>
    <n v="254.47"/>
    <n v="254.47"/>
    <n v="272.97000000000003"/>
    <n v="323.89"/>
    <n v="2039"/>
    <n v="2009"/>
    <n v="2200"/>
    <n v="2161"/>
    <n v="323.89"/>
    <n v="0"/>
    <n v="0"/>
    <n v="0"/>
    <n v="238.07"/>
    <n v="2476"/>
    <n v="2438"/>
    <n v="2039"/>
    <n v="2009"/>
    <n v="0"/>
    <m/>
    <n v="3751"/>
    <n v="3778"/>
    <n v="323.89"/>
    <n v="277.60000000000002"/>
    <m/>
    <m/>
    <m/>
    <m/>
    <m/>
    <m/>
    <m/>
    <m/>
    <m/>
    <m/>
    <m/>
    <m/>
    <m/>
    <m/>
    <m/>
    <m/>
    <m/>
    <m/>
    <m/>
    <m/>
    <m/>
    <m/>
    <m/>
    <n v="1711755.78"/>
    <n v="1711755.78"/>
    <m/>
    <n v="40121.94"/>
    <n v="1751877.72"/>
    <n v="1662618.59"/>
    <n v="0"/>
    <n v="353567.57"/>
    <n v="252736.53"/>
    <n v="295484.96000000002"/>
    <n v="9554.51"/>
    <n v="229807.19"/>
    <n v="248082.78"/>
    <n v="984258.95"/>
    <n v="83787.399999999994"/>
    <n v="1474301.26"/>
    <n v="0"/>
    <n v="159832.16"/>
    <n v="0"/>
    <n v="123152.12"/>
    <n v="109525.78"/>
    <n v="83630.7"/>
    <n v="276865.45"/>
    <n v="1859"/>
    <n v="1"/>
    <n v="1"/>
    <n v="78177.39"/>
    <n v="136896.97"/>
    <n v="322095.74"/>
    <n v="40259.410000000003"/>
    <m/>
    <n v="362355.15"/>
    <n v="81433.27"/>
    <n v="70227.25"/>
    <n v="13560.15"/>
    <n v="165220.67000000001"/>
    <m/>
    <m/>
    <n v="0"/>
    <m/>
    <m/>
    <m/>
    <m/>
    <m/>
    <m/>
    <m/>
    <m/>
    <m/>
    <m/>
    <m/>
    <m/>
    <m/>
    <m/>
    <m/>
    <s v="Atende integralmente"/>
    <n v="0"/>
    <n v="0"/>
    <m/>
    <n v="453"/>
    <n v="0"/>
    <n v="452"/>
    <n v="0"/>
    <m/>
    <m/>
    <m/>
    <n v="452"/>
    <n v="453"/>
    <n v="5"/>
    <m/>
    <n v="3036"/>
    <n v="2770"/>
    <n v="234598.46"/>
    <n v="382"/>
    <n v="0"/>
    <n v="382"/>
    <n v="1.04"/>
    <n v="2180.5"/>
    <n v="5.4"/>
    <n v="6.27"/>
    <n v="6.27"/>
    <m/>
    <n v="36.869999999999997"/>
    <n v="295484.96000000002"/>
    <n v="100"/>
    <n v="78.569999999999993"/>
    <n v="100"/>
    <n v="116.11"/>
    <n v="15.72"/>
    <n v="9.73"/>
    <m/>
    <m/>
    <n v="10.43"/>
    <n v="1.84"/>
    <n v="1185.33"/>
    <n v="20.57"/>
    <m/>
    <n v="124.22"/>
    <n v="100"/>
    <m/>
    <n v="12.38"/>
    <n v="3.61"/>
    <n v="451.39"/>
    <n v="84.28"/>
    <n v="5.0999999999999996"/>
    <n v="57.5"/>
    <n v="17.260000000000002"/>
    <n v="31.75"/>
    <n v="9.65"/>
    <n v="4.57"/>
    <n v="30.02"/>
    <n v="55.23"/>
    <n v="23.35"/>
    <n v="0.97"/>
    <n v="7.94"/>
    <n v="97.71"/>
    <m/>
    <n v="2.29"/>
    <n v="92.82"/>
    <n v="100"/>
    <n v="0.48"/>
    <m/>
    <m/>
    <n v="0.48"/>
    <n v="21.43"/>
    <n v="3.76"/>
    <n v="90.35"/>
    <n v="78.569999999999993"/>
    <n v="9.73"/>
    <n v="72.66"/>
    <n v="99.98"/>
    <m/>
    <n v="100"/>
    <n v="0.86"/>
    <m/>
    <n v="0.83"/>
    <m/>
    <m/>
    <m/>
    <m/>
    <n v="0"/>
    <n v="0"/>
    <m/>
    <n v="100"/>
    <n v="100"/>
    <m/>
    <n v="84.69"/>
    <n v="0"/>
    <n v="100"/>
    <n v="132.06"/>
    <n v="1144.28"/>
  </r>
  <r>
    <n v="411490"/>
    <x v="6"/>
    <s v="Marilândia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8793"/>
    <n v="6264"/>
    <n v="8447"/>
    <n v="8260"/>
    <n v="2832"/>
    <n v="2759"/>
    <n v="2942"/>
    <n v="2869"/>
    <n v="2832"/>
    <n v="2759"/>
    <n v="73.989999999999995"/>
    <n v="91.43"/>
    <n v="470.73"/>
    <n v="0"/>
    <n v="348.22"/>
    <n v="348.32"/>
    <n v="368.28"/>
    <n v="471.17"/>
    <n v="2699"/>
    <n v="2639"/>
    <n v="2942"/>
    <n v="2869"/>
    <n v="470.73"/>
    <n v="0"/>
    <n v="0.44"/>
    <n v="0.1"/>
    <n v="314.41000000000003"/>
    <n v="3256"/>
    <n v="3190"/>
    <n v="2699"/>
    <n v="2639"/>
    <n v="1.08"/>
    <m/>
    <n v="6264"/>
    <n v="6279"/>
    <n v="470.73"/>
    <n v="601.41999999999996"/>
    <n v="1893"/>
    <n v="1871"/>
    <n v="685"/>
    <n v="673"/>
    <n v="715"/>
    <n v="701"/>
    <n v="27.96"/>
    <n v="20.22"/>
    <n v="85.72"/>
    <n v="85.72"/>
    <n v="91.65"/>
    <n v="605"/>
    <n v="598"/>
    <n v="714"/>
    <n v="697"/>
    <n v="0"/>
    <n v="0"/>
    <n v="0"/>
    <n v="0"/>
    <m/>
    <n v="1893"/>
    <n v="1871"/>
    <n v="30.11"/>
    <n v="2758460.19"/>
    <n v="2315144.5499999998"/>
    <n v="443315.64"/>
    <n v="71294.899999999994"/>
    <n v="2829755.09"/>
    <n v="2693505.51"/>
    <n v="0"/>
    <n v="658655"/>
    <n v="452018.28"/>
    <n v="454189.09"/>
    <n v="5393.76"/>
    <n v="525664.96"/>
    <n v="372080.05"/>
    <n v="1612846.48"/>
    <n v="254761.1"/>
    <n v="2584312.54"/>
    <n v="0"/>
    <n v="402062.14"/>
    <n v="0"/>
    <n v="202514.26"/>
    <n v="129899.52"/>
    <n v="112256.07"/>
    <n v="2444837.3199999998"/>
    <n v="0"/>
    <n v="2"/>
    <n v="1"/>
    <n v="53004.36"/>
    <n v="184743.3"/>
    <n v="1017557.34"/>
    <n v="1539536.05"/>
    <m/>
    <n v="2557093.39"/>
    <n v="128568.4"/>
    <n v="210169.36"/>
    <n v="44591.74"/>
    <n v="383329.5"/>
    <n v="0"/>
    <n v="0"/>
    <n v="0"/>
    <m/>
    <m/>
    <m/>
    <m/>
    <m/>
    <m/>
    <m/>
    <m/>
    <m/>
    <m/>
    <m/>
    <m/>
    <m/>
    <m/>
    <m/>
    <s v="Atende integralmente"/>
    <n v="0"/>
    <n v="0"/>
    <m/>
    <n v="651"/>
    <n v="0"/>
    <n v="626"/>
    <n v="0"/>
    <n v="0"/>
    <m/>
    <m/>
    <n v="626"/>
    <n v="651"/>
    <n v="0"/>
    <n v="0"/>
    <n v="2220"/>
    <n v="2022"/>
    <n v="126590.43"/>
    <n v="642"/>
    <n v="0"/>
    <n v="642"/>
    <n v="1.04"/>
    <n v="2409"/>
    <n v="5.62"/>
    <n v="6"/>
    <n v="6.29"/>
    <n v="4.84"/>
    <n v="31.97"/>
    <n v="302792.73"/>
    <n v="100"/>
    <n v="74.09"/>
    <n v="100"/>
    <n v="106.74"/>
    <n v="21.66"/>
    <n v="9.99"/>
    <n v="24.62"/>
    <n v="100"/>
    <n v="10.56"/>
    <n v="2.73"/>
    <n v="1324.2"/>
    <n v="25.66"/>
    <n v="34.15"/>
    <n v="114.21"/>
    <n v="100"/>
    <n v="30.22"/>
    <n v="13.51"/>
    <n v="3.51"/>
    <n v="446.34"/>
    <n v="78.34"/>
    <n v="4.8099999999999996"/>
    <n v="58.47"/>
    <n v="16.47"/>
    <n v="29.95"/>
    <n v="13.9"/>
    <n v="1.92"/>
    <n v="28.16"/>
    <n v="51.23"/>
    <n v="32.590000000000003"/>
    <n v="0.33"/>
    <n v="3.29"/>
    <n v="81.81"/>
    <n v="15.67"/>
    <n v="2.52"/>
    <n v="91.86"/>
    <n v="100"/>
    <n v="0.54"/>
    <n v="24.62"/>
    <n v="30.22"/>
    <n v="0.43"/>
    <n v="25.9"/>
    <n v="4.03"/>
    <n v="119.34"/>
    <n v="74.099999999999994"/>
    <n v="9.99"/>
    <n v="83.79"/>
    <n v="96.07"/>
    <n v="21.53"/>
    <n v="99.91"/>
    <n v="1.28"/>
    <n v="0.35"/>
    <n v="0.83"/>
    <m/>
    <m/>
    <m/>
    <m/>
    <n v="0"/>
    <n v="0"/>
    <m/>
    <n v="100"/>
    <n v="100"/>
    <n v="0"/>
    <n v="62.61"/>
    <n v="0"/>
    <n v="100"/>
    <n v="126.69"/>
    <n v="1273.26"/>
  </r>
  <r>
    <n v="411500"/>
    <x v="2"/>
    <s v="Marilen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5"/>
    <n v="2045"/>
    <s v="Sede Municipal"/>
    <s v="Não atende"/>
    <m/>
    <n v="7093"/>
    <n v="5155"/>
    <n v="7092"/>
    <n v="7059"/>
    <n v="2415"/>
    <n v="2336"/>
    <n v="2500"/>
    <n v="2422"/>
    <n v="2415"/>
    <n v="2336"/>
    <n v="53.17"/>
    <n v="53.23"/>
    <n v="406.6"/>
    <n v="0"/>
    <n v="341.17"/>
    <n v="341.17"/>
    <n v="356.09"/>
    <n v="406.6"/>
    <n v="2316"/>
    <n v="2241"/>
    <n v="2500"/>
    <n v="2422"/>
    <n v="406.6"/>
    <n v="0"/>
    <n v="0"/>
    <n v="0"/>
    <n v="314.37"/>
    <n v="2575"/>
    <n v="2512"/>
    <n v="2316"/>
    <n v="2241"/>
    <n v="0.38"/>
    <m/>
    <n v="5155"/>
    <n v="5148"/>
    <n v="406.6"/>
    <n v="248.59"/>
    <m/>
    <m/>
    <m/>
    <m/>
    <m/>
    <m/>
    <m/>
    <m/>
    <m/>
    <m/>
    <m/>
    <m/>
    <m/>
    <m/>
    <m/>
    <m/>
    <m/>
    <m/>
    <m/>
    <m/>
    <m/>
    <m/>
    <m/>
    <n v="2259463.35"/>
    <n v="2259463.35"/>
    <m/>
    <n v="62064.74"/>
    <n v="2321528.09"/>
    <n v="2121963.31"/>
    <n v="0"/>
    <n v="1388612.6"/>
    <n v="1181849.96"/>
    <n v="205639.31"/>
    <n v="11250.41"/>
    <n v="223630.26"/>
    <n v="212312.83"/>
    <n v="821932.78"/>
    <n v="56665.279999999999"/>
    <n v="1492826.34"/>
    <n v="0"/>
    <n v="185214.11"/>
    <n v="0"/>
    <n v="162927.73000000001"/>
    <n v="303823.59999999998"/>
    <n v="258022.39"/>
    <n v="587.9"/>
    <n v="34965.71"/>
    <n v="0"/>
    <n v="0"/>
    <n v="6172.24"/>
    <n v="125190.57"/>
    <n v="293576"/>
    <m/>
    <m/>
    <n v="293576"/>
    <n v="41.29"/>
    <n v="34122.400000000001"/>
    <n v="22542.880000000001"/>
    <n v="56706.57"/>
    <m/>
    <m/>
    <n v="0"/>
    <m/>
    <m/>
    <m/>
    <m/>
    <m/>
    <m/>
    <m/>
    <m/>
    <m/>
    <m/>
    <m/>
    <m/>
    <m/>
    <m/>
    <m/>
    <s v="Atende integralmente"/>
    <n v="0"/>
    <n v="0"/>
    <m/>
    <n v="278"/>
    <n v="0"/>
    <n v="275"/>
    <n v="0"/>
    <m/>
    <m/>
    <m/>
    <n v="275"/>
    <n v="278"/>
    <n v="4"/>
    <m/>
    <n v="3824"/>
    <n v="3725"/>
    <n v="184047.31"/>
    <n v="257"/>
    <n v="0"/>
    <n v="257"/>
    <n v="1.04"/>
    <m/>
    <n v="4.1900000000000004"/>
    <n v="6.35"/>
    <n v="6.35"/>
    <m/>
    <n v="28"/>
    <m/>
    <n v="100"/>
    <n v="83.99"/>
    <n v="100"/>
    <n v="151.35"/>
    <n v="12.34"/>
    <n v="11.55"/>
    <m/>
    <m/>
    <n v="12.06"/>
    <m/>
    <m/>
    <n v="20.92"/>
    <m/>
    <n v="132.11000000000001"/>
    <n v="100"/>
    <m/>
    <n v="13.77"/>
    <n v="2.31"/>
    <n v="333.98"/>
    <n v="87.66"/>
    <n v="8.6"/>
    <n v="36.380000000000003"/>
    <n v="9.1"/>
    <n v="18.5"/>
    <n v="2.5099999999999998"/>
    <n v="0.27"/>
    <n v="25.02"/>
    <n v="50.85"/>
    <n v="27.21"/>
    <n v="1.37"/>
    <n v="0.75"/>
    <n v="97.33"/>
    <m/>
    <n v="2.67"/>
    <n v="92.58"/>
    <n v="100"/>
    <m/>
    <m/>
    <m/>
    <m/>
    <n v="16.010000000000002"/>
    <n v="3.35"/>
    <n v="75.02"/>
    <n v="83.99"/>
    <n v="11.55"/>
    <n v="215.33"/>
    <n v="99.99"/>
    <m/>
    <n v="100"/>
    <n v="0.61"/>
    <m/>
    <n v="0.9"/>
    <m/>
    <m/>
    <m/>
    <m/>
    <n v="0"/>
    <n v="0"/>
    <m/>
    <n v="100"/>
    <n v="100"/>
    <m/>
    <n v="49.41"/>
    <n v="0"/>
    <n v="100"/>
    <n v="179.45"/>
    <m/>
  </r>
  <r>
    <n v="411520"/>
    <x v="6"/>
    <s v="Maringá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1"/>
    <n v="1"/>
    <m/>
    <m/>
    <n v="2040"/>
    <n v="2040"/>
    <s v="Ambos"/>
    <s v="Ambos"/>
    <m/>
    <n v="436472"/>
    <n v="428620"/>
    <n v="436428"/>
    <n v="430113"/>
    <n v="135803"/>
    <n v="133600"/>
    <n v="170181"/>
    <n v="167753"/>
    <n v="135803"/>
    <n v="133600"/>
    <n v="2628.48"/>
    <n v="2000.07"/>
    <n v="30681.45"/>
    <n v="26206.36"/>
    <n v="22340.37"/>
    <n v="23042.38"/>
    <n v="24047.08"/>
    <n v="30834.37"/>
    <n v="147415"/>
    <n v="145682"/>
    <n v="170181"/>
    <n v="167753"/>
    <n v="4475.09"/>
    <n v="0"/>
    <n v="152.91999999999999"/>
    <n v="702.01"/>
    <n v="18797.400000000001"/>
    <n v="151518"/>
    <n v="149095"/>
    <n v="147415"/>
    <n v="145682"/>
    <n v="59.03"/>
    <m/>
    <n v="428620"/>
    <n v="422418"/>
    <n v="30681.45"/>
    <n v="31596.720000000001"/>
    <n v="436386"/>
    <n v="430071"/>
    <n v="125088"/>
    <n v="122448"/>
    <n v="189674"/>
    <n v="185304"/>
    <n v="1988.59"/>
    <n v="1867.07"/>
    <n v="25306.17"/>
    <n v="25306.17"/>
    <n v="26500.58"/>
    <n v="168156"/>
    <n v="164438"/>
    <n v="137002"/>
    <n v="134128"/>
    <n v="0"/>
    <n v="0"/>
    <n v="0"/>
    <n v="0"/>
    <m/>
    <n v="428578"/>
    <n v="422376"/>
    <n v="922.57"/>
    <n v="297118098.06999999"/>
    <n v="160506187.43000001"/>
    <n v="136611910.63999999"/>
    <n v="4919784.0999999996"/>
    <n v="302037882.17000002"/>
    <n v="284690104.33999997"/>
    <n v="0"/>
    <n v="69065016.159999996"/>
    <n v="51301415.729999997"/>
    <n v="55332780.43"/>
    <n v="3153373.01"/>
    <n v="22908540.670000002"/>
    <n v="24719485.579999998"/>
    <n v="131377241.26000001"/>
    <n v="11750899.960000001"/>
    <n v="206775025.19999999"/>
    <n v="0"/>
    <n v="21716920.23"/>
    <n v="0"/>
    <n v="21349837.550000001"/>
    <n v="34853097.100000001"/>
    <n v="5084125.66"/>
    <n v="5081891.6399999997"/>
    <n v="503144.97"/>
    <n v="315"/>
    <n v="315"/>
    <n v="3913224.02"/>
    <n v="7076866.6500000004"/>
    <n v="9589801.3200000003"/>
    <n v="1079360.95"/>
    <m/>
    <n v="10669162.27"/>
    <n v="6787157.3700000001"/>
    <n v="8555135.6199999992"/>
    <n v="3195764.34"/>
    <n v="18538057.329999998"/>
    <n v="0"/>
    <n v="0"/>
    <n v="0"/>
    <m/>
    <m/>
    <m/>
    <m/>
    <m/>
    <m/>
    <m/>
    <m/>
    <m/>
    <m/>
    <m/>
    <m/>
    <m/>
    <m/>
    <m/>
    <s v="Atende integralmente"/>
    <n v="0"/>
    <n v="0"/>
    <m/>
    <n v="4158"/>
    <n v="0"/>
    <n v="4146"/>
    <n v="1"/>
    <n v="17"/>
    <m/>
    <m/>
    <n v="4146"/>
    <n v="4158"/>
    <n v="28"/>
    <m/>
    <n v="154392"/>
    <n v="124268"/>
    <n v="9795529.8399999999"/>
    <n v="3827"/>
    <n v="1"/>
    <n v="3827"/>
    <n v="1.25"/>
    <n v="1131.6099999999999"/>
    <n v="4.09"/>
    <n v="5.88"/>
    <n v="6.88"/>
    <n v="5.16"/>
    <n v="38.71"/>
    <n v="175659.62"/>
    <n v="100"/>
    <n v="74.290000000000006"/>
    <n v="100"/>
    <n v="143.69"/>
    <n v="21.86"/>
    <n v="11.02"/>
    <n v="100"/>
    <n v="100"/>
    <n v="11.51"/>
    <n v="455.72"/>
    <n v="782.18"/>
    <n v="15.4"/>
    <n v="14.22"/>
    <n v="141.27000000000001"/>
    <n v="100"/>
    <n v="99.99"/>
    <n v="14.86"/>
    <n v="2.6"/>
    <n v="368.57"/>
    <n v="78.14"/>
    <n v="5.74"/>
    <n v="44.22"/>
    <n v="18.62"/>
    <n v="26.94"/>
    <n v="6.24"/>
    <n v="1.32"/>
    <n v="42.12"/>
    <n v="60.93"/>
    <n v="17.440000000000001"/>
    <n v="2.4"/>
    <n v="2.98"/>
    <n v="53.14"/>
    <n v="45.23"/>
    <n v="1.63"/>
    <n v="86.73"/>
    <n v="100"/>
    <n v="2.34"/>
    <n v="100"/>
    <n v="99.99"/>
    <n v="1.22"/>
    <n v="25.13"/>
    <n v="9.15"/>
    <n v="157.28"/>
    <n v="74.87"/>
    <n v="11.02"/>
    <n v="82.32"/>
    <n v="99.99"/>
    <n v="99.98"/>
    <n v="99.5"/>
    <n v="1.02"/>
    <n v="0.04"/>
    <n v="0.7"/>
    <m/>
    <m/>
    <m/>
    <m/>
    <n v="0"/>
    <n v="0.02"/>
    <m/>
    <n v="100"/>
    <n v="100"/>
    <n v="0.01"/>
    <n v="78.83"/>
    <n v="0.03"/>
    <n v="100"/>
    <n v="154.08000000000001"/>
    <n v="567.16"/>
  </r>
  <r>
    <n v="411530"/>
    <x v="3"/>
    <s v="Mariópoli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6655"/>
    <n v="4745"/>
    <n v="5660"/>
    <n v="5544"/>
    <n v="1885"/>
    <n v="1854"/>
    <n v="2096"/>
    <n v="2057"/>
    <n v="1885"/>
    <n v="1854"/>
    <n v="52.22"/>
    <n v="49.9"/>
    <n v="348.98"/>
    <n v="0"/>
    <n v="242.1"/>
    <n v="242.1"/>
    <n v="258.47000000000003"/>
    <n v="348.98"/>
    <n v="1862"/>
    <n v="1824"/>
    <n v="2096"/>
    <n v="2057"/>
    <n v="348.98"/>
    <n v="0"/>
    <n v="0"/>
    <n v="0"/>
    <n v="205.04"/>
    <n v="1904"/>
    <n v="1876"/>
    <n v="1862"/>
    <n v="1824"/>
    <n v="0.33"/>
    <m/>
    <n v="4745"/>
    <n v="4729"/>
    <n v="348.98"/>
    <n v="359.51"/>
    <m/>
    <m/>
    <m/>
    <m/>
    <m/>
    <m/>
    <m/>
    <m/>
    <m/>
    <m/>
    <m/>
    <m/>
    <m/>
    <m/>
    <m/>
    <m/>
    <m/>
    <m/>
    <m/>
    <m/>
    <m/>
    <m/>
    <m/>
    <n v="1665755.2"/>
    <n v="1665755.2"/>
    <m/>
    <n v="52213.01"/>
    <n v="1717968.21"/>
    <n v="1665181.31"/>
    <n v="0"/>
    <n v="303621.27"/>
    <n v="219400.08"/>
    <n v="151298.72"/>
    <n v="3143.09"/>
    <n v="276990.73"/>
    <n v="181359.17"/>
    <n v="761747.42"/>
    <n v="61775.02"/>
    <n v="1224810.46"/>
    <n v="0"/>
    <n v="147097.12"/>
    <n v="0"/>
    <n v="123650.83"/>
    <n v="194511.56"/>
    <n v="219193.16"/>
    <n v="1500"/>
    <n v="1004.33"/>
    <n v="0"/>
    <n v="1"/>
    <n v="25304.880000000001"/>
    <n v="59679.34"/>
    <n v="221697.49"/>
    <m/>
    <m/>
    <n v="221697.49"/>
    <n v="20767.23"/>
    <n v="33730.14"/>
    <n v="28044.880000000001"/>
    <n v="82542.25"/>
    <m/>
    <m/>
    <n v="0"/>
    <m/>
    <m/>
    <m/>
    <m/>
    <m/>
    <m/>
    <m/>
    <m/>
    <m/>
    <m/>
    <m/>
    <m/>
    <m/>
    <m/>
    <m/>
    <s v="Atende integralmente"/>
    <n v="0"/>
    <n v="0"/>
    <m/>
    <n v="243"/>
    <n v="0"/>
    <n v="227"/>
    <n v="0"/>
    <m/>
    <m/>
    <m/>
    <n v="227"/>
    <n v="243"/>
    <n v="0"/>
    <n v="0"/>
    <n v="1928"/>
    <n v="1743"/>
    <n v="176269.8"/>
    <n v="227"/>
    <n v="0"/>
    <n v="227"/>
    <n v="1.1100000000000001"/>
    <m/>
    <n v="4.74"/>
    <n v="6.44"/>
    <n v="6.44"/>
    <m/>
    <n v="27.16"/>
    <m/>
    <n v="100"/>
    <n v="69.44"/>
    <n v="100"/>
    <n v="136"/>
    <n v="25.87"/>
    <n v="9.7200000000000006"/>
    <m/>
    <m/>
    <n v="10.37"/>
    <m/>
    <n v="1888.86"/>
    <n v="27.02"/>
    <m/>
    <n v="118.4"/>
    <n v="100"/>
    <m/>
    <n v="14.01"/>
    <n v="2.95"/>
    <n v="366.84"/>
    <n v="74.13"/>
    <n v="3.07"/>
    <n v="45.73"/>
    <n v="9.08"/>
    <n v="19.97"/>
    <n v="4.96"/>
    <n v="1.52"/>
    <n v="19.86"/>
    <n v="43.67"/>
    <n v="36.36"/>
    <n v="0.41"/>
    <n v="3.32"/>
    <n v="96.96"/>
    <m/>
    <n v="3.04"/>
    <n v="88.76"/>
    <n v="100"/>
    <m/>
    <m/>
    <m/>
    <m/>
    <n v="30.56"/>
    <n v="5.72"/>
    <n v="156.15"/>
    <n v="69.44"/>
    <n v="9.7200000000000006"/>
    <n v="63.62"/>
    <n v="85.05"/>
    <m/>
    <n v="100"/>
    <n v="1.03"/>
    <m/>
    <n v="0.77"/>
    <m/>
    <m/>
    <m/>
    <m/>
    <n v="0"/>
    <n v="0"/>
    <m/>
    <n v="100"/>
    <n v="100"/>
    <m/>
    <n v="101.13"/>
    <n v="0"/>
    <n v="100"/>
    <n v="160.30000000000001"/>
    <n v="1700.56"/>
  </r>
  <r>
    <n v="411535"/>
    <x v="4"/>
    <s v="Maripá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23"/>
    <n v="2023"/>
    <s v="Ambos"/>
    <s v="Não atende"/>
    <m/>
    <n v="5562"/>
    <n v="3192"/>
    <n v="5323"/>
    <n v="5194"/>
    <n v="1966"/>
    <n v="1914"/>
    <n v="2078"/>
    <n v="2019"/>
    <n v="1966"/>
    <n v="1914"/>
    <n v="57.88"/>
    <n v="52.04"/>
    <n v="348.14"/>
    <n v="1.56"/>
    <n v="266.64"/>
    <n v="266.66000000000003"/>
    <n v="278.95999999999998"/>
    <n v="348.17"/>
    <n v="1817"/>
    <n v="1773"/>
    <n v="2078"/>
    <n v="2019"/>
    <n v="346.58"/>
    <n v="0"/>
    <n v="0.03"/>
    <n v="0.02"/>
    <n v="234.55"/>
    <n v="2063"/>
    <n v="1986"/>
    <n v="1817"/>
    <n v="1773"/>
    <n v="0.22"/>
    <m/>
    <n v="3192"/>
    <n v="3203"/>
    <n v="348.14"/>
    <n v="255.78"/>
    <m/>
    <m/>
    <m/>
    <m/>
    <m/>
    <m/>
    <m/>
    <m/>
    <m/>
    <m/>
    <m/>
    <m/>
    <m/>
    <m/>
    <m/>
    <m/>
    <m/>
    <m/>
    <m/>
    <m/>
    <m/>
    <m/>
    <m/>
    <n v="1789502.68"/>
    <n v="1789502.68"/>
    <m/>
    <n v="29700.94"/>
    <n v="1819203.62"/>
    <n v="1803923.98"/>
    <n v="0"/>
    <n v="261535.06"/>
    <n v="201795.26"/>
    <n v="427797.55"/>
    <n v="11580.63"/>
    <n v="240574.2"/>
    <n v="216692.48000000001"/>
    <n v="1068268.76"/>
    <n v="37582.71"/>
    <n v="1481142.03"/>
    <n v="0"/>
    <n v="94321.47"/>
    <n v="0"/>
    <n v="131653.75"/>
    <n v="139585.78"/>
    <n v="405070.52"/>
    <m/>
    <m/>
    <n v="2"/>
    <n v="2"/>
    <n v="39970.15"/>
    <n v="141383.31"/>
    <n v="405070.52"/>
    <m/>
    <m/>
    <m/>
    <n v="20.61"/>
    <n v="31955.39"/>
    <n v="5627.32"/>
    <n v="37603.32"/>
    <m/>
    <m/>
    <n v="0"/>
    <m/>
    <m/>
    <m/>
    <m/>
    <m/>
    <m/>
    <m/>
    <m/>
    <m/>
    <m/>
    <m/>
    <m/>
    <m/>
    <m/>
    <m/>
    <s v="Atende integralmente"/>
    <n v="0"/>
    <n v="0"/>
    <m/>
    <n v="612"/>
    <n v="0"/>
    <n v="561"/>
    <n v="0"/>
    <m/>
    <m/>
    <m/>
    <n v="561"/>
    <n v="612"/>
    <n v="0"/>
    <n v="0"/>
    <n v="1856"/>
    <n v="1628"/>
    <n v="188992.06"/>
    <n v="564"/>
    <n v="0"/>
    <n v="564"/>
    <n v="1.06"/>
    <n v="1024.25"/>
    <n v="5.31"/>
    <n v="6.41"/>
    <n v="6.42"/>
    <m/>
    <n v="43.51"/>
    <n v="213898.77"/>
    <n v="100"/>
    <n v="76.64"/>
    <n v="100"/>
    <n v="120.82"/>
    <n v="19.829999999999998"/>
    <n v="10.85"/>
    <m/>
    <m/>
    <n v="11.35"/>
    <n v="3.01"/>
    <n v="679.87"/>
    <n v="27.15"/>
    <m/>
    <n v="138.91999999999999"/>
    <n v="100"/>
    <m/>
    <n v="14.16"/>
    <n v="3.83"/>
    <n v="521.49"/>
    <n v="80.17"/>
    <n v="0.84"/>
    <n v="59.7"/>
    <n v="23.91"/>
    <n v="36.020000000000003"/>
    <n v="2.1"/>
    <n v="2.23"/>
    <n v="40.049999999999997"/>
    <n v="60.33"/>
    <n v="22.52"/>
    <n v="1.08"/>
    <n v="3.74"/>
    <n v="98.37"/>
    <m/>
    <n v="1.63"/>
    <n v="87.63"/>
    <n v="100"/>
    <n v="1.03"/>
    <m/>
    <m/>
    <n v="1.03"/>
    <n v="23.36"/>
    <n v="4.05"/>
    <n v="114.8"/>
    <n v="76.64"/>
    <n v="10.85"/>
    <n v="51.75"/>
    <n v="95.7"/>
    <m/>
    <n v="99.99"/>
    <n v="0.73"/>
    <m/>
    <n v="0.94"/>
    <m/>
    <m/>
    <m/>
    <m/>
    <n v="0"/>
    <n v="0"/>
    <m/>
    <n v="100"/>
    <n v="100"/>
    <m/>
    <n v="116.09"/>
    <n v="0"/>
    <n v="100"/>
    <n v="144.84"/>
    <n v="643.86"/>
  </r>
  <r>
    <n v="411540"/>
    <x v="3"/>
    <s v="Marmeleir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4407"/>
    <n v="9146"/>
    <n v="12609"/>
    <n v="12058"/>
    <n v="4045"/>
    <n v="3863"/>
    <n v="4617"/>
    <n v="4434"/>
    <n v="4045"/>
    <n v="3863"/>
    <n v="103.77"/>
    <n v="93.85"/>
    <n v="828.33"/>
    <n v="828.33"/>
    <n v="532.41999999999996"/>
    <n v="532.46"/>
    <n v="560.09"/>
    <n v="828.33"/>
    <n v="4094"/>
    <n v="3915"/>
    <n v="4617"/>
    <n v="4434"/>
    <n v="0"/>
    <n v="0"/>
    <n v="0"/>
    <n v="0.04"/>
    <n v="459.41"/>
    <n v="4259"/>
    <n v="4068"/>
    <n v="4094"/>
    <n v="3915"/>
    <n v="7.21"/>
    <m/>
    <n v="9146"/>
    <n v="9133"/>
    <n v="828.33"/>
    <n v="388.73"/>
    <n v="7407"/>
    <n v="7355"/>
    <n v="2316"/>
    <n v="2292"/>
    <n v="2776"/>
    <n v="2759"/>
    <n v="56.14"/>
    <n v="50.71"/>
    <n v="311.06"/>
    <n v="311.06"/>
    <n v="327.78"/>
    <n v="2405"/>
    <n v="2388"/>
    <n v="2395"/>
    <n v="2364"/>
    <n v="0"/>
    <n v="0"/>
    <n v="0"/>
    <n v="0"/>
    <m/>
    <n v="7407"/>
    <n v="7355"/>
    <n v="28.27"/>
    <n v="5274872.58"/>
    <n v="3632004.48"/>
    <n v="1642868.1"/>
    <n v="113785.06"/>
    <n v="5388657.6399999997"/>
    <n v="5201941.3899999997"/>
    <n v="0"/>
    <n v="897911.54"/>
    <n v="688230.48"/>
    <n v="831028.25"/>
    <n v="116911.61"/>
    <n v="357420.86"/>
    <n v="693954.65"/>
    <n v="2496816.64"/>
    <n v="453989.33"/>
    <n v="4437637.21"/>
    <n v="0"/>
    <n v="685925.7"/>
    <n v="0"/>
    <n v="380657.67"/>
    <n v="392646.64"/>
    <n v="194804.68"/>
    <n v="458567.91"/>
    <n v="21322.83"/>
    <n v="2"/>
    <n v="2"/>
    <n v="116843.6"/>
    <n v="408258.9"/>
    <n v="674695.42"/>
    <m/>
    <m/>
    <n v="674695.42"/>
    <n v="493692.1"/>
    <n v="323266.59999999998"/>
    <n v="130722.73"/>
    <n v="947681.43"/>
    <n v="0"/>
    <n v="0"/>
    <n v="0"/>
    <m/>
    <m/>
    <m/>
    <m/>
    <m/>
    <m/>
    <m/>
    <m/>
    <m/>
    <m/>
    <m/>
    <m/>
    <m/>
    <m/>
    <m/>
    <s v="Atende integralmente"/>
    <n v="0"/>
    <n v="0"/>
    <m/>
    <n v="425"/>
    <n v="0"/>
    <n v="385"/>
    <n v="0"/>
    <n v="1"/>
    <m/>
    <m/>
    <n v="385"/>
    <n v="425"/>
    <n v="2"/>
    <m/>
    <n v="4710"/>
    <n v="4284"/>
    <n v="213912.57"/>
    <n v="386"/>
    <n v="0"/>
    <n v="386"/>
    <n v="1.1399999999999999"/>
    <n v="3646.5"/>
    <n v="5"/>
    <n v="5.94"/>
    <n v="6.49"/>
    <n v="5.01"/>
    <n v="34.36"/>
    <n v="415514.12"/>
    <n v="100"/>
    <n v="64.84"/>
    <n v="100"/>
    <n v="118.87"/>
    <n v="31.79"/>
    <n v="9.8000000000000007"/>
    <n v="58.42"/>
    <n v="100"/>
    <n v="10.31"/>
    <n v="3.67"/>
    <n v="1987.13"/>
    <n v="23.73"/>
    <n v="22.45"/>
    <n v="118.27"/>
    <n v="100"/>
    <n v="80.989999999999995"/>
    <n v="15.25"/>
    <n v="2.81"/>
    <n v="342.36"/>
    <n v="68.209999999999994"/>
    <n v="3.46"/>
    <n v="47.33"/>
    <n v="15.75"/>
    <n v="28.91"/>
    <n v="17.97"/>
    <n v="2.2200000000000002"/>
    <n v="33.28"/>
    <n v="61.08"/>
    <n v="14.32"/>
    <n v="4.68"/>
    <n v="4.68"/>
    <n v="67.400000000000006"/>
    <n v="30.49"/>
    <n v="2.11"/>
    <n v="88.49"/>
    <n v="100"/>
    <n v="0.51"/>
    <n v="58.42"/>
    <n v="80.989999999999995"/>
    <n v="0.32"/>
    <n v="35.15"/>
    <n v="8"/>
    <n v="200.01"/>
    <n v="64.849999999999994"/>
    <n v="9.8000000000000007"/>
    <n v="59.99"/>
    <n v="87.52"/>
    <n v="51.41"/>
    <n v="100"/>
    <n v="0.47"/>
    <n v="0.09"/>
    <n v="0.86"/>
    <m/>
    <m/>
    <m/>
    <m/>
    <n v="0"/>
    <n v="0"/>
    <m/>
    <n v="100"/>
    <n v="100"/>
    <n v="0.02"/>
    <n v="49.93"/>
    <n v="0"/>
    <n v="100"/>
    <n v="135.57"/>
    <n v="1705.13"/>
  </r>
  <r>
    <n v="411545"/>
    <x v="9"/>
    <s v="Marquinh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7"/>
    <n v="2047"/>
    <s v="Sede Municipal"/>
    <s v="Não atende"/>
    <m/>
    <n v="4283"/>
    <n v="451"/>
    <n v="2249"/>
    <n v="2106"/>
    <n v="774"/>
    <n v="726"/>
    <n v="826"/>
    <n v="781"/>
    <n v="774"/>
    <n v="726"/>
    <n v="25.17"/>
    <n v="33.49"/>
    <n v="93.97"/>
    <n v="49.64"/>
    <n v="73.150000000000006"/>
    <n v="73.150000000000006"/>
    <n v="82.89"/>
    <n v="93.98"/>
    <n v="721"/>
    <n v="675"/>
    <n v="826"/>
    <n v="781"/>
    <n v="44.33"/>
    <n v="0"/>
    <n v="0.01"/>
    <n v="0"/>
    <n v="62.17"/>
    <n v="882"/>
    <n v="836"/>
    <n v="721"/>
    <n v="675"/>
    <n v="3.92"/>
    <m/>
    <n v="451"/>
    <n v="457"/>
    <n v="93.97"/>
    <n v="191.32"/>
    <m/>
    <m/>
    <m/>
    <m/>
    <m/>
    <m/>
    <m/>
    <m/>
    <m/>
    <m/>
    <m/>
    <m/>
    <m/>
    <m/>
    <m/>
    <m/>
    <m/>
    <m/>
    <m/>
    <m/>
    <m/>
    <m/>
    <m/>
    <n v="533382.43999999994"/>
    <n v="533382.43999999994"/>
    <m/>
    <n v="16038.28"/>
    <n v="549420.72"/>
    <n v="523907.77"/>
    <n v="0"/>
    <n v="110800.03"/>
    <n v="69382.880000000005"/>
    <n v="129244.43"/>
    <n v="6643.32"/>
    <n v="169538.38"/>
    <n v="86554.8"/>
    <n v="518751.4"/>
    <n v="7954.98"/>
    <n v="763455.37"/>
    <n v="0"/>
    <n v="134195.06"/>
    <n v="0"/>
    <n v="39407.24"/>
    <m/>
    <n v="37496.379999999997"/>
    <m/>
    <n v="5500.14"/>
    <n v="1"/>
    <n v="1"/>
    <n v="87363.23"/>
    <m/>
    <n v="42996.52"/>
    <m/>
    <m/>
    <m/>
    <n v="12.37"/>
    <n v="6300.95"/>
    <n v="1654.03"/>
    <n v="7967.35"/>
    <m/>
    <m/>
    <n v="0"/>
    <m/>
    <m/>
    <m/>
    <m/>
    <m/>
    <m/>
    <m/>
    <m/>
    <m/>
    <m/>
    <m/>
    <m/>
    <m/>
    <m/>
    <m/>
    <s v="Atende integralmente"/>
    <n v="0"/>
    <n v="0"/>
    <m/>
    <n v="337"/>
    <n v="0"/>
    <n v="316"/>
    <n v="0"/>
    <m/>
    <m/>
    <m/>
    <n v="316"/>
    <n v="337"/>
    <n v="1"/>
    <m/>
    <n v="504"/>
    <n v="459"/>
    <n v="49177.26"/>
    <n v="318"/>
    <n v="0"/>
    <n v="318"/>
    <n v="1.07"/>
    <n v="803.5"/>
    <n v="9.2100000000000009"/>
    <n v="6.43"/>
    <n v="6.43"/>
    <m/>
    <n v="28.27"/>
    <n v="129244.43"/>
    <n v="100"/>
    <n v="81.22"/>
    <n v="100"/>
    <n v="69.86"/>
    <n v="7.96"/>
    <n v="7.59"/>
    <m/>
    <m/>
    <n v="8.6"/>
    <n v="1.67"/>
    <n v="481.22"/>
    <n v="34.14"/>
    <m/>
    <n v="92.04"/>
    <n v="100"/>
    <m/>
    <n v="9.75"/>
    <n v="6.26"/>
    <n v="645.61"/>
    <n v="92.04"/>
    <n v="4.6399999999999997"/>
    <n v="97.26"/>
    <n v="24.23"/>
    <n v="40.46"/>
    <n v="1.49"/>
    <n v="16.38"/>
    <n v="24.91"/>
    <n v="41.6"/>
    <n v="32.68"/>
    <n v="1.28"/>
    <n v="16.84"/>
    <n v="97.08"/>
    <m/>
    <n v="2.92"/>
    <n v="86.87"/>
    <n v="100"/>
    <n v="1.33"/>
    <m/>
    <m/>
    <n v="1.33"/>
    <n v="18.78"/>
    <n v="1.58"/>
    <n v="61.77"/>
    <n v="81.22"/>
    <n v="7.59"/>
    <n v="72.599999999999994"/>
    <n v="52.51"/>
    <m/>
    <n v="99.99"/>
    <n v="2.04"/>
    <m/>
    <n v="0.89"/>
    <m/>
    <m/>
    <m/>
    <m/>
    <n v="0"/>
    <n v="0"/>
    <m/>
    <n v="100"/>
    <n v="100"/>
    <m/>
    <n v="107.14"/>
    <n v="0"/>
    <n v="100"/>
    <m/>
    <n v="449.18"/>
  </r>
  <r>
    <n v="411560"/>
    <x v="4"/>
    <s v="Matelând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9"/>
    <n v="2029"/>
    <s v="Ambos"/>
    <s v="Sede Municipal"/>
    <m/>
    <n v="18266"/>
    <n v="13193"/>
    <n v="17678"/>
    <n v="16939"/>
    <n v="5761"/>
    <n v="5522"/>
    <n v="6051"/>
    <n v="5809"/>
    <n v="5761"/>
    <n v="5522"/>
    <n v="112.42"/>
    <n v="137.91999999999999"/>
    <n v="1079.73"/>
    <n v="0"/>
    <n v="755.22"/>
    <n v="755.86"/>
    <n v="785.5"/>
    <n v="1082.0899999999999"/>
    <n v="5648"/>
    <n v="5412"/>
    <n v="6051"/>
    <n v="5809"/>
    <n v="1079.73"/>
    <n v="0"/>
    <n v="2.36"/>
    <n v="0.64"/>
    <n v="667.49"/>
    <n v="6348"/>
    <n v="6106"/>
    <n v="5648"/>
    <n v="5412"/>
    <n v="0"/>
    <m/>
    <n v="13193"/>
    <n v="13079"/>
    <n v="1079.73"/>
    <n v="2110.96"/>
    <n v="12551"/>
    <n v="12225"/>
    <n v="4062"/>
    <n v="3962"/>
    <n v="4306"/>
    <n v="4202"/>
    <n v="76.400000000000006"/>
    <n v="79.47"/>
    <n v="523.28"/>
    <n v="523.28"/>
    <n v="548.15"/>
    <n v="4010"/>
    <n v="3906"/>
    <n v="4310"/>
    <n v="4191"/>
    <n v="0"/>
    <n v="0"/>
    <n v="0"/>
    <n v="0"/>
    <m/>
    <n v="12551"/>
    <n v="12225"/>
    <n v="243.85"/>
    <n v="7273361.04"/>
    <n v="4885062.41"/>
    <n v="2388298.63"/>
    <n v="128285.49"/>
    <n v="7401646.5300000003"/>
    <n v="7066617.5899999999"/>
    <n v="0"/>
    <n v="1793003.57"/>
    <n v="1297760.8400000001"/>
    <n v="1646336.5"/>
    <n v="43337.66"/>
    <n v="1955312.21"/>
    <n v="1181484.75"/>
    <n v="5404154.0199999996"/>
    <n v="1666301.12"/>
    <n v="8402280.2200000007"/>
    <n v="0"/>
    <n v="799828.68"/>
    <n v="0"/>
    <n v="528383.23"/>
    <n v="0"/>
    <n v="320122.76"/>
    <n v="237406.54"/>
    <n v="30491.52"/>
    <n v="6"/>
    <n v="6"/>
    <n v="49299.67"/>
    <n v="531996.4"/>
    <n v="588020.81999999995"/>
    <m/>
    <m/>
    <n v="588020.81999999995"/>
    <n v="394730.28"/>
    <n v="909757.43999999994"/>
    <n v="756543.68"/>
    <n v="2061031.4"/>
    <n v="0"/>
    <n v="0"/>
    <n v="0"/>
    <m/>
    <m/>
    <m/>
    <m/>
    <m/>
    <m/>
    <m/>
    <m/>
    <m/>
    <m/>
    <m/>
    <m/>
    <m/>
    <m/>
    <m/>
    <s v="Atende integralmente"/>
    <n v="0"/>
    <n v="0"/>
    <m/>
    <n v="856"/>
    <n v="0"/>
    <n v="769"/>
    <n v="0"/>
    <n v="0"/>
    <m/>
    <m/>
    <n v="769"/>
    <n v="856"/>
    <n v="8"/>
    <m/>
    <n v="5166"/>
    <n v="4793"/>
    <n v="352238.57"/>
    <n v="767"/>
    <n v="0"/>
    <n v="767"/>
    <n v="1.05"/>
    <n v="1697.33"/>
    <n v="6.3"/>
    <n v="5.45"/>
    <n v="6.22"/>
    <n v="4.3600000000000003"/>
    <n v="33.659999999999997"/>
    <n v="274389.42"/>
    <n v="100"/>
    <n v="69.83"/>
    <n v="100"/>
    <n v="86.56"/>
    <n v="27.41"/>
    <n v="10.61"/>
    <n v="69.290000000000006"/>
    <n v="100"/>
    <n v="11.03"/>
    <n v="10.31"/>
    <n v="988.17"/>
    <n v="20.100000000000001"/>
    <n v="18.34"/>
    <n v="119.54"/>
    <n v="100"/>
    <n v="95.13"/>
    <n v="15.2"/>
    <n v="4.05"/>
    <n v="530.65"/>
    <n v="72.59"/>
    <n v="4.53"/>
    <n v="74.3"/>
    <n v="22.64"/>
    <n v="38.880000000000003"/>
    <n v="28.34"/>
    <n v="0.68"/>
    <n v="30.46"/>
    <n v="52.33"/>
    <n v="36.18"/>
    <n v="0.8"/>
    <n v="0.91"/>
    <n v="66"/>
    <n v="32.270000000000003"/>
    <n v="1.73"/>
    <n v="93.25"/>
    <n v="100"/>
    <n v="1.06"/>
    <n v="69.290000000000006"/>
    <n v="95.13"/>
    <n v="0.62"/>
    <n v="30.15"/>
    <n v="7.14"/>
    <n v="158.43"/>
    <n v="69.849999999999994"/>
    <n v="10.61"/>
    <n v="87.21"/>
    <n v="96.78"/>
    <n v="68.709999999999994"/>
    <n v="99.78"/>
    <n v="1.95"/>
    <n v="0.47"/>
    <n v="0.83"/>
    <m/>
    <m/>
    <m/>
    <m/>
    <n v="0"/>
    <n v="0"/>
    <m/>
    <n v="100"/>
    <n v="100"/>
    <n v="0"/>
    <n v="73.489999999999995"/>
    <n v="0"/>
    <n v="100"/>
    <n v="94.66"/>
    <n v="936.7"/>
  </r>
  <r>
    <n v="411570"/>
    <x v="0"/>
    <s v="Matinho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35705"/>
    <n v="35524"/>
    <n v="35701"/>
    <n v="35215"/>
    <n v="28142"/>
    <n v="27158"/>
    <n v="35979"/>
    <n v="34744"/>
    <n v="28142"/>
    <n v="27158"/>
    <n v="489.13"/>
    <n v="472.87"/>
    <n v="2372.36"/>
    <n v="2372.36"/>
    <n v="3093.27"/>
    <n v="3123.42"/>
    <n v="3845.94"/>
    <n v="4341.17"/>
    <n v="34305"/>
    <n v="33114"/>
    <n v="35979"/>
    <n v="34744"/>
    <n v="0"/>
    <n v="0"/>
    <n v="1968.81"/>
    <n v="30.15"/>
    <n v="2761.85"/>
    <n v="29664"/>
    <n v="28728"/>
    <n v="34305"/>
    <n v="33114"/>
    <n v="14.11"/>
    <m/>
    <n v="35524"/>
    <n v="35041"/>
    <n v="2372.36"/>
    <n v="1415.16"/>
    <n v="35698"/>
    <n v="35212"/>
    <n v="24635"/>
    <n v="23780"/>
    <n v="32279"/>
    <n v="31162"/>
    <n v="437.79"/>
    <n v="446.49"/>
    <n v="2802.69"/>
    <n v="2802.69"/>
    <n v="3443.55"/>
    <n v="30753"/>
    <n v="29700"/>
    <n v="25943"/>
    <n v="25144"/>
    <n v="0"/>
    <n v="0"/>
    <n v="0"/>
    <n v="0"/>
    <m/>
    <n v="35521"/>
    <n v="35038"/>
    <n v="2093.85"/>
    <n v="46683059.039999999"/>
    <n v="28164809.210000001"/>
    <n v="18518249.829999998"/>
    <n v="1323571.25"/>
    <n v="48006630.289999999"/>
    <n v="45527480.880000003"/>
    <n v="0"/>
    <n v="12872479.67"/>
    <n v="9932325.9199999999"/>
    <n v="13510801.460000001"/>
    <n v="924621.19"/>
    <n v="3191691.07"/>
    <n v="7582556.46"/>
    <n v="30478359.710000001"/>
    <n v="3680490.63"/>
    <n v="72243434.299999997"/>
    <n v="0"/>
    <n v="6813034.7199999997"/>
    <n v="0"/>
    <n v="3408370.46"/>
    <n v="0"/>
    <n v="2216608.4500000002"/>
    <n v="2416421.3199999998"/>
    <n v="232939.43"/>
    <n v="69"/>
    <n v="70"/>
    <n v="1860319.07"/>
    <n v="31271549.239999998"/>
    <n v="3596758.77"/>
    <n v="1269210.43"/>
    <m/>
    <n v="4865969.2"/>
    <n v="555537.61"/>
    <n v="2674022.15"/>
    <n v="1006468.48"/>
    <n v="4236028.24"/>
    <n v="0"/>
    <n v="0"/>
    <n v="0"/>
    <m/>
    <m/>
    <m/>
    <m/>
    <m/>
    <m/>
    <m/>
    <m/>
    <m/>
    <m/>
    <m/>
    <m/>
    <m/>
    <m/>
    <m/>
    <s v="Atende integralmente"/>
    <n v="0"/>
    <n v="0"/>
    <m/>
    <n v="769"/>
    <n v="0"/>
    <n v="674"/>
    <n v="0"/>
    <n v="89"/>
    <m/>
    <m/>
    <n v="674"/>
    <n v="769"/>
    <n v="5"/>
    <m/>
    <n v="52044"/>
    <n v="42324"/>
    <n v="9540191.3300000001"/>
    <n v="697"/>
    <n v="1"/>
    <n v="697"/>
    <n v="1.28"/>
    <n v="965.21"/>
    <n v="9.91"/>
    <n v="6.4"/>
    <n v="7.38"/>
    <n v="5.38"/>
    <n v="29.2"/>
    <n v="194400.02"/>
    <n v="100"/>
    <n v="71.989999999999995"/>
    <n v="100"/>
    <n v="64.62"/>
    <n v="11.12"/>
    <n v="7.29"/>
    <n v="90.61"/>
    <n v="100"/>
    <n v="8.99"/>
    <n v="108.5"/>
    <n v="618.24"/>
    <n v="16.47"/>
    <n v="17.309999999999999"/>
    <n v="239.01"/>
    <n v="100"/>
    <n v="99.99"/>
    <n v="10.16"/>
    <n v="4.18"/>
    <n v="454.34"/>
    <n v="88.88"/>
    <n v="5.16"/>
    <n v="65.290000000000006"/>
    <n v="28.94"/>
    <n v="45.18"/>
    <n v="9.07"/>
    <n v="3.98"/>
    <n v="44.33"/>
    <n v="69.209999999999994"/>
    <n v="10.47"/>
    <n v="3.03"/>
    <n v="6.1"/>
    <n v="58.67"/>
    <n v="38.57"/>
    <n v="2.76"/>
    <n v="95.33"/>
    <n v="100"/>
    <n v="2.5099999999999998"/>
    <n v="90.61"/>
    <n v="99.99"/>
    <n v="1.34"/>
    <n v="27.82"/>
    <n v="6.86"/>
    <n v="119.26"/>
    <n v="72.180000000000007"/>
    <n v="7.29"/>
    <n v="96.53"/>
    <n v="99.99"/>
    <n v="99.98"/>
    <n v="54.65"/>
    <n v="0.33"/>
    <n v="0.75"/>
    <n v="0.91"/>
    <m/>
    <m/>
    <m/>
    <m/>
    <n v="0"/>
    <n v="0"/>
    <m/>
    <n v="100"/>
    <n v="100"/>
    <n v="0.2"/>
    <n v="225.41"/>
    <n v="0.14000000000000001"/>
    <n v="100"/>
    <n v="131.15"/>
    <n v="477.93"/>
  </r>
  <r>
    <n v="411573"/>
    <x v="9"/>
    <s v="Mato Ric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3142"/>
    <n v="788"/>
    <n v="1926"/>
    <n v="1870"/>
    <n v="622"/>
    <n v="605"/>
    <n v="642"/>
    <n v="621"/>
    <n v="622"/>
    <n v="605"/>
    <n v="14.06"/>
    <n v="12.1"/>
    <n v="86.84"/>
    <n v="0"/>
    <n v="64.349999999999994"/>
    <n v="64.349999999999994"/>
    <n v="71.349999999999994"/>
    <n v="86.84"/>
    <n v="589"/>
    <n v="572"/>
    <n v="642"/>
    <n v="621"/>
    <n v="86.84"/>
    <n v="0"/>
    <n v="0"/>
    <n v="0"/>
    <n v="53.74"/>
    <n v="680"/>
    <n v="669"/>
    <n v="589"/>
    <n v="572"/>
    <n v="0.78"/>
    <m/>
    <n v="788"/>
    <n v="804"/>
    <n v="86.84"/>
    <n v="91.84"/>
    <m/>
    <m/>
    <m/>
    <m/>
    <m/>
    <m/>
    <m/>
    <m/>
    <m/>
    <m/>
    <m/>
    <m/>
    <m/>
    <m/>
    <m/>
    <m/>
    <m/>
    <m/>
    <m/>
    <m/>
    <m/>
    <m/>
    <m/>
    <n v="386084.68"/>
    <n v="386084.68"/>
    <m/>
    <n v="15713.47"/>
    <n v="401798.15"/>
    <n v="391772.26"/>
    <n v="0"/>
    <n v="61954.66"/>
    <n v="50540.89"/>
    <n v="155617.39000000001"/>
    <n v="2212.91"/>
    <n v="82046.23"/>
    <n v="47312.7"/>
    <n v="324405.11"/>
    <n v="24654.31"/>
    <n v="428950"/>
    <n v="0"/>
    <n v="28961.15"/>
    <n v="0"/>
    <n v="28270.13"/>
    <m/>
    <n v="43717.33"/>
    <m/>
    <m/>
    <n v="1"/>
    <n v="1"/>
    <n v="8945.75"/>
    <m/>
    <n v="43717.33"/>
    <m/>
    <m/>
    <m/>
    <n v="8.26"/>
    <n v="11013.34"/>
    <n v="13640.97"/>
    <n v="24662.57"/>
    <m/>
    <m/>
    <n v="0"/>
    <m/>
    <m/>
    <m/>
    <m/>
    <m/>
    <m/>
    <m/>
    <m/>
    <m/>
    <m/>
    <m/>
    <m/>
    <m/>
    <m/>
    <m/>
    <s v="Atende integralmente"/>
    <n v="0"/>
    <n v="0"/>
    <m/>
    <n v="221"/>
    <n v="0"/>
    <n v="219"/>
    <n v="0"/>
    <m/>
    <m/>
    <m/>
    <n v="219"/>
    <n v="221"/>
    <n v="0"/>
    <n v="0"/>
    <n v="749"/>
    <n v="668"/>
    <n v="52559.14"/>
    <n v="198"/>
    <n v="0"/>
    <n v="198"/>
    <n v="1.03"/>
    <n v="631.5"/>
    <n v="6.01"/>
    <n v="5.41"/>
    <n v="5.41"/>
    <m/>
    <n v="47.31"/>
    <n v="155617.39000000001"/>
    <n v="100"/>
    <n v="74.77"/>
    <n v="100"/>
    <n v="90.01"/>
    <n v="17.09"/>
    <n v="8.49"/>
    <m/>
    <m/>
    <n v="9.42"/>
    <n v="1.3"/>
    <n v="484.27"/>
    <n v="19.39"/>
    <m/>
    <n v="92.89"/>
    <n v="100"/>
    <m/>
    <n v="11.46"/>
    <n v="4.55"/>
    <n v="513.71"/>
    <n v="82.91"/>
    <n v="2.5"/>
    <n v="84.02"/>
    <n v="40.31"/>
    <n v="52.56"/>
    <n v="6.39"/>
    <n v="2.3199999999999998"/>
    <n v="47.97"/>
    <n v="62.55"/>
    <n v="25.29"/>
    <n v="0.68"/>
    <n v="2.76"/>
    <n v="96.09"/>
    <m/>
    <n v="3.91"/>
    <n v="91.92"/>
    <n v="100"/>
    <n v="1.63"/>
    <m/>
    <m/>
    <n v="1.63"/>
    <n v="25.23"/>
    <n v="4.55"/>
    <n v="96.95"/>
    <n v="74.77"/>
    <n v="8.49"/>
    <n v="55.51"/>
    <n v="61.3"/>
    <m/>
    <n v="100"/>
    <n v="1.06"/>
    <m/>
    <n v="0.89"/>
    <m/>
    <m/>
    <m/>
    <m/>
    <n v="0"/>
    <n v="0"/>
    <m/>
    <n v="100"/>
    <n v="100"/>
    <m/>
    <n v="78.680000000000007"/>
    <n v="0"/>
    <n v="100"/>
    <m/>
    <n v="470.46"/>
  </r>
  <r>
    <n v="411575"/>
    <x v="6"/>
    <s v="Mauá da Serr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10994"/>
    <n v="9012"/>
    <n v="10712"/>
    <n v="10366"/>
    <n v="3346"/>
    <n v="3248"/>
    <n v="3551"/>
    <n v="3447"/>
    <n v="3346"/>
    <n v="3248"/>
    <n v="82.98"/>
    <n v="71.59"/>
    <n v="557.48"/>
    <n v="0"/>
    <n v="367.88"/>
    <n v="367.88"/>
    <n v="398.22"/>
    <n v="557.48"/>
    <n v="3256"/>
    <n v="3151"/>
    <n v="3551"/>
    <n v="3447"/>
    <n v="557.48"/>
    <n v="0"/>
    <n v="0"/>
    <n v="0"/>
    <n v="333.27"/>
    <n v="3743"/>
    <n v="3640"/>
    <n v="3256"/>
    <n v="3151"/>
    <n v="1.28"/>
    <m/>
    <n v="9012"/>
    <n v="8853"/>
    <n v="557.48"/>
    <n v="522.89"/>
    <m/>
    <m/>
    <m/>
    <m/>
    <m/>
    <m/>
    <m/>
    <m/>
    <m/>
    <m/>
    <m/>
    <m/>
    <m/>
    <m/>
    <m/>
    <m/>
    <m/>
    <m/>
    <m/>
    <m/>
    <m/>
    <m/>
    <m/>
    <n v="2466865.16"/>
    <n v="2466865.16"/>
    <m/>
    <n v="76705.37"/>
    <n v="2543570.5299999998"/>
    <n v="2338606.86"/>
    <n v="0"/>
    <n v="644392.72"/>
    <n v="420941.23"/>
    <n v="592440.1"/>
    <n v="18253.21"/>
    <n v="417328.37"/>
    <n v="234629.41"/>
    <n v="1462493.24"/>
    <n v="38164.400000000001"/>
    <n v="2022417.31"/>
    <n v="0"/>
    <n v="190984.98"/>
    <n v="0"/>
    <n v="178769.81"/>
    <n v="194217.51"/>
    <n v="2807582.78"/>
    <m/>
    <n v="12310"/>
    <n v="2"/>
    <n v="2"/>
    <n v="21072.34"/>
    <n v="136557.18"/>
    <n v="2819892.78"/>
    <m/>
    <m/>
    <m/>
    <n v="0"/>
    <n v="30219.1"/>
    <n v="7945.3"/>
    <n v="38164.400000000001"/>
    <m/>
    <m/>
    <n v="0"/>
    <m/>
    <m/>
    <m/>
    <m/>
    <m/>
    <m/>
    <m/>
    <m/>
    <m/>
    <m/>
    <m/>
    <m/>
    <m/>
    <m/>
    <m/>
    <s v="Atende integralmente"/>
    <n v="0"/>
    <n v="0"/>
    <m/>
    <n v="332"/>
    <n v="0"/>
    <n v="318"/>
    <n v="0"/>
    <m/>
    <m/>
    <m/>
    <n v="318"/>
    <n v="332"/>
    <n v="0"/>
    <n v="0"/>
    <n v="2888"/>
    <n v="2684"/>
    <n v="103752.2"/>
    <n v="328"/>
    <n v="0"/>
    <n v="328"/>
    <n v="1.06"/>
    <n v="1749.5"/>
    <n v="5.08"/>
    <n v="6.19"/>
    <n v="6.19"/>
    <m/>
    <n v="40.9"/>
    <n v="296220.05"/>
    <n v="100"/>
    <n v="66.14"/>
    <n v="100"/>
    <n v="121.98"/>
    <n v="28.4"/>
    <n v="8.76"/>
    <m/>
    <m/>
    <n v="9.48"/>
    <n v="2.79"/>
    <n v="1253.19"/>
    <n v="20.94"/>
    <m/>
    <n v="95.63"/>
    <n v="100"/>
    <m/>
    <n v="13.28"/>
    <n v="3.67"/>
    <n v="417.97"/>
    <n v="71.599999999999994"/>
    <n v="8.06"/>
    <n v="59.29"/>
    <n v="24.02"/>
    <n v="33.53"/>
    <n v="1.55"/>
    <n v="0.85"/>
    <n v="40.51"/>
    <n v="56.55"/>
    <n v="28.54"/>
    <n v="1.25"/>
    <n v="1.44"/>
    <n v="96.98"/>
    <m/>
    <n v="3.02"/>
    <n v="91.55"/>
    <n v="100"/>
    <n v="0.61"/>
    <m/>
    <m/>
    <n v="0.61"/>
    <n v="33.86"/>
    <n v="6.68"/>
    <n v="156.49"/>
    <n v="66.14"/>
    <n v="8.76"/>
    <n v="91.2"/>
    <n v="97.43"/>
    <m/>
    <n v="100"/>
    <n v="0.94"/>
    <m/>
    <n v="0.8"/>
    <m/>
    <m/>
    <m/>
    <m/>
    <n v="0"/>
    <n v="0"/>
    <m/>
    <n v="100"/>
    <n v="100"/>
    <m/>
    <n v="38.659999999999997"/>
    <n v="0"/>
    <n v="100"/>
    <n v="137.97999999999999"/>
    <n v="1180.8399999999999"/>
  </r>
  <r>
    <n v="411580"/>
    <x v="4"/>
    <s v="Medianeir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46940"/>
    <n v="41971"/>
    <n v="46935"/>
    <n v="46569"/>
    <n v="17866"/>
    <n v="17310"/>
    <n v="20711"/>
    <n v="20007"/>
    <n v="17866"/>
    <n v="17310"/>
    <n v="338.42"/>
    <n v="355.71"/>
    <n v="4221.09"/>
    <n v="3369.56"/>
    <n v="2528.31"/>
    <n v="2528.31"/>
    <n v="2650.75"/>
    <n v="4224.6899999999996"/>
    <n v="18791"/>
    <n v="18145"/>
    <n v="20711"/>
    <n v="20007"/>
    <n v="851.53"/>
    <n v="0"/>
    <n v="3.6"/>
    <n v="0"/>
    <n v="2245.39"/>
    <n v="18538"/>
    <n v="18228"/>
    <n v="18791"/>
    <n v="18145"/>
    <n v="19.600000000000001"/>
    <m/>
    <n v="41971"/>
    <n v="41643"/>
    <n v="4221.09"/>
    <n v="2519.0500000000002"/>
    <n v="23340"/>
    <n v="21513"/>
    <n v="6928"/>
    <n v="6381"/>
    <n v="8861"/>
    <n v="8221"/>
    <n v="123.13"/>
    <n v="104.26"/>
    <n v="1097.31"/>
    <n v="1097.31"/>
    <n v="1148.6600000000001"/>
    <n v="7578"/>
    <n v="6985"/>
    <n v="7147"/>
    <n v="6639"/>
    <n v="0"/>
    <n v="0"/>
    <n v="0"/>
    <n v="0"/>
    <m/>
    <n v="23340"/>
    <n v="21513"/>
    <n v="17.079999999999998"/>
    <n v="23032323.190000001"/>
    <n v="17133389.719999999"/>
    <n v="5898933.4699999997"/>
    <n v="481720.03"/>
    <n v="23514043.219999999"/>
    <n v="22916032.260000002"/>
    <n v="0"/>
    <n v="5342488.66"/>
    <n v="3879387.79"/>
    <n v="4116997.37"/>
    <n v="542528.36"/>
    <n v="2091312.14"/>
    <n v="2549452.7000000002"/>
    <n v="11356928.439999999"/>
    <n v="694083.57"/>
    <n v="17131841.710000001"/>
    <n v="0"/>
    <n v="1810552.29"/>
    <n v="0"/>
    <n v="1705783.88"/>
    <n v="2606188.63"/>
    <n v="3312925.57"/>
    <n v="937772.18"/>
    <n v="80038.8"/>
    <n v="18"/>
    <n v="20"/>
    <n v="350853.99"/>
    <n v="664088.78"/>
    <n v="2854401.12"/>
    <n v="1090732.1399999999"/>
    <n v="385603.29"/>
    <n v="4330736.55"/>
    <n v="81523.75"/>
    <n v="450815.46"/>
    <n v="243268.11"/>
    <n v="775607.32"/>
    <n v="0"/>
    <n v="0"/>
    <n v="0"/>
    <m/>
    <m/>
    <m/>
    <m/>
    <m/>
    <m/>
    <m/>
    <m/>
    <m/>
    <m/>
    <m/>
    <m/>
    <m/>
    <m/>
    <m/>
    <s v="Atende integralmente"/>
    <n v="0"/>
    <n v="0"/>
    <m/>
    <n v="1110"/>
    <n v="0"/>
    <n v="1004"/>
    <n v="0"/>
    <n v="1"/>
    <m/>
    <m/>
    <n v="1004"/>
    <n v="1110"/>
    <n v="10"/>
    <m/>
    <n v="17532"/>
    <n v="15900"/>
    <n v="1238115.48"/>
    <n v="930"/>
    <n v="0"/>
    <n v="930"/>
    <n v="1.1599999999999999"/>
    <n v="1521.05"/>
    <n v="4.51"/>
    <n v="6.06"/>
    <n v="6.46"/>
    <n v="5.14"/>
    <n v="38.909999999999997"/>
    <n v="216684.07"/>
    <n v="100"/>
    <n v="60.12"/>
    <n v="100"/>
    <n v="134.44"/>
    <n v="36.96"/>
    <n v="10.35"/>
    <n v="43.4"/>
    <n v="100"/>
    <n v="10.85"/>
    <n v="30.77"/>
    <n v="939.36"/>
    <n v="18.88"/>
    <n v="16.489999999999998"/>
    <n v="148.16"/>
    <n v="100"/>
    <n v="55.61"/>
    <n v="17.29"/>
    <n v="2.99"/>
    <n v="392.97"/>
    <n v="63.04"/>
    <n v="2.54"/>
    <n v="49.31"/>
    <n v="17.87"/>
    <n v="28.94"/>
    <n v="3.37"/>
    <n v="1.52"/>
    <n v="36.25"/>
    <n v="58.7"/>
    <n v="18.41"/>
    <n v="4.78"/>
    <n v="3.09"/>
    <n v="72.86"/>
    <n v="25.09"/>
    <n v="2.0499999999999998"/>
    <n v="90.71"/>
    <n v="100"/>
    <n v="1.08"/>
    <n v="43.4"/>
    <n v="55.61"/>
    <n v="0.78"/>
    <n v="39.880000000000003"/>
    <n v="13.24"/>
    <n v="261.2"/>
    <n v="60.12"/>
    <n v="10.35"/>
    <n v="81.790000000000006"/>
    <n v="99.99"/>
    <n v="49.72"/>
    <n v="99.91"/>
    <n v="0.6"/>
    <n v="0.02"/>
    <n v="0.82"/>
    <m/>
    <m/>
    <m/>
    <m/>
    <n v="0"/>
    <n v="0"/>
    <m/>
    <n v="100"/>
    <n v="100"/>
    <n v="0.01"/>
    <n v="77.87"/>
    <n v="0"/>
    <n v="100"/>
    <n v="155.47999999999999"/>
    <n v="787.97"/>
  </r>
  <r>
    <n v="411590"/>
    <x v="2"/>
    <s v="Mirador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2180"/>
    <n v="1479"/>
    <n v="2179"/>
    <n v="2195"/>
    <n v="845"/>
    <n v="820"/>
    <n v="870"/>
    <n v="845"/>
    <n v="845"/>
    <n v="820"/>
    <n v="22.4"/>
    <n v="23.78"/>
    <n v="116.89"/>
    <n v="0"/>
    <n v="103.83"/>
    <n v="103.83"/>
    <n v="111.52"/>
    <n v="135.26"/>
    <n v="814"/>
    <n v="790"/>
    <n v="870"/>
    <n v="845"/>
    <n v="116.89"/>
    <n v="0"/>
    <n v="18.37"/>
    <n v="0"/>
    <n v="97.64"/>
    <n v="940"/>
    <n v="924"/>
    <n v="814"/>
    <n v="790"/>
    <n v="0.21"/>
    <m/>
    <n v="1479"/>
    <n v="1490"/>
    <n v="116.89"/>
    <n v="107.21"/>
    <m/>
    <m/>
    <m/>
    <m/>
    <m/>
    <m/>
    <m/>
    <m/>
    <m/>
    <m/>
    <m/>
    <m/>
    <m/>
    <m/>
    <m/>
    <m/>
    <m/>
    <m/>
    <m/>
    <m/>
    <m/>
    <m/>
    <m/>
    <n v="662103.51"/>
    <n v="662103.51"/>
    <m/>
    <n v="15330.11"/>
    <n v="677433.62"/>
    <n v="599216.67000000004"/>
    <n v="0"/>
    <n v="231846.8"/>
    <n v="148671.48000000001"/>
    <n v="67323.92"/>
    <n v="2543.9"/>
    <n v="100758.87"/>
    <n v="84664.54"/>
    <n v="317998.45"/>
    <n v="10705.44"/>
    <n v="540274.93999999994"/>
    <n v="0"/>
    <n v="100299.84"/>
    <n v="0"/>
    <n v="47607"/>
    <n v="52634.84"/>
    <n v="23207.5"/>
    <n v="71.739999999999995"/>
    <m/>
    <n v="1"/>
    <n v="1"/>
    <n v="15100.22"/>
    <n v="58636.37"/>
    <n v="23279.24"/>
    <m/>
    <m/>
    <m/>
    <n v="20.64"/>
    <n v="8480.2000000000007"/>
    <n v="2225.2399999999998"/>
    <n v="10726.08"/>
    <m/>
    <m/>
    <n v="0"/>
    <m/>
    <m/>
    <m/>
    <m/>
    <m/>
    <m/>
    <m/>
    <m/>
    <m/>
    <m/>
    <m/>
    <m/>
    <m/>
    <m/>
    <m/>
    <s v="Atende integralmente"/>
    <n v="0"/>
    <n v="0"/>
    <m/>
    <n v="210"/>
    <n v="0"/>
    <n v="207"/>
    <n v="0"/>
    <m/>
    <m/>
    <m/>
    <n v="207"/>
    <n v="210"/>
    <n v="1"/>
    <m/>
    <n v="1352"/>
    <n v="1275"/>
    <n v="70532.06"/>
    <n v="189"/>
    <n v="0"/>
    <n v="189"/>
    <n v="1.03"/>
    <n v="857.5"/>
    <n v="4.84"/>
    <n v="5.94"/>
    <n v="5.94"/>
    <m/>
    <n v="28.13"/>
    <n v="67323.92"/>
    <n v="100"/>
    <n v="76.88"/>
    <n v="100"/>
    <n v="122.55"/>
    <n v="17.420000000000002"/>
    <n v="10.09"/>
    <m/>
    <m/>
    <n v="10.84"/>
    <n v="2.2599999999999998"/>
    <n v="379.83"/>
    <n v="24.77"/>
    <m/>
    <n v="130.07"/>
    <n v="100"/>
    <m/>
    <n v="13.14"/>
    <n v="2.85"/>
    <n v="370.84"/>
    <n v="82.58"/>
    <n v="11.55"/>
    <n v="48.03"/>
    <n v="10.17"/>
    <n v="22.96"/>
    <n v="1.62"/>
    <n v="2.2799999999999998"/>
    <n v="21.17"/>
    <n v="47.8"/>
    <n v="31.69"/>
    <n v="0.8"/>
    <n v="4.75"/>
    <n v="97.74"/>
    <m/>
    <n v="2.2599999999999998"/>
    <n v="93.53"/>
    <n v="100"/>
    <n v="1.2"/>
    <m/>
    <m/>
    <n v="1.2"/>
    <n v="23.12"/>
    <n v="3.7"/>
    <n v="102.74"/>
    <n v="76.88"/>
    <n v="10.09"/>
    <n v="123.21"/>
    <n v="99.95"/>
    <m/>
    <n v="86.42"/>
    <n v="0.79"/>
    <m/>
    <n v="0.94"/>
    <m/>
    <m/>
    <m/>
    <m/>
    <n v="0"/>
    <n v="0"/>
    <m/>
    <n v="100"/>
    <n v="100"/>
    <m/>
    <n v="55.32"/>
    <n v="0"/>
    <n v="100"/>
    <n v="157.13"/>
    <n v="368.76"/>
  </r>
  <r>
    <n v="411605"/>
    <x v="4"/>
    <s v="Missa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1"/>
    <n v="2021"/>
    <s v="Sede Municipal"/>
    <s v="Não atende"/>
    <m/>
    <n v="10706"/>
    <n v="5540"/>
    <n v="7358"/>
    <n v="7145"/>
    <n v="2655"/>
    <n v="2560"/>
    <n v="2989"/>
    <n v="2887"/>
    <n v="2655"/>
    <n v="2560"/>
    <n v="75.78"/>
    <n v="49.62"/>
    <n v="494.98"/>
    <n v="0"/>
    <n v="367.16"/>
    <n v="367.31"/>
    <n v="385.05"/>
    <n v="494.98"/>
    <n v="2555"/>
    <n v="2481"/>
    <n v="2989"/>
    <n v="2887"/>
    <n v="494.98"/>
    <n v="0"/>
    <n v="0"/>
    <n v="0.15"/>
    <n v="310.39"/>
    <n v="2687"/>
    <n v="2750"/>
    <n v="2555"/>
    <n v="2481"/>
    <n v="1.4"/>
    <m/>
    <n v="5540"/>
    <n v="5539"/>
    <n v="494.98"/>
    <n v="459.64"/>
    <m/>
    <m/>
    <m/>
    <m/>
    <m/>
    <m/>
    <m/>
    <m/>
    <m/>
    <m/>
    <m/>
    <m/>
    <m/>
    <m/>
    <m/>
    <m/>
    <m/>
    <m/>
    <m/>
    <m/>
    <m/>
    <m/>
    <m/>
    <n v="2559706.5099999998"/>
    <n v="2559706.5099999998"/>
    <m/>
    <n v="94314.23"/>
    <n v="2654020.7400000002"/>
    <n v="2536047.75"/>
    <n v="0"/>
    <n v="366304.94"/>
    <n v="251638.39999999999"/>
    <n v="491974.43"/>
    <n v="62500.41"/>
    <n v="379671.42"/>
    <n v="201220.91"/>
    <n v="1358674.14"/>
    <n v="71924.91"/>
    <n v="1944821.69"/>
    <n v="0"/>
    <n v="138744.47"/>
    <n v="0"/>
    <n v="187172.13"/>
    <n v="265344.58"/>
    <n v="339250.49"/>
    <n v="22150.799999999999"/>
    <n v="717"/>
    <n v="2"/>
    <n v="2"/>
    <n v="36134.839999999997"/>
    <n v="110133.59"/>
    <n v="324112.15000000002"/>
    <n v="22150.799999999999"/>
    <n v="15855.34"/>
    <n v="362118.29"/>
    <n v="23753.16"/>
    <n v="43695.31"/>
    <n v="28229.599999999999"/>
    <n v="95678.07"/>
    <m/>
    <m/>
    <n v="0"/>
    <m/>
    <m/>
    <m/>
    <m/>
    <m/>
    <m/>
    <m/>
    <m/>
    <m/>
    <m/>
    <m/>
    <m/>
    <m/>
    <m/>
    <m/>
    <s v="Atende integralmente"/>
    <n v="0"/>
    <n v="0"/>
    <m/>
    <n v="282"/>
    <n v="0"/>
    <n v="256"/>
    <n v="0"/>
    <m/>
    <m/>
    <m/>
    <n v="256"/>
    <n v="282"/>
    <n v="3"/>
    <m/>
    <n v="2050"/>
    <n v="1997"/>
    <n v="158578.06"/>
    <n v="240"/>
    <n v="0"/>
    <n v="240"/>
    <n v="1.1299999999999999"/>
    <n v="1469"/>
    <n v="5.05"/>
    <n v="6.65"/>
    <n v="6.65"/>
    <m/>
    <n v="35.64"/>
    <n v="245987.21"/>
    <n v="100"/>
    <n v="74.41"/>
    <n v="100"/>
    <n v="131.62"/>
    <n v="21.99"/>
    <n v="10.41"/>
    <m/>
    <m/>
    <n v="10.92"/>
    <n v="2.82"/>
    <n v="1042.58"/>
    <n v="23.06"/>
    <m/>
    <n v="138.72"/>
    <n v="100"/>
    <m/>
    <n v="14.04"/>
    <n v="3.53"/>
    <n v="462.45"/>
    <n v="78.010000000000005"/>
    <n v="4.45"/>
    <n v="53.08"/>
    <n v="19.22"/>
    <n v="27.08"/>
    <n v="3.74"/>
    <n v="1.41"/>
    <n v="36.21"/>
    <n v="51.02"/>
    <n v="27.94"/>
    <n v="4.5999999999999996"/>
    <n v="2.66"/>
    <n v="96.45"/>
    <m/>
    <n v="3.55"/>
    <n v="85.7"/>
    <n v="100"/>
    <n v="0.77"/>
    <m/>
    <m/>
    <n v="0.77"/>
    <n v="25.58"/>
    <n v="5.52"/>
    <n v="132.66999999999999"/>
    <n v="74.42"/>
    <n v="10.41"/>
    <n v="49.69"/>
    <n v="68.73"/>
    <m/>
    <n v="100"/>
    <n v="0.93"/>
    <m/>
    <n v="0.83"/>
    <m/>
    <m/>
    <m/>
    <m/>
    <n v="0"/>
    <n v="0"/>
    <m/>
    <n v="100"/>
    <n v="100"/>
    <m/>
    <n v="79.41"/>
    <n v="0"/>
    <n v="100"/>
    <n v="147.47"/>
    <n v="925.3"/>
  </r>
  <r>
    <n v="411610"/>
    <x v="1"/>
    <s v="Moreira Sales"/>
    <s v="PR"/>
    <x v="0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1"/>
    <n v="0"/>
    <m/>
    <n v="1"/>
    <m/>
    <n v="2020"/>
    <n v="2020"/>
    <s v="Ambos"/>
    <s v="Sede Municipal"/>
    <m/>
    <n v="11966"/>
    <n v="9429"/>
    <n v="11964"/>
    <n v="12040"/>
    <n v="4459"/>
    <n v="4407"/>
    <n v="4567"/>
    <n v="4506"/>
    <n v="4459"/>
    <n v="4407"/>
    <n v="98.04"/>
    <n v="66.489999999999995"/>
    <n v="669.98"/>
    <n v="0"/>
    <n v="504.98"/>
    <n v="504.98"/>
    <n v="543.5"/>
    <n v="669.98"/>
    <n v="4217"/>
    <n v="4193"/>
    <n v="4567"/>
    <n v="4506"/>
    <n v="669.98"/>
    <n v="0"/>
    <n v="0"/>
    <n v="0"/>
    <n v="456.5"/>
    <n v="4901"/>
    <n v="4850"/>
    <n v="4217"/>
    <n v="4193"/>
    <n v="0.56999999999999995"/>
    <m/>
    <n v="9429"/>
    <n v="9489"/>
    <n v="669.98"/>
    <n v="578.92999999999995"/>
    <n v="2545"/>
    <n v="2527"/>
    <n v="925"/>
    <n v="917"/>
    <n v="968"/>
    <n v="956"/>
    <n v="20.49"/>
    <n v="7.96"/>
    <n v="112.83"/>
    <n v="112.83"/>
    <n v="119.74"/>
    <n v="857"/>
    <n v="851"/>
    <n v="959"/>
    <n v="946"/>
    <n v="0"/>
    <n v="0"/>
    <n v="0"/>
    <n v="0"/>
    <m/>
    <n v="2545"/>
    <n v="2527"/>
    <n v="32.26"/>
    <n v="3780178.54"/>
    <n v="3224554.3"/>
    <n v="555624.24"/>
    <n v="97011.46"/>
    <n v="3877190"/>
    <n v="3821930.07"/>
    <n v="0"/>
    <n v="709057.39"/>
    <n v="557931.97"/>
    <n v="932848.42"/>
    <n v="20585.060000000001"/>
    <n v="493185.91"/>
    <n v="377821.16"/>
    <n v="2170727.96"/>
    <n v="124040.98"/>
    <n v="3074119.14"/>
    <n v="0"/>
    <n v="243661.92"/>
    <n v="0"/>
    <n v="282133.61"/>
    <n v="330000.5"/>
    <n v="289162.75"/>
    <n v="248483.72"/>
    <n v="754.25"/>
    <n v="4"/>
    <n v="4"/>
    <n v="64153.8"/>
    <n v="205687.78"/>
    <n v="538400.72"/>
    <m/>
    <m/>
    <n v="538400.72"/>
    <n v="32926.839999999997"/>
    <n v="110470.98"/>
    <n v="13570"/>
    <n v="156967.82"/>
    <n v="0"/>
    <n v="0"/>
    <n v="0"/>
    <m/>
    <m/>
    <m/>
    <m/>
    <m/>
    <m/>
    <m/>
    <m/>
    <m/>
    <m/>
    <m/>
    <m/>
    <m/>
    <m/>
    <m/>
    <s v="Atende integralmente"/>
    <n v="0"/>
    <n v="0"/>
    <m/>
    <n v="604"/>
    <n v="0"/>
    <n v="599"/>
    <n v="0"/>
    <n v="0"/>
    <m/>
    <m/>
    <n v="599"/>
    <n v="604"/>
    <n v="9"/>
    <m/>
    <n v="4668"/>
    <n v="4162"/>
    <n v="240145.4"/>
    <n v="559"/>
    <n v="0"/>
    <n v="559"/>
    <n v="1.02"/>
    <n v="1374.62"/>
    <n v="4.6399999999999997"/>
    <n v="5.7"/>
    <n v="5.93"/>
    <n v="4.6399999999999997"/>
    <n v="42.64"/>
    <n v="233212.1"/>
    <n v="100"/>
    <n v="75.44"/>
    <n v="100"/>
    <n v="122.97"/>
    <n v="18.809999999999999"/>
    <n v="9.2799999999999994"/>
    <n v="22.34"/>
    <n v="100"/>
    <n v="9.98"/>
    <n v="5.62"/>
    <n v="978.37"/>
    <n v="16.87"/>
    <n v="14.93"/>
    <n v="115.27"/>
    <n v="100"/>
    <n v="26.99"/>
    <n v="12.31"/>
    <n v="3.27"/>
    <n v="394.79"/>
    <n v="81.19"/>
    <n v="1.43"/>
    <n v="57.42"/>
    <n v="24.68"/>
    <n v="34.67"/>
    <n v="4.1500000000000004"/>
    <n v="1.7"/>
    <n v="42.97"/>
    <n v="60.38"/>
    <n v="22.72"/>
    <n v="0.95"/>
    <n v="2.96"/>
    <n v="83.17"/>
    <n v="14.33"/>
    <n v="2.5"/>
    <n v="92.69"/>
    <n v="100"/>
    <n v="0.9"/>
    <n v="22.34"/>
    <n v="26.99"/>
    <n v="0.75"/>
    <n v="24.56"/>
    <n v="5.48"/>
    <n v="101.62"/>
    <n v="75.44"/>
    <n v="9.2799999999999994"/>
    <n v="65.84"/>
    <n v="99.98"/>
    <n v="21.27"/>
    <n v="100"/>
    <n v="0.86"/>
    <n v="0.28999999999999998"/>
    <n v="0.81"/>
    <m/>
    <m/>
    <m/>
    <m/>
    <n v="0"/>
    <n v="0"/>
    <m/>
    <n v="100"/>
    <n v="100"/>
    <n v="0"/>
    <n v="57.7"/>
    <n v="0"/>
    <n v="100"/>
    <n v="143.81"/>
    <n v="952.66"/>
  </r>
  <r>
    <n v="411620"/>
    <x v="0"/>
    <s v="Morrete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16485"/>
    <n v="7528"/>
    <n v="16124"/>
    <n v="15300"/>
    <n v="5062"/>
    <n v="4878"/>
    <n v="5402"/>
    <n v="5143"/>
    <n v="5062"/>
    <n v="4878"/>
    <n v="141.41999999999999"/>
    <n v="151.38"/>
    <n v="1151.95"/>
    <n v="1151.95"/>
    <n v="613.87"/>
    <n v="613.87"/>
    <n v="673.06"/>
    <n v="1151.95"/>
    <n v="4931"/>
    <n v="4679"/>
    <n v="5402"/>
    <n v="5143"/>
    <n v="0"/>
    <n v="0"/>
    <n v="0"/>
    <n v="0"/>
    <n v="540.91999999999996"/>
    <n v="5695"/>
    <n v="5526"/>
    <n v="4931"/>
    <n v="4679"/>
    <n v="10.220000000000001"/>
    <m/>
    <n v="7528"/>
    <n v="7510"/>
    <n v="1151.95"/>
    <n v="138.27000000000001"/>
    <n v="8717"/>
    <n v="8403"/>
    <n v="2824"/>
    <n v="2765"/>
    <n v="3027"/>
    <n v="2922"/>
    <n v="59.37"/>
    <n v="48.91"/>
    <n v="345.03"/>
    <n v="345.03"/>
    <n v="375.71"/>
    <n v="2666"/>
    <n v="2570"/>
    <n v="3169"/>
    <n v="3139"/>
    <n v="0"/>
    <n v="0"/>
    <n v="0"/>
    <n v="0"/>
    <m/>
    <n v="7528"/>
    <n v="7510"/>
    <n v="266.44"/>
    <n v="6512960.4299999997"/>
    <n v="4651053.75"/>
    <n v="1861906.68"/>
    <n v="85204.42"/>
    <n v="6598164.8499999996"/>
    <n v="6015737.3300000001"/>
    <n v="0"/>
    <n v="2653405.12"/>
    <n v="1981973.38"/>
    <n v="1933594.07"/>
    <n v="105451.76"/>
    <n v="363507.72"/>
    <n v="986381.85"/>
    <n v="4100103.4"/>
    <n v="291264.40000000002"/>
    <n v="6369686.5"/>
    <n v="0"/>
    <n v="1146487.1399999999"/>
    <n v="0"/>
    <n v="463404.13"/>
    <n v="147730.78"/>
    <n v="1767814.13"/>
    <n v="679231.84"/>
    <n v="64425.68"/>
    <n v="10"/>
    <n v="10"/>
    <n v="247763.87"/>
    <n v="684100.78"/>
    <n v="1919594.54"/>
    <n v="591877.11"/>
    <m/>
    <n v="2511471.65"/>
    <n v="1579.23"/>
    <n v="146272"/>
    <n v="144992.4"/>
    <n v="292843.63"/>
    <n v="0"/>
    <n v="0"/>
    <n v="0"/>
    <m/>
    <m/>
    <m/>
    <m/>
    <m/>
    <m/>
    <m/>
    <m/>
    <m/>
    <m/>
    <m/>
    <m/>
    <m/>
    <m/>
    <m/>
    <s v="Atende integralmente"/>
    <n v="0"/>
    <n v="0"/>
    <m/>
    <n v="605"/>
    <n v="0"/>
    <n v="553"/>
    <n v="1"/>
    <n v="38"/>
    <m/>
    <m/>
    <n v="553"/>
    <n v="605"/>
    <n v="4"/>
    <m/>
    <n v="8057"/>
    <n v="6821"/>
    <n v="1030617.51"/>
    <n v="504"/>
    <n v="0"/>
    <n v="504"/>
    <n v="1.06"/>
    <n v="824.7"/>
    <n v="6.07"/>
    <n v="6.21"/>
    <n v="6.91"/>
    <n v="4.96"/>
    <n v="45.84"/>
    <n v="193359.41"/>
    <n v="100"/>
    <n v="53.77"/>
    <n v="100"/>
    <n v="102.25"/>
    <n v="41.05"/>
    <n v="9.6999999999999993"/>
    <n v="56.21"/>
    <n v="100"/>
    <n v="10.64"/>
    <n v="15.1"/>
    <n v="546.11"/>
    <n v="26.09"/>
    <n v="17.170000000000002"/>
    <n v="107.04"/>
    <n v="100"/>
    <n v="100"/>
    <n v="18.21"/>
    <n v="3.91"/>
    <n v="497.16"/>
    <n v="58.95"/>
    <n v="8.83"/>
    <n v="62.95"/>
    <n v="29.69"/>
    <n v="44.83"/>
    <n v="4.5"/>
    <n v="3.8"/>
    <n v="47.16"/>
    <n v="71.22"/>
    <n v="8.8699999999999992"/>
    <n v="2.57"/>
    <n v="6.04"/>
    <n v="70.489999999999995"/>
    <n v="28.22"/>
    <n v="1.29"/>
    <n v="91.13"/>
    <n v="100"/>
    <n v="2.0099999999999998"/>
    <n v="56.21"/>
    <n v="100"/>
    <n v="1.29"/>
    <n v="46.23"/>
    <n v="9.8800000000000008"/>
    <n v="290.98"/>
    <n v="53.77"/>
    <n v="9.6999999999999993"/>
    <n v="144.77000000000001"/>
    <n v="97.81"/>
    <n v="52.88"/>
    <n v="100"/>
    <n v="0.12"/>
    <n v="0.77"/>
    <n v="0.9"/>
    <m/>
    <m/>
    <m/>
    <m/>
    <n v="0"/>
    <n v="0.18"/>
    <m/>
    <n v="100"/>
    <n v="100"/>
    <n v="0.64"/>
    <n v="151.09"/>
    <n v="0"/>
    <n v="100"/>
    <n v="132.49"/>
    <n v="514.16"/>
  </r>
  <r>
    <n v="411650"/>
    <x v="2"/>
    <s v="Nova Aliança do Ivaí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1560"/>
    <n v="1135"/>
    <n v="1367"/>
    <n v="1370"/>
    <n v="483"/>
    <n v="482"/>
    <n v="495"/>
    <n v="494"/>
    <n v="483"/>
    <n v="482"/>
    <n v="16.27"/>
    <n v="12.74"/>
    <n v="84.78"/>
    <n v="0"/>
    <n v="65.02"/>
    <n v="65.02"/>
    <n v="69.31"/>
    <n v="84.78"/>
    <n v="441"/>
    <n v="442"/>
    <n v="495"/>
    <n v="494"/>
    <n v="84.78"/>
    <n v="0"/>
    <n v="0"/>
    <n v="0"/>
    <n v="57.56"/>
    <n v="528"/>
    <n v="525"/>
    <n v="441"/>
    <n v="442"/>
    <n v="0"/>
    <m/>
    <n v="1135"/>
    <n v="1128"/>
    <n v="84.78"/>
    <n v="50.67"/>
    <m/>
    <m/>
    <m/>
    <m/>
    <m/>
    <m/>
    <m/>
    <m/>
    <m/>
    <m/>
    <m/>
    <m/>
    <m/>
    <m/>
    <m/>
    <m/>
    <m/>
    <m/>
    <m/>
    <m/>
    <m/>
    <m/>
    <m/>
    <n v="434887.67"/>
    <n v="434887.67"/>
    <m/>
    <n v="8660.9"/>
    <n v="443548.57"/>
    <n v="455600.85"/>
    <n v="0"/>
    <n v="315637.02"/>
    <n v="323837.57"/>
    <n v="166145.79999999999"/>
    <n v="2049.3200000000002"/>
    <n v="44409.04"/>
    <n v="62781.34"/>
    <n v="311057.21999999997"/>
    <n v="6642.74"/>
    <n v="429035.57"/>
    <n v="0"/>
    <n v="48721.82"/>
    <n v="0"/>
    <n v="31196.28"/>
    <n v="7598.11"/>
    <n v="360040.67"/>
    <n v="24.89"/>
    <m/>
    <n v="1"/>
    <n v="1"/>
    <n v="4475.4399999999996"/>
    <n v="55015.68"/>
    <n v="360065.56"/>
    <m/>
    <m/>
    <m/>
    <n v="0"/>
    <n v="5259.81"/>
    <n v="1382.93"/>
    <n v="6642.74"/>
    <m/>
    <m/>
    <n v="0"/>
    <m/>
    <m/>
    <m/>
    <m/>
    <m/>
    <m/>
    <m/>
    <m/>
    <m/>
    <m/>
    <m/>
    <m/>
    <m/>
    <m/>
    <m/>
    <s v="Atende integralmente"/>
    <n v="0"/>
    <n v="0"/>
    <m/>
    <n v="206"/>
    <n v="0"/>
    <n v="204"/>
    <n v="0"/>
    <m/>
    <m/>
    <m/>
    <n v="204"/>
    <n v="206"/>
    <n v="1"/>
    <m/>
    <n v="1138"/>
    <n v="1117"/>
    <n v="44811.74"/>
    <n v="186"/>
    <n v="0"/>
    <n v="186"/>
    <n v="1.02"/>
    <n v="494.5"/>
    <n v="6.19"/>
    <n v="6.27"/>
    <n v="6.27"/>
    <m/>
    <n v="53.36"/>
    <n v="166145.79999999999"/>
    <n v="100"/>
    <n v="76.69"/>
    <n v="100"/>
    <n v="101.36"/>
    <n v="18.25"/>
    <n v="10.96"/>
    <m/>
    <m/>
    <n v="11.68"/>
    <n v="1.38"/>
    <n v="358.89"/>
    <n v="27.55"/>
    <m/>
    <n v="130.16999999999999"/>
    <n v="100"/>
    <m/>
    <n v="14.29"/>
    <n v="4.49"/>
    <n v="629.03"/>
    <n v="81.75"/>
    <n v="-2.72"/>
    <n v="71.53"/>
    <n v="38.200000000000003"/>
    <n v="52.64"/>
    <n v="1.53"/>
    <n v="1.03"/>
    <n v="53.41"/>
    <n v="73.599999999999994"/>
    <n v="14.28"/>
    <n v="0.66"/>
    <n v="1.44"/>
    <n v="98.05"/>
    <m/>
    <n v="1.95"/>
    <n v="89.28"/>
    <n v="100"/>
    <n v="2.0699999999999998"/>
    <m/>
    <m/>
    <n v="2.0699999999999998"/>
    <n v="23.31"/>
    <n v="3.73"/>
    <n v="112.2"/>
    <n v="76.69"/>
    <n v="10.96"/>
    <n v="256.18"/>
    <n v="87.63"/>
    <m/>
    <n v="100"/>
    <n v="0.6"/>
    <m/>
    <n v="0.88"/>
    <m/>
    <m/>
    <m/>
    <m/>
    <n v="0"/>
    <n v="0"/>
    <m/>
    <n v="100"/>
    <n v="100"/>
    <m/>
    <n v="40.119999999999997"/>
    <n v="0"/>
    <n v="100"/>
    <n v="140.06"/>
    <n v="350.18"/>
  </r>
  <r>
    <n v="411660"/>
    <x v="8"/>
    <s v="Nova América da Coli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3424"/>
    <n v="2485"/>
    <n v="3423"/>
    <n v="3433"/>
    <n v="1144"/>
    <n v="1116"/>
    <n v="1196"/>
    <n v="1172"/>
    <n v="1144"/>
    <n v="1116"/>
    <n v="34.26"/>
    <n v="43.36"/>
    <n v="209.07"/>
    <n v="0"/>
    <n v="134.69999999999999"/>
    <n v="134.69999999999999"/>
    <n v="143"/>
    <n v="209.07"/>
    <n v="1103"/>
    <n v="1081"/>
    <n v="1196"/>
    <n v="1172"/>
    <n v="209.07"/>
    <n v="0"/>
    <n v="0"/>
    <n v="0"/>
    <n v="125.02"/>
    <n v="1205"/>
    <n v="1178"/>
    <n v="1103"/>
    <n v="1081"/>
    <n v="0.42"/>
    <m/>
    <n v="2485"/>
    <n v="2492"/>
    <n v="209.07"/>
    <n v="271.3"/>
    <n v="818"/>
    <n v="792"/>
    <n v="268"/>
    <n v="256"/>
    <n v="287"/>
    <n v="278"/>
    <n v="5.78"/>
    <n v="5.78"/>
    <n v="29.45"/>
    <n v="29.45"/>
    <n v="31.67"/>
    <n v="248"/>
    <n v="240"/>
    <n v="271"/>
    <n v="260"/>
    <n v="0"/>
    <n v="0"/>
    <n v="0"/>
    <n v="0"/>
    <m/>
    <n v="818"/>
    <n v="792"/>
    <n v="20.73"/>
    <n v="1036897.28"/>
    <n v="883214.44"/>
    <n v="153682.84"/>
    <n v="23251.83"/>
    <n v="1060149.1100000001"/>
    <n v="963174.08"/>
    <n v="0"/>
    <n v="623470.02"/>
    <n v="497213.21"/>
    <n v="368287.92"/>
    <n v="12115.72"/>
    <n v="235328.77"/>
    <n v="159398.5"/>
    <n v="858179.14"/>
    <n v="16835.79"/>
    <n v="1253103.8799999999"/>
    <n v="0"/>
    <n v="221959.72"/>
    <n v="0"/>
    <n v="75986.64"/>
    <n v="0"/>
    <n v="183760.88"/>
    <n v="471922.44"/>
    <n v="4581.8100000000004"/>
    <n v="2"/>
    <n v="2"/>
    <n v="7061.59"/>
    <n v="156129.23000000001"/>
    <n v="660265.13"/>
    <m/>
    <m/>
    <n v="660265.13"/>
    <n v="113.53"/>
    <n v="13349.96"/>
    <n v="3485.83"/>
    <n v="16949.32"/>
    <n v="0"/>
    <n v="0"/>
    <n v="0"/>
    <m/>
    <m/>
    <m/>
    <m/>
    <m/>
    <m/>
    <m/>
    <m/>
    <m/>
    <m/>
    <m/>
    <m/>
    <m/>
    <m/>
    <m/>
    <s v="Atende integralmente"/>
    <n v="0"/>
    <n v="0"/>
    <m/>
    <n v="396"/>
    <n v="0"/>
    <n v="374"/>
    <n v="0"/>
    <n v="0"/>
    <m/>
    <m/>
    <n v="374"/>
    <n v="396"/>
    <n v="5"/>
    <m/>
    <n v="1812"/>
    <n v="1712"/>
    <n v="156999.43"/>
    <n v="350"/>
    <n v="0"/>
    <n v="350"/>
    <n v="1.05"/>
    <n v="733.25"/>
    <n v="7.17"/>
    <n v="5.94"/>
    <n v="6.18"/>
    <n v="4.8499999999999996"/>
    <n v="42.11"/>
    <n v="184143.96"/>
    <n v="100"/>
    <n v="64.56"/>
    <n v="100"/>
    <n v="82.75"/>
    <n v="31.46"/>
    <n v="9.48"/>
    <n v="21.86"/>
    <n v="100"/>
    <n v="10.06"/>
    <n v="2.87"/>
    <n v="511.76"/>
    <n v="32.57"/>
    <n v="21.77"/>
    <n v="107.65"/>
    <n v="100"/>
    <n v="32.92"/>
    <n v="14.71"/>
    <n v="4.91"/>
    <n v="585.19000000000005"/>
    <n v="68.540000000000006"/>
    <n v="9.15"/>
    <n v="82.76"/>
    <n v="35.520000000000003"/>
    <n v="50.89"/>
    <n v="1.63"/>
    <n v="0.68"/>
    <n v="42.92"/>
    <n v="61.49"/>
    <n v="27.42"/>
    <n v="1.41"/>
    <n v="0.82"/>
    <n v="83.31"/>
    <n v="14.5"/>
    <n v="2.19"/>
    <n v="92.23"/>
    <n v="100"/>
    <n v="1.77"/>
    <n v="21.86"/>
    <n v="32.92"/>
    <n v="1.44"/>
    <n v="35.44"/>
    <n v="5.22"/>
    <n v="179.29"/>
    <n v="64.56"/>
    <n v="9.48"/>
    <n v="211.71"/>
    <n v="99.97"/>
    <n v="23.89"/>
    <n v="100"/>
    <n v="1.3"/>
    <n v="0.7"/>
    <n v="0.81"/>
    <m/>
    <m/>
    <m/>
    <m/>
    <n v="0"/>
    <n v="0"/>
    <m/>
    <n v="100"/>
    <n v="100"/>
    <n v="0"/>
    <n v="91.71"/>
    <n v="0"/>
    <n v="100"/>
    <n v="110.06"/>
    <n v="485.76"/>
  </r>
  <r>
    <n v="411670"/>
    <x v="4"/>
    <s v="Nova Auror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25"/>
    <n v="2025"/>
    <s v="Ambos"/>
    <s v="Sede Municipal"/>
    <m/>
    <n v="10131"/>
    <n v="7718"/>
    <n v="10129"/>
    <n v="10297"/>
    <n v="4389"/>
    <n v="4292"/>
    <n v="4650"/>
    <n v="4569"/>
    <n v="4389"/>
    <n v="4292"/>
    <n v="102.85"/>
    <n v="116.39"/>
    <n v="849.28"/>
    <n v="0.03"/>
    <n v="603.46"/>
    <n v="603.46"/>
    <n v="627.42999999999995"/>
    <n v="849.28"/>
    <n v="4192"/>
    <n v="4113"/>
    <n v="4650"/>
    <n v="4569"/>
    <n v="849.25"/>
    <n v="0"/>
    <n v="0"/>
    <n v="0"/>
    <n v="534.87"/>
    <n v="4563"/>
    <n v="4419"/>
    <n v="4192"/>
    <n v="4113"/>
    <n v="2.44"/>
    <m/>
    <n v="7718"/>
    <n v="7846"/>
    <n v="849.28"/>
    <n v="1062.81"/>
    <n v="7321"/>
    <n v="6853"/>
    <n v="2481"/>
    <n v="2319"/>
    <n v="2636"/>
    <n v="2477"/>
    <n v="46.15"/>
    <n v="47.49"/>
    <n v="324.02"/>
    <n v="324.02"/>
    <n v="337.21"/>
    <n v="2377"/>
    <n v="2225"/>
    <n v="2574"/>
    <n v="2390"/>
    <n v="0"/>
    <n v="0"/>
    <n v="0"/>
    <n v="0"/>
    <m/>
    <n v="7321"/>
    <n v="6853"/>
    <n v="6.26"/>
    <n v="5632806.1900000004"/>
    <n v="3983286.68"/>
    <n v="1649519.51"/>
    <n v="139399.4"/>
    <n v="5772205.5899999999"/>
    <n v="5414363.5"/>
    <n v="0"/>
    <n v="1305820"/>
    <n v="920878.25"/>
    <n v="991745.56"/>
    <n v="29224.2"/>
    <n v="866082.35"/>
    <n v="754120.03"/>
    <n v="3167233.22"/>
    <n v="770967.53"/>
    <n v="5207420.34"/>
    <n v="0"/>
    <n v="604443.61"/>
    <n v="0"/>
    <n v="407750.19"/>
    <n v="221900.07"/>
    <n v="351697.45"/>
    <n v="397525.56"/>
    <n v="0"/>
    <n v="3"/>
    <n v="5"/>
    <n v="118310.89"/>
    <n v="442875.91"/>
    <n v="739223.01"/>
    <n v="10000"/>
    <m/>
    <n v="749223.01"/>
    <n v="817659.62"/>
    <n v="469968.26"/>
    <n v="300999.27"/>
    <n v="1588627.15"/>
    <n v="0"/>
    <n v="0"/>
    <n v="0"/>
    <m/>
    <m/>
    <m/>
    <m/>
    <m/>
    <m/>
    <m/>
    <m/>
    <m/>
    <m/>
    <m/>
    <m/>
    <m/>
    <m/>
    <m/>
    <s v="Atende integralmente"/>
    <n v="0"/>
    <n v="0"/>
    <m/>
    <n v="1002"/>
    <n v="0"/>
    <n v="902"/>
    <n v="0"/>
    <n v="0"/>
    <m/>
    <m/>
    <n v="902"/>
    <n v="1002"/>
    <n v="8"/>
    <m/>
    <n v="6174"/>
    <n v="5962"/>
    <n v="574908.77"/>
    <n v="906"/>
    <n v="0"/>
    <n v="906"/>
    <n v="1.06"/>
    <n v="1791.5"/>
    <n v="5.4"/>
    <n v="5.84"/>
    <n v="6.35"/>
    <n v="4.8899999999999997"/>
    <n v="33.53"/>
    <n v="247936.39"/>
    <n v="100"/>
    <n v="71.260000000000005"/>
    <n v="100"/>
    <n v="108.17"/>
    <n v="25.91"/>
    <n v="10.91"/>
    <n v="53.69"/>
    <n v="100"/>
    <n v="11.34"/>
    <n v="7.04"/>
    <n v="1017.67"/>
    <n v="24.41"/>
    <n v="18.86"/>
    <n v="161.88"/>
    <n v="100"/>
    <n v="94.86"/>
    <n v="15.35"/>
    <n v="3.28"/>
    <n v="441.98"/>
    <n v="74.09"/>
    <n v="6.2"/>
    <n v="56.23"/>
    <n v="17.61"/>
    <n v="30.99"/>
    <n v="28.2"/>
    <n v="2.1"/>
    <n v="31.31"/>
    <n v="55.12"/>
    <n v="27.35"/>
    <n v="0.92"/>
    <n v="3.74"/>
    <n v="69.010000000000005"/>
    <n v="28.58"/>
    <n v="2.42"/>
    <n v="90.09"/>
    <n v="100"/>
    <n v="0.92"/>
    <n v="53.69"/>
    <n v="94.86"/>
    <n v="0.59"/>
    <n v="28.74"/>
    <n v="6.08"/>
    <n v="153.62"/>
    <n v="71.260000000000005"/>
    <n v="10.91"/>
    <n v="81.44"/>
    <n v="99.98"/>
    <n v="72.260000000000005"/>
    <n v="100"/>
    <n v="1.25"/>
    <n v="0.02"/>
    <n v="0.81"/>
    <m/>
    <m/>
    <m/>
    <m/>
    <n v="0"/>
    <n v="0"/>
    <m/>
    <n v="100"/>
    <n v="100"/>
    <n v="0"/>
    <n v="96.43"/>
    <n v="0"/>
    <n v="100"/>
    <n v="108.77"/>
    <n v="957.24"/>
  </r>
  <r>
    <n v="411680"/>
    <x v="1"/>
    <s v="Nova Cant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3"/>
    <n v="2043"/>
    <s v="Ambos"/>
    <s v="Não atende"/>
    <m/>
    <n v="4827"/>
    <n v="2668"/>
    <n v="4826"/>
    <n v="5060"/>
    <n v="1993"/>
    <n v="1938"/>
    <n v="2063"/>
    <n v="1989"/>
    <n v="1993"/>
    <n v="1938"/>
    <n v="49.25"/>
    <n v="47.3"/>
    <n v="313.83"/>
    <n v="0"/>
    <n v="229.16"/>
    <n v="230.27"/>
    <n v="246.47"/>
    <n v="314.99"/>
    <n v="1878"/>
    <n v="1835"/>
    <n v="2063"/>
    <n v="1989"/>
    <n v="313.83"/>
    <n v="0"/>
    <n v="1.1599999999999999"/>
    <n v="1.1100000000000001"/>
    <n v="206.86"/>
    <n v="2116"/>
    <n v="2065"/>
    <n v="1878"/>
    <n v="1835"/>
    <n v="0"/>
    <m/>
    <n v="2668"/>
    <n v="2797"/>
    <n v="313.83"/>
    <n v="234.67"/>
    <m/>
    <m/>
    <m/>
    <m/>
    <m/>
    <m/>
    <m/>
    <m/>
    <m/>
    <m/>
    <m/>
    <m/>
    <m/>
    <m/>
    <m/>
    <m/>
    <m/>
    <m/>
    <m/>
    <m/>
    <m/>
    <m/>
    <m/>
    <n v="1331198.68"/>
    <n v="1331198.68"/>
    <m/>
    <n v="33396.42"/>
    <n v="1364595.1"/>
    <n v="1485584.66"/>
    <n v="0"/>
    <n v="279640.33"/>
    <n v="199802.38"/>
    <n v="373048.12"/>
    <n v="9961.74"/>
    <n v="224684.67"/>
    <n v="172514.98"/>
    <n v="1016078.38"/>
    <n v="23925.47"/>
    <n v="1392210.69"/>
    <n v="0"/>
    <n v="97028.91"/>
    <n v="0"/>
    <n v="108814.93"/>
    <n v="65522.39"/>
    <n v="280432.76"/>
    <m/>
    <m/>
    <n v="2"/>
    <n v="2"/>
    <n v="127053.94"/>
    <n v="189655.54"/>
    <n v="88303.86"/>
    <m/>
    <n v="192128.9"/>
    <m/>
    <n v="493.36"/>
    <n v="19027.740000000002"/>
    <n v="4897.7299999999996"/>
    <n v="24418.83"/>
    <m/>
    <m/>
    <n v="0"/>
    <m/>
    <m/>
    <m/>
    <m/>
    <m/>
    <m/>
    <m/>
    <m/>
    <m/>
    <m/>
    <m/>
    <m/>
    <m/>
    <m/>
    <m/>
    <s v="Atende integralmente"/>
    <n v="0"/>
    <n v="0"/>
    <m/>
    <n v="669"/>
    <n v="0"/>
    <n v="666"/>
    <n v="0"/>
    <m/>
    <m/>
    <m/>
    <n v="666"/>
    <n v="669"/>
    <n v="2"/>
    <m/>
    <n v="1277"/>
    <n v="1203"/>
    <n v="33230.74"/>
    <n v="602"/>
    <n v="0"/>
    <n v="602"/>
    <n v="1.03"/>
    <n v="1013"/>
    <n v="5.65"/>
    <n v="5.4"/>
    <n v="5.43"/>
    <m/>
    <n v="39.19"/>
    <n v="186524.06"/>
    <n v="100"/>
    <n v="73.010000000000005"/>
    <n v="100"/>
    <n v="95.62"/>
    <n v="21.75"/>
    <n v="9.43"/>
    <m/>
    <m/>
    <n v="10.09"/>
    <n v="2.92"/>
    <n v="692.67"/>
    <n v="23.09"/>
    <m/>
    <n v="127.02"/>
    <n v="100"/>
    <m/>
    <n v="12.91"/>
    <n v="4.12"/>
    <n v="501.52"/>
    <n v="78.25"/>
    <n v="-8.8699999999999992"/>
    <n v="76.33"/>
    <n v="28.02"/>
    <n v="40.98"/>
    <n v="1.83"/>
    <n v="9.5399999999999991"/>
    <n v="36.71"/>
    <n v="53.69"/>
    <n v="22.11"/>
    <n v="0.98"/>
    <n v="12.5"/>
    <n v="97.55"/>
    <m/>
    <n v="2.4500000000000002"/>
    <n v="91.63"/>
    <n v="100"/>
    <n v="1.02"/>
    <m/>
    <m/>
    <n v="1.02"/>
    <n v="26.9"/>
    <n v="4.8099999999999996"/>
    <n v="118.09"/>
    <n v="73.099999999999994"/>
    <n v="9.43"/>
    <n v="73.77"/>
    <n v="99.98"/>
    <m/>
    <n v="99.63"/>
    <n v="0.75"/>
    <m/>
    <n v="0.96"/>
    <m/>
    <m/>
    <m/>
    <m/>
    <n v="0"/>
    <n v="0"/>
    <m/>
    <n v="100"/>
    <n v="100"/>
    <m/>
    <n v="27.62"/>
    <n v="0"/>
    <n v="100"/>
    <n v="134.32"/>
    <n v="671.99"/>
  </r>
  <r>
    <n v="411690"/>
    <x v="6"/>
    <s v="Nova Esperanç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28062"/>
    <n v="25645"/>
    <n v="28059"/>
    <n v="27981"/>
    <n v="9533"/>
    <n v="9402"/>
    <n v="10649"/>
    <n v="10522"/>
    <n v="9533"/>
    <n v="9402"/>
    <n v="205.58"/>
    <n v="181.99"/>
    <n v="1723.04"/>
    <n v="580.54"/>
    <n v="1345.77"/>
    <n v="1345.77"/>
    <n v="1414.36"/>
    <n v="1723.04"/>
    <n v="9473"/>
    <n v="9350"/>
    <n v="10649"/>
    <n v="10522"/>
    <n v="1142.5"/>
    <n v="0"/>
    <n v="0"/>
    <n v="0"/>
    <n v="1190.24"/>
    <n v="10776"/>
    <n v="10593"/>
    <n v="9473"/>
    <n v="9350"/>
    <n v="1.94"/>
    <m/>
    <n v="25645"/>
    <n v="25574"/>
    <n v="1723.04"/>
    <n v="1770.4"/>
    <n v="20345"/>
    <n v="20110"/>
    <n v="6607"/>
    <n v="6515"/>
    <n v="7564"/>
    <n v="7480"/>
    <n v="112.73"/>
    <n v="126.02"/>
    <n v="962.69"/>
    <n v="962.69"/>
    <n v="1008.18"/>
    <n v="6649"/>
    <n v="6572"/>
    <n v="7310"/>
    <n v="7189"/>
    <n v="0"/>
    <n v="0"/>
    <n v="0"/>
    <n v="0"/>
    <m/>
    <n v="20345"/>
    <n v="20110"/>
    <n v="25.04"/>
    <n v="14302101.6"/>
    <n v="9275203.2799999993"/>
    <n v="5026898.32"/>
    <n v="326945.13"/>
    <n v="14629046.73"/>
    <n v="14070790.73"/>
    <n v="0"/>
    <n v="3489039.44"/>
    <n v="2467855.7000000002"/>
    <n v="3643921.34"/>
    <n v="411729.69"/>
    <n v="1442848.86"/>
    <n v="1884731.57"/>
    <n v="8724987.4299999997"/>
    <n v="575323.13"/>
    <n v="12680721.130000001"/>
    <n v="0"/>
    <n v="1179087.3500000001"/>
    <n v="0"/>
    <n v="1055954.22"/>
    <n v="890576.26"/>
    <n v="1153496.6000000001"/>
    <n v="1864211.81"/>
    <n v="1932.35"/>
    <n v="16"/>
    <n v="17"/>
    <n v="285801.75"/>
    <n v="1310746.96"/>
    <n v="2780352.76"/>
    <m/>
    <n v="239288"/>
    <n v="3019640.76"/>
    <n v="123745.39"/>
    <n v="302975.96000000002"/>
    <n v="272347.17"/>
    <n v="699068.52"/>
    <n v="0"/>
    <n v="0"/>
    <n v="0"/>
    <m/>
    <m/>
    <m/>
    <m/>
    <m/>
    <m/>
    <m/>
    <m/>
    <m/>
    <m/>
    <m/>
    <m/>
    <m/>
    <m/>
    <m/>
    <s v="Atende integralmente"/>
    <n v="0"/>
    <n v="0"/>
    <m/>
    <n v="944"/>
    <n v="0"/>
    <n v="944"/>
    <n v="0"/>
    <n v="1"/>
    <m/>
    <m/>
    <n v="944"/>
    <n v="944"/>
    <n v="6"/>
    <m/>
    <n v="12190"/>
    <n v="10911"/>
    <n v="441116.34"/>
    <n v="843"/>
    <n v="0"/>
    <n v="843"/>
    <n v="1.1200000000000001"/>
    <n v="1097.42"/>
    <n v="5.23"/>
    <n v="5.9"/>
    <n v="6.56"/>
    <n v="4.99"/>
    <n v="43.6"/>
    <n v="220843.72"/>
    <n v="100"/>
    <n v="78.19"/>
    <n v="100"/>
    <n v="112.79"/>
    <n v="17.82"/>
    <n v="10.59"/>
    <n v="71.53"/>
    <n v="100"/>
    <n v="11.13"/>
    <n v="25.03"/>
    <n v="723.31"/>
    <n v="18.14"/>
    <n v="16.47"/>
    <n v="131.59"/>
    <n v="100"/>
    <n v="79.33"/>
    <n v="13.56"/>
    <n v="3.6"/>
    <n v="481.84"/>
    <n v="82.18"/>
    <n v="3.82"/>
    <n v="61"/>
    <n v="25.48"/>
    <n v="38.659999999999997"/>
    <n v="4.8899999999999997"/>
    <n v="2"/>
    <n v="41.76"/>
    <n v="63.37"/>
    <n v="16.54"/>
    <n v="4.72"/>
    <n v="3.28"/>
    <n v="63.4"/>
    <n v="34.36"/>
    <n v="2.23"/>
    <n v="88.91"/>
    <n v="100"/>
    <n v="1.74"/>
    <n v="71.53"/>
    <n v="79.33"/>
    <n v="1.03"/>
    <n v="21.81"/>
    <n v="5.31"/>
    <n v="108.61"/>
    <n v="78.19"/>
    <n v="10.59"/>
    <n v="85.86"/>
    <n v="99.99"/>
    <n v="72.5"/>
    <n v="100"/>
    <n v="1.03"/>
    <n v="0.03"/>
    <n v="0.8"/>
    <m/>
    <m/>
    <m/>
    <m/>
    <n v="0"/>
    <n v="0"/>
    <m/>
    <n v="100"/>
    <n v="100"/>
    <n v="0.01"/>
    <n v="40.43"/>
    <n v="0"/>
    <n v="100"/>
    <n v="136.41999999999999"/>
    <n v="640.26"/>
  </r>
  <r>
    <n v="411695"/>
    <x v="3"/>
    <s v="Nova Esperança do Sud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5014"/>
    <n v="1715"/>
    <n v="2961"/>
    <n v="2825"/>
    <n v="940"/>
    <n v="904"/>
    <n v="1071"/>
    <n v="1022"/>
    <n v="940"/>
    <n v="904"/>
    <n v="23.95"/>
    <n v="25.25"/>
    <n v="173.3"/>
    <n v="0"/>
    <n v="123.89"/>
    <n v="123.89"/>
    <n v="130.61000000000001"/>
    <n v="173.3"/>
    <n v="914"/>
    <n v="872"/>
    <n v="1071"/>
    <n v="1022"/>
    <n v="173.3"/>
    <n v="0"/>
    <n v="0"/>
    <n v="0"/>
    <n v="105.42"/>
    <n v="1005"/>
    <n v="967"/>
    <n v="914"/>
    <n v="872"/>
    <n v="0.51"/>
    <m/>
    <n v="1715"/>
    <n v="1721"/>
    <n v="173.3"/>
    <n v="284.02999999999997"/>
    <m/>
    <m/>
    <m/>
    <m/>
    <m/>
    <m/>
    <m/>
    <m/>
    <m/>
    <m/>
    <m/>
    <m/>
    <m/>
    <m/>
    <m/>
    <m/>
    <m/>
    <m/>
    <m/>
    <m/>
    <m/>
    <m/>
    <m/>
    <n v="853155.1"/>
    <n v="853155.1"/>
    <m/>
    <n v="32572.84"/>
    <n v="885727.94"/>
    <n v="850000.51"/>
    <n v="0"/>
    <n v="136774.51999999999"/>
    <n v="105276.86"/>
    <n v="75428.91"/>
    <n v="7737.77"/>
    <n v="250063.32"/>
    <n v="95934.29"/>
    <n v="525409.46"/>
    <n v="12519.53"/>
    <n v="725825.62"/>
    <n v="0"/>
    <n v="77519.66"/>
    <n v="0"/>
    <n v="62551.56"/>
    <n v="59830.28"/>
    <n v="50708.62"/>
    <m/>
    <n v="2385"/>
    <n v="0"/>
    <n v="0"/>
    <n v="33693.61"/>
    <n v="50546.69"/>
    <n v="53093.62"/>
    <m/>
    <m/>
    <m/>
    <n v="2.0699999999999998"/>
    <n v="9913.48"/>
    <n v="2606.0500000000002"/>
    <n v="12521.6"/>
    <m/>
    <m/>
    <n v="0"/>
    <m/>
    <m/>
    <m/>
    <m/>
    <m/>
    <m/>
    <m/>
    <m/>
    <m/>
    <m/>
    <m/>
    <m/>
    <m/>
    <m/>
    <m/>
    <s v="Atende integralmente"/>
    <n v="0"/>
    <n v="0"/>
    <m/>
    <n v="312"/>
    <n v="0"/>
    <n v="289"/>
    <n v="0"/>
    <m/>
    <m/>
    <m/>
    <n v="289"/>
    <n v="312"/>
    <n v="1"/>
    <m/>
    <n v="735"/>
    <n v="690"/>
    <n v="44257.11"/>
    <n v="288"/>
    <n v="4"/>
    <n v="288"/>
    <n v="1.1399999999999999"/>
    <m/>
    <n v="5.56"/>
    <n v="6.53"/>
    <n v="6.53"/>
    <m/>
    <n v="23.61"/>
    <m/>
    <n v="100"/>
    <n v="71.7"/>
    <n v="100"/>
    <n v="117.54"/>
    <n v="24.41"/>
    <n v="9.8699999999999992"/>
    <m/>
    <m/>
    <n v="10.4"/>
    <m/>
    <m/>
    <n v="24.95"/>
    <m/>
    <n v="117.33"/>
    <n v="100"/>
    <m/>
    <n v="13.8"/>
    <n v="4.0199999999999996"/>
    <n v="502.06"/>
    <n v="75.59"/>
    <n v="4.03"/>
    <n v="61.58"/>
    <n v="8.84"/>
    <n v="20.09"/>
    <n v="1.47"/>
    <n v="3.95"/>
    <n v="14.36"/>
    <n v="32.619999999999997"/>
    <n v="47.59"/>
    <n v="1.47"/>
    <n v="6.41"/>
    <n v="96.32"/>
    <m/>
    <n v="3.68"/>
    <n v="85.33"/>
    <n v="100"/>
    <m/>
    <m/>
    <m/>
    <m/>
    <n v="28.3"/>
    <n v="5.45"/>
    <n v="145.31"/>
    <n v="71.7"/>
    <n v="9.8699999999999992"/>
    <n v="55.59"/>
    <n v="59.05"/>
    <m/>
    <n v="100"/>
    <n v="1.64"/>
    <m/>
    <n v="0.88"/>
    <m/>
    <m/>
    <m/>
    <m/>
    <n v="0"/>
    <n v="0"/>
    <m/>
    <n v="100"/>
    <n v="100"/>
    <m/>
    <n v="64.14"/>
    <n v="1.39"/>
    <n v="100"/>
    <n v="142.19999999999999"/>
    <m/>
  </r>
  <r>
    <n v="411705"/>
    <x v="9"/>
    <s v="Nova Laranjeira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54"/>
    <n v="2054"/>
    <s v="Sede Municipal"/>
    <s v="Sede Municipal"/>
    <m/>
    <n v="11462"/>
    <n v="2419"/>
    <n v="3072"/>
    <n v="2874"/>
    <n v="992"/>
    <n v="936"/>
    <n v="1177"/>
    <n v="1106"/>
    <n v="992"/>
    <n v="936"/>
    <n v="23.18"/>
    <n v="21.88"/>
    <n v="133.82"/>
    <n v="62.4"/>
    <n v="111.69"/>
    <n v="111.93"/>
    <n v="121.84"/>
    <n v="133.82"/>
    <n v="1024"/>
    <n v="958"/>
    <n v="1177"/>
    <n v="1106"/>
    <n v="71.42"/>
    <n v="0"/>
    <n v="0"/>
    <n v="0.24"/>
    <n v="94.86"/>
    <n v="1112"/>
    <n v="1059"/>
    <n v="1024"/>
    <n v="958"/>
    <n v="3.11"/>
    <m/>
    <n v="2419"/>
    <n v="2428"/>
    <n v="133.82"/>
    <n v="281.64"/>
    <n v="2475"/>
    <n v="2358"/>
    <n v="822"/>
    <n v="787"/>
    <n v="962"/>
    <n v="920"/>
    <n v="24.69"/>
    <n v="16.420000000000002"/>
    <n v="88.69"/>
    <n v="88.69"/>
    <n v="96.49"/>
    <n v="825"/>
    <n v="786"/>
    <n v="855"/>
    <n v="826"/>
    <n v="0"/>
    <n v="0"/>
    <n v="0"/>
    <n v="0"/>
    <m/>
    <n v="2419"/>
    <n v="2358"/>
    <n v="97.54"/>
    <n v="1234792.72"/>
    <n v="762122.37"/>
    <n v="472670.35"/>
    <n v="33912.18"/>
    <n v="1268704.8999999999"/>
    <n v="1202266.8"/>
    <n v="0"/>
    <n v="235618.56"/>
    <n v="167273.85"/>
    <n v="294034.07"/>
    <n v="21473.02"/>
    <n v="343354.6"/>
    <n v="198361.09"/>
    <n v="964267.28"/>
    <n v="591045.47"/>
    <n v="2094440.73"/>
    <n v="0"/>
    <n v="243721.75"/>
    <n v="0"/>
    <n v="89236.28"/>
    <n v="0"/>
    <n v="93577.36"/>
    <n v="25145.37"/>
    <n v="9822.7000000000007"/>
    <n v="1"/>
    <n v="2"/>
    <n v="17808.22"/>
    <n v="295406.23"/>
    <n v="128545.43"/>
    <m/>
    <m/>
    <n v="128545.43"/>
    <n v="20.64"/>
    <n v="194438.22"/>
    <n v="396607.25"/>
    <n v="591066.11"/>
    <n v="0"/>
    <n v="0"/>
    <n v="0"/>
    <m/>
    <m/>
    <m/>
    <m/>
    <m/>
    <m/>
    <m/>
    <m/>
    <m/>
    <m/>
    <m/>
    <m/>
    <m/>
    <m/>
    <m/>
    <s v="Atende integralmente"/>
    <n v="0"/>
    <n v="0"/>
    <m/>
    <n v="236"/>
    <n v="0"/>
    <n v="215"/>
    <n v="0"/>
    <n v="0"/>
    <m/>
    <m/>
    <n v="215"/>
    <n v="236"/>
    <n v="4"/>
    <m/>
    <n v="858"/>
    <n v="812"/>
    <n v="109953.57"/>
    <n v="220"/>
    <n v="1"/>
    <n v="220"/>
    <n v="1.18"/>
    <n v="1388.33"/>
    <n v="9.59"/>
    <n v="5.66"/>
    <n v="6.27"/>
    <n v="4.9000000000000004"/>
    <n v="23.51"/>
    <n v="196022.71"/>
    <n v="100"/>
    <n v="85.61"/>
    <n v="100"/>
    <n v="58.96"/>
    <n v="6.79"/>
    <n v="8.15"/>
    <n v="79.41"/>
    <n v="100"/>
    <n v="8.8800000000000008"/>
    <n v="2.5099999999999998"/>
    <n v="829.04"/>
    <n v="20.76"/>
    <n v="24.46"/>
    <n v="102.93"/>
    <n v="100"/>
    <n v="100"/>
    <n v="9.75"/>
    <n v="4.42"/>
    <n v="463.03"/>
    <n v="93.21"/>
    <n v="5.24"/>
    <n v="78.09"/>
    <n v="23.81"/>
    <n v="39.880000000000003"/>
    <n v="47.87"/>
    <n v="1.44"/>
    <n v="30.49"/>
    <n v="51.06"/>
    <n v="35.61"/>
    <n v="2.23"/>
    <n v="1.85"/>
    <n v="60.07"/>
    <n v="37.26"/>
    <n v="2.67"/>
    <n v="86.82"/>
    <n v="100"/>
    <n v="1.56"/>
    <n v="79.41"/>
    <n v="100"/>
    <n v="0.85"/>
    <n v="14.37"/>
    <n v="2.2799999999999998"/>
    <n v="53.37"/>
    <n v="85.63"/>
    <n v="8.15"/>
    <n v="66.86"/>
    <n v="26.8"/>
    <n v="21.59"/>
    <n v="100"/>
    <n v="2.1"/>
    <n v="1.1000000000000001"/>
    <n v="0.91"/>
    <m/>
    <m/>
    <m/>
    <m/>
    <n v="0"/>
    <n v="0"/>
    <m/>
    <n v="100"/>
    <n v="100"/>
    <n v="0"/>
    <n v="135.41"/>
    <n v="0.45"/>
    <n v="100"/>
    <n v="77.3"/>
    <n v="704.04"/>
  </r>
  <r>
    <n v="411710"/>
    <x v="2"/>
    <s v="Nova Londri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9"/>
    <n v="2029"/>
    <s v="Sede Municipal"/>
    <s v="Sede Municipal"/>
    <m/>
    <n v="13188"/>
    <n v="12125"/>
    <n v="13186"/>
    <n v="13198"/>
    <n v="5073"/>
    <n v="4965"/>
    <n v="5270"/>
    <n v="5182"/>
    <n v="5073"/>
    <n v="4965"/>
    <n v="146.82"/>
    <n v="140.29"/>
    <n v="855.06"/>
    <n v="0"/>
    <n v="685.94"/>
    <n v="685.94"/>
    <n v="721.12"/>
    <n v="855.06"/>
    <n v="4676"/>
    <n v="4613"/>
    <n v="5270"/>
    <n v="5182"/>
    <n v="855.06"/>
    <n v="0"/>
    <n v="0"/>
    <n v="0"/>
    <n v="607.1"/>
    <n v="5765"/>
    <n v="5645"/>
    <n v="4676"/>
    <n v="4613"/>
    <n v="0.97"/>
    <m/>
    <n v="12125"/>
    <n v="12136"/>
    <n v="855.06"/>
    <n v="753.58"/>
    <n v="12946"/>
    <n v="12715"/>
    <n v="4543"/>
    <n v="4428"/>
    <n v="4725"/>
    <n v="4628"/>
    <n v="116.57"/>
    <n v="101.75"/>
    <n v="623.51"/>
    <n v="623.51"/>
    <n v="651.77"/>
    <n v="4217"/>
    <n v="4142"/>
    <n v="4899"/>
    <n v="4773"/>
    <n v="0"/>
    <n v="0"/>
    <n v="0"/>
    <n v="0"/>
    <m/>
    <n v="12125"/>
    <n v="12136"/>
    <n v="8.0500000000000007"/>
    <n v="7868052.4199999999"/>
    <n v="4670343.72"/>
    <n v="3197708.7"/>
    <n v="199279.71"/>
    <n v="8067332.1299999999"/>
    <n v="7967404.2199999997"/>
    <n v="0"/>
    <n v="2664570.42"/>
    <n v="2315974.13"/>
    <n v="1799276.96"/>
    <n v="35069.040000000001"/>
    <n v="585683.43000000005"/>
    <n v="976220.73"/>
    <n v="4058666.47"/>
    <n v="404214.37"/>
    <n v="6543257"/>
    <n v="0"/>
    <n v="821843.65"/>
    <n v="0"/>
    <n v="584651.22"/>
    <n v="660645.71"/>
    <n v="1136533.92"/>
    <n v="428530.53"/>
    <n v="36054.9"/>
    <n v="8"/>
    <n v="8"/>
    <n v="77765.09"/>
    <n v="597886.80000000005"/>
    <n v="1401658.92"/>
    <m/>
    <n v="199460.43"/>
    <n v="1601119.35"/>
    <n v="197255.48"/>
    <n v="294733.71000000002"/>
    <n v="109480.66"/>
    <n v="601469.85"/>
    <n v="0"/>
    <n v="0"/>
    <n v="0"/>
    <m/>
    <m/>
    <m/>
    <m/>
    <m/>
    <m/>
    <m/>
    <m/>
    <m/>
    <m/>
    <m/>
    <m/>
    <m/>
    <m/>
    <m/>
    <s v="Atende integralmente"/>
    <n v="0"/>
    <n v="0"/>
    <m/>
    <n v="451"/>
    <n v="0"/>
    <n v="448"/>
    <n v="0"/>
    <n v="2"/>
    <m/>
    <m/>
    <n v="448"/>
    <n v="451"/>
    <n v="3"/>
    <m/>
    <n v="10215"/>
    <n v="9819"/>
    <n v="375754.88"/>
    <n v="430"/>
    <n v="0"/>
    <n v="430"/>
    <n v="1.04"/>
    <n v="1237.81"/>
    <n v="4.7699999999999996"/>
    <n v="5.73"/>
    <n v="6.48"/>
    <n v="4.91"/>
    <n v="42.42"/>
    <n v="224909.62"/>
    <n v="100"/>
    <n v="80.31"/>
    <n v="100"/>
    <n v="120.25"/>
    <n v="15.57"/>
    <n v="10.94"/>
    <n v="90.9"/>
    <n v="100"/>
    <n v="11.5"/>
    <n v="12.34"/>
    <n v="802.44"/>
    <n v="25.16"/>
    <n v="22.57"/>
    <n v="142.46"/>
    <n v="100"/>
    <n v="100"/>
    <n v="13.63"/>
    <n v="2.96"/>
    <n v="409.86"/>
    <n v="84.43"/>
    <n v="1.24"/>
    <n v="51.58"/>
    <n v="22.87"/>
    <n v="35.28"/>
    <n v="7.64"/>
    <n v="0.99"/>
    <n v="44.33"/>
    <n v="68.38"/>
    <n v="14.43"/>
    <n v="0.86"/>
    <n v="1.92"/>
    <n v="57.89"/>
    <n v="39.64"/>
    <n v="2.4700000000000002"/>
    <n v="88.87"/>
    <n v="100"/>
    <n v="1.59"/>
    <n v="90.9"/>
    <n v="100"/>
    <n v="0.84"/>
    <n v="19.690000000000001"/>
    <n v="3.21"/>
    <n v="91.79"/>
    <n v="80.31"/>
    <n v="10.94"/>
    <n v="118.9"/>
    <n v="99.98"/>
    <n v="98.16"/>
    <n v="100"/>
    <n v="0.88"/>
    <n v="0.01"/>
    <n v="0.77"/>
    <m/>
    <m/>
    <m/>
    <m/>
    <n v="0"/>
    <n v="0"/>
    <m/>
    <n v="100"/>
    <n v="100"/>
    <n v="0.02"/>
    <n v="38.270000000000003"/>
    <n v="0"/>
    <n v="100"/>
    <n v="149.74"/>
    <n v="770.19"/>
  </r>
  <r>
    <n v="411720"/>
    <x v="2"/>
    <s v="Nova Olímp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5"/>
    <n v="2045"/>
    <s v="Sede Municipal"/>
    <s v="Sede Municipal"/>
    <m/>
    <n v="5846"/>
    <n v="4977"/>
    <n v="5845"/>
    <n v="5825"/>
    <n v="2449"/>
    <n v="2405"/>
    <n v="2550"/>
    <n v="2499"/>
    <n v="2449"/>
    <n v="2405"/>
    <n v="62.59"/>
    <n v="61"/>
    <n v="373.53"/>
    <n v="1.1100000000000001"/>
    <n v="310.44"/>
    <n v="310.47000000000003"/>
    <n v="328.31"/>
    <n v="373.53"/>
    <n v="2341"/>
    <n v="2296"/>
    <n v="2550"/>
    <n v="2499"/>
    <n v="372.42"/>
    <n v="0"/>
    <n v="0"/>
    <n v="0.03"/>
    <n v="283.05"/>
    <n v="2780"/>
    <n v="2748"/>
    <n v="2341"/>
    <n v="2296"/>
    <n v="7.0000000000000007E-2"/>
    <m/>
    <n v="4977"/>
    <n v="4960"/>
    <n v="373.53"/>
    <n v="311.49"/>
    <n v="1481"/>
    <n v="1466"/>
    <n v="508"/>
    <n v="503"/>
    <n v="527"/>
    <n v="521"/>
    <n v="16.28"/>
    <n v="16.28"/>
    <n v="59.51"/>
    <n v="59.51"/>
    <n v="63.24"/>
    <n v="497"/>
    <n v="492"/>
    <n v="525"/>
    <n v="519"/>
    <n v="0"/>
    <n v="0"/>
    <n v="0"/>
    <n v="0"/>
    <m/>
    <n v="1481"/>
    <n v="1466"/>
    <n v="1.1499999999999999"/>
    <n v="2351908.4"/>
    <n v="2061696.81"/>
    <n v="290211.59000000003"/>
    <n v="49202.01"/>
    <n v="2401110.41"/>
    <n v="2307706"/>
    <n v="0"/>
    <n v="848806.09"/>
    <n v="738229.95"/>
    <n v="477418.73"/>
    <n v="21009.77"/>
    <n v="273950.37"/>
    <n v="346379.48"/>
    <n v="1330100.98"/>
    <n v="212327.93"/>
    <n v="2059464.4"/>
    <n v="0"/>
    <n v="245584.74"/>
    <n v="0"/>
    <n v="168835.02"/>
    <n v="135253.57"/>
    <n v="1686413.38"/>
    <n v="1606427.8"/>
    <n v="6105.16"/>
    <n v="2"/>
    <n v="2"/>
    <n v="42507.61"/>
    <n v="136197.18"/>
    <n v="1694693.83"/>
    <n v="1604252.51"/>
    <m/>
    <n v="3298946.34"/>
    <n v="4399.25"/>
    <n v="122098.32"/>
    <n v="90229.61"/>
    <n v="216727.18"/>
    <n v="0"/>
    <n v="0"/>
    <n v="0"/>
    <m/>
    <m/>
    <m/>
    <m/>
    <m/>
    <m/>
    <m/>
    <m/>
    <m/>
    <m/>
    <m/>
    <m/>
    <m/>
    <m/>
    <m/>
    <s v="Atende integralmente"/>
    <n v="0"/>
    <n v="0"/>
    <m/>
    <n v="275"/>
    <n v="0"/>
    <n v="275"/>
    <n v="0"/>
    <n v="0"/>
    <m/>
    <m/>
    <n v="275"/>
    <n v="275"/>
    <n v="0"/>
    <n v="0"/>
    <n v="3406"/>
    <n v="3267"/>
    <n v="83642.63"/>
    <n v="239"/>
    <n v="0"/>
    <n v="239"/>
    <n v="1.04"/>
    <n v="1524.25"/>
    <n v="5.26"/>
    <n v="6.01"/>
    <n v="6.28"/>
    <n v="4.59"/>
    <n v="40"/>
    <n v="238709.36"/>
    <n v="100"/>
    <n v="83.13"/>
    <n v="100"/>
    <n v="114.2"/>
    <n v="12.09"/>
    <n v="10.25"/>
    <n v="19.170000000000002"/>
    <n v="100"/>
    <n v="10.84"/>
    <n v="3.45"/>
    <n v="883.35"/>
    <n v="22.36"/>
    <n v="31.19"/>
    <n v="145.76"/>
    <n v="100"/>
    <n v="29.76"/>
    <n v="12.33"/>
    <n v="3.4"/>
    <n v="436.31"/>
    <n v="87.91"/>
    <n v="3.89"/>
    <n v="56.55"/>
    <n v="20.3"/>
    <n v="35.03"/>
    <n v="9.2100000000000009"/>
    <n v="1.81"/>
    <n v="35.89"/>
    <n v="61.94"/>
    <n v="20.6"/>
    <n v="1.58"/>
    <n v="3.2"/>
    <n v="85.86"/>
    <n v="12.09"/>
    <n v="2.0499999999999998"/>
    <n v="91.84"/>
    <n v="100"/>
    <n v="0.82"/>
    <n v="19.170000000000002"/>
    <n v="29.76"/>
    <n v="0.68"/>
    <n v="16.87"/>
    <n v="2.79"/>
    <n v="71.11"/>
    <n v="83.13"/>
    <n v="10.25"/>
    <n v="127.26"/>
    <n v="99.98"/>
    <n v="25.33"/>
    <n v="100"/>
    <n v="0.83"/>
    <n v="0.02"/>
    <n v="0.88"/>
    <m/>
    <m/>
    <m/>
    <m/>
    <n v="0"/>
    <n v="0"/>
    <m/>
    <n v="100"/>
    <n v="100"/>
    <n v="0"/>
    <n v="25.6"/>
    <n v="0"/>
    <n v="100"/>
    <n v="137.19"/>
    <n v="849.74"/>
  </r>
  <r>
    <n v="411725"/>
    <x v="3"/>
    <s v="Nova Prata do Iguaç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7"/>
    <n v="2047"/>
    <s v="Ambos"/>
    <s v="Não atende"/>
    <m/>
    <n v="10540"/>
    <n v="6162"/>
    <n v="9990"/>
    <n v="9677"/>
    <n v="3299"/>
    <n v="3198"/>
    <n v="3581"/>
    <n v="3488"/>
    <n v="3299"/>
    <n v="3198"/>
    <n v="109.22"/>
    <n v="89.89"/>
    <n v="544.98"/>
    <n v="470.63"/>
    <n v="393.8"/>
    <n v="393.84"/>
    <n v="423.26"/>
    <n v="545.08000000000004"/>
    <n v="3192"/>
    <n v="3092"/>
    <n v="3581"/>
    <n v="3488"/>
    <n v="74.349999999999994"/>
    <n v="0"/>
    <n v="0.1"/>
    <n v="0.04"/>
    <n v="342.92"/>
    <n v="3552"/>
    <n v="3466"/>
    <n v="3192"/>
    <n v="3092"/>
    <n v="1.19"/>
    <m/>
    <n v="6162"/>
    <n v="6165"/>
    <n v="544.98"/>
    <n v="973.87"/>
    <m/>
    <m/>
    <m/>
    <m/>
    <m/>
    <m/>
    <m/>
    <m/>
    <m/>
    <m/>
    <m/>
    <m/>
    <m/>
    <m/>
    <m/>
    <m/>
    <m/>
    <m/>
    <m/>
    <m/>
    <m/>
    <m/>
    <m/>
    <n v="2799619.33"/>
    <n v="2799619.33"/>
    <m/>
    <n v="75189.91"/>
    <n v="2874809.24"/>
    <n v="2888017.49"/>
    <n v="0"/>
    <n v="455482.78"/>
    <n v="329624.09000000003"/>
    <n v="815296.61"/>
    <n v="38014.93"/>
    <n v="806571.95"/>
    <n v="358191.32"/>
    <n v="2282964.44"/>
    <n v="310201.38"/>
    <n v="3470745.88"/>
    <n v="0"/>
    <n v="328750.65000000002"/>
    <n v="0"/>
    <n v="211106.58"/>
    <m/>
    <n v="267265.09000000003"/>
    <n v="159658.25"/>
    <n v="64813.39"/>
    <n v="5"/>
    <n v="5"/>
    <n v="53783.05"/>
    <m/>
    <n v="421747.95"/>
    <m/>
    <n v="69988.78"/>
    <n v="491736.73"/>
    <n v="250932.47"/>
    <n v="207953.89"/>
    <n v="102247.49"/>
    <n v="561133.85"/>
    <m/>
    <m/>
    <n v="0"/>
    <m/>
    <m/>
    <m/>
    <m/>
    <m/>
    <m/>
    <m/>
    <m/>
    <m/>
    <m/>
    <m/>
    <m/>
    <m/>
    <m/>
    <m/>
    <s v="Atende integralmente"/>
    <n v="0"/>
    <n v="0"/>
    <m/>
    <n v="789"/>
    <n v="0"/>
    <n v="736"/>
    <n v="0"/>
    <m/>
    <m/>
    <m/>
    <n v="736"/>
    <n v="789"/>
    <n v="27"/>
    <m/>
    <n v="3497"/>
    <n v="3149"/>
    <n v="277801.11"/>
    <n v="738"/>
    <n v="2"/>
    <n v="738"/>
    <n v="1.0900000000000001"/>
    <n v="706.9"/>
    <n v="8.1999999999999993"/>
    <n v="6.61"/>
    <n v="6.62"/>
    <m/>
    <n v="33.81"/>
    <n v="163059.32"/>
    <n v="100"/>
    <n v="72.41"/>
    <n v="100"/>
    <n v="80.66"/>
    <n v="22.18"/>
    <n v="9.2799999999999994"/>
    <m/>
    <m/>
    <n v="9.98"/>
    <n v="7.2"/>
    <n v="491.13"/>
    <n v="28.37"/>
    <m/>
    <n v="109.72"/>
    <n v="100"/>
    <m/>
    <n v="12.85"/>
    <n v="5.39"/>
    <n v="645.91"/>
    <n v="77.819999999999993"/>
    <n v="-0.46"/>
    <n v="81.55"/>
    <n v="29.12"/>
    <n v="41.92"/>
    <n v="20.04"/>
    <n v="1.92"/>
    <n v="35.71"/>
    <n v="51.4"/>
    <n v="35.33"/>
    <n v="1.67"/>
    <n v="2.36"/>
    <n v="97.38"/>
    <m/>
    <n v="2.62"/>
    <n v="88.9"/>
    <n v="100"/>
    <n v="1.54"/>
    <m/>
    <m/>
    <n v="1.54"/>
    <n v="27.59"/>
    <n v="4.13"/>
    <n v="126.55"/>
    <n v="72.41"/>
    <n v="9.2799999999999994"/>
    <n v="57.04"/>
    <n v="94.78"/>
    <m/>
    <n v="99.98"/>
    <n v="1.79"/>
    <m/>
    <n v="0.83"/>
    <m/>
    <m/>
    <m/>
    <m/>
    <n v="0"/>
    <n v="0"/>
    <m/>
    <n v="100"/>
    <n v="100"/>
    <m/>
    <n v="88.22"/>
    <n v="0.27"/>
    <n v="100"/>
    <m/>
    <n v="451.39"/>
  </r>
  <r>
    <n v="411722"/>
    <x v="4"/>
    <s v="Nova Santa Ros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8311"/>
    <n v="5792"/>
    <n v="7148"/>
    <n v="6849"/>
    <n v="2593"/>
    <n v="2485"/>
    <n v="2770"/>
    <n v="2658"/>
    <n v="2593"/>
    <n v="2485"/>
    <n v="66.66"/>
    <n v="58.68"/>
    <n v="452.08"/>
    <n v="0"/>
    <n v="363.97"/>
    <n v="365.06"/>
    <n v="379.74"/>
    <n v="452.08"/>
    <n v="2465"/>
    <n v="2362"/>
    <n v="2770"/>
    <n v="2658"/>
    <n v="452.08"/>
    <n v="0"/>
    <n v="0"/>
    <n v="1.0900000000000001"/>
    <n v="317.20999999999998"/>
    <n v="2710"/>
    <n v="2566"/>
    <n v="2465"/>
    <n v="2362"/>
    <n v="0.25"/>
    <m/>
    <n v="5792"/>
    <n v="5761"/>
    <n v="452.08"/>
    <n v="410.97"/>
    <m/>
    <m/>
    <m/>
    <m/>
    <m/>
    <m/>
    <m/>
    <m/>
    <m/>
    <m/>
    <m/>
    <m/>
    <m/>
    <m/>
    <m/>
    <m/>
    <m/>
    <m/>
    <m/>
    <m/>
    <m/>
    <m/>
    <m/>
    <n v="2453153.98"/>
    <n v="2453153.98"/>
    <m/>
    <n v="50468.14"/>
    <n v="2503622.12"/>
    <n v="2471503.1"/>
    <n v="0"/>
    <n v="447500.03"/>
    <n v="303134.63"/>
    <n v="321864.25"/>
    <n v="13388.48"/>
    <n v="365119.1"/>
    <n v="197385.16"/>
    <n v="1117845.75"/>
    <n v="139400.53"/>
    <n v="1792251.72"/>
    <n v="0"/>
    <n v="136599.34"/>
    <n v="0"/>
    <n v="184968.89"/>
    <n v="297941.8"/>
    <n v="230241.81"/>
    <n v="175000"/>
    <m/>
    <n v="1"/>
    <n v="1"/>
    <n v="35119.870000000003"/>
    <n v="100464.3"/>
    <n v="127954.9"/>
    <n v="175000"/>
    <n v="102286.91"/>
    <n v="405241.81"/>
    <n v="14.46"/>
    <n v="64594.9"/>
    <n v="74805.63"/>
    <n v="139414.99"/>
    <m/>
    <m/>
    <n v="0"/>
    <m/>
    <m/>
    <m/>
    <m/>
    <m/>
    <m/>
    <m/>
    <m/>
    <m/>
    <m/>
    <m/>
    <m/>
    <m/>
    <m/>
    <m/>
    <s v="Atende integralmente"/>
    <n v="0"/>
    <n v="0"/>
    <m/>
    <n v="268"/>
    <n v="0"/>
    <n v="242"/>
    <n v="0"/>
    <m/>
    <m/>
    <m/>
    <n v="242"/>
    <n v="268"/>
    <n v="0"/>
    <n v="0"/>
    <n v="1683"/>
    <n v="1500"/>
    <n v="170164.6"/>
    <n v="244"/>
    <n v="0"/>
    <n v="244"/>
    <n v="1.07"/>
    <n v="2714"/>
    <n v="4.72"/>
    <n v="6.46"/>
    <n v="6.48"/>
    <m/>
    <n v="28.97"/>
    <n v="321864.25"/>
    <n v="100"/>
    <n v="80.75"/>
    <n v="100"/>
    <n v="136.88"/>
    <n v="15.96"/>
    <n v="11.18"/>
    <m/>
    <m/>
    <n v="11.63"/>
    <n v="1.61"/>
    <n v="1682.31"/>
    <n v="23.76"/>
    <m/>
    <n v="142.47999999999999"/>
    <n v="100"/>
    <m/>
    <n v="13.85"/>
    <n v="2.94"/>
    <n v="411.88"/>
    <n v="84.04"/>
    <n v="1.28"/>
    <n v="45.57"/>
    <n v="13.12"/>
    <n v="21.17"/>
    <n v="5.68"/>
    <n v="1.43"/>
    <n v="28.79"/>
    <n v="46.45"/>
    <n v="32.659999999999997"/>
    <n v="1.2"/>
    <n v="3.14"/>
    <n v="97.98"/>
    <m/>
    <n v="2.02"/>
    <n v="88.93"/>
    <n v="100"/>
    <n v="0.39"/>
    <m/>
    <m/>
    <n v="0.39"/>
    <n v="19.2"/>
    <n v="3.79"/>
    <n v="93.63"/>
    <n v="80.8"/>
    <n v="11.18"/>
    <n v="64.349999999999994"/>
    <n v="86.01"/>
    <m/>
    <n v="100"/>
    <n v="0.91"/>
    <m/>
    <n v="0.89"/>
    <m/>
    <m/>
    <m/>
    <m/>
    <n v="0"/>
    <n v="0"/>
    <m/>
    <n v="100"/>
    <n v="100"/>
    <m/>
    <n v="113.44"/>
    <n v="0"/>
    <n v="100"/>
    <n v="158.91999999999999"/>
    <n v="1573.84"/>
  </r>
  <r>
    <n v="411727"/>
    <x v="6"/>
    <s v="Nova Teba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8"/>
    <n v="2048"/>
    <s v="Ambos"/>
    <s v="Não atende"/>
    <m/>
    <n v="5252"/>
    <n v="2052"/>
    <n v="4582"/>
    <n v="4450"/>
    <n v="1535"/>
    <n v="1494"/>
    <n v="1636"/>
    <n v="1593"/>
    <n v="1535"/>
    <n v="1494"/>
    <n v="51.02"/>
    <n v="33.51"/>
    <n v="237.66"/>
    <n v="56.65"/>
    <n v="171.38"/>
    <n v="185.49"/>
    <n v="199.9"/>
    <n v="257.37"/>
    <n v="1464"/>
    <n v="1422"/>
    <n v="1636"/>
    <n v="1593"/>
    <n v="181.01"/>
    <n v="0"/>
    <n v="19.71"/>
    <n v="14.11"/>
    <n v="149.13"/>
    <n v="1690"/>
    <n v="1648"/>
    <n v="1464"/>
    <n v="1422"/>
    <n v="0"/>
    <m/>
    <n v="2052"/>
    <n v="2129"/>
    <n v="237.66"/>
    <n v="351.06"/>
    <m/>
    <m/>
    <m/>
    <m/>
    <m/>
    <m/>
    <m/>
    <m/>
    <m/>
    <m/>
    <m/>
    <m/>
    <m/>
    <m/>
    <m/>
    <m/>
    <m/>
    <m/>
    <m/>
    <m/>
    <m/>
    <m/>
    <m/>
    <n v="1199741.47"/>
    <n v="1199741.47"/>
    <m/>
    <n v="28724.13"/>
    <n v="1228465.6000000001"/>
    <n v="1185585.94"/>
    <n v="0"/>
    <n v="573974.98"/>
    <n v="528350.11"/>
    <n v="337884.34"/>
    <n v="2191.92"/>
    <n v="323730.43"/>
    <n v="292610.84999999998"/>
    <n v="1226452.23"/>
    <n v="17812.990000000002"/>
    <n v="1621900.91"/>
    <n v="0"/>
    <n v="173870.14"/>
    <n v="0"/>
    <n v="86179.11"/>
    <m/>
    <n v="464521.27"/>
    <m/>
    <n v="3500"/>
    <n v="2"/>
    <n v="2"/>
    <n v="183855.58"/>
    <m/>
    <n v="468021.27"/>
    <m/>
    <m/>
    <m/>
    <n v="8.01"/>
    <n v="14105.91"/>
    <n v="3707.08"/>
    <n v="17821"/>
    <m/>
    <m/>
    <n v="0"/>
    <m/>
    <m/>
    <m/>
    <m/>
    <m/>
    <m/>
    <m/>
    <m/>
    <m/>
    <m/>
    <m/>
    <m/>
    <m/>
    <m/>
    <m/>
    <s v="Atende integralmente"/>
    <n v="0"/>
    <n v="0"/>
    <m/>
    <n v="1023"/>
    <n v="0"/>
    <n v="953"/>
    <n v="0"/>
    <m/>
    <m/>
    <m/>
    <n v="953"/>
    <n v="1023"/>
    <n v="1"/>
    <m/>
    <n v="1272"/>
    <n v="1181"/>
    <n v="95469.66"/>
    <n v="968"/>
    <n v="0"/>
    <n v="968"/>
    <n v="1.07"/>
    <n v="807.25"/>
    <n v="8.11"/>
    <n v="6"/>
    <n v="6.46"/>
    <m/>
    <n v="38.869999999999997"/>
    <n v="168942.17"/>
    <n v="100"/>
    <n v="70.45"/>
    <n v="100"/>
    <n v="73.97"/>
    <n v="22.33"/>
    <n v="8.85"/>
    <m/>
    <m/>
    <n v="9.59"/>
    <n v="3.73"/>
    <n v="432.61"/>
    <n v="25.32"/>
    <m/>
    <n v="103.97"/>
    <n v="100"/>
    <m/>
    <n v="12.56"/>
    <n v="6.14"/>
    <n v="759.65"/>
    <n v="77.67"/>
    <n v="3.49"/>
    <n v="102.23"/>
    <n v="28.16"/>
    <n v="52.55"/>
    <n v="1.49"/>
    <n v="15.32"/>
    <n v="27.55"/>
    <n v="51.41"/>
    <n v="26.4"/>
    <n v="0.18"/>
    <n v="14.99"/>
    <n v="97.66"/>
    <m/>
    <n v="2.34"/>
    <n v="89.38"/>
    <n v="100"/>
    <n v="1.32"/>
    <m/>
    <m/>
    <n v="1.32"/>
    <n v="27.93"/>
    <n v="4.66"/>
    <n v="130.03"/>
    <n v="72.069999999999993"/>
    <n v="8.85"/>
    <n v="168.2"/>
    <n v="87.24"/>
    <m/>
    <n v="92.34"/>
    <n v="1.36"/>
    <m/>
    <n v="0.92"/>
    <m/>
    <m/>
    <m/>
    <m/>
    <n v="0"/>
    <n v="0"/>
    <m/>
    <n v="100"/>
    <n v="100"/>
    <m/>
    <n v="80.84"/>
    <n v="0"/>
    <n v="100"/>
    <m/>
    <n v="405.81"/>
  </r>
  <r>
    <n v="411729"/>
    <x v="6"/>
    <s v="Novo Itacolomi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2836"/>
    <n v="1593"/>
    <n v="2676"/>
    <n v="2619"/>
    <n v="956"/>
    <n v="941"/>
    <n v="989"/>
    <n v="973"/>
    <n v="956"/>
    <n v="941"/>
    <n v="22.65"/>
    <n v="17.71"/>
    <n v="148.04"/>
    <n v="0"/>
    <n v="107.2"/>
    <n v="107.2"/>
    <n v="116.61"/>
    <n v="148.26"/>
    <n v="895"/>
    <n v="876"/>
    <n v="989"/>
    <n v="973"/>
    <n v="148.04"/>
    <n v="0"/>
    <n v="0.22"/>
    <n v="0"/>
    <n v="94.91"/>
    <n v="1070"/>
    <n v="1045"/>
    <n v="895"/>
    <n v="876"/>
    <n v="0.34"/>
    <m/>
    <n v="1593"/>
    <n v="1595"/>
    <n v="148.04"/>
    <n v="219.26"/>
    <m/>
    <m/>
    <m/>
    <m/>
    <m/>
    <m/>
    <m/>
    <m/>
    <m/>
    <m/>
    <m/>
    <m/>
    <m/>
    <m/>
    <m/>
    <m/>
    <m/>
    <m/>
    <m/>
    <m/>
    <m/>
    <m/>
    <m/>
    <n v="706867.17"/>
    <n v="706867.17"/>
    <m/>
    <n v="16102.65"/>
    <n v="722969.82"/>
    <n v="684105.32"/>
    <n v="0"/>
    <n v="140184.32000000001"/>
    <n v="97793.600000000006"/>
    <n v="136797.1"/>
    <n v="0"/>
    <n v="186296.43"/>
    <n v="80214.070000000007"/>
    <n v="498855.34"/>
    <n v="53333.37"/>
    <n v="714411.65"/>
    <n v="0"/>
    <n v="85986.75"/>
    <n v="0"/>
    <n v="50771.839999999997"/>
    <n v="6148.25"/>
    <n v="16841.97"/>
    <m/>
    <m/>
    <n v="0"/>
    <n v="1"/>
    <n v="44775.9"/>
    <n v="70087.94"/>
    <n v="16841.97"/>
    <m/>
    <m/>
    <m/>
    <n v="75781.81"/>
    <n v="32102.63"/>
    <n v="21230.74"/>
    <n v="129115.18"/>
    <m/>
    <m/>
    <n v="0"/>
    <m/>
    <m/>
    <m/>
    <m/>
    <m/>
    <m/>
    <m/>
    <m/>
    <m/>
    <m/>
    <m/>
    <m/>
    <m/>
    <m/>
    <m/>
    <s v="Atende integralmente"/>
    <n v="0"/>
    <n v="0"/>
    <m/>
    <n v="187"/>
    <n v="0"/>
    <n v="186"/>
    <n v="0"/>
    <m/>
    <m/>
    <m/>
    <n v="186"/>
    <n v="187"/>
    <n v="4"/>
    <m/>
    <n v="514"/>
    <n v="447"/>
    <n v="27937.599999999999"/>
    <n v="187"/>
    <n v="0"/>
    <n v="187"/>
    <n v="1.03"/>
    <m/>
    <n v="6.13"/>
    <n v="6.06"/>
    <n v="6.06"/>
    <m/>
    <n v="30.38"/>
    <m/>
    <n v="100"/>
    <n v="72.47"/>
    <n v="100"/>
    <n v="98.94"/>
    <n v="21.17"/>
    <n v="9.11"/>
    <m/>
    <m/>
    <n v="9.91"/>
    <m/>
    <n v="1236.78"/>
    <n v="19.079999999999998"/>
    <m/>
    <n v="110.93"/>
    <n v="100"/>
    <m/>
    <n v="12.59"/>
    <n v="4.28"/>
    <n v="508.52"/>
    <n v="78.83"/>
    <n v="5.38"/>
    <n v="70.569999999999993"/>
    <n v="19.350000000000001"/>
    <n v="30.7"/>
    <n v="18.27"/>
    <n v="6.33"/>
    <n v="27.42"/>
    <n v="43.5"/>
    <n v="37.340000000000003"/>
    <n v="0"/>
    <n v="8.98"/>
    <n v="97.77"/>
    <m/>
    <n v="2.23"/>
    <n v="90.27"/>
    <n v="100"/>
    <m/>
    <m/>
    <m/>
    <m/>
    <n v="27.53"/>
    <n v="5.53"/>
    <n v="117.62"/>
    <n v="72.47"/>
    <n v="9.11"/>
    <n v="69.8"/>
    <n v="94.36"/>
    <m/>
    <n v="99.85"/>
    <n v="1.48"/>
    <m/>
    <n v="0.85"/>
    <m/>
    <m/>
    <m/>
    <m/>
    <n v="0"/>
    <n v="0"/>
    <m/>
    <n v="100"/>
    <n v="100"/>
    <m/>
    <n v="62.5"/>
    <n v="0"/>
    <n v="100"/>
    <n v="107.88"/>
    <n v="1195.81"/>
  </r>
  <r>
    <n v="411730"/>
    <x v="7"/>
    <s v="Ortigueir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46"/>
    <n v="2046"/>
    <s v="Ambos"/>
    <s v="Sede Municipal"/>
    <m/>
    <n v="21783"/>
    <n v="8932"/>
    <n v="16780"/>
    <n v="15999"/>
    <n v="5398"/>
    <n v="5150"/>
    <n v="5825"/>
    <n v="5570"/>
    <n v="5398"/>
    <n v="5150"/>
    <n v="92.32"/>
    <n v="93.16"/>
    <n v="786.18"/>
    <n v="727.14"/>
    <n v="614.27"/>
    <n v="614.27"/>
    <n v="665.58"/>
    <n v="786.72"/>
    <n v="5413"/>
    <n v="5161"/>
    <n v="5825"/>
    <n v="5570"/>
    <n v="59.04"/>
    <n v="0"/>
    <n v="0.54"/>
    <n v="0"/>
    <n v="545.14"/>
    <n v="6250"/>
    <n v="6004"/>
    <n v="5413"/>
    <n v="5161"/>
    <n v="2.0699999999999998"/>
    <m/>
    <n v="8932"/>
    <n v="9005"/>
    <n v="786.18"/>
    <n v="931.85"/>
    <n v="10939"/>
    <n v="10453"/>
    <n v="3471"/>
    <n v="3318"/>
    <n v="3827"/>
    <n v="3668"/>
    <n v="60.8"/>
    <n v="65.69"/>
    <n v="407.2"/>
    <n v="407.2"/>
    <n v="437.18"/>
    <n v="3529"/>
    <n v="3372"/>
    <n v="3735"/>
    <n v="3592"/>
    <n v="0"/>
    <n v="0"/>
    <n v="0"/>
    <n v="0"/>
    <m/>
    <n v="8932"/>
    <n v="9005"/>
    <n v="28.94"/>
    <n v="6443267.9699999997"/>
    <n v="4333072.82"/>
    <n v="2110195.15"/>
    <n v="190849.67"/>
    <n v="6634117.6399999997"/>
    <n v="6132749.75"/>
    <n v="0"/>
    <n v="1606803.45"/>
    <n v="1051004.9099999999"/>
    <n v="1748788.48"/>
    <n v="113771.46"/>
    <n v="789121.78"/>
    <n v="1124781.04"/>
    <n v="4362855.5599999996"/>
    <n v="615659.57999999996"/>
    <n v="6436869.3799999999"/>
    <n v="0"/>
    <n v="691887.13"/>
    <n v="0"/>
    <n v="466219.1"/>
    <n v="113858.95"/>
    <n v="9001943.4299999997"/>
    <n v="177254.19"/>
    <n v="0"/>
    <n v="9"/>
    <n v="10"/>
    <n v="120173.7"/>
    <n v="652608.16"/>
    <n v="2949218.64"/>
    <n v="6229978.9800000004"/>
    <m/>
    <n v="9179197.6199999992"/>
    <n v="302938.44"/>
    <n v="341221.29"/>
    <n v="274438.28999999998"/>
    <n v="918598.02"/>
    <n v="0"/>
    <n v="0"/>
    <n v="0"/>
    <m/>
    <m/>
    <m/>
    <m/>
    <m/>
    <m/>
    <m/>
    <m/>
    <m/>
    <m/>
    <m/>
    <m/>
    <m/>
    <m/>
    <m/>
    <s v="Atende integralmente"/>
    <n v="0"/>
    <n v="0"/>
    <m/>
    <n v="1393"/>
    <n v="0"/>
    <n v="1331"/>
    <n v="0"/>
    <n v="0"/>
    <m/>
    <m/>
    <n v="1331"/>
    <n v="1393"/>
    <n v="33"/>
    <m/>
    <n v="8744"/>
    <n v="8269"/>
    <n v="613042.31000000006"/>
    <n v="1195"/>
    <n v="0"/>
    <n v="1195"/>
    <n v="1.08"/>
    <n v="994.21"/>
    <n v="5.84"/>
    <n v="5.84"/>
    <n v="6.51"/>
    <n v="4.83"/>
    <n v="44.64"/>
    <n v="184083"/>
    <n v="100"/>
    <n v="78.290000000000006"/>
    <n v="100"/>
    <n v="100.1"/>
    <n v="15.17"/>
    <n v="8.98"/>
    <n v="66.290000000000006"/>
    <n v="100"/>
    <n v="9.73"/>
    <n v="15.61"/>
    <n v="605.04999999999995"/>
    <n v="15.14"/>
    <n v="17.260000000000002"/>
    <n v="102.68"/>
    <n v="100"/>
    <n v="100"/>
    <n v="11.51"/>
    <n v="3.96"/>
    <n v="461.92"/>
    <n v="84.83"/>
    <n v="7.56"/>
    <n v="67.709999999999994"/>
    <n v="27.14"/>
    <n v="44.6"/>
    <n v="14.26"/>
    <n v="1.87"/>
    <n v="40.08"/>
    <n v="65.86"/>
    <n v="18.09"/>
    <n v="2.61"/>
    <n v="2.75"/>
    <n v="65.31"/>
    <n v="31.81"/>
    <n v="2.88"/>
    <n v="92.8"/>
    <n v="100"/>
    <n v="1.8"/>
    <n v="66.290000000000006"/>
    <n v="100"/>
    <n v="1.1000000000000001"/>
    <n v="21.71"/>
    <n v="5.03"/>
    <n v="88.51"/>
    <n v="78.290000000000006"/>
    <n v="8.98"/>
    <n v="87.19"/>
    <n v="77.03"/>
    <n v="50.22"/>
    <n v="99.93"/>
    <n v="1.18"/>
    <n v="7.0000000000000007E-2"/>
    <n v="0.82"/>
    <m/>
    <m/>
    <m/>
    <m/>
    <n v="0"/>
    <n v="0"/>
    <m/>
    <n v="100"/>
    <n v="100"/>
    <n v="0"/>
    <n v="74.14"/>
    <n v="0"/>
    <n v="100"/>
    <n v="113.67"/>
    <n v="555.30999999999995"/>
  </r>
  <r>
    <n v="411740"/>
    <x v="6"/>
    <s v="Ourizon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5"/>
    <n v="2045"/>
    <s v="Sede Municipal"/>
    <s v="Não atende"/>
    <m/>
    <n v="3423"/>
    <n v="3083"/>
    <n v="3422"/>
    <n v="3424"/>
    <n v="1369"/>
    <n v="1348"/>
    <n v="1412"/>
    <n v="1393"/>
    <n v="1369"/>
    <n v="1348"/>
    <n v="30.91"/>
    <n v="28.88"/>
    <n v="246.37"/>
    <n v="0.86"/>
    <n v="184.39"/>
    <n v="184.39"/>
    <n v="194.72"/>
    <n v="246.37"/>
    <n v="1297"/>
    <n v="1279"/>
    <n v="1412"/>
    <n v="1393"/>
    <n v="245.51"/>
    <n v="0"/>
    <n v="0"/>
    <n v="0"/>
    <n v="170.25"/>
    <n v="1604"/>
    <n v="1570"/>
    <n v="1297"/>
    <n v="1279"/>
    <n v="0"/>
    <m/>
    <n v="3083"/>
    <n v="3085"/>
    <n v="246.37"/>
    <n v="217.51"/>
    <m/>
    <m/>
    <m/>
    <m/>
    <m/>
    <m/>
    <m/>
    <m/>
    <m/>
    <m/>
    <m/>
    <m/>
    <m/>
    <m/>
    <m/>
    <m/>
    <m/>
    <m/>
    <m/>
    <m/>
    <m/>
    <m/>
    <m/>
    <n v="1174750.52"/>
    <n v="1174750.52"/>
    <m/>
    <n v="26545.9"/>
    <n v="1201296.42"/>
    <n v="1162364.52"/>
    <n v="0"/>
    <n v="259118.5"/>
    <n v="211871.1"/>
    <n v="247435.16"/>
    <n v="9498.02"/>
    <n v="188659.55"/>
    <n v="131120.31"/>
    <n v="673812.6"/>
    <n v="18687.099999999999"/>
    <n v="957814.72"/>
    <n v="0"/>
    <n v="114878.91"/>
    <n v="0"/>
    <n v="84905.86"/>
    <n v="94797.85"/>
    <n v="44358.68"/>
    <m/>
    <n v="69000.929999999993"/>
    <n v="1"/>
    <n v="1"/>
    <n v="12193.7"/>
    <n v="55638.26"/>
    <n v="113359.61"/>
    <m/>
    <m/>
    <m/>
    <n v="30.97"/>
    <n v="14801.93"/>
    <n v="3885.17"/>
    <n v="18718.07"/>
    <m/>
    <m/>
    <n v="0"/>
    <m/>
    <m/>
    <m/>
    <m/>
    <m/>
    <m/>
    <m/>
    <m/>
    <m/>
    <m/>
    <m/>
    <m/>
    <m/>
    <m/>
    <m/>
    <s v="Atende integralmente"/>
    <n v="0"/>
    <n v="0"/>
    <m/>
    <n v="259"/>
    <n v="0"/>
    <n v="258"/>
    <n v="0"/>
    <m/>
    <m/>
    <m/>
    <n v="258"/>
    <n v="259"/>
    <n v="10"/>
    <m/>
    <n v="1380"/>
    <n v="1256"/>
    <n v="124253.43"/>
    <n v="216"/>
    <n v="0"/>
    <n v="216"/>
    <n v="1.03"/>
    <n v="1402.5"/>
    <n v="4.92"/>
    <n v="6.03"/>
    <n v="6.03"/>
    <m/>
    <n v="39.520000000000003"/>
    <n v="247435.16"/>
    <n v="100"/>
    <n v="74.84"/>
    <n v="100"/>
    <n v="122.65"/>
    <n v="20.96"/>
    <n v="10.96"/>
    <m/>
    <m/>
    <n v="11.57"/>
    <n v="1.53"/>
    <n v="916.72"/>
    <n v="18.84"/>
    <m/>
    <n v="147.58000000000001"/>
    <n v="100"/>
    <m/>
    <n v="14.64"/>
    <n v="3.46"/>
    <n v="480.44"/>
    <n v="79.040000000000006"/>
    <n v="3.24"/>
    <n v="57.36"/>
    <n v="21.06"/>
    <n v="32.22"/>
    <n v="1.59"/>
    <n v="1.04"/>
    <n v="36.72"/>
    <n v="56.18"/>
    <n v="28"/>
    <n v="1.41"/>
    <n v="1.81"/>
    <n v="97.79"/>
    <m/>
    <n v="2.21"/>
    <n v="91.84"/>
    <n v="100"/>
    <n v="0.74"/>
    <m/>
    <m/>
    <n v="0.74"/>
    <n v="25.16"/>
    <n v="5.68"/>
    <n v="125"/>
    <n v="74.84"/>
    <n v="10.96"/>
    <n v="77.650000000000006"/>
    <n v="99.97"/>
    <m/>
    <n v="100"/>
    <n v="0.88"/>
    <m/>
    <n v="0.87"/>
    <m/>
    <m/>
    <m/>
    <m/>
    <n v="0"/>
    <n v="0"/>
    <m/>
    <n v="100"/>
    <n v="100"/>
    <m/>
    <n v="98.93"/>
    <n v="0"/>
    <n v="100"/>
    <n v="147.63"/>
    <n v="887.96"/>
  </r>
  <r>
    <n v="411745"/>
    <x v="4"/>
    <s v="Ouro Verde do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5"/>
    <n v="2035"/>
    <s v="Sede Municipal"/>
    <s v="Não atende"/>
    <m/>
    <n v="6036"/>
    <n v="4283"/>
    <n v="6035"/>
    <n v="6015"/>
    <n v="2037"/>
    <n v="1957"/>
    <n v="2136"/>
    <n v="2054"/>
    <n v="2037"/>
    <n v="1957"/>
    <n v="53.93"/>
    <n v="48.57"/>
    <n v="342.5"/>
    <n v="0"/>
    <n v="237.78"/>
    <n v="237.78"/>
    <n v="251.99"/>
    <n v="342.5"/>
    <n v="1967"/>
    <n v="1888"/>
    <n v="2136"/>
    <n v="2054"/>
    <n v="342.5"/>
    <n v="0"/>
    <n v="0"/>
    <n v="0"/>
    <n v="218.02"/>
    <n v="2140"/>
    <n v="2052"/>
    <n v="1967"/>
    <n v="1888"/>
    <n v="0.01"/>
    <m/>
    <n v="4283"/>
    <n v="4269"/>
    <n v="342.5"/>
    <n v="312.7"/>
    <m/>
    <m/>
    <m/>
    <m/>
    <m/>
    <m/>
    <m/>
    <m/>
    <m/>
    <m/>
    <m/>
    <m/>
    <m/>
    <m/>
    <m/>
    <m/>
    <m/>
    <m/>
    <m/>
    <m/>
    <m/>
    <m/>
    <m/>
    <n v="1544748.21"/>
    <n v="1544748.21"/>
    <m/>
    <n v="57254.38"/>
    <n v="1602002.59"/>
    <n v="1677578.52"/>
    <n v="0"/>
    <n v="276595"/>
    <n v="210896.5"/>
    <n v="282266.11"/>
    <n v="8337.59"/>
    <n v="270534.26"/>
    <n v="208715.16"/>
    <n v="898969.2"/>
    <n v="164485.64000000001"/>
    <n v="1419613.62"/>
    <n v="0"/>
    <n v="156608.07"/>
    <n v="0"/>
    <n v="122265.81"/>
    <n v="118940.39"/>
    <n v="203121.3"/>
    <m/>
    <m/>
    <n v="1"/>
    <n v="1"/>
    <n v="6850.27"/>
    <n v="80610.320000000007"/>
    <n v="66626.25"/>
    <m/>
    <n v="136495.04999999999"/>
    <m/>
    <n v="68731.48"/>
    <n v="158673.95000000001"/>
    <n v="5811.69"/>
    <n v="233217.12"/>
    <m/>
    <m/>
    <n v="0"/>
    <m/>
    <m/>
    <m/>
    <m/>
    <m/>
    <m/>
    <m/>
    <m/>
    <m/>
    <m/>
    <m/>
    <m/>
    <m/>
    <m/>
    <m/>
    <s v="Atende integralmente"/>
    <n v="0"/>
    <n v="0"/>
    <m/>
    <n v="256"/>
    <n v="0"/>
    <n v="231"/>
    <n v="0"/>
    <m/>
    <m/>
    <m/>
    <n v="231"/>
    <n v="256"/>
    <n v="0"/>
    <n v="0"/>
    <n v="2070"/>
    <n v="1889"/>
    <n v="172908"/>
    <n v="232"/>
    <n v="0"/>
    <n v="232"/>
    <n v="1.05"/>
    <n v="2095"/>
    <n v="5.63"/>
    <n v="6.13"/>
    <n v="6.13"/>
    <m/>
    <n v="34.590000000000003"/>
    <n v="282266.11"/>
    <n v="100"/>
    <n v="69.430000000000007"/>
    <n v="100"/>
    <n v="108.81"/>
    <n v="26.42"/>
    <n v="9.4600000000000009"/>
    <m/>
    <m/>
    <n v="10.02"/>
    <n v="1.74"/>
    <n v="1204.42"/>
    <n v="24.45"/>
    <m/>
    <n v="108.12"/>
    <n v="100"/>
    <m/>
    <n v="13.62"/>
    <n v="3.57"/>
    <n v="429.1"/>
    <n v="73.58"/>
    <n v="-4.72"/>
    <n v="58.2"/>
    <n v="18.27"/>
    <n v="31.78"/>
    <n v="15.1"/>
    <n v="0.44"/>
    <n v="31.4"/>
    <n v="54.62"/>
    <n v="30.09"/>
    <n v="0.93"/>
    <n v="0.76"/>
    <n v="96.43"/>
    <m/>
    <n v="3.57"/>
    <n v="92"/>
    <n v="100"/>
    <n v="0.5"/>
    <m/>
    <m/>
    <n v="0.5"/>
    <n v="30.57"/>
    <n v="5.6"/>
    <n v="143.65"/>
    <n v="69.430000000000007"/>
    <n v="9.4600000000000009"/>
    <n v="62.16"/>
    <n v="99.98"/>
    <m/>
    <n v="100"/>
    <n v="0.91"/>
    <m/>
    <n v="0.87"/>
    <m/>
    <m/>
    <m/>
    <m/>
    <n v="0"/>
    <n v="0"/>
    <m/>
    <n v="100"/>
    <n v="100"/>
    <m/>
    <n v="91.53"/>
    <n v="0"/>
    <n v="100"/>
    <n v="134.09"/>
    <n v="1148.08"/>
  </r>
  <r>
    <n v="411750"/>
    <x v="6"/>
    <s v="Paiçand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0"/>
    <n v="2040"/>
    <s v="Ambos"/>
    <s v="Sede Municipal"/>
    <m/>
    <n v="42251"/>
    <n v="41674"/>
    <n v="42246"/>
    <n v="41768"/>
    <n v="18871"/>
    <n v="18156"/>
    <n v="19873"/>
    <n v="19205"/>
    <n v="18871"/>
    <n v="18156"/>
    <n v="295.57"/>
    <n v="301.5"/>
    <n v="2817.6"/>
    <n v="19.36"/>
    <n v="2451.58"/>
    <n v="2451.58"/>
    <n v="2576.14"/>
    <n v="3366"/>
    <n v="18370"/>
    <n v="17748"/>
    <n v="19873"/>
    <n v="19205"/>
    <n v="2798.24"/>
    <n v="0"/>
    <n v="548.4"/>
    <n v="0"/>
    <n v="2137.1999999999998"/>
    <n v="20520"/>
    <n v="19832"/>
    <n v="18370"/>
    <n v="17748"/>
    <n v="2.77"/>
    <m/>
    <n v="41674"/>
    <n v="41202"/>
    <n v="2817.6"/>
    <n v="2663.69"/>
    <n v="42246"/>
    <n v="41768"/>
    <n v="14828"/>
    <n v="13732"/>
    <n v="15648"/>
    <n v="14588"/>
    <n v="203.97"/>
    <n v="190.18"/>
    <n v="1961.03"/>
    <n v="1961.03"/>
    <n v="2051.35"/>
    <n v="14559"/>
    <n v="13535"/>
    <n v="15667"/>
    <n v="14407"/>
    <n v="0"/>
    <n v="0"/>
    <n v="0"/>
    <n v="0"/>
    <m/>
    <n v="41674"/>
    <n v="41202"/>
    <n v="113.84"/>
    <n v="27172762.449999999"/>
    <n v="16741471.960000001"/>
    <n v="10431290.49"/>
    <n v="779727.39"/>
    <n v="27952489.84"/>
    <n v="26304092.559999999"/>
    <n v="0"/>
    <n v="7457803.2999999998"/>
    <n v="5383894.8200000003"/>
    <n v="4110489.07"/>
    <n v="219103.63"/>
    <n v="2303718"/>
    <n v="3435639.92"/>
    <n v="12515684.42"/>
    <n v="581471.53"/>
    <n v="19404732.829999998"/>
    <n v="0"/>
    <n v="2207448.79"/>
    <n v="0"/>
    <n v="1979870.25"/>
    <n v="3204600.71"/>
    <n v="4864871.4000000004"/>
    <n v="1173738.42"/>
    <n v="65771.12"/>
    <n v="13"/>
    <n v="14"/>
    <n v="466863.55"/>
    <n v="895527.38"/>
    <n v="5892063.9000000004"/>
    <m/>
    <n v="212317.04"/>
    <n v="6104380.9400000004"/>
    <n v="570288.36"/>
    <n v="466585.18"/>
    <n v="114886.35"/>
    <n v="1151759.8899999999"/>
    <n v="0"/>
    <n v="0"/>
    <n v="0"/>
    <m/>
    <m/>
    <m/>
    <m/>
    <m/>
    <m/>
    <m/>
    <m/>
    <m/>
    <m/>
    <m/>
    <m/>
    <m/>
    <m/>
    <m/>
    <s v="Atende integralmente"/>
    <n v="0"/>
    <n v="0"/>
    <m/>
    <n v="1112"/>
    <n v="0"/>
    <n v="1110"/>
    <n v="0"/>
    <n v="11"/>
    <m/>
    <m/>
    <n v="1110"/>
    <n v="1112"/>
    <n v="11"/>
    <m/>
    <n v="35770"/>
    <n v="26559"/>
    <n v="3120872.02"/>
    <n v="1038"/>
    <n v="0"/>
    <n v="1038"/>
    <n v="1.06"/>
    <n v="2567.19"/>
    <n v="4.1900000000000004"/>
    <n v="5.87"/>
    <n v="6.5"/>
    <n v="5.09"/>
    <n v="38.89"/>
    <n v="304480.67"/>
    <n v="100"/>
    <n v="72.89"/>
    <n v="100"/>
    <n v="140.03"/>
    <n v="23.4"/>
    <n v="10.46"/>
    <n v="79.989999999999995"/>
    <n v="100"/>
    <n v="10.99"/>
    <n v="24.78"/>
    <n v="1398.38"/>
    <n v="14.8"/>
    <n v="13.11"/>
    <n v="159.88999999999999"/>
    <n v="100"/>
    <n v="100"/>
    <n v="14.36"/>
    <n v="2.7"/>
    <n v="361.13"/>
    <n v="76.599999999999994"/>
    <n v="5.9"/>
    <n v="46.06"/>
    <n v="15.13"/>
    <n v="27.77"/>
    <n v="4.24"/>
    <n v="1.72"/>
    <n v="32.840000000000003"/>
    <n v="60.29"/>
    <n v="18.41"/>
    <n v="1.75"/>
    <n v="3.73"/>
    <n v="59.89"/>
    <n v="37.32"/>
    <n v="2.79"/>
    <n v="92.43"/>
    <n v="100"/>
    <n v="0.73"/>
    <n v="79.989999999999995"/>
    <n v="100"/>
    <n v="0.41"/>
    <n v="27.11"/>
    <n v="8.3699999999999992"/>
    <n v="134.91"/>
    <n v="72.89"/>
    <n v="10.46"/>
    <n v="96.05"/>
    <n v="99.99"/>
    <n v="99.99"/>
    <n v="83.71"/>
    <n v="0.79"/>
    <n v="0.06"/>
    <n v="0.83"/>
    <m/>
    <m/>
    <m/>
    <m/>
    <n v="0"/>
    <n v="0"/>
    <m/>
    <n v="100"/>
    <n v="100"/>
    <n v="0.05"/>
    <n v="117.51"/>
    <n v="0"/>
    <n v="100"/>
    <n v="155.9"/>
    <n v="1323.19"/>
  </r>
  <r>
    <n v="411760"/>
    <x v="9"/>
    <s v="Palma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52503"/>
    <n v="48717"/>
    <n v="50940"/>
    <n v="49575"/>
    <n v="13527"/>
    <n v="13269"/>
    <n v="15703"/>
    <n v="15270"/>
    <n v="13527"/>
    <n v="13269"/>
    <n v="236.23"/>
    <n v="247.44"/>
    <n v="2404.58"/>
    <n v="2404.58"/>
    <n v="1757.52"/>
    <n v="1757.52"/>
    <n v="1851.62"/>
    <n v="2404.58"/>
    <n v="14513"/>
    <n v="14124"/>
    <n v="15703"/>
    <n v="15270"/>
    <n v="0"/>
    <n v="0"/>
    <n v="0"/>
    <n v="0"/>
    <n v="1545.4"/>
    <n v="13686"/>
    <n v="13497"/>
    <n v="14513"/>
    <n v="14124"/>
    <n v="3.37"/>
    <m/>
    <n v="48717"/>
    <n v="48023"/>
    <n v="2404.58"/>
    <n v="1550.18"/>
    <n v="38676"/>
    <n v="37851"/>
    <n v="10225"/>
    <n v="10067"/>
    <n v="12052"/>
    <n v="11782"/>
    <n v="175.74"/>
    <n v="152.22999999999999"/>
    <n v="1351.46"/>
    <n v="1351.46"/>
    <n v="1416.31"/>
    <n v="11019"/>
    <n v="10784"/>
    <n v="10357"/>
    <n v="10234"/>
    <n v="0"/>
    <n v="0"/>
    <n v="0"/>
    <n v="0"/>
    <m/>
    <n v="38676"/>
    <n v="37851"/>
    <n v="144.19999999999999"/>
    <n v="17426577.010000002"/>
    <n v="11086836.779999999"/>
    <n v="6339740.2300000004"/>
    <n v="466171.35"/>
    <n v="17892748.359999999"/>
    <n v="16863486.489999998"/>
    <n v="0"/>
    <n v="4692046.54"/>
    <n v="3133976.77"/>
    <n v="2811248.21"/>
    <n v="731510.18"/>
    <n v="1425403.94"/>
    <n v="2552089.2200000002"/>
    <n v="9136328.6699999999"/>
    <n v="701947.45"/>
    <n v="13933473.859999999"/>
    <n v="0"/>
    <n v="1572712.42"/>
    <n v="0"/>
    <n v="1290824.04"/>
    <n v="1660779.3"/>
    <n v="1195255.1200000001"/>
    <n v="845092.39"/>
    <n v="0"/>
    <n v="8"/>
    <n v="7"/>
    <n v="325253.08"/>
    <n v="861706.02"/>
    <n v="1908072.59"/>
    <m/>
    <n v="132274.92000000001"/>
    <n v="2040347.51"/>
    <n v="479357.57"/>
    <n v="401435.72"/>
    <n v="300511.73"/>
    <n v="1181305.02"/>
    <n v="0"/>
    <n v="0"/>
    <n v="0"/>
    <m/>
    <m/>
    <m/>
    <m/>
    <m/>
    <m/>
    <m/>
    <m/>
    <m/>
    <m/>
    <m/>
    <m/>
    <m/>
    <m/>
    <m/>
    <s v="Atende integralmente"/>
    <n v="0"/>
    <n v="0"/>
    <m/>
    <n v="900"/>
    <n v="0"/>
    <n v="810"/>
    <n v="0"/>
    <n v="3"/>
    <m/>
    <m/>
    <n v="810"/>
    <n v="900"/>
    <n v="3"/>
    <m/>
    <n v="13779"/>
    <n v="12822"/>
    <n v="800691.25"/>
    <n v="812"/>
    <n v="1"/>
    <n v="812"/>
    <n v="1.1599999999999999"/>
    <n v="3653.8"/>
    <n v="4.26"/>
    <n v="5.33"/>
    <n v="5.99"/>
    <n v="4.4800000000000004"/>
    <n v="38.49"/>
    <n v="374833.09"/>
    <n v="100"/>
    <n v="73.19"/>
    <n v="100"/>
    <n v="125.07"/>
    <n v="22.89"/>
    <n v="9.4600000000000009"/>
    <n v="76.900000000000006"/>
    <n v="100"/>
    <n v="9.9600000000000009"/>
    <n v="14.31"/>
    <n v="1915.18"/>
    <n v="17.79"/>
    <n v="15.93"/>
    <n v="95.81"/>
    <n v="100"/>
    <n v="79.39"/>
    <n v="12.94"/>
    <n v="2.8"/>
    <n v="333.4"/>
    <n v="77.11"/>
    <n v="5.75"/>
    <n v="52.43"/>
    <n v="16.13"/>
    <n v="30.78"/>
    <n v="6.78"/>
    <n v="1.87"/>
    <n v="30.77"/>
    <n v="58.7"/>
    <n v="15.6"/>
    <n v="8.01"/>
    <n v="3.56"/>
    <n v="61.96"/>
    <n v="35.43"/>
    <n v="2.61"/>
    <n v="92.46"/>
    <n v="100"/>
    <n v="0.56000000000000005"/>
    <n v="76.900000000000006"/>
    <n v="79.39"/>
    <n v="0.32"/>
    <n v="26.81"/>
    <n v="7.29"/>
    <n v="131.63"/>
    <n v="73.19"/>
    <n v="9.4600000000000009"/>
    <n v="94.4"/>
    <n v="97.02"/>
    <n v="73.66"/>
    <n v="100"/>
    <n v="0.64"/>
    <n v="0.11"/>
    <n v="0.84"/>
    <m/>
    <m/>
    <m/>
    <m/>
    <n v="0"/>
    <n v="0"/>
    <m/>
    <n v="100"/>
    <n v="100"/>
    <n v="0.02"/>
    <n v="62.45"/>
    <n v="0.12"/>
    <n v="100"/>
    <n v="140.78"/>
    <n v="1645.44"/>
  </r>
  <r>
    <n v="411770"/>
    <x v="7"/>
    <s v="Palmeira"/>
    <s v="PR"/>
    <x v="0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4"/>
    <n v="0"/>
    <m/>
    <n v="1"/>
    <m/>
    <n v="2008"/>
    <n v="2008"/>
    <s v="Ambos"/>
    <s v="Sede Municipal"/>
    <m/>
    <n v="34109"/>
    <n v="20573"/>
    <n v="28064"/>
    <n v="26976"/>
    <n v="9061"/>
    <n v="8710"/>
    <n v="9490"/>
    <n v="9152"/>
    <n v="9061"/>
    <n v="8710"/>
    <n v="203.67"/>
    <n v="215.26"/>
    <n v="1496.26"/>
    <n v="1286.31"/>
    <n v="975.79"/>
    <n v="976.44"/>
    <n v="1061.95"/>
    <n v="1498.67"/>
    <n v="8662"/>
    <n v="8326"/>
    <n v="9490"/>
    <n v="9152"/>
    <n v="209.95"/>
    <n v="0"/>
    <n v="2.41"/>
    <n v="0.65"/>
    <n v="873.7"/>
    <n v="9819"/>
    <n v="9441"/>
    <n v="8662"/>
    <n v="8326"/>
    <n v="0"/>
    <m/>
    <n v="20573"/>
    <n v="20503"/>
    <n v="1496.26"/>
    <n v="1367.34"/>
    <n v="24134"/>
    <n v="22842"/>
    <n v="7814"/>
    <n v="7397"/>
    <n v="8197"/>
    <n v="7787"/>
    <n v="115.63"/>
    <n v="93.02"/>
    <n v="825.05"/>
    <n v="825.05"/>
    <n v="894.55"/>
    <n v="7449"/>
    <n v="7050"/>
    <n v="8557"/>
    <n v="8155"/>
    <n v="0"/>
    <n v="0"/>
    <n v="0"/>
    <n v="0"/>
    <m/>
    <n v="20573"/>
    <n v="20503"/>
    <n v="142.86000000000001"/>
    <n v="11398676.6"/>
    <n v="6902113.75"/>
    <n v="4496562.8499999996"/>
    <n v="342517.66"/>
    <n v="11741194.26"/>
    <n v="11268059.210000001"/>
    <n v="0"/>
    <n v="2738796.6"/>
    <n v="1954537.8"/>
    <n v="2457296.62"/>
    <n v="283533.87"/>
    <n v="1179909.3999999999"/>
    <n v="1833041.66"/>
    <n v="6629922.5800000001"/>
    <n v="195723.64"/>
    <n v="9323825.6899999995"/>
    <n v="0"/>
    <n v="964264.21"/>
    <n v="0"/>
    <n v="842694.13"/>
    <n v="983889.47"/>
    <n v="931042.64"/>
    <n v="393446.12"/>
    <n v="16107.71"/>
    <n v="12"/>
    <n v="13"/>
    <n v="33446.9"/>
    <n v="550025.79"/>
    <n v="1097390.6399999999"/>
    <m/>
    <n v="243205.83"/>
    <n v="1340596.47"/>
    <n v="16617.41"/>
    <n v="153447.46"/>
    <n v="42276.18"/>
    <n v="212341.05"/>
    <n v="0"/>
    <n v="0"/>
    <n v="0"/>
    <m/>
    <m/>
    <m/>
    <m/>
    <m/>
    <m/>
    <m/>
    <m/>
    <m/>
    <m/>
    <m/>
    <m/>
    <m/>
    <m/>
    <m/>
    <s v="Atende integralmente"/>
    <n v="0"/>
    <n v="0"/>
    <m/>
    <n v="1388"/>
    <n v="1"/>
    <n v="1365"/>
    <n v="0"/>
    <n v="25"/>
    <m/>
    <m/>
    <n v="1365"/>
    <n v="1388"/>
    <n v="0"/>
    <n v="0"/>
    <n v="10589"/>
    <n v="9694"/>
    <n v="1144746.6000000001"/>
    <n v="1278"/>
    <n v="1"/>
    <n v="1278"/>
    <n v="1.05"/>
    <n v="1385.04"/>
    <n v="4.7699999999999996"/>
    <n v="5.83"/>
    <n v="6.5"/>
    <n v="5.03"/>
    <n v="46.01"/>
    <n v="196583.73"/>
    <n v="100"/>
    <n v="65.14"/>
    <n v="100"/>
    <n v="122.25"/>
    <n v="29.14"/>
    <n v="8.7200000000000006"/>
    <n v="84.55"/>
    <n v="100"/>
    <n v="9.49"/>
    <n v="21.82"/>
    <n v="793.28"/>
    <n v="21.75"/>
    <n v="12.49"/>
    <n v="97.14"/>
    <n v="100"/>
    <n v="100"/>
    <n v="13.39"/>
    <n v="3.39"/>
    <n v="382.94"/>
    <n v="70.86"/>
    <n v="4.03"/>
    <n v="58.16"/>
    <n v="21.56"/>
    <n v="37.64"/>
    <n v="1.86"/>
    <n v="0.28999999999999998"/>
    <n v="37.06"/>
    <n v="64.709999999999994"/>
    <n v="17.8"/>
    <n v="4.28"/>
    <n v="0.5"/>
    <n v="58.79"/>
    <n v="38.299999999999997"/>
    <n v="2.92"/>
    <n v="91.13"/>
    <n v="100"/>
    <n v="1.41"/>
    <n v="84.55"/>
    <n v="100"/>
    <n v="0.76"/>
    <n v="34.85"/>
    <n v="6.83"/>
    <n v="161.02000000000001"/>
    <n v="65.150000000000006"/>
    <n v="8.7200000000000006"/>
    <n v="83.97"/>
    <n v="82.28"/>
    <n v="70.760000000000005"/>
    <n v="99.84"/>
    <n v="0.91"/>
    <n v="0.17"/>
    <n v="0.78"/>
    <m/>
    <m/>
    <m/>
    <m/>
    <n v="7.0000000000000007E-2"/>
    <n v="0"/>
    <m/>
    <n v="100"/>
    <n v="100"/>
    <n v="0.22"/>
    <n v="118.09"/>
    <n v="0.08"/>
    <n v="100"/>
    <n v="143.97999999999999"/>
    <n v="755.62"/>
  </r>
  <r>
    <n v="411780"/>
    <x v="9"/>
    <s v="Palmita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2755"/>
    <n v="6349"/>
    <n v="11349"/>
    <n v="11053"/>
    <n v="3612"/>
    <n v="3517"/>
    <n v="3951"/>
    <n v="3867"/>
    <n v="3612"/>
    <n v="3517"/>
    <n v="74.400000000000006"/>
    <n v="77.05"/>
    <n v="550.82000000000005"/>
    <n v="550.82000000000005"/>
    <n v="443.32"/>
    <n v="443.33"/>
    <n v="474.64"/>
    <n v="550.82000000000005"/>
    <n v="3603"/>
    <n v="3509"/>
    <n v="3951"/>
    <n v="3867"/>
    <n v="0"/>
    <n v="0"/>
    <n v="0"/>
    <n v="0.01"/>
    <n v="357.14"/>
    <n v="3895"/>
    <n v="3803"/>
    <n v="3603"/>
    <n v="3509"/>
    <n v="27.22"/>
    <m/>
    <n v="6349"/>
    <n v="6451"/>
    <n v="550.82000000000005"/>
    <n v="669.16"/>
    <n v="5238"/>
    <n v="4391"/>
    <n v="1694"/>
    <n v="1424"/>
    <n v="1855"/>
    <n v="1558"/>
    <n v="35.450000000000003"/>
    <n v="22.44"/>
    <n v="183.85"/>
    <n v="183.85"/>
    <n v="196.1"/>
    <n v="1663"/>
    <n v="1394"/>
    <n v="1779"/>
    <n v="1505"/>
    <n v="0"/>
    <n v="0"/>
    <n v="0"/>
    <n v="0"/>
    <m/>
    <n v="5238"/>
    <n v="4391"/>
    <n v="47.7"/>
    <n v="3747778.05"/>
    <n v="2876258.43"/>
    <n v="871519.62"/>
    <n v="124455.96"/>
    <n v="3872234.01"/>
    <n v="3912597.08"/>
    <n v="0"/>
    <n v="768257.28"/>
    <n v="592267.99"/>
    <n v="914006.58"/>
    <n v="83710.73"/>
    <n v="590399"/>
    <n v="482014.23"/>
    <n v="2428681.11"/>
    <n v="339242.92"/>
    <n v="3726342.05"/>
    <n v="0"/>
    <n v="515932.63"/>
    <n v="0"/>
    <n v="285835.84999999998"/>
    <n v="152093.65"/>
    <n v="263630"/>
    <n v="293292.5"/>
    <n v="115446.49"/>
    <n v="4"/>
    <n v="4"/>
    <n v="72714.720000000001"/>
    <n v="290391.74"/>
    <n v="294799.84999999998"/>
    <n v="252017.7"/>
    <n v="125551.44"/>
    <n v="672368.99"/>
    <n v="309149.88"/>
    <n v="278839.83"/>
    <n v="60403.09"/>
    <n v="648392.80000000005"/>
    <n v="0"/>
    <n v="0"/>
    <n v="0"/>
    <m/>
    <m/>
    <m/>
    <m/>
    <m/>
    <m/>
    <m/>
    <m/>
    <m/>
    <m/>
    <m/>
    <m/>
    <m/>
    <m/>
    <m/>
    <s v="Atende integralmente"/>
    <n v="0"/>
    <n v="0"/>
    <m/>
    <n v="425"/>
    <n v="0"/>
    <n v="346"/>
    <n v="0"/>
    <n v="0"/>
    <m/>
    <m/>
    <n v="346"/>
    <n v="425"/>
    <n v="0"/>
    <n v="0"/>
    <n v="2485"/>
    <n v="2293"/>
    <n v="167163.43"/>
    <n v="383"/>
    <n v="4"/>
    <n v="383"/>
    <n v="1.1000000000000001"/>
    <n v="1403.87"/>
    <n v="5.56"/>
    <n v="5.59"/>
    <n v="6.06"/>
    <n v="4.4400000000000004"/>
    <n v="37.46"/>
    <n v="228501.64"/>
    <n v="100"/>
    <n v="84.67"/>
    <n v="100"/>
    <n v="100.58"/>
    <n v="9.35"/>
    <n v="9.4499999999999993"/>
    <n v="41.47"/>
    <n v="100"/>
    <n v="10.119999999999999"/>
    <n v="6.11"/>
    <n v="919.15"/>
    <n v="19.670000000000002"/>
    <n v="17.63"/>
    <n v="108.43"/>
    <n v="100"/>
    <n v="82.5"/>
    <n v="11.74"/>
    <n v="3.62"/>
    <n v="432.5"/>
    <n v="90.65"/>
    <n v="-1.04"/>
    <n v="64.8"/>
    <n v="24.39"/>
    <n v="37.25"/>
    <n v="17.3"/>
    <n v="1.94"/>
    <n v="37.630000000000003"/>
    <n v="57.48"/>
    <n v="24.31"/>
    <n v="3.45"/>
    <n v="2.99"/>
    <n v="74.28"/>
    <n v="22.51"/>
    <n v="3.21"/>
    <n v="90.97"/>
    <n v="100"/>
    <n v="1.1200000000000001"/>
    <n v="41.47"/>
    <n v="82.5"/>
    <n v="0.78"/>
    <n v="15.33"/>
    <n v="2.9"/>
    <n v="61.7"/>
    <n v="84.67"/>
    <n v="9.4499999999999993"/>
    <n v="71.42"/>
    <n v="88.98"/>
    <n v="41.07"/>
    <n v="100"/>
    <n v="1.21"/>
    <n v="0.26"/>
    <n v="0.82"/>
    <m/>
    <m/>
    <m/>
    <m/>
    <n v="0"/>
    <n v="0"/>
    <m/>
    <n v="100"/>
    <n v="100"/>
    <n v="0"/>
    <n v="72.900000000000006"/>
    <n v="1.04"/>
    <n v="100"/>
    <n v="121.16"/>
    <n v="838.62"/>
  </r>
  <r>
    <n v="411790"/>
    <x v="4"/>
    <s v="Palotina"/>
    <s v="PR"/>
    <x v="0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1"/>
    <n v="0"/>
    <m/>
    <n v="1"/>
    <m/>
    <n v="2020"/>
    <n v="2020"/>
    <s v="Ambos"/>
    <s v="Sede Municipal"/>
    <m/>
    <n v="32389"/>
    <n v="27830"/>
    <n v="32385"/>
    <n v="32117"/>
    <n v="13635"/>
    <n v="13167"/>
    <n v="14960"/>
    <n v="14503"/>
    <n v="13635"/>
    <n v="13167"/>
    <n v="360.76"/>
    <n v="374.47"/>
    <n v="2507.31"/>
    <n v="6.54"/>
    <n v="1915.08"/>
    <n v="1915.08"/>
    <n v="2010.17"/>
    <n v="2507.31"/>
    <n v="13592"/>
    <n v="13154"/>
    <n v="14960"/>
    <n v="14503"/>
    <n v="2500.77"/>
    <n v="0"/>
    <n v="0"/>
    <n v="0"/>
    <n v="1704.97"/>
    <n v="14259"/>
    <n v="13704"/>
    <n v="13592"/>
    <n v="13154"/>
    <n v="3.92"/>
    <m/>
    <n v="27830"/>
    <n v="27600"/>
    <n v="2507.31"/>
    <n v="1998.97"/>
    <n v="25870"/>
    <n v="24659"/>
    <n v="8261"/>
    <n v="7851"/>
    <n v="9469"/>
    <n v="9064"/>
    <n v="208"/>
    <n v="212.36"/>
    <n v="1150.8"/>
    <n v="1150.8"/>
    <n v="1212.8"/>
    <n v="8482"/>
    <n v="8085"/>
    <n v="8653"/>
    <n v="8183"/>
    <n v="0"/>
    <n v="0"/>
    <n v="0"/>
    <n v="0"/>
    <m/>
    <n v="25870"/>
    <n v="24659"/>
    <n v="86.6"/>
    <n v="19174338.140000001"/>
    <n v="13094466.619999999"/>
    <n v="6079871.5199999996"/>
    <n v="474317.73"/>
    <n v="19648655.870000001"/>
    <n v="18999676.629999999"/>
    <n v="0"/>
    <n v="3759126.79"/>
    <n v="2564458.23"/>
    <n v="2762796.3"/>
    <n v="106282.35"/>
    <n v="1695336.74"/>
    <n v="2420984.85"/>
    <n v="8710597.9800000004"/>
    <n v="483918.71"/>
    <n v="13909217.08"/>
    <n v="0"/>
    <n v="1344129.43"/>
    <n v="0"/>
    <n v="1413275.15"/>
    <n v="2263948.0699999998"/>
    <n v="1348928.14"/>
    <n v="963479.34"/>
    <n v="350886.05"/>
    <n v="8"/>
    <n v="8"/>
    <n v="311922.59000000003"/>
    <n v="1106622.8899999999"/>
    <n v="2477512.0499999998"/>
    <m/>
    <n v="185781.48"/>
    <n v="2663293.5299999998"/>
    <n v="1012.05"/>
    <n v="300323.37"/>
    <n v="183595.34"/>
    <n v="484930.76"/>
    <n v="0"/>
    <n v="0"/>
    <n v="0"/>
    <m/>
    <m/>
    <m/>
    <m/>
    <m/>
    <m/>
    <m/>
    <m/>
    <m/>
    <m/>
    <m/>
    <m/>
    <m/>
    <m/>
    <m/>
    <s v="Atende integralmente"/>
    <n v="0"/>
    <n v="0"/>
    <m/>
    <n v="1037"/>
    <n v="0"/>
    <n v="933"/>
    <n v="1"/>
    <n v="0"/>
    <m/>
    <m/>
    <n v="933"/>
    <n v="1037"/>
    <n v="4"/>
    <m/>
    <n v="20573"/>
    <n v="17400"/>
    <n v="1704112.94"/>
    <n v="935"/>
    <n v="0"/>
    <n v="935"/>
    <n v="1.1000000000000001"/>
    <n v="2999.75"/>
    <n v="4.32"/>
    <n v="5.95"/>
    <n v="6.51"/>
    <n v="5.01"/>
    <n v="37.270000000000003"/>
    <n v="345349.54"/>
    <n v="100"/>
    <n v="76.5"/>
    <n v="100"/>
    <n v="137.85"/>
    <n v="19.7"/>
    <n v="10.83"/>
    <n v="60.09"/>
    <n v="100"/>
    <n v="11.37"/>
    <n v="15.01"/>
    <n v="1598.77"/>
    <n v="26.29"/>
    <n v="24.97"/>
    <n v="162.69"/>
    <n v="100"/>
    <n v="92.96"/>
    <n v="14.18"/>
    <n v="2.7"/>
    <n v="362.97"/>
    <n v="80.3"/>
    <n v="3.3"/>
    <n v="45.43"/>
    <n v="14.41"/>
    <n v="27.03"/>
    <n v="2.5299999999999998"/>
    <n v="1.63"/>
    <n v="31.72"/>
    <n v="59.51"/>
    <n v="19.46"/>
    <n v="1.22"/>
    <n v="3.58"/>
    <n v="66.64"/>
    <n v="30.94"/>
    <n v="2.41"/>
    <n v="90.78"/>
    <n v="100"/>
    <n v="0.6"/>
    <n v="60.09"/>
    <n v="92.96"/>
    <n v="0.37"/>
    <n v="23.5"/>
    <n v="4.38"/>
    <n v="120.28"/>
    <n v="76.5"/>
    <n v="10.83"/>
    <n v="68.87"/>
    <n v="99.99"/>
    <n v="79.87"/>
    <n v="100"/>
    <n v="0.8"/>
    <n v="0.08"/>
    <n v="0.81"/>
    <m/>
    <m/>
    <m/>
    <m/>
    <n v="0"/>
    <n v="0.11"/>
    <m/>
    <n v="100"/>
    <n v="100"/>
    <n v="0"/>
    <n v="97.94"/>
    <n v="0"/>
    <n v="100"/>
    <n v="165.8"/>
    <n v="1429.49"/>
  </r>
  <r>
    <n v="411800"/>
    <x v="2"/>
    <s v="Paraíso do Nort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1"/>
    <n v="2031"/>
    <s v="Sede Municipal"/>
    <s v="Sede Municipal"/>
    <m/>
    <n v="14211"/>
    <n v="13399"/>
    <n v="14209"/>
    <n v="14021"/>
    <n v="5169"/>
    <n v="5039"/>
    <n v="5410"/>
    <n v="5261"/>
    <n v="5169"/>
    <n v="5039"/>
    <n v="118.34"/>
    <n v="119.99"/>
    <n v="898.31"/>
    <n v="2.4700000000000002"/>
    <n v="723.53"/>
    <n v="723.53"/>
    <n v="753.17"/>
    <n v="898.31"/>
    <n v="4941"/>
    <n v="4814"/>
    <n v="5410"/>
    <n v="5261"/>
    <n v="895.84"/>
    <n v="0"/>
    <n v="0"/>
    <n v="0"/>
    <n v="653.66999999999996"/>
    <n v="5574"/>
    <n v="5450"/>
    <n v="4941"/>
    <n v="4814"/>
    <n v="0.73"/>
    <m/>
    <n v="13399"/>
    <n v="13221"/>
    <n v="898.31"/>
    <n v="787.72"/>
    <n v="12067"/>
    <n v="11875"/>
    <n v="4042"/>
    <n v="3976"/>
    <n v="4220"/>
    <n v="4151"/>
    <n v="76.25"/>
    <n v="78.27"/>
    <n v="577.29"/>
    <n v="577.29"/>
    <n v="600.66"/>
    <n v="3843"/>
    <n v="3782"/>
    <n v="4355"/>
    <n v="4199"/>
    <n v="0"/>
    <n v="0"/>
    <n v="0"/>
    <n v="0"/>
    <m/>
    <n v="12067"/>
    <n v="11875"/>
    <n v="122.4"/>
    <n v="7770714.04"/>
    <n v="4863603.49"/>
    <n v="2907110.55"/>
    <n v="164384.89000000001"/>
    <n v="7935098.9299999997"/>
    <n v="7456460.0999999996"/>
    <n v="0"/>
    <n v="2048165.85"/>
    <n v="1515111.32"/>
    <n v="1500482.21"/>
    <n v="63627.07"/>
    <n v="718830.75"/>
    <n v="972622"/>
    <n v="4018783.39"/>
    <n v="658542.97"/>
    <n v="6605767.5800000001"/>
    <n v="0"/>
    <n v="876732.71"/>
    <n v="0"/>
    <n v="558744.17000000004"/>
    <n v="504060.74"/>
    <n v="500884.04"/>
    <n v="456099.72"/>
    <n v="754.25"/>
    <n v="5"/>
    <n v="5"/>
    <n v="204477.19"/>
    <n v="547647.77"/>
    <n v="957738.01"/>
    <m/>
    <m/>
    <n v="957738.01"/>
    <n v="534066.87"/>
    <n v="377323.78"/>
    <n v="281219.19"/>
    <n v="1192609.8400000001"/>
    <n v="0"/>
    <n v="0"/>
    <n v="0"/>
    <m/>
    <m/>
    <m/>
    <m/>
    <m/>
    <m/>
    <m/>
    <m/>
    <m/>
    <m/>
    <m/>
    <m/>
    <m/>
    <m/>
    <m/>
    <s v="Atende integralmente"/>
    <n v="0"/>
    <n v="0"/>
    <m/>
    <n v="698"/>
    <n v="0"/>
    <n v="686"/>
    <n v="0"/>
    <n v="1"/>
    <m/>
    <m/>
    <n v="686"/>
    <n v="698"/>
    <n v="1"/>
    <m/>
    <n v="6798"/>
    <n v="6252"/>
    <n v="335240.8"/>
    <n v="639"/>
    <n v="0"/>
    <n v="639"/>
    <n v="1.05"/>
    <n v="1904.2"/>
    <n v="4.88"/>
    <n v="5.74"/>
    <n v="6.46"/>
    <n v="4.84"/>
    <n v="37.44"/>
    <n v="300096.44"/>
    <n v="100"/>
    <n v="80.61"/>
    <n v="100"/>
    <n v="117.64"/>
    <n v="16.09"/>
    <n v="11.3"/>
    <n v="79.790000000000006"/>
    <n v="100"/>
    <n v="11.76"/>
    <n v="8.24"/>
    <n v="1155.32"/>
    <n v="21.62"/>
    <n v="18.059999999999999"/>
    <n v="140.44"/>
    <n v="100"/>
    <n v="90.06"/>
    <n v="14.03"/>
    <n v="2.97"/>
    <n v="422.1"/>
    <n v="83.91"/>
    <n v="6.03"/>
    <n v="51.72"/>
    <n v="19.309999999999999"/>
    <n v="31.83"/>
    <n v="15.35"/>
    <n v="2.63"/>
    <n v="37.340000000000003"/>
    <n v="61.54"/>
    <n v="17.89"/>
    <n v="1.58"/>
    <n v="5.09"/>
    <n v="61.29"/>
    <n v="36.64"/>
    <n v="2.0699999999999998"/>
    <n v="91.42"/>
    <n v="100"/>
    <n v="0.98"/>
    <n v="79.790000000000006"/>
    <n v="90.06"/>
    <n v="0.55000000000000004"/>
    <n v="19.39"/>
    <n v="4"/>
    <n v="93.43"/>
    <n v="80.61"/>
    <n v="11.3"/>
    <n v="92.92"/>
    <n v="99.99"/>
    <n v="84.91"/>
    <n v="100"/>
    <n v="0.88"/>
    <n v="0.21"/>
    <n v="0.79"/>
    <m/>
    <m/>
    <m/>
    <m/>
    <n v="0"/>
    <n v="0"/>
    <m/>
    <n v="100"/>
    <n v="100"/>
    <n v="0.01"/>
    <n v="53.62"/>
    <n v="0"/>
    <n v="100"/>
    <n v="130.46"/>
    <n v="1105.81"/>
  </r>
  <r>
    <n v="411810"/>
    <x v="2"/>
    <s v="Paranacity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11685"/>
    <n v="10795"/>
    <n v="11683"/>
    <n v="11578"/>
    <n v="4122"/>
    <n v="4023"/>
    <n v="4203"/>
    <n v="4101"/>
    <n v="4122"/>
    <n v="4023"/>
    <n v="114.88"/>
    <n v="90.76"/>
    <n v="728.14"/>
    <n v="0"/>
    <n v="507.53"/>
    <n v="634.20000000000005"/>
    <n v="665.56"/>
    <n v="728.14"/>
    <n v="3839"/>
    <n v="3751"/>
    <n v="4203"/>
    <n v="4101"/>
    <n v="728.14"/>
    <n v="0"/>
    <n v="0"/>
    <n v="126.67"/>
    <n v="467"/>
    <n v="5183"/>
    <n v="5107"/>
    <n v="3839"/>
    <n v="3751"/>
    <n v="0.63"/>
    <m/>
    <n v="10795"/>
    <n v="10698"/>
    <n v="728.14"/>
    <n v="673.03"/>
    <n v="6179"/>
    <n v="5906"/>
    <n v="2194"/>
    <n v="2095"/>
    <n v="2259"/>
    <n v="2157"/>
    <n v="58.16"/>
    <n v="48.22"/>
    <n v="262.45"/>
    <n v="262.45"/>
    <n v="279.86"/>
    <n v="1968"/>
    <n v="1881"/>
    <n v="2857"/>
    <n v="2776"/>
    <n v="0"/>
    <n v="0"/>
    <n v="0"/>
    <n v="0"/>
    <m/>
    <n v="6179"/>
    <n v="5906"/>
    <n v="0"/>
    <n v="4715001.1500000004"/>
    <n v="3351539.4"/>
    <n v="1363461.75"/>
    <n v="170038.26"/>
    <n v="4885039.41"/>
    <n v="4690525.4000000004"/>
    <n v="0"/>
    <n v="1658261.44"/>
    <n v="1373244.6"/>
    <n v="1130389.92"/>
    <n v="90481.65"/>
    <n v="484300.36"/>
    <n v="635780.18999999994"/>
    <n v="2756640.44"/>
    <n v="447120.35"/>
    <n v="4200427.3499999996"/>
    <n v="0"/>
    <n v="369435.41"/>
    <n v="0"/>
    <n v="350594.24"/>
    <n v="287075.56"/>
    <n v="235816.58"/>
    <n v="1754238.14"/>
    <n v="5423.85"/>
    <n v="5"/>
    <n v="7"/>
    <n v="65094.080000000002"/>
    <n v="340155.59"/>
    <n v="1926814.86"/>
    <m/>
    <n v="68663.710000000006"/>
    <n v="1995478.57"/>
    <n v="44364.93"/>
    <n v="227431.16"/>
    <n v="219689.19"/>
    <n v="491485.28"/>
    <n v="0"/>
    <n v="0"/>
    <n v="0"/>
    <m/>
    <m/>
    <m/>
    <m/>
    <m/>
    <m/>
    <m/>
    <m/>
    <m/>
    <m/>
    <m/>
    <m/>
    <m/>
    <m/>
    <m/>
    <s v="Atende integralmente"/>
    <n v="0"/>
    <n v="0"/>
    <m/>
    <n v="536"/>
    <n v="1"/>
    <n v="529"/>
    <n v="0"/>
    <n v="2"/>
    <m/>
    <m/>
    <n v="529"/>
    <n v="536"/>
    <n v="4"/>
    <m/>
    <n v="9065"/>
    <n v="8763"/>
    <n v="300482.08"/>
    <n v="492"/>
    <n v="0"/>
    <n v="492"/>
    <n v="1.02"/>
    <n v="1060"/>
    <n v="4.4400000000000004"/>
    <n v="4.99"/>
    <n v="6.22"/>
    <n v="4.87"/>
    <n v="42.05"/>
    <n v="188398.32"/>
    <n v="100"/>
    <n v="84.47"/>
    <n v="100"/>
    <n v="112.25"/>
    <n v="8.52"/>
    <n v="10.19"/>
    <n v="51.71"/>
    <n v="100"/>
    <n v="10.82"/>
    <n v="9.3699999999999992"/>
    <n v="678.42"/>
    <n v="19.98"/>
    <n v="18.89"/>
    <n v="119.56"/>
    <n v="100"/>
    <n v="57.24"/>
    <n v="12.07"/>
    <n v="2.92"/>
    <n v="433.43"/>
    <n v="91.48"/>
    <n v="3.98"/>
    <n v="58.47"/>
    <n v="23.97"/>
    <n v="37.46"/>
    <n v="10.42"/>
    <n v="1.38"/>
    <n v="41.01"/>
    <n v="64.069999999999993"/>
    <n v="17.57"/>
    <n v="3.28"/>
    <n v="2.36"/>
    <n v="68.61"/>
    <n v="27.91"/>
    <n v="3.48"/>
    <n v="91.4"/>
    <n v="100"/>
    <n v="1.47"/>
    <n v="51.71"/>
    <n v="57.24"/>
    <n v="0.97"/>
    <n v="12.83"/>
    <n v="2.4900000000000002"/>
    <n v="62.77"/>
    <n v="87.17"/>
    <n v="10.19"/>
    <n v="122.2"/>
    <n v="99.98"/>
    <n v="52.88"/>
    <n v="100"/>
    <n v="0.92"/>
    <n v="0"/>
    <n v="0.72"/>
    <m/>
    <m/>
    <m/>
    <m/>
    <n v="0.19"/>
    <n v="0"/>
    <m/>
    <n v="100"/>
    <n v="100"/>
    <n v="0.03"/>
    <n v="34.29"/>
    <n v="0"/>
    <n v="100"/>
    <n v="132.68"/>
    <n v="663.17"/>
  </r>
  <r>
    <n v="411840"/>
    <x v="2"/>
    <s v="Paranavaí"/>
    <s v="PR"/>
    <x v="0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4"/>
    <n v="0"/>
    <m/>
    <n v="1"/>
    <m/>
    <n v="2018"/>
    <n v="2018"/>
    <s v="Ambos"/>
    <s v="Sede Municipal"/>
    <m/>
    <n v="89454"/>
    <n v="85220"/>
    <n v="89445"/>
    <n v="88913"/>
    <n v="37866"/>
    <n v="36885"/>
    <n v="40338"/>
    <n v="39217"/>
    <n v="37866"/>
    <n v="36885"/>
    <n v="772.27"/>
    <n v="778.25"/>
    <n v="6714.28"/>
    <n v="4687.22"/>
    <n v="4994.76"/>
    <n v="5013.5200000000004"/>
    <n v="5290.3"/>
    <n v="6714.65"/>
    <n v="36414"/>
    <n v="35415"/>
    <n v="40338"/>
    <n v="39217"/>
    <n v="2027.06"/>
    <n v="0"/>
    <n v="0.37"/>
    <n v="18.760000000000002"/>
    <n v="4474.54"/>
    <n v="42841"/>
    <n v="41864"/>
    <n v="36414"/>
    <n v="35415"/>
    <n v="5.9"/>
    <m/>
    <n v="85220"/>
    <n v="84713"/>
    <n v="6714.28"/>
    <n v="6152.55"/>
    <n v="89445"/>
    <n v="87369"/>
    <n v="30384"/>
    <n v="29619"/>
    <n v="32782"/>
    <n v="31847"/>
    <n v="553.47"/>
    <n v="562.51"/>
    <n v="4229.58"/>
    <n v="4229.58"/>
    <n v="4453.99"/>
    <n v="29403"/>
    <n v="28552"/>
    <n v="33515"/>
    <n v="32706"/>
    <n v="0"/>
    <n v="0"/>
    <n v="0"/>
    <n v="0"/>
    <m/>
    <n v="85220"/>
    <n v="84713"/>
    <n v="373.59"/>
    <n v="57814923"/>
    <n v="35275776"/>
    <n v="22539147"/>
    <n v="1524282.5"/>
    <n v="59339205.5"/>
    <n v="54940222.039999999"/>
    <n v="0"/>
    <n v="15667399.02"/>
    <n v="10949885.59"/>
    <n v="16139138.26"/>
    <n v="919740.44"/>
    <n v="4668924.04"/>
    <n v="8153170.4800000004"/>
    <n v="37987210.82"/>
    <n v="2169540.46"/>
    <n v="53536768.799999997"/>
    <n v="0"/>
    <n v="5668274.4299999997"/>
    <n v="0"/>
    <n v="6892283.6200000001"/>
    <n v="2531059.41"/>
    <n v="3610752.7"/>
    <n v="11116061.25"/>
    <n v="12618.99"/>
    <n v="88"/>
    <n v="91"/>
    <n v="1213953.98"/>
    <n v="5180683.68"/>
    <n v="11161209.82"/>
    <n v="2988206.71"/>
    <n v="590016.41"/>
    <n v="14739432.939999999"/>
    <n v="3187658.08"/>
    <n v="1892784.07"/>
    <n v="276756.39"/>
    <n v="5357198.54"/>
    <n v="0"/>
    <n v="0"/>
    <n v="0"/>
    <m/>
    <m/>
    <m/>
    <m/>
    <m/>
    <m/>
    <m/>
    <m/>
    <m/>
    <m/>
    <m/>
    <m/>
    <m/>
    <m/>
    <m/>
    <s v="Atende integralmente"/>
    <n v="0"/>
    <n v="0"/>
    <m/>
    <n v="3216"/>
    <n v="3"/>
    <n v="3167"/>
    <n v="1"/>
    <n v="16"/>
    <m/>
    <m/>
    <n v="3167"/>
    <n v="3216"/>
    <n v="12"/>
    <m/>
    <n v="57135"/>
    <n v="51682"/>
    <n v="3331520.24"/>
    <n v="2930"/>
    <n v="0"/>
    <n v="2930"/>
    <n v="1.06"/>
    <n v="805.5"/>
    <n v="5.49"/>
    <n v="5.93"/>
    <n v="6.69"/>
    <n v="5.0599999999999996"/>
    <n v="45.37"/>
    <n v="180325.57"/>
    <n v="100"/>
    <n v="74.66"/>
    <n v="100"/>
    <n v="107.99"/>
    <n v="21.14"/>
    <n v="10.46"/>
    <n v="84.68"/>
    <n v="100"/>
    <n v="11.04"/>
    <n v="134.71"/>
    <n v="535.15"/>
    <n v="18.3"/>
    <n v="16.850000000000001"/>
    <n v="153.44999999999999"/>
    <n v="100"/>
    <n v="100"/>
    <n v="14.03"/>
    <n v="3.9"/>
    <n v="526.92999999999995"/>
    <n v="78.86"/>
    <n v="7.41"/>
    <n v="65.7"/>
    <n v="27.92"/>
    <n v="42.02"/>
    <n v="9.27"/>
    <n v="2.1"/>
    <n v="42.49"/>
    <n v="63.95"/>
    <n v="12.29"/>
    <n v="2.42"/>
    <n v="3.2"/>
    <n v="59.45"/>
    <n v="37.979999999999997"/>
    <n v="2.57"/>
    <n v="90.29"/>
    <n v="100"/>
    <n v="2.39"/>
    <n v="84.68"/>
    <n v="100"/>
    <n v="1.33"/>
    <n v="25.27"/>
    <n v="5.99"/>
    <n v="124.26"/>
    <n v="74.73"/>
    <n v="10.46"/>
    <n v="95.05"/>
    <n v="99.99"/>
    <n v="99.99"/>
    <n v="99.99"/>
    <n v="0.92"/>
    <n v="0.09"/>
    <n v="0.72"/>
    <m/>
    <m/>
    <m/>
    <m/>
    <n v="0.09"/>
    <n v="0.03"/>
    <m/>
    <n v="100"/>
    <n v="100"/>
    <n v="0.03"/>
    <n v="64.459999999999994"/>
    <n v="0"/>
    <n v="100"/>
    <n v="119.76"/>
    <n v="500.15"/>
  </r>
  <r>
    <n v="411850"/>
    <x v="3"/>
    <s v="Pato Branc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84779"/>
    <n v="79766"/>
    <n v="84770"/>
    <n v="83834"/>
    <n v="29937"/>
    <n v="28890"/>
    <n v="40293"/>
    <n v="38725"/>
    <n v="29937"/>
    <n v="28890"/>
    <n v="755.84"/>
    <n v="741.92"/>
    <n v="6194.08"/>
    <n v="6194.08"/>
    <n v="4720.1499999999996"/>
    <n v="4720.6499999999996"/>
    <n v="4913.5600000000004"/>
    <n v="6194.11"/>
    <n v="35777"/>
    <n v="34437"/>
    <n v="40293"/>
    <n v="38725"/>
    <n v="0"/>
    <n v="0"/>
    <n v="0.03"/>
    <n v="0.5"/>
    <n v="4042.3"/>
    <n v="30137"/>
    <n v="29132"/>
    <n v="35777"/>
    <n v="34437"/>
    <n v="6.19"/>
    <m/>
    <n v="79766"/>
    <n v="78886"/>
    <n v="6194.08"/>
    <n v="8395.6299999999992"/>
    <n v="84770"/>
    <n v="83834"/>
    <n v="22404"/>
    <n v="21736"/>
    <n v="32456"/>
    <n v="31255"/>
    <n v="443.1"/>
    <n v="431.39"/>
    <n v="3787.04"/>
    <n v="3787.04"/>
    <n v="3934.15"/>
    <n v="28461"/>
    <n v="27476"/>
    <n v="22550"/>
    <n v="21917"/>
    <n v="0"/>
    <n v="0"/>
    <n v="0"/>
    <n v="0"/>
    <m/>
    <n v="79766"/>
    <n v="78886"/>
    <n v="96.63"/>
    <n v="52946363.799999997"/>
    <n v="32810578.780000001"/>
    <n v="20135785.02"/>
    <n v="1098955.52"/>
    <n v="54045319.32"/>
    <n v="52033675.630000003"/>
    <n v="0"/>
    <n v="9587874.6999999993"/>
    <n v="7228049.29"/>
    <n v="12260323.779999999"/>
    <n v="2353556.4500000002"/>
    <n v="6755898.6200000001"/>
    <n v="6887271.7000000002"/>
    <n v="33476925.09"/>
    <n v="4206391.46"/>
    <n v="47876661.899999999"/>
    <n v="0"/>
    <n v="4173723.34"/>
    <n v="0"/>
    <n v="3847663.68"/>
    <n v="2640625.3199999998"/>
    <n v="6932255.6100000003"/>
    <n v="2855780.95"/>
    <n v="90180.85"/>
    <n v="62"/>
    <n v="64"/>
    <n v="1372210.86"/>
    <n v="3378996.69"/>
    <n v="5410956.46"/>
    <n v="3804167.58"/>
    <n v="663093.37"/>
    <n v="9878217.4100000001"/>
    <n v="1103381.3899999999"/>
    <n v="2618747.37"/>
    <n v="1587644.09"/>
    <n v="5309772.8499999996"/>
    <n v="0"/>
    <n v="0"/>
    <n v="0"/>
    <m/>
    <m/>
    <m/>
    <m/>
    <m/>
    <m/>
    <m/>
    <m/>
    <m/>
    <m/>
    <m/>
    <m/>
    <m/>
    <m/>
    <m/>
    <s v="Atende integralmente"/>
    <n v="0"/>
    <n v="0"/>
    <m/>
    <n v="1302"/>
    <n v="0"/>
    <n v="1157"/>
    <n v="5"/>
    <n v="72"/>
    <m/>
    <m/>
    <n v="1157"/>
    <n v="1302"/>
    <n v="3"/>
    <m/>
    <n v="31693"/>
    <n v="27922"/>
    <n v="2629975.2999999998"/>
    <n v="1165"/>
    <n v="2"/>
    <n v="1165"/>
    <n v="1.34"/>
    <n v="1132.77"/>
    <n v="5.41"/>
    <n v="5.98"/>
    <n v="6.68"/>
    <n v="5.12"/>
    <n v="39.99"/>
    <n v="194608.31"/>
    <n v="100"/>
    <n v="76.290000000000006"/>
    <n v="100"/>
    <n v="110.59"/>
    <n v="20.59"/>
    <n v="9.9600000000000009"/>
    <n v="80.23"/>
    <n v="100"/>
    <n v="10.36"/>
    <n v="98.39"/>
    <n v="725.32"/>
    <n v="25.27"/>
    <n v="19.670000000000002"/>
    <n v="153.4"/>
    <n v="100"/>
    <n v="100"/>
    <n v="13.06"/>
    <n v="3.78"/>
    <n v="469.1"/>
    <n v="79.41"/>
    <n v="3.72"/>
    <n v="63.23"/>
    <n v="23.16"/>
    <n v="36.159999999999997"/>
    <n v="10.029999999999999"/>
    <n v="2.59"/>
    <n v="36.619999999999997"/>
    <n v="57.2"/>
    <n v="20.18"/>
    <n v="7.03"/>
    <n v="4.0999999999999996"/>
    <n v="60.71"/>
    <n v="37.26"/>
    <n v="2.0299999999999998"/>
    <n v="88.86"/>
    <n v="100"/>
    <n v="2.14"/>
    <n v="80.23"/>
    <n v="100"/>
    <n v="1.22"/>
    <n v="23.71"/>
    <n v="5.37"/>
    <n v="136.66999999999999"/>
    <n v="76.290000000000006"/>
    <n v="9.9600000000000009"/>
    <n v="63.87"/>
    <n v="99.99"/>
    <n v="99.99"/>
    <n v="100"/>
    <n v="1.36"/>
    <n v="0.03"/>
    <n v="0.8"/>
    <m/>
    <m/>
    <m/>
    <m/>
    <n v="0"/>
    <n v="0.43"/>
    <m/>
    <n v="100"/>
    <n v="100"/>
    <n v="0.16"/>
    <n v="94.19"/>
    <n v="0.17"/>
    <n v="100"/>
    <n v="125.6"/>
    <n v="523.26"/>
  </r>
  <r>
    <n v="411860"/>
    <x v="5"/>
    <s v="Paula Freita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24"/>
    <n v="2024"/>
    <s v="Ambos"/>
    <s v="Não atende"/>
    <m/>
    <n v="5942"/>
    <n v="3005"/>
    <n v="3590"/>
    <n v="3500"/>
    <n v="1165"/>
    <n v="1135"/>
    <n v="1243"/>
    <n v="1214"/>
    <n v="1165"/>
    <n v="1135"/>
    <n v="46.63"/>
    <n v="42.39"/>
    <n v="182.6"/>
    <n v="0"/>
    <n v="128.02000000000001"/>
    <n v="128.02000000000001"/>
    <n v="139.4"/>
    <n v="182.6"/>
    <n v="1115"/>
    <n v="1087"/>
    <n v="1243"/>
    <n v="1214"/>
    <n v="182.6"/>
    <n v="0"/>
    <n v="0"/>
    <n v="0"/>
    <n v="116.09"/>
    <n v="1380"/>
    <n v="1350"/>
    <n v="1115"/>
    <n v="1087"/>
    <n v="0.02"/>
    <m/>
    <n v="3005"/>
    <n v="2988"/>
    <n v="182.6"/>
    <n v="187.89"/>
    <m/>
    <m/>
    <m/>
    <m/>
    <m/>
    <m/>
    <m/>
    <m/>
    <m/>
    <m/>
    <m/>
    <m/>
    <m/>
    <m/>
    <m/>
    <m/>
    <m/>
    <m/>
    <m/>
    <m/>
    <m/>
    <m/>
    <m/>
    <n v="910113.45"/>
    <n v="910113.45"/>
    <m/>
    <n v="29304.44"/>
    <n v="939417.89"/>
    <n v="911056.13"/>
    <n v="0"/>
    <n v="164663.75"/>
    <n v="131546.82"/>
    <n v="80502.710000000006"/>
    <n v="9398.9699999999993"/>
    <n v="156975.12"/>
    <n v="126367.94"/>
    <n v="471523.4"/>
    <n v="30296.3"/>
    <n v="737366.97"/>
    <n v="0"/>
    <n v="58766.8"/>
    <n v="0"/>
    <n v="65880.66"/>
    <n v="74807.210000000006"/>
    <n v="28456.17"/>
    <m/>
    <m/>
    <n v="0"/>
    <n v="0"/>
    <n v="32398"/>
    <n v="101973.26"/>
    <n v="28456.17"/>
    <m/>
    <m/>
    <m/>
    <n v="52.62"/>
    <n v="15770.27"/>
    <n v="14526.03"/>
    <n v="30348.92"/>
    <m/>
    <m/>
    <n v="0"/>
    <m/>
    <m/>
    <m/>
    <m/>
    <m/>
    <m/>
    <m/>
    <m/>
    <m/>
    <m/>
    <m/>
    <m/>
    <m/>
    <m/>
    <m/>
    <s v="Atende integralmente"/>
    <n v="0"/>
    <n v="0"/>
    <m/>
    <n v="626"/>
    <n v="0"/>
    <n v="624"/>
    <n v="0"/>
    <m/>
    <m/>
    <m/>
    <n v="624"/>
    <n v="626"/>
    <n v="0"/>
    <n v="0"/>
    <n v="1062"/>
    <n v="1009"/>
    <n v="65636.94"/>
    <n v="569"/>
    <n v="0"/>
    <n v="569"/>
    <n v="1.07"/>
    <m/>
    <n v="5.29"/>
    <n v="6.53"/>
    <n v="6.53"/>
    <m/>
    <n v="28.06"/>
    <m/>
    <n v="100"/>
    <n v="70.12"/>
    <n v="100"/>
    <n v="123.43"/>
    <n v="23.65"/>
    <n v="8.68"/>
    <m/>
    <m/>
    <n v="9.4600000000000009"/>
    <m/>
    <m/>
    <n v="32.61"/>
    <m/>
    <n v="98.94"/>
    <n v="100"/>
    <m/>
    <n v="12.39"/>
    <n v="3.38"/>
    <n v="383.82"/>
    <n v="76.349999999999994"/>
    <n v="3.02"/>
    <n v="51.81"/>
    <n v="8.85"/>
    <n v="22.73"/>
    <n v="3.33"/>
    <n v="3.56"/>
    <n v="17.07"/>
    <n v="43.87"/>
    <n v="33.29"/>
    <n v="1.99"/>
    <n v="6.87"/>
    <n v="96.88"/>
    <m/>
    <n v="3.12"/>
    <n v="89.62"/>
    <n v="100"/>
    <m/>
    <m/>
    <m/>
    <m/>
    <n v="29.88"/>
    <n v="3.36"/>
    <n v="129.97999999999999"/>
    <n v="70.12"/>
    <n v="8.68"/>
    <n v="63.1"/>
    <n v="60.42"/>
    <m/>
    <n v="100"/>
    <n v="1.03"/>
    <m/>
    <n v="0.84"/>
    <m/>
    <m/>
    <m/>
    <m/>
    <n v="0"/>
    <n v="0"/>
    <m/>
    <n v="100"/>
    <n v="100"/>
    <m/>
    <n v="65.05"/>
    <n v="0"/>
    <n v="100"/>
    <n v="157.97999999999999"/>
    <m/>
  </r>
  <r>
    <n v="411870"/>
    <x v="5"/>
    <s v="Paulo Frontin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3"/>
    <n v="2043"/>
    <s v="Ambos"/>
    <s v="Não atende"/>
    <m/>
    <n v="7418"/>
    <n v="2332"/>
    <n v="3173"/>
    <n v="3114"/>
    <n v="1093"/>
    <n v="1071"/>
    <n v="1198"/>
    <n v="1176"/>
    <n v="1093"/>
    <n v="1071"/>
    <n v="34.51"/>
    <n v="33.700000000000003"/>
    <n v="167"/>
    <n v="137.61000000000001"/>
    <n v="133.08000000000001"/>
    <n v="133.08000000000001"/>
    <n v="142.47"/>
    <n v="167"/>
    <n v="1014"/>
    <n v="995"/>
    <n v="1198"/>
    <n v="1176"/>
    <n v="29.39"/>
    <n v="0"/>
    <n v="0"/>
    <n v="0"/>
    <n v="108.54"/>
    <n v="1326"/>
    <n v="1302"/>
    <n v="1014"/>
    <n v="995"/>
    <n v="0"/>
    <m/>
    <n v="2332"/>
    <n v="2322"/>
    <n v="167"/>
    <n v="104.73"/>
    <m/>
    <m/>
    <m/>
    <m/>
    <m/>
    <m/>
    <m/>
    <m/>
    <m/>
    <m/>
    <m/>
    <m/>
    <m/>
    <m/>
    <m/>
    <m/>
    <m/>
    <m/>
    <m/>
    <m/>
    <m/>
    <m/>
    <m/>
    <n v="957241.78"/>
    <n v="957241.78"/>
    <m/>
    <n v="33415.519999999997"/>
    <n v="990657.3"/>
    <n v="960945.01"/>
    <n v="0"/>
    <n v="163641.03"/>
    <n v="112671.73"/>
    <n v="619282.81999999995"/>
    <n v="28364.69"/>
    <n v="95354.94"/>
    <n v="128868.73"/>
    <n v="962658.92"/>
    <n v="44879.76"/>
    <n v="1396751.29"/>
    <n v="0"/>
    <n v="85090.34"/>
    <n v="0"/>
    <n v="70708.570000000007"/>
    <m/>
    <n v="364570.65"/>
    <n v="47218.04"/>
    <n v="3118.32"/>
    <n v="5"/>
    <n v="5"/>
    <n v="20079.169999999998"/>
    <m/>
    <n v="414907.01"/>
    <m/>
    <m/>
    <n v="414907.01"/>
    <n v="183.71"/>
    <n v="20433.41"/>
    <n v="24446.35"/>
    <n v="45063.47"/>
    <m/>
    <m/>
    <n v="0"/>
    <m/>
    <m/>
    <m/>
    <m/>
    <m/>
    <m/>
    <m/>
    <m/>
    <m/>
    <m/>
    <m/>
    <m/>
    <m/>
    <m/>
    <m/>
    <s v="Atende integralmente"/>
    <n v="0"/>
    <n v="0"/>
    <m/>
    <n v="628"/>
    <n v="0"/>
    <n v="624"/>
    <n v="0"/>
    <m/>
    <m/>
    <m/>
    <n v="624"/>
    <n v="628"/>
    <n v="0"/>
    <n v="0"/>
    <n v="1294"/>
    <n v="1256"/>
    <n v="62589.43"/>
    <n v="572"/>
    <n v="0"/>
    <n v="572"/>
    <n v="1.1000000000000001"/>
    <n v="237.4"/>
    <n v="9.8000000000000007"/>
    <n v="6.72"/>
    <n v="6.72"/>
    <m/>
    <n v="53.56"/>
    <n v="123856.56"/>
    <n v="100"/>
    <n v="79.69"/>
    <n v="100"/>
    <n v="68.53"/>
    <n v="14.69"/>
    <n v="9.34"/>
    <m/>
    <m/>
    <n v="10"/>
    <n v="6.04"/>
    <n v="196.51"/>
    <n v="25.96"/>
    <m/>
    <n v="115.99"/>
    <n v="100"/>
    <m/>
    <n v="11.72"/>
    <n v="6.76"/>
    <n v="811"/>
    <n v="85.31"/>
    <n v="3"/>
    <n v="100.57"/>
    <n v="64.69"/>
    <n v="78.16"/>
    <n v="4.71"/>
    <n v="2.1"/>
    <n v="64.33"/>
    <n v="77.72"/>
    <n v="9.91"/>
    <n v="2.95"/>
    <n v="2.09"/>
    <n v="96.63"/>
    <m/>
    <n v="3.37"/>
    <n v="84.63"/>
    <n v="100"/>
    <n v="4.62"/>
    <m/>
    <m/>
    <n v="4.62"/>
    <n v="20.309999999999999"/>
    <n v="2.72"/>
    <n v="85.89"/>
    <n v="79.69"/>
    <n v="9.34"/>
    <n v="59.47"/>
    <n v="42.77"/>
    <m/>
    <n v="100"/>
    <n v="0.63"/>
    <m/>
    <n v="0.91"/>
    <m/>
    <m/>
    <m/>
    <m/>
    <n v="0"/>
    <n v="0"/>
    <m/>
    <n v="100"/>
    <n v="100"/>
    <m/>
    <n v="49.83"/>
    <n v="0"/>
    <n v="100"/>
    <m/>
    <n v="179.13"/>
  </r>
  <r>
    <n v="411885"/>
    <x v="2"/>
    <s v="Peroba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6194"/>
    <n v="3375"/>
    <n v="6193"/>
    <n v="6159"/>
    <n v="2537"/>
    <n v="2448"/>
    <n v="2644"/>
    <n v="2549"/>
    <n v="2537"/>
    <n v="2448"/>
    <n v="59.06"/>
    <n v="34.869999999999997"/>
    <n v="368.13"/>
    <n v="0"/>
    <n v="309.12"/>
    <n v="309.12"/>
    <n v="328.14"/>
    <n v="368.13"/>
    <n v="2404"/>
    <n v="2312"/>
    <n v="2644"/>
    <n v="2549"/>
    <n v="368.13"/>
    <n v="0"/>
    <n v="0"/>
    <n v="0"/>
    <n v="280.36"/>
    <n v="2804"/>
    <n v="2721"/>
    <n v="2404"/>
    <n v="2312"/>
    <n v="0"/>
    <m/>
    <n v="3375"/>
    <n v="3356"/>
    <n v="368.13"/>
    <n v="229.56"/>
    <n v="2145"/>
    <n v="1915"/>
    <n v="787"/>
    <n v="705"/>
    <n v="840"/>
    <n v="759"/>
    <n v="9.6"/>
    <n v="9.6"/>
    <n v="90.69"/>
    <n v="90.69"/>
    <n v="97.32"/>
    <n v="699"/>
    <n v="624"/>
    <n v="870"/>
    <n v="719"/>
    <n v="0"/>
    <n v="0"/>
    <n v="0"/>
    <n v="0"/>
    <m/>
    <n v="2145"/>
    <n v="1915"/>
    <n v="1.74"/>
    <n v="2529497.39"/>
    <n v="2045126.43"/>
    <n v="484370.96"/>
    <n v="74961.55"/>
    <n v="2604458.94"/>
    <n v="2459273.06"/>
    <n v="0"/>
    <n v="628948.68000000005"/>
    <n v="463105.27"/>
    <n v="357899.74"/>
    <n v="33071.360000000001"/>
    <n v="213997.87"/>
    <n v="368265.86"/>
    <n v="1193596.03"/>
    <n v="180294.83"/>
    <n v="1934622.61"/>
    <n v="0"/>
    <n v="174231.66"/>
    <n v="0"/>
    <n v="183911.66"/>
    <n v="251711.16"/>
    <n v="1416793.62"/>
    <n v="240420.96"/>
    <n v="0"/>
    <n v="1"/>
    <n v="1"/>
    <n v="36449.54"/>
    <n v="134788.93"/>
    <n v="1624329.23"/>
    <n v="19285.349999999999"/>
    <n v="13600"/>
    <n v="1657214.58"/>
    <n v="280.42"/>
    <n v="76255.360000000001"/>
    <n v="104039.47"/>
    <n v="180575.25"/>
    <n v="0"/>
    <n v="0"/>
    <n v="0"/>
    <m/>
    <m/>
    <m/>
    <m/>
    <m/>
    <m/>
    <m/>
    <m/>
    <m/>
    <m/>
    <m/>
    <m/>
    <m/>
    <m/>
    <m/>
    <s v="Atende integralmente"/>
    <n v="0"/>
    <n v="0"/>
    <m/>
    <n v="471"/>
    <n v="0"/>
    <n v="468"/>
    <n v="0"/>
    <n v="0"/>
    <m/>
    <m/>
    <n v="468"/>
    <n v="471"/>
    <n v="1"/>
    <m/>
    <n v="3312"/>
    <n v="2880"/>
    <n v="244110.63"/>
    <n v="397"/>
    <n v="0"/>
    <n v="397"/>
    <n v="1.04"/>
    <n v="3396"/>
    <n v="4.55"/>
    <n v="5.95"/>
    <n v="6.23"/>
    <n v="4.9800000000000004"/>
    <n v="37.54"/>
    <n v="357899.74"/>
    <n v="100"/>
    <n v="83.97"/>
    <n v="100"/>
    <n v="130.75"/>
    <n v="10.86"/>
    <n v="9.92"/>
    <n v="29.34"/>
    <n v="100"/>
    <n v="10.53"/>
    <n v="2.0299999999999998"/>
    <n v="1673.76"/>
    <n v="17"/>
    <n v="12.08"/>
    <n v="137.13"/>
    <n v="100"/>
    <n v="63.56"/>
    <n v="11.81"/>
    <n v="2.81"/>
    <n v="351.47"/>
    <n v="89.14"/>
    <n v="5.57"/>
    <n v="47.19"/>
    <n v="14.15"/>
    <n v="28.71"/>
    <n v="7.14"/>
    <n v="1.44"/>
    <n v="29.98"/>
    <n v="60.84"/>
    <n v="17.93"/>
    <n v="2.77"/>
    <n v="3.05"/>
    <n v="78.52"/>
    <n v="18.600000000000001"/>
    <n v="2.88"/>
    <n v="90.81"/>
    <n v="100"/>
    <n v="0.4"/>
    <n v="29.34"/>
    <n v="63.56"/>
    <n v="0.31"/>
    <n v="16.03"/>
    <n v="3.44"/>
    <n v="64.86"/>
    <n v="83.97"/>
    <n v="9.92"/>
    <n v="86.94"/>
    <n v="99.98"/>
    <n v="34.630000000000003"/>
    <n v="100"/>
    <n v="0.62"/>
    <n v="0.02"/>
    <n v="0.93"/>
    <m/>
    <m/>
    <m/>
    <m/>
    <n v="0"/>
    <n v="0"/>
    <m/>
    <n v="100"/>
    <n v="100"/>
    <n v="0"/>
    <n v="84.76"/>
    <n v="0"/>
    <n v="100"/>
    <n v="151.26"/>
    <n v="1596.13"/>
  </r>
  <r>
    <n v="411890"/>
    <x v="2"/>
    <s v="Pérol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11406"/>
    <n v="9017"/>
    <n v="11404"/>
    <n v="11319"/>
    <n v="5051"/>
    <n v="4973"/>
    <n v="5272"/>
    <n v="5147"/>
    <n v="5051"/>
    <n v="4973"/>
    <n v="137.87"/>
    <n v="118.78"/>
    <n v="831.56"/>
    <n v="0"/>
    <n v="672.07"/>
    <n v="672.07"/>
    <n v="708.97"/>
    <n v="831.56"/>
    <n v="4700"/>
    <n v="4642"/>
    <n v="5272"/>
    <n v="5147"/>
    <n v="831.56"/>
    <n v="0"/>
    <n v="0"/>
    <n v="0"/>
    <n v="604.16999999999996"/>
    <n v="5671"/>
    <n v="5612"/>
    <n v="4700"/>
    <n v="4642"/>
    <n v="0"/>
    <m/>
    <n v="9017"/>
    <n v="8950"/>
    <n v="831.56"/>
    <n v="799.6"/>
    <m/>
    <m/>
    <m/>
    <m/>
    <m/>
    <m/>
    <m/>
    <m/>
    <m/>
    <m/>
    <m/>
    <m/>
    <m/>
    <m/>
    <m/>
    <m/>
    <m/>
    <m/>
    <m/>
    <m/>
    <m/>
    <m/>
    <m/>
    <n v="4576141.33"/>
    <n v="4576141.33"/>
    <m/>
    <n v="128651.14"/>
    <n v="4704792.47"/>
    <n v="4477662.5"/>
    <n v="0"/>
    <n v="1058764.1100000001"/>
    <n v="705114.24"/>
    <n v="609431.02"/>
    <n v="32206.65"/>
    <n v="679132.31"/>
    <n v="505017.78"/>
    <n v="2240363.86"/>
    <n v="136875.68"/>
    <n v="3419404.07"/>
    <n v="0"/>
    <n v="299823.67"/>
    <n v="0"/>
    <n v="336205.16"/>
    <n v="505179.61"/>
    <n v="218807.23"/>
    <n v="17595.900000000001"/>
    <n v="5731.71"/>
    <n v="2"/>
    <n v="2"/>
    <n v="78370.94"/>
    <n v="237161.25"/>
    <n v="242134.84"/>
    <m/>
    <m/>
    <n v="242134.84"/>
    <n v="33.03"/>
    <n v="115177.81"/>
    <n v="21697.87"/>
    <n v="136908.71"/>
    <m/>
    <m/>
    <n v="0"/>
    <m/>
    <m/>
    <m/>
    <m/>
    <m/>
    <m/>
    <m/>
    <m/>
    <m/>
    <m/>
    <m/>
    <m/>
    <m/>
    <m/>
    <m/>
    <s v="Atende integralmente"/>
    <n v="0"/>
    <n v="0"/>
    <m/>
    <n v="418"/>
    <n v="0"/>
    <n v="416"/>
    <n v="0"/>
    <m/>
    <m/>
    <m/>
    <n v="416"/>
    <n v="418"/>
    <n v="43"/>
    <m/>
    <n v="7745"/>
    <n v="6855"/>
    <n v="436387.45"/>
    <n v="380"/>
    <n v="0"/>
    <n v="380"/>
    <n v="1.04"/>
    <n v="2604.75"/>
    <n v="4.82"/>
    <n v="6.45"/>
    <n v="6.45"/>
    <m/>
    <n v="32.590000000000003"/>
    <n v="304715.51"/>
    <n v="100"/>
    <n v="80.819999999999993"/>
    <n v="100"/>
    <n v="133.83000000000001"/>
    <n v="14.74"/>
    <n v="10.75"/>
    <m/>
    <m/>
    <n v="11.34"/>
    <n v="3.66"/>
    <n v="1424.4"/>
    <n v="22.75"/>
    <m/>
    <n v="162.06"/>
    <n v="100"/>
    <m/>
    <n v="13.3"/>
    <n v="3.16"/>
    <n v="430.05"/>
    <n v="85.26"/>
    <n v="4.83"/>
    <n v="48.96"/>
    <n v="13.32"/>
    <n v="24.35"/>
    <n v="2.99"/>
    <n v="1.71"/>
    <n v="27.2"/>
    <n v="49.74"/>
    <n v="30.31"/>
    <n v="1.44"/>
    <n v="3.5"/>
    <n v="97.27"/>
    <m/>
    <n v="2.73"/>
    <n v="89.66"/>
    <n v="100"/>
    <n v="0.4"/>
    <m/>
    <m/>
    <n v="0.4"/>
    <n v="19.18"/>
    <n v="3.41"/>
    <n v="87.18"/>
    <n v="80.819999999999993"/>
    <n v="10.75"/>
    <n v="81.010000000000005"/>
    <n v="99.98"/>
    <m/>
    <n v="100"/>
    <n v="0.96"/>
    <m/>
    <n v="0.85"/>
    <m/>
    <m/>
    <m/>
    <m/>
    <n v="0"/>
    <n v="0"/>
    <m/>
    <n v="100"/>
    <n v="100"/>
    <m/>
    <n v="63.66"/>
    <n v="0"/>
    <n v="100"/>
    <n v="155.34"/>
    <n v="1370.39"/>
  </r>
  <r>
    <n v="411900"/>
    <x v="3"/>
    <s v="Pérola D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2"/>
    <n v="2042"/>
    <s v="Ambos"/>
    <s v="Não atende"/>
    <m/>
    <n v="6232"/>
    <n v="2938"/>
    <n v="4490"/>
    <n v="4353"/>
    <n v="1608"/>
    <n v="1561"/>
    <n v="1723"/>
    <n v="1677"/>
    <n v="1608"/>
    <n v="1561"/>
    <n v="43.6"/>
    <n v="49.2"/>
    <n v="319.69"/>
    <n v="0"/>
    <n v="189.03"/>
    <n v="189.03"/>
    <n v="203.04"/>
    <n v="319.69"/>
    <n v="1507"/>
    <n v="1461"/>
    <n v="1723"/>
    <n v="1677"/>
    <n v="319.69"/>
    <n v="0"/>
    <n v="0"/>
    <n v="0"/>
    <n v="164.45"/>
    <n v="1736"/>
    <n v="1679"/>
    <n v="1507"/>
    <n v="1461"/>
    <n v="0.66"/>
    <m/>
    <n v="2938"/>
    <n v="2964"/>
    <n v="319.69"/>
    <n v="333.27"/>
    <m/>
    <m/>
    <m/>
    <m/>
    <m/>
    <m/>
    <m/>
    <m/>
    <m/>
    <m/>
    <m/>
    <m/>
    <m/>
    <m/>
    <m/>
    <m/>
    <m/>
    <m/>
    <m/>
    <m/>
    <m/>
    <m/>
    <m/>
    <n v="1346258"/>
    <n v="1346258"/>
    <m/>
    <n v="36748.22"/>
    <n v="1383006.22"/>
    <n v="1370238.39"/>
    <n v="0"/>
    <n v="194567.97"/>
    <n v="148182.87"/>
    <n v="218041.52"/>
    <n v="9846.1200000000008"/>
    <n v="270862.02"/>
    <n v="188306.84"/>
    <n v="848539.72"/>
    <n v="59133.32"/>
    <n v="1276983.67"/>
    <n v="0"/>
    <n v="108608.82"/>
    <n v="0"/>
    <n v="98998.05"/>
    <n v="55285.63"/>
    <n v="175461.46"/>
    <m/>
    <n v="3815.6"/>
    <n v="1"/>
    <n v="1"/>
    <n v="62485.17"/>
    <n v="205416.18"/>
    <n v="179277.06"/>
    <m/>
    <m/>
    <m/>
    <n v="10.31"/>
    <n v="27871.24"/>
    <n v="31262.080000000002"/>
    <n v="59143.63"/>
    <m/>
    <m/>
    <n v="0"/>
    <m/>
    <m/>
    <m/>
    <m/>
    <m/>
    <m/>
    <m/>
    <m/>
    <m/>
    <m/>
    <m/>
    <m/>
    <m/>
    <m/>
    <m/>
    <s v="Atende integralmente"/>
    <n v="0"/>
    <n v="0"/>
    <m/>
    <n v="446"/>
    <n v="0"/>
    <n v="414"/>
    <n v="0"/>
    <m/>
    <m/>
    <m/>
    <n v="414"/>
    <n v="446"/>
    <n v="5"/>
    <m/>
    <n v="1921"/>
    <n v="1758"/>
    <n v="102966.31"/>
    <n v="413"/>
    <n v="1"/>
    <n v="413"/>
    <n v="1.07"/>
    <n v="1700"/>
    <n v="6.29"/>
    <n v="6.63"/>
    <n v="6.63"/>
    <m/>
    <n v="31.82"/>
    <n v="218041.52"/>
    <n v="100"/>
    <n v="59.25"/>
    <n v="100"/>
    <n v="105.42"/>
    <n v="36.36"/>
    <n v="9.27"/>
    <m/>
    <m/>
    <n v="9.9499999999999993"/>
    <n v="1.86"/>
    <n v="912.2"/>
    <n v="27.17"/>
    <m/>
    <n v="117.13"/>
    <n v="100"/>
    <m/>
    <n v="15.67"/>
    <n v="4.18"/>
    <n v="499.14"/>
    <n v="63.64"/>
    <n v="0.92"/>
    <n v="63.03"/>
    <n v="16.2"/>
    <n v="30.18"/>
    <n v="4.3899999999999997"/>
    <n v="4.6399999999999997"/>
    <n v="25.7"/>
    <n v="47.89"/>
    <n v="31.92"/>
    <n v="1.1599999999999999"/>
    <n v="7.36"/>
    <n v="97.34"/>
    <m/>
    <n v="2.66"/>
    <n v="87.29"/>
    <n v="100"/>
    <n v="0.63"/>
    <m/>
    <m/>
    <n v="0.63"/>
    <n v="40.75"/>
    <n v="7.68"/>
    <n v="224.78"/>
    <n v="59.25"/>
    <n v="9.27"/>
    <n v="50.65"/>
    <n v="72.05"/>
    <m/>
    <n v="100"/>
    <n v="1.04"/>
    <m/>
    <n v="0.81"/>
    <m/>
    <m/>
    <m/>
    <m/>
    <n v="0"/>
    <n v="0"/>
    <m/>
    <n v="100"/>
    <n v="100"/>
    <m/>
    <n v="58.57"/>
    <n v="0.24"/>
    <n v="100"/>
    <n v="142.29"/>
    <n v="850.22"/>
  </r>
  <r>
    <n v="411910"/>
    <x v="0"/>
    <s v="Piên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3"/>
    <m/>
    <m/>
    <m/>
    <m/>
    <n v="2044"/>
    <n v="2044"/>
    <s v="Ambos"/>
    <s v="Não atende"/>
    <m/>
    <n v="13015"/>
    <n v="5239"/>
    <n v="9535"/>
    <n v="9237"/>
    <n v="3017"/>
    <n v="2927"/>
    <n v="3170"/>
    <n v="3075"/>
    <n v="3017"/>
    <n v="2927"/>
    <n v="96.79"/>
    <n v="109.87"/>
    <n v="475.71"/>
    <n v="2.23"/>
    <n v="350.5"/>
    <n v="350.5"/>
    <n v="377.21"/>
    <n v="475.71"/>
    <n v="2916"/>
    <n v="2825"/>
    <n v="3170"/>
    <n v="3075"/>
    <n v="473.48"/>
    <n v="0"/>
    <n v="0"/>
    <n v="0"/>
    <n v="312.82"/>
    <n v="3406"/>
    <n v="3320"/>
    <n v="2916"/>
    <n v="2825"/>
    <n v="0"/>
    <m/>
    <n v="5239"/>
    <n v="5186"/>
    <n v="475.71"/>
    <n v="520.95000000000005"/>
    <m/>
    <m/>
    <m/>
    <m/>
    <m/>
    <m/>
    <m/>
    <m/>
    <m/>
    <m/>
    <m/>
    <m/>
    <m/>
    <m/>
    <m/>
    <m/>
    <m/>
    <m/>
    <m/>
    <m/>
    <m/>
    <m/>
    <m/>
    <n v="2427167.37"/>
    <n v="2427167.37"/>
    <m/>
    <n v="74862.22"/>
    <n v="2502029.59"/>
    <n v="2393806.87"/>
    <n v="0"/>
    <n v="539411.41"/>
    <n v="357912.01"/>
    <n v="612056.77"/>
    <n v="19841.43"/>
    <n v="463413.5"/>
    <n v="303444.45"/>
    <n v="1711687.74"/>
    <n v="92741.06"/>
    <n v="2482408.86"/>
    <n v="0"/>
    <n v="319296.94"/>
    <n v="0"/>
    <n v="179546.32"/>
    <n v="43026.3"/>
    <n v="273718.03999999998"/>
    <n v="348877.7"/>
    <n v="1004.33"/>
    <n v="4"/>
    <n v="4"/>
    <n v="133385.26999999999"/>
    <n v="315656.82"/>
    <n v="623600.06999999995"/>
    <m/>
    <m/>
    <n v="623600.06999999995"/>
    <n v="73825.42"/>
    <n v="63419.08"/>
    <n v="29321.98"/>
    <n v="166566.48000000001"/>
    <m/>
    <m/>
    <n v="0"/>
    <m/>
    <m/>
    <m/>
    <m/>
    <m/>
    <m/>
    <m/>
    <m/>
    <m/>
    <m/>
    <m/>
    <m/>
    <m/>
    <m/>
    <m/>
    <s v="Atende integralmente"/>
    <n v="0"/>
    <n v="0"/>
    <m/>
    <n v="409"/>
    <n v="0"/>
    <n v="408"/>
    <n v="0"/>
    <m/>
    <m/>
    <m/>
    <n v="408"/>
    <n v="409"/>
    <n v="0"/>
    <n v="0"/>
    <n v="3920"/>
    <n v="3810"/>
    <n v="142897.97"/>
    <n v="405"/>
    <n v="3"/>
    <n v="405"/>
    <n v="1.05"/>
    <n v="780.62"/>
    <n v="6.58"/>
    <n v="6.43"/>
    <n v="6.43"/>
    <m/>
    <n v="36.880000000000003"/>
    <n v="153014.19"/>
    <n v="100"/>
    <n v="73.680000000000007"/>
    <n v="100"/>
    <n v="97.77"/>
    <n v="20.71"/>
    <n v="9.35"/>
    <m/>
    <m/>
    <n v="10.07"/>
    <n v="5.98"/>
    <n v="521.89"/>
    <n v="30.73"/>
    <m/>
    <n v="102.31"/>
    <n v="100"/>
    <m/>
    <n v="12.7"/>
    <n v="4.54"/>
    <n v="548.17999999999995"/>
    <n v="79.290000000000006"/>
    <n v="4.33"/>
    <n v="70.52"/>
    <n v="25.22"/>
    <n v="37.72"/>
    <n v="6.86"/>
    <n v="5.5"/>
    <n v="35.76"/>
    <n v="53.49"/>
    <n v="27.07"/>
    <n v="1.1599999999999999"/>
    <n v="7.79"/>
    <n v="97.01"/>
    <m/>
    <n v="2.99"/>
    <n v="91.93"/>
    <n v="100"/>
    <n v="1.35"/>
    <m/>
    <m/>
    <n v="1.35"/>
    <n v="26.32"/>
    <n v="3.32"/>
    <n v="115.42"/>
    <n v="73.680000000000007"/>
    <n v="9.35"/>
    <n v="77.61"/>
    <n v="73.260000000000005"/>
    <m/>
    <n v="100"/>
    <n v="1.1000000000000001"/>
    <m/>
    <n v="0.89"/>
    <m/>
    <m/>
    <m/>
    <m/>
    <n v="0"/>
    <n v="0"/>
    <m/>
    <n v="100"/>
    <n v="100"/>
    <m/>
    <n v="37.51"/>
    <n v="0.74"/>
    <n v="100"/>
    <n v="124.59"/>
    <n v="496.73"/>
  </r>
  <r>
    <n v="411915"/>
    <x v="0"/>
    <s v="Pinhai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34788"/>
    <n v="134788"/>
    <n v="134788"/>
    <n v="133490"/>
    <n v="39116"/>
    <n v="38816"/>
    <n v="50894"/>
    <n v="50075"/>
    <n v="39116"/>
    <n v="38816"/>
    <n v="905.92"/>
    <n v="619.76"/>
    <n v="69804.649999999994"/>
    <n v="69804.649999999994"/>
    <n v="5760.07"/>
    <n v="64961.599999999999"/>
    <n v="65285.06"/>
    <n v="70191.23"/>
    <n v="46178"/>
    <n v="45312"/>
    <n v="50894"/>
    <n v="50075"/>
    <n v="0"/>
    <n v="0"/>
    <n v="386.58"/>
    <n v="59201.53"/>
    <n v="4839.07"/>
    <n v="43427"/>
    <n v="43116"/>
    <n v="46178"/>
    <n v="45312"/>
    <n v="9.5299999999999994"/>
    <m/>
    <n v="134788"/>
    <n v="133490"/>
    <n v="69804.649999999994"/>
    <n v="29065.79"/>
    <n v="134788"/>
    <n v="128638"/>
    <n v="35782"/>
    <n v="32241"/>
    <n v="47865"/>
    <n v="42838"/>
    <n v="537.17999999999995"/>
    <n v="533.48"/>
    <n v="5248.86"/>
    <n v="5248.86"/>
    <n v="5542.61"/>
    <n v="43623"/>
    <n v="39339"/>
    <n v="38742"/>
    <n v="35096"/>
    <n v="0"/>
    <n v="0"/>
    <n v="0"/>
    <n v="0"/>
    <m/>
    <n v="134788"/>
    <n v="128638"/>
    <n v="1169.95"/>
    <n v="67790131.560000002"/>
    <n v="40095512.200000003"/>
    <n v="27694619.359999999"/>
    <n v="1446793.08"/>
    <n v="69236924.640000001"/>
    <n v="66450909.329999998"/>
    <n v="0"/>
    <n v="16076756.49"/>
    <n v="12660059.939999999"/>
    <n v="7439711.0999999996"/>
    <n v="0"/>
    <n v="5874842.1500000004"/>
    <n v="6553501.5700000003"/>
    <n v="27467654.890000001"/>
    <n v="2861244.5"/>
    <n v="46111711.960000001"/>
    <n v="0"/>
    <n v="5452369.5599999996"/>
    <n v="0"/>
    <n v="4871591.3099999996"/>
    <n v="8617969.4299999997"/>
    <n v="1734833.99"/>
    <n v="2941229.87"/>
    <n v="412011.45"/>
    <n v="5"/>
    <n v="8"/>
    <n v="2728008.76"/>
    <n v="1712473.58"/>
    <n v="2559238.79"/>
    <n v="2528836.52"/>
    <m/>
    <n v="5088075.3099999996"/>
    <n v="953149.73"/>
    <n v="2266401.41"/>
    <n v="594843.09"/>
    <n v="3814394.23"/>
    <n v="0"/>
    <n v="0"/>
    <n v="0"/>
    <m/>
    <m/>
    <m/>
    <m/>
    <m/>
    <m/>
    <m/>
    <m/>
    <m/>
    <m/>
    <m/>
    <m/>
    <m/>
    <m/>
    <m/>
    <s v="Atende integralmente"/>
    <n v="0"/>
    <n v="0"/>
    <m/>
    <n v="1406"/>
    <n v="0"/>
    <n v="1402"/>
    <n v="4"/>
    <n v="223"/>
    <m/>
    <m/>
    <n v="1402"/>
    <n v="1406"/>
    <n v="89"/>
    <m/>
    <n v="64616"/>
    <n v="55909"/>
    <n v="3424705.55"/>
    <n v="1385"/>
    <n v="2"/>
    <n v="1385"/>
    <n v="1.3"/>
    <n v="14744"/>
    <n v="0.65"/>
    <n v="0.96"/>
    <n v="6.59"/>
    <n v="5"/>
    <n v="30.35"/>
    <n v="1144570.94"/>
    <n v="100"/>
    <n v="52.46"/>
    <n v="100"/>
    <n v="147.01"/>
    <n v="6.98"/>
    <n v="9.51"/>
    <n v="91.12"/>
    <n v="100"/>
    <n v="10.039999999999999"/>
    <n v="12.23"/>
    <n v="7838.88"/>
    <n v="17.63"/>
    <n v="14.5"/>
    <n v="117.65"/>
    <n v="100"/>
    <n v="100"/>
    <n v="18.14"/>
    <n v="0.39"/>
    <n v="286.61"/>
    <n v="93.02"/>
    <n v="4.0199999999999996"/>
    <n v="40.520000000000003"/>
    <n v="10.97"/>
    <n v="20.64"/>
    <n v="5.63"/>
    <n v="4.0199999999999996"/>
    <n v="27.09"/>
    <n v="50.94"/>
    <n v="21.39"/>
    <n v="0"/>
    <n v="9.93"/>
    <n v="57.91"/>
    <n v="40"/>
    <n v="2.09"/>
    <n v="90.61"/>
    <n v="100"/>
    <n v="0.17"/>
    <n v="91.12"/>
    <n v="100"/>
    <n v="0.09"/>
    <n v="7.44"/>
    <n v="18.75"/>
    <n v="367.03"/>
    <n v="92.56"/>
    <n v="9.51"/>
    <n v="83.59"/>
    <n v="100"/>
    <n v="100"/>
    <n v="99.45"/>
    <n v="0.41"/>
    <n v="0.22"/>
    <n v="0.19"/>
    <m/>
    <m/>
    <m/>
    <m/>
    <n v="0"/>
    <n v="0.28999999999999998"/>
    <m/>
    <n v="100"/>
    <n v="100"/>
    <n v="0.42"/>
    <n v="61.25"/>
    <n v="0.14000000000000001"/>
    <n v="100"/>
    <n v="166.54"/>
    <n v="5969.17"/>
  </r>
  <r>
    <n v="411920"/>
    <x v="8"/>
    <s v="Pinhalã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6323"/>
    <n v="3992"/>
    <n v="6105"/>
    <n v="5946"/>
    <n v="2045"/>
    <n v="1986"/>
    <n v="2088"/>
    <n v="2028"/>
    <n v="2045"/>
    <n v="1986"/>
    <n v="50.44"/>
    <n v="52.47"/>
    <n v="280.16000000000003"/>
    <n v="0"/>
    <n v="226.91"/>
    <n v="236.59"/>
    <n v="255.88"/>
    <n v="280.16000000000003"/>
    <n v="1920"/>
    <n v="1870"/>
    <n v="2088"/>
    <n v="2028"/>
    <n v="280.16000000000003"/>
    <n v="0"/>
    <n v="0"/>
    <n v="9.68"/>
    <n v="206.4"/>
    <n v="2354"/>
    <n v="2301"/>
    <n v="1920"/>
    <n v="1870"/>
    <n v="0.19"/>
    <m/>
    <n v="3992"/>
    <n v="3993"/>
    <n v="280.16000000000003"/>
    <n v="380"/>
    <n v="228"/>
    <n v="228"/>
    <n v="75"/>
    <n v="75"/>
    <n v="75"/>
    <n v="75"/>
    <n v="0.69"/>
    <n v="0.69"/>
    <n v="8.14"/>
    <n v="8.14"/>
    <n v="8.6999999999999993"/>
    <n v="72"/>
    <n v="72"/>
    <n v="77"/>
    <n v="77"/>
    <n v="0"/>
    <n v="0"/>
    <n v="0"/>
    <n v="0"/>
    <m/>
    <n v="228"/>
    <n v="228"/>
    <n v="0"/>
    <n v="1527513.17"/>
    <n v="1488457.97"/>
    <n v="39055.199999999997"/>
    <n v="45005.46"/>
    <n v="1572518.63"/>
    <n v="1512182.44"/>
    <n v="0"/>
    <n v="438332.87"/>
    <n v="329562.53999999998"/>
    <n v="409425.84"/>
    <n v="13263.89"/>
    <n v="327126.32"/>
    <n v="217434.15"/>
    <n v="1157295.72"/>
    <n v="79889.78"/>
    <n v="1558256.9"/>
    <n v="0"/>
    <n v="162525.60999999999"/>
    <n v="0"/>
    <n v="114074.48"/>
    <n v="29647.96"/>
    <n v="53096.88"/>
    <n v="3990.1"/>
    <n v="2385"/>
    <n v="2"/>
    <n v="2"/>
    <n v="75971.039999999994"/>
    <n v="128897.83"/>
    <n v="43271.98"/>
    <m/>
    <n v="16200"/>
    <n v="59471.98"/>
    <n v="154250.92000000001"/>
    <n v="58429.22"/>
    <n v="21460.560000000001"/>
    <n v="234140.7"/>
    <n v="0"/>
    <n v="0"/>
    <n v="0"/>
    <m/>
    <m/>
    <m/>
    <m/>
    <m/>
    <m/>
    <m/>
    <m/>
    <m/>
    <m/>
    <m/>
    <m/>
    <m/>
    <m/>
    <m/>
    <s v="Atende integralmente"/>
    <n v="0"/>
    <n v="0"/>
    <m/>
    <n v="531"/>
    <n v="0"/>
    <n v="523"/>
    <n v="0"/>
    <n v="0"/>
    <m/>
    <m/>
    <n v="523"/>
    <n v="531"/>
    <n v="0"/>
    <n v="0"/>
    <n v="1436"/>
    <n v="1349"/>
    <n v="96229.37"/>
    <n v="523"/>
    <n v="0"/>
    <n v="523"/>
    <n v="1.02"/>
    <n v="1066.5"/>
    <n v="5.89"/>
    <n v="5.77"/>
    <n v="6.05"/>
    <n v="4.49"/>
    <n v="40.229999999999997"/>
    <n v="204712.92"/>
    <n v="100"/>
    <n v="83.95"/>
    <n v="100"/>
    <n v="98.03"/>
    <n v="8.6"/>
    <n v="9.19"/>
    <n v="3.59"/>
    <n v="100"/>
    <n v="9.9700000000000006"/>
    <n v="3.06"/>
    <n v="696.57"/>
    <n v="22.11"/>
    <n v="8.9600000000000009"/>
    <n v="103.17"/>
    <n v="100"/>
    <n v="5.71"/>
    <n v="10.95"/>
    <n v="4.37"/>
    <n v="542.57000000000005"/>
    <n v="91.4"/>
    <n v="3.84"/>
    <n v="75.760000000000005"/>
    <n v="26.8"/>
    <n v="41.04"/>
    <n v="15.33"/>
    <n v="4.97"/>
    <n v="35.380000000000003"/>
    <n v="54.17"/>
    <n v="28.27"/>
    <n v="1.1499999999999999"/>
    <n v="6.56"/>
    <n v="94.65"/>
    <n v="2.48"/>
    <n v="2.86"/>
    <n v="92.08"/>
    <n v="100"/>
    <n v="0.99"/>
    <n v="3.59"/>
    <n v="5.71"/>
    <n v="0.96"/>
    <n v="15.49"/>
    <n v="2.31"/>
    <n v="58.97"/>
    <n v="84.51"/>
    <n v="9.19"/>
    <n v="100.35"/>
    <n v="96.55"/>
    <n v="3.61"/>
    <n v="100"/>
    <n v="1.36"/>
    <n v="0"/>
    <n v="0.86"/>
    <m/>
    <m/>
    <m/>
    <m/>
    <n v="0"/>
    <n v="0"/>
    <m/>
    <n v="100"/>
    <n v="100"/>
    <n v="0"/>
    <n v="71.33"/>
    <n v="0"/>
    <n v="100"/>
    <n v="106.41"/>
    <n v="682.69"/>
  </r>
  <r>
    <n v="411925"/>
    <x v="3"/>
    <s v="Pinhal de São Bent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2742"/>
    <n v="1218"/>
    <n v="1249"/>
    <n v="1216"/>
    <n v="449"/>
    <n v="439"/>
    <n v="473"/>
    <n v="464"/>
    <n v="449"/>
    <n v="439"/>
    <n v="16.47"/>
    <n v="15.41"/>
    <n v="67.489999999999995"/>
    <n v="4.37"/>
    <n v="50.14"/>
    <n v="50.14"/>
    <n v="54.55"/>
    <n v="67.489999999999995"/>
    <n v="403"/>
    <n v="392"/>
    <n v="473"/>
    <n v="464"/>
    <n v="63.12"/>
    <n v="0"/>
    <n v="0"/>
    <n v="0"/>
    <n v="41.28"/>
    <n v="495"/>
    <n v="483"/>
    <n v="403"/>
    <n v="392"/>
    <n v="0.08"/>
    <m/>
    <n v="1218"/>
    <n v="1216"/>
    <n v="67.489999999999995"/>
    <n v="40.72"/>
    <m/>
    <m/>
    <m/>
    <m/>
    <m/>
    <m/>
    <m/>
    <m/>
    <m/>
    <m/>
    <m/>
    <m/>
    <m/>
    <m/>
    <m/>
    <m/>
    <m/>
    <m/>
    <m/>
    <m/>
    <m/>
    <m/>
    <m/>
    <n v="359326.56"/>
    <n v="359326.56"/>
    <m/>
    <n v="15760.25"/>
    <n v="375086.81"/>
    <n v="358898.89"/>
    <n v="0"/>
    <n v="64871.16"/>
    <n v="52440.480000000003"/>
    <n v="145254.79999999999"/>
    <n v="6014.96"/>
    <n v="39286.980000000003"/>
    <n v="48129.25"/>
    <n v="265006.59999999998"/>
    <n v="5246.88"/>
    <n v="363462.53"/>
    <n v="0"/>
    <n v="31053.39"/>
    <n v="0"/>
    <n v="26320.61"/>
    <n v="5568.2"/>
    <n v="16746.75"/>
    <m/>
    <m/>
    <n v="1"/>
    <n v="1"/>
    <n v="0"/>
    <n v="56587.46"/>
    <n v="16746.75"/>
    <m/>
    <m/>
    <m/>
    <n v="22.72"/>
    <n v="4158.38"/>
    <n v="1088.5"/>
    <n v="5269.6"/>
    <m/>
    <m/>
    <n v="0"/>
    <m/>
    <m/>
    <m/>
    <m/>
    <m/>
    <m/>
    <m/>
    <m/>
    <m/>
    <m/>
    <m/>
    <m/>
    <m/>
    <m/>
    <m/>
    <s v="Atende integralmente"/>
    <n v="0"/>
    <n v="0"/>
    <m/>
    <n v="227"/>
    <n v="0"/>
    <n v="211"/>
    <n v="0"/>
    <m/>
    <m/>
    <m/>
    <n v="211"/>
    <n v="227"/>
    <n v="0"/>
    <n v="0"/>
    <n v="269"/>
    <n v="264"/>
    <n v="21367.63"/>
    <n v="212"/>
    <n v="0"/>
    <n v="212"/>
    <n v="1.06"/>
    <n v="468.5"/>
    <n v="6.66"/>
    <n v="6.59"/>
    <n v="6.59"/>
    <m/>
    <n v="53.21"/>
    <n v="145254.79999999999"/>
    <n v="100"/>
    <n v="74.38"/>
    <n v="100"/>
    <n v="98.86"/>
    <n v="19.079999999999998"/>
    <n v="8.92"/>
    <m/>
    <m/>
    <n v="9.6999999999999993"/>
    <n v="1.33"/>
    <n v="351.9"/>
    <n v="32.6"/>
    <m/>
    <n v="111.46"/>
    <n v="100"/>
    <m/>
    <n v="12"/>
    <n v="4.8600000000000003"/>
    <n v="565.65"/>
    <n v="80.92"/>
    <n v="4.32"/>
    <n v="73.75"/>
    <n v="40.42"/>
    <n v="53.82"/>
    <n v="1.47"/>
    <n v="0"/>
    <n v="54.81"/>
    <n v="72.97"/>
    <n v="14.82"/>
    <n v="2.27"/>
    <n v="0"/>
    <n v="95.8"/>
    <m/>
    <n v="4.2"/>
    <n v="84.85"/>
    <n v="100"/>
    <n v="2.25"/>
    <m/>
    <m/>
    <n v="2.25"/>
    <n v="25.62"/>
    <n v="2.97"/>
    <n v="106.57"/>
    <n v="74.38"/>
    <n v="8.92"/>
    <n v="62.26"/>
    <n v="45.55"/>
    <m/>
    <n v="100"/>
    <n v="0.6"/>
    <m/>
    <n v="0.96"/>
    <m/>
    <m/>
    <m/>
    <m/>
    <n v="0"/>
    <n v="0"/>
    <m/>
    <n v="100"/>
    <n v="100"/>
    <m/>
    <n v="80.94"/>
    <n v="0"/>
    <n v="100"/>
    <n v="130.11000000000001"/>
    <n v="333.5"/>
  </r>
  <r>
    <n v="411930"/>
    <x v="9"/>
    <s v="Pinhã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1"/>
    <n v="1"/>
    <m/>
    <m/>
    <n v="2043"/>
    <n v="2043"/>
    <s v="Ambos"/>
    <s v="Ambos"/>
    <m/>
    <n v="32722"/>
    <n v="16592"/>
    <n v="22892"/>
    <n v="22494"/>
    <n v="6861"/>
    <n v="6776"/>
    <n v="7393"/>
    <n v="7298"/>
    <n v="6861"/>
    <n v="6776"/>
    <n v="145.61000000000001"/>
    <n v="113.51"/>
    <n v="1013.19"/>
    <n v="990.91"/>
    <n v="764.5"/>
    <n v="764.65"/>
    <n v="832"/>
    <n v="1013.33"/>
    <n v="6733"/>
    <n v="6616"/>
    <n v="7393"/>
    <n v="7298"/>
    <n v="22.28"/>
    <n v="0"/>
    <n v="0.14000000000000001"/>
    <n v="0.15"/>
    <n v="658.38"/>
    <n v="7731"/>
    <n v="7457"/>
    <n v="6733"/>
    <n v="6616"/>
    <n v="35.96"/>
    <m/>
    <n v="16592"/>
    <n v="16509"/>
    <n v="1013.19"/>
    <n v="753.36"/>
    <n v="11832"/>
    <n v="7711"/>
    <n v="3598"/>
    <n v="2419"/>
    <n v="3963"/>
    <n v="2693"/>
    <n v="55.26"/>
    <n v="46.9"/>
    <n v="368.59"/>
    <n v="368.59"/>
    <n v="397.81"/>
    <n v="3480"/>
    <n v="2268"/>
    <n v="4073"/>
    <n v="2657"/>
    <n v="0"/>
    <n v="0"/>
    <n v="0"/>
    <n v="0"/>
    <m/>
    <n v="11832"/>
    <n v="7711"/>
    <n v="342.56"/>
    <n v="7534143.1299999999"/>
    <n v="5472857.9000000004"/>
    <n v="2061285.23"/>
    <n v="474723.38"/>
    <n v="8008866.5099999998"/>
    <n v="7273621.46"/>
    <n v="0"/>
    <n v="2055936.33"/>
    <n v="1285438.53"/>
    <n v="2067405"/>
    <n v="204655.77"/>
    <n v="905667.62"/>
    <n v="1164823.8700000001"/>
    <n v="5027177.21"/>
    <n v="1415649.98"/>
    <n v="8460475.6799999997"/>
    <n v="0"/>
    <n v="1156134.58"/>
    <n v="0"/>
    <n v="562694.01"/>
    <n v="0"/>
    <n v="761367.35"/>
    <n v="1601749.17"/>
    <n v="31616.12"/>
    <n v="10"/>
    <n v="11"/>
    <n v="121930.94"/>
    <n v="861513.91"/>
    <n v="1926591.96"/>
    <n v="465547.04"/>
    <n v="2593.64"/>
    <n v="2394732.64"/>
    <n v="33149.85"/>
    <n v="896884.21"/>
    <n v="518765.77"/>
    <n v="1448799.83"/>
    <n v="0"/>
    <n v="0"/>
    <n v="0"/>
    <m/>
    <m/>
    <m/>
    <m/>
    <m/>
    <m/>
    <m/>
    <m/>
    <m/>
    <m/>
    <m/>
    <m/>
    <m/>
    <m/>
    <m/>
    <s v="Atende integralmente"/>
    <n v="0"/>
    <n v="0"/>
    <m/>
    <n v="1304"/>
    <n v="0"/>
    <n v="1175"/>
    <n v="0"/>
    <n v="2"/>
    <m/>
    <m/>
    <n v="1175"/>
    <n v="1304"/>
    <n v="6"/>
    <m/>
    <n v="8981"/>
    <n v="7954"/>
    <n v="580424.6"/>
    <n v="1186"/>
    <n v="3"/>
    <n v="1186"/>
    <n v="1.08"/>
    <n v="1016.52"/>
    <n v="6.88"/>
    <n v="6.13"/>
    <n v="6.58"/>
    <n v="5.18"/>
    <n v="38.200000000000003"/>
    <n v="196895.71"/>
    <n v="100"/>
    <n v="78.23"/>
    <n v="100"/>
    <n v="89.05"/>
    <n v="14.87"/>
    <n v="8.67"/>
    <n v="48.21"/>
    <n v="100"/>
    <n v="9.44"/>
    <n v="16.420000000000002"/>
    <n v="650.19000000000005"/>
    <n v="17.059999999999999"/>
    <n v="15.18"/>
    <n v="92.3"/>
    <n v="100"/>
    <n v="71.31"/>
    <n v="11.49"/>
    <n v="4.09"/>
    <n v="471"/>
    <n v="85.13"/>
    <n v="9.18"/>
    <n v="66.73"/>
    <n v="27.44"/>
    <n v="42.9"/>
    <n v="19.23"/>
    <n v="1.62"/>
    <n v="41.12"/>
    <n v="64.3"/>
    <n v="18.02"/>
    <n v="4.07"/>
    <n v="2.4300000000000002"/>
    <n v="68.33"/>
    <n v="25.74"/>
    <n v="5.93"/>
    <n v="90.87"/>
    <n v="100"/>
    <n v="1.54"/>
    <n v="48.21"/>
    <n v="71.31"/>
    <n v="1.07"/>
    <n v="21.76"/>
    <n v="4.5"/>
    <n v="85.47"/>
    <n v="78.239999999999995"/>
    <n v="8.67"/>
    <n v="92.41"/>
    <n v="69.959999999999994"/>
    <n v="36.159999999999997"/>
    <n v="99.99"/>
    <n v="0.74"/>
    <n v="0.93"/>
    <n v="0.83"/>
    <m/>
    <m/>
    <m/>
    <m/>
    <n v="0"/>
    <n v="0"/>
    <m/>
    <n v="100"/>
    <n v="100"/>
    <n v="0.04"/>
    <n v="72.97"/>
    <n v="0.25"/>
    <n v="100"/>
    <n v="112.32"/>
    <n v="598.63"/>
  </r>
  <r>
    <n v="411940"/>
    <x v="7"/>
    <s v="Piraí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25779"/>
    <n v="17721"/>
    <n v="20923"/>
    <n v="20630"/>
    <n v="6732"/>
    <n v="6632"/>
    <n v="7060"/>
    <n v="6974"/>
    <n v="6732"/>
    <n v="6632"/>
    <n v="126.91"/>
    <n v="136.05000000000001"/>
    <n v="1055.74"/>
    <n v="1055.74"/>
    <n v="724.91"/>
    <n v="724.91"/>
    <n v="787.47"/>
    <n v="1055.74"/>
    <n v="6498"/>
    <n v="6407"/>
    <n v="7060"/>
    <n v="6974"/>
    <n v="0"/>
    <n v="0"/>
    <n v="0"/>
    <n v="0"/>
    <n v="656.65"/>
    <n v="7660"/>
    <n v="7545"/>
    <n v="6498"/>
    <n v="6407"/>
    <n v="3.7"/>
    <m/>
    <n v="17721"/>
    <n v="17610"/>
    <n v="1055.74"/>
    <n v="514.85"/>
    <n v="17310"/>
    <n v="17111"/>
    <n v="5601"/>
    <n v="5535"/>
    <n v="5877"/>
    <n v="5822"/>
    <n v="70.44"/>
    <n v="78.88"/>
    <n v="605.42999999999995"/>
    <n v="605.42999999999995"/>
    <n v="654.96"/>
    <n v="5376"/>
    <n v="5314"/>
    <n v="6120"/>
    <n v="6051"/>
    <n v="0"/>
    <n v="0"/>
    <n v="0"/>
    <n v="0"/>
    <m/>
    <n v="17310"/>
    <n v="17111"/>
    <n v="75.28"/>
    <n v="7672962.0999999996"/>
    <n v="4795975.97"/>
    <n v="2876986.13"/>
    <n v="207818.92"/>
    <n v="7880781.0199999996"/>
    <n v="7247022.9400000004"/>
    <n v="0"/>
    <n v="2015226.91"/>
    <n v="1316962.99"/>
    <n v="1686080.41"/>
    <n v="87003.32"/>
    <n v="557116.73"/>
    <n v="928187.74"/>
    <n v="3845387.77"/>
    <n v="606472.29"/>
    <n v="6274802.1100000003"/>
    <n v="0"/>
    <n v="921321.79"/>
    <n v="0"/>
    <n v="555275.09"/>
    <n v="635824.99"/>
    <n v="220757.02"/>
    <n v="173795.91"/>
    <n v="2052.5"/>
    <n v="7"/>
    <n v="7"/>
    <n v="31724.48"/>
    <n v="265795.27"/>
    <n v="396605.43"/>
    <m/>
    <m/>
    <n v="396605.43"/>
    <n v="513391.27"/>
    <n v="372749.32"/>
    <n v="233722.97"/>
    <n v="1119863.56"/>
    <n v="0"/>
    <n v="0"/>
    <n v="0"/>
    <m/>
    <m/>
    <m/>
    <m/>
    <m/>
    <m/>
    <m/>
    <m/>
    <m/>
    <m/>
    <m/>
    <m/>
    <m/>
    <m/>
    <m/>
    <s v="Atende integralmente"/>
    <n v="0"/>
    <n v="0"/>
    <m/>
    <n v="675"/>
    <n v="0"/>
    <n v="651"/>
    <n v="0"/>
    <n v="0"/>
    <m/>
    <m/>
    <n v="651"/>
    <n v="675"/>
    <n v="9"/>
    <m/>
    <n v="7085"/>
    <n v="6574"/>
    <n v="468723.45"/>
    <n v="622"/>
    <n v="0"/>
    <n v="622"/>
    <n v="1.05"/>
    <n v="1838.07"/>
    <n v="4.3499999999999996"/>
    <n v="5.32"/>
    <n v="6.09"/>
    <n v="4.3899999999999997"/>
    <n v="41.66"/>
    <n v="240868.63"/>
    <n v="100"/>
    <n v="68.91"/>
    <n v="100"/>
    <n v="122.28"/>
    <n v="25.15"/>
    <n v="8.61"/>
    <n v="83.52"/>
    <n v="100"/>
    <n v="9.35"/>
    <n v="10.85"/>
    <n v="1185.47"/>
    <n v="17.29"/>
    <n v="12.27"/>
    <n v="95.59"/>
    <n v="100"/>
    <n v="97.68"/>
    <n v="12.54"/>
    <n v="2.67"/>
    <n v="298.87"/>
    <n v="74.849999999999994"/>
    <n v="8.0399999999999991"/>
    <n v="50.12"/>
    <n v="21.97"/>
    <n v="34.07"/>
    <n v="14.59"/>
    <n v="0.41"/>
    <n v="43.85"/>
    <n v="67.98"/>
    <n v="14.49"/>
    <n v="2.2599999999999998"/>
    <n v="0.83"/>
    <n v="60.86"/>
    <n v="36.51"/>
    <n v="2.64"/>
    <n v="91.96"/>
    <n v="100"/>
    <n v="1.05"/>
    <n v="83.52"/>
    <n v="97.68"/>
    <n v="0.56999999999999995"/>
    <n v="31.09"/>
    <n v="6.82"/>
    <n v="134.13"/>
    <n v="68.91"/>
    <n v="8.61"/>
    <n v="92.06"/>
    <n v="81.16"/>
    <n v="67.150000000000006"/>
    <n v="100"/>
    <n v="0.49"/>
    <n v="0.12"/>
    <n v="0.94"/>
    <m/>
    <m/>
    <m/>
    <m/>
    <n v="0"/>
    <n v="0"/>
    <m/>
    <n v="100"/>
    <n v="100"/>
    <n v="0"/>
    <n v="71.3"/>
    <n v="0"/>
    <n v="100"/>
    <n v="129.38999999999999"/>
    <n v="1128.67"/>
  </r>
  <r>
    <n v="411950"/>
    <x v="0"/>
    <s v="Piraquar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8"/>
    <n v="2048"/>
    <s v="Sede Municipal"/>
    <s v="Sede Municipal"/>
    <m/>
    <n v="116852"/>
    <n v="57341"/>
    <n v="116840"/>
    <n v="114954"/>
    <n v="33691"/>
    <n v="33006"/>
    <n v="36896"/>
    <n v="36313"/>
    <n v="33691"/>
    <n v="33006"/>
    <n v="544.94000000000005"/>
    <n v="623.86"/>
    <n v="0"/>
    <n v="0"/>
    <n v="4090.14"/>
    <n v="4090.14"/>
    <n v="4373.3599999999997"/>
    <n v="7041.92"/>
    <n v="35123"/>
    <n v="34521"/>
    <n v="36896"/>
    <n v="36313"/>
    <n v="0"/>
    <n v="0"/>
    <n v="7041.92"/>
    <n v="0"/>
    <n v="3283.9"/>
    <n v="40085"/>
    <n v="39482"/>
    <n v="35123"/>
    <n v="34521"/>
    <n v="4.1399999999999997"/>
    <m/>
    <n v="57341"/>
    <n v="56417"/>
    <n v="0"/>
    <n v="511.88"/>
    <n v="104089"/>
    <n v="101798"/>
    <n v="30612"/>
    <n v="29838"/>
    <n v="32873"/>
    <n v="32201"/>
    <n v="464.8"/>
    <n v="504.11"/>
    <n v="3645.58"/>
    <n v="3645.58"/>
    <n v="3962.88"/>
    <n v="31258"/>
    <n v="30570"/>
    <n v="34647"/>
    <n v="33800"/>
    <n v="0"/>
    <n v="0"/>
    <n v="0"/>
    <n v="0"/>
    <m/>
    <n v="57341"/>
    <n v="56417"/>
    <n v="1806.27"/>
    <n v="47229803.82"/>
    <n v="28183000.190000001"/>
    <n v="19046803.629999999"/>
    <n v="1018044.4"/>
    <n v="48247848.219999999"/>
    <n v="46325551.740000002"/>
    <n v="0"/>
    <n v="17328272.940000001"/>
    <n v="14349465.68"/>
    <n v="7138647.6299999999"/>
    <n v="604841.91"/>
    <n v="2395539.4700000002"/>
    <n v="6665974.7599999998"/>
    <n v="21892579.359999999"/>
    <n v="1480138.41"/>
    <n v="37403904.340000004"/>
    <n v="0"/>
    <n v="6689578.9299999997"/>
    <n v="0"/>
    <n v="3441660.48"/>
    <n v="4443454.78"/>
    <n v="2830993.8"/>
    <n v="6021419.8600000003"/>
    <n v="311782.90999999997"/>
    <n v="20"/>
    <n v="19"/>
    <n v="1645915.11"/>
    <n v="2898152.86"/>
    <n v="9164196.5700000003"/>
    <m/>
    <m/>
    <n v="9164196.5700000003"/>
    <n v="1915729.46"/>
    <n v="1167856.56"/>
    <n v="312281.84999999998"/>
    <n v="3395867.87"/>
    <n v="0"/>
    <n v="0"/>
    <n v="0"/>
    <m/>
    <m/>
    <m/>
    <m/>
    <m/>
    <m/>
    <m/>
    <m/>
    <m/>
    <m/>
    <m/>
    <m/>
    <m/>
    <m/>
    <m/>
    <s v="Atende integralmente"/>
    <n v="0"/>
    <n v="0"/>
    <m/>
    <n v="1262"/>
    <n v="0"/>
    <n v="1260"/>
    <n v="1"/>
    <n v="100"/>
    <m/>
    <m/>
    <n v="1260"/>
    <n v="1262"/>
    <n v="35"/>
    <m/>
    <n v="53190"/>
    <n v="47338"/>
    <n v="2404447.9300000002"/>
    <n v="1242"/>
    <n v="1"/>
    <n v="1242"/>
    <n v="1.1000000000000001"/>
    <n v="3545.72"/>
    <n v="4.49"/>
    <n v="5.67"/>
    <n v="6.44"/>
    <n v="4.8099999999999996"/>
    <n v="36.909999999999997"/>
    <n v="366084.49"/>
    <n v="100"/>
    <n v="58.12"/>
    <n v="100"/>
    <n v="126.27"/>
    <n v="37.86"/>
    <n v="9.31"/>
    <n v="89.13"/>
    <n v="100"/>
    <n v="9.9600000000000009"/>
    <n v="37.71"/>
    <n v="1833.56"/>
    <n v="14.69"/>
    <n v="14.16"/>
    <n v="96.69"/>
    <n v="100"/>
    <n v="100"/>
    <n v="16.03"/>
    <n v="2.63"/>
    <n v="316.63"/>
    <n v="62.14"/>
    <n v="3.98"/>
    <n v="46.35"/>
    <n v="15.11"/>
    <n v="29.23"/>
    <n v="7.19"/>
    <n v="3.48"/>
    <n v="32.61"/>
    <n v="63.06"/>
    <n v="10.94"/>
    <n v="2.76"/>
    <n v="7.52"/>
    <n v="58.41"/>
    <n v="39.479999999999997"/>
    <n v="2.11"/>
    <n v="95.13"/>
    <n v="100"/>
    <n v="0.57999999999999996"/>
    <n v="89.13"/>
    <n v="100"/>
    <n v="0.31"/>
    <n v="41.88"/>
    <n v="13.82"/>
    <n v="242.16"/>
    <n v="58.12"/>
    <n v="9.31"/>
    <n v="129.29"/>
    <n v="99.99"/>
    <n v="89.08"/>
    <n v="0"/>
    <n v="7.0000000000000007E-2"/>
    <n v="0.5"/>
    <n v="1.03"/>
    <m/>
    <m/>
    <m/>
    <m/>
    <n v="0"/>
    <n v="0.08"/>
    <m/>
    <n v="100"/>
    <n v="100"/>
    <n v="0.22"/>
    <n v="50.79"/>
    <n v="0.08"/>
    <n v="100"/>
    <n v="155.81"/>
    <n v="1685.9"/>
  </r>
  <r>
    <n v="411960"/>
    <x v="9"/>
    <s v="Pitang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29686"/>
    <n v="18728"/>
    <n v="26581"/>
    <n v="25831"/>
    <n v="8538"/>
    <n v="8333"/>
    <n v="9312"/>
    <n v="9045"/>
    <n v="8538"/>
    <n v="8333"/>
    <n v="152.79"/>
    <n v="156.86000000000001"/>
    <n v="1439.18"/>
    <n v="1021.63"/>
    <n v="1037.6500000000001"/>
    <n v="1041.45"/>
    <n v="1103.8599999999999"/>
    <n v="1439.18"/>
    <n v="8359"/>
    <n v="8123"/>
    <n v="9312"/>
    <n v="9045"/>
    <n v="417.55"/>
    <n v="0"/>
    <n v="0"/>
    <n v="3.8"/>
    <n v="906.4"/>
    <n v="9083"/>
    <n v="8858"/>
    <n v="8359"/>
    <n v="8123"/>
    <n v="85.38"/>
    <m/>
    <n v="18728"/>
    <n v="18922"/>
    <n v="1439.18"/>
    <n v="791.93"/>
    <n v="17738"/>
    <n v="16682"/>
    <n v="5733"/>
    <n v="5408"/>
    <n v="6383"/>
    <n v="6020"/>
    <n v="78.97"/>
    <n v="112.44"/>
    <n v="708.69"/>
    <n v="708.69"/>
    <n v="749.94"/>
    <n v="5578"/>
    <n v="5246"/>
    <n v="6153"/>
    <n v="5823"/>
    <n v="0"/>
    <n v="0"/>
    <n v="0"/>
    <n v="0"/>
    <m/>
    <n v="17738"/>
    <n v="16682"/>
    <n v="0"/>
    <n v="10630702.939999999"/>
    <n v="6872987.1200000001"/>
    <n v="3757715.82"/>
    <n v="324340.84999999998"/>
    <n v="10955043.789999999"/>
    <n v="10478393.82"/>
    <n v="0"/>
    <n v="2246744.77"/>
    <n v="1564836.27"/>
    <n v="2368748.34"/>
    <n v="111796.22"/>
    <n v="656075.23"/>
    <n v="1486498.12"/>
    <n v="5573778.0199999996"/>
    <n v="442423.17"/>
    <n v="8504440.6799999997"/>
    <n v="0"/>
    <n v="838953.39"/>
    <n v="0"/>
    <n v="782431.89"/>
    <n v="969008.3"/>
    <n v="343069.32"/>
    <n v="1105881.58"/>
    <n v="984.4"/>
    <n v="9"/>
    <n v="9"/>
    <n v="168228.22"/>
    <n v="680277.8"/>
    <n v="1444428.7"/>
    <m/>
    <n v="5506.6"/>
    <n v="1449935.3"/>
    <n v="232743.95"/>
    <n v="396630.01"/>
    <n v="45793.16"/>
    <n v="675167.12"/>
    <n v="0"/>
    <n v="0"/>
    <n v="0"/>
    <m/>
    <m/>
    <m/>
    <m/>
    <m/>
    <m/>
    <m/>
    <m/>
    <m/>
    <m/>
    <m/>
    <m/>
    <m/>
    <m/>
    <m/>
    <s v="Atende integralmente"/>
    <n v="0"/>
    <n v="0"/>
    <m/>
    <n v="821"/>
    <n v="0"/>
    <n v="684"/>
    <n v="0"/>
    <n v="18"/>
    <m/>
    <m/>
    <n v="684"/>
    <n v="821"/>
    <n v="1"/>
    <m/>
    <n v="10232"/>
    <n v="9205"/>
    <n v="581556.17000000004"/>
    <n v="746"/>
    <n v="8"/>
    <n v="746"/>
    <n v="1.0900000000000001"/>
    <n v="1708.89"/>
    <n v="4.59"/>
    <n v="5.73"/>
    <n v="6.25"/>
    <n v="5.01"/>
    <n v="45.33"/>
    <n v="263194.26"/>
    <n v="100"/>
    <n v="76.86"/>
    <n v="100"/>
    <n v="125"/>
    <n v="18.46"/>
    <n v="9.42"/>
    <n v="68.3"/>
    <n v="100"/>
    <n v="9.99"/>
    <n v="14.65"/>
    <n v="1049.98"/>
    <n v="17.260000000000002"/>
    <n v="15.98"/>
    <n v="108.48"/>
    <n v="100"/>
    <n v="94.71"/>
    <n v="13.03"/>
    <n v="3.01"/>
    <n v="362.4"/>
    <n v="81.540000000000006"/>
    <n v="4.3499999999999996"/>
    <n v="52.43"/>
    <n v="22.28"/>
    <n v="36.270000000000003"/>
    <n v="6.35"/>
    <n v="1.58"/>
    <n v="42.5"/>
    <n v="69.17"/>
    <n v="11.77"/>
    <n v="2.0099999999999998"/>
    <n v="3.02"/>
    <n v="62.74"/>
    <n v="34.299999999999997"/>
    <n v="2.96"/>
    <n v="89.79"/>
    <n v="100"/>
    <n v="1.07"/>
    <n v="68.3"/>
    <n v="94.71"/>
    <n v="0.64"/>
    <n v="23.07"/>
    <n v="5.53"/>
    <n v="101.45"/>
    <n v="76.930000000000007"/>
    <n v="9.42"/>
    <n v="73.83"/>
    <n v="89.54"/>
    <n v="59.75"/>
    <n v="100"/>
    <n v="0.55000000000000004"/>
    <n v="0"/>
    <n v="0.83"/>
    <m/>
    <m/>
    <m/>
    <m/>
    <n v="0"/>
    <n v="0"/>
    <m/>
    <n v="100"/>
    <n v="100"/>
    <n v="0.23"/>
    <n v="63.18"/>
    <n v="1.07"/>
    <n v="100"/>
    <n v="145.16999999999999"/>
    <n v="956.18"/>
  </r>
  <r>
    <n v="411970"/>
    <x v="2"/>
    <s v="Planaltina do Paraná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4281"/>
    <n v="2899"/>
    <n v="3641"/>
    <n v="3548"/>
    <n v="1237"/>
    <n v="1203"/>
    <n v="1289"/>
    <n v="1255"/>
    <n v="1237"/>
    <n v="1203"/>
    <n v="30.72"/>
    <n v="35.26"/>
    <n v="201.82"/>
    <n v="0"/>
    <n v="172.87"/>
    <n v="172.87"/>
    <n v="180.57"/>
    <n v="201.82"/>
    <n v="1171"/>
    <n v="1141"/>
    <n v="1289"/>
    <n v="1255"/>
    <n v="201.82"/>
    <n v="0"/>
    <n v="0"/>
    <n v="0"/>
    <n v="154.97"/>
    <n v="1401"/>
    <n v="1372"/>
    <n v="1171"/>
    <n v="1141"/>
    <n v="0"/>
    <m/>
    <n v="2899"/>
    <n v="2893"/>
    <n v="201.82"/>
    <n v="157.25"/>
    <m/>
    <m/>
    <m/>
    <m/>
    <m/>
    <m/>
    <m/>
    <m/>
    <m/>
    <m/>
    <m/>
    <m/>
    <m/>
    <m/>
    <m/>
    <m/>
    <m/>
    <m/>
    <m/>
    <m/>
    <m/>
    <m/>
    <m/>
    <n v="1145401.56"/>
    <n v="1145401.56"/>
    <m/>
    <n v="39137.230000000003"/>
    <n v="1184538.79"/>
    <n v="1106359.56"/>
    <n v="0"/>
    <n v="258319.98"/>
    <n v="172111.82"/>
    <n v="233684.94"/>
    <n v="15074.56"/>
    <n v="147866.85999999999"/>
    <n v="114426.53"/>
    <n v="650413.67000000004"/>
    <n v="38571.550000000003"/>
    <n v="959670.57"/>
    <n v="0"/>
    <n v="100438.86"/>
    <n v="0"/>
    <n v="83345.210000000006"/>
    <n v="85868.81"/>
    <n v="46929.68"/>
    <m/>
    <m/>
    <n v="1"/>
    <n v="1"/>
    <n v="56015.57"/>
    <n v="84377.68"/>
    <n v="44205.74"/>
    <m/>
    <n v="2723.94"/>
    <m/>
    <n v="68.12"/>
    <n v="20418.759999999998"/>
    <n v="18152.79"/>
    <n v="38639.67"/>
    <m/>
    <m/>
    <n v="0"/>
    <m/>
    <m/>
    <m/>
    <m/>
    <m/>
    <m/>
    <m/>
    <m/>
    <m/>
    <m/>
    <m/>
    <m/>
    <m/>
    <m/>
    <m/>
    <s v="Atende integralmente"/>
    <n v="0"/>
    <n v="0"/>
    <m/>
    <n v="209"/>
    <n v="0"/>
    <n v="206"/>
    <n v="0"/>
    <m/>
    <m/>
    <m/>
    <n v="206"/>
    <n v="209"/>
    <n v="1"/>
    <m/>
    <n v="2974"/>
    <n v="2917"/>
    <n v="95761.37"/>
    <n v="188"/>
    <n v="0"/>
    <n v="188"/>
    <n v="1.04"/>
    <n v="1272"/>
    <n v="5.31"/>
    <n v="6.34"/>
    <n v="6.34"/>
    <m/>
    <n v="36.270000000000003"/>
    <n v="233684.94"/>
    <n v="100"/>
    <n v="85.66"/>
    <n v="100"/>
    <n v="119.35"/>
    <n v="10.53"/>
    <n v="11.33"/>
    <m/>
    <m/>
    <n v="11.83"/>
    <n v="1.49"/>
    <n v="853.89"/>
    <n v="23.79"/>
    <m/>
    <n v="131.76"/>
    <n v="100"/>
    <m/>
    <n v="13.22"/>
    <n v="3.6"/>
    <n v="511.33"/>
    <n v="89.47"/>
    <n v="6.6"/>
    <n v="56.78"/>
    <n v="20.399999999999999"/>
    <n v="30.39"/>
    <n v="3.37"/>
    <n v="4.8899999999999997"/>
    <n v="35.93"/>
    <n v="53.52"/>
    <n v="22.73"/>
    <n v="2.3199999999999998"/>
    <n v="8.61"/>
    <n v="96.7"/>
    <m/>
    <n v="3.3"/>
    <n v="90.88"/>
    <n v="100"/>
    <n v="0.82"/>
    <m/>
    <m/>
    <n v="0.82"/>
    <n v="14.34"/>
    <n v="2.4"/>
    <n v="65.010000000000005"/>
    <n v="85.66"/>
    <n v="11.33"/>
    <n v="78.510000000000005"/>
    <n v="85.05"/>
    <m/>
    <n v="100"/>
    <n v="0.78"/>
    <m/>
    <n v="0.94"/>
    <m/>
    <m/>
    <m/>
    <m/>
    <n v="0"/>
    <n v="0"/>
    <m/>
    <n v="100"/>
    <n v="100"/>
    <m/>
    <n v="32.83"/>
    <n v="0"/>
    <n v="100"/>
    <n v="142.77000000000001"/>
    <n v="818.98"/>
  </r>
  <r>
    <n v="411980"/>
    <x v="3"/>
    <s v="Planalt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9"/>
    <n v="2049"/>
    <s v="Ambos"/>
    <s v="Não atende"/>
    <m/>
    <n v="13385"/>
    <n v="5948"/>
    <n v="8434"/>
    <n v="8194"/>
    <n v="2949"/>
    <n v="2841"/>
    <n v="3246"/>
    <n v="3158"/>
    <n v="2949"/>
    <n v="2841"/>
    <n v="99.01"/>
    <n v="93.59"/>
    <n v="507.51"/>
    <n v="460.77"/>
    <n v="360.9"/>
    <n v="385.86"/>
    <n v="408.38"/>
    <n v="507.51"/>
    <n v="2840"/>
    <n v="2759"/>
    <n v="3246"/>
    <n v="3158"/>
    <n v="46.74"/>
    <n v="0"/>
    <n v="0"/>
    <n v="24.96"/>
    <n v="310.08"/>
    <n v="3127"/>
    <n v="3026"/>
    <n v="2840"/>
    <n v="2759"/>
    <n v="0.41"/>
    <m/>
    <n v="5948"/>
    <n v="5969"/>
    <n v="507.51"/>
    <n v="1265.29"/>
    <m/>
    <m/>
    <m/>
    <m/>
    <m/>
    <m/>
    <m/>
    <m/>
    <m/>
    <m/>
    <m/>
    <m/>
    <m/>
    <m/>
    <m/>
    <m/>
    <m/>
    <m/>
    <m/>
    <m/>
    <m/>
    <m/>
    <m/>
    <n v="2495255.16"/>
    <n v="2495255.16"/>
    <m/>
    <n v="59770.92"/>
    <n v="2555026.08"/>
    <n v="2469162.06"/>
    <n v="0"/>
    <n v="398909.55"/>
    <n v="300431.14"/>
    <n v="295737.89"/>
    <n v="869.74"/>
    <n v="971016.98"/>
    <n v="218919.53"/>
    <n v="1697718.29"/>
    <n v="48041.18"/>
    <n v="2122119.56"/>
    <n v="0"/>
    <n v="124805.31"/>
    <n v="0"/>
    <n v="180582.8"/>
    <n v="163557.17000000001"/>
    <n v="369552.37"/>
    <n v="211148.67"/>
    <n v="27007.61"/>
    <n v="1"/>
    <n v="0"/>
    <n v="30591.35"/>
    <n v="87997.61"/>
    <n v="607708.65"/>
    <m/>
    <m/>
    <n v="607708.65"/>
    <n v="52760.33"/>
    <n v="40391.040000000001"/>
    <n v="7650.14"/>
    <n v="100801.51"/>
    <m/>
    <m/>
    <n v="0"/>
    <m/>
    <m/>
    <m/>
    <m/>
    <m/>
    <m/>
    <m/>
    <m/>
    <m/>
    <m/>
    <m/>
    <m/>
    <m/>
    <m/>
    <m/>
    <s v="Atende integralmente"/>
    <n v="0"/>
    <n v="0"/>
    <m/>
    <n v="422"/>
    <n v="0"/>
    <n v="382"/>
    <n v="0"/>
    <m/>
    <m/>
    <m/>
    <n v="382"/>
    <n v="422"/>
    <n v="7"/>
    <m/>
    <n v="2348"/>
    <n v="2142"/>
    <n v="155379.89000000001"/>
    <n v="380"/>
    <n v="1"/>
    <n v="380"/>
    <n v="1.1100000000000001"/>
    <m/>
    <n v="5.2"/>
    <n v="6.11"/>
    <n v="6.51"/>
    <m/>
    <n v="24.25"/>
    <m/>
    <n v="100"/>
    <n v="74.849999999999994"/>
    <n v="100"/>
    <n v="117.58"/>
    <n v="19.47"/>
    <n v="9.39"/>
    <m/>
    <m/>
    <n v="9.98"/>
    <m/>
    <n v="3679.93"/>
    <n v="31.3"/>
    <m/>
    <n v="118.93"/>
    <n v="100"/>
    <m/>
    <n v="12.56"/>
    <n v="4.16"/>
    <n v="530.21"/>
    <n v="80.53"/>
    <n v="3.36"/>
    <n v="68.040000000000006"/>
    <n v="11.85"/>
    <n v="20.63"/>
    <n v="4.04"/>
    <n v="1.23"/>
    <n v="17.420000000000002"/>
    <n v="30.31"/>
    <n v="57.2"/>
    <n v="0.05"/>
    <n v="1.8"/>
    <n v="97.66"/>
    <m/>
    <n v="2.34"/>
    <n v="87.43"/>
    <n v="100"/>
    <m/>
    <m/>
    <m/>
    <m/>
    <n v="23.91"/>
    <n v="3.45"/>
    <n v="114.74"/>
    <n v="76.09"/>
    <n v="9.39"/>
    <n v="56.21"/>
    <n v="63.01"/>
    <m/>
    <n v="100"/>
    <n v="2.4900000000000002"/>
    <m/>
    <n v="0.77"/>
    <m/>
    <m/>
    <m/>
    <m/>
    <n v="0"/>
    <n v="0"/>
    <m/>
    <n v="100"/>
    <n v="100"/>
    <m/>
    <n v="72.540000000000006"/>
    <n v="0.26"/>
    <n v="100"/>
    <n v="125.84"/>
    <n v="3327.11"/>
  </r>
  <r>
    <n v="411990"/>
    <x v="7"/>
    <s v="Ponta Gross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6"/>
    <n v="2026"/>
    <s v="Ambos"/>
    <s v="Sede Municipal"/>
    <m/>
    <n v="358838"/>
    <n v="350918"/>
    <n v="358802"/>
    <n v="355300"/>
    <n v="122938"/>
    <n v="119380"/>
    <n v="154098"/>
    <n v="148868"/>
    <n v="122938"/>
    <n v="119380"/>
    <n v="2085.39"/>
    <n v="1797.64"/>
    <n v="28199.97"/>
    <n v="28090.66"/>
    <n v="17014.05"/>
    <n v="17016.560000000001"/>
    <n v="18161.39"/>
    <n v="28200.14"/>
    <n v="142956"/>
    <n v="137831"/>
    <n v="154098"/>
    <n v="148868"/>
    <n v="109.31"/>
    <n v="0"/>
    <n v="0.17"/>
    <n v="2.5099999999999998"/>
    <n v="14559.86"/>
    <n v="136373"/>
    <n v="132957"/>
    <n v="142956"/>
    <n v="137831"/>
    <n v="33.56"/>
    <m/>
    <n v="350918"/>
    <n v="347493"/>
    <n v="28199.97"/>
    <n v="21635.74"/>
    <n v="358767"/>
    <n v="355266"/>
    <n v="110153"/>
    <n v="107150"/>
    <n v="139230"/>
    <n v="134792"/>
    <n v="1897.61"/>
    <n v="1620.47"/>
    <n v="15014.24"/>
    <n v="15014.24"/>
    <n v="16043.29"/>
    <n v="129345"/>
    <n v="125011"/>
    <n v="121953"/>
    <n v="119123"/>
    <n v="0"/>
    <n v="0"/>
    <n v="0"/>
    <n v="0"/>
    <m/>
    <n v="350883"/>
    <n v="347459"/>
    <n v="2229.77"/>
    <n v="200604980.96000001"/>
    <n v="122423481.22"/>
    <n v="78181499.739999995"/>
    <n v="4009636.55"/>
    <n v="204614617.50999999"/>
    <n v="193809534.15000001"/>
    <n v="0"/>
    <n v="95817518.540000007"/>
    <n v="79648142.379999995"/>
    <n v="33553740.710000001"/>
    <n v="7036069.8600000003"/>
    <n v="18567990.129999999"/>
    <n v="21973329.030000001"/>
    <n v="98376903.969999999"/>
    <n v="11061460.220000001"/>
    <n v="168623089.69"/>
    <n v="0"/>
    <n v="18039357.399999999"/>
    <n v="0"/>
    <n v="14740870.73"/>
    <n v="15211417.77"/>
    <n v="12983054.09"/>
    <n v="28552370.879999999"/>
    <n v="403115.64"/>
    <n v="221"/>
    <n v="239"/>
    <n v="2504903.5099999998"/>
    <n v="25933950.329999998"/>
    <n v="35282837.780000001"/>
    <n v="1826861.04"/>
    <n v="4828841.79"/>
    <n v="41938540.609999999"/>
    <n v="4114087.98"/>
    <n v="8373226.0700000003"/>
    <n v="2688234.15"/>
    <n v="15175548.199999999"/>
    <n v="0"/>
    <n v="0"/>
    <n v="0"/>
    <m/>
    <m/>
    <m/>
    <m/>
    <m/>
    <m/>
    <m/>
    <m/>
    <m/>
    <m/>
    <m/>
    <m/>
    <m/>
    <m/>
    <m/>
    <s v="Atende integralmente"/>
    <n v="0"/>
    <n v="0"/>
    <m/>
    <n v="3287"/>
    <n v="0"/>
    <n v="3253"/>
    <n v="12"/>
    <n v="390"/>
    <m/>
    <m/>
    <n v="3253"/>
    <n v="3287"/>
    <n v="0"/>
    <n v="0"/>
    <n v="133620"/>
    <n v="116489"/>
    <n v="10620454.130000001"/>
    <n v="3172"/>
    <n v="0"/>
    <n v="3172"/>
    <n v="1.25"/>
    <n v="1254.32"/>
    <n v="4.93"/>
    <n v="5.86"/>
    <n v="6.74"/>
    <n v="4.87"/>
    <n v="32.93"/>
    <n v="145885.82999999999"/>
    <n v="100"/>
    <n v="60.41"/>
    <n v="100"/>
    <n v="118.97"/>
    <n v="35.520000000000003"/>
    <n v="9.36"/>
    <n v="88.25"/>
    <n v="100"/>
    <n v="9.99"/>
    <n v="380.62"/>
    <n v="757.96"/>
    <n v="14.42"/>
    <n v="14.59"/>
    <n v="130.55000000000001"/>
    <n v="100"/>
    <n v="99.99"/>
    <n v="15.51"/>
    <n v="2.88"/>
    <n v="341"/>
    <n v="64.48"/>
    <n v="5.28"/>
    <n v="49.04"/>
    <n v="16.73"/>
    <n v="27.68"/>
    <n v="7.56"/>
    <n v="1.25"/>
    <n v="34.11"/>
    <n v="56.44"/>
    <n v="18.87"/>
    <n v="7.15"/>
    <n v="2.5499999999999998"/>
    <n v="59.83"/>
    <n v="38.21"/>
    <n v="1.96"/>
    <n v="92.68"/>
    <n v="100"/>
    <n v="1.9"/>
    <n v="88.25"/>
    <n v="99.99"/>
    <n v="1"/>
    <n v="39.590000000000003"/>
    <n v="15.73"/>
    <n v="252.13"/>
    <n v="60.41"/>
    <n v="9.36"/>
    <n v="168.58"/>
    <n v="99.99"/>
    <n v="99.98"/>
    <n v="100"/>
    <n v="0.77"/>
    <n v="0.15"/>
    <n v="0.78"/>
    <m/>
    <m/>
    <m/>
    <m/>
    <n v="0"/>
    <n v="0.37"/>
    <m/>
    <n v="100"/>
    <n v="100"/>
    <n v="0.21"/>
    <n v="91.17"/>
    <n v="0"/>
    <n v="100"/>
    <n v="150.52000000000001"/>
    <n v="603.78"/>
  </r>
  <r>
    <n v="411995"/>
    <x v="0"/>
    <s v="Pontal do Paraná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2"/>
    <n v="2022"/>
    <s v="Sede Municipal"/>
    <s v="Sede Municipal"/>
    <m/>
    <n v="28529"/>
    <n v="28288"/>
    <n v="28526"/>
    <n v="27912"/>
    <n v="28121"/>
    <n v="27132"/>
    <n v="31045"/>
    <n v="30057"/>
    <n v="28121"/>
    <n v="27132"/>
    <n v="486.54"/>
    <n v="472.95"/>
    <n v="6448.95"/>
    <n v="6448.95"/>
    <n v="2310.88"/>
    <n v="4279.6899999999996"/>
    <n v="4990.17"/>
    <n v="6479.1"/>
    <n v="29752"/>
    <n v="28800"/>
    <n v="31045"/>
    <n v="30057"/>
    <n v="0"/>
    <n v="0"/>
    <n v="30.15"/>
    <n v="1968.81"/>
    <n v="2093.9499999999998"/>
    <n v="29342"/>
    <n v="28357"/>
    <n v="29752"/>
    <n v="28800"/>
    <n v="64.61"/>
    <m/>
    <n v="28288"/>
    <n v="27679"/>
    <n v="6448.95"/>
    <n v="3185.94"/>
    <n v="28526"/>
    <n v="27912"/>
    <n v="19939"/>
    <n v="19005"/>
    <n v="22487"/>
    <n v="21545"/>
    <n v="420.19"/>
    <n v="416.9"/>
    <n v="1629.28"/>
    <n v="1629.28"/>
    <n v="2150.1"/>
    <n v="21518"/>
    <n v="20637"/>
    <n v="20725"/>
    <n v="19816"/>
    <n v="0"/>
    <n v="0"/>
    <n v="0"/>
    <n v="0"/>
    <m/>
    <n v="28288"/>
    <n v="27679"/>
    <n v="1048.0899999999999"/>
    <n v="33114133.59"/>
    <n v="21508961.420000002"/>
    <n v="11605172.17"/>
    <n v="1159769.96"/>
    <n v="34273903.549999997"/>
    <n v="32666330.09"/>
    <n v="0"/>
    <n v="9771583.8000000007"/>
    <n v="7391867.8300000001"/>
    <n v="5107473.9400000004"/>
    <n v="3931759.81"/>
    <n v="3538667.5"/>
    <n v="5551183.5099999998"/>
    <n v="21351418.02"/>
    <n v="3064525.22"/>
    <n v="61657943.420000002"/>
    <n v="0"/>
    <n v="7159092.9699999997"/>
    <n v="0"/>
    <n v="2441320.65"/>
    <n v="0"/>
    <n v="3293547.81"/>
    <n v="2832045.17"/>
    <n v="2002.26"/>
    <n v="21"/>
    <n v="18"/>
    <n v="781012.61"/>
    <n v="30082907.210000001"/>
    <n v="4027875.63"/>
    <n v="2099719.61"/>
    <m/>
    <n v="6127595.2400000002"/>
    <n v="519900.32"/>
    <n v="2440208.5499999998"/>
    <n v="624316.67000000004"/>
    <n v="3584425.54"/>
    <n v="0"/>
    <n v="0"/>
    <n v="0"/>
    <m/>
    <m/>
    <m/>
    <m/>
    <m/>
    <m/>
    <m/>
    <m/>
    <m/>
    <m/>
    <m/>
    <m/>
    <m/>
    <m/>
    <m/>
    <s v="Atende integralmente"/>
    <n v="0"/>
    <n v="0"/>
    <m/>
    <n v="699"/>
    <n v="0"/>
    <n v="618"/>
    <n v="0"/>
    <n v="74"/>
    <m/>
    <m/>
    <n v="618"/>
    <n v="699"/>
    <n v="13"/>
    <m/>
    <n v="39022"/>
    <n v="31846"/>
    <n v="9999614.4499999993"/>
    <n v="632"/>
    <n v="1"/>
    <n v="632"/>
    <n v="1.1100000000000001"/>
    <n v="2695.74"/>
    <n v="8.64"/>
    <n v="4.6399999999999997"/>
    <n v="7.12"/>
    <n v="5.4"/>
    <n v="17.29"/>
    <n v="261921.74"/>
    <n v="100"/>
    <n v="51.98"/>
    <n v="100"/>
    <n v="53.71"/>
    <n v="22.2"/>
    <n v="6.3"/>
    <n v="70.5"/>
    <n v="100"/>
    <n v="8.24"/>
    <n v="40.69"/>
    <n v="1291.76"/>
    <n v="16.63"/>
    <n v="20.65"/>
    <n v="224.36"/>
    <n v="100"/>
    <n v="100"/>
    <n v="12.3"/>
    <n v="2.99"/>
    <n v="406.18"/>
    <n v="77.8"/>
    <n v="4.6900000000000004"/>
    <n v="64.48"/>
    <n v="15.42"/>
    <n v="32.19"/>
    <n v="10.82"/>
    <n v="2.36"/>
    <n v="23.92"/>
    <n v="49.92"/>
    <n v="16.57"/>
    <n v="18.41"/>
    <n v="3.66"/>
    <n v="62.76"/>
    <n v="33.86"/>
    <n v="3.38"/>
    <n v="95.83"/>
    <n v="100"/>
    <n v="0.71"/>
    <n v="70.5"/>
    <n v="100"/>
    <n v="0.41"/>
    <n v="33.28"/>
    <n v="12.19"/>
    <n v="211.71"/>
    <n v="66.72"/>
    <n v="6.3"/>
    <n v="102.64"/>
    <n v="99.99"/>
    <n v="99.99"/>
    <n v="99.53"/>
    <n v="0.49"/>
    <n v="0.64"/>
    <n v="0.84"/>
    <m/>
    <m/>
    <m/>
    <m/>
    <n v="0"/>
    <n v="0"/>
    <m/>
    <n v="100"/>
    <n v="100"/>
    <n v="0.18"/>
    <n v="314"/>
    <n v="0.16"/>
    <n v="100"/>
    <n v="131"/>
    <n v="1157.3800000000001"/>
  </r>
  <r>
    <n v="412000"/>
    <x v="6"/>
    <s v="Porecatu"/>
    <s v="PR"/>
    <x v="0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0"/>
    <n v="0"/>
    <m/>
    <n v="1"/>
    <m/>
    <n v="2013"/>
    <n v="2013"/>
    <s v="Sede Municipal"/>
    <s v="Sede Municipal"/>
    <m/>
    <n v="12587"/>
    <n v="10150"/>
    <n v="12585"/>
    <n v="12746"/>
    <n v="4935"/>
    <n v="4883"/>
    <n v="5064"/>
    <n v="5018"/>
    <n v="4935"/>
    <n v="4883"/>
    <n v="392.52"/>
    <n v="112.7"/>
    <n v="1312.25"/>
    <n v="0"/>
    <n v="642.62"/>
    <n v="642.62"/>
    <n v="676.59"/>
    <n v="1312.25"/>
    <n v="4647"/>
    <n v="4602"/>
    <n v="5064"/>
    <n v="5018"/>
    <n v="1312.25"/>
    <n v="0"/>
    <n v="0"/>
    <n v="0"/>
    <n v="566.70000000000005"/>
    <n v="5685"/>
    <n v="5633"/>
    <n v="4647"/>
    <n v="4602"/>
    <n v="2.48"/>
    <m/>
    <n v="10150"/>
    <n v="10280"/>
    <n v="1312.25"/>
    <n v="1169.77"/>
    <n v="12585"/>
    <n v="12746"/>
    <n v="4715"/>
    <n v="4654"/>
    <n v="4841"/>
    <n v="4786"/>
    <n v="74.03"/>
    <n v="78.290000000000006"/>
    <n v="612.19000000000005"/>
    <n v="612.19000000000005"/>
    <n v="644.29"/>
    <n v="4455"/>
    <n v="4409"/>
    <n v="5212"/>
    <n v="5146"/>
    <n v="0"/>
    <n v="0"/>
    <n v="0"/>
    <n v="0"/>
    <m/>
    <n v="10150"/>
    <n v="10280"/>
    <n v="25.67"/>
    <n v="7459898.3799999999"/>
    <n v="4462063.74"/>
    <n v="2997834.64"/>
    <n v="122915.82"/>
    <n v="7582814.2000000002"/>
    <n v="6745048.7599999998"/>
    <n v="0"/>
    <n v="6391490.7199999997"/>
    <n v="5495638.0199999996"/>
    <n v="1838736.21"/>
    <n v="83005.820000000007"/>
    <n v="1006815.52"/>
    <n v="1362117.34"/>
    <n v="4916227.05"/>
    <n v="211717.58"/>
    <n v="6704899.7599999998"/>
    <n v="0"/>
    <n v="1059703.3700000001"/>
    <n v="0"/>
    <n v="534146.47"/>
    <n v="344472.91"/>
    <n v="399423.92"/>
    <n v="528102.22"/>
    <n v="8315.31"/>
    <n v="9"/>
    <n v="8"/>
    <n v="91405.69"/>
    <n v="172778.85"/>
    <n v="935841.45"/>
    <m/>
    <m/>
    <n v="935841.45"/>
    <n v="122741.01"/>
    <n v="142469.56"/>
    <n v="69248.02"/>
    <n v="334458.59000000003"/>
    <n v="0"/>
    <n v="0"/>
    <n v="0"/>
    <m/>
    <m/>
    <m/>
    <m/>
    <m/>
    <m/>
    <m/>
    <m/>
    <m/>
    <m/>
    <m/>
    <m/>
    <m/>
    <m/>
    <m/>
    <s v="Atende integralmente"/>
    <n v="0"/>
    <n v="0"/>
    <m/>
    <n v="607"/>
    <n v="0"/>
    <n v="607"/>
    <n v="0"/>
    <n v="0"/>
    <m/>
    <m/>
    <n v="607"/>
    <n v="607"/>
    <n v="8"/>
    <m/>
    <n v="8182"/>
    <n v="7326"/>
    <n v="507985.31"/>
    <n v="610"/>
    <n v="2"/>
    <n v="610"/>
    <n v="1.03"/>
    <n v="1159.3499999999999"/>
    <n v="5.08"/>
    <n v="5.65"/>
    <n v="6.59"/>
    <n v="4.6500000000000004"/>
    <n v="47.74"/>
    <n v="216321.91"/>
    <n v="100"/>
    <n v="49.06"/>
    <n v="100"/>
    <n v="111.26"/>
    <n v="48.34"/>
    <n v="10.62"/>
    <n v="95.26"/>
    <n v="100"/>
    <n v="11.18"/>
    <n v="14.8"/>
    <n v="665.99"/>
    <n v="44.64"/>
    <n v="14.71"/>
    <n v="139.01"/>
    <n v="100"/>
    <n v="100"/>
    <n v="21.69"/>
    <n v="3.72"/>
    <n v="498.88"/>
    <n v="51.66"/>
    <n v="11.05"/>
    <n v="65.900000000000006"/>
    <n v="24.65"/>
    <n v="42.91"/>
    <n v="4.4800000000000004"/>
    <n v="1.23"/>
    <n v="37.4"/>
    <n v="65.11"/>
    <n v="20.48"/>
    <n v="1.69"/>
    <n v="1.86"/>
    <n v="58.84"/>
    <n v="39.53"/>
    <n v="1.62"/>
    <n v="91.74"/>
    <n v="100"/>
    <n v="1.73"/>
    <n v="95.26"/>
    <n v="100"/>
    <n v="0.89"/>
    <n v="50.94"/>
    <n v="7.24"/>
    <n v="372.34"/>
    <n v="49.06"/>
    <n v="10.62"/>
    <n v="303.44"/>
    <n v="99.98"/>
    <n v="99.98"/>
    <n v="100"/>
    <n v="0.89"/>
    <n v="0.04"/>
    <n v="0.84"/>
    <m/>
    <m/>
    <m/>
    <m/>
    <n v="0"/>
    <n v="0"/>
    <m/>
    <n v="100"/>
    <n v="100"/>
    <n v="0"/>
    <n v="69.34"/>
    <n v="0.33"/>
    <n v="100"/>
    <n v="120.55"/>
    <n v="648.35"/>
  </r>
  <r>
    <n v="412010"/>
    <x v="0"/>
    <s v="Porto Amazona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7"/>
    <n v="2047"/>
    <s v="Sede Municipal"/>
    <s v="Sede Municipal"/>
    <m/>
    <n v="4899"/>
    <n v="3199"/>
    <n v="4898"/>
    <n v="4793"/>
    <n v="1630"/>
    <n v="1586"/>
    <n v="1679"/>
    <n v="1635"/>
    <n v="1630"/>
    <n v="1586"/>
    <n v="28.57"/>
    <n v="30.26"/>
    <n v="307.64999999999998"/>
    <n v="0"/>
    <n v="169.81"/>
    <n v="169.81"/>
    <n v="183.42"/>
    <n v="307.64999999999998"/>
    <n v="1556"/>
    <n v="1517"/>
    <n v="1679"/>
    <n v="1635"/>
    <n v="307.64999999999998"/>
    <n v="0"/>
    <n v="0"/>
    <n v="0"/>
    <n v="151.38"/>
    <n v="1783"/>
    <n v="1749"/>
    <n v="1556"/>
    <n v="1517"/>
    <n v="0"/>
    <m/>
    <n v="3199"/>
    <n v="3183"/>
    <n v="307.64999999999998"/>
    <n v="236.23"/>
    <n v="3918"/>
    <n v="3845"/>
    <n v="1307"/>
    <n v="1279"/>
    <n v="1340"/>
    <n v="1312"/>
    <n v="19.14"/>
    <n v="21.81"/>
    <n v="135.86000000000001"/>
    <n v="135.86000000000001"/>
    <n v="144.85"/>
    <n v="1240"/>
    <n v="1217"/>
    <n v="1452"/>
    <n v="1424"/>
    <n v="0"/>
    <n v="0"/>
    <n v="0"/>
    <n v="0"/>
    <m/>
    <n v="3199"/>
    <n v="3183"/>
    <n v="3.82"/>
    <n v="1897810.39"/>
    <n v="1182795.79"/>
    <n v="715014.6"/>
    <n v="39202.160000000003"/>
    <n v="1937012.55"/>
    <n v="1821473.46"/>
    <n v="0"/>
    <n v="437051.42"/>
    <n v="307379.68"/>
    <n v="466227.11"/>
    <n v="10834.58"/>
    <n v="192425.09"/>
    <n v="278892.59999999998"/>
    <n v="1089320.03"/>
    <n v="107664.28"/>
    <n v="1701135.74"/>
    <n v="0"/>
    <n v="186842.31"/>
    <n v="0"/>
    <n v="136102.01"/>
    <n v="83873.47"/>
    <n v="202153.12"/>
    <n v="15279.1"/>
    <n v="27560.02"/>
    <n v="2"/>
    <n v="2"/>
    <n v="4838.6400000000003"/>
    <n v="233435.65"/>
    <n v="244992.24"/>
    <m/>
    <m/>
    <n v="244992.24"/>
    <n v="132.12"/>
    <n v="48913.36"/>
    <n v="58750.92"/>
    <n v="107796.4"/>
    <n v="0"/>
    <n v="0"/>
    <n v="0"/>
    <m/>
    <m/>
    <m/>
    <m/>
    <m/>
    <m/>
    <m/>
    <m/>
    <m/>
    <m/>
    <m/>
    <m/>
    <m/>
    <m/>
    <m/>
    <s v="Atende integralmente"/>
    <n v="0"/>
    <n v="0"/>
    <m/>
    <n v="211"/>
    <n v="0"/>
    <n v="208"/>
    <n v="0"/>
    <n v="7"/>
    <m/>
    <m/>
    <n v="208"/>
    <n v="211"/>
    <n v="0"/>
    <n v="0"/>
    <n v="1820"/>
    <n v="1638"/>
    <n v="117369.49"/>
    <n v="196"/>
    <n v="0"/>
    <n v="196"/>
    <n v="1.03"/>
    <n v="1491.5"/>
    <n v="5.18"/>
    <n v="5.78"/>
    <n v="6.45"/>
    <n v="4.9400000000000004"/>
    <n v="43.8"/>
    <n v="233113.55"/>
    <n v="100"/>
    <n v="55.2"/>
    <n v="100"/>
    <n v="111.56"/>
    <n v="40.380000000000003"/>
    <n v="8.5399999999999991"/>
    <n v="80.010000000000005"/>
    <n v="100"/>
    <n v="9.2200000000000006"/>
    <n v="3.2"/>
    <n v="933.24"/>
    <n v="16.66"/>
    <n v="14.24"/>
    <n v="96.01"/>
    <n v="100"/>
    <n v="100"/>
    <n v="15.47"/>
    <n v="3.32"/>
    <n v="365.18"/>
    <n v="59.62"/>
    <n v="5.96"/>
    <n v="57.4"/>
    <n v="24.57"/>
    <n v="39.26"/>
    <n v="5.68"/>
    <n v="0.25"/>
    <n v="42.8"/>
    <n v="68.400000000000006"/>
    <n v="17.66"/>
    <n v="0.99"/>
    <n v="0.44"/>
    <n v="61.06"/>
    <n v="36.909999999999997"/>
    <n v="2.02"/>
    <n v="92.73"/>
    <n v="100"/>
    <n v="1.24"/>
    <n v="80.010000000000005"/>
    <n v="100"/>
    <n v="0.69"/>
    <n v="44.8"/>
    <n v="12.84"/>
    <n v="234.85"/>
    <n v="55.2"/>
    <n v="8.5399999999999991"/>
    <n v="81.23"/>
    <n v="99.98"/>
    <n v="79.98"/>
    <n v="100"/>
    <n v="0.77"/>
    <n v="0.03"/>
    <n v="0.8"/>
    <m/>
    <m/>
    <m/>
    <m/>
    <n v="0"/>
    <n v="0"/>
    <m/>
    <n v="100"/>
    <n v="100"/>
    <n v="0.37"/>
    <n v="71.650000000000006"/>
    <n v="0"/>
    <n v="100"/>
    <n v="142.19"/>
    <n v="907.59"/>
  </r>
  <r>
    <n v="412020"/>
    <x v="2"/>
    <s v="Porto Ric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2554"/>
    <n v="1781"/>
    <n v="2553"/>
    <n v="2555"/>
    <n v="2098"/>
    <n v="1783"/>
    <n v="2204"/>
    <n v="1875"/>
    <n v="2098"/>
    <n v="1783"/>
    <n v="84.27"/>
    <n v="77.25"/>
    <n v="352.21"/>
    <n v="0"/>
    <n v="305.2"/>
    <n v="305.2"/>
    <n v="323.67"/>
    <n v="352.21"/>
    <n v="1995"/>
    <n v="1692"/>
    <n v="2204"/>
    <n v="1875"/>
    <n v="352.21"/>
    <n v="0"/>
    <n v="0"/>
    <n v="0"/>
    <n v="272.14999999999998"/>
    <n v="2252"/>
    <n v="1950"/>
    <n v="1995"/>
    <n v="1692"/>
    <n v="1.31"/>
    <m/>
    <n v="1781"/>
    <n v="1782"/>
    <n v="352.21"/>
    <n v="198.44"/>
    <n v="2553"/>
    <n v="2555"/>
    <n v="1310"/>
    <n v="1156"/>
    <n v="1558"/>
    <n v="1319"/>
    <n v="60.92"/>
    <n v="31.18"/>
    <n v="205.7"/>
    <n v="205.7"/>
    <n v="215.88"/>
    <n v="1423"/>
    <n v="1201"/>
    <n v="1344"/>
    <n v="1194"/>
    <n v="0"/>
    <n v="0"/>
    <n v="0"/>
    <n v="0"/>
    <m/>
    <n v="1781"/>
    <n v="1782"/>
    <n v="50.16"/>
    <n v="3390390.64"/>
    <n v="2241565.7000000002"/>
    <n v="1148824.94"/>
    <n v="178880.3"/>
    <n v="3569270.94"/>
    <n v="4371343.75"/>
    <n v="0"/>
    <n v="1083367.1299999999"/>
    <n v="620534.63"/>
    <n v="440867.28"/>
    <n v="56395.1"/>
    <n v="246839.15"/>
    <n v="368726.36"/>
    <n v="1548224.36"/>
    <n v="128955.49"/>
    <n v="2895522.13"/>
    <n v="0"/>
    <n v="382054.55"/>
    <n v="0"/>
    <n v="331272.67"/>
    <n v="684955.73"/>
    <n v="115045.41"/>
    <n v="1522369.84"/>
    <n v="0"/>
    <n v="2"/>
    <n v="1"/>
    <n v="104123.8"/>
    <n v="151332"/>
    <n v="399304.45"/>
    <m/>
    <n v="1238110.8"/>
    <n v="1637415.25"/>
    <n v="49503.8"/>
    <n v="103530.63"/>
    <n v="25424.86"/>
    <n v="178459.29"/>
    <n v="0"/>
    <n v="0"/>
    <n v="0"/>
    <m/>
    <m/>
    <m/>
    <m/>
    <m/>
    <m/>
    <m/>
    <m/>
    <m/>
    <m/>
    <m/>
    <m/>
    <m/>
    <m/>
    <m/>
    <s v="Atende integralmente"/>
    <n v="0"/>
    <n v="0"/>
    <m/>
    <n v="412"/>
    <n v="0"/>
    <n v="408"/>
    <n v="0"/>
    <n v="1"/>
    <m/>
    <m/>
    <n v="408"/>
    <n v="412"/>
    <n v="2"/>
    <m/>
    <n v="5777"/>
    <n v="5588"/>
    <n v="297207.65999999997"/>
    <n v="374"/>
    <n v="0"/>
    <n v="374"/>
    <n v="1.05"/>
    <n v="2318.67"/>
    <n v="5.37"/>
    <n v="6.28"/>
    <n v="6.93"/>
    <n v="5.32"/>
    <n v="27.96"/>
    <n v="293911.52"/>
    <n v="100"/>
    <n v="86.98"/>
    <n v="100"/>
    <n v="117.09"/>
    <n v="7.76"/>
    <n v="12.47"/>
    <n v="67.400000000000006"/>
    <n v="100"/>
    <n v="13.23"/>
    <n v="2.75"/>
    <n v="1262.6400000000001"/>
    <n v="38.44"/>
    <n v="36.29"/>
    <n v="327.39"/>
    <n v="100"/>
    <n v="100"/>
    <n v="14.39"/>
    <n v="2.87"/>
    <n v="445.15"/>
    <n v="92.24"/>
    <n v="-22.47"/>
    <n v="45.67"/>
    <n v="13"/>
    <n v="23.88"/>
    <n v="5.26"/>
    <n v="3.07"/>
    <n v="28.48"/>
    <n v="52.29"/>
    <n v="15.94"/>
    <n v="3.64"/>
    <n v="6.73"/>
    <n v="62.8"/>
    <n v="32.19"/>
    <n v="5.01"/>
    <n v="90.39"/>
    <n v="100"/>
    <n v="0.77"/>
    <n v="67.400000000000006"/>
    <n v="100"/>
    <n v="0.47"/>
    <n v="13.02"/>
    <n v="1.55"/>
    <n v="64.52"/>
    <n v="86.98"/>
    <n v="12.47"/>
    <n v="109.27"/>
    <n v="99.96"/>
    <n v="99.96"/>
    <n v="100"/>
    <n v="0.56000000000000005"/>
    <n v="0.24"/>
    <n v="0.99"/>
    <m/>
    <m/>
    <m/>
    <m/>
    <n v="0"/>
    <n v="0"/>
    <m/>
    <n v="100"/>
    <n v="100"/>
    <n v="0.02"/>
    <n v="53.19"/>
    <n v="0"/>
    <n v="100"/>
    <n v="181.26"/>
    <n v="1152.0899999999999"/>
  </r>
  <r>
    <n v="412030"/>
    <x v="5"/>
    <s v="Porto Vitóri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4057"/>
    <n v="2256"/>
    <n v="2524"/>
    <n v="2501"/>
    <n v="827"/>
    <n v="820"/>
    <n v="863"/>
    <n v="853"/>
    <n v="827"/>
    <n v="820"/>
    <n v="26.07"/>
    <n v="24.27"/>
    <n v="127.8"/>
    <n v="0"/>
    <n v="93.5"/>
    <n v="93.5"/>
    <n v="101.46"/>
    <n v="127.8"/>
    <n v="765"/>
    <n v="758"/>
    <n v="863"/>
    <n v="853"/>
    <n v="127.8"/>
    <n v="0"/>
    <n v="0"/>
    <n v="0"/>
    <n v="84.19"/>
    <n v="970"/>
    <n v="963"/>
    <n v="765"/>
    <n v="758"/>
    <n v="0"/>
    <m/>
    <n v="2256"/>
    <n v="2258"/>
    <n v="127.8"/>
    <n v="102.42"/>
    <m/>
    <m/>
    <m/>
    <m/>
    <m/>
    <m/>
    <m/>
    <m/>
    <m/>
    <m/>
    <m/>
    <m/>
    <m/>
    <m/>
    <m/>
    <m/>
    <m/>
    <m/>
    <m/>
    <m/>
    <m/>
    <m/>
    <m/>
    <n v="642747.38"/>
    <n v="642747.38"/>
    <m/>
    <n v="32465.81"/>
    <n v="675213.19"/>
    <n v="639442.35"/>
    <n v="0"/>
    <n v="121998.73"/>
    <n v="78774.17"/>
    <n v="215812.99"/>
    <n v="3293.72"/>
    <n v="93413.64"/>
    <n v="99634"/>
    <n v="512960.72"/>
    <n v="36443.300000000003"/>
    <n v="667241.54"/>
    <n v="0"/>
    <n v="66398.820000000007"/>
    <n v="0"/>
    <n v="48456.51"/>
    <n v="12273.75"/>
    <n v="54906.27"/>
    <m/>
    <m/>
    <n v="1"/>
    <n v="1"/>
    <n v="52349.86"/>
    <n v="39164.949999999997"/>
    <n v="54906.27"/>
    <m/>
    <m/>
    <m/>
    <n v="52.11"/>
    <n v="15872.69"/>
    <n v="20570.61"/>
    <n v="36495.410000000003"/>
    <m/>
    <m/>
    <n v="0"/>
    <m/>
    <m/>
    <m/>
    <m/>
    <m/>
    <m/>
    <m/>
    <m/>
    <m/>
    <m/>
    <m/>
    <m/>
    <m/>
    <m/>
    <m/>
    <s v="Atende integralmente"/>
    <n v="0"/>
    <n v="0"/>
    <m/>
    <n v="191"/>
    <n v="0"/>
    <n v="190"/>
    <n v="0"/>
    <m/>
    <m/>
    <m/>
    <n v="190"/>
    <n v="191"/>
    <n v="0"/>
    <n v="0"/>
    <n v="1174"/>
    <n v="1141"/>
    <n v="77060.63"/>
    <n v="175"/>
    <n v="0"/>
    <n v="175"/>
    <n v="1.04"/>
    <n v="858"/>
    <n v="6.58"/>
    <n v="6.33"/>
    <n v="6.33"/>
    <m/>
    <n v="47.28"/>
    <n v="215812.99"/>
    <n v="100"/>
    <n v="73.16"/>
    <n v="100"/>
    <n v="96.33"/>
    <n v="20.61"/>
    <n v="9.08"/>
    <m/>
    <m/>
    <n v="9.85"/>
    <n v="1.46"/>
    <n v="587"/>
    <n v="26.04"/>
    <m/>
    <n v="101.96"/>
    <n v="100"/>
    <m/>
    <n v="12.41"/>
    <n v="5.0599999999999996"/>
    <n v="597.86"/>
    <n v="79.39"/>
    <n v="5.3"/>
    <n v="79.81"/>
    <n v="33.58"/>
    <n v="49.08"/>
    <n v="5.68"/>
    <n v="8.14"/>
    <n v="42.07"/>
    <n v="61.5"/>
    <n v="18.21"/>
    <n v="0.64"/>
    <n v="10.210000000000001"/>
    <n v="95.19"/>
    <m/>
    <n v="4.8099999999999996"/>
    <n v="88.75"/>
    <n v="100"/>
    <n v="1.21"/>
    <m/>
    <m/>
    <n v="1.21"/>
    <n v="26.84"/>
    <n v="3.73"/>
    <n v="114.11"/>
    <n v="73.16"/>
    <n v="9.08"/>
    <n v="65.05"/>
    <n v="62.21"/>
    <m/>
    <n v="100"/>
    <n v="0.8"/>
    <m/>
    <n v="0.91"/>
    <m/>
    <m/>
    <m/>
    <m/>
    <n v="0"/>
    <n v="0"/>
    <m/>
    <n v="100"/>
    <n v="100"/>
    <m/>
    <n v="67.540000000000006"/>
    <n v="0"/>
    <n v="100"/>
    <n v="113.83"/>
    <n v="563.4"/>
  </r>
  <r>
    <n v="412035"/>
    <x v="3"/>
    <s v="Pranchit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035"/>
    <n v="3225"/>
    <n v="4962"/>
    <n v="4845"/>
    <n v="1748"/>
    <n v="1690"/>
    <n v="1836"/>
    <n v="1790"/>
    <n v="1748"/>
    <n v="1690"/>
    <n v="54.07"/>
    <n v="49.31"/>
    <n v="297.55"/>
    <n v="0"/>
    <n v="200.05"/>
    <n v="200.05"/>
    <n v="213.19"/>
    <n v="351.4"/>
    <n v="1654"/>
    <n v="1615"/>
    <n v="1836"/>
    <n v="1790"/>
    <n v="297.55"/>
    <n v="0"/>
    <n v="53.85"/>
    <n v="0"/>
    <n v="176.29"/>
    <n v="1858"/>
    <n v="1794"/>
    <n v="1654"/>
    <n v="1615"/>
    <n v="1.07"/>
    <m/>
    <n v="3225"/>
    <n v="3264"/>
    <n v="297.55"/>
    <n v="326.47000000000003"/>
    <n v="2805"/>
    <n v="2796"/>
    <n v="985"/>
    <n v="973"/>
    <n v="1039"/>
    <n v="1040"/>
    <n v="30.6"/>
    <n v="31.04"/>
    <n v="114.15"/>
    <n v="114.15"/>
    <n v="121.83"/>
    <n v="935"/>
    <n v="932"/>
    <n v="1024"/>
    <n v="1010"/>
    <n v="0"/>
    <n v="0"/>
    <n v="0"/>
    <n v="0"/>
    <m/>
    <n v="2805"/>
    <n v="2796"/>
    <n v="10.119999999999999"/>
    <n v="1976563.52"/>
    <n v="1374026.19"/>
    <n v="602537.32999999996"/>
    <n v="43970.400000000001"/>
    <n v="2020533.92"/>
    <n v="1998385.31"/>
    <n v="0"/>
    <n v="344761.53"/>
    <n v="273311.67"/>
    <n v="193475.14"/>
    <n v="7002.32"/>
    <n v="300292.67"/>
    <n v="1247416.72"/>
    <n v="1965277.15"/>
    <n v="54653.42"/>
    <n v="2407161.41"/>
    <n v="0"/>
    <n v="209608.48"/>
    <n v="0"/>
    <n v="145434.13"/>
    <n v="0"/>
    <n v="110904.12"/>
    <n v="167190.19"/>
    <n v="6320.39"/>
    <n v="0"/>
    <n v="0"/>
    <n v="71656.17"/>
    <n v="177622.36"/>
    <n v="275529.51"/>
    <m/>
    <n v="8885.19"/>
    <n v="284414.7"/>
    <n v="49.56"/>
    <n v="32530.78"/>
    <n v="22122.639999999999"/>
    <n v="54702.98"/>
    <n v="0"/>
    <n v="0"/>
    <n v="0"/>
    <m/>
    <m/>
    <m/>
    <m/>
    <m/>
    <m/>
    <m/>
    <m/>
    <m/>
    <m/>
    <m/>
    <m/>
    <m/>
    <m/>
    <m/>
    <s v="Atende integralmente"/>
    <n v="0"/>
    <n v="0"/>
    <m/>
    <n v="265"/>
    <n v="0"/>
    <n v="246"/>
    <n v="0"/>
    <n v="0"/>
    <m/>
    <m/>
    <n v="246"/>
    <n v="265"/>
    <n v="123"/>
    <m/>
    <n v="2766"/>
    <n v="2518"/>
    <n v="192986.31"/>
    <n v="248"/>
    <n v="1"/>
    <n v="248"/>
    <n v="1.05"/>
    <m/>
    <n v="7.19"/>
    <n v="5.9"/>
    <n v="6.45"/>
    <n v="4.95"/>
    <n v="59.86"/>
    <m/>
    <n v="100"/>
    <n v="57.1"/>
    <n v="100"/>
    <n v="82.11"/>
    <n v="39.15"/>
    <n v="9.1999999999999993"/>
    <n v="57.06"/>
    <n v="100"/>
    <n v="9.8000000000000007"/>
    <m/>
    <m/>
    <n v="28.31"/>
    <n v="30.3"/>
    <n v="111.77"/>
    <n v="100"/>
    <n v="86.98"/>
    <n v="16.149999999999999"/>
    <n v="5.87"/>
    <n v="688.97"/>
    <n v="60.85"/>
    <n v="1.1000000000000001"/>
    <n v="99.43"/>
    <n v="9.7899999999999991"/>
    <n v="72.900000000000006"/>
    <n v="2.77"/>
    <n v="3.63"/>
    <n v="9.84"/>
    <n v="73.319999999999993"/>
    <n v="15.28"/>
    <n v="0.36"/>
    <n v="3.65"/>
    <n v="68"/>
    <n v="29.82"/>
    <n v="2.1800000000000002"/>
    <n v="90.15"/>
    <n v="100"/>
    <m/>
    <n v="57.06"/>
    <n v="86.98"/>
    <m/>
    <n v="42.9"/>
    <n v="7.97"/>
    <n v="239.51"/>
    <n v="57.1"/>
    <n v="9.1999999999999993"/>
    <n v="61.43"/>
    <n v="98.55"/>
    <n v="55.71"/>
    <n v="84.68"/>
    <n v="0.93"/>
    <n v="0.09"/>
    <n v="0.89"/>
    <m/>
    <m/>
    <m/>
    <m/>
    <n v="0"/>
    <n v="0"/>
    <m/>
    <n v="100"/>
    <n v="100"/>
    <n v="0"/>
    <n v="76.64"/>
    <n v="0.4"/>
    <n v="100"/>
    <n v="98.93"/>
    <m/>
  </r>
  <r>
    <n v="412050"/>
    <x v="6"/>
    <s v="Primeiro de Mai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5"/>
    <n v="2025"/>
    <s v="Ambos"/>
    <s v="Sede Municipal"/>
    <m/>
    <n v="11138"/>
    <n v="10368"/>
    <n v="11136"/>
    <n v="11128"/>
    <n v="4051"/>
    <n v="3941"/>
    <n v="4125"/>
    <n v="4014"/>
    <n v="4051"/>
    <n v="3941"/>
    <n v="116.43"/>
    <n v="66.430000000000007"/>
    <n v="826.13"/>
    <n v="0"/>
    <n v="543.15"/>
    <n v="543.15"/>
    <n v="572.70000000000005"/>
    <n v="826.13"/>
    <n v="3787"/>
    <n v="3691"/>
    <n v="4125"/>
    <n v="4014"/>
    <n v="826.13"/>
    <n v="0"/>
    <n v="0"/>
    <n v="0"/>
    <n v="501.77"/>
    <n v="4618"/>
    <n v="4527"/>
    <n v="3787"/>
    <n v="3691"/>
    <n v="1.68"/>
    <m/>
    <n v="10368"/>
    <n v="10360"/>
    <n v="826.13"/>
    <n v="391.87"/>
    <n v="8220"/>
    <n v="7535"/>
    <n v="2916"/>
    <n v="2665"/>
    <n v="2974"/>
    <n v="2721"/>
    <n v="72.37"/>
    <n v="47.58"/>
    <n v="384.05"/>
    <n v="384.05"/>
    <n v="403.45"/>
    <n v="2713"/>
    <n v="2487"/>
    <n v="3328"/>
    <n v="2806"/>
    <n v="0"/>
    <n v="0"/>
    <n v="0"/>
    <n v="0"/>
    <m/>
    <n v="8220"/>
    <n v="7535"/>
    <n v="86.44"/>
    <n v="5637787.2999999998"/>
    <n v="3661329.44"/>
    <n v="1976457.86"/>
    <n v="153574.72"/>
    <n v="5791362.0199999996"/>
    <n v="5569872.2000000002"/>
    <n v="0"/>
    <n v="1278858.3799999999"/>
    <n v="984447.46"/>
    <n v="815085.88"/>
    <n v="63529.62"/>
    <n v="418986.77"/>
    <n v="561600.93999999994"/>
    <n v="2340799.23"/>
    <n v="816817.38"/>
    <n v="4455271.8600000003"/>
    <n v="0"/>
    <n v="547948.81999999995"/>
    <n v="0"/>
    <n v="410223.82"/>
    <n v="508167.18"/>
    <n v="188737.87"/>
    <n v="292530.5"/>
    <n v="17908.650000000001"/>
    <n v="2"/>
    <n v="2"/>
    <n v="71372.2"/>
    <n v="241539.25"/>
    <n v="499177.02"/>
    <m/>
    <m/>
    <n v="499177.02"/>
    <n v="345314.26"/>
    <n v="705813.03"/>
    <n v="111004.35"/>
    <n v="1162131.6399999999"/>
    <n v="0"/>
    <n v="0"/>
    <n v="0"/>
    <m/>
    <m/>
    <m/>
    <m/>
    <m/>
    <m/>
    <m/>
    <m/>
    <m/>
    <m/>
    <m/>
    <m/>
    <m/>
    <m/>
    <m/>
    <s v="Atende integralmente"/>
    <n v="0"/>
    <n v="0"/>
    <m/>
    <n v="547"/>
    <n v="0"/>
    <n v="544"/>
    <n v="0"/>
    <n v="0"/>
    <m/>
    <m/>
    <n v="544"/>
    <n v="547"/>
    <n v="10"/>
    <m/>
    <n v="5199"/>
    <n v="4889"/>
    <n v="317411.20000000001"/>
    <n v="552"/>
    <n v="3"/>
    <n v="552"/>
    <n v="1.02"/>
    <n v="3458.5"/>
    <n v="4.5599999999999996"/>
    <n v="5.78"/>
    <n v="6.39"/>
    <n v="4.9000000000000004"/>
    <n v="30.9"/>
    <n v="407542.94"/>
    <n v="100"/>
    <n v="65.88"/>
    <n v="100"/>
    <n v="126.54"/>
    <n v="30.54"/>
    <n v="11.12"/>
    <n v="70.709999999999994"/>
    <n v="100"/>
    <n v="11.73"/>
    <n v="3.38"/>
    <n v="2047.65"/>
    <n v="20"/>
    <n v="19.55"/>
    <n v="133.68"/>
    <n v="100"/>
    <n v="79.28"/>
    <n v="16.920000000000002"/>
    <n v="2.4"/>
    <n v="338.41"/>
    <n v="69.459999999999994"/>
    <n v="3.82"/>
    <n v="41.52"/>
    <n v="14.46"/>
    <n v="24.42"/>
    <n v="20.61"/>
    <n v="1.27"/>
    <n v="34.82"/>
    <n v="58.81"/>
    <n v="17.899999999999999"/>
    <n v="2.71"/>
    <n v="3.05"/>
    <n v="63.22"/>
    <n v="34.130000000000003"/>
    <n v="2.65"/>
    <n v="91.88"/>
    <n v="100"/>
    <n v="0.5"/>
    <n v="70.709999999999994"/>
    <n v="79.28"/>
    <n v="0.28999999999999998"/>
    <n v="34.119999999999997"/>
    <n v="8.43"/>
    <n v="192.86"/>
    <n v="65.88"/>
    <n v="11.12"/>
    <n v="79.5"/>
    <n v="99.98"/>
    <n v="73.8"/>
    <n v="100"/>
    <n v="0.47"/>
    <n v="0.23"/>
    <n v="0.88"/>
    <m/>
    <m/>
    <m/>
    <m/>
    <n v="0"/>
    <n v="0"/>
    <m/>
    <n v="100"/>
    <n v="100"/>
    <n v="0"/>
    <n v="64.92"/>
    <n v="0.54"/>
    <n v="100"/>
    <n v="138.86000000000001"/>
    <n v="2009.02"/>
  </r>
  <r>
    <n v="412060"/>
    <x v="5"/>
    <s v="Prudentópoli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2776"/>
    <n v="24297"/>
    <n v="31994"/>
    <n v="31281"/>
    <n v="10163"/>
    <n v="9939"/>
    <n v="10891"/>
    <n v="10688"/>
    <n v="10163"/>
    <n v="9939"/>
    <n v="235.39"/>
    <n v="214.3"/>
    <n v="2043.82"/>
    <n v="2043.82"/>
    <n v="1072.69"/>
    <n v="1073.02"/>
    <n v="1167.1600000000001"/>
    <n v="2044.46"/>
    <n v="9967"/>
    <n v="9745"/>
    <n v="10891"/>
    <n v="10688"/>
    <n v="0"/>
    <n v="0"/>
    <n v="0.64"/>
    <n v="0.33"/>
    <n v="953.43"/>
    <n v="11796"/>
    <n v="11543"/>
    <n v="9967"/>
    <n v="9745"/>
    <n v="0.03"/>
    <m/>
    <n v="24297"/>
    <n v="24176"/>
    <n v="2043.82"/>
    <n v="1304"/>
    <n v="26588"/>
    <n v="26244"/>
    <n v="8287"/>
    <n v="8178"/>
    <n v="9080"/>
    <n v="8994"/>
    <n v="151.04"/>
    <n v="179.08"/>
    <n v="877.61"/>
    <n v="877.61"/>
    <n v="957.57"/>
    <n v="8283"/>
    <n v="8176"/>
    <n v="9050"/>
    <n v="8921"/>
    <n v="0"/>
    <n v="0"/>
    <n v="0"/>
    <n v="0"/>
    <m/>
    <n v="24297"/>
    <n v="24176"/>
    <n v="246.49"/>
    <n v="11222196.23"/>
    <n v="6935463.0999999996"/>
    <n v="4286733.13"/>
    <n v="249917.82"/>
    <n v="11472114.050000001"/>
    <n v="10968066"/>
    <n v="0"/>
    <n v="2667476.5299999998"/>
    <n v="1927257.26"/>
    <n v="2678755.6800000002"/>
    <n v="187799"/>
    <n v="1265859.8899999999"/>
    <n v="1841276.34"/>
    <n v="7013527.46"/>
    <n v="710982.44"/>
    <n v="10643480.470000001"/>
    <n v="0"/>
    <n v="1348227.48"/>
    <n v="0"/>
    <n v="819366.56"/>
    <n v="443893.98"/>
    <n v="192156.3"/>
    <n v="1600927.23"/>
    <n v="0"/>
    <n v="13"/>
    <n v="14"/>
    <n v="220469.99"/>
    <n v="1126849.1100000001"/>
    <n v="987021.52"/>
    <n v="806062.01"/>
    <m/>
    <n v="1793083.53"/>
    <n v="874328.69"/>
    <n v="539809.97"/>
    <n v="171172.47"/>
    <n v="1585311.13"/>
    <n v="0"/>
    <n v="0"/>
    <n v="0"/>
    <m/>
    <m/>
    <m/>
    <m/>
    <m/>
    <m/>
    <m/>
    <m/>
    <m/>
    <m/>
    <m/>
    <m/>
    <m/>
    <m/>
    <m/>
    <s v="Atende integralmente"/>
    <n v="0"/>
    <n v="0"/>
    <m/>
    <n v="640"/>
    <n v="0"/>
    <n v="640"/>
    <n v="0"/>
    <n v="11"/>
    <m/>
    <m/>
    <n v="640"/>
    <n v="640"/>
    <n v="0"/>
    <n v="0"/>
    <n v="9716"/>
    <n v="8367"/>
    <n v="1184965.54"/>
    <n v="608"/>
    <n v="0"/>
    <n v="608"/>
    <n v="1.07"/>
    <n v="1468.63"/>
    <n v="5.01"/>
    <n v="5.28"/>
    <n v="5.94"/>
    <n v="4.4800000000000004"/>
    <n v="42.47"/>
    <n v="198426.35"/>
    <n v="100"/>
    <n v="52.48"/>
    <n v="100"/>
    <n v="105.44"/>
    <n v="42.91"/>
    <n v="8.2799999999999994"/>
    <n v="81.81"/>
    <n v="100"/>
    <n v="9.01"/>
    <n v="22.78"/>
    <n v="870.37"/>
    <n v="19.27"/>
    <n v="18.37"/>
    <n v="92.89"/>
    <n v="100"/>
    <n v="100"/>
    <n v="15.79"/>
    <n v="3.3"/>
    <n v="353.75"/>
    <n v="57.09"/>
    <n v="4.3899999999999997"/>
    <n v="62.5"/>
    <n v="23.87"/>
    <n v="40.28"/>
    <n v="14.13"/>
    <n v="1.96"/>
    <n v="38.19"/>
    <n v="64.45"/>
    <n v="18.05"/>
    <n v="2.68"/>
    <n v="3.14"/>
    <n v="60.45"/>
    <n v="37.369999999999997"/>
    <n v="2.1800000000000002"/>
    <n v="91.35"/>
    <n v="100"/>
    <n v="1.34"/>
    <n v="81.81"/>
    <n v="100"/>
    <n v="0.74"/>
    <n v="47.51"/>
    <n v="11.84"/>
    <n v="264.79000000000002"/>
    <n v="52.49"/>
    <n v="8.2799999999999994"/>
    <n v="83.71"/>
    <n v="60.62"/>
    <n v="50.38"/>
    <n v="99.97"/>
    <n v="0.64"/>
    <n v="0.28000000000000003"/>
    <n v="0.82"/>
    <m/>
    <m/>
    <m/>
    <m/>
    <n v="0"/>
    <n v="0"/>
    <m/>
    <n v="100"/>
    <n v="100"/>
    <n v="7.0000000000000007E-2"/>
    <n v="141.62"/>
    <n v="0"/>
    <n v="100"/>
    <n v="121.29"/>
    <n v="802.63"/>
  </r>
  <r>
    <n v="412065"/>
    <x v="1"/>
    <s v="Quarto Centenári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4"/>
    <n v="2044"/>
    <s v="Ambos"/>
    <s v="Não atende"/>
    <m/>
    <n v="4420"/>
    <n v="2651"/>
    <n v="4084"/>
    <n v="4043"/>
    <n v="1392"/>
    <n v="1360"/>
    <n v="1427"/>
    <n v="1392"/>
    <n v="1392"/>
    <n v="1360"/>
    <n v="37.36"/>
    <n v="28.39"/>
    <n v="226.74"/>
    <n v="0"/>
    <n v="179.28"/>
    <n v="179.33"/>
    <n v="187.88"/>
    <n v="227.11"/>
    <n v="1309"/>
    <n v="1296"/>
    <n v="1427"/>
    <n v="1392"/>
    <n v="226.74"/>
    <n v="0"/>
    <n v="0.37"/>
    <n v="0.05"/>
    <n v="163.33000000000001"/>
    <n v="1502"/>
    <n v="1464"/>
    <n v="1309"/>
    <n v="1296"/>
    <n v="0.19"/>
    <m/>
    <n v="2651"/>
    <n v="2678"/>
    <n v="226.74"/>
    <n v="246.03"/>
    <m/>
    <m/>
    <m/>
    <m/>
    <m/>
    <m/>
    <m/>
    <m/>
    <m/>
    <m/>
    <m/>
    <m/>
    <m/>
    <m/>
    <m/>
    <m/>
    <m/>
    <m/>
    <m/>
    <m/>
    <m/>
    <m/>
    <m/>
    <n v="1163161.25"/>
    <n v="1163161.25"/>
    <m/>
    <n v="34110.85"/>
    <n v="1197272.1000000001"/>
    <n v="1150985.82"/>
    <n v="0"/>
    <n v="228599.91"/>
    <n v="175773.32"/>
    <n v="202317.11"/>
    <n v="5910.27"/>
    <n v="208442.33"/>
    <n v="129493.35"/>
    <n v="691570.98"/>
    <n v="41674.36"/>
    <n v="970606.34"/>
    <n v="0"/>
    <n v="79926.13"/>
    <n v="0"/>
    <n v="84080.49"/>
    <n v="86158.24"/>
    <n v="59927.73"/>
    <m/>
    <m/>
    <n v="1"/>
    <n v="1"/>
    <n v="61327.43"/>
    <n v="71276.63"/>
    <n v="59927.73"/>
    <m/>
    <m/>
    <m/>
    <n v="237.4"/>
    <n v="21821.13"/>
    <n v="19853.23"/>
    <n v="41911.760000000002"/>
    <m/>
    <m/>
    <n v="0"/>
    <m/>
    <m/>
    <m/>
    <m/>
    <m/>
    <m/>
    <m/>
    <m/>
    <m/>
    <m/>
    <m/>
    <m/>
    <m/>
    <m/>
    <m/>
    <s v="Atende integralmente"/>
    <n v="0"/>
    <n v="0"/>
    <m/>
    <n v="450"/>
    <n v="0"/>
    <n v="437"/>
    <n v="0"/>
    <m/>
    <m/>
    <m/>
    <n v="437"/>
    <n v="450"/>
    <n v="3"/>
    <m/>
    <n v="1517"/>
    <n v="1417"/>
    <n v="90715.31"/>
    <n v="401"/>
    <n v="1"/>
    <n v="401"/>
    <n v="1.02"/>
    <n v="1409.5"/>
    <n v="5.17"/>
    <n v="6.19"/>
    <n v="6.19"/>
    <m/>
    <n v="34.19"/>
    <n v="202317.11"/>
    <n v="100"/>
    <n v="79.02"/>
    <n v="100"/>
    <n v="119.84"/>
    <n v="17.2"/>
    <n v="10.6"/>
    <m/>
    <m/>
    <n v="11.11"/>
    <n v="1.64"/>
    <n v="859.42"/>
    <n v="22.17"/>
    <m/>
    <n v="120.88"/>
    <n v="100"/>
    <m/>
    <n v="13.42"/>
    <n v="3.68"/>
    <n v="490.65"/>
    <n v="82.8"/>
    <n v="3.87"/>
    <n v="59.46"/>
    <n v="17.39"/>
    <n v="28.53"/>
    <n v="3.6"/>
    <n v="5.27"/>
    <n v="29.25"/>
    <n v="47.98"/>
    <n v="30.14"/>
    <n v="0.85"/>
    <n v="8.8699999999999992"/>
    <n v="97.15"/>
    <m/>
    <n v="2.85"/>
    <n v="92.41"/>
    <n v="100"/>
    <n v="0.73"/>
    <m/>
    <m/>
    <n v="0.73"/>
    <n v="20.97"/>
    <n v="3.97"/>
    <n v="94.76"/>
    <n v="79.03"/>
    <n v="10.6"/>
    <n v="68.739999999999995"/>
    <n v="92.4"/>
    <m/>
    <n v="99.84"/>
    <n v="1.08"/>
    <m/>
    <n v="0.85"/>
    <m/>
    <m/>
    <m/>
    <m/>
    <n v="0"/>
    <n v="0"/>
    <m/>
    <n v="100"/>
    <n v="100"/>
    <m/>
    <n v="64.02"/>
    <n v="0.25"/>
    <n v="100"/>
    <n v="140.43"/>
    <n v="839"/>
  </r>
  <r>
    <n v="412070"/>
    <x v="8"/>
    <s v="Quatiguá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7504"/>
    <n v="6787"/>
    <n v="7503"/>
    <n v="7476"/>
    <n v="3513"/>
    <n v="3450"/>
    <n v="3562"/>
    <n v="3494"/>
    <n v="3513"/>
    <n v="3450"/>
    <n v="42.65"/>
    <n v="58.38"/>
    <n v="497.97"/>
    <n v="497.97"/>
    <n v="391.59"/>
    <n v="392.48"/>
    <n v="420.8"/>
    <n v="517.16"/>
    <n v="3250"/>
    <n v="3192"/>
    <n v="3562"/>
    <n v="3494"/>
    <n v="0"/>
    <n v="0"/>
    <n v="19.190000000000001"/>
    <n v="0.89"/>
    <n v="354.79"/>
    <n v="3780"/>
    <n v="3721"/>
    <n v="3250"/>
    <n v="3192"/>
    <n v="0.2"/>
    <m/>
    <n v="6787"/>
    <n v="6763"/>
    <n v="497.97"/>
    <n v="388.01"/>
    <n v="4888"/>
    <n v="4844"/>
    <n v="1805"/>
    <n v="1782"/>
    <n v="1823"/>
    <n v="1797"/>
    <n v="17.63"/>
    <n v="18.52"/>
    <n v="202.75"/>
    <n v="202.75"/>
    <n v="215.32"/>
    <n v="1674"/>
    <n v="1659"/>
    <n v="1993"/>
    <n v="1869"/>
    <n v="0"/>
    <n v="0"/>
    <n v="0"/>
    <n v="0"/>
    <m/>
    <n v="4888"/>
    <n v="4844"/>
    <n v="0.88"/>
    <n v="3617259.2"/>
    <n v="2612927.3199999998"/>
    <n v="1004331.88"/>
    <n v="72364.92"/>
    <n v="3689624.12"/>
    <n v="3515309.32"/>
    <n v="0"/>
    <n v="746316.41"/>
    <n v="550182.68999999994"/>
    <n v="1142460.97"/>
    <n v="143020.35"/>
    <n v="336096.44"/>
    <n v="636776.79"/>
    <n v="2645536.52"/>
    <n v="225858.79"/>
    <n v="3620724.45"/>
    <n v="0"/>
    <n v="288904.92"/>
    <n v="0"/>
    <n v="259896.09"/>
    <n v="42898.68"/>
    <n v="74030.460000000006"/>
    <n v="658366.73"/>
    <n v="17523.919999999998"/>
    <n v="6"/>
    <n v="7"/>
    <n v="127285.88"/>
    <n v="417525.54"/>
    <n v="745862.8"/>
    <n v="4058.31"/>
    <m/>
    <n v="749921.11"/>
    <n v="4625.18"/>
    <n v="188638.76"/>
    <n v="37220.03"/>
    <n v="230483.97"/>
    <n v="0"/>
    <n v="0"/>
    <n v="0"/>
    <m/>
    <m/>
    <m/>
    <m/>
    <m/>
    <m/>
    <m/>
    <m/>
    <m/>
    <m/>
    <m/>
    <m/>
    <m/>
    <m/>
    <m/>
    <s v="Atende integralmente"/>
    <n v="0"/>
    <n v="0"/>
    <m/>
    <n v="330"/>
    <n v="3"/>
    <n v="316"/>
    <n v="0"/>
    <n v="4"/>
    <m/>
    <m/>
    <n v="316"/>
    <n v="330"/>
    <n v="9"/>
    <m/>
    <n v="3413"/>
    <n v="3017"/>
    <n v="369536.86"/>
    <n v="317"/>
    <n v="5"/>
    <n v="317"/>
    <n v="1.01"/>
    <n v="821.23"/>
    <n v="5.69"/>
    <n v="5.69"/>
    <n v="6.22"/>
    <n v="4.66"/>
    <n v="49.14"/>
    <n v="175763.23"/>
    <n v="100"/>
    <n v="75.88"/>
    <n v="100"/>
    <n v="99.9"/>
    <n v="18.600000000000001"/>
    <n v="9.25"/>
    <n v="51.78"/>
    <n v="100"/>
    <n v="9.92"/>
    <n v="10.119999999999999"/>
    <n v="527.32000000000005"/>
    <n v="13.47"/>
    <n v="9.36"/>
    <n v="143.25"/>
    <n v="100"/>
    <n v="72.02"/>
    <n v="12.19"/>
    <n v="4.16"/>
    <n v="495.6"/>
    <n v="81.400000000000006"/>
    <n v="4.72"/>
    <n v="73.14"/>
    <n v="31.58"/>
    <n v="49.19"/>
    <n v="6.37"/>
    <n v="3.52"/>
    <n v="43.18"/>
    <n v="67.25"/>
    <n v="12.7"/>
    <n v="5.41"/>
    <n v="4.8099999999999996"/>
    <n v="70.819999999999993"/>
    <n v="27.22"/>
    <n v="1.96"/>
    <n v="91.3"/>
    <n v="100"/>
    <n v="1.87"/>
    <n v="51.78"/>
    <n v="72.02"/>
    <n v="1.23"/>
    <n v="24.08"/>
    <n v="6.75"/>
    <n v="97.96"/>
    <n v="75.92"/>
    <n v="9.25"/>
    <n v="72.819999999999993"/>
    <n v="99.99"/>
    <n v="65.14"/>
    <n v="96.29"/>
    <n v="0.75"/>
    <n v="0"/>
    <n v="0.86"/>
    <m/>
    <m/>
    <m/>
    <m/>
    <n v="0.91"/>
    <n v="0"/>
    <m/>
    <n v="100"/>
    <n v="100"/>
    <n v="0.23"/>
    <n v="122.48"/>
    <n v="1.58"/>
    <n v="100"/>
    <n v="120.43"/>
    <n v="521.09"/>
  </r>
  <r>
    <n v="412080"/>
    <x v="0"/>
    <s v="Quatro Barra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24253"/>
    <n v="21919"/>
    <n v="24250"/>
    <n v="23908"/>
    <n v="7735"/>
    <n v="7513"/>
    <n v="8599"/>
    <n v="8392"/>
    <n v="7735"/>
    <n v="7513"/>
    <n v="206.96"/>
    <n v="187.1"/>
    <n v="498.4"/>
    <n v="446.72"/>
    <n v="997.07"/>
    <n v="1000.6"/>
    <n v="1067.46"/>
    <n v="1924.92"/>
    <n v="7978"/>
    <n v="7770"/>
    <n v="8599"/>
    <n v="8392"/>
    <n v="51.68"/>
    <n v="0"/>
    <n v="1426.52"/>
    <n v="3.53"/>
    <n v="840.61"/>
    <n v="8924"/>
    <n v="8722"/>
    <n v="7978"/>
    <n v="7770"/>
    <n v="2.63"/>
    <m/>
    <n v="21919"/>
    <n v="21610"/>
    <n v="498.4"/>
    <n v="141.88"/>
    <n v="20407"/>
    <n v="20117"/>
    <n v="6014"/>
    <n v="5900"/>
    <n v="6765"/>
    <n v="6681"/>
    <n v="137.6"/>
    <n v="136.65"/>
    <n v="758.72"/>
    <n v="758.72"/>
    <n v="809.64"/>
    <n v="6260"/>
    <n v="6171"/>
    <n v="6766"/>
    <n v="6647"/>
    <n v="0"/>
    <n v="0"/>
    <n v="0"/>
    <n v="0"/>
    <m/>
    <n v="20407"/>
    <n v="20117"/>
    <n v="1485.17"/>
    <n v="11167282.380000001"/>
    <n v="7113779.4800000004"/>
    <n v="4053502.9"/>
    <n v="296697.43"/>
    <n v="11463979.810000001"/>
    <n v="12365527.970000001"/>
    <n v="0"/>
    <n v="2689473.79"/>
    <n v="1994705.71"/>
    <n v="4097189.65"/>
    <n v="603587.21"/>
    <n v="1262246.54"/>
    <n v="3119186.03"/>
    <n v="10356525.1"/>
    <n v="1151202.67"/>
    <n v="15118941.82"/>
    <n v="0"/>
    <n v="2435715.56"/>
    <n v="0"/>
    <n v="908073.61"/>
    <n v="0"/>
    <n v="975852.35"/>
    <n v="3128664.93"/>
    <n v="19466.73"/>
    <n v="21"/>
    <n v="21"/>
    <n v="366242.06"/>
    <n v="1175498.49"/>
    <n v="2762918.71"/>
    <m/>
    <n v="1361065.3"/>
    <n v="4123984.01"/>
    <n v="1016816.71"/>
    <n v="956109.97"/>
    <n v="195092.7"/>
    <n v="2168019.38"/>
    <n v="0"/>
    <n v="0"/>
    <n v="0"/>
    <m/>
    <m/>
    <m/>
    <m/>
    <m/>
    <m/>
    <m/>
    <m/>
    <m/>
    <m/>
    <m/>
    <m/>
    <m/>
    <m/>
    <m/>
    <s v="Atende integralmente"/>
    <n v="0"/>
    <n v="0"/>
    <m/>
    <n v="644"/>
    <n v="0"/>
    <n v="555"/>
    <n v="0"/>
    <n v="2"/>
    <m/>
    <m/>
    <n v="555"/>
    <n v="644"/>
    <n v="35"/>
    <m/>
    <n v="15694"/>
    <n v="13057"/>
    <n v="1271016.3700000001"/>
    <n v="572"/>
    <n v="0"/>
    <n v="572"/>
    <n v="1.1100000000000001"/>
    <n v="724.69"/>
    <n v="8.0500000000000007"/>
    <n v="5.95"/>
    <n v="6.69"/>
    <n v="5.01"/>
    <n v="47.73"/>
    <n v="195104.27"/>
    <n v="100"/>
    <n v="51.96"/>
    <n v="100"/>
    <n v="73.86"/>
    <n v="44.47"/>
    <n v="9.7799999999999994"/>
    <n v="76.09"/>
    <n v="100"/>
    <n v="10.44"/>
    <n v="36.99"/>
    <n v="411.45"/>
    <n v="22.33"/>
    <n v="20.45"/>
    <n v="113.45"/>
    <n v="100"/>
    <n v="93.1"/>
    <n v="18.850000000000001"/>
    <n v="5.52"/>
    <n v="680.52"/>
    <n v="55.53"/>
    <n v="-7.86"/>
    <n v="92.74"/>
    <n v="36.69"/>
    <n v="64.62"/>
    <n v="19.41"/>
    <n v="3.28"/>
    <n v="39.56"/>
    <n v="69.680000000000007"/>
    <n v="12.19"/>
    <n v="5.83"/>
    <n v="3.54"/>
    <n v="62.05"/>
    <n v="35.36"/>
    <n v="2.59"/>
    <n v="92.68"/>
    <n v="100"/>
    <n v="2.75"/>
    <n v="76.09"/>
    <n v="93.1"/>
    <n v="1.55"/>
    <n v="47.95"/>
    <n v="12.82"/>
    <n v="331.21"/>
    <n v="52.05"/>
    <n v="9.7799999999999994"/>
    <n v="84.46"/>
    <n v="99.99"/>
    <n v="84.14"/>
    <n v="25.89"/>
    <n v="7.0000000000000007E-2"/>
    <n v="1.96"/>
    <n v="0.78"/>
    <m/>
    <m/>
    <m/>
    <m/>
    <n v="0"/>
    <n v="0"/>
    <m/>
    <n v="100"/>
    <n v="100"/>
    <n v="0.01"/>
    <n v="97.34"/>
    <n v="0"/>
    <n v="100"/>
    <n v="98.73"/>
    <n v="367.18"/>
  </r>
  <r>
    <n v="412090"/>
    <x v="9"/>
    <s v="Quedas do Iguaç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34707"/>
    <n v="23800"/>
    <n v="27393"/>
    <n v="26518"/>
    <n v="8481"/>
    <n v="8198"/>
    <n v="9370"/>
    <n v="9084"/>
    <n v="8481"/>
    <n v="8198"/>
    <n v="189.59"/>
    <n v="163.66999999999999"/>
    <n v="1387.3"/>
    <n v="1387.3"/>
    <n v="1039.31"/>
    <n v="1144.08"/>
    <n v="1194.96"/>
    <n v="1387.3"/>
    <n v="8481"/>
    <n v="8210"/>
    <n v="9370"/>
    <n v="9084"/>
    <n v="0"/>
    <n v="0"/>
    <n v="0"/>
    <n v="104.77"/>
    <n v="901.65"/>
    <n v="9505"/>
    <n v="9259"/>
    <n v="8481"/>
    <n v="8210"/>
    <n v="27.54"/>
    <m/>
    <n v="23800"/>
    <n v="23596"/>
    <n v="1387.3"/>
    <n v="1145.8900000000001"/>
    <n v="15019"/>
    <n v="14816"/>
    <n v="4682"/>
    <n v="4600"/>
    <n v="5360"/>
    <n v="5283"/>
    <n v="68.97"/>
    <n v="114.33"/>
    <n v="589.16999999999996"/>
    <n v="589.16999999999996"/>
    <n v="628.69000000000005"/>
    <n v="4650"/>
    <n v="4587"/>
    <n v="5199"/>
    <n v="5117"/>
    <n v="0"/>
    <n v="0"/>
    <n v="0"/>
    <n v="0"/>
    <m/>
    <n v="15019"/>
    <n v="14816"/>
    <n v="108.55"/>
    <n v="9951551.1400000006"/>
    <n v="6838113.6500000004"/>
    <n v="3113437.49"/>
    <n v="288099.96999999997"/>
    <n v="10239651.109999999"/>
    <n v="10257452.619999999"/>
    <n v="0"/>
    <n v="2210820.3199999998"/>
    <n v="1618779.3"/>
    <n v="2423632.7799999998"/>
    <n v="162885.45000000001"/>
    <n v="1026620.63"/>
    <n v="902442.94"/>
    <n v="5318716.37"/>
    <n v="463807.94"/>
    <n v="8213902.5099999998"/>
    <n v="0"/>
    <n v="800673.25"/>
    <n v="0"/>
    <n v="757789.91"/>
    <n v="956613"/>
    <n v="742604.43"/>
    <n v="1412705.61"/>
    <n v="6975.72"/>
    <n v="12"/>
    <n v="11"/>
    <n v="45344.66"/>
    <n v="674091.95"/>
    <n v="1762285.76"/>
    <m/>
    <n v="400000"/>
    <n v="2162285.7599999998"/>
    <n v="39326.49"/>
    <n v="270146.52"/>
    <n v="193661.42"/>
    <n v="503134.43"/>
    <n v="0"/>
    <n v="0"/>
    <n v="0"/>
    <m/>
    <m/>
    <m/>
    <m/>
    <m/>
    <m/>
    <m/>
    <m/>
    <m/>
    <m/>
    <m/>
    <m/>
    <m/>
    <m/>
    <m/>
    <s v="Atende integralmente"/>
    <n v="0"/>
    <n v="0"/>
    <m/>
    <n v="745"/>
    <n v="0"/>
    <n v="658"/>
    <n v="0"/>
    <n v="1"/>
    <m/>
    <m/>
    <n v="658"/>
    <n v="745"/>
    <n v="2"/>
    <m/>
    <n v="6430"/>
    <n v="5820"/>
    <n v="278012"/>
    <n v="671"/>
    <n v="0"/>
    <n v="671"/>
    <n v="1.1100000000000001"/>
    <n v="1265.0899999999999"/>
    <n v="4.5"/>
    <n v="5.46"/>
    <n v="6.27"/>
    <n v="4.95"/>
    <n v="40.49"/>
    <n v="210750.68"/>
    <n v="100"/>
    <n v="82.81"/>
    <n v="100"/>
    <n v="121.15"/>
    <n v="12.12"/>
    <n v="9.39"/>
    <n v="56.69"/>
    <n v="100"/>
    <n v="9.85"/>
    <n v="15.78"/>
    <n v="921.84"/>
    <n v="18.829999999999998"/>
    <n v="17.77"/>
    <n v="105.63"/>
    <n v="100"/>
    <n v="63.11"/>
    <n v="11.58"/>
    <n v="2.92"/>
    <n v="365.59"/>
    <n v="87.88"/>
    <n v="-0.17"/>
    <n v="53.45"/>
    <n v="24.35"/>
    <n v="33.42"/>
    <n v="5.0599999999999996"/>
    <n v="0.46"/>
    <n v="45.57"/>
    <n v="62.54"/>
    <n v="19.3"/>
    <n v="3.06"/>
    <n v="0.85"/>
    <n v="66.78"/>
    <n v="30.41"/>
    <n v="2.81"/>
    <n v="90.45"/>
    <n v="100"/>
    <n v="1.38"/>
    <n v="56.69"/>
    <n v="63.11"/>
    <n v="0.89"/>
    <n v="15.86"/>
    <n v="3.35"/>
    <n v="70.86"/>
    <n v="84.14"/>
    <n v="9.39"/>
    <n v="77.73"/>
    <n v="78.930000000000007"/>
    <n v="43.27"/>
    <n v="100"/>
    <n v="0.83"/>
    <n v="0.18"/>
    <n v="0.82"/>
    <m/>
    <m/>
    <m/>
    <m/>
    <n v="0"/>
    <n v="0"/>
    <m/>
    <n v="100"/>
    <n v="100"/>
    <n v="0.01"/>
    <n v="47.77"/>
    <n v="0"/>
    <n v="100"/>
    <n v="151.32"/>
    <n v="822.49"/>
  </r>
  <r>
    <n v="412100"/>
    <x v="2"/>
    <s v="Querência do Nor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34"/>
    <n v="2034"/>
    <s v="Ambos"/>
    <s v="Não atende"/>
    <m/>
    <n v="12257"/>
    <n v="7965"/>
    <n v="9486"/>
    <n v="9263"/>
    <n v="3259"/>
    <n v="3194"/>
    <n v="3412"/>
    <n v="3330"/>
    <n v="3259"/>
    <n v="3194"/>
    <n v="87.32"/>
    <n v="86.66"/>
    <n v="531.5"/>
    <n v="0"/>
    <n v="436.91"/>
    <n v="436.91"/>
    <n v="465.14"/>
    <n v="531.5"/>
    <n v="3070"/>
    <n v="2998"/>
    <n v="3412"/>
    <n v="3330"/>
    <n v="531.5"/>
    <n v="0"/>
    <n v="0"/>
    <n v="0"/>
    <n v="392.74"/>
    <n v="3863"/>
    <n v="3768"/>
    <n v="3070"/>
    <n v="2998"/>
    <n v="1.06"/>
    <m/>
    <n v="7965"/>
    <n v="7949"/>
    <n v="531.5"/>
    <n v="430.04"/>
    <m/>
    <m/>
    <m/>
    <m/>
    <m/>
    <m/>
    <m/>
    <m/>
    <m/>
    <m/>
    <m/>
    <m/>
    <m/>
    <m/>
    <m/>
    <m/>
    <m/>
    <m/>
    <m/>
    <m/>
    <m/>
    <m/>
    <m/>
    <n v="3037032.96"/>
    <n v="3037032.96"/>
    <m/>
    <n v="93037.94"/>
    <n v="3130070.9"/>
    <n v="2923022.87"/>
    <n v="0"/>
    <n v="802558.67"/>
    <n v="579619.06999999995"/>
    <n v="577096.94999999995"/>
    <n v="14655.51"/>
    <n v="311263.62"/>
    <n v="329854.59000000003"/>
    <n v="1542507.65"/>
    <n v="51066.12"/>
    <n v="2361888.89"/>
    <n v="0"/>
    <n v="267613.96000000002"/>
    <n v="0"/>
    <n v="220031.92"/>
    <n v="282433.40999999997"/>
    <n v="124669.01"/>
    <n v="384990.11"/>
    <m/>
    <n v="3"/>
    <n v="3"/>
    <n v="89605.06"/>
    <n v="218267.75"/>
    <n v="509659.12"/>
    <m/>
    <m/>
    <m/>
    <n v="31179.18"/>
    <n v="41785.370000000003"/>
    <n v="9280.75"/>
    <n v="82245.3"/>
    <m/>
    <m/>
    <n v="0"/>
    <m/>
    <m/>
    <m/>
    <m/>
    <m/>
    <m/>
    <m/>
    <m/>
    <m/>
    <m/>
    <m/>
    <m/>
    <m/>
    <m/>
    <m/>
    <s v="Atende integralmente"/>
    <n v="0"/>
    <n v="0"/>
    <m/>
    <n v="544"/>
    <n v="0"/>
    <n v="538"/>
    <n v="0"/>
    <m/>
    <m/>
    <m/>
    <n v="538"/>
    <n v="544"/>
    <n v="4"/>
    <m/>
    <n v="7748"/>
    <n v="7482"/>
    <n v="269440.90999999997"/>
    <n v="503"/>
    <n v="0"/>
    <n v="503"/>
    <n v="1.04"/>
    <n v="1123.67"/>
    <n v="5.08"/>
    <n v="6.53"/>
    <n v="6.53"/>
    <m/>
    <n v="38.4"/>
    <n v="192365.65"/>
    <n v="100"/>
    <n v="82.37"/>
    <n v="100"/>
    <n v="128.58000000000001"/>
    <n v="12.31"/>
    <n v="10.8"/>
    <m/>
    <m/>
    <n v="11.5"/>
    <n v="4.71"/>
    <n v="714.99"/>
    <n v="22.8"/>
    <m/>
    <n v="127.69"/>
    <n v="100"/>
    <m/>
    <n v="13.14"/>
    <n v="3.32"/>
    <n v="457.58"/>
    <n v="87.69"/>
    <n v="6.61"/>
    <n v="50.79"/>
    <n v="19"/>
    <n v="29.86"/>
    <n v="2.71"/>
    <n v="2.95"/>
    <n v="37.409999999999997"/>
    <n v="58.8"/>
    <n v="20.18"/>
    <n v="0.95"/>
    <n v="5.81"/>
    <n v="97.03"/>
    <m/>
    <n v="2.97"/>
    <n v="90"/>
    <n v="100"/>
    <n v="0.93"/>
    <m/>
    <m/>
    <n v="0.93"/>
    <n v="17.63"/>
    <n v="2.95"/>
    <n v="79.42"/>
    <n v="82.37"/>
    <n v="10.8"/>
    <n v="92.3"/>
    <n v="77.39"/>
    <m/>
    <n v="100"/>
    <n v="0.81"/>
    <m/>
    <n v="0.72"/>
    <m/>
    <m/>
    <m/>
    <m/>
    <n v="0"/>
    <n v="0"/>
    <m/>
    <n v="100"/>
    <n v="100"/>
    <m/>
    <n v="36.01"/>
    <n v="0"/>
    <n v="100"/>
    <n v="153.26"/>
    <n v="684.35"/>
  </r>
  <r>
    <n v="412110"/>
    <x v="1"/>
    <s v="Quinta do So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6"/>
    <n v="2026"/>
    <s v="Sede Municipal"/>
    <s v="Não atende"/>
    <m/>
    <n v="4444"/>
    <n v="3329"/>
    <n v="4443"/>
    <n v="4507"/>
    <n v="1686"/>
    <n v="1664"/>
    <n v="1768"/>
    <n v="1744"/>
    <n v="1686"/>
    <n v="1664"/>
    <n v="32.42"/>
    <n v="32.409999999999997"/>
    <n v="318.94"/>
    <n v="0"/>
    <n v="228.32"/>
    <n v="228.32"/>
    <n v="239.16"/>
    <n v="318.94"/>
    <n v="1579"/>
    <n v="1564"/>
    <n v="1768"/>
    <n v="1744"/>
    <n v="318.94"/>
    <n v="0"/>
    <n v="0"/>
    <n v="0"/>
    <n v="203.22"/>
    <n v="1881"/>
    <n v="1853"/>
    <n v="1579"/>
    <n v="1564"/>
    <n v="0"/>
    <m/>
    <n v="3329"/>
    <n v="3377"/>
    <n v="318.94"/>
    <n v="193.32"/>
    <m/>
    <m/>
    <m/>
    <m/>
    <m/>
    <m/>
    <m/>
    <m/>
    <m/>
    <m/>
    <m/>
    <m/>
    <m/>
    <m/>
    <m/>
    <m/>
    <m/>
    <m/>
    <m/>
    <m/>
    <m/>
    <m/>
    <m/>
    <n v="1532113.21"/>
    <n v="1532113.21"/>
    <m/>
    <n v="36404.01"/>
    <n v="1568517.22"/>
    <n v="1471546.84"/>
    <n v="0"/>
    <n v="343295.56"/>
    <n v="238228.09"/>
    <n v="259775.33"/>
    <n v="10176.98"/>
    <n v="156654.39000000001"/>
    <n v="183029.27"/>
    <n v="792819.37"/>
    <n v="115689.18"/>
    <n v="1187030.8899999999"/>
    <n v="0"/>
    <n v="108171.93"/>
    <n v="0"/>
    <n v="110608.77"/>
    <n v="140631.5"/>
    <n v="302663.58"/>
    <m/>
    <m/>
    <n v="1"/>
    <n v="1"/>
    <n v="72574.63"/>
    <n v="29718.91"/>
    <n v="302663.58"/>
    <m/>
    <m/>
    <m/>
    <n v="247.45"/>
    <n v="46563.199999999997"/>
    <n v="69125.98"/>
    <n v="115936.63"/>
    <m/>
    <m/>
    <n v="0"/>
    <m/>
    <m/>
    <m/>
    <m/>
    <m/>
    <m/>
    <m/>
    <m/>
    <m/>
    <m/>
    <m/>
    <m/>
    <m/>
    <m/>
    <m/>
    <s v="Atende integralmente"/>
    <n v="0"/>
    <n v="0"/>
    <m/>
    <n v="237"/>
    <n v="0"/>
    <n v="235"/>
    <n v="0"/>
    <m/>
    <m/>
    <m/>
    <n v="235"/>
    <n v="237"/>
    <n v="1"/>
    <m/>
    <n v="1788"/>
    <n v="1633"/>
    <n v="72115.83"/>
    <n v="213"/>
    <n v="0"/>
    <n v="213"/>
    <n v="1.05"/>
    <n v="1756"/>
    <n v="4.96"/>
    <n v="6.41"/>
    <n v="6.41"/>
    <m/>
    <n v="37.299999999999997"/>
    <n v="259775.33"/>
    <n v="100"/>
    <n v="71.59"/>
    <n v="100"/>
    <n v="129.07"/>
    <n v="25.01"/>
    <n v="10.84"/>
    <m/>
    <m/>
    <n v="11.35"/>
    <n v="1.7"/>
    <n v="1030.17"/>
    <n v="17.36"/>
    <m/>
    <n v="139.78"/>
    <n v="100"/>
    <m/>
    <n v="15.14"/>
    <n v="3.32"/>
    <n v="451.49"/>
    <n v="74.989999999999995"/>
    <n v="6.18"/>
    <n v="51.75"/>
    <n v="16.96"/>
    <n v="28.9"/>
    <n v="7.57"/>
    <n v="4.74"/>
    <n v="32.770000000000003"/>
    <n v="55.85"/>
    <n v="19.760000000000002"/>
    <n v="1.28"/>
    <n v="9.15"/>
    <n v="97.68"/>
    <m/>
    <n v="2.3199999999999998"/>
    <n v="89.49"/>
    <n v="100"/>
    <n v="0.6"/>
    <m/>
    <m/>
    <n v="0.6"/>
    <n v="28.41"/>
    <n v="7.66"/>
    <n v="148.22"/>
    <n v="71.59"/>
    <n v="10.84"/>
    <n v="78.790000000000006"/>
    <n v="99.98"/>
    <m/>
    <n v="100"/>
    <n v="0.61"/>
    <m/>
    <n v="0.81"/>
    <m/>
    <m/>
    <m/>
    <m/>
    <n v="0"/>
    <n v="0"/>
    <m/>
    <n v="100"/>
    <n v="100"/>
    <m/>
    <n v="44.16"/>
    <n v="0"/>
    <n v="100"/>
    <n v="140.22999999999999"/>
    <n v="982.65"/>
  </r>
  <r>
    <n v="412120"/>
    <x v="0"/>
    <s v="Quitandinh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9388"/>
    <n v="5544"/>
    <n v="8065"/>
    <n v="7764"/>
    <n v="2608"/>
    <n v="2531"/>
    <n v="2764"/>
    <n v="2672"/>
    <n v="2608"/>
    <n v="2531"/>
    <n v="71.7"/>
    <n v="66.12"/>
    <n v="449.69"/>
    <n v="0"/>
    <n v="294.8"/>
    <n v="294.8"/>
    <n v="321.54000000000002"/>
    <n v="449.69"/>
    <n v="2497"/>
    <n v="2404"/>
    <n v="2764"/>
    <n v="2672"/>
    <n v="449.69"/>
    <n v="0"/>
    <n v="0"/>
    <n v="0"/>
    <n v="261.8"/>
    <n v="2976"/>
    <n v="2906"/>
    <n v="2497"/>
    <n v="2404"/>
    <n v="0"/>
    <m/>
    <n v="5544"/>
    <n v="5497"/>
    <n v="449.69"/>
    <n v="273.99"/>
    <n v="1695"/>
    <n v="1637"/>
    <n v="596"/>
    <n v="588"/>
    <n v="666"/>
    <n v="652"/>
    <n v="14.41"/>
    <n v="16.559999999999999"/>
    <n v="74.150000000000006"/>
    <n v="74.150000000000006"/>
    <n v="80.12"/>
    <n v="525"/>
    <n v="507"/>
    <n v="632"/>
    <n v="627"/>
    <n v="0"/>
    <n v="0"/>
    <n v="0"/>
    <n v="0"/>
    <m/>
    <n v="1695"/>
    <n v="1637"/>
    <n v="16.68"/>
    <n v="2478119.6800000002"/>
    <n v="2049838.29"/>
    <n v="428281.39"/>
    <n v="76941.86"/>
    <n v="2555061.54"/>
    <n v="2478680.38"/>
    <n v="0"/>
    <n v="548441.18000000005"/>
    <n v="413228.18"/>
    <n v="395295"/>
    <n v="20422.23"/>
    <n v="270734.59999999998"/>
    <n v="400445.86"/>
    <n v="1365872.94"/>
    <n v="97291.1"/>
    <n v="2168355.65"/>
    <n v="0"/>
    <n v="390470.40000000002"/>
    <n v="0"/>
    <n v="182643.26"/>
    <n v="184853.88"/>
    <n v="268661.94"/>
    <n v="23770.79"/>
    <n v="152790.64000000001"/>
    <n v="1"/>
    <n v="2"/>
    <n v="96331.99"/>
    <n v="129867.33"/>
    <n v="440402.46"/>
    <n v="4820.91"/>
    <m/>
    <n v="445223.37"/>
    <n v="142933.59"/>
    <n v="73667.56"/>
    <n v="23623.54"/>
    <n v="240224.69"/>
    <n v="0"/>
    <n v="0"/>
    <n v="0"/>
    <m/>
    <m/>
    <m/>
    <m/>
    <m/>
    <m/>
    <m/>
    <m/>
    <m/>
    <m/>
    <m/>
    <m/>
    <m/>
    <m/>
    <m/>
    <s v="Atende integralmente"/>
    <n v="0"/>
    <n v="0"/>
    <m/>
    <n v="185"/>
    <n v="0"/>
    <n v="185"/>
    <n v="0"/>
    <n v="0"/>
    <m/>
    <m/>
    <n v="185"/>
    <n v="185"/>
    <n v="0"/>
    <n v="0"/>
    <n v="5060"/>
    <n v="4952"/>
    <n v="163396.51"/>
    <n v="185"/>
    <n v="0"/>
    <n v="185"/>
    <n v="1.06"/>
    <n v="2251.33"/>
    <n v="5.4"/>
    <n v="6.17"/>
    <n v="6.38"/>
    <n v="5.35"/>
    <n v="36.700000000000003"/>
    <n v="263530"/>
    <n v="100"/>
    <n v="65.56"/>
    <n v="100"/>
    <n v="114.29"/>
    <n v="28.5"/>
    <n v="9.0399999999999991"/>
    <n v="25.15"/>
    <n v="100"/>
    <n v="9.86"/>
    <n v="3.02"/>
    <n v="1118.3800000000001"/>
    <n v="23.43"/>
    <n v="24.6"/>
    <n v="102.05"/>
    <n v="100"/>
    <n v="30.57"/>
    <n v="13.79"/>
    <n v="3.4"/>
    <n v="404.46"/>
    <n v="71.5"/>
    <n v="2.99"/>
    <n v="55.12"/>
    <n v="15.95"/>
    <n v="32.11"/>
    <n v="9.69"/>
    <n v="3.89"/>
    <n v="28.94"/>
    <n v="58.26"/>
    <n v="19.82"/>
    <n v="1.5"/>
    <n v="7.05"/>
    <n v="80.23"/>
    <n v="16.760000000000002"/>
    <n v="3.01"/>
    <n v="90.16"/>
    <n v="100"/>
    <n v="0.57999999999999996"/>
    <n v="25.15"/>
    <n v="30.57"/>
    <n v="0.47"/>
    <n v="34.44"/>
    <n v="6.16"/>
    <n v="165.15"/>
    <n v="65.56"/>
    <n v="9.0399999999999991"/>
    <n v="77.27"/>
    <n v="41.6"/>
    <n v="8.74"/>
    <n v="100"/>
    <n v="0.61"/>
    <n v="0.22"/>
    <n v="0.93"/>
    <m/>
    <m/>
    <m/>
    <m/>
    <n v="0"/>
    <n v="0"/>
    <m/>
    <n v="100"/>
    <n v="100"/>
    <n v="0"/>
    <n v="33"/>
    <n v="0"/>
    <n v="100"/>
    <n v="138.4"/>
    <n v="1047.01"/>
  </r>
  <r>
    <n v="412125"/>
    <x v="4"/>
    <s v="Ramilândi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4500"/>
    <n v="2224"/>
    <n v="3142"/>
    <n v="3054"/>
    <n v="922"/>
    <n v="892"/>
    <n v="1046"/>
    <n v="1018"/>
    <n v="922"/>
    <n v="892"/>
    <n v="21.46"/>
    <n v="22.09"/>
    <n v="189.23"/>
    <n v="12.85"/>
    <n v="127.28"/>
    <n v="127.28"/>
    <n v="134.82"/>
    <n v="189.72"/>
    <n v="964"/>
    <n v="937"/>
    <n v="1046"/>
    <n v="1018"/>
    <n v="176.38"/>
    <n v="0"/>
    <n v="0.49"/>
    <n v="0"/>
    <n v="113.12"/>
    <n v="1043"/>
    <n v="1013"/>
    <n v="964"/>
    <n v="937"/>
    <n v="0"/>
    <m/>
    <n v="2224"/>
    <n v="2212"/>
    <n v="189.23"/>
    <n v="411.01"/>
    <m/>
    <m/>
    <m/>
    <m/>
    <m/>
    <m/>
    <m/>
    <m/>
    <m/>
    <m/>
    <m/>
    <m/>
    <m/>
    <m/>
    <m/>
    <m/>
    <m/>
    <m/>
    <m/>
    <m/>
    <m/>
    <m/>
    <m/>
    <n v="827271.26"/>
    <n v="827271.26"/>
    <m/>
    <n v="18005.599999999999"/>
    <n v="845276.86"/>
    <n v="796617.28"/>
    <n v="0"/>
    <n v="208241.57"/>
    <n v="154694.99"/>
    <n v="163485.98000000001"/>
    <n v="11261.04"/>
    <n v="357169.06"/>
    <n v="86998.32"/>
    <n v="727807.11"/>
    <n v="43093.22"/>
    <n v="977044.35"/>
    <n v="0"/>
    <n v="109807.66"/>
    <n v="0"/>
    <n v="59790.52"/>
    <m/>
    <n v="49268.639999999999"/>
    <m/>
    <n v="10521.75"/>
    <n v="1"/>
    <n v="1"/>
    <n v="49102.19"/>
    <m/>
    <n v="59790.39"/>
    <m/>
    <m/>
    <m/>
    <n v="49447.13"/>
    <n v="26105.64"/>
    <n v="16987.580000000002"/>
    <n v="92540.35"/>
    <m/>
    <m/>
    <n v="0"/>
    <m/>
    <m/>
    <m/>
    <m/>
    <m/>
    <m/>
    <m/>
    <m/>
    <m/>
    <m/>
    <m/>
    <m/>
    <m/>
    <m/>
    <m/>
    <s v="Atende integralmente"/>
    <n v="0"/>
    <n v="0"/>
    <m/>
    <n v="229"/>
    <n v="0"/>
    <n v="208"/>
    <n v="0"/>
    <m/>
    <m/>
    <m/>
    <n v="208"/>
    <n v="229"/>
    <n v="10"/>
    <m/>
    <n v="555"/>
    <n v="521"/>
    <n v="51373.89"/>
    <n v="207"/>
    <n v="0"/>
    <n v="207"/>
    <n v="1.1399999999999999"/>
    <n v="1032"/>
    <n v="7.25"/>
    <n v="6.14"/>
    <n v="6.14"/>
    <m/>
    <n v="25.64"/>
    <n v="163485.98000000001"/>
    <n v="100"/>
    <n v="67.09"/>
    <n v="100"/>
    <n v="84.67"/>
    <n v="28.94"/>
    <n v="10.28"/>
    <m/>
    <m/>
    <n v="10.89"/>
    <n v="1.53"/>
    <n v="673.57"/>
    <n v="21.18"/>
    <m/>
    <n v="112.56"/>
    <n v="100"/>
    <m/>
    <n v="15.32"/>
    <n v="5.4"/>
    <n v="705.24"/>
    <n v="71.06"/>
    <n v="5.76"/>
    <n v="87.98"/>
    <n v="19.760000000000002"/>
    <n v="30.28"/>
    <n v="11.19"/>
    <n v="5.94"/>
    <n v="22.46"/>
    <n v="34.42"/>
    <n v="49.07"/>
    <n v="1.55"/>
    <n v="6.75"/>
    <n v="97.87"/>
    <m/>
    <n v="2.13"/>
    <n v="92.1"/>
    <n v="100"/>
    <n v="1.1000000000000001"/>
    <m/>
    <m/>
    <n v="1.1000000000000001"/>
    <n v="32.909999999999997"/>
    <n v="7.86"/>
    <n v="188.61"/>
    <n v="67.09"/>
    <n v="10.28"/>
    <n v="88.69"/>
    <n v="69.819999999999993"/>
    <m/>
    <n v="99.74"/>
    <n v="2.17"/>
    <m/>
    <n v="0.87"/>
    <m/>
    <m/>
    <m/>
    <m/>
    <n v="0"/>
    <n v="0"/>
    <m/>
    <n v="100"/>
    <n v="100"/>
    <m/>
    <n v="98.61"/>
    <n v="0"/>
    <n v="100"/>
    <m/>
    <n v="591.98"/>
  </r>
  <r>
    <n v="412130"/>
    <x v="8"/>
    <s v="Rancho Alegr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3760"/>
    <n v="3299"/>
    <n v="3759"/>
    <n v="3783"/>
    <n v="1545"/>
    <n v="1518"/>
    <n v="1593"/>
    <n v="1564"/>
    <n v="1545"/>
    <n v="1518"/>
    <n v="37.200000000000003"/>
    <n v="42.17"/>
    <n v="329.67"/>
    <n v="0"/>
    <n v="195.86"/>
    <n v="195.86"/>
    <n v="206.49"/>
    <n v="329.67"/>
    <n v="1463"/>
    <n v="1444"/>
    <n v="1593"/>
    <n v="1564"/>
    <n v="329.67"/>
    <n v="0"/>
    <n v="0"/>
    <n v="0"/>
    <n v="178.62"/>
    <n v="1683"/>
    <n v="1666"/>
    <n v="1463"/>
    <n v="1444"/>
    <n v="0.39"/>
    <m/>
    <n v="3299"/>
    <n v="3320"/>
    <n v="329.67"/>
    <n v="214.08"/>
    <m/>
    <m/>
    <m/>
    <m/>
    <m/>
    <m/>
    <m/>
    <m/>
    <m/>
    <m/>
    <m/>
    <m/>
    <m/>
    <m/>
    <m/>
    <m/>
    <m/>
    <m/>
    <m/>
    <m/>
    <m/>
    <m/>
    <m/>
    <n v="1301953.06"/>
    <n v="1301953.06"/>
    <m/>
    <n v="20646.419999999998"/>
    <n v="1322599.48"/>
    <n v="1264974.07"/>
    <n v="0"/>
    <n v="583070.02"/>
    <n v="379558.88"/>
    <n v="119249.13"/>
    <n v="13270.4"/>
    <n v="165301.13"/>
    <n v="166004.24"/>
    <n v="567038.71"/>
    <n v="19890.87"/>
    <n v="1001283.15"/>
    <n v="0"/>
    <n v="1023.86"/>
    <n v="0"/>
    <n v="92860.09"/>
    <n v="121611.76"/>
    <n v="552354.56999999995"/>
    <m/>
    <n v="1200"/>
    <n v="0"/>
    <n v="0"/>
    <n v="10353.719999999999"/>
    <n v="291717.95"/>
    <n v="553554.56999999995"/>
    <m/>
    <m/>
    <m/>
    <n v="121.26"/>
    <n v="15770.32"/>
    <n v="4120.55"/>
    <n v="20012.13"/>
    <m/>
    <m/>
    <n v="0"/>
    <m/>
    <m/>
    <m/>
    <m/>
    <m/>
    <m/>
    <m/>
    <m/>
    <m/>
    <m/>
    <m/>
    <m/>
    <m/>
    <m/>
    <m/>
    <s v="Atende integralmente"/>
    <n v="0"/>
    <n v="0"/>
    <m/>
    <n v="194"/>
    <n v="0"/>
    <n v="187"/>
    <n v="0"/>
    <m/>
    <m/>
    <m/>
    <n v="187"/>
    <n v="194"/>
    <n v="10"/>
    <m/>
    <n v="1884"/>
    <n v="1733"/>
    <n v="132717.46"/>
    <n v="174"/>
    <n v="0"/>
    <n v="174"/>
    <n v="1.03"/>
    <m/>
    <n v="4.8499999999999996"/>
    <n v="6.31"/>
    <n v="6.31"/>
    <m/>
    <n v="28.49"/>
    <m/>
    <n v="100"/>
    <n v="59.48"/>
    <n v="100"/>
    <n v="130.03"/>
    <n v="37.29"/>
    <n v="10.34"/>
    <m/>
    <m/>
    <n v="10.9"/>
    <m/>
    <m/>
    <n v="23.7"/>
    <m/>
    <n v="142.30000000000001"/>
    <n v="100"/>
    <m/>
    <n v="17.399999999999999"/>
    <n v="2.75"/>
    <n v="359.23"/>
    <n v="62.71"/>
    <n v="4.3600000000000003"/>
    <n v="43.55"/>
    <n v="9.16"/>
    <n v="21.91"/>
    <n v="1.54"/>
    <n v="0.8"/>
    <n v="21.03"/>
    <n v="50.31"/>
    <n v="29.15"/>
    <n v="2.34"/>
    <n v="1.83"/>
    <n v="98.44"/>
    <m/>
    <n v="1.56"/>
    <n v="92.08"/>
    <n v="100"/>
    <m/>
    <m/>
    <m/>
    <m/>
    <n v="40.520000000000003"/>
    <n v="9.2100000000000009"/>
    <n v="238.68"/>
    <n v="59.48"/>
    <n v="10.34"/>
    <n v="158.71"/>
    <n v="99.97"/>
    <m/>
    <n v="100"/>
    <n v="0.65"/>
    <m/>
    <n v="0.77"/>
    <m/>
    <m/>
    <m/>
    <m/>
    <n v="0"/>
    <n v="0"/>
    <m/>
    <n v="100"/>
    <n v="100"/>
    <m/>
    <n v="76.58"/>
    <n v="0"/>
    <n v="100"/>
    <n v="178.5"/>
    <m/>
  </r>
  <r>
    <n v="412135"/>
    <x v="1"/>
    <s v="Rancho Alegre D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2602"/>
    <n v="2105"/>
    <n v="2601"/>
    <n v="2627"/>
    <n v="965"/>
    <n v="940"/>
    <n v="992"/>
    <n v="963"/>
    <n v="965"/>
    <n v="940"/>
    <n v="28.84"/>
    <n v="25"/>
    <n v="161.5"/>
    <n v="0"/>
    <n v="120.75"/>
    <n v="120.75"/>
    <n v="127.65"/>
    <n v="161.5"/>
    <n v="899"/>
    <n v="887"/>
    <n v="992"/>
    <n v="963"/>
    <n v="161.5"/>
    <n v="0"/>
    <n v="0"/>
    <n v="0"/>
    <n v="110.11"/>
    <n v="1056"/>
    <n v="1039"/>
    <n v="899"/>
    <n v="887"/>
    <n v="0.18"/>
    <m/>
    <n v="2105"/>
    <n v="2126"/>
    <n v="161.5"/>
    <n v="199.53"/>
    <m/>
    <m/>
    <m/>
    <m/>
    <m/>
    <m/>
    <m/>
    <m/>
    <m/>
    <m/>
    <m/>
    <m/>
    <m/>
    <m/>
    <m/>
    <m/>
    <m/>
    <m/>
    <m/>
    <m/>
    <m/>
    <m/>
    <m/>
    <n v="756034.85"/>
    <n v="756034.85"/>
    <m/>
    <n v="14907.52"/>
    <n v="770942.37"/>
    <n v="738335.5"/>
    <n v="0"/>
    <n v="129545.48"/>
    <n v="94361.79"/>
    <n v="190720.07"/>
    <n v="6142.12"/>
    <n v="164346.79999999999"/>
    <n v="84080.74"/>
    <n v="509817.16"/>
    <n v="12246.29"/>
    <n v="685371.44"/>
    <n v="0"/>
    <n v="79933.34"/>
    <n v="0"/>
    <n v="54190.9"/>
    <n v="35611.06"/>
    <n v="131080.13"/>
    <m/>
    <m/>
    <n v="1"/>
    <n v="1"/>
    <n v="10336.530000000001"/>
    <n v="47763.59"/>
    <n v="131080.13"/>
    <m/>
    <m/>
    <m/>
    <n v="14.46"/>
    <n v="9699.2199999999993"/>
    <n v="2547.0700000000002"/>
    <n v="12260.75"/>
    <m/>
    <m/>
    <n v="0"/>
    <m/>
    <m/>
    <m/>
    <m/>
    <m/>
    <m/>
    <m/>
    <m/>
    <m/>
    <m/>
    <m/>
    <m/>
    <m/>
    <m/>
    <m/>
    <s v="Atende integralmente"/>
    <n v="0"/>
    <n v="0"/>
    <m/>
    <n v="224"/>
    <n v="0"/>
    <n v="220"/>
    <n v="0"/>
    <m/>
    <m/>
    <m/>
    <n v="220"/>
    <n v="224"/>
    <n v="2"/>
    <m/>
    <n v="836"/>
    <n v="744"/>
    <n v="42087.37"/>
    <n v="198"/>
    <n v="0"/>
    <n v="198"/>
    <n v="1.03"/>
    <n v="977.5"/>
    <n v="5.37"/>
    <n v="5.92"/>
    <n v="5.92"/>
    <m/>
    <n v="40.1"/>
    <n v="190720.07"/>
    <n v="100"/>
    <n v="74.849999999999994"/>
    <n v="100"/>
    <n v="110.31"/>
    <n v="20.87"/>
    <n v="10.29"/>
    <m/>
    <m/>
    <n v="10.88"/>
    <n v="1.44"/>
    <n v="678.41"/>
    <n v="25.7"/>
    <m/>
    <n v="126.56"/>
    <n v="100"/>
    <m/>
    <n v="13.77"/>
    <n v="3.99"/>
    <n v="521.54999999999995"/>
    <n v="79.13"/>
    <n v="4.2300000000000004"/>
    <n v="67.430000000000007"/>
    <n v="25.23"/>
    <n v="36.35"/>
    <n v="1.62"/>
    <n v="1.37"/>
    <n v="37.409999999999997"/>
    <n v="53.9"/>
    <n v="32.24"/>
    <n v="1.2"/>
    <n v="2.0299999999999998"/>
    <n v="98.07"/>
    <m/>
    <n v="1.93"/>
    <n v="91.36"/>
    <n v="100"/>
    <n v="1.05"/>
    <m/>
    <m/>
    <n v="1.05"/>
    <n v="25.15"/>
    <n v="4.13"/>
    <n v="116.69"/>
    <n v="74.849999999999994"/>
    <n v="10.29"/>
    <n v="60.49"/>
    <n v="99.96"/>
    <m/>
    <n v="100"/>
    <n v="1.24"/>
    <m/>
    <n v="0.82"/>
    <m/>
    <m/>
    <m/>
    <m/>
    <n v="0"/>
    <n v="0"/>
    <m/>
    <n v="100"/>
    <n v="100"/>
    <m/>
    <n v="56.57"/>
    <n v="0"/>
    <n v="100"/>
    <n v="132.38999999999999"/>
    <n v="661.06"/>
  </r>
  <r>
    <n v="412140"/>
    <x v="3"/>
    <s v="Realez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4"/>
    <n v="2034"/>
    <s v="Ambos"/>
    <s v="Sede Municipal"/>
    <m/>
    <n v="16976"/>
    <n v="12257"/>
    <n v="16974"/>
    <n v="16948"/>
    <n v="5872"/>
    <n v="5700"/>
    <n v="6692"/>
    <n v="6550"/>
    <n v="5872"/>
    <n v="5700"/>
    <n v="147.84"/>
    <n v="142.33000000000001"/>
    <n v="1019.11"/>
    <n v="1002.02"/>
    <n v="781.85"/>
    <n v="807.46"/>
    <n v="846.69"/>
    <n v="1019.14"/>
    <n v="5933"/>
    <n v="5797"/>
    <n v="6692"/>
    <n v="6550"/>
    <n v="17.09"/>
    <n v="0"/>
    <n v="0.03"/>
    <n v="25.61"/>
    <n v="685.59"/>
    <n v="6244"/>
    <n v="6062"/>
    <n v="5933"/>
    <n v="5797"/>
    <n v="9.68"/>
    <m/>
    <n v="12257"/>
    <n v="12238"/>
    <n v="1019.11"/>
    <n v="596.78"/>
    <n v="12148"/>
    <n v="11789"/>
    <n v="3793"/>
    <n v="3666"/>
    <n v="4650"/>
    <n v="4524"/>
    <n v="104.75"/>
    <n v="97.58"/>
    <n v="518.20000000000005"/>
    <n v="518.20000000000005"/>
    <n v="545.82000000000005"/>
    <n v="4063"/>
    <n v="3943"/>
    <n v="3973"/>
    <n v="3838"/>
    <n v="0"/>
    <n v="0"/>
    <n v="0"/>
    <n v="0"/>
    <m/>
    <n v="12148"/>
    <n v="11789"/>
    <n v="2.34"/>
    <n v="8159476.29"/>
    <n v="5326125.8600000003"/>
    <n v="2833350.43"/>
    <n v="176358.06"/>
    <n v="8335834.3499999996"/>
    <n v="8039465.2599999998"/>
    <n v="0"/>
    <n v="1500671.11"/>
    <n v="1101834.26"/>
    <n v="2487859.25"/>
    <n v="189570.75"/>
    <n v="476491.76"/>
    <n v="1231033.99"/>
    <n v="5162302.1100000003"/>
    <n v="270598.24"/>
    <n v="7028110.6699999999"/>
    <n v="0"/>
    <n v="566665.88"/>
    <n v="0"/>
    <n v="594221.05000000005"/>
    <n v="519240.96000000002"/>
    <n v="427702.03"/>
    <n v="2892547.57"/>
    <n v="278047.25"/>
    <n v="9"/>
    <n v="10"/>
    <n v="183125.31"/>
    <n v="509303.48"/>
    <n v="704227.15"/>
    <n v="2825929.14"/>
    <n v="68140.56"/>
    <n v="3598296.85"/>
    <n v="240225.03"/>
    <n v="188426.31"/>
    <n v="82171.929999999993"/>
    <n v="510823.27"/>
    <n v="0"/>
    <n v="0"/>
    <n v="0"/>
    <m/>
    <m/>
    <m/>
    <m/>
    <m/>
    <m/>
    <m/>
    <m/>
    <m/>
    <m/>
    <m/>
    <m/>
    <m/>
    <m/>
    <m/>
    <s v="Atende integralmente"/>
    <n v="0"/>
    <n v="0"/>
    <m/>
    <n v="970"/>
    <n v="0"/>
    <n v="879"/>
    <n v="0"/>
    <n v="0"/>
    <m/>
    <m/>
    <n v="879"/>
    <n v="970"/>
    <n v="6"/>
    <m/>
    <n v="5988"/>
    <n v="5506"/>
    <n v="363969.28000000003"/>
    <n v="873"/>
    <n v="5"/>
    <n v="873"/>
    <n v="1.1399999999999999"/>
    <n v="1179.79"/>
    <n v="5.05"/>
    <n v="5.86"/>
    <n v="6.49"/>
    <n v="5.19"/>
    <n v="52.91"/>
    <n v="261879.92"/>
    <n v="100"/>
    <n v="79.47"/>
    <n v="100"/>
    <n v="116.1"/>
    <n v="16.12"/>
    <n v="9.84"/>
    <n v="66.28"/>
    <n v="100"/>
    <n v="10.33"/>
    <n v="14.2"/>
    <n v="789.25"/>
    <n v="23.58"/>
    <n v="25.9"/>
    <n v="126.29"/>
    <n v="100"/>
    <n v="99.11"/>
    <n v="12.5"/>
    <n v="3.71"/>
    <n v="460.59"/>
    <n v="83.88"/>
    <n v="3.56"/>
    <n v="63.27"/>
    <n v="30.49"/>
    <n v="45.58"/>
    <n v="6.26"/>
    <n v="2.2400000000000002"/>
    <n v="48.19"/>
    <n v="72.040000000000006"/>
    <n v="9.23"/>
    <n v="3.67"/>
    <n v="3.55"/>
    <n v="63.89"/>
    <n v="33.99"/>
    <n v="2.12"/>
    <n v="88.58"/>
    <n v="100"/>
    <n v="1.64"/>
    <n v="66.28"/>
    <n v="99.11"/>
    <n v="1"/>
    <n v="20.010000000000002"/>
    <n v="3.81"/>
    <n v="95.65"/>
    <n v="79.989999999999995"/>
    <n v="9.84"/>
    <n v="64.81"/>
    <n v="99.99"/>
    <n v="71.56"/>
    <n v="100"/>
    <n v="0.59"/>
    <n v="0"/>
    <n v="0.8"/>
    <m/>
    <m/>
    <m/>
    <m/>
    <n v="0"/>
    <n v="0"/>
    <m/>
    <n v="100"/>
    <n v="100"/>
    <n v="0"/>
    <n v="66.099999999999994"/>
    <n v="0.56999999999999995"/>
    <n v="100"/>
    <n v="129.83000000000001"/>
    <n v="670.07"/>
  </r>
  <r>
    <n v="412150"/>
    <x v="5"/>
    <s v="Rebouça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14991"/>
    <n v="7936"/>
    <n v="11184"/>
    <n v="10779"/>
    <n v="3595"/>
    <n v="3447"/>
    <n v="3828"/>
    <n v="3690"/>
    <n v="3595"/>
    <n v="3447"/>
    <n v="93.32"/>
    <n v="63.02"/>
    <n v="518.91"/>
    <n v="518.91"/>
    <n v="368.88"/>
    <n v="368.88"/>
    <n v="401.03"/>
    <n v="518.91"/>
    <n v="3562"/>
    <n v="3433"/>
    <n v="3828"/>
    <n v="3690"/>
    <n v="0"/>
    <n v="0"/>
    <n v="0"/>
    <n v="0"/>
    <n v="339.38"/>
    <n v="4010"/>
    <n v="3869"/>
    <n v="3562"/>
    <n v="3433"/>
    <n v="0.22"/>
    <m/>
    <n v="7936"/>
    <n v="7913"/>
    <n v="518.91"/>
    <n v="471.65"/>
    <n v="8638"/>
    <n v="8493"/>
    <n v="2801"/>
    <n v="2744"/>
    <n v="2982"/>
    <n v="2933"/>
    <n v="49.6"/>
    <n v="46.47"/>
    <n v="290.8"/>
    <n v="290.8"/>
    <n v="315.61"/>
    <n v="2751"/>
    <n v="2705"/>
    <n v="2995"/>
    <n v="2937"/>
    <n v="0"/>
    <n v="0"/>
    <n v="0"/>
    <n v="0"/>
    <m/>
    <n v="7936"/>
    <n v="7913"/>
    <n v="76.900000000000006"/>
    <n v="3751246.54"/>
    <n v="2339160.84"/>
    <n v="1412085.7"/>
    <n v="154015.97"/>
    <n v="3905262.51"/>
    <n v="3722972.8"/>
    <n v="0"/>
    <n v="801739.9"/>
    <n v="567338.9"/>
    <n v="1342347.97"/>
    <n v="52059.57"/>
    <n v="446318.21"/>
    <n v="656083.57999999996"/>
    <n v="2862354.37"/>
    <n v="68769.08"/>
    <n v="4386041.07"/>
    <n v="0"/>
    <n v="347735.36"/>
    <n v="0"/>
    <n v="279408.92"/>
    <n v="0"/>
    <n v="309229.28000000003"/>
    <n v="188834.77"/>
    <n v="2139.94"/>
    <n v="9"/>
    <n v="8"/>
    <n v="86136.12"/>
    <n v="1107182.26"/>
    <n v="500203.99"/>
    <m/>
    <m/>
    <n v="500203.99"/>
    <n v="105.28"/>
    <n v="54470.07"/>
    <n v="14299.01"/>
    <n v="68874.36"/>
    <n v="0"/>
    <n v="0"/>
    <n v="0"/>
    <m/>
    <m/>
    <m/>
    <m/>
    <m/>
    <m/>
    <m/>
    <m/>
    <m/>
    <m/>
    <m/>
    <m/>
    <m/>
    <m/>
    <m/>
    <s v="Atende integralmente"/>
    <n v="0"/>
    <n v="0"/>
    <m/>
    <n v="385"/>
    <n v="0"/>
    <n v="384"/>
    <n v="0"/>
    <n v="2"/>
    <m/>
    <m/>
    <n v="384"/>
    <n v="385"/>
    <n v="0"/>
    <n v="0"/>
    <n v="4736"/>
    <n v="4494"/>
    <n v="243379.03"/>
    <n v="359"/>
    <n v="0"/>
    <n v="359"/>
    <n v="1.07"/>
    <n v="790.18"/>
    <n v="6.12"/>
    <n v="5.23"/>
    <n v="5.83"/>
    <n v="4.47"/>
    <n v="45.56"/>
    <n v="157923.29"/>
    <n v="100"/>
    <n v="71.12"/>
    <n v="100"/>
    <n v="85.53"/>
    <n v="22.68"/>
    <n v="8.18"/>
    <n v="78.83"/>
    <n v="100"/>
    <n v="8.89"/>
    <n v="12.65"/>
    <n v="530.76"/>
    <n v="19.84"/>
    <n v="16.2"/>
    <n v="92.03"/>
    <n v="100"/>
    <n v="100"/>
    <n v="11.5"/>
    <n v="3.99"/>
    <n v="426.17"/>
    <n v="77.319999999999993"/>
    <n v="4.67"/>
    <n v="76.3"/>
    <n v="35.78"/>
    <n v="53.27"/>
    <n v="1.84"/>
    <n v="2.2999999999999998"/>
    <n v="46.9"/>
    <n v="69.819999999999993"/>
    <n v="15.59"/>
    <n v="1.82"/>
    <n v="3.01"/>
    <n v="59.9"/>
    <n v="36.159999999999997"/>
    <n v="3.94"/>
    <n v="93.04"/>
    <n v="100"/>
    <n v="2.41"/>
    <n v="78.83"/>
    <n v="100"/>
    <n v="1.35"/>
    <n v="28.88"/>
    <n v="5.25"/>
    <n v="116.57"/>
    <n v="71.12"/>
    <n v="8.18"/>
    <n v="73.91"/>
    <n v="74.599999999999994"/>
    <n v="57.62"/>
    <n v="100"/>
    <n v="0.91"/>
    <n v="0.26"/>
    <n v="0.81"/>
    <m/>
    <m/>
    <m/>
    <m/>
    <n v="0"/>
    <n v="0"/>
    <m/>
    <n v="100"/>
    <n v="100"/>
    <n v="0.04"/>
    <n v="54.16"/>
    <n v="0"/>
    <n v="100"/>
    <n v="127.01"/>
    <n v="497.34"/>
  </r>
  <r>
    <n v="412160"/>
    <x v="3"/>
    <s v="Renascenç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6772"/>
    <n v="3465"/>
    <n v="4687"/>
    <n v="4593"/>
    <n v="1645"/>
    <n v="1618"/>
    <n v="1795"/>
    <n v="1758"/>
    <n v="1645"/>
    <n v="1618"/>
    <n v="44.68"/>
    <n v="44.38"/>
    <n v="278.89"/>
    <n v="0"/>
    <n v="199.27"/>
    <n v="199.27"/>
    <n v="211.64"/>
    <n v="278.93"/>
    <n v="1589"/>
    <n v="1557"/>
    <n v="1795"/>
    <n v="1758"/>
    <n v="278.89"/>
    <n v="0"/>
    <n v="0.04"/>
    <n v="0"/>
    <n v="169.45"/>
    <n v="1754"/>
    <n v="1733"/>
    <n v="1589"/>
    <n v="1557"/>
    <n v="0.43"/>
    <m/>
    <n v="3465"/>
    <n v="3472"/>
    <n v="278.89"/>
    <n v="235.19"/>
    <n v="3973"/>
    <n v="3858"/>
    <n v="1384"/>
    <n v="1341"/>
    <n v="1498"/>
    <n v="1452"/>
    <n v="32.619999999999997"/>
    <n v="24.65"/>
    <n v="160.57"/>
    <n v="160.57"/>
    <n v="170.67"/>
    <n v="1347"/>
    <n v="1308"/>
    <n v="1455"/>
    <n v="1416"/>
    <n v="0"/>
    <n v="0"/>
    <n v="0"/>
    <n v="0"/>
    <m/>
    <n v="3465"/>
    <n v="3472"/>
    <n v="55.07"/>
    <n v="2160643.41"/>
    <n v="1347610.27"/>
    <n v="813033.14"/>
    <n v="52799.02"/>
    <n v="2213442.4300000002"/>
    <n v="2113794.64"/>
    <n v="0"/>
    <n v="369471.16"/>
    <n v="274633.03999999998"/>
    <n v="464523.51"/>
    <n v="19708.27"/>
    <n v="251493.78"/>
    <n v="411986.48"/>
    <n v="1328909.8999999999"/>
    <n v="847229.04"/>
    <n v="2500263.3199999998"/>
    <n v="0"/>
    <n v="125993.38"/>
    <n v="0"/>
    <n v="156549.84"/>
    <n v="0"/>
    <n v="83794.399999999994"/>
    <n v="1362675.63"/>
    <n v="0"/>
    <n v="2"/>
    <n v="2"/>
    <n v="24648.02"/>
    <n v="198131"/>
    <n v="1446470.03"/>
    <m/>
    <m/>
    <n v="1446470.03"/>
    <n v="725.48"/>
    <n v="267279.53999999998"/>
    <n v="579949.5"/>
    <n v="847954.52"/>
    <n v="0"/>
    <n v="0"/>
    <n v="0"/>
    <m/>
    <m/>
    <m/>
    <m/>
    <m/>
    <m/>
    <m/>
    <m/>
    <m/>
    <m/>
    <m/>
    <m/>
    <m/>
    <m/>
    <m/>
    <s v="Atende integralmente"/>
    <n v="0"/>
    <n v="0"/>
    <m/>
    <n v="445"/>
    <n v="0"/>
    <n v="410"/>
    <n v="0"/>
    <n v="0"/>
    <m/>
    <m/>
    <n v="410"/>
    <n v="445"/>
    <n v="2"/>
    <m/>
    <n v="2569"/>
    <n v="2340"/>
    <n v="118418.51"/>
    <n v="412"/>
    <n v="1"/>
    <n v="412"/>
    <n v="1.0900000000000001"/>
    <n v="1625.75"/>
    <n v="6.54"/>
    <n v="5.65"/>
    <n v="6.37"/>
    <n v="4.76"/>
    <n v="35.06"/>
    <n v="232261.75"/>
    <n v="100"/>
    <n v="71.55"/>
    <n v="100"/>
    <n v="86.42"/>
    <n v="24.01"/>
    <n v="9.35"/>
    <n v="80.58"/>
    <n v="100"/>
    <n v="9.93"/>
    <n v="3.77"/>
    <n v="861.6"/>
    <n v="25.54"/>
    <n v="19.95"/>
    <n v="117.66"/>
    <n v="100"/>
    <n v="100"/>
    <n v="13.08"/>
    <n v="3.48"/>
    <n v="408.71"/>
    <n v="75.989999999999995"/>
    <n v="4.5"/>
    <n v="61.51"/>
    <n v="21.5"/>
    <n v="40.57"/>
    <n v="39.25"/>
    <n v="1.1399999999999999"/>
    <n v="34.96"/>
    <n v="65.959999999999994"/>
    <n v="18.920000000000002"/>
    <n v="1.48"/>
    <n v="1.85"/>
    <n v="60.88"/>
    <n v="36.729999999999997"/>
    <n v="2.39"/>
    <n v="88.54"/>
    <n v="100"/>
    <n v="1.23"/>
    <n v="80.58"/>
    <n v="100"/>
    <n v="0.67"/>
    <n v="28.45"/>
    <n v="4.87"/>
    <n v="133.05000000000001"/>
    <n v="71.55"/>
    <n v="9.35"/>
    <n v="60.09"/>
    <n v="69.209999999999994"/>
    <n v="58.67"/>
    <n v="99.99"/>
    <n v="0.84"/>
    <n v="0.34"/>
    <n v="0.87"/>
    <m/>
    <m/>
    <m/>
    <m/>
    <n v="0"/>
    <n v="0"/>
    <m/>
    <n v="100"/>
    <n v="100"/>
    <n v="0"/>
    <n v="50.61"/>
    <n v="0.24"/>
    <n v="100"/>
    <n v="97.1"/>
    <n v="793.36"/>
  </r>
  <r>
    <n v="412170"/>
    <x v="7"/>
    <s v="Reserv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5"/>
    <n v="2035"/>
    <s v="Ambos"/>
    <s v="Sede Municipal"/>
    <m/>
    <n v="26933"/>
    <n v="13060"/>
    <n v="21229"/>
    <n v="20642"/>
    <n v="6705"/>
    <n v="6489"/>
    <n v="6993"/>
    <n v="6778"/>
    <n v="6705"/>
    <n v="6489"/>
    <n v="127.59"/>
    <n v="119.4"/>
    <n v="920.56"/>
    <n v="848.63"/>
    <n v="734.94"/>
    <n v="734.94"/>
    <n v="795.74"/>
    <n v="920.56"/>
    <n v="6512"/>
    <n v="6332"/>
    <n v="6993"/>
    <n v="6778"/>
    <n v="71.930000000000007"/>
    <n v="0"/>
    <n v="0"/>
    <n v="0"/>
    <n v="661.35"/>
    <n v="7646"/>
    <n v="7430"/>
    <n v="6512"/>
    <n v="6332"/>
    <n v="4.59"/>
    <m/>
    <n v="13060"/>
    <n v="13008"/>
    <n v="920.56"/>
    <n v="797.93"/>
    <n v="14324"/>
    <n v="13874"/>
    <n v="4463"/>
    <n v="4303"/>
    <n v="4691"/>
    <n v="4534"/>
    <n v="87.48"/>
    <n v="109.75"/>
    <n v="497.05"/>
    <n v="497.05"/>
    <n v="531.70000000000005"/>
    <n v="4394"/>
    <n v="4256"/>
    <n v="4740"/>
    <n v="4568"/>
    <n v="0"/>
    <n v="0"/>
    <n v="0"/>
    <n v="0"/>
    <m/>
    <n v="13060"/>
    <n v="13008"/>
    <n v="328.22"/>
    <n v="7326088.9299999997"/>
    <n v="4893793.18"/>
    <n v="2432295.75"/>
    <n v="241300"/>
    <n v="7567388.9299999997"/>
    <n v="7294851.9800000004"/>
    <n v="0"/>
    <n v="1470591.42"/>
    <n v="1053359.19"/>
    <n v="2065247.92"/>
    <n v="412804.28"/>
    <n v="995999.76"/>
    <n v="868916.15"/>
    <n v="4976373.3499999996"/>
    <n v="571454.01"/>
    <n v="7351004.0499999998"/>
    <n v="0"/>
    <n v="759541.19"/>
    <n v="0"/>
    <n v="541298.27"/>
    <n v="155710.91"/>
    <n v="577353.51"/>
    <n v="1278107.83"/>
    <n v="7152.62"/>
    <n v="10"/>
    <n v="7"/>
    <n v="92106.97"/>
    <n v="887924.59"/>
    <n v="1862613.96"/>
    <m/>
    <m/>
    <n v="1862613.96"/>
    <n v="426478.2"/>
    <n v="297743.53000000003"/>
    <n v="273710.48"/>
    <n v="997932.21"/>
    <n v="0"/>
    <n v="0"/>
    <n v="0"/>
    <m/>
    <m/>
    <m/>
    <m/>
    <m/>
    <m/>
    <m/>
    <m/>
    <m/>
    <m/>
    <m/>
    <m/>
    <m/>
    <m/>
    <m/>
    <s v="Atende integralmente"/>
    <n v="0"/>
    <n v="0"/>
    <m/>
    <n v="1240"/>
    <n v="0"/>
    <n v="1189"/>
    <n v="0"/>
    <n v="2"/>
    <m/>
    <m/>
    <n v="1189"/>
    <n v="1240"/>
    <n v="14"/>
    <m/>
    <n v="6209"/>
    <n v="5742"/>
    <n v="646713.54"/>
    <n v="1082"/>
    <n v="0"/>
    <n v="1082"/>
    <n v="1.04"/>
    <n v="1352.71"/>
    <n v="5.54"/>
    <n v="5.52"/>
    <n v="6.15"/>
    <n v="4.57"/>
    <n v="39.92"/>
    <n v="242970.34"/>
    <n v="100"/>
    <n v="80.239999999999995"/>
    <n v="100"/>
    <n v="99.66"/>
    <n v="13.13"/>
    <n v="8.89"/>
    <n v="67.63"/>
    <n v="100"/>
    <n v="9.6300000000000008"/>
    <n v="12.08"/>
    <n v="952.12"/>
    <n v="16.38"/>
    <n v="21.19"/>
    <n v="96.18"/>
    <n v="100"/>
    <n v="100"/>
    <n v="11.14"/>
    <n v="3.75"/>
    <n v="432.8"/>
    <n v="86.87"/>
    <n v="3.6"/>
    <n v="67.930000000000007"/>
    <n v="28.19"/>
    <n v="40.049999999999997"/>
    <n v="13.62"/>
    <n v="1.26"/>
    <n v="41.5"/>
    <n v="58.96"/>
    <n v="20.010000000000002"/>
    <n v="8.3000000000000007"/>
    <n v="1.85"/>
    <n v="64.67"/>
    <n v="32.14"/>
    <n v="3.19"/>
    <n v="93.27"/>
    <n v="100"/>
    <n v="1.29"/>
    <n v="67.63"/>
    <n v="100"/>
    <n v="0.77"/>
    <n v="19.760000000000002"/>
    <n v="4.0199999999999996"/>
    <n v="75.180000000000007"/>
    <n v="80.239999999999995"/>
    <n v="8.89"/>
    <n v="69.959999999999994"/>
    <n v="78.819999999999993"/>
    <n v="53.18"/>
    <n v="100"/>
    <n v="0.87"/>
    <n v="0.66"/>
    <n v="0.88"/>
    <m/>
    <m/>
    <m/>
    <m/>
    <n v="0"/>
    <n v="0"/>
    <m/>
    <n v="100"/>
    <n v="100"/>
    <n v="0.02"/>
    <n v="112.63"/>
    <n v="0"/>
    <n v="100"/>
    <n v="119"/>
    <n v="909.22"/>
  </r>
  <r>
    <n v="412175"/>
    <x v="9"/>
    <s v="Reserva do Iguaç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8127"/>
    <n v="4343"/>
    <n v="5169"/>
    <n v="5089"/>
    <n v="1519"/>
    <n v="1495"/>
    <n v="1647"/>
    <n v="1614"/>
    <n v="1519"/>
    <n v="1495"/>
    <n v="60.67"/>
    <n v="33.72"/>
    <n v="230.03"/>
    <n v="230.03"/>
    <n v="165.74"/>
    <n v="165.74"/>
    <n v="182.17"/>
    <n v="230.03"/>
    <n v="1428"/>
    <n v="1406"/>
    <n v="1647"/>
    <n v="1614"/>
    <n v="0"/>
    <n v="0"/>
    <n v="0"/>
    <n v="0"/>
    <n v="130.97"/>
    <n v="1830"/>
    <n v="1813"/>
    <n v="1428"/>
    <n v="1406"/>
    <n v="17.14"/>
    <m/>
    <n v="4343"/>
    <n v="4312"/>
    <n v="230.03"/>
    <n v="638.9"/>
    <n v="3891"/>
    <n v="3891"/>
    <n v="1143"/>
    <n v="1140"/>
    <n v="1244"/>
    <n v="1237"/>
    <n v="29.71"/>
    <n v="19.170000000000002"/>
    <n v="122.74"/>
    <n v="122.74"/>
    <n v="134.88"/>
    <n v="1075"/>
    <n v="1075"/>
    <n v="1292"/>
    <n v="1281"/>
    <n v="0"/>
    <n v="0"/>
    <n v="0"/>
    <n v="0"/>
    <m/>
    <n v="3891"/>
    <n v="3891"/>
    <n v="35.69"/>
    <n v="1934587.16"/>
    <n v="1253778.07"/>
    <n v="680809.09"/>
    <n v="54795.7"/>
    <n v="1989382.86"/>
    <n v="1918405.28"/>
    <n v="0"/>
    <n v="708785.26"/>
    <n v="634570.21"/>
    <n v="401531.87"/>
    <n v="42412.11"/>
    <n v="536849.48"/>
    <n v="284397.52"/>
    <n v="1482794.93"/>
    <n v="139562.82"/>
    <n v="2064846.2"/>
    <n v="0"/>
    <n v="268982.90999999997"/>
    <n v="0"/>
    <n v="139672.72"/>
    <n v="0"/>
    <n v="43229.03"/>
    <n v="744868.44"/>
    <n v="870.7"/>
    <n v="3"/>
    <n v="2"/>
    <n v="77931.23"/>
    <n v="173505.54"/>
    <n v="788968.17"/>
    <m/>
    <m/>
    <n v="788968.17"/>
    <n v="1661.96"/>
    <n v="88902.92"/>
    <n v="50659.9"/>
    <n v="141224.78"/>
    <n v="0"/>
    <n v="0"/>
    <n v="0"/>
    <m/>
    <m/>
    <m/>
    <m/>
    <m/>
    <m/>
    <m/>
    <m/>
    <m/>
    <m/>
    <m/>
    <m/>
    <m/>
    <m/>
    <m/>
    <s v="Atende integralmente"/>
    <n v="0"/>
    <n v="0"/>
    <m/>
    <n v="269"/>
    <n v="0"/>
    <n v="250"/>
    <n v="0"/>
    <n v="0"/>
    <m/>
    <m/>
    <n v="250"/>
    <n v="269"/>
    <n v="1"/>
    <m/>
    <n v="1229"/>
    <n v="1165"/>
    <n v="54423.69"/>
    <n v="251"/>
    <n v="0"/>
    <n v="251"/>
    <n v="1.08"/>
    <n v="1148.4000000000001"/>
    <n v="6.51"/>
    <n v="6.1"/>
    <n v="6.88"/>
    <n v="5.05"/>
    <n v="33.22"/>
    <n v="160612.75"/>
    <n v="100"/>
    <n v="77.849999999999994"/>
    <n v="100"/>
    <n v="93.69"/>
    <n v="14.43"/>
    <n v="8.4700000000000006"/>
    <n v="74.06"/>
    <n v="100"/>
    <n v="9.31"/>
    <n v="4.2699999999999996"/>
    <n v="672.25"/>
    <n v="25.91"/>
    <n v="19"/>
    <n v="88.53"/>
    <n v="100"/>
    <n v="89.59"/>
    <n v="11.76"/>
    <n v="4.68"/>
    <n v="516.47"/>
    <n v="85.57"/>
    <n v="3.57"/>
    <n v="76.650000000000006"/>
    <n v="20.76"/>
    <n v="35.46"/>
    <n v="7.3"/>
    <n v="4.03"/>
    <n v="27.08"/>
    <n v="46.26"/>
    <n v="36.21"/>
    <n v="2.86"/>
    <n v="5.26"/>
    <n v="63.02"/>
    <n v="34.22"/>
    <n v="2.75"/>
    <n v="86.91"/>
    <n v="100"/>
    <n v="1.66"/>
    <n v="74.06"/>
    <n v="89.59"/>
    <n v="0.94"/>
    <n v="22.15"/>
    <n v="2.74"/>
    <n v="85.72"/>
    <n v="77.849999999999994"/>
    <n v="8.4700000000000006"/>
    <n v="128.26"/>
    <n v="63.6"/>
    <n v="47.88"/>
    <n v="100"/>
    <n v="2.78"/>
    <n v="0.28999999999999998"/>
    <n v="0.8"/>
    <m/>
    <m/>
    <m/>
    <m/>
    <n v="0"/>
    <n v="0"/>
    <m/>
    <n v="100"/>
    <n v="100"/>
    <n v="0"/>
    <n v="46.72"/>
    <n v="0"/>
    <n v="100"/>
    <n v="118.13"/>
    <n v="620.16"/>
  </r>
  <r>
    <n v="412190"/>
    <x v="8"/>
    <s v="Ribeirão do Pinha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6"/>
    <n v="2046"/>
    <s v="Ambos"/>
    <s v="Sede Municipal"/>
    <m/>
    <n v="12869"/>
    <n v="10541"/>
    <n v="12867"/>
    <n v="12946"/>
    <n v="5188"/>
    <n v="5060"/>
    <n v="5516"/>
    <n v="5399"/>
    <n v="5188"/>
    <n v="5060"/>
    <n v="84.29"/>
    <n v="92.66"/>
    <n v="969.27"/>
    <n v="0"/>
    <n v="586.45000000000005"/>
    <n v="596.17999999999995"/>
    <n v="641.01"/>
    <n v="979"/>
    <n v="5125"/>
    <n v="5026"/>
    <n v="5516"/>
    <n v="5399"/>
    <n v="969.27"/>
    <n v="0"/>
    <n v="9.73"/>
    <n v="9.73"/>
    <n v="529.19000000000005"/>
    <n v="5938"/>
    <n v="5816"/>
    <n v="5125"/>
    <n v="5026"/>
    <n v="0.57999999999999996"/>
    <m/>
    <n v="10541"/>
    <n v="10606"/>
    <n v="969.27"/>
    <n v="628.29999999999995"/>
    <n v="9785"/>
    <n v="9658"/>
    <n v="3310"/>
    <n v="3250"/>
    <n v="3525"/>
    <n v="3475"/>
    <n v="50.56"/>
    <n v="53.47"/>
    <n v="382.39"/>
    <n v="382.39"/>
    <n v="410.07"/>
    <n v="3219"/>
    <n v="3177"/>
    <n v="3682"/>
    <n v="3624"/>
    <n v="0"/>
    <n v="0"/>
    <n v="0"/>
    <n v="0"/>
    <m/>
    <n v="9785"/>
    <n v="9658"/>
    <n v="0.28000000000000003"/>
    <n v="5314397.01"/>
    <n v="3566433.48"/>
    <n v="1747963.53"/>
    <n v="97224.93"/>
    <n v="5411621.9400000004"/>
    <n v="5082038.55"/>
    <n v="0"/>
    <n v="1331103.08"/>
    <n v="972958.25"/>
    <n v="902623"/>
    <n v="152865.41"/>
    <n v="521735.81"/>
    <n v="740680.12"/>
    <n v="2739170.16"/>
    <n v="248415.91"/>
    <n v="4429230.13"/>
    <n v="0"/>
    <n v="596214.94999999995"/>
    <n v="0"/>
    <n v="381905.17"/>
    <n v="382185.51"/>
    <n v="166398"/>
    <n v="446480.84"/>
    <n v="3381.81"/>
    <n v="2"/>
    <n v="3"/>
    <n v="39360.65"/>
    <n v="463243.6"/>
    <n v="616260.65"/>
    <m/>
    <m/>
    <n v="616260.65"/>
    <n v="9528.6"/>
    <n v="201970.7"/>
    <n v="46445.21"/>
    <n v="257944.51"/>
    <n v="0"/>
    <n v="0"/>
    <n v="0"/>
    <m/>
    <m/>
    <m/>
    <m/>
    <m/>
    <m/>
    <m/>
    <m/>
    <m/>
    <m/>
    <m/>
    <m/>
    <m/>
    <m/>
    <m/>
    <s v="Atende integralmente"/>
    <n v="0"/>
    <n v="0"/>
    <m/>
    <n v="754"/>
    <n v="0"/>
    <n v="693"/>
    <n v="0"/>
    <n v="1"/>
    <m/>
    <m/>
    <n v="693"/>
    <n v="754"/>
    <n v="10"/>
    <m/>
    <n v="6217"/>
    <n v="5612"/>
    <n v="330395.96999999997"/>
    <n v="680"/>
    <n v="0"/>
    <n v="680"/>
    <n v="1.07"/>
    <n v="3583"/>
    <n v="4.21"/>
    <n v="5.0599999999999996"/>
    <n v="5.65"/>
    <n v="4.26"/>
    <n v="37.1"/>
    <n v="361049.2"/>
    <n v="100"/>
    <n v="60.54"/>
    <n v="100"/>
    <n v="119.98"/>
    <n v="34.49"/>
    <n v="8.9499999999999993"/>
    <n v="65.2"/>
    <n v="100"/>
    <n v="9.64"/>
    <n v="4.55"/>
    <n v="1968.05"/>
    <n v="15.05"/>
    <n v="14.24"/>
    <n v="124.49"/>
    <n v="100"/>
    <n v="92.83"/>
    <n v="14.8"/>
    <n v="2.61"/>
    <n v="305.8"/>
    <n v="65.510000000000005"/>
    <n v="6.09"/>
    <n v="51.54"/>
    <n v="16.98"/>
    <n v="30.92"/>
    <n v="4.8499999999999996"/>
    <n v="0.74"/>
    <n v="32.950000000000003"/>
    <n v="59.99"/>
    <n v="19.05"/>
    <n v="5.58"/>
    <n v="1.44"/>
    <n v="65.900000000000006"/>
    <n v="32.299999999999997"/>
    <n v="1.8"/>
    <n v="93"/>
    <n v="100"/>
    <n v="0.49"/>
    <n v="65.2"/>
    <n v="92.83"/>
    <n v="0.3"/>
    <n v="39.07"/>
    <n v="11.84"/>
    <n v="204.38"/>
    <n v="60.93"/>
    <n v="8.9499999999999993"/>
    <n v="88.55"/>
    <n v="99.98"/>
    <n v="76.040000000000006"/>
    <n v="99.01"/>
    <n v="0.64"/>
    <n v="0"/>
    <n v="0.83"/>
    <m/>
    <m/>
    <m/>
    <m/>
    <n v="0"/>
    <n v="0"/>
    <m/>
    <n v="100"/>
    <n v="100"/>
    <n v="0.02"/>
    <n v="58.87"/>
    <n v="0"/>
    <n v="100"/>
    <n v="150.38999999999999"/>
    <n v="1846.44"/>
  </r>
  <r>
    <n v="412200"/>
    <x v="5"/>
    <s v="Rio Az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5433"/>
    <n v="5489"/>
    <n v="7333"/>
    <n v="7020"/>
    <n v="2472"/>
    <n v="2370"/>
    <n v="2656"/>
    <n v="2544"/>
    <n v="2472"/>
    <n v="2370"/>
    <n v="63.6"/>
    <n v="59.26"/>
    <n v="369.09"/>
    <n v="369.09"/>
    <n v="283.79000000000002"/>
    <n v="283.79000000000002"/>
    <n v="306.13"/>
    <n v="369.09"/>
    <n v="2343"/>
    <n v="2243"/>
    <n v="2656"/>
    <n v="2544"/>
    <n v="0"/>
    <n v="0"/>
    <n v="0"/>
    <n v="0"/>
    <n v="218.88"/>
    <n v="2649"/>
    <n v="2538"/>
    <n v="2343"/>
    <n v="2243"/>
    <n v="0.06"/>
    <m/>
    <n v="5489"/>
    <n v="5454"/>
    <n v="369.09"/>
    <n v="254"/>
    <n v="6760"/>
    <n v="6507"/>
    <n v="2268"/>
    <n v="2185"/>
    <n v="2451"/>
    <n v="2357"/>
    <n v="48.12"/>
    <n v="48.91"/>
    <n v="236.94"/>
    <n v="236.94"/>
    <n v="257.7"/>
    <n v="2160"/>
    <n v="2079"/>
    <n v="2421"/>
    <n v="2324"/>
    <n v="0"/>
    <n v="0"/>
    <n v="0"/>
    <n v="0"/>
    <m/>
    <n v="5489"/>
    <n v="5454"/>
    <n v="24.87"/>
    <n v="3342580.78"/>
    <n v="2068174.75"/>
    <n v="1274406.03"/>
    <n v="83566.39"/>
    <n v="3426147.17"/>
    <n v="3309311.93"/>
    <n v="0"/>
    <n v="509845.97"/>
    <n v="379757.96"/>
    <n v="769553.99"/>
    <n v="204417.99"/>
    <n v="251779.59"/>
    <n v="1054623.26"/>
    <n v="2703995.33"/>
    <n v="423044.44"/>
    <n v="3933012.93"/>
    <n v="0"/>
    <n v="562944.81000000006"/>
    <n v="0"/>
    <n v="241072.98"/>
    <n v="0"/>
    <n v="174829.79"/>
    <n v="119264.43"/>
    <n v="182.26"/>
    <n v="4"/>
    <n v="4"/>
    <n v="182547.52"/>
    <n v="243028.35"/>
    <n v="294276.47999999998"/>
    <m/>
    <m/>
    <n v="294276.47999999998"/>
    <n v="574674.89"/>
    <n v="263653.96999999997"/>
    <n v="159390.47"/>
    <n v="997719.33"/>
    <n v="0"/>
    <n v="0"/>
    <n v="0"/>
    <m/>
    <m/>
    <m/>
    <m/>
    <m/>
    <m/>
    <m/>
    <m/>
    <m/>
    <m/>
    <m/>
    <m/>
    <m/>
    <m/>
    <m/>
    <s v="Atende integralmente"/>
    <n v="0"/>
    <n v="0"/>
    <m/>
    <n v="283"/>
    <n v="0"/>
    <n v="282"/>
    <n v="0"/>
    <n v="0"/>
    <m/>
    <m/>
    <n v="282"/>
    <n v="283"/>
    <n v="0"/>
    <n v="0"/>
    <n v="3637"/>
    <n v="3423"/>
    <n v="174318.57"/>
    <n v="259"/>
    <n v="0"/>
    <n v="259"/>
    <n v="1.07"/>
    <n v="1251"/>
    <n v="6.98"/>
    <n v="5.93"/>
    <n v="6.76"/>
    <n v="4.95"/>
    <n v="46.38"/>
    <n v="192388.5"/>
    <n v="100"/>
    <n v="76.900000000000006"/>
    <n v="100"/>
    <n v="84.99"/>
    <n v="17.04"/>
    <n v="9.1"/>
    <n v="83.49"/>
    <n v="100"/>
    <n v="9.81"/>
    <n v="9.48"/>
    <n v="527.75"/>
    <n v="23.69"/>
    <n v="20.45"/>
    <n v="108.34"/>
    <n v="100"/>
    <n v="100"/>
    <n v="11.83"/>
    <n v="4.8"/>
    <n v="540.37"/>
    <n v="82.96"/>
    <n v="3.41"/>
    <n v="80.900000000000006"/>
    <n v="23.02"/>
    <n v="54.57"/>
    <n v="29.85"/>
    <n v="5.46"/>
    <n v="28.46"/>
    <n v="67.459999999999994"/>
    <n v="9.31"/>
    <n v="7.56"/>
    <n v="6.75"/>
    <n v="60.36"/>
    <n v="37.200000000000003"/>
    <n v="2.44"/>
    <n v="88.19"/>
    <n v="100"/>
    <n v="1.65"/>
    <n v="83.49"/>
    <n v="100"/>
    <n v="0.86"/>
    <n v="23.1"/>
    <n v="3.8"/>
    <n v="96.46"/>
    <n v="76.900000000000006"/>
    <n v="9.1"/>
    <n v="53.57"/>
    <n v="47.52"/>
    <n v="43.8"/>
    <n v="100"/>
    <n v="0.69"/>
    <n v="0.1"/>
    <n v="0.9"/>
    <m/>
    <m/>
    <m/>
    <m/>
    <n v="0"/>
    <n v="0"/>
    <m/>
    <n v="100"/>
    <n v="100"/>
    <n v="0"/>
    <n v="50.93"/>
    <n v="0"/>
    <n v="100"/>
    <n v="89.4"/>
    <n v="490.15"/>
  </r>
  <r>
    <n v="412210"/>
    <x v="6"/>
    <s v="Rio Bom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4"/>
    <n v="2044"/>
    <s v="Ambos"/>
    <s v="Não atende"/>
    <m/>
    <n v="3162"/>
    <n v="1903"/>
    <n v="3035"/>
    <n v="3000"/>
    <n v="1090"/>
    <n v="1074"/>
    <n v="1118"/>
    <n v="1103"/>
    <n v="1090"/>
    <n v="1074"/>
    <n v="22.22"/>
    <n v="21.74"/>
    <n v="168.26"/>
    <n v="0"/>
    <n v="125.08"/>
    <n v="125.08"/>
    <n v="135.54"/>
    <n v="168.26"/>
    <n v="1029"/>
    <n v="1017"/>
    <n v="1118"/>
    <n v="1103"/>
    <n v="168.26"/>
    <n v="0"/>
    <n v="0"/>
    <n v="0"/>
    <n v="111.01"/>
    <n v="1202"/>
    <n v="1183"/>
    <n v="1029"/>
    <n v="1017"/>
    <n v="0.37"/>
    <m/>
    <n v="1903"/>
    <n v="1915"/>
    <n v="168.26"/>
    <n v="198.96"/>
    <m/>
    <m/>
    <m/>
    <m/>
    <m/>
    <m/>
    <m/>
    <m/>
    <m/>
    <m/>
    <m/>
    <m/>
    <m/>
    <m/>
    <m/>
    <m/>
    <m/>
    <m/>
    <m/>
    <m/>
    <m/>
    <m/>
    <m/>
    <n v="816953.05"/>
    <n v="816953.05"/>
    <m/>
    <n v="18032.03"/>
    <n v="834985.08"/>
    <n v="787863.82"/>
    <n v="0"/>
    <n v="172287.05"/>
    <n v="120654.11"/>
    <n v="163886.24"/>
    <n v="9525.98"/>
    <n v="143990.94"/>
    <n v="81519.05"/>
    <n v="471170.41"/>
    <n v="67659.929999999993"/>
    <n v="765264.53"/>
    <n v="0"/>
    <n v="108635.5"/>
    <n v="0"/>
    <n v="58681.88"/>
    <n v="31898.799999999999"/>
    <n v="16805.330000000002"/>
    <n v="431069.06"/>
    <m/>
    <n v="1"/>
    <n v="1"/>
    <n v="13566.32"/>
    <n v="85899.89"/>
    <n v="447874.39"/>
    <m/>
    <m/>
    <m/>
    <n v="29703.15"/>
    <n v="64650.81"/>
    <n v="3009.12"/>
    <n v="97363.08"/>
    <m/>
    <m/>
    <n v="0"/>
    <m/>
    <m/>
    <m/>
    <m/>
    <m/>
    <m/>
    <m/>
    <m/>
    <m/>
    <m/>
    <m/>
    <m/>
    <m/>
    <m/>
    <m/>
    <s v="Atende integralmente"/>
    <n v="0"/>
    <n v="0"/>
    <m/>
    <n v="473"/>
    <n v="0"/>
    <n v="457"/>
    <n v="0"/>
    <m/>
    <m/>
    <m/>
    <n v="457"/>
    <n v="473"/>
    <n v="0"/>
    <n v="0"/>
    <n v="565"/>
    <n v="522"/>
    <n v="31725.89"/>
    <n v="470"/>
    <n v="0"/>
    <n v="470"/>
    <n v="1.03"/>
    <n v="1110.5"/>
    <n v="5.65"/>
    <n v="6.03"/>
    <n v="6.03"/>
    <m/>
    <n v="32.07"/>
    <n v="163886.24"/>
    <n v="100"/>
    <n v="74.5"/>
    <n v="100"/>
    <n v="106.75"/>
    <n v="19.27"/>
    <n v="9.39"/>
    <m/>
    <m/>
    <n v="10.17"/>
    <n v="1.5"/>
    <n v="741.61"/>
    <n v="18.43"/>
    <m/>
    <n v="113.57"/>
    <n v="100"/>
    <m/>
    <n v="12.63"/>
    <n v="3.48"/>
    <n v="424.29"/>
    <n v="80.73"/>
    <n v="5.64"/>
    <n v="57.67"/>
    <n v="20.059999999999999"/>
    <n v="30.04"/>
    <n v="11.92"/>
    <n v="1.66"/>
    <n v="34.78"/>
    <n v="52.08"/>
    <n v="30.56"/>
    <n v="2.02"/>
    <n v="2.88"/>
    <n v="97.84"/>
    <m/>
    <n v="2.16"/>
    <n v="92.12"/>
    <n v="100"/>
    <n v="0.92"/>
    <m/>
    <m/>
    <n v="0.92"/>
    <n v="25.5"/>
    <n v="5.34"/>
    <n v="108.4"/>
    <n v="74.5"/>
    <n v="9.39"/>
    <n v="74.28"/>
    <n v="95.98"/>
    <m/>
    <n v="100"/>
    <n v="1.18"/>
    <m/>
    <n v="0.72"/>
    <m/>
    <m/>
    <m/>
    <m/>
    <n v="0"/>
    <n v="0"/>
    <m/>
    <n v="100"/>
    <n v="100"/>
    <m/>
    <n v="60.78"/>
    <n v="0"/>
    <n v="100"/>
    <n v="131.22"/>
    <n v="722.58"/>
  </r>
  <r>
    <n v="412215"/>
    <x v="9"/>
    <s v="Rio Bonito do Iguaç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4"/>
    <n v="2024"/>
    <s v="Sede Municipal"/>
    <s v="Não atende"/>
    <m/>
    <n v="13240"/>
    <n v="3220"/>
    <n v="6531"/>
    <n v="6332"/>
    <n v="2152"/>
    <n v="2075"/>
    <n v="2311"/>
    <n v="2239"/>
    <n v="2152"/>
    <n v="2075"/>
    <n v="55.27"/>
    <n v="55.71"/>
    <n v="323.61"/>
    <n v="323.61"/>
    <n v="246.73"/>
    <n v="247.08"/>
    <n v="269.77"/>
    <n v="323.61"/>
    <n v="2067"/>
    <n v="2004"/>
    <n v="2311"/>
    <n v="2239"/>
    <n v="0"/>
    <n v="0"/>
    <n v="0"/>
    <n v="0.35"/>
    <n v="210.4"/>
    <n v="2456"/>
    <n v="2388"/>
    <n v="2067"/>
    <n v="2004"/>
    <n v="10.57"/>
    <m/>
    <n v="3220"/>
    <n v="3223"/>
    <n v="323.61"/>
    <n v="358.97"/>
    <m/>
    <m/>
    <m/>
    <m/>
    <m/>
    <m/>
    <m/>
    <m/>
    <m/>
    <m/>
    <m/>
    <m/>
    <m/>
    <m/>
    <m/>
    <m/>
    <m/>
    <m/>
    <m/>
    <m/>
    <m/>
    <m/>
    <m/>
    <n v="1737024.15"/>
    <n v="1737024.15"/>
    <m/>
    <n v="45445.4"/>
    <n v="1782469.55"/>
    <n v="1697553.21"/>
    <n v="0"/>
    <n v="393321.21"/>
    <n v="298766.90999999997"/>
    <n v="413139.72"/>
    <n v="25424.99"/>
    <n v="314917.52"/>
    <n v="162506.91"/>
    <n v="1053663.53"/>
    <n v="141892.72"/>
    <n v="1585784.66"/>
    <n v="0"/>
    <n v="138342.35999999999"/>
    <n v="0"/>
    <n v="125221.19"/>
    <n v="76382.929999999993"/>
    <n v="62432.14"/>
    <m/>
    <n v="2042.37"/>
    <n v="3"/>
    <n v="3"/>
    <n v="12453.2"/>
    <n v="175503.12"/>
    <n v="64474.51"/>
    <m/>
    <m/>
    <m/>
    <n v="181.66"/>
    <n v="56993.94"/>
    <n v="84898.78"/>
    <n v="142074.38"/>
    <m/>
    <m/>
    <n v="0"/>
    <m/>
    <m/>
    <m/>
    <m/>
    <m/>
    <m/>
    <m/>
    <m/>
    <m/>
    <m/>
    <m/>
    <m/>
    <m/>
    <m/>
    <m/>
    <s v="Atende integralmente"/>
    <n v="0"/>
    <n v="0"/>
    <m/>
    <n v="301"/>
    <n v="0"/>
    <n v="262"/>
    <n v="0"/>
    <m/>
    <m/>
    <m/>
    <n v="262"/>
    <n v="301"/>
    <n v="3"/>
    <m/>
    <n v="1988"/>
    <n v="1849"/>
    <n v="157889.69"/>
    <n v="275"/>
    <n v="0"/>
    <n v="275"/>
    <n v="1.08"/>
    <n v="758.33"/>
    <n v="5.88"/>
    <n v="6.44"/>
    <n v="6.45"/>
    <m/>
    <n v="36.299999999999997"/>
    <n v="137713.24"/>
    <n v="100"/>
    <n v="78.91"/>
    <n v="100"/>
    <n v="109.54"/>
    <n v="13.82"/>
    <n v="9.0399999999999991"/>
    <m/>
    <m/>
    <n v="9.8699999999999992"/>
    <n v="4.18"/>
    <n v="544.25"/>
    <n v="22.91"/>
    <m/>
    <n v="105.1"/>
    <n v="100"/>
    <m/>
    <n v="11.84"/>
    <n v="3.91"/>
    <n v="463.15"/>
    <n v="86.18"/>
    <n v="4.76"/>
    <n v="60.66"/>
    <n v="23.78"/>
    <n v="33.14"/>
    <n v="8.18"/>
    <n v="0.72"/>
    <n v="39.21"/>
    <n v="54.63"/>
    <n v="29.89"/>
    <n v="2.41"/>
    <n v="1.18"/>
    <n v="97.45"/>
    <m/>
    <n v="2.5499999999999998"/>
    <n v="89.47"/>
    <n v="100"/>
    <n v="1.42"/>
    <m/>
    <m/>
    <n v="1.42"/>
    <n v="21.07"/>
    <n v="3.26"/>
    <n v="85.5"/>
    <n v="78.930000000000007"/>
    <n v="9.0399999999999991"/>
    <n v="79.44"/>
    <n v="49.33"/>
    <m/>
    <n v="100"/>
    <n v="1.1100000000000001"/>
    <m/>
    <n v="0.88"/>
    <m/>
    <m/>
    <m/>
    <m/>
    <n v="0"/>
    <n v="0"/>
    <m/>
    <n v="100"/>
    <n v="100"/>
    <m/>
    <n v="85.39"/>
    <n v="0"/>
    <n v="100"/>
    <n v="133.44"/>
    <n v="505.62"/>
  </r>
  <r>
    <n v="412217"/>
    <x v="6"/>
    <s v="Rio Branco do Ivaí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6"/>
    <n v="2036"/>
    <s v="Sede Municipal"/>
    <s v="Não atende"/>
    <m/>
    <n v="4121"/>
    <n v="972"/>
    <n v="2669"/>
    <n v="2593"/>
    <n v="932"/>
    <n v="902"/>
    <n v="961"/>
    <n v="935"/>
    <n v="932"/>
    <n v="902"/>
    <n v="21.39"/>
    <n v="13.79"/>
    <n v="141.37"/>
    <n v="122.14"/>
    <n v="107.32"/>
    <n v="107.32"/>
    <n v="115.77"/>
    <n v="141.38"/>
    <n v="878"/>
    <n v="853"/>
    <n v="961"/>
    <n v="935"/>
    <n v="19.23"/>
    <n v="0"/>
    <n v="0.01"/>
    <n v="0"/>
    <n v="95.93"/>
    <n v="1065"/>
    <n v="1040"/>
    <n v="878"/>
    <n v="853"/>
    <n v="0.32"/>
    <m/>
    <n v="972"/>
    <n v="969"/>
    <n v="141.37"/>
    <n v="108.6"/>
    <m/>
    <m/>
    <m/>
    <m/>
    <m/>
    <m/>
    <m/>
    <m/>
    <m/>
    <m/>
    <m/>
    <m/>
    <m/>
    <m/>
    <m/>
    <m/>
    <m/>
    <m/>
    <m/>
    <m/>
    <m/>
    <m/>
    <m/>
    <n v="693029.45"/>
    <n v="693029.45"/>
    <m/>
    <n v="17256.71"/>
    <n v="710286.16"/>
    <n v="687843.44"/>
    <n v="0"/>
    <n v="157240.94"/>
    <n v="128443.52"/>
    <n v="403243.36"/>
    <n v="24772.720000000001"/>
    <n v="98840.75"/>
    <n v="68067.87"/>
    <n v="694698.65"/>
    <n v="28468.83"/>
    <n v="916421.04"/>
    <n v="0"/>
    <n v="61430.11"/>
    <n v="0"/>
    <n v="49906.400000000001"/>
    <m/>
    <n v="137664.38"/>
    <m/>
    <m/>
    <n v="3"/>
    <n v="3"/>
    <n v="49867.55"/>
    <m/>
    <n v="137664.38"/>
    <m/>
    <m/>
    <m/>
    <n v="24650.29"/>
    <n v="17347.36"/>
    <n v="11121.47"/>
    <n v="53119.12"/>
    <m/>
    <m/>
    <n v="0"/>
    <m/>
    <m/>
    <m/>
    <m/>
    <m/>
    <m/>
    <m/>
    <m/>
    <m/>
    <m/>
    <m/>
    <m/>
    <m/>
    <m/>
    <m/>
    <s v="Atende integralmente"/>
    <n v="0"/>
    <n v="0"/>
    <m/>
    <n v="253"/>
    <n v="0"/>
    <n v="254"/>
    <n v="0"/>
    <m/>
    <m/>
    <m/>
    <n v="254"/>
    <n v="253"/>
    <n v="0"/>
    <n v="0"/>
    <n v="581"/>
    <n v="468"/>
    <n v="21723.599999999999"/>
    <n v="257"/>
    <n v="1"/>
    <n v="257"/>
    <n v="1.03"/>
    <n v="316"/>
    <n v="7.92"/>
    <n v="5.99"/>
    <n v="5.99"/>
    <m/>
    <n v="51.43"/>
    <n v="134414.45000000001"/>
    <n v="100"/>
    <n v="76.08"/>
    <n v="100"/>
    <n v="75.62"/>
    <n v="17.93"/>
    <n v="9.43"/>
    <m/>
    <m/>
    <n v="10.18"/>
    <n v="3.51"/>
    <n v="270.36"/>
    <n v="16.71"/>
    <m/>
    <n v="111.75"/>
    <n v="100"/>
    <m/>
    <n v="12.43"/>
    <n v="6"/>
    <n v="732.8"/>
    <n v="82.07"/>
    <n v="3.16"/>
    <n v="100.24"/>
    <n v="58.19"/>
    <n v="68.010000000000005"/>
    <n v="7.66"/>
    <n v="7.2"/>
    <n v="58.05"/>
    <n v="67.84"/>
    <n v="14.23"/>
    <n v="3.57"/>
    <n v="7.18"/>
    <n v="97.57"/>
    <m/>
    <n v="2.4300000000000002"/>
    <n v="91.3"/>
    <n v="100"/>
    <n v="3.27"/>
    <m/>
    <m/>
    <n v="3.27"/>
    <n v="23.92"/>
    <n v="5.26"/>
    <n v="100.81"/>
    <n v="76.08"/>
    <n v="9.43"/>
    <n v="79.7"/>
    <n v="64.77"/>
    <m/>
    <n v="99.99"/>
    <n v="0.77"/>
    <m/>
    <n v="0.91"/>
    <m/>
    <m/>
    <m/>
    <m/>
    <n v="0"/>
    <n v="0"/>
    <m/>
    <n v="100"/>
    <n v="100"/>
    <m/>
    <n v="46.42"/>
    <n v="0.39"/>
    <n v="100"/>
    <m/>
    <n v="261.52"/>
  </r>
  <r>
    <n v="412220"/>
    <x v="0"/>
    <s v="Rio Branco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1"/>
    <n v="2041"/>
    <s v="Sede Municipal"/>
    <s v="Não atende"/>
    <m/>
    <n v="32635"/>
    <n v="23473"/>
    <n v="26501"/>
    <n v="26226"/>
    <n v="9144"/>
    <n v="9033"/>
    <n v="9833"/>
    <n v="9745"/>
    <n v="9144"/>
    <n v="9033"/>
    <n v="161.19"/>
    <n v="154.96"/>
    <n v="2042.18"/>
    <n v="0"/>
    <n v="1180.79"/>
    <n v="1541.88"/>
    <n v="1618.11"/>
    <n v="2042.25"/>
    <n v="9170"/>
    <n v="9075"/>
    <n v="9833"/>
    <n v="9745"/>
    <n v="2042.18"/>
    <n v="0"/>
    <n v="7.0000000000000007E-2"/>
    <n v="361.09"/>
    <n v="1051.81"/>
    <n v="10470"/>
    <n v="10324"/>
    <n v="9170"/>
    <n v="9075"/>
    <n v="1.1000000000000001"/>
    <m/>
    <n v="23473"/>
    <n v="23388"/>
    <n v="2042.18"/>
    <n v="1754.92"/>
    <m/>
    <m/>
    <m/>
    <m/>
    <m/>
    <m/>
    <m/>
    <m/>
    <m/>
    <m/>
    <m/>
    <m/>
    <m/>
    <m/>
    <m/>
    <m/>
    <m/>
    <m/>
    <m/>
    <m/>
    <m/>
    <m/>
    <m/>
    <n v="7261837.8099999996"/>
    <n v="7261837.8099999996"/>
    <m/>
    <n v="200487.41"/>
    <n v="7462325.2199999997"/>
    <n v="6527376.0899999999"/>
    <n v="0"/>
    <n v="3766016.84"/>
    <n v="2784410.16"/>
    <n v="1260961.1499999999"/>
    <n v="53183.81"/>
    <n v="1431479.57"/>
    <n v="1350938.07"/>
    <n v="4775174.24"/>
    <n v="1114319.05"/>
    <n v="8090096.2199999997"/>
    <n v="0"/>
    <n v="1735192.73"/>
    <n v="0"/>
    <n v="525052.85"/>
    <m/>
    <n v="369884.15"/>
    <n v="2269.23"/>
    <n v="62144.07"/>
    <n v="5"/>
    <n v="7"/>
    <n v="153558.79"/>
    <m/>
    <n v="434297.45"/>
    <m/>
    <m/>
    <n v="434297.45"/>
    <n v="2292728.13"/>
    <n v="970445.34"/>
    <n v="143873.71"/>
    <n v="3407047.18"/>
    <m/>
    <m/>
    <n v="0"/>
    <m/>
    <m/>
    <m/>
    <m/>
    <m/>
    <m/>
    <m/>
    <m/>
    <m/>
    <m/>
    <m/>
    <m/>
    <m/>
    <m/>
    <m/>
    <s v="Atende integralmente"/>
    <n v="0"/>
    <n v="0"/>
    <m/>
    <n v="681"/>
    <n v="0"/>
    <n v="578"/>
    <n v="0"/>
    <m/>
    <m/>
    <m/>
    <n v="578"/>
    <n v="681"/>
    <n v="5"/>
    <m/>
    <n v="9579"/>
    <n v="8508"/>
    <n v="535449.28"/>
    <n v="585"/>
    <n v="0"/>
    <n v="585"/>
    <n v="1.08"/>
    <n v="1631.5"/>
    <n v="5"/>
    <n v="4.49"/>
    <n v="5.78"/>
    <m/>
    <n v="32.29"/>
    <n v="210160.19"/>
    <n v="100"/>
    <n v="70.28"/>
    <n v="100"/>
    <n v="89.76"/>
    <n v="20.73"/>
    <n v="10.050000000000001"/>
    <m/>
    <m/>
    <n v="10.7"/>
    <n v="12.43"/>
    <n v="787.65"/>
    <n v="15.2"/>
    <m/>
    <n v="122.71"/>
    <n v="100"/>
    <m/>
    <n v="14.31"/>
    <n v="2.95"/>
    <n v="487.81"/>
    <n v="79.27"/>
    <n v="12.53"/>
    <n v="65.760000000000005"/>
    <n v="17.36"/>
    <n v="35.97"/>
    <n v="46.92"/>
    <n v="2.11"/>
    <n v="26.41"/>
    <n v="54.7"/>
    <n v="29.98"/>
    <n v="1.1100000000000001"/>
    <n v="3.22"/>
    <n v="97.31"/>
    <m/>
    <n v="2.69"/>
    <n v="93.19"/>
    <n v="100"/>
    <n v="0.66"/>
    <m/>
    <m/>
    <n v="0.66"/>
    <n v="24.46"/>
    <n v="8.65"/>
    <n v="150.5"/>
    <n v="75.540000000000006"/>
    <n v="10.050000000000001"/>
    <n v="181.68"/>
    <n v="81.2"/>
    <m/>
    <n v="100"/>
    <n v="0.86"/>
    <m/>
    <n v="0.82"/>
    <m/>
    <m/>
    <m/>
    <m/>
    <n v="0"/>
    <n v="0"/>
    <m/>
    <n v="100"/>
    <n v="100"/>
    <m/>
    <n v="62.93"/>
    <n v="0"/>
    <n v="100"/>
    <m/>
    <n v="731.28"/>
  </r>
  <r>
    <n v="412230"/>
    <x v="0"/>
    <s v="Rio Negr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7"/>
    <n v="2047"/>
    <s v="Ambos"/>
    <s v="Sede Municipal"/>
    <m/>
    <n v="34645"/>
    <n v="28481"/>
    <n v="31461"/>
    <n v="31005"/>
    <n v="9608"/>
    <n v="9450"/>
    <n v="10817"/>
    <n v="10656"/>
    <n v="9608"/>
    <n v="9450"/>
    <n v="243.36"/>
    <n v="286.63"/>
    <n v="2117.92"/>
    <n v="2011.39"/>
    <n v="1291.21"/>
    <n v="1291.21"/>
    <n v="1359.65"/>
    <n v="2117.92"/>
    <n v="9801"/>
    <n v="9659"/>
    <n v="10817"/>
    <n v="10656"/>
    <n v="106.53"/>
    <n v="0"/>
    <n v="0"/>
    <n v="0"/>
    <n v="1117.93"/>
    <n v="10398"/>
    <n v="10247"/>
    <n v="9801"/>
    <n v="9659"/>
    <n v="4.67"/>
    <m/>
    <n v="28481"/>
    <n v="28289"/>
    <n v="2117.92"/>
    <n v="1389.89"/>
    <n v="19423"/>
    <n v="19234"/>
    <n v="5887"/>
    <n v="5814"/>
    <n v="6798"/>
    <n v="6730"/>
    <n v="92.75"/>
    <n v="141.83000000000001"/>
    <n v="795.75"/>
    <n v="795.75"/>
    <n v="832.95"/>
    <n v="6051"/>
    <n v="5992"/>
    <n v="6337"/>
    <n v="6254"/>
    <n v="0"/>
    <n v="0"/>
    <n v="0"/>
    <n v="0"/>
    <m/>
    <n v="19423"/>
    <n v="19234"/>
    <n v="304.52"/>
    <n v="12857007.65"/>
    <n v="8735528.8900000006"/>
    <n v="4121478.76"/>
    <n v="268076.03000000003"/>
    <n v="13125083.68"/>
    <n v="12707150.939999999"/>
    <n v="0"/>
    <n v="2403994.84"/>
    <n v="1809609.86"/>
    <n v="3631684.63"/>
    <n v="281504.86"/>
    <n v="1393557.02"/>
    <n v="2663619.7999999998"/>
    <n v="9183187.6500000004"/>
    <n v="519449.38"/>
    <n v="12435094.609999999"/>
    <n v="0"/>
    <n v="1467972.65"/>
    <n v="0"/>
    <n v="930022.94"/>
    <n v="375452.05"/>
    <n v="2038342.94"/>
    <n v="7165879.4100000001"/>
    <n v="11177.71"/>
    <n v="16"/>
    <n v="16"/>
    <n v="282798.40000000002"/>
    <n v="889032.88"/>
    <n v="2809801.84"/>
    <n v="6405598.2199999997"/>
    <m/>
    <n v="9215400.0600000005"/>
    <n v="266824.95"/>
    <n v="381724.65"/>
    <n v="137724.73000000001"/>
    <n v="786274.33"/>
    <n v="0"/>
    <n v="0"/>
    <n v="0"/>
    <m/>
    <m/>
    <m/>
    <m/>
    <m/>
    <m/>
    <m/>
    <m/>
    <m/>
    <m/>
    <m/>
    <m/>
    <m/>
    <m/>
    <m/>
    <s v="Atende integralmente"/>
    <n v="0"/>
    <n v="0"/>
    <m/>
    <n v="842"/>
    <n v="0"/>
    <n v="784"/>
    <n v="0"/>
    <n v="5"/>
    <m/>
    <m/>
    <n v="784"/>
    <n v="842"/>
    <n v="3"/>
    <m/>
    <n v="16409"/>
    <n v="16081"/>
    <n v="500513.48"/>
    <n v="839"/>
    <n v="1"/>
    <n v="839"/>
    <n v="1.1299999999999999"/>
    <n v="1093.78"/>
    <n v="5.67"/>
    <n v="5.86"/>
    <n v="6.42"/>
    <n v="4.95"/>
    <n v="50.63"/>
    <n v="226980.29"/>
    <n v="100"/>
    <n v="61.1"/>
    <n v="100"/>
    <n v="103.39"/>
    <n v="35.659999999999997"/>
    <n v="10.02"/>
    <n v="61.63"/>
    <n v="100"/>
    <n v="10.55"/>
    <n v="27.74"/>
    <n v="630.99"/>
    <n v="25.67"/>
    <n v="18.63"/>
    <n v="113.26"/>
    <n v="100"/>
    <n v="68.2"/>
    <n v="16.440000000000001"/>
    <n v="4.1900000000000004"/>
    <n v="524.74"/>
    <n v="64.34"/>
    <n v="3.18"/>
    <n v="71.430000000000007"/>
    <n v="28.25"/>
    <n v="48.96"/>
    <n v="6.12"/>
    <n v="2.2000000000000002"/>
    <n v="39.549999999999997"/>
    <n v="68.55"/>
    <n v="15.18"/>
    <n v="3.07"/>
    <n v="3.08"/>
    <n v="66.56"/>
    <n v="31.4"/>
    <n v="2.04"/>
    <n v="90.63"/>
    <n v="100"/>
    <n v="1.68"/>
    <n v="61.63"/>
    <n v="68.2"/>
    <n v="1.04"/>
    <n v="38.9"/>
    <n v="8.5"/>
    <n v="236.35"/>
    <n v="61.1"/>
    <n v="10.02"/>
    <n v="65.94"/>
    <n v="90.81"/>
    <n v="56.06"/>
    <n v="100"/>
    <n v="0.66"/>
    <n v="0.38"/>
    <n v="0.82"/>
    <m/>
    <m/>
    <m/>
    <m/>
    <n v="0"/>
    <n v="0"/>
    <m/>
    <n v="100"/>
    <n v="100"/>
    <n v="0.05"/>
    <n v="31.12"/>
    <n v="0.12"/>
    <n v="100"/>
    <n v="122.83"/>
    <n v="554.52"/>
  </r>
  <r>
    <n v="412240"/>
    <x v="6"/>
    <s v="Rolândia"/>
    <s v="PR"/>
    <x v="0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2"/>
    <n v="0"/>
    <m/>
    <n v="1"/>
    <m/>
    <n v="2018"/>
    <n v="2018"/>
    <s v="Ambos"/>
    <s v="Sede Municipal"/>
    <m/>
    <n v="68165"/>
    <n v="64498"/>
    <n v="68158"/>
    <n v="67376"/>
    <n v="26352"/>
    <n v="25486"/>
    <n v="29326"/>
    <n v="28359"/>
    <n v="26352"/>
    <n v="25486"/>
    <n v="613.64"/>
    <n v="433.71"/>
    <n v="5237.37"/>
    <n v="4850.88"/>
    <n v="3557.1"/>
    <n v="3557.1"/>
    <n v="3742.32"/>
    <n v="5237.37"/>
    <n v="26981"/>
    <n v="26107"/>
    <n v="29326"/>
    <n v="28359"/>
    <n v="386.49"/>
    <n v="0"/>
    <n v="0"/>
    <n v="0"/>
    <n v="3198.63"/>
    <n v="28257"/>
    <n v="27439"/>
    <n v="26981"/>
    <n v="26107"/>
    <n v="85.08"/>
    <m/>
    <n v="64498"/>
    <n v="63758"/>
    <n v="5237.37"/>
    <n v="6142.84"/>
    <n v="43923"/>
    <n v="42762"/>
    <n v="12951"/>
    <n v="12702"/>
    <n v="15627"/>
    <n v="15243"/>
    <n v="271.11"/>
    <n v="241.96"/>
    <n v="1855.14"/>
    <n v="1855.14"/>
    <n v="1957.31"/>
    <n v="14078"/>
    <n v="13706"/>
    <n v="14030"/>
    <n v="13745"/>
    <n v="0"/>
    <n v="0"/>
    <n v="0"/>
    <n v="0"/>
    <m/>
    <n v="43923"/>
    <n v="42762"/>
    <n v="433.92"/>
    <n v="33228613.420000002"/>
    <n v="23658865.440000001"/>
    <n v="9569747.9800000004"/>
    <n v="868937.4"/>
    <n v="34097550.82"/>
    <n v="33605588.890000001"/>
    <n v="0"/>
    <n v="8333647.21"/>
    <n v="6063434.2699999996"/>
    <n v="7138723.4500000002"/>
    <n v="436171.73"/>
    <n v="5335577.0599999996"/>
    <n v="3733365.78"/>
    <n v="19590433.350000001"/>
    <n v="1352019.46"/>
    <n v="27798763.969999999"/>
    <n v="0"/>
    <n v="3129684.24"/>
    <n v="0"/>
    <n v="2480064.2599999998"/>
    <n v="2787864.93"/>
    <n v="1874662.85"/>
    <n v="4391469.24"/>
    <n v="19517.04"/>
    <n v="25"/>
    <n v="24"/>
    <n v="466531.07"/>
    <n v="938761.99"/>
    <n v="4873654.55"/>
    <n v="225185.28"/>
    <n v="1186809.3"/>
    <n v="6285649.1299999999"/>
    <n v="1310596.9099999999"/>
    <n v="1128363.47"/>
    <n v="223655.99"/>
    <n v="2662616.37"/>
    <n v="0"/>
    <n v="0"/>
    <n v="0"/>
    <m/>
    <m/>
    <m/>
    <m/>
    <m/>
    <m/>
    <m/>
    <m/>
    <m/>
    <m/>
    <m/>
    <m/>
    <m/>
    <m/>
    <m/>
    <s v="Atende integralmente"/>
    <n v="0"/>
    <n v="0"/>
    <m/>
    <n v="1560"/>
    <n v="0"/>
    <n v="1547"/>
    <n v="0"/>
    <n v="1"/>
    <m/>
    <m/>
    <n v="1547"/>
    <n v="1560"/>
    <n v="21"/>
    <m/>
    <n v="33145"/>
    <n v="30180"/>
    <n v="1776883.9"/>
    <n v="1547"/>
    <n v="1"/>
    <n v="1547"/>
    <n v="1.1100000000000001"/>
    <n v="1807.24"/>
    <n v="4.88"/>
    <n v="5.83"/>
    <n v="6.32"/>
    <n v="4.8899999999999997"/>
    <n v="39.11"/>
    <n v="291376.46999999997"/>
    <n v="100"/>
    <n v="69.040000000000006"/>
    <n v="100"/>
    <n v="119.53"/>
    <n v="27.37"/>
    <n v="10.28"/>
    <n v="52.15"/>
    <n v="100"/>
    <n v="10.81"/>
    <n v="37.31"/>
    <n v="1186.6600000000001"/>
    <n v="18.8"/>
    <n v="18.47"/>
    <n v="143.81"/>
    <n v="100"/>
    <n v="68.099999999999994"/>
    <n v="15.13"/>
    <n v="3.44"/>
    <n v="442.45"/>
    <n v="72.63"/>
    <n v="1.44"/>
    <n v="58.96"/>
    <n v="21.48"/>
    <n v="32.72"/>
    <n v="8.01"/>
    <n v="1.4"/>
    <n v="36.44"/>
    <n v="55.5"/>
    <n v="27.24"/>
    <n v="2.23"/>
    <n v="2.38"/>
    <n v="69.39"/>
    <n v="28.07"/>
    <n v="2.5499999999999998"/>
    <n v="92.03"/>
    <n v="100"/>
    <n v="0.95"/>
    <n v="52.15"/>
    <n v="68.099999999999994"/>
    <n v="0.63"/>
    <n v="30.96"/>
    <n v="8.35"/>
    <n v="168.62"/>
    <n v="69.040000000000006"/>
    <n v="10.28"/>
    <n v="87.99"/>
    <n v="99.99"/>
    <n v="64.44"/>
    <n v="100"/>
    <n v="1.17"/>
    <n v="0.23"/>
    <n v="0.81"/>
    <m/>
    <m/>
    <m/>
    <m/>
    <n v="0"/>
    <n v="0"/>
    <m/>
    <n v="100"/>
    <n v="100"/>
    <n v="0"/>
    <n v="58.88"/>
    <n v="0.06"/>
    <n v="100"/>
    <n v="134.19999999999999"/>
    <n v="1038.4000000000001"/>
  </r>
  <r>
    <n v="412250"/>
    <x v="1"/>
    <s v="Roncador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2"/>
    <n v="2042"/>
    <s v="Ambos"/>
    <s v="Não atende"/>
    <m/>
    <n v="9447"/>
    <n v="5830"/>
    <n v="9446"/>
    <n v="9644"/>
    <n v="3615"/>
    <n v="3502"/>
    <n v="3761"/>
    <n v="3652"/>
    <n v="3615"/>
    <n v="3502"/>
    <n v="64.62"/>
    <n v="57.7"/>
    <n v="536.46"/>
    <n v="0"/>
    <n v="421.48"/>
    <n v="421.6"/>
    <n v="449.86"/>
    <n v="536.46"/>
    <n v="3470"/>
    <n v="3378"/>
    <n v="3761"/>
    <n v="3652"/>
    <n v="536.46"/>
    <n v="0"/>
    <n v="0"/>
    <n v="0.12"/>
    <n v="374.75"/>
    <n v="3813"/>
    <n v="3708"/>
    <n v="3470"/>
    <n v="3378"/>
    <n v="0.21"/>
    <m/>
    <n v="5830"/>
    <n v="5952"/>
    <n v="536.46"/>
    <n v="321.86"/>
    <m/>
    <m/>
    <m/>
    <m/>
    <m/>
    <m/>
    <m/>
    <m/>
    <m/>
    <m/>
    <m/>
    <m/>
    <m/>
    <m/>
    <m/>
    <m/>
    <m/>
    <m/>
    <m/>
    <m/>
    <m/>
    <m/>
    <m/>
    <n v="2704038.7"/>
    <n v="2704038.7"/>
    <m/>
    <n v="65893.95"/>
    <n v="2769932.65"/>
    <n v="2675679.38"/>
    <n v="0"/>
    <n v="492067.62"/>
    <n v="384099.17"/>
    <n v="688109.07"/>
    <n v="11414.5"/>
    <n v="268341.94"/>
    <n v="292543.48"/>
    <n v="1598412.62"/>
    <n v="84415.85"/>
    <n v="2287211.4700000002"/>
    <n v="0"/>
    <n v="157407.6"/>
    <n v="0"/>
    <n v="205041.67"/>
    <n v="183181.81"/>
    <n v="137088.4"/>
    <n v="267050.87"/>
    <n v="57362"/>
    <n v="4"/>
    <n v="4"/>
    <n v="132961.96"/>
    <n v="263793.59000000003"/>
    <n v="209177.86"/>
    <n v="252323.41"/>
    <m/>
    <n v="461501.27"/>
    <n v="695.17"/>
    <n v="67992.789999999994"/>
    <n v="16423.060000000001"/>
    <n v="85111.02"/>
    <m/>
    <m/>
    <n v="0"/>
    <m/>
    <m/>
    <m/>
    <m/>
    <m/>
    <m/>
    <m/>
    <m/>
    <m/>
    <m/>
    <m/>
    <m/>
    <m/>
    <m/>
    <m/>
    <s v="Atende integralmente"/>
    <n v="0"/>
    <n v="0"/>
    <m/>
    <n v="522"/>
    <n v="0"/>
    <n v="518"/>
    <n v="0"/>
    <m/>
    <m/>
    <m/>
    <n v="518"/>
    <n v="522"/>
    <n v="3"/>
    <m/>
    <n v="3649"/>
    <n v="3202"/>
    <n v="221092.86"/>
    <n v="476"/>
    <n v="1"/>
    <n v="476"/>
    <n v="1.04"/>
    <n v="926.62"/>
    <n v="5.08"/>
    <n v="6.01"/>
    <n v="6.01"/>
    <m/>
    <n v="42.88"/>
    <n v="172027.27"/>
    <n v="100"/>
    <n v="78.62"/>
    <n v="100"/>
    <n v="118.22"/>
    <n v="16.11"/>
    <n v="9.48"/>
    <m/>
    <m/>
    <n v="10.11"/>
    <n v="5.7"/>
    <n v="650.20000000000005"/>
    <n v="16.260000000000002"/>
    <m/>
    <n v="120.98"/>
    <n v="100"/>
    <m/>
    <n v="12.06"/>
    <n v="3.55"/>
    <n v="431.25"/>
    <n v="83.89"/>
    <n v="3.4"/>
    <n v="59.11"/>
    <n v="25.45"/>
    <n v="36.270000000000003"/>
    <n v="3.15"/>
    <n v="4.92"/>
    <n v="43.05"/>
    <n v="61.35"/>
    <n v="16.79"/>
    <n v="0.71"/>
    <n v="8.32"/>
    <n v="97.62"/>
    <m/>
    <n v="2.38"/>
    <n v="92.38"/>
    <n v="100"/>
    <n v="1.1200000000000001"/>
    <m/>
    <m/>
    <n v="1.1200000000000001"/>
    <n v="21.38"/>
    <n v="5.14"/>
    <n v="88.27"/>
    <n v="78.62"/>
    <n v="9.48"/>
    <n v="63.95"/>
    <n v="99.99"/>
    <m/>
    <n v="100"/>
    <n v="0.6"/>
    <m/>
    <n v="0.83"/>
    <m/>
    <m/>
    <m/>
    <m/>
    <n v="0"/>
    <n v="0"/>
    <m/>
    <n v="100"/>
    <n v="100"/>
    <m/>
    <n v="69.05"/>
    <n v="0.21"/>
    <n v="100"/>
    <n v="143.34"/>
    <n v="624.24"/>
  </r>
  <r>
    <n v="412260"/>
    <x v="2"/>
    <s v="Rondon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9664"/>
    <n v="7730"/>
    <n v="9663"/>
    <n v="9621"/>
    <n v="3263"/>
    <n v="3192"/>
    <n v="3459"/>
    <n v="3342"/>
    <n v="3263"/>
    <n v="3192"/>
    <n v="79.94"/>
    <n v="69.66"/>
    <n v="512.26"/>
    <n v="0"/>
    <n v="420.59"/>
    <n v="420.59"/>
    <n v="441.2"/>
    <n v="512.26"/>
    <n v="3106"/>
    <n v="3041"/>
    <n v="3459"/>
    <n v="3342"/>
    <n v="512.26"/>
    <n v="0"/>
    <n v="0"/>
    <n v="0"/>
    <n v="377.15"/>
    <n v="3507"/>
    <n v="3410"/>
    <n v="3106"/>
    <n v="3041"/>
    <n v="0.06"/>
    <m/>
    <n v="7730"/>
    <n v="7697"/>
    <n v="512.26"/>
    <n v="573.9"/>
    <n v="5590"/>
    <n v="5564"/>
    <n v="1854"/>
    <n v="1841"/>
    <n v="1983"/>
    <n v="1935"/>
    <n v="32.94"/>
    <n v="40.840000000000003"/>
    <n v="239.14"/>
    <n v="239.14"/>
    <n v="250.28"/>
    <n v="1747"/>
    <n v="1739"/>
    <n v="1980"/>
    <n v="1931"/>
    <n v="0"/>
    <n v="0"/>
    <n v="0"/>
    <n v="0"/>
    <m/>
    <n v="5590"/>
    <n v="5564"/>
    <n v="34.71"/>
    <n v="4008266.37"/>
    <n v="2809639.88"/>
    <n v="1198626.49"/>
    <n v="125583.03"/>
    <n v="4133849.4"/>
    <n v="3868510.66"/>
    <n v="0"/>
    <n v="860430.96"/>
    <n v="583881.03"/>
    <n v="703608.83"/>
    <n v="27740.12"/>
    <n v="520984.51"/>
    <n v="556527.05000000005"/>
    <n v="2190228.13"/>
    <n v="90484.57"/>
    <n v="3270381.74"/>
    <n v="0"/>
    <n v="311312.27"/>
    <n v="0"/>
    <n v="290673.53000000003"/>
    <n v="329953.52"/>
    <n v="232636.65"/>
    <n v="9428.43"/>
    <n v="14408.24"/>
    <n v="3"/>
    <n v="3"/>
    <n v="90694.09"/>
    <n v="348403.25"/>
    <n v="256473.32"/>
    <m/>
    <m/>
    <n v="256473.32"/>
    <n v="69240.62"/>
    <n v="69871.710000000006"/>
    <n v="20612.86"/>
    <n v="159725.19"/>
    <n v="0"/>
    <n v="0"/>
    <n v="0"/>
    <m/>
    <m/>
    <m/>
    <m/>
    <m/>
    <m/>
    <m/>
    <m/>
    <m/>
    <m/>
    <m/>
    <m/>
    <m/>
    <m/>
    <m/>
    <s v="Atende integralmente"/>
    <n v="0"/>
    <n v="0"/>
    <m/>
    <n v="405"/>
    <n v="0"/>
    <n v="401"/>
    <n v="0"/>
    <n v="0"/>
    <m/>
    <m/>
    <n v="401"/>
    <n v="405"/>
    <n v="0"/>
    <n v="0"/>
    <n v="3120"/>
    <n v="2979"/>
    <n v="116517.51"/>
    <n v="364"/>
    <n v="4"/>
    <n v="364"/>
    <n v="1.05"/>
    <n v="1786.5"/>
    <n v="4.7300000000000004"/>
    <n v="5.8"/>
    <n v="6.37"/>
    <n v="4.79"/>
    <n v="38.53"/>
    <n v="234536.28"/>
    <n v="100"/>
    <n v="82.11"/>
    <n v="100"/>
    <n v="122.56"/>
    <n v="13.86"/>
    <n v="10.31"/>
    <n v="56.86"/>
    <n v="100"/>
    <n v="10.81"/>
    <n v="5.37"/>
    <n v="997.51"/>
    <n v="21.63"/>
    <n v="18.86"/>
    <n v="119.51"/>
    <n v="100"/>
    <n v="72.319999999999993"/>
    <n v="12.55"/>
    <n v="3.17"/>
    <n v="408.66"/>
    <n v="86.14"/>
    <n v="6.42"/>
    <n v="54.64"/>
    <n v="17.55"/>
    <n v="31.44"/>
    <n v="3.98"/>
    <n v="2.2599999999999998"/>
    <n v="32.119999999999997"/>
    <n v="57.53"/>
    <n v="23.79"/>
    <n v="1.27"/>
    <n v="4.1399999999999997"/>
    <n v="67.97"/>
    <n v="29"/>
    <n v="3.04"/>
    <n v="90.38"/>
    <n v="100"/>
    <n v="0.93"/>
    <n v="56.86"/>
    <n v="72.319999999999993"/>
    <n v="0.59"/>
    <n v="17.89"/>
    <n v="3.36"/>
    <n v="77.760000000000005"/>
    <n v="82.11"/>
    <n v="10.31"/>
    <n v="74.930000000000007"/>
    <n v="99.99"/>
    <n v="57.84"/>
    <n v="100"/>
    <n v="1.1200000000000001"/>
    <n v="0.15"/>
    <n v="0.86"/>
    <m/>
    <m/>
    <m/>
    <m/>
    <n v="0"/>
    <n v="0"/>
    <m/>
    <n v="100"/>
    <n v="100"/>
    <n v="0"/>
    <n v="39.11"/>
    <n v="1.1000000000000001"/>
    <n v="100"/>
    <n v="144.35"/>
    <n v="944.56"/>
  </r>
  <r>
    <n v="412265"/>
    <x v="6"/>
    <s v="Rosário do Ivaí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6"/>
    <n v="2036"/>
    <s v="Ambos"/>
    <s v="Sede Municipal"/>
    <m/>
    <n v="4595"/>
    <n v="2237"/>
    <n v="3976"/>
    <n v="3961"/>
    <n v="1431"/>
    <n v="1414"/>
    <n v="1463"/>
    <n v="1457"/>
    <n v="1431"/>
    <n v="1414"/>
    <n v="27.37"/>
    <n v="25.72"/>
    <n v="185.35"/>
    <n v="162.69"/>
    <n v="149.77000000000001"/>
    <n v="149.86000000000001"/>
    <n v="164.78"/>
    <n v="185.5"/>
    <n v="1339"/>
    <n v="1334"/>
    <n v="1463"/>
    <n v="1457"/>
    <n v="22.66"/>
    <n v="0"/>
    <n v="0.15"/>
    <n v="0.09"/>
    <n v="132.07"/>
    <n v="1645"/>
    <n v="1622"/>
    <n v="1339"/>
    <n v="1334"/>
    <n v="0.43"/>
    <m/>
    <n v="2237"/>
    <n v="2283"/>
    <n v="185.35"/>
    <n v="272.72000000000003"/>
    <n v="2479"/>
    <n v="2456"/>
    <n v="894"/>
    <n v="885"/>
    <n v="916"/>
    <n v="907"/>
    <n v="18.88"/>
    <n v="17.8"/>
    <n v="93.78"/>
    <n v="93.78"/>
    <n v="101.9"/>
    <n v="835"/>
    <n v="827"/>
    <n v="970"/>
    <n v="958"/>
    <n v="0"/>
    <n v="0"/>
    <n v="0"/>
    <n v="0"/>
    <m/>
    <n v="2237"/>
    <n v="2283"/>
    <n v="0.03"/>
    <n v="1537050.26"/>
    <n v="1049556.6299999999"/>
    <n v="487493.63"/>
    <n v="28801.67"/>
    <n v="1565851.93"/>
    <n v="1524450.04"/>
    <n v="0"/>
    <n v="313065.51"/>
    <n v="267420.89"/>
    <n v="766451.25"/>
    <n v="101765.23"/>
    <n v="226851.03"/>
    <n v="227901.42"/>
    <n v="1481194.02"/>
    <n v="172371.92"/>
    <n v="2069963.58"/>
    <n v="0"/>
    <n v="145545.76999999999"/>
    <n v="0"/>
    <n v="110166.39"/>
    <n v="0"/>
    <n v="163529.51"/>
    <n v="32110.35"/>
    <n v="26559.599999999999"/>
    <n v="3"/>
    <n v="4"/>
    <n v="48058.7"/>
    <n v="270851.87"/>
    <n v="222199.46"/>
    <m/>
    <m/>
    <n v="222199.46"/>
    <n v="3542.46"/>
    <n v="63789.32"/>
    <n v="108582.6"/>
    <n v="175914.38"/>
    <n v="0"/>
    <n v="0"/>
    <n v="0"/>
    <m/>
    <m/>
    <m/>
    <m/>
    <m/>
    <m/>
    <m/>
    <m/>
    <m/>
    <m/>
    <m/>
    <m/>
    <m/>
    <m/>
    <m/>
    <s v="Atende integralmente"/>
    <n v="0"/>
    <n v="0"/>
    <m/>
    <n v="577"/>
    <n v="0"/>
    <n v="577"/>
    <n v="0"/>
    <n v="0"/>
    <m/>
    <m/>
    <n v="577"/>
    <n v="577"/>
    <n v="20"/>
    <m/>
    <n v="1021"/>
    <n v="891"/>
    <n v="32914"/>
    <n v="579"/>
    <n v="0"/>
    <n v="579"/>
    <n v="1.03"/>
    <n v="677.57"/>
    <n v="7.76"/>
    <n v="5.76"/>
    <n v="6.37"/>
    <n v="4.78"/>
    <n v="48.04"/>
    <n v="218986.07"/>
    <n v="100"/>
    <n v="80.97"/>
    <n v="100"/>
    <n v="74.25"/>
    <n v="10.96"/>
    <n v="8.5500000000000007"/>
    <n v="62.62"/>
    <n v="100"/>
    <n v="9.4"/>
    <n v="4.54"/>
    <n v="522.27"/>
    <n v="16.25"/>
    <n v="19.02"/>
    <n v="103.4"/>
    <n v="100"/>
    <n v="100"/>
    <n v="10.58"/>
    <n v="5.55"/>
    <n v="624.58000000000004"/>
    <n v="89.04"/>
    <n v="2.64"/>
    <n v="96.37"/>
    <n v="49.87"/>
    <n v="64.69"/>
    <n v="11.44"/>
    <n v="3.13"/>
    <n v="51.75"/>
    <n v="67.13"/>
    <n v="15.32"/>
    <n v="6.87"/>
    <n v="3.24"/>
    <n v="67.03"/>
    <n v="31.13"/>
    <n v="1.84"/>
    <n v="91.54"/>
    <n v="100"/>
    <n v="2.46"/>
    <n v="62.62"/>
    <n v="100"/>
    <n v="1.51"/>
    <n v="19.03"/>
    <n v="3.63"/>
    <n v="67.81"/>
    <n v="80.97"/>
    <n v="8.5500000000000007"/>
    <n v="71.98"/>
    <n v="86.53"/>
    <n v="53.95"/>
    <n v="99.92"/>
    <n v="1.47"/>
    <n v="0"/>
    <n v="0.83"/>
    <m/>
    <m/>
    <m/>
    <m/>
    <n v="0"/>
    <n v="0"/>
    <m/>
    <n v="100"/>
    <n v="100"/>
    <n v="0"/>
    <n v="36.94"/>
    <n v="0"/>
    <n v="100"/>
    <n v="91.99"/>
    <n v="509.17"/>
  </r>
  <r>
    <n v="412270"/>
    <x v="6"/>
    <s v="Sabáudi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6954"/>
    <n v="5814"/>
    <n v="6953"/>
    <n v="6890"/>
    <n v="3490"/>
    <n v="3341"/>
    <n v="3610"/>
    <n v="3461"/>
    <n v="3490"/>
    <n v="3341"/>
    <n v="123.08"/>
    <n v="76.989999999999995"/>
    <n v="557.23"/>
    <n v="13.97"/>
    <n v="431.99"/>
    <n v="431.99"/>
    <n v="460.43"/>
    <n v="557.23"/>
    <n v="3246"/>
    <n v="3127"/>
    <n v="3610"/>
    <n v="3461"/>
    <n v="543.26"/>
    <n v="0"/>
    <n v="0"/>
    <n v="0"/>
    <n v="384.82"/>
    <n v="3799"/>
    <n v="3670"/>
    <n v="3246"/>
    <n v="3127"/>
    <n v="0.37"/>
    <m/>
    <n v="5814"/>
    <n v="5762"/>
    <n v="557.23"/>
    <n v="483.4"/>
    <m/>
    <m/>
    <m/>
    <m/>
    <m/>
    <m/>
    <m/>
    <m/>
    <m/>
    <m/>
    <m/>
    <m/>
    <m/>
    <m/>
    <m/>
    <m/>
    <m/>
    <m/>
    <m/>
    <m/>
    <m/>
    <m/>
    <m/>
    <n v="2985937.86"/>
    <n v="2985937.86"/>
    <m/>
    <n v="88819.37"/>
    <n v="3074757.23"/>
    <n v="3365806.26"/>
    <n v="0"/>
    <n v="1141102.07"/>
    <n v="1048576.7"/>
    <n v="434191.02"/>
    <n v="6724.9"/>
    <n v="408140.92"/>
    <n v="286343.62"/>
    <n v="1395151.25"/>
    <n v="284620.78000000003"/>
    <n v="2478915.75"/>
    <n v="0"/>
    <n v="312841.07"/>
    <n v="0"/>
    <n v="241216.6"/>
    <n v="363364.01"/>
    <n v="779113.06"/>
    <m/>
    <n v="3011"/>
    <n v="1"/>
    <n v="1"/>
    <n v="18534.189999999999"/>
    <n v="122938.64"/>
    <n v="406755.16"/>
    <n v="11677.05"/>
    <n v="363691.85"/>
    <n v="782124.06"/>
    <n v="59319.89"/>
    <n v="236322.04"/>
    <n v="48298.74"/>
    <n v="343940.67"/>
    <m/>
    <m/>
    <n v="0"/>
    <m/>
    <m/>
    <m/>
    <m/>
    <m/>
    <m/>
    <m/>
    <m/>
    <m/>
    <m/>
    <m/>
    <m/>
    <m/>
    <m/>
    <m/>
    <s v="Atende integralmente"/>
    <n v="0"/>
    <n v="0"/>
    <m/>
    <n v="305"/>
    <n v="0"/>
    <n v="305"/>
    <n v="0"/>
    <m/>
    <m/>
    <m/>
    <n v="305"/>
    <n v="305"/>
    <n v="13"/>
    <m/>
    <n v="3999"/>
    <n v="3385"/>
    <n v="251839.34"/>
    <n v="305"/>
    <n v="1"/>
    <n v="305"/>
    <n v="1.04"/>
    <n v="3535.5"/>
    <n v="5.38"/>
    <n v="6.49"/>
    <n v="6.49"/>
    <m/>
    <n v="29.07"/>
    <n v="434191.02"/>
    <n v="100"/>
    <n v="77.58"/>
    <n v="100"/>
    <n v="120.45"/>
    <n v="17.32"/>
    <n v="10.18"/>
    <m/>
    <m/>
    <n v="10.85"/>
    <n v="1.66"/>
    <n v="2130.48"/>
    <n v="26.79"/>
    <m/>
    <n v="170.99"/>
    <n v="100"/>
    <m/>
    <n v="13.13"/>
    <n v="3.03"/>
    <n v="394.61"/>
    <n v="82.68"/>
    <n v="-9.4700000000000006"/>
    <n v="46.72"/>
    <n v="14.54"/>
    <n v="24.13"/>
    <n v="11.52"/>
    <n v="0.62"/>
    <n v="31.12"/>
    <n v="51.65"/>
    <n v="29.25"/>
    <n v="0.48"/>
    <n v="1.33"/>
    <n v="97.11"/>
    <m/>
    <n v="2.89"/>
    <n v="90.13"/>
    <n v="100"/>
    <n v="0.28999999999999998"/>
    <m/>
    <m/>
    <n v="0.28999999999999998"/>
    <n v="22.42"/>
    <n v="3.42"/>
    <n v="100.16"/>
    <n v="77.58"/>
    <n v="10.18"/>
    <n v="133.6"/>
    <n v="99.99"/>
    <m/>
    <n v="100"/>
    <n v="0.87"/>
    <m/>
    <n v="0.84"/>
    <m/>
    <m/>
    <m/>
    <m/>
    <n v="0"/>
    <n v="0"/>
    <m/>
    <n v="100"/>
    <n v="100"/>
    <m/>
    <n v="74.400000000000006"/>
    <n v="0.33"/>
    <n v="100"/>
    <n v="160.09"/>
    <n v="2058.17"/>
  </r>
  <r>
    <n v="412280"/>
    <x v="3"/>
    <s v="Salgado Filh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3389"/>
    <n v="1735"/>
    <n v="3145"/>
    <n v="3115"/>
    <n v="1072"/>
    <n v="1060"/>
    <n v="1172"/>
    <n v="1160"/>
    <n v="1072"/>
    <n v="1060"/>
    <n v="37.880000000000003"/>
    <n v="33.9"/>
    <n v="191.1"/>
    <n v="110.48"/>
    <n v="114.68"/>
    <n v="114.68"/>
    <n v="125.82"/>
    <n v="191.1"/>
    <n v="1052"/>
    <n v="1042"/>
    <n v="1172"/>
    <n v="1160"/>
    <n v="80.62"/>
    <n v="0"/>
    <n v="0"/>
    <n v="0"/>
    <n v="98.84"/>
    <n v="1145"/>
    <n v="1132"/>
    <n v="1052"/>
    <n v="1042"/>
    <n v="2.46"/>
    <m/>
    <n v="1735"/>
    <n v="1783"/>
    <n v="191.1"/>
    <n v="230.47"/>
    <m/>
    <m/>
    <m/>
    <m/>
    <m/>
    <m/>
    <m/>
    <m/>
    <m/>
    <m/>
    <m/>
    <m/>
    <m/>
    <m/>
    <m/>
    <m/>
    <m/>
    <m/>
    <m/>
    <m/>
    <m/>
    <m/>
    <m/>
    <n v="808250.77"/>
    <n v="808250.77"/>
    <m/>
    <n v="13079.71"/>
    <n v="821330.48"/>
    <n v="821165.42"/>
    <n v="0"/>
    <n v="135086.07999999999"/>
    <n v="107135.93"/>
    <n v="175579.34"/>
    <n v="14194.82"/>
    <n v="200481.57"/>
    <n v="114950.22"/>
    <n v="619908.03"/>
    <n v="34581.980000000003"/>
    <n v="833436.88"/>
    <n v="0"/>
    <n v="79348.429999999993"/>
    <n v="0"/>
    <n v="59161.22"/>
    <n v="7020.16"/>
    <n v="73677.81"/>
    <m/>
    <n v="4318.1099999999997"/>
    <n v="1"/>
    <n v="1"/>
    <n v="55540.86"/>
    <n v="92578.28"/>
    <n v="77995.92"/>
    <m/>
    <m/>
    <m/>
    <n v="22.72"/>
    <n v="16633.41"/>
    <n v="17948.57"/>
    <n v="34604.699999999997"/>
    <m/>
    <m/>
    <n v="0"/>
    <m/>
    <m/>
    <m/>
    <m/>
    <m/>
    <m/>
    <m/>
    <m/>
    <m/>
    <m/>
    <m/>
    <m/>
    <m/>
    <m/>
    <m/>
    <s v="Atende integralmente"/>
    <n v="0"/>
    <n v="0"/>
    <m/>
    <n v="248"/>
    <n v="0"/>
    <n v="232"/>
    <n v="0"/>
    <m/>
    <m/>
    <m/>
    <n v="232"/>
    <n v="248"/>
    <n v="1"/>
    <m/>
    <n v="630"/>
    <n v="593"/>
    <n v="25467.74"/>
    <n v="231"/>
    <n v="0"/>
    <n v="231"/>
    <n v="1.0900000000000001"/>
    <n v="1166"/>
    <n v="6.62"/>
    <n v="6.42"/>
    <n v="6.42"/>
    <m/>
    <n v="34.86"/>
    <n v="175579.34"/>
    <n v="100"/>
    <n v="60.79"/>
    <n v="100"/>
    <n v="96.98"/>
    <n v="33.299999999999997"/>
    <n v="8.1999999999999993"/>
    <m/>
    <m/>
    <n v="8.99"/>
    <n v="1.65"/>
    <n v="704.66"/>
    <n v="31.52"/>
    <m/>
    <n v="100.38"/>
    <n v="100"/>
    <m/>
    <n v="13.66"/>
    <n v="4.93"/>
    <n v="531.65"/>
    <n v="66.7"/>
    <n v="0.02"/>
    <n v="76.7"/>
    <n v="21.72"/>
    <n v="35.950000000000003"/>
    <n v="4.28"/>
    <n v="6.87"/>
    <n v="28.32"/>
    <n v="46.87"/>
    <n v="32.340000000000003"/>
    <n v="2.29"/>
    <n v="8.9600000000000009"/>
    <n v="98.41"/>
    <m/>
    <n v="1.59"/>
    <n v="89.79"/>
    <n v="100"/>
    <n v="0.94"/>
    <m/>
    <m/>
    <n v="0.94"/>
    <n v="39.21"/>
    <n v="5.65"/>
    <n v="190.08"/>
    <n v="60.79"/>
    <n v="8.1999999999999993"/>
    <n v="59.21"/>
    <n v="92.8"/>
    <m/>
    <n v="100"/>
    <n v="1.21"/>
    <m/>
    <n v="0.87"/>
    <m/>
    <m/>
    <m/>
    <m/>
    <n v="0"/>
    <n v="0"/>
    <m/>
    <n v="100"/>
    <n v="100"/>
    <m/>
    <n v="42.95"/>
    <n v="0"/>
    <n v="100"/>
    <n v="124.13"/>
    <n v="644.23"/>
  </r>
  <r>
    <n v="412290"/>
    <x v="8"/>
    <s v="Salto do Itararé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4862"/>
    <n v="3496"/>
    <n v="4861"/>
    <n v="4876"/>
    <n v="1767"/>
    <n v="1735"/>
    <n v="1832"/>
    <n v="1801"/>
    <n v="1767"/>
    <n v="1735"/>
    <n v="15.07"/>
    <n v="18.09"/>
    <n v="227.32"/>
    <n v="0"/>
    <n v="186.59"/>
    <n v="186.59"/>
    <n v="204.58"/>
    <n v="227.52"/>
    <n v="1692"/>
    <n v="1670"/>
    <n v="1832"/>
    <n v="1801"/>
    <n v="227.32"/>
    <n v="0"/>
    <n v="0.2"/>
    <n v="0"/>
    <n v="171"/>
    <n v="1942"/>
    <n v="1910"/>
    <n v="1692"/>
    <n v="1670"/>
    <n v="0.04"/>
    <m/>
    <n v="3496"/>
    <n v="3522"/>
    <n v="227.32"/>
    <n v="182.79"/>
    <n v="2800"/>
    <n v="2765"/>
    <n v="1033"/>
    <n v="1014"/>
    <n v="1068"/>
    <n v="1052"/>
    <n v="13.61"/>
    <n v="17.02"/>
    <n v="109.21"/>
    <n v="109.21"/>
    <n v="119.82"/>
    <n v="959"/>
    <n v="947"/>
    <n v="1096"/>
    <n v="1074"/>
    <n v="0"/>
    <n v="0"/>
    <n v="0"/>
    <n v="0"/>
    <m/>
    <n v="2800"/>
    <n v="2765"/>
    <n v="0.01"/>
    <n v="1728296.05"/>
    <n v="1201517.73"/>
    <n v="526778.31999999995"/>
    <n v="37825.18"/>
    <n v="1766121.23"/>
    <n v="1652107.83"/>
    <n v="0"/>
    <n v="467684.37"/>
    <n v="340523.94"/>
    <n v="446889.06"/>
    <n v="50207.199999999997"/>
    <n v="166938.10999999999"/>
    <n v="199601.85"/>
    <n v="1007166.39"/>
    <n v="42151.29"/>
    <n v="1482262.36"/>
    <n v="0"/>
    <n v="150582.01"/>
    <n v="0"/>
    <n v="125002.57"/>
    <n v="108915.45"/>
    <n v="14753"/>
    <n v="264693.40999999997"/>
    <n v="2385"/>
    <n v="1"/>
    <n v="2"/>
    <n v="18527.599999999999"/>
    <n v="173447.22"/>
    <n v="281831.40999999997"/>
    <m/>
    <m/>
    <n v="281831.40999999997"/>
    <n v="4326.5600000000004"/>
    <n v="34313.19"/>
    <n v="7838.1"/>
    <n v="46477.85"/>
    <n v="0"/>
    <n v="0"/>
    <n v="0"/>
    <m/>
    <m/>
    <m/>
    <m/>
    <m/>
    <m/>
    <m/>
    <m/>
    <m/>
    <m/>
    <m/>
    <m/>
    <m/>
    <m/>
    <m/>
    <s v="Atende integralmente"/>
    <n v="0"/>
    <n v="0"/>
    <m/>
    <n v="316"/>
    <n v="0"/>
    <n v="310"/>
    <n v="0"/>
    <n v="0"/>
    <m/>
    <m/>
    <n v="310"/>
    <n v="316"/>
    <n v="0"/>
    <n v="0"/>
    <n v="1997"/>
    <n v="1626"/>
    <n v="102815.54"/>
    <n v="312"/>
    <n v="0"/>
    <n v="312"/>
    <n v="1.04"/>
    <n v="1917.67"/>
    <n v="4.57"/>
    <n v="5.33"/>
    <n v="5.87"/>
    <n v="4.4000000000000004"/>
    <n v="43.62"/>
    <n v="297926.03999999998"/>
    <n v="100"/>
    <n v="82.02"/>
    <n v="100"/>
    <n v="116.6"/>
    <n v="10.07"/>
    <n v="8.56"/>
    <n v="58.53"/>
    <n v="100"/>
    <n v="9.39"/>
    <n v="2.17"/>
    <n v="1325.59"/>
    <n v="8.61"/>
    <n v="14.12"/>
    <n v="105"/>
    <n v="100"/>
    <n v="80.09"/>
    <n v="10.44"/>
    <n v="3.1"/>
    <n v="350.14"/>
    <n v="89.93"/>
    <n v="6.46"/>
    <n v="58.28"/>
    <n v="25.86"/>
    <n v="37.409999999999997"/>
    <n v="2.69"/>
    <n v="1.07"/>
    <n v="44.37"/>
    <n v="64.19"/>
    <n v="16.579999999999998"/>
    <n v="4.9800000000000004"/>
    <n v="1.84"/>
    <n v="68.03"/>
    <n v="29.83"/>
    <n v="2.14"/>
    <n v="92.54"/>
    <n v="100"/>
    <n v="0.86"/>
    <n v="58.53"/>
    <n v="80.09"/>
    <n v="0.54"/>
    <n v="17.98"/>
    <n v="6.76"/>
    <n v="63.98"/>
    <n v="82.02"/>
    <n v="8.56"/>
    <n v="95.33"/>
    <n v="99.98"/>
    <n v="57.59"/>
    <n v="99.91"/>
    <n v="0.8"/>
    <n v="0"/>
    <n v="0.91"/>
    <m/>
    <m/>
    <m/>
    <m/>
    <n v="0"/>
    <n v="0"/>
    <m/>
    <n v="100"/>
    <n v="100"/>
    <n v="0"/>
    <n v="63.23"/>
    <n v="0"/>
    <n v="100"/>
    <n v="142.11000000000001"/>
    <n v="1278.5899999999999"/>
  </r>
  <r>
    <n v="412300"/>
    <x v="3"/>
    <s v="Salto do Lontr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14957"/>
    <n v="8119"/>
    <n v="11844"/>
    <n v="11556"/>
    <n v="3622"/>
    <n v="3513"/>
    <n v="3930"/>
    <n v="3826"/>
    <n v="3622"/>
    <n v="3513"/>
    <n v="80.25"/>
    <n v="81.23"/>
    <n v="647.95000000000005"/>
    <n v="647.95000000000005"/>
    <n v="438.52"/>
    <n v="438.6"/>
    <n v="465.83"/>
    <n v="647.98"/>
    <n v="3494"/>
    <n v="3409"/>
    <n v="3930"/>
    <n v="3826"/>
    <n v="0"/>
    <n v="0"/>
    <n v="0.03"/>
    <n v="0.08"/>
    <n v="386.1"/>
    <n v="3840"/>
    <n v="3738"/>
    <n v="3494"/>
    <n v="3409"/>
    <n v="2.98"/>
    <m/>
    <n v="8119"/>
    <n v="8073"/>
    <n v="647.95000000000005"/>
    <n v="311.47000000000003"/>
    <n v="7573"/>
    <n v="7529"/>
    <n v="2315"/>
    <n v="2288"/>
    <n v="2573"/>
    <n v="2549"/>
    <n v="50.14"/>
    <n v="50.85"/>
    <n v="295.8"/>
    <n v="295.8"/>
    <n v="311.51"/>
    <n v="2234"/>
    <n v="2221"/>
    <n v="2389"/>
    <n v="2366"/>
    <n v="0"/>
    <n v="0"/>
    <n v="0"/>
    <n v="0"/>
    <m/>
    <n v="7573"/>
    <n v="7529"/>
    <n v="6.29"/>
    <n v="4612951.49"/>
    <n v="3027336.36"/>
    <n v="1585615.13"/>
    <n v="103168.76"/>
    <n v="4716120.25"/>
    <n v="4622171.0999999996"/>
    <n v="0"/>
    <n v="717861.41"/>
    <n v="602731.34"/>
    <n v="821839.74"/>
    <n v="101709.63"/>
    <n v="268438.99"/>
    <n v="475264.59"/>
    <n v="2068659.43"/>
    <n v="533101.75"/>
    <n v="3691962.95"/>
    <n v="0"/>
    <n v="479607.27"/>
    <n v="0"/>
    <n v="336240.04"/>
    <n v="381482.25"/>
    <n v="119293.78"/>
    <n v="57111.37"/>
    <n v="10592.85"/>
    <n v="3"/>
    <n v="2"/>
    <n v="65166.44"/>
    <n v="229112.25"/>
    <n v="186998"/>
    <m/>
    <m/>
    <n v="186998"/>
    <n v="819101.89"/>
    <n v="495936.29"/>
    <n v="37165.46"/>
    <n v="1352203.64"/>
    <n v="0"/>
    <n v="0"/>
    <n v="0"/>
    <m/>
    <m/>
    <m/>
    <m/>
    <m/>
    <m/>
    <m/>
    <m/>
    <m/>
    <m/>
    <m/>
    <m/>
    <m/>
    <m/>
    <m/>
    <s v="Atende integralmente"/>
    <n v="0"/>
    <n v="0"/>
    <m/>
    <n v="409"/>
    <n v="0"/>
    <n v="369"/>
    <n v="0"/>
    <n v="2"/>
    <m/>
    <m/>
    <n v="369"/>
    <n v="409"/>
    <n v="4"/>
    <m/>
    <n v="2861"/>
    <n v="2861"/>
    <n v="228043.97"/>
    <n v="370"/>
    <n v="0"/>
    <n v="370"/>
    <n v="1.0900000000000001"/>
    <n v="2575.6"/>
    <n v="4.75"/>
    <n v="5.93"/>
    <n v="6.5"/>
    <n v="5.09"/>
    <n v="35.130000000000003"/>
    <n v="328735.90000000002"/>
    <n v="100"/>
    <n v="68"/>
    <n v="100"/>
    <n v="124.95"/>
    <n v="27.78"/>
    <n v="9.42"/>
    <n v="67.45"/>
    <n v="100"/>
    <n v="10.01"/>
    <n v="3.95"/>
    <n v="1631.89"/>
    <n v="21.31"/>
    <n v="21.24"/>
    <n v="102.69"/>
    <n v="100"/>
    <n v="93.28"/>
    <n v="13.92"/>
    <n v="2.66"/>
    <n v="321.27"/>
    <n v="72.22"/>
    <n v="1.99"/>
    <n v="44.84"/>
    <n v="17.82"/>
    <n v="28.12"/>
    <n v="29.31"/>
    <n v="1.41"/>
    <n v="39.729999999999997"/>
    <n v="62.7"/>
    <n v="12.98"/>
    <n v="4.92"/>
    <n v="3.15"/>
    <n v="64.19"/>
    <n v="33.619999999999997"/>
    <n v="2.19"/>
    <n v="89"/>
    <n v="100"/>
    <n v="0.7"/>
    <n v="67.45"/>
    <n v="93.28"/>
    <n v="0.43"/>
    <n v="32"/>
    <n v="7"/>
    <n v="158.51"/>
    <n v="68"/>
    <n v="9.42"/>
    <n v="54.8"/>
    <n v="79.19"/>
    <n v="50.63"/>
    <n v="100"/>
    <n v="0.48"/>
    <n v="0.02"/>
    <n v="0.84"/>
    <m/>
    <m/>
    <m/>
    <m/>
    <n v="0"/>
    <n v="0"/>
    <m/>
    <n v="100"/>
    <n v="100"/>
    <n v="0.04"/>
    <n v="79.709999999999994"/>
    <n v="0"/>
    <n v="100"/>
    <n v="121.56"/>
    <n v="1487.43"/>
  </r>
  <r>
    <n v="412310"/>
    <x v="8"/>
    <s v="Santa Améli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8"/>
    <n v="2048"/>
    <s v="Sede Municipal"/>
    <s v="Não atende"/>
    <m/>
    <n v="3208"/>
    <n v="2434"/>
    <n v="3207"/>
    <n v="3265"/>
    <n v="1207"/>
    <n v="1197"/>
    <n v="1241"/>
    <n v="1229"/>
    <n v="1207"/>
    <n v="1197"/>
    <n v="21.99"/>
    <n v="23.28"/>
    <n v="271.69"/>
    <n v="0"/>
    <n v="164.13"/>
    <n v="164.13"/>
    <n v="173.91"/>
    <n v="271.69"/>
    <n v="1138"/>
    <n v="1137"/>
    <n v="1241"/>
    <n v="1229"/>
    <n v="271.69"/>
    <n v="0"/>
    <n v="0"/>
    <n v="0"/>
    <n v="148.82"/>
    <n v="1329"/>
    <n v="1317"/>
    <n v="1138"/>
    <n v="1137"/>
    <n v="0.55000000000000004"/>
    <m/>
    <n v="2434"/>
    <n v="2478"/>
    <n v="271.69"/>
    <n v="210.5"/>
    <m/>
    <m/>
    <m/>
    <m/>
    <m/>
    <m/>
    <m/>
    <m/>
    <m/>
    <m/>
    <m/>
    <m/>
    <m/>
    <m/>
    <m/>
    <m/>
    <m/>
    <m/>
    <m/>
    <m/>
    <m/>
    <m/>
    <m/>
    <n v="1059584.81"/>
    <n v="1059584.81"/>
    <m/>
    <n v="22180.6"/>
    <n v="1081765.4099999999"/>
    <n v="1005037.51"/>
    <n v="0"/>
    <n v="864810.85"/>
    <n v="784683.93"/>
    <n v="176431.82"/>
    <n v="15518.7"/>
    <n v="196304.27"/>
    <n v="137763.42000000001"/>
    <n v="651210.64"/>
    <n v="16862.650000000001"/>
    <n v="941436.08"/>
    <n v="0"/>
    <n v="117156.28"/>
    <n v="0"/>
    <n v="76331.41"/>
    <n v="54593.03"/>
    <n v="37244.910000000003"/>
    <m/>
    <n v="1200"/>
    <n v="1"/>
    <n v="1"/>
    <n v="48861.02"/>
    <n v="101613.48"/>
    <n v="38444.910000000003"/>
    <m/>
    <m/>
    <m/>
    <n v="234.79"/>
    <n v="13391.68"/>
    <n v="3470.97"/>
    <n v="17097.439999999999"/>
    <m/>
    <m/>
    <n v="0"/>
    <m/>
    <m/>
    <m/>
    <m/>
    <m/>
    <m/>
    <m/>
    <m/>
    <m/>
    <m/>
    <m/>
    <m/>
    <m/>
    <m/>
    <m/>
    <s v="Atende integralmente"/>
    <n v="0"/>
    <n v="0"/>
    <m/>
    <n v="354"/>
    <n v="0"/>
    <n v="338"/>
    <n v="0"/>
    <m/>
    <m/>
    <m/>
    <n v="338"/>
    <n v="354"/>
    <n v="1"/>
    <m/>
    <n v="1107"/>
    <n v="1050"/>
    <n v="70976.570000000007"/>
    <n v="295"/>
    <n v="1"/>
    <n v="295"/>
    <n v="1.03"/>
    <n v="1235"/>
    <n v="5.41"/>
    <n v="6.09"/>
    <n v="6.09"/>
    <m/>
    <n v="33.369999999999997"/>
    <n v="176431.82"/>
    <n v="100"/>
    <n v="60.53"/>
    <n v="100"/>
    <n v="112.55"/>
    <n v="35.86"/>
    <n v="11.07"/>
    <m/>
    <m/>
    <n v="11.73"/>
    <n v="1.78"/>
    <n v="693.5"/>
    <n v="17.11"/>
    <m/>
    <n v="138.96"/>
    <n v="100"/>
    <m/>
    <n v="18.329999999999998"/>
    <n v="3.74"/>
    <n v="527.29999999999995"/>
    <n v="64.14"/>
    <n v="7.09"/>
    <n v="61.46"/>
    <n v="16.649999999999999"/>
    <n v="29.65"/>
    <n v="1.61"/>
    <n v="4.6100000000000003"/>
    <n v="27.09"/>
    <n v="48.25"/>
    <n v="30.14"/>
    <n v="2.38"/>
    <n v="7.5"/>
    <n v="97.95"/>
    <m/>
    <n v="2.0499999999999998"/>
    <n v="92.11"/>
    <n v="100"/>
    <n v="0.83"/>
    <m/>
    <m/>
    <n v="0.83"/>
    <n v="39.47"/>
    <n v="12.95"/>
    <n v="243.91"/>
    <n v="60.53"/>
    <n v="11.07"/>
    <n v="287.8"/>
    <n v="99.97"/>
    <m/>
    <n v="100"/>
    <n v="0.77"/>
    <m/>
    <n v="0.93"/>
    <m/>
    <m/>
    <m/>
    <m/>
    <n v="0"/>
    <n v="0"/>
    <m/>
    <n v="100"/>
    <n v="100"/>
    <m/>
    <n v="67.599999999999994"/>
    <n v="0.34"/>
    <n v="100"/>
    <n v="139.03"/>
    <n v="674.97"/>
  </r>
  <r>
    <n v="412330"/>
    <x v="2"/>
    <s v="Santa Cruz de Monte Castel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5"/>
    <n v="2045"/>
    <s v="Sede Municipal"/>
    <s v="Sede Municipal"/>
    <m/>
    <n v="7705"/>
    <n v="5478"/>
    <n v="7704"/>
    <n v="7750"/>
    <n v="2894"/>
    <n v="2793"/>
    <n v="2991"/>
    <n v="2893"/>
    <n v="2894"/>
    <n v="2793"/>
    <n v="88.39"/>
    <n v="81.599999999999994"/>
    <n v="449.47"/>
    <n v="0"/>
    <n v="390.81"/>
    <n v="390.81"/>
    <n v="410.21"/>
    <n v="449.47"/>
    <n v="2687"/>
    <n v="2597"/>
    <n v="2991"/>
    <n v="2893"/>
    <n v="449.47"/>
    <n v="0"/>
    <n v="0"/>
    <n v="0"/>
    <n v="358.01"/>
    <n v="3259"/>
    <n v="3167"/>
    <n v="2687"/>
    <n v="2597"/>
    <n v="2.42"/>
    <m/>
    <n v="5478"/>
    <n v="5511"/>
    <n v="449.47"/>
    <n v="360.83"/>
    <n v="1869"/>
    <n v="1455"/>
    <n v="704"/>
    <n v="527"/>
    <n v="754"/>
    <n v="564"/>
    <n v="26.62"/>
    <n v="16.28"/>
    <n v="84.65"/>
    <n v="84.65"/>
    <n v="87.98"/>
    <n v="623"/>
    <n v="485"/>
    <n v="760"/>
    <n v="545"/>
    <n v="0"/>
    <n v="0"/>
    <n v="0"/>
    <n v="0"/>
    <m/>
    <n v="1869"/>
    <n v="1455"/>
    <n v="1.77"/>
    <n v="3055607.61"/>
    <n v="2605744.63"/>
    <n v="449862.98"/>
    <n v="82373.460000000006"/>
    <n v="3137981.07"/>
    <n v="2944541.52"/>
    <n v="0"/>
    <n v="1213170.3"/>
    <n v="996689.22"/>
    <n v="1071973.21"/>
    <n v="13563.97"/>
    <n v="307584.09000000003"/>
    <n v="355971.53"/>
    <n v="2023616.88"/>
    <n v="47898.1"/>
    <n v="2624601.62"/>
    <n v="0"/>
    <n v="345191.38"/>
    <n v="0"/>
    <n v="220374.08"/>
    <n v="202891.54"/>
    <n v="201323"/>
    <n v="1299434.17"/>
    <n v="0"/>
    <n v="4"/>
    <n v="4"/>
    <n v="54150"/>
    <n v="5003.72"/>
    <n v="1500757.17"/>
    <m/>
    <m/>
    <n v="1500757.17"/>
    <n v="1309.0999999999999"/>
    <n v="37957.589999999997"/>
    <n v="9940.51"/>
    <n v="49207.199999999997"/>
    <n v="0"/>
    <n v="0"/>
    <n v="0"/>
    <m/>
    <m/>
    <m/>
    <m/>
    <m/>
    <m/>
    <m/>
    <m/>
    <m/>
    <m/>
    <m/>
    <m/>
    <m/>
    <m/>
    <m/>
    <s v="Atende integralmente"/>
    <n v="0"/>
    <n v="0"/>
    <m/>
    <n v="290"/>
    <n v="0"/>
    <n v="288"/>
    <n v="0"/>
    <n v="0"/>
    <m/>
    <m/>
    <n v="288"/>
    <n v="290"/>
    <n v="3"/>
    <m/>
    <n v="7059"/>
    <n v="6828"/>
    <n v="357448.94"/>
    <n v="270"/>
    <n v="0"/>
    <n v="270"/>
    <n v="1.03"/>
    <n v="900.25"/>
    <n v="5.27"/>
    <n v="6.13"/>
    <n v="6.35"/>
    <n v="5.1100000000000003"/>
    <n v="54.41"/>
    <n v="267993.3"/>
    <n v="100"/>
    <n v="87.42"/>
    <n v="100"/>
    <n v="116.42"/>
    <n v="8.24"/>
    <n v="11.07"/>
    <n v="21.66"/>
    <n v="100"/>
    <n v="11.62"/>
    <n v="5.33"/>
    <n v="675.83"/>
    <n v="26.45"/>
    <n v="32.869999999999997"/>
    <n v="138.57"/>
    <n v="100"/>
    <n v="34.119999999999997"/>
    <n v="12.73"/>
    <n v="4.0599999999999996"/>
    <n v="561.96"/>
    <n v="91.76"/>
    <n v="6.16"/>
    <n v="66.23"/>
    <n v="35.08"/>
    <n v="46.73"/>
    <n v="1.61"/>
    <n v="1.77"/>
    <n v="52.97"/>
    <n v="70.56"/>
    <n v="15.2"/>
    <n v="0.67"/>
    <n v="2.68"/>
    <n v="83.04"/>
    <n v="14.34"/>
    <n v="2.63"/>
    <n v="89.8"/>
    <n v="100"/>
    <n v="1.41"/>
    <n v="21.66"/>
    <n v="34.119999999999997"/>
    <n v="1.1599999999999999"/>
    <n v="12.58"/>
    <n v="1.81"/>
    <n v="54.19"/>
    <n v="87.42"/>
    <n v="11.07"/>
    <n v="139.18"/>
    <n v="99.99"/>
    <n v="24.26"/>
    <n v="100"/>
    <n v="0.8"/>
    <n v="0.02"/>
    <n v="0.85"/>
    <m/>
    <m/>
    <m/>
    <m/>
    <n v="0"/>
    <n v="0"/>
    <m/>
    <n v="100"/>
    <n v="100"/>
    <n v="0"/>
    <n v="52.35"/>
    <n v="0"/>
    <n v="100"/>
    <n v="129.38999999999999"/>
    <n v="649.17999999999995"/>
  </r>
  <r>
    <n v="412340"/>
    <x v="6"/>
    <s v="Santa Fé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0"/>
    <n v="2040"/>
    <s v="Sede Municipal"/>
    <s v="Sede Municipal"/>
    <m/>
    <n v="12330"/>
    <n v="10912"/>
    <n v="12328"/>
    <n v="12184"/>
    <n v="4609"/>
    <n v="4504"/>
    <n v="4807"/>
    <n v="4693"/>
    <n v="4609"/>
    <n v="4504"/>
    <n v="133.36000000000001"/>
    <n v="119.4"/>
    <n v="850.22"/>
    <n v="8.23"/>
    <n v="632.37"/>
    <n v="632.37"/>
    <n v="662.72"/>
    <n v="850.22"/>
    <n v="4422"/>
    <n v="4308"/>
    <n v="4807"/>
    <n v="4693"/>
    <n v="841.99"/>
    <n v="0"/>
    <n v="0"/>
    <n v="0"/>
    <n v="587.63"/>
    <n v="4988"/>
    <n v="4882"/>
    <n v="4422"/>
    <n v="4308"/>
    <n v="0.09"/>
    <m/>
    <n v="10912"/>
    <n v="10784"/>
    <n v="850.22"/>
    <n v="571.45000000000005"/>
    <n v="8163"/>
    <n v="8104"/>
    <n v="2753"/>
    <n v="2743"/>
    <n v="2906"/>
    <n v="2885"/>
    <n v="59.9"/>
    <n v="62.59"/>
    <n v="381.27"/>
    <n v="381.27"/>
    <n v="399.2"/>
    <n v="2625"/>
    <n v="2606"/>
    <n v="2978"/>
    <n v="2960"/>
    <n v="0"/>
    <n v="0"/>
    <n v="0"/>
    <n v="0"/>
    <m/>
    <n v="8163"/>
    <n v="8104"/>
    <n v="21.78"/>
    <n v="6101396.7599999998"/>
    <n v="4184513.65"/>
    <n v="1916883.11"/>
    <n v="136864.78"/>
    <n v="6238261.54"/>
    <n v="5771418.6500000004"/>
    <n v="0"/>
    <n v="1669747.26"/>
    <n v="1159736.8600000001"/>
    <n v="927023.29"/>
    <n v="164454.18"/>
    <n v="477874.6"/>
    <n v="645237.62"/>
    <n v="2700140.15"/>
    <n v="729660.28"/>
    <n v="4745742.68"/>
    <n v="0"/>
    <n v="585683.68000000005"/>
    <n v="0"/>
    <n v="438777.03"/>
    <n v="547629.78"/>
    <n v="131693.29"/>
    <n v="319769.48"/>
    <n v="106205.86"/>
    <n v="2"/>
    <n v="2"/>
    <n v="46773.43"/>
    <n v="182628.79"/>
    <n v="557668.63"/>
    <m/>
    <m/>
    <n v="557668.63"/>
    <n v="300464.40999999997"/>
    <n v="424681.06"/>
    <n v="304979.21999999997"/>
    <n v="1030124.69"/>
    <n v="0"/>
    <n v="0"/>
    <n v="0"/>
    <m/>
    <m/>
    <m/>
    <m/>
    <m/>
    <m/>
    <m/>
    <m/>
    <m/>
    <m/>
    <m/>
    <m/>
    <m/>
    <m/>
    <m/>
    <s v="Atende integralmente"/>
    <n v="0"/>
    <n v="0"/>
    <m/>
    <n v="489"/>
    <n v="0"/>
    <n v="489"/>
    <n v="0"/>
    <n v="0"/>
    <m/>
    <m/>
    <n v="489"/>
    <n v="489"/>
    <n v="2"/>
    <m/>
    <n v="6104"/>
    <n v="5026"/>
    <n v="374109.14"/>
    <n v="455"/>
    <n v="0"/>
    <n v="455"/>
    <n v="1.04"/>
    <n v="3822.75"/>
    <n v="4.47"/>
    <n v="5.75"/>
    <n v="6.31"/>
    <n v="4.8"/>
    <n v="33.130000000000003"/>
    <n v="463511.64"/>
    <n v="100"/>
    <n v="74.39"/>
    <n v="100"/>
    <n v="128.57"/>
    <n v="22.04"/>
    <n v="11.09"/>
    <n v="60.29"/>
    <n v="100"/>
    <n v="11.63"/>
    <n v="3.39"/>
    <n v="2253.94"/>
    <n v="25.61"/>
    <n v="20.63"/>
    <n v="141.36000000000001"/>
    <n v="100"/>
    <n v="74.81"/>
    <n v="14.92"/>
    <n v="2.54"/>
    <n v="353.17"/>
    <n v="77.959999999999994"/>
    <n v="7.48"/>
    <n v="44.25"/>
    <n v="15.19"/>
    <n v="25.77"/>
    <n v="16.88"/>
    <n v="0.77"/>
    <n v="34.33"/>
    <n v="58.23"/>
    <n v="17.7"/>
    <n v="6.09"/>
    <n v="1.73"/>
    <n v="67.08"/>
    <n v="30.73"/>
    <n v="2.19"/>
    <n v="91.89"/>
    <n v="100"/>
    <n v="0.44"/>
    <n v="60.29"/>
    <n v="74.81"/>
    <n v="0.27"/>
    <n v="25.61"/>
    <n v="4.72"/>
    <n v="130.93"/>
    <n v="74.39"/>
    <n v="11.09"/>
    <n v="96.36"/>
    <n v="99.98"/>
    <n v="66.2"/>
    <n v="100"/>
    <n v="0.67"/>
    <n v="0.06"/>
    <n v="0.81"/>
    <m/>
    <m/>
    <m/>
    <m/>
    <n v="0"/>
    <n v="0"/>
    <m/>
    <n v="100"/>
    <n v="100"/>
    <n v="0"/>
    <n v="74.430000000000007"/>
    <n v="0"/>
    <n v="100"/>
    <n v="134.91"/>
    <n v="2153.41"/>
  </r>
  <r>
    <n v="412350"/>
    <x v="4"/>
    <s v="Santa Hele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5"/>
    <n v="2035"/>
    <s v="Ambos"/>
    <s v="Sede Municipal"/>
    <m/>
    <n v="27036"/>
    <n v="14534"/>
    <n v="14534"/>
    <n v="14389"/>
    <n v="4946"/>
    <n v="4849"/>
    <n v="5466"/>
    <n v="5362"/>
    <n v="4946"/>
    <n v="4849"/>
    <n v="116.42"/>
    <n v="119.94"/>
    <n v="1184.67"/>
    <n v="0"/>
    <n v="724.98"/>
    <n v="725.1"/>
    <n v="755.94"/>
    <n v="1184.97"/>
    <n v="4743"/>
    <n v="4650"/>
    <n v="5466"/>
    <n v="5362"/>
    <n v="1184.67"/>
    <n v="0"/>
    <n v="0.3"/>
    <n v="0.12"/>
    <n v="572.14"/>
    <n v="5127"/>
    <n v="5432"/>
    <n v="4743"/>
    <n v="4650"/>
    <n v="7.4"/>
    <m/>
    <n v="14534"/>
    <n v="14389"/>
    <n v="1184.67"/>
    <n v="616.01"/>
    <n v="11008"/>
    <n v="10848"/>
    <n v="3928"/>
    <n v="3878"/>
    <n v="4444"/>
    <n v="4384"/>
    <n v="82.95"/>
    <n v="89.72"/>
    <n v="587.33000000000004"/>
    <n v="587.33000000000004"/>
    <n v="614.08000000000004"/>
    <n v="3783"/>
    <n v="3728"/>
    <n v="4056"/>
    <n v="4183"/>
    <n v="0"/>
    <n v="0"/>
    <n v="0"/>
    <n v="0"/>
    <m/>
    <n v="11008"/>
    <n v="10848"/>
    <n v="321.13"/>
    <n v="8005378.3099999996"/>
    <n v="4929697.01"/>
    <n v="3075681.3"/>
    <n v="145100.04999999999"/>
    <n v="8150478.3600000003"/>
    <n v="7880080.6500000004"/>
    <n v="0"/>
    <n v="1448506.74"/>
    <n v="1058215.17"/>
    <n v="1401330.35"/>
    <n v="54812.11"/>
    <n v="756203.21"/>
    <n v="949587.27"/>
    <n v="3807606.28"/>
    <n v="1309654.21"/>
    <n v="6745085.3099999996"/>
    <n v="0"/>
    <n v="673003.54"/>
    <n v="0"/>
    <n v="577164.43999999994"/>
    <n v="549829.74"/>
    <n v="249838.11"/>
    <n v="541445.47"/>
    <n v="383859.75"/>
    <n v="5"/>
    <n v="5"/>
    <n v="68508.899999999994"/>
    <n v="404991.54"/>
    <n v="1122153.8999999999"/>
    <m/>
    <n v="52989.43"/>
    <n v="1175143.33"/>
    <n v="26412.67"/>
    <n v="477453.66"/>
    <n v="832200.55"/>
    <n v="1336066.8799999999"/>
    <n v="0"/>
    <n v="0"/>
    <n v="0"/>
    <m/>
    <m/>
    <m/>
    <m/>
    <m/>
    <m/>
    <m/>
    <m/>
    <m/>
    <m/>
    <m/>
    <m/>
    <m/>
    <m/>
    <m/>
    <s v="Atende integralmente"/>
    <n v="0"/>
    <n v="0"/>
    <m/>
    <n v="791"/>
    <n v="0"/>
    <n v="714"/>
    <n v="0"/>
    <n v="1"/>
    <m/>
    <m/>
    <n v="714"/>
    <n v="791"/>
    <n v="7"/>
    <m/>
    <n v="7623"/>
    <n v="7023"/>
    <n v="440525.34"/>
    <n v="663"/>
    <n v="0"/>
    <n v="663"/>
    <n v="1.1100000000000001"/>
    <n v="1965.6"/>
    <n v="4.92"/>
    <n v="5.84"/>
    <n v="6.52"/>
    <n v="5.01"/>
    <n v="34.85"/>
    <n v="280266.07"/>
    <n v="100"/>
    <n v="61.57"/>
    <n v="100"/>
    <n v="118.68"/>
    <n v="35.81"/>
    <n v="11.16"/>
    <n v="81.010000000000005"/>
    <n v="100"/>
    <n v="11.63"/>
    <n v="8.39"/>
    <n v="1171.6500000000001"/>
    <n v="22.38"/>
    <n v="20.96"/>
    <n v="137.35"/>
    <n v="100"/>
    <n v="75.739999999999995"/>
    <n v="18.239999999999998"/>
    <n v="2.78"/>
    <n v="387.42"/>
    <n v="64.19"/>
    <n v="3.32"/>
    <n v="47.56"/>
    <n v="17.5"/>
    <n v="29.37"/>
    <n v="16.690000000000001"/>
    <n v="0.86"/>
    <n v="36.799999999999997"/>
    <n v="61.74"/>
    <n v="19.86"/>
    <n v="1.44"/>
    <n v="1.8"/>
    <n v="60.48"/>
    <n v="37.74"/>
    <n v="1.78"/>
    <n v="86.75"/>
    <n v="100"/>
    <n v="1.02"/>
    <n v="81.010000000000005"/>
    <n v="75.739999999999995"/>
    <n v="0.56999999999999995"/>
    <n v="38.42"/>
    <n v="10.49"/>
    <n v="253.12"/>
    <n v="61.58"/>
    <n v="11.16"/>
    <n v="63.98"/>
    <n v="53.76"/>
    <n v="40.72"/>
    <n v="99.97"/>
    <n v="0.52"/>
    <n v="0.55000000000000004"/>
    <n v="0.81"/>
    <m/>
    <m/>
    <m/>
    <m/>
    <n v="0"/>
    <n v="0"/>
    <m/>
    <n v="100"/>
    <n v="100"/>
    <n v="0.01"/>
    <n v="62.73"/>
    <n v="0"/>
    <n v="100"/>
    <n v="138.4"/>
    <n v="1049.1600000000001"/>
  </r>
  <r>
    <n v="412360"/>
    <x v="6"/>
    <s v="Santa Inê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5"/>
    <n v="2025"/>
    <s v="Sede Municipal"/>
    <s v="Não atende"/>
    <m/>
    <n v="1568"/>
    <n v="1028"/>
    <n v="1567"/>
    <n v="1593"/>
    <n v="691"/>
    <n v="674"/>
    <n v="700"/>
    <n v="683"/>
    <n v="691"/>
    <n v="674"/>
    <n v="23.04"/>
    <n v="21.06"/>
    <n v="141.82"/>
    <n v="0"/>
    <n v="107.14"/>
    <n v="107.14"/>
    <n v="112.3"/>
    <n v="141.82"/>
    <n v="630"/>
    <n v="618"/>
    <n v="700"/>
    <n v="683"/>
    <n v="141.82"/>
    <n v="0"/>
    <n v="0"/>
    <n v="0"/>
    <n v="97.2"/>
    <n v="788"/>
    <n v="772"/>
    <n v="630"/>
    <n v="618"/>
    <n v="0.15"/>
    <m/>
    <n v="1028"/>
    <n v="1045"/>
    <n v="141.82"/>
    <n v="107.46"/>
    <m/>
    <m/>
    <m/>
    <m/>
    <m/>
    <m/>
    <m/>
    <m/>
    <m/>
    <m/>
    <m/>
    <m/>
    <m/>
    <m/>
    <m/>
    <m/>
    <m/>
    <m/>
    <m/>
    <m/>
    <m/>
    <m/>
    <m/>
    <n v="768371.95"/>
    <n v="768371.95"/>
    <m/>
    <n v="17102.84"/>
    <n v="785474.79"/>
    <n v="626831.47"/>
    <n v="0"/>
    <n v="899515.93"/>
    <n v="734848.19"/>
    <n v="193560.53"/>
    <n v="3706"/>
    <n v="89423.46"/>
    <n v="90740.72"/>
    <n v="435865.02"/>
    <n v="13792.24"/>
    <n v="725426.85"/>
    <n v="0"/>
    <n v="193644.09"/>
    <n v="0"/>
    <n v="54990.87"/>
    <n v="23943.57"/>
    <n v="16509.240000000002"/>
    <m/>
    <n v="717"/>
    <n v="1"/>
    <n v="1"/>
    <n v="3443.44"/>
    <n v="58181.93"/>
    <n v="17226.240000000002"/>
    <m/>
    <m/>
    <m/>
    <n v="7494.77"/>
    <n v="11070.61"/>
    <n v="2721.63"/>
    <n v="21287.01"/>
    <m/>
    <m/>
    <n v="0"/>
    <m/>
    <m/>
    <m/>
    <m/>
    <m/>
    <m/>
    <m/>
    <m/>
    <m/>
    <m/>
    <m/>
    <m/>
    <m/>
    <m/>
    <m/>
    <s v="Atende integralmente"/>
    <n v="0"/>
    <n v="0"/>
    <m/>
    <n v="217"/>
    <n v="0"/>
    <n v="217"/>
    <n v="0"/>
    <m/>
    <m/>
    <m/>
    <n v="217"/>
    <n v="217"/>
    <n v="8"/>
    <m/>
    <n v="744"/>
    <n v="694"/>
    <n v="50440.49"/>
    <n v="218"/>
    <n v="0"/>
    <n v="218"/>
    <n v="1.01"/>
    <n v="691.5"/>
    <n v="6.46"/>
    <n v="6.84"/>
    <n v="6.84"/>
    <m/>
    <n v="39.19"/>
    <n v="193560.53"/>
    <n v="100"/>
    <n v="75.63"/>
    <n v="100"/>
    <n v="105.92"/>
    <n v="20.73"/>
    <n v="12.91"/>
    <m/>
    <m/>
    <n v="13.53"/>
    <n v="1.47"/>
    <n v="470.79"/>
    <n v="28.27"/>
    <m/>
    <n v="185.78"/>
    <n v="100"/>
    <m/>
    <n v="17.09"/>
    <n v="3.88"/>
    <n v="630.32000000000005"/>
    <n v="79.27"/>
    <n v="20.2"/>
    <n v="56.73"/>
    <n v="25.19"/>
    <n v="37"/>
    <n v="2.77"/>
    <n v="0.45"/>
    <n v="44.41"/>
    <n v="65.23"/>
    <n v="20.52"/>
    <n v="0.85"/>
    <n v="0.79"/>
    <n v="97.82"/>
    <m/>
    <n v="2.1800000000000002"/>
    <n v="90.24"/>
    <n v="100"/>
    <n v="1.47"/>
    <m/>
    <m/>
    <n v="1.47"/>
    <n v="24.37"/>
    <n v="4.29"/>
    <n v="138.61000000000001"/>
    <n v="75.63"/>
    <n v="12.91"/>
    <n v="412.27"/>
    <n v="99.94"/>
    <m/>
    <n v="100"/>
    <n v="0.76"/>
    <m/>
    <n v="0.83"/>
    <m/>
    <m/>
    <m/>
    <m/>
    <n v="0"/>
    <n v="0"/>
    <m/>
    <n v="100"/>
    <n v="100"/>
    <m/>
    <n v="72.680000000000007"/>
    <n v="0"/>
    <n v="100"/>
    <n v="130.29"/>
    <n v="464.67"/>
  </r>
  <r>
    <n v="412380"/>
    <x v="3"/>
    <s v="Santa Izabel do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14924"/>
    <n v="8434"/>
    <n v="10697"/>
    <n v="10474"/>
    <n v="3307"/>
    <n v="3237"/>
    <n v="3687"/>
    <n v="3616"/>
    <n v="3307"/>
    <n v="3237"/>
    <n v="90.16"/>
    <n v="68.709999999999994"/>
    <n v="582.58000000000004"/>
    <n v="311.06"/>
    <n v="438.7"/>
    <n v="438.7"/>
    <n v="460.21"/>
    <n v="582.58000000000004"/>
    <n v="3312"/>
    <n v="3243"/>
    <n v="3687"/>
    <n v="3616"/>
    <n v="271.52"/>
    <n v="0"/>
    <n v="0"/>
    <n v="0"/>
    <n v="380.32"/>
    <n v="3549"/>
    <n v="3484"/>
    <n v="3312"/>
    <n v="3243"/>
    <n v="3.24"/>
    <m/>
    <n v="8434"/>
    <n v="8360"/>
    <n v="582.58000000000004"/>
    <n v="359.1"/>
    <m/>
    <m/>
    <m/>
    <m/>
    <m/>
    <m/>
    <m/>
    <m/>
    <m/>
    <m/>
    <m/>
    <m/>
    <m/>
    <m/>
    <m/>
    <m/>
    <m/>
    <m/>
    <m/>
    <m/>
    <m/>
    <m/>
    <m/>
    <n v="2908896.92"/>
    <n v="2908896.92"/>
    <m/>
    <n v="67261.63"/>
    <n v="2976158.55"/>
    <n v="2847412.34"/>
    <n v="0"/>
    <n v="510220.48"/>
    <n v="360608.15"/>
    <n v="714082.8"/>
    <n v="60261.74"/>
    <n v="289292.86"/>
    <n v="303646.33"/>
    <n v="1682043.48"/>
    <n v="213354.63"/>
    <n v="2496209.9"/>
    <n v="0"/>
    <n v="215339.24"/>
    <n v="0"/>
    <n v="210338.86"/>
    <n v="191244.34"/>
    <n v="467727.71"/>
    <n v="6651433.6399999997"/>
    <n v="82973.31"/>
    <n v="4"/>
    <n v="3"/>
    <n v="104420.89"/>
    <n v="194228.21"/>
    <n v="1707744.84"/>
    <n v="5481884.3200000003"/>
    <n v="12505.5"/>
    <n v="7202134.6600000001"/>
    <n v="8.26"/>
    <n v="105933.53"/>
    <n v="107421.1"/>
    <n v="213362.89"/>
    <m/>
    <m/>
    <n v="0"/>
    <m/>
    <m/>
    <m/>
    <m/>
    <m/>
    <m/>
    <m/>
    <m/>
    <m/>
    <m/>
    <m/>
    <m/>
    <m/>
    <m/>
    <m/>
    <s v="Atende integralmente"/>
    <n v="0"/>
    <n v="0"/>
    <m/>
    <n v="424"/>
    <n v="0"/>
    <n v="392"/>
    <n v="0"/>
    <m/>
    <m/>
    <m/>
    <n v="392"/>
    <n v="424"/>
    <n v="24"/>
    <m/>
    <n v="3313"/>
    <n v="3147"/>
    <n v="144132.74"/>
    <n v="394"/>
    <n v="0"/>
    <n v="394"/>
    <n v="1.1200000000000001"/>
    <n v="1043.29"/>
    <n v="5.42"/>
    <n v="6.32"/>
    <n v="6.32"/>
    <m/>
    <n v="40.770000000000003"/>
    <n v="204023.66"/>
    <n v="100"/>
    <n v="75.72"/>
    <n v="100"/>
    <n v="116.53"/>
    <n v="20.56"/>
    <n v="10.01"/>
    <m/>
    <m/>
    <n v="10.5"/>
    <n v="4.99"/>
    <n v="732.01"/>
    <n v="22.59"/>
    <m/>
    <n v="113.54"/>
    <n v="100"/>
    <m/>
    <n v="13.3"/>
    <n v="3.65"/>
    <n v="460.64"/>
    <n v="79.44"/>
    <n v="4.33"/>
    <n v="57.82"/>
    <n v="24.55"/>
    <n v="34.99"/>
    <n v="7.33"/>
    <n v="3.59"/>
    <n v="42.45"/>
    <n v="60.51"/>
    <n v="17.2"/>
    <n v="3.58"/>
    <n v="6.21"/>
    <n v="97.74"/>
    <m/>
    <n v="2.2599999999999998"/>
    <n v="89.76"/>
    <n v="100"/>
    <n v="1.07"/>
    <m/>
    <m/>
    <n v="1.07"/>
    <n v="24.28"/>
    <n v="4.8499999999999996"/>
    <n v="117.76"/>
    <n v="75.72"/>
    <n v="10.01"/>
    <n v="61.72"/>
    <n v="71.680000000000007"/>
    <m/>
    <n v="100"/>
    <n v="0.62"/>
    <m/>
    <n v="0.81"/>
    <m/>
    <m/>
    <m/>
    <m/>
    <n v="0"/>
    <n v="0"/>
    <m/>
    <n v="100"/>
    <n v="100"/>
    <m/>
    <n v="45.8"/>
    <n v="0"/>
    <n v="100"/>
    <n v="136.46"/>
    <n v="655.94"/>
  </r>
  <r>
    <n v="412382"/>
    <x v="4"/>
    <s v="Santa Lúci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3795"/>
    <n v="2452"/>
    <n v="3333"/>
    <n v="3291"/>
    <n v="1177"/>
    <n v="1160"/>
    <n v="1257"/>
    <n v="1245"/>
    <n v="1177"/>
    <n v="1160"/>
    <n v="30.18"/>
    <n v="29.97"/>
    <n v="173.27"/>
    <n v="0"/>
    <n v="133.9"/>
    <n v="135.21"/>
    <n v="146.24"/>
    <n v="173.27"/>
    <n v="1115"/>
    <n v="1101"/>
    <n v="1257"/>
    <n v="1245"/>
    <n v="173.27"/>
    <n v="0"/>
    <n v="0"/>
    <n v="1.31"/>
    <n v="117.4"/>
    <n v="1296"/>
    <n v="1282"/>
    <n v="1115"/>
    <n v="1101"/>
    <n v="0"/>
    <m/>
    <n v="2452"/>
    <n v="2451"/>
    <n v="173.27"/>
    <n v="151.65"/>
    <m/>
    <m/>
    <m/>
    <m/>
    <m/>
    <m/>
    <m/>
    <m/>
    <m/>
    <m/>
    <m/>
    <m/>
    <m/>
    <m/>
    <m/>
    <m/>
    <m/>
    <m/>
    <m/>
    <m/>
    <m/>
    <m/>
    <m/>
    <n v="917031.28"/>
    <n v="917031.28"/>
    <m/>
    <n v="23893.1"/>
    <n v="940924.38"/>
    <n v="924453.26"/>
    <n v="0"/>
    <n v="109956.18"/>
    <n v="92154.74"/>
    <n v="246112.7"/>
    <n v="10017.17"/>
    <n v="141223.67999999999"/>
    <n v="85414.49"/>
    <n v="562304.68000000005"/>
    <n v="13912.23"/>
    <n v="812269.6"/>
    <n v="0"/>
    <n v="82470.83"/>
    <n v="0"/>
    <n v="66233.06"/>
    <n v="49049.14"/>
    <n v="43965.599999999999"/>
    <m/>
    <m/>
    <n v="1"/>
    <n v="1"/>
    <n v="13303.58"/>
    <n v="104532.72"/>
    <n v="43965.599999999999"/>
    <m/>
    <m/>
    <m/>
    <n v="26.85"/>
    <n v="11020.42"/>
    <n v="2891.81"/>
    <n v="13939.08"/>
    <m/>
    <m/>
    <n v="0"/>
    <m/>
    <m/>
    <m/>
    <m/>
    <m/>
    <m/>
    <m/>
    <m/>
    <m/>
    <m/>
    <m/>
    <m/>
    <m/>
    <m/>
    <m/>
    <s v="Atende integralmente"/>
    <n v="0"/>
    <n v="0"/>
    <m/>
    <n v="300"/>
    <n v="0"/>
    <n v="278"/>
    <n v="0"/>
    <m/>
    <m/>
    <m/>
    <n v="278"/>
    <n v="300"/>
    <n v="0"/>
    <n v="0"/>
    <n v="877"/>
    <n v="864"/>
    <n v="53118.31"/>
    <n v="276"/>
    <n v="0"/>
    <n v="276"/>
    <n v="1.07"/>
    <n v="1251"/>
    <n v="5.55"/>
    <n v="6.27"/>
    <n v="6.33"/>
    <m/>
    <n v="40.81"/>
    <n v="246112.7"/>
    <n v="100"/>
    <n v="77.87"/>
    <n v="100"/>
    <n v="112.9"/>
    <n v="15.6"/>
    <n v="8.92"/>
    <m/>
    <m/>
    <n v="9.65"/>
    <n v="1.35"/>
    <n v="928.69"/>
    <n v="23.33"/>
    <m/>
    <n v="110.76"/>
    <n v="100"/>
    <m/>
    <n v="11.45"/>
    <n v="3.85"/>
    <n v="449.48"/>
    <n v="84.4"/>
    <n v="1.75"/>
    <n v="61.32"/>
    <n v="26.84"/>
    <n v="36.15"/>
    <n v="1.52"/>
    <n v="1.45"/>
    <n v="43.77"/>
    <n v="58.96"/>
    <n v="25.12"/>
    <n v="1.78"/>
    <n v="2.37"/>
    <n v="97.46"/>
    <m/>
    <n v="2.54"/>
    <n v="88.57"/>
    <n v="100"/>
    <n v="0.86"/>
    <m/>
    <m/>
    <n v="0.86"/>
    <n v="21.97"/>
    <n v="3.47"/>
    <n v="89.24"/>
    <n v="78.03"/>
    <n v="8.92"/>
    <n v="42.07"/>
    <n v="87.83"/>
    <m/>
    <n v="100"/>
    <n v="0.88"/>
    <m/>
    <n v="0.93"/>
    <m/>
    <m/>
    <m/>
    <m/>
    <n v="0"/>
    <n v="0"/>
    <m/>
    <n v="100"/>
    <n v="100"/>
    <m/>
    <n v="61.48"/>
    <n v="0"/>
    <n v="100"/>
    <n v="147.84"/>
    <n v="867.45"/>
  </r>
  <r>
    <n v="412385"/>
    <x v="9"/>
    <s v="Santa Maria do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8"/>
    <n v="2048"/>
    <s v="Sede Municipal"/>
    <s v="Não atende"/>
    <m/>
    <n v="9210"/>
    <n v="2572"/>
    <n v="4962"/>
    <n v="4667"/>
    <n v="1548"/>
    <n v="1474"/>
    <n v="1690"/>
    <n v="1600"/>
    <n v="1548"/>
    <n v="1474"/>
    <n v="28.78"/>
    <n v="55.88"/>
    <n v="237.26"/>
    <n v="0"/>
    <n v="174.18"/>
    <n v="174.18"/>
    <n v="190.6"/>
    <n v="237.26"/>
    <n v="1513"/>
    <n v="1423"/>
    <n v="1690"/>
    <n v="1600"/>
    <n v="237.26"/>
    <n v="0"/>
    <n v="0"/>
    <n v="0"/>
    <n v="150.52000000000001"/>
    <n v="1718"/>
    <n v="1650"/>
    <n v="1513"/>
    <n v="1423"/>
    <n v="0.79"/>
    <m/>
    <n v="2572"/>
    <n v="2627"/>
    <n v="237.26"/>
    <n v="112"/>
    <m/>
    <m/>
    <m/>
    <m/>
    <m/>
    <m/>
    <m/>
    <m/>
    <m/>
    <m/>
    <m/>
    <m/>
    <m/>
    <m/>
    <m/>
    <m/>
    <m/>
    <m/>
    <m/>
    <m/>
    <m/>
    <m/>
    <m/>
    <n v="1129827.1100000001"/>
    <n v="1129827.1100000001"/>
    <m/>
    <n v="31167.03"/>
    <n v="1160994.1399999999"/>
    <n v="1114291.5900000001"/>
    <n v="0"/>
    <n v="618509.21"/>
    <n v="564799.44999999995"/>
    <n v="186940.68"/>
    <n v="4109.18"/>
    <n v="104006.68"/>
    <n v="121400.06"/>
    <n v="504453.58"/>
    <n v="34814.800000000003"/>
    <n v="949855.46"/>
    <n v="0"/>
    <n v="240655.63"/>
    <n v="0"/>
    <n v="81585.08"/>
    <n v="87574.16"/>
    <n v="44090.73"/>
    <m/>
    <n v="3550"/>
    <n v="1"/>
    <n v="1"/>
    <n v="6411.9"/>
    <n v="82357.289999999994"/>
    <n v="47640.73"/>
    <m/>
    <m/>
    <m/>
    <n v="37.15"/>
    <n v="19682.41"/>
    <n v="15132.39"/>
    <n v="34851.949999999997"/>
    <m/>
    <m/>
    <n v="0"/>
    <m/>
    <m/>
    <m/>
    <m/>
    <m/>
    <m/>
    <m/>
    <m/>
    <m/>
    <m/>
    <m/>
    <m/>
    <m/>
    <m/>
    <m/>
    <s v="Atende integralmente"/>
    <n v="0"/>
    <n v="0"/>
    <m/>
    <n v="240"/>
    <n v="0"/>
    <n v="222"/>
    <n v="0"/>
    <m/>
    <m/>
    <m/>
    <n v="222"/>
    <n v="240"/>
    <n v="3"/>
    <m/>
    <n v="1016"/>
    <n v="941"/>
    <n v="69693.490000000005"/>
    <n v="223"/>
    <n v="0"/>
    <n v="223"/>
    <n v="1.0900000000000001"/>
    <n v="1645"/>
    <n v="4.9800000000000004"/>
    <n v="5.93"/>
    <n v="5.93"/>
    <m/>
    <n v="32.46"/>
    <n v="186940.68"/>
    <n v="100"/>
    <n v="73.66"/>
    <n v="100"/>
    <n v="118.95"/>
    <n v="19.399999999999999"/>
    <n v="8.82"/>
    <m/>
    <m/>
    <n v="9.66"/>
    <n v="1.65"/>
    <n v="997.33"/>
    <n v="25.14"/>
    <m/>
    <n v="99.12"/>
    <n v="100"/>
    <m/>
    <n v="12.02"/>
    <n v="2.65"/>
    <n v="306.66000000000003"/>
    <n v="80.599999999999994"/>
    <n v="4.0199999999999996"/>
    <n v="44.65"/>
    <n v="16.55"/>
    <n v="27.29"/>
    <n v="3.08"/>
    <n v="0.56999999999999995"/>
    <n v="37.06"/>
    <n v="61.12"/>
    <n v="20.62"/>
    <n v="0.81"/>
    <n v="1.27"/>
    <n v="97.32"/>
    <m/>
    <n v="2.68"/>
    <n v="89.24"/>
    <n v="100"/>
    <n v="0.66"/>
    <m/>
    <m/>
    <n v="0.66"/>
    <n v="26.34"/>
    <n v="4.03"/>
    <n v="112.94"/>
    <n v="73.66"/>
    <n v="8.82"/>
    <n v="191.79"/>
    <n v="53.88"/>
    <m/>
    <n v="100"/>
    <n v="0.47"/>
    <m/>
    <n v="0.93"/>
    <m/>
    <m/>
    <m/>
    <m/>
    <n v="0"/>
    <n v="0"/>
    <m/>
    <n v="100"/>
    <n v="100"/>
    <m/>
    <n v="74.06"/>
    <n v="0"/>
    <n v="100"/>
    <n v="177.75"/>
    <n v="916.09"/>
  </r>
  <r>
    <n v="412390"/>
    <x v="8"/>
    <s v="Santa Maria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26"/>
    <n v="2026"/>
    <s v="Ambos"/>
    <s v="Sede Municipal"/>
    <m/>
    <n v="11523"/>
    <n v="7710"/>
    <n v="11521"/>
    <n v="11620"/>
    <n v="4687"/>
    <n v="4639"/>
    <n v="4824"/>
    <n v="4753"/>
    <n v="4687"/>
    <n v="4639"/>
    <n v="91.02"/>
    <n v="109.4"/>
    <n v="951.38"/>
    <n v="320.12"/>
    <n v="586.64"/>
    <n v="586.64"/>
    <n v="621.42999999999995"/>
    <n v="951.38"/>
    <n v="4405"/>
    <n v="4353"/>
    <n v="4824"/>
    <n v="4753"/>
    <n v="631.26"/>
    <n v="0"/>
    <n v="0"/>
    <n v="0"/>
    <n v="532.08000000000004"/>
    <n v="5476"/>
    <n v="5418"/>
    <n v="4405"/>
    <n v="4353"/>
    <n v="0.74"/>
    <m/>
    <n v="7710"/>
    <n v="7776"/>
    <n v="951.38"/>
    <n v="711.02"/>
    <n v="8146"/>
    <n v="8067"/>
    <n v="2932"/>
    <n v="2903"/>
    <n v="3027"/>
    <n v="2983"/>
    <n v="49.69"/>
    <n v="48.64"/>
    <n v="372.14"/>
    <n v="372.14"/>
    <n v="392.64"/>
    <n v="2771"/>
    <n v="2744"/>
    <n v="3262"/>
    <n v="3207"/>
    <n v="0"/>
    <n v="0"/>
    <n v="0"/>
    <n v="0"/>
    <m/>
    <n v="7710"/>
    <n v="7776"/>
    <n v="53.14"/>
    <n v="5507646.1799999997"/>
    <n v="3752933.82"/>
    <n v="1754712.36"/>
    <n v="111668.98"/>
    <n v="5619315.1600000001"/>
    <n v="5360118.1399999997"/>
    <n v="0"/>
    <n v="1482667.48"/>
    <n v="1111822.78"/>
    <n v="2007693.39"/>
    <n v="141311.32"/>
    <n v="686260.83"/>
    <n v="780513.15"/>
    <n v="4156433.9"/>
    <n v="145546.65"/>
    <n v="5702854.9299999997"/>
    <n v="0"/>
    <n v="600058.84"/>
    <n v="0"/>
    <n v="401654.09"/>
    <n v="27388.81"/>
    <n v="153496.12"/>
    <n v="381329.57"/>
    <n v="2400"/>
    <n v="8"/>
    <n v="8"/>
    <n v="139001.12"/>
    <n v="773426.73"/>
    <n v="537225.68999999994"/>
    <m/>
    <m/>
    <n v="537225.68999999994"/>
    <n v="55154.32"/>
    <n v="125051.58"/>
    <n v="20495.07"/>
    <n v="200700.97"/>
    <n v="0"/>
    <n v="0"/>
    <n v="0"/>
    <m/>
    <m/>
    <m/>
    <m/>
    <m/>
    <m/>
    <m/>
    <m/>
    <m/>
    <m/>
    <m/>
    <m/>
    <m/>
    <m/>
    <m/>
    <s v="Atende integralmente"/>
    <n v="0"/>
    <n v="0"/>
    <m/>
    <n v="1036"/>
    <n v="0"/>
    <n v="990"/>
    <n v="0"/>
    <n v="3"/>
    <m/>
    <m/>
    <n v="990"/>
    <n v="1036"/>
    <n v="4"/>
    <m/>
    <n v="5993"/>
    <n v="5502"/>
    <n v="483146.28"/>
    <n v="909"/>
    <n v="0"/>
    <n v="909"/>
    <n v="1.03"/>
    <n v="974.19"/>
    <n v="5.62"/>
    <n v="5.43"/>
    <n v="6.04"/>
    <n v="4.47"/>
    <n v="48.89"/>
    <n v="250961.67"/>
    <n v="100"/>
    <n v="61.71"/>
    <n v="100"/>
    <n v="96.58"/>
    <n v="34.630000000000003"/>
    <n v="10.210000000000001"/>
    <n v="63.44"/>
    <n v="100"/>
    <n v="10.81"/>
    <n v="11.11"/>
    <n v="701.48"/>
    <n v="18.399999999999999"/>
    <n v="15.2"/>
    <n v="138.91"/>
    <n v="100"/>
    <n v="100"/>
    <n v="16.559999999999999"/>
    <n v="4.0999999999999996"/>
    <n v="533.32000000000005"/>
    <n v="65.37"/>
    <n v="4.6100000000000003"/>
    <n v="75.47"/>
    <n v="36.450000000000003"/>
    <n v="50.62"/>
    <n v="3.64"/>
    <n v="2.52"/>
    <n v="48.3"/>
    <n v="67.08"/>
    <n v="16.510000000000002"/>
    <n v="3.4"/>
    <n v="3.34"/>
    <n v="66.790000000000006"/>
    <n v="31.23"/>
    <n v="1.99"/>
    <n v="91.45"/>
    <n v="100"/>
    <n v="1.72"/>
    <n v="63.44"/>
    <n v="100"/>
    <n v="1.06"/>
    <n v="38.29"/>
    <n v="9.9499999999999993"/>
    <n v="213.87"/>
    <n v="61.71"/>
    <n v="10.210000000000001"/>
    <n v="94.99"/>
    <n v="99.98"/>
    <n v="70.69"/>
    <n v="100"/>
    <n v="0.75"/>
    <n v="0.14000000000000001"/>
    <n v="0.9"/>
    <m/>
    <m/>
    <m/>
    <m/>
    <n v="0"/>
    <n v="0"/>
    <m/>
    <n v="100"/>
    <n v="100"/>
    <n v="0.06"/>
    <n v="87.81"/>
    <n v="0"/>
    <n v="100"/>
    <n v="122.25"/>
    <n v="682.31"/>
  </r>
  <r>
    <n v="412400"/>
    <x v="8"/>
    <s v="Santana do Itararé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4916"/>
    <n v="3237"/>
    <n v="4706"/>
    <n v="4633"/>
    <n v="1692"/>
    <n v="1667"/>
    <n v="1733"/>
    <n v="1712"/>
    <n v="1692"/>
    <n v="1667"/>
    <n v="19.649999999999999"/>
    <n v="21.89"/>
    <n v="212.66"/>
    <n v="0"/>
    <n v="174.43"/>
    <n v="174.43"/>
    <n v="188.52"/>
    <n v="212.7"/>
    <n v="1601"/>
    <n v="1576"/>
    <n v="1733"/>
    <n v="1712"/>
    <n v="212.66"/>
    <n v="0"/>
    <n v="0.04"/>
    <n v="0"/>
    <n v="154.84"/>
    <n v="1844"/>
    <n v="1810"/>
    <n v="1601"/>
    <n v="1576"/>
    <n v="0.06"/>
    <m/>
    <n v="3237"/>
    <n v="3262"/>
    <n v="212.66"/>
    <n v="339.79"/>
    <n v="2063"/>
    <n v="2040"/>
    <n v="755"/>
    <n v="746"/>
    <n v="779"/>
    <n v="771"/>
    <n v="3.97"/>
    <n v="16.05"/>
    <n v="78.069999999999993"/>
    <n v="78.069999999999993"/>
    <n v="84.67"/>
    <n v="702"/>
    <n v="694"/>
    <n v="787"/>
    <n v="767"/>
    <n v="0"/>
    <n v="0"/>
    <n v="0"/>
    <n v="0"/>
    <m/>
    <n v="2063"/>
    <n v="2040"/>
    <n v="13.21"/>
    <n v="1532967.57"/>
    <n v="1137981.3500000001"/>
    <n v="394986.22"/>
    <n v="44635.53"/>
    <n v="1577603.1"/>
    <n v="1542452.51"/>
    <n v="0"/>
    <n v="296505.96000000002"/>
    <n v="228593.09"/>
    <n v="483667.06"/>
    <n v="56602.11"/>
    <n v="302110.36"/>
    <n v="195680.42"/>
    <n v="1175950.25"/>
    <n v="138374.57"/>
    <n v="1714287.47"/>
    <n v="0"/>
    <n v="201052.48"/>
    <n v="0"/>
    <n v="113016.71"/>
    <n v="0"/>
    <n v="41443.72"/>
    <n v="496454.62"/>
    <n v="4371.92"/>
    <n v="3"/>
    <n v="2"/>
    <n v="24873.59"/>
    <n v="198910.17"/>
    <n v="542270.26"/>
    <m/>
    <m/>
    <n v="542270.26"/>
    <n v="53835.57"/>
    <n v="130246.24"/>
    <n v="8128.33"/>
    <n v="192210.14"/>
    <n v="0"/>
    <n v="0"/>
    <n v="0"/>
    <m/>
    <m/>
    <m/>
    <m/>
    <m/>
    <m/>
    <m/>
    <m/>
    <m/>
    <m/>
    <m/>
    <m/>
    <m/>
    <m/>
    <m/>
    <s v="Atende integralmente"/>
    <n v="0"/>
    <n v="0"/>
    <m/>
    <n v="229"/>
    <n v="0"/>
    <n v="222"/>
    <n v="0"/>
    <n v="1"/>
    <m/>
    <m/>
    <n v="222"/>
    <n v="229"/>
    <n v="0"/>
    <n v="0"/>
    <n v="1769"/>
    <n v="1587"/>
    <n v="132856.91"/>
    <n v="224"/>
    <n v="0"/>
    <n v="224"/>
    <n v="1.03"/>
    <n v="999"/>
    <n v="6.28"/>
    <n v="5.61"/>
    <n v="6.04"/>
    <n v="4.67"/>
    <n v="39.630000000000003"/>
    <n v="193466.82"/>
    <n v="100"/>
    <n v="82.03"/>
    <n v="100"/>
    <n v="89.42"/>
    <n v="11.34"/>
    <n v="8.44"/>
    <n v="44.76"/>
    <n v="100"/>
    <n v="9.1199999999999992"/>
    <n v="3.51"/>
    <n v="711.25"/>
    <n v="11.37"/>
    <n v="12.88"/>
    <n v="102.34"/>
    <n v="100"/>
    <n v="63.73"/>
    <n v="10.29"/>
    <n v="4.3"/>
    <n v="470.85"/>
    <n v="88.66"/>
    <n v="2.23"/>
    <n v="76.709999999999994"/>
    <n v="31.55"/>
    <n v="44.32"/>
    <n v="12.54"/>
    <n v="1.62"/>
    <n v="41.13"/>
    <n v="57.77"/>
    <n v="25.69"/>
    <n v="4.8099999999999996"/>
    <n v="2.12"/>
    <n v="72.13"/>
    <n v="25.04"/>
    <n v="2.83"/>
    <n v="92.22"/>
    <n v="100"/>
    <n v="1.49"/>
    <n v="44.76"/>
    <n v="63.73"/>
    <n v="1.03"/>
    <n v="17.97"/>
    <n v="5.04"/>
    <n v="62.33"/>
    <n v="82.03"/>
    <n v="8.44"/>
    <n v="67.66"/>
    <n v="95.73"/>
    <n v="41.97"/>
    <n v="99.98"/>
    <n v="1.6"/>
    <n v="0.17"/>
    <n v="0.86"/>
    <m/>
    <m/>
    <m/>
    <m/>
    <n v="0"/>
    <n v="0"/>
    <m/>
    <n v="100"/>
    <n v="100"/>
    <n v="0.25"/>
    <n v="83.72"/>
    <n v="0"/>
    <n v="100"/>
    <n v="112.74"/>
    <n v="692.02"/>
  </r>
  <r>
    <n v="412402"/>
    <x v="4"/>
    <s v="Santa Tereza do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8"/>
    <n v="2048"/>
    <s v="Ambos"/>
    <s v="Não atende"/>
    <m/>
    <n v="10055"/>
    <n v="7820"/>
    <n v="10053"/>
    <n v="10094"/>
    <n v="4713"/>
    <n v="4499"/>
    <n v="4947"/>
    <n v="4753"/>
    <n v="4713"/>
    <n v="4499"/>
    <n v="101.42"/>
    <n v="76.760000000000005"/>
    <n v="681.76"/>
    <n v="225.55"/>
    <n v="571.30999999999995"/>
    <n v="571.30999999999995"/>
    <n v="604.65"/>
    <n v="691.18"/>
    <n v="4549"/>
    <n v="4355"/>
    <n v="4947"/>
    <n v="4753"/>
    <n v="456.21"/>
    <n v="0"/>
    <n v="9.42"/>
    <n v="0"/>
    <n v="504.61"/>
    <n v="5072"/>
    <n v="4868"/>
    <n v="4549"/>
    <n v="4355"/>
    <n v="0"/>
    <m/>
    <n v="7820"/>
    <n v="7851"/>
    <n v="681.76"/>
    <n v="830.53"/>
    <m/>
    <m/>
    <m/>
    <m/>
    <m/>
    <m/>
    <m/>
    <m/>
    <m/>
    <m/>
    <m/>
    <m/>
    <m/>
    <m/>
    <m/>
    <m/>
    <m/>
    <m/>
    <m/>
    <m/>
    <m/>
    <m/>
    <m/>
    <n v="3737378.53"/>
    <n v="3737378.53"/>
    <m/>
    <n v="111548.05"/>
    <n v="3848926.58"/>
    <n v="3724736.73"/>
    <n v="0"/>
    <n v="1973765.03"/>
    <n v="1823911.42"/>
    <n v="810093.34"/>
    <n v="84922.54"/>
    <n v="691386.27"/>
    <n v="618725.81000000006"/>
    <n v="2522767.5099999998"/>
    <n v="89189.09"/>
    <n v="3466406.9"/>
    <n v="0"/>
    <n v="253419.16"/>
    <n v="0"/>
    <n v="275751.36"/>
    <n v="149780.23000000001"/>
    <n v="1421422.75"/>
    <n v="12378031.84"/>
    <n v="142563.32"/>
    <n v="4"/>
    <n v="4"/>
    <n v="41888.19"/>
    <n v="451250.91"/>
    <n v="3632598.89"/>
    <n v="10309419.02"/>
    <m/>
    <n v="13942017.91"/>
    <n v="18434.02"/>
    <n v="69905.11"/>
    <n v="19283.98"/>
    <n v="107623.11"/>
    <m/>
    <m/>
    <n v="0"/>
    <m/>
    <m/>
    <m/>
    <m/>
    <m/>
    <m/>
    <m/>
    <m/>
    <m/>
    <m/>
    <m/>
    <m/>
    <m/>
    <m/>
    <m/>
    <s v="Atende integralmente"/>
    <n v="0"/>
    <n v="0"/>
    <m/>
    <n v="773"/>
    <n v="0"/>
    <n v="690"/>
    <n v="0"/>
    <m/>
    <m/>
    <m/>
    <n v="690"/>
    <n v="773"/>
    <n v="6"/>
    <m/>
    <n v="3456"/>
    <n v="3104"/>
    <n v="548740.48"/>
    <n v="680"/>
    <n v="0"/>
    <n v="680"/>
    <n v="1.05"/>
    <n v="1212.5"/>
    <n v="5.73"/>
    <n v="6.18"/>
    <n v="6.18"/>
    <m/>
    <n v="41.22"/>
    <n v="202523.33"/>
    <n v="100"/>
    <n v="82.66"/>
    <n v="100"/>
    <n v="107.82"/>
    <n v="12.52"/>
    <n v="9.82"/>
    <m/>
    <m/>
    <n v="10.39"/>
    <n v="7.06"/>
    <n v="687.45"/>
    <n v="17.93"/>
    <m/>
    <n v="155.38"/>
    <n v="100"/>
    <m/>
    <n v="11.88"/>
    <n v="4.17"/>
    <n v="520.16"/>
    <n v="87.48"/>
    <n v="3.23"/>
    <n v="67.5"/>
    <n v="21.68"/>
    <n v="38.229999999999997"/>
    <n v="2.88"/>
    <n v="1.1200000000000001"/>
    <n v="32.11"/>
    <n v="56.64"/>
    <n v="27.41"/>
    <n v="3.37"/>
    <n v="1.66"/>
    <n v="97.1"/>
    <m/>
    <n v="2.9"/>
    <n v="91.79"/>
    <n v="100"/>
    <n v="0.87"/>
    <m/>
    <m/>
    <n v="0.87"/>
    <n v="17.34"/>
    <n v="3.69"/>
    <n v="71.3"/>
    <n v="82.66"/>
    <n v="9.82"/>
    <n v="184.61"/>
    <n v="99.98"/>
    <m/>
    <n v="98.64"/>
    <n v="1.2"/>
    <m/>
    <n v="0.83"/>
    <m/>
    <m/>
    <m/>
    <m/>
    <n v="0"/>
    <n v="0"/>
    <m/>
    <n v="100"/>
    <n v="100"/>
    <m/>
    <n v="176.78"/>
    <n v="0"/>
    <n v="100"/>
    <n v="133.97999999999999"/>
    <n v="652.86"/>
  </r>
  <r>
    <n v="412405"/>
    <x v="4"/>
    <s v="Santa Terezinha de Itaip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23927"/>
    <n v="21626"/>
    <n v="23924"/>
    <n v="23696"/>
    <n v="8278"/>
    <n v="8071"/>
    <n v="8911"/>
    <n v="8726"/>
    <n v="8278"/>
    <n v="8071"/>
    <n v="174.56"/>
    <n v="123.62"/>
    <n v="1417.14"/>
    <n v="902.69"/>
    <n v="1121.6600000000001"/>
    <n v="1121.6600000000001"/>
    <n v="1169.48"/>
    <n v="1417.14"/>
    <n v="8238"/>
    <n v="8068"/>
    <n v="8911"/>
    <n v="8726"/>
    <n v="514.45000000000005"/>
    <n v="0"/>
    <n v="0"/>
    <n v="0"/>
    <n v="1023.33"/>
    <n v="8721"/>
    <n v="8969"/>
    <n v="8238"/>
    <n v="8068"/>
    <n v="3.76"/>
    <m/>
    <n v="21626"/>
    <n v="21420"/>
    <n v="1417.14"/>
    <n v="1132.8"/>
    <n v="23612"/>
    <n v="23175"/>
    <n v="7181"/>
    <n v="7015"/>
    <n v="7793"/>
    <n v="7655"/>
    <n v="139.65"/>
    <n v="109.91"/>
    <n v="969.12"/>
    <n v="969.12"/>
    <n v="1013.09"/>
    <n v="7243"/>
    <n v="7109"/>
    <n v="7537"/>
    <n v="7496"/>
    <n v="0"/>
    <n v="0"/>
    <n v="0"/>
    <n v="0"/>
    <m/>
    <n v="21626"/>
    <n v="21420"/>
    <n v="65.680000000000007"/>
    <n v="11928431.84"/>
    <n v="7242084.4299999997"/>
    <n v="4686347.41"/>
    <n v="279542.52"/>
    <n v="12207974.359999999"/>
    <n v="11663227.289999999"/>
    <n v="0"/>
    <n v="3000099.79"/>
    <n v="2207327.31"/>
    <n v="2118200.35"/>
    <n v="202618.88"/>
    <n v="1011326.38"/>
    <n v="1077829.46"/>
    <n v="5511639.1100000003"/>
    <n v="954391.39"/>
    <n v="9524090.5800000001"/>
    <n v="0"/>
    <n v="1341841.99"/>
    <n v="0"/>
    <n v="872554.35"/>
    <n v="1102161.2"/>
    <n v="358952.81"/>
    <n v="92769.86"/>
    <n v="717"/>
    <n v="8"/>
    <n v="8"/>
    <n v="229109.69"/>
    <n v="614056.89"/>
    <n v="452439.67"/>
    <m/>
    <m/>
    <n v="452439.67"/>
    <n v="732846.73"/>
    <n v="764324.81"/>
    <n v="190066.58"/>
    <n v="1687238.12"/>
    <n v="0"/>
    <n v="0"/>
    <n v="0"/>
    <m/>
    <m/>
    <m/>
    <m/>
    <m/>
    <m/>
    <m/>
    <m/>
    <m/>
    <m/>
    <m/>
    <m/>
    <m/>
    <m/>
    <m/>
    <s v="Atende integralmente"/>
    <n v="0"/>
    <n v="0"/>
    <m/>
    <n v="812"/>
    <n v="0"/>
    <n v="734"/>
    <n v="0"/>
    <n v="0"/>
    <m/>
    <m/>
    <n v="734"/>
    <n v="812"/>
    <n v="7"/>
    <m/>
    <n v="8777"/>
    <n v="7906"/>
    <n v="567392.44999999995"/>
    <n v="681"/>
    <n v="0"/>
    <n v="681"/>
    <n v="1.08"/>
    <n v="2067.81"/>
    <n v="4.3600000000000003"/>
    <n v="5.47"/>
    <n v="6.19"/>
    <n v="4.63"/>
    <n v="33.56"/>
    <n v="264775.03999999998"/>
    <n v="100"/>
    <n v="79.36"/>
    <n v="100"/>
    <n v="125.24"/>
    <n v="17.260000000000002"/>
    <n v="10.6"/>
    <n v="86.4"/>
    <n v="100"/>
    <n v="11.05"/>
    <n v="12.07"/>
    <n v="1370.46"/>
    <n v="16.86"/>
    <n v="16.600000000000001"/>
    <n v="129.07"/>
    <n v="100"/>
    <n v="100"/>
    <n v="13.39"/>
    <n v="2.5299999999999998"/>
    <n v="333.18"/>
    <n v="82.74"/>
    <n v="4.46"/>
    <n v="46.21"/>
    <n v="17.760000000000002"/>
    <n v="26.79"/>
    <n v="14.14"/>
    <n v="1.92"/>
    <n v="38.43"/>
    <n v="57.99"/>
    <n v="18.350000000000001"/>
    <n v="3.68"/>
    <n v="4.16"/>
    <n v="59.32"/>
    <n v="38.39"/>
    <n v="2.29"/>
    <n v="92.45"/>
    <n v="100"/>
    <n v="0.98"/>
    <n v="86.4"/>
    <n v="100"/>
    <n v="0.52"/>
    <n v="20.64"/>
    <n v="5.36"/>
    <n v="97.77"/>
    <n v="79.36"/>
    <n v="10.6"/>
    <n v="88.47"/>
    <n v="99.99"/>
    <n v="98.68"/>
    <n v="100"/>
    <n v="0.8"/>
    <n v="7.0000000000000007E-2"/>
    <n v="0.84"/>
    <m/>
    <m/>
    <m/>
    <m/>
    <n v="0"/>
    <n v="0"/>
    <m/>
    <n v="100"/>
    <n v="100"/>
    <n v="0"/>
    <n v="71.77"/>
    <n v="0"/>
    <n v="100"/>
    <n v="140.5"/>
    <n v="1265.25"/>
  </r>
  <r>
    <n v="412410"/>
    <x v="8"/>
    <s v="Santo Antônio da Plati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7"/>
    <n v="2037"/>
    <s v="Ambos"/>
    <s v="Sede Municipal"/>
    <m/>
    <n v="46503"/>
    <n v="40228"/>
    <n v="46498"/>
    <n v="46246"/>
    <n v="16756"/>
    <n v="16357"/>
    <n v="17791"/>
    <n v="17373"/>
    <n v="16756"/>
    <n v="16357"/>
    <n v="259.85000000000002"/>
    <n v="299.01"/>
    <n v="3331.79"/>
    <n v="1177.3900000000001"/>
    <n v="2030.15"/>
    <n v="2113.46"/>
    <n v="2252.84"/>
    <n v="3414.98"/>
    <n v="16022"/>
    <n v="15730"/>
    <n v="17791"/>
    <n v="17373"/>
    <n v="2154.4"/>
    <n v="0"/>
    <n v="83.19"/>
    <n v="83.31"/>
    <n v="1789.94"/>
    <n v="18362"/>
    <n v="17963"/>
    <n v="16022"/>
    <n v="15730"/>
    <n v="2.2400000000000002"/>
    <m/>
    <n v="40228"/>
    <n v="40010"/>
    <n v="3331.79"/>
    <n v="3256.04"/>
    <n v="46174"/>
    <n v="45651"/>
    <n v="15237"/>
    <n v="14975"/>
    <n v="16234"/>
    <n v="15956"/>
    <n v="185.77"/>
    <n v="213.29"/>
    <n v="1882.53"/>
    <n v="1882.53"/>
    <n v="2004.08"/>
    <n v="14566"/>
    <n v="14401"/>
    <n v="16304"/>
    <n v="16028"/>
    <n v="0"/>
    <n v="0"/>
    <n v="0"/>
    <n v="0"/>
    <m/>
    <n v="40228"/>
    <n v="40010"/>
    <n v="131.63"/>
    <n v="24069444.960000001"/>
    <n v="14745727.880000001"/>
    <n v="9323717.0800000001"/>
    <n v="547264.43000000005"/>
    <n v="24616709.390000001"/>
    <n v="22564750.440000001"/>
    <n v="0"/>
    <n v="6549860.1299999999"/>
    <n v="4475638.04"/>
    <n v="7927299.4000000004"/>
    <n v="509587.58"/>
    <n v="2738968.54"/>
    <n v="3560059.7"/>
    <n v="17336962.91"/>
    <n v="691824.74"/>
    <n v="23033150.199999999"/>
    <n v="0"/>
    <n v="1990835.94"/>
    <n v="0"/>
    <n v="1767590.31"/>
    <n v="841566.97"/>
    <n v="597921.56999999995"/>
    <n v="425705.29"/>
    <n v="104852.04"/>
    <n v="54"/>
    <n v="53"/>
    <n v="833457.38"/>
    <n v="2171959.64"/>
    <n v="644545.11"/>
    <m/>
    <n v="483933.79"/>
    <n v="1128478.8999999999"/>
    <n v="365472.66"/>
    <n v="505836.41"/>
    <n v="185988.33"/>
    <n v="1057297.3999999999"/>
    <n v="0"/>
    <n v="0"/>
    <n v="0"/>
    <m/>
    <m/>
    <m/>
    <m/>
    <m/>
    <m/>
    <m/>
    <m/>
    <m/>
    <m/>
    <m/>
    <m/>
    <m/>
    <m/>
    <m/>
    <s v="Atende integralmente"/>
    <n v="0"/>
    <n v="0"/>
    <m/>
    <n v="981"/>
    <n v="0"/>
    <n v="973"/>
    <n v="0"/>
    <n v="9"/>
    <m/>
    <m/>
    <n v="973"/>
    <n v="981"/>
    <n v="9"/>
    <m/>
    <n v="23340"/>
    <n v="20432"/>
    <n v="2492363.62"/>
    <n v="990"/>
    <n v="10"/>
    <n v="990"/>
    <n v="1.06"/>
    <n v="629.48"/>
    <n v="5.41"/>
    <n v="5.65"/>
    <n v="6.8"/>
    <n v="4.6500000000000004"/>
    <n v="49.87"/>
    <n v="148173.82"/>
    <n v="100"/>
    <n v="60.98"/>
    <n v="100"/>
    <n v="104.5"/>
    <n v="33.99"/>
    <n v="9.6199999999999992"/>
    <n v="92.73"/>
    <n v="100"/>
    <n v="10.28"/>
    <n v="77.53"/>
    <n v="434.39"/>
    <n v="15.38"/>
    <n v="12.34"/>
    <n v="119.94"/>
    <n v="100"/>
    <n v="100"/>
    <n v="15.79"/>
    <n v="4.07"/>
    <n v="514.79999999999995"/>
    <n v="66.010000000000005"/>
    <n v="8.34"/>
    <n v="72.03"/>
    <n v="32.94"/>
    <n v="47.73"/>
    <n v="4.3899999999999997"/>
    <n v="3.46"/>
    <n v="45.72"/>
    <n v="66.260000000000005"/>
    <n v="15.8"/>
    <n v="2.94"/>
    <n v="4.8099999999999996"/>
    <n v="59.9"/>
    <n v="37.880000000000003"/>
    <n v="2.2200000000000002"/>
    <n v="90.3"/>
    <n v="100"/>
    <n v="3.23"/>
    <n v="92.73"/>
    <n v="100"/>
    <n v="1.69"/>
    <n v="38.07"/>
    <n v="12.74"/>
    <n v="215"/>
    <n v="61.93"/>
    <n v="9.6199999999999992"/>
    <n v="95.79"/>
    <n v="99.99"/>
    <n v="99.29"/>
    <n v="97.56"/>
    <n v="0.95"/>
    <n v="7.0000000000000007E-2"/>
    <n v="0.81"/>
    <m/>
    <m/>
    <m/>
    <m/>
    <n v="0"/>
    <n v="0"/>
    <m/>
    <n v="100"/>
    <n v="100"/>
    <n v="0.05"/>
    <n v="121.98"/>
    <n v="1.01"/>
    <n v="100"/>
    <n v="117.31"/>
    <n v="408.41"/>
  </r>
  <r>
    <n v="412420"/>
    <x v="2"/>
    <s v="Santo Antônio do Caiuá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6"/>
    <n v="2046"/>
    <s v="Sede Municipal"/>
    <s v="Não atende"/>
    <m/>
    <n v="2611"/>
    <n v="2033"/>
    <n v="2610"/>
    <n v="2625"/>
    <n v="1012"/>
    <n v="994"/>
    <n v="1031"/>
    <n v="1014"/>
    <n v="1012"/>
    <n v="994"/>
    <n v="20.7"/>
    <n v="16.87"/>
    <n v="147.76"/>
    <n v="0"/>
    <n v="120.87"/>
    <n v="120.87"/>
    <n v="129"/>
    <n v="147.76"/>
    <n v="970"/>
    <n v="953"/>
    <n v="1031"/>
    <n v="1014"/>
    <n v="147.76"/>
    <n v="0"/>
    <n v="0"/>
    <n v="0"/>
    <n v="112.75"/>
    <n v="1137"/>
    <n v="1121"/>
    <n v="970"/>
    <n v="953"/>
    <n v="0"/>
    <m/>
    <n v="2033"/>
    <n v="2044"/>
    <n v="147.76"/>
    <n v="114.56"/>
    <m/>
    <m/>
    <m/>
    <m/>
    <m/>
    <m/>
    <m/>
    <m/>
    <m/>
    <m/>
    <m/>
    <m/>
    <m/>
    <m/>
    <m/>
    <m/>
    <m/>
    <m/>
    <m/>
    <m/>
    <m/>
    <m/>
    <m/>
    <n v="768014.06"/>
    <n v="768014.06"/>
    <m/>
    <n v="16614.82"/>
    <n v="784628.88"/>
    <n v="833898.24"/>
    <n v="0"/>
    <n v="510334.34"/>
    <n v="391631.86"/>
    <n v="215147.04"/>
    <n v="8160.54"/>
    <n v="104331.09"/>
    <n v="91504.79"/>
    <n v="484305.34"/>
    <n v="34072.04"/>
    <n v="541705.56999999995"/>
    <n v="0"/>
    <n v="-163616.60999999999"/>
    <n v="0"/>
    <n v="59697.99"/>
    <n v="114239.59"/>
    <n v="189599.74"/>
    <n v="49.06"/>
    <n v="12550.87"/>
    <n v="1"/>
    <n v="1"/>
    <n v="5463.89"/>
    <n v="72705.210000000006"/>
    <n v="149242.43"/>
    <m/>
    <n v="52957.24"/>
    <n v="202199.67"/>
    <n v="16.52"/>
    <n v="16615.240000000002"/>
    <n v="17456.8"/>
    <n v="34088.559999999998"/>
    <m/>
    <m/>
    <n v="0"/>
    <m/>
    <m/>
    <m/>
    <m/>
    <m/>
    <m/>
    <m/>
    <m/>
    <m/>
    <m/>
    <m/>
    <m/>
    <m/>
    <m/>
    <m/>
    <s v="Atende integralmente"/>
    <n v="0"/>
    <n v="0"/>
    <m/>
    <n v="211"/>
    <n v="0"/>
    <n v="209"/>
    <n v="0"/>
    <m/>
    <m/>
    <m/>
    <n v="209"/>
    <n v="211"/>
    <n v="2"/>
    <m/>
    <n v="1813"/>
    <n v="1786"/>
    <n v="56523.6"/>
    <n v="189"/>
    <n v="0"/>
    <n v="189"/>
    <n v="1.02"/>
    <n v="1022.5"/>
    <n v="4.2"/>
    <n v="5.95"/>
    <n v="5.95"/>
    <m/>
    <n v="56.61"/>
    <n v="215147.04"/>
    <n v="100"/>
    <n v="81.8"/>
    <n v="100"/>
    <n v="141.78"/>
    <n v="12.7"/>
    <n v="9.85"/>
    <m/>
    <m/>
    <n v="10.51"/>
    <n v="1.43"/>
    <n v="717.39"/>
    <n v="16.64"/>
    <m/>
    <n v="126.51"/>
    <n v="100"/>
    <m/>
    <n v="12.04"/>
    <n v="3.75"/>
    <n v="473.65"/>
    <n v="87.3"/>
    <n v="-6.28"/>
    <n v="63.06"/>
    <n v="28.01"/>
    <n v="39.93"/>
    <n v="4.4400000000000004"/>
    <n v="0.71"/>
    <n v="44.42"/>
    <n v="63.32"/>
    <n v="21.54"/>
    <n v="1.68"/>
    <n v="1.1299999999999999"/>
    <n v="97.88"/>
    <m/>
    <n v="2.12"/>
    <n v="94.03"/>
    <n v="100"/>
    <n v="1"/>
    <m/>
    <m/>
    <n v="1"/>
    <n v="18.2"/>
    <n v="3.92"/>
    <n v="73.45"/>
    <n v="81.8"/>
    <n v="9.85"/>
    <n v="234.15"/>
    <n v="99.96"/>
    <m/>
    <n v="100"/>
    <n v="0.78"/>
    <m/>
    <n v="0.91"/>
    <m/>
    <m/>
    <m/>
    <m/>
    <n v="0"/>
    <n v="0"/>
    <m/>
    <n v="100"/>
    <n v="100"/>
    <m/>
    <n v="31.65"/>
    <n v="0"/>
    <n v="100"/>
    <n v="131.81"/>
    <n v="703.71"/>
  </r>
  <r>
    <n v="412440"/>
    <x v="3"/>
    <s v="Santo Antônio do Sudoest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20354"/>
    <n v="14771"/>
    <n v="17898"/>
    <n v="17430"/>
    <n v="5783"/>
    <n v="5615"/>
    <n v="6151"/>
    <n v="5991"/>
    <n v="5783"/>
    <n v="5615"/>
    <n v="133.09"/>
    <n v="125.66"/>
    <n v="1025.72"/>
    <n v="0"/>
    <n v="690.05"/>
    <n v="690.05"/>
    <n v="736.36"/>
    <n v="1047.6199999999999"/>
    <n v="5576"/>
    <n v="5430"/>
    <n v="6151"/>
    <n v="5991"/>
    <n v="1025.72"/>
    <n v="0"/>
    <n v="21.9"/>
    <n v="0"/>
    <n v="596.66999999999996"/>
    <n v="6168"/>
    <n v="6002"/>
    <n v="5576"/>
    <n v="5430"/>
    <n v="3"/>
    <m/>
    <n v="14771"/>
    <n v="14704"/>
    <n v="1025.72"/>
    <n v="846.36"/>
    <n v="10917"/>
    <n v="10814"/>
    <n v="3523"/>
    <n v="3486"/>
    <n v="3817"/>
    <n v="3780"/>
    <n v="72.7"/>
    <n v="72.97"/>
    <n v="428.89"/>
    <n v="428.89"/>
    <n v="457.19"/>
    <n v="3401"/>
    <n v="3369"/>
    <n v="3718"/>
    <n v="3685"/>
    <n v="0"/>
    <n v="0"/>
    <n v="0"/>
    <n v="0"/>
    <m/>
    <n v="10917"/>
    <n v="10814"/>
    <n v="29.43"/>
    <n v="6834719.4100000001"/>
    <n v="4664550.4800000004"/>
    <n v="2170168.9300000002"/>
    <n v="148646.09"/>
    <n v="6983365.5"/>
    <n v="6808946.4299999997"/>
    <n v="0"/>
    <n v="1375662.01"/>
    <n v="1044193.67"/>
    <n v="1228636.31"/>
    <n v="98064.51"/>
    <n v="718983.32"/>
    <n v="1122555.49"/>
    <n v="3794667.87"/>
    <n v="292912.11"/>
    <n v="5559994.0800000001"/>
    <n v="0"/>
    <n v="540140.31999999995"/>
    <n v="0"/>
    <n v="499836.63"/>
    <n v="572711.65"/>
    <n v="474588.64"/>
    <n v="1942410.67"/>
    <n v="78846.75"/>
    <n v="4"/>
    <n v="3"/>
    <n v="126591.61"/>
    <n v="359562.13"/>
    <n v="713504.6"/>
    <n v="1782341.46"/>
    <m/>
    <n v="2495846.06"/>
    <n v="140151.98000000001"/>
    <n v="268051.53999999998"/>
    <n v="24860.57"/>
    <n v="433064.09"/>
    <n v="0"/>
    <n v="0"/>
    <n v="0"/>
    <m/>
    <m/>
    <m/>
    <m/>
    <m/>
    <m/>
    <m/>
    <m/>
    <m/>
    <m/>
    <m/>
    <m/>
    <m/>
    <m/>
    <m/>
    <s v="Atende integralmente"/>
    <n v="0"/>
    <n v="0"/>
    <m/>
    <n v="639"/>
    <n v="0"/>
    <n v="567"/>
    <n v="0"/>
    <n v="0"/>
    <m/>
    <m/>
    <n v="567"/>
    <n v="639"/>
    <n v="123"/>
    <m/>
    <n v="7825"/>
    <n v="7009"/>
    <n v="414572.97"/>
    <n v="570"/>
    <n v="6"/>
    <n v="570"/>
    <n v="1.07"/>
    <n v="2819.86"/>
    <n v="4.66"/>
    <n v="5.73"/>
    <n v="6.33"/>
    <n v="4.75"/>
    <n v="42.29"/>
    <n v="351038.95"/>
    <n v="100"/>
    <n v="66.06"/>
    <n v="100"/>
    <n v="122.93"/>
    <n v="29.51"/>
    <n v="9.4700000000000006"/>
    <n v="62.15"/>
    <n v="100"/>
    <n v="10.11"/>
    <n v="6.7"/>
    <n v="1473.54"/>
    <n v="21.26"/>
    <n v="19.68"/>
    <n v="107.03"/>
    <n v="100"/>
    <n v="73.91"/>
    <n v="14.38"/>
    <n v="3.18"/>
    <n v="384.48"/>
    <n v="70.489999999999995"/>
    <n v="2.5"/>
    <n v="55.52"/>
    <n v="17.98"/>
    <n v="34.4"/>
    <n v="6.34"/>
    <n v="1.85"/>
    <n v="32.380000000000003"/>
    <n v="61.96"/>
    <n v="18.95"/>
    <n v="2.58"/>
    <n v="3.34"/>
    <n v="66.8"/>
    <n v="31.08"/>
    <n v="2.13"/>
    <n v="90.64"/>
    <n v="100"/>
    <n v="0.61"/>
    <n v="62.15"/>
    <n v="73.91"/>
    <n v="0.38"/>
    <n v="33.94"/>
    <n v="7.51"/>
    <n v="170.46"/>
    <n v="66.06"/>
    <n v="9.4700000000000006"/>
    <n v="70.92"/>
    <n v="87.93"/>
    <n v="53.64"/>
    <n v="97.91"/>
    <n v="0.81"/>
    <n v="7.0000000000000007E-2"/>
    <n v="0.82"/>
    <m/>
    <m/>
    <m/>
    <m/>
    <n v="0"/>
    <n v="0"/>
    <m/>
    <n v="100"/>
    <n v="100"/>
    <n v="0"/>
    <n v="59.15"/>
    <n v="1.05"/>
    <n v="100"/>
    <n v="141.84"/>
    <n v="1374.11"/>
  </r>
  <r>
    <n v="412450"/>
    <x v="6"/>
    <s v="Santo Ináci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422"/>
    <n v="4322"/>
    <n v="5421"/>
    <n v="5415"/>
    <n v="2437"/>
    <n v="2392"/>
    <n v="2487"/>
    <n v="2442"/>
    <n v="2437"/>
    <n v="2392"/>
    <n v="49.36"/>
    <n v="35.6"/>
    <n v="528.62"/>
    <n v="0"/>
    <n v="334.53"/>
    <n v="334.53"/>
    <n v="350.55"/>
    <n v="528.62"/>
    <n v="2264"/>
    <n v="2220"/>
    <n v="2487"/>
    <n v="2442"/>
    <n v="528.62"/>
    <n v="0"/>
    <n v="0"/>
    <n v="0"/>
    <n v="301.82"/>
    <n v="2693"/>
    <n v="2666"/>
    <n v="2264"/>
    <n v="2220"/>
    <n v="0.47"/>
    <m/>
    <n v="4322"/>
    <n v="4317"/>
    <n v="528.62"/>
    <n v="369.98"/>
    <n v="3833"/>
    <n v="3696"/>
    <n v="1387"/>
    <n v="1343"/>
    <n v="1418"/>
    <n v="1374"/>
    <n v="30.62"/>
    <n v="25.18"/>
    <n v="191.37"/>
    <n v="191.37"/>
    <n v="199.74"/>
    <n v="1261"/>
    <n v="1216"/>
    <n v="1514"/>
    <n v="1475"/>
    <n v="0"/>
    <n v="0"/>
    <n v="0"/>
    <n v="0"/>
    <m/>
    <n v="3833"/>
    <n v="3696"/>
    <n v="14.05"/>
    <n v="3246766.02"/>
    <n v="2280461.38"/>
    <n v="966304.64"/>
    <n v="63347.75"/>
    <n v="3310113.77"/>
    <n v="3066195.82"/>
    <n v="0"/>
    <n v="2694213.1"/>
    <n v="2420866.7799999998"/>
    <n v="600195.63"/>
    <n v="48925.19"/>
    <n v="338063.56"/>
    <n v="320677.08"/>
    <n v="1550038.99"/>
    <n v="169515.32"/>
    <n v="2729666.53"/>
    <n v="0"/>
    <n v="621042.82999999996"/>
    <n v="0"/>
    <n v="233572.78"/>
    <n v="226024.21"/>
    <n v="71338.94"/>
    <n v="26667.62"/>
    <n v="36479.65"/>
    <n v="3"/>
    <n v="1"/>
    <n v="8604.75"/>
    <n v="163045.18"/>
    <n v="134486.21"/>
    <m/>
    <m/>
    <n v="134486.21"/>
    <n v="15353.25"/>
    <n v="144670.6"/>
    <n v="24844.720000000001"/>
    <n v="184868.57"/>
    <n v="0"/>
    <n v="0"/>
    <n v="0"/>
    <m/>
    <m/>
    <m/>
    <m/>
    <m/>
    <m/>
    <m/>
    <m/>
    <m/>
    <m/>
    <m/>
    <m/>
    <m/>
    <m/>
    <m/>
    <s v="Atende integralmente"/>
    <n v="0"/>
    <n v="0"/>
    <m/>
    <n v="300"/>
    <n v="0"/>
    <n v="300"/>
    <n v="0"/>
    <n v="1"/>
    <m/>
    <m/>
    <n v="300"/>
    <n v="300"/>
    <n v="0"/>
    <n v="0"/>
    <n v="4352"/>
    <n v="4153"/>
    <n v="215853.43"/>
    <n v="301"/>
    <n v="0"/>
    <n v="301"/>
    <n v="1.02"/>
    <n v="1930.25"/>
    <n v="4.96"/>
    <n v="5.9"/>
    <n v="6.51"/>
    <n v="4.84"/>
    <n v="33.74"/>
    <n v="300097.81"/>
    <n v="100"/>
    <n v="63.34"/>
    <n v="100"/>
    <n v="118.94"/>
    <n v="33.630000000000003"/>
    <n v="11.31"/>
    <n v="57.21"/>
    <n v="100"/>
    <n v="11.85"/>
    <n v="3.07"/>
    <n v="1258.08"/>
    <n v="15.85"/>
    <n v="18.670000000000002"/>
    <n v="169.16"/>
    <n v="100"/>
    <n v="88.69"/>
    <n v="17.87"/>
    <n v="2.82"/>
    <n v="401.51"/>
    <n v="66.37"/>
    <n v="7.37"/>
    <n v="47.74"/>
    <n v="18.489999999999998"/>
    <n v="28.36"/>
    <n v="5.69"/>
    <n v="0.27"/>
    <n v="38.72"/>
    <n v="59.41"/>
    <n v="21.81"/>
    <n v="3.16"/>
    <n v="0.56000000000000005"/>
    <n v="68.89"/>
    <n v="29.19"/>
    <n v="1.91"/>
    <n v="90.97"/>
    <n v="100"/>
    <n v="0.83"/>
    <n v="57.21"/>
    <n v="88.69"/>
    <n v="0.53"/>
    <n v="36.659999999999997"/>
    <n v="12.49"/>
    <n v="219.7"/>
    <n v="63.34"/>
    <n v="11.31"/>
    <n v="293.02"/>
    <n v="99.98"/>
    <n v="70.69"/>
    <n v="100"/>
    <n v="0.7"/>
    <n v="7.0000000000000007E-2"/>
    <n v="0.88"/>
    <m/>
    <m/>
    <m/>
    <m/>
    <n v="0"/>
    <n v="0"/>
    <m/>
    <n v="100"/>
    <n v="100"/>
    <n v="0.03"/>
    <n v="51.98"/>
    <n v="0"/>
    <n v="100"/>
    <n v="156.36000000000001"/>
    <n v="1231.68"/>
  </r>
  <r>
    <n v="412460"/>
    <x v="2"/>
    <s v="São Carlos do Ivaí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6961"/>
    <n v="6222"/>
    <n v="6960"/>
    <n v="6919"/>
    <n v="2652"/>
    <n v="2595"/>
    <n v="2779"/>
    <n v="2719"/>
    <n v="2652"/>
    <n v="2595"/>
    <n v="66.92"/>
    <n v="67.69"/>
    <n v="504.38"/>
    <n v="0"/>
    <n v="404.88"/>
    <n v="404.88"/>
    <n v="420.39"/>
    <n v="504.38"/>
    <n v="2531"/>
    <n v="2471"/>
    <n v="2779"/>
    <n v="2719"/>
    <n v="504.38"/>
    <n v="0"/>
    <n v="0"/>
    <n v="0"/>
    <n v="367.95"/>
    <n v="3004"/>
    <n v="2944"/>
    <n v="2531"/>
    <n v="2471"/>
    <n v="0"/>
    <m/>
    <n v="6222"/>
    <n v="6185"/>
    <n v="504.38"/>
    <n v="467.82"/>
    <m/>
    <m/>
    <m/>
    <m/>
    <m/>
    <m/>
    <m/>
    <m/>
    <m/>
    <m/>
    <m/>
    <m/>
    <m/>
    <m/>
    <m/>
    <m/>
    <m/>
    <m/>
    <m/>
    <m/>
    <m/>
    <m/>
    <m/>
    <n v="2658073.9900000002"/>
    <n v="2658073.9900000002"/>
    <m/>
    <n v="52635.93"/>
    <n v="2710709.92"/>
    <n v="2554304.5099999998"/>
    <n v="0"/>
    <n v="619320.93999999994"/>
    <n v="450752.5"/>
    <n v="374097.69"/>
    <n v="10878.63"/>
    <n v="325226.87"/>
    <n v="205503.26"/>
    <n v="1138935.17"/>
    <n v="119339.81"/>
    <n v="1931741.38"/>
    <n v="0"/>
    <n v="221066.8"/>
    <n v="0"/>
    <n v="190304.01"/>
    <n v="292386.84000000003"/>
    <n v="99414.83"/>
    <m/>
    <m/>
    <n v="1"/>
    <n v="1"/>
    <n v="32924.71"/>
    <n v="160012.76"/>
    <n v="99414.83"/>
    <m/>
    <m/>
    <m/>
    <n v="161881.57"/>
    <n v="78670.8"/>
    <n v="40669.01"/>
    <n v="281221.38"/>
    <m/>
    <m/>
    <n v="0"/>
    <m/>
    <m/>
    <m/>
    <m/>
    <m/>
    <m/>
    <m/>
    <m/>
    <m/>
    <m/>
    <m/>
    <m/>
    <m/>
    <m/>
    <m/>
    <s v="Atende integralmente"/>
    <n v="0"/>
    <n v="0"/>
    <m/>
    <n v="307"/>
    <n v="0"/>
    <n v="305"/>
    <n v="0"/>
    <m/>
    <m/>
    <m/>
    <n v="305"/>
    <n v="307"/>
    <n v="1"/>
    <m/>
    <n v="4114"/>
    <n v="3925"/>
    <n v="232439.11"/>
    <n v="287"/>
    <n v="0"/>
    <n v="287"/>
    <n v="1.05"/>
    <n v="2749"/>
    <n v="4.5999999999999996"/>
    <n v="6.32"/>
    <n v="6.32"/>
    <m/>
    <n v="30"/>
    <n v="374097.69"/>
    <n v="100"/>
    <n v="80.27"/>
    <n v="100"/>
    <n v="137.6"/>
    <n v="16.649999999999999"/>
    <n v="12.27"/>
    <m/>
    <m/>
    <n v="12.74"/>
    <n v="1.55"/>
    <n v="1774.31"/>
    <n v="22.63"/>
    <m/>
    <n v="159.85"/>
    <n v="100"/>
    <m/>
    <n v="15.29"/>
    <n v="2.71"/>
    <n v="414.31"/>
    <n v="83.35"/>
    <n v="5.77"/>
    <n v="42.85"/>
    <n v="14.07"/>
    <n v="21.81"/>
    <n v="10.58"/>
    <n v="1.24"/>
    <n v="32.85"/>
    <n v="50.89"/>
    <n v="28.56"/>
    <n v="0.96"/>
    <n v="2.89"/>
    <n v="98.06"/>
    <m/>
    <n v="1.94"/>
    <n v="90.98"/>
    <n v="100"/>
    <n v="0.38"/>
    <m/>
    <m/>
    <n v="0.38"/>
    <n v="19.73"/>
    <n v="4.05"/>
    <n v="103.91"/>
    <n v="80.27"/>
    <n v="12.27"/>
    <n v="82.25"/>
    <n v="99.99"/>
    <m/>
    <n v="100"/>
    <n v="0.93"/>
    <m/>
    <n v="0.7"/>
    <m/>
    <m/>
    <m/>
    <m/>
    <n v="0"/>
    <n v="0"/>
    <m/>
    <n v="100"/>
    <n v="100"/>
    <m/>
    <n v="59.22"/>
    <n v="0"/>
    <n v="100"/>
    <n v="149.15"/>
    <n v="1693.31"/>
  </r>
  <r>
    <n v="412480"/>
    <x v="3"/>
    <s v="São Joã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0122"/>
    <n v="6432"/>
    <n v="9398"/>
    <n v="9023"/>
    <n v="3135"/>
    <n v="2989"/>
    <n v="3461"/>
    <n v="3327"/>
    <n v="3135"/>
    <n v="2989"/>
    <n v="110.96"/>
    <n v="118.55"/>
    <n v="455.85"/>
    <n v="455.85"/>
    <n v="374.35"/>
    <n v="374.92"/>
    <n v="399.83"/>
    <n v="455.85"/>
    <n v="3112"/>
    <n v="2988"/>
    <n v="3461"/>
    <n v="3327"/>
    <n v="0"/>
    <n v="0"/>
    <n v="0"/>
    <n v="0.56999999999999995"/>
    <n v="322.86"/>
    <n v="3163"/>
    <n v="3025"/>
    <n v="3112"/>
    <n v="2988"/>
    <n v="0.88"/>
    <m/>
    <n v="6432"/>
    <n v="6469"/>
    <n v="455.85"/>
    <n v="525.22"/>
    <n v="5590"/>
    <n v="5429"/>
    <n v="1869"/>
    <n v="1808"/>
    <n v="2134"/>
    <n v="2076"/>
    <n v="44.14"/>
    <n v="36.090000000000003"/>
    <n v="232.74"/>
    <n v="232.74"/>
    <n v="247.26"/>
    <n v="1851"/>
    <n v="1798"/>
    <n v="1886"/>
    <n v="1830"/>
    <n v="0"/>
    <n v="0"/>
    <n v="0"/>
    <n v="0"/>
    <m/>
    <n v="5590"/>
    <n v="5429"/>
    <n v="13.02"/>
    <n v="3933090.86"/>
    <n v="2646053.31"/>
    <n v="1287037.55"/>
    <n v="160588.51999999999"/>
    <n v="4093679.38"/>
    <n v="3909958.75"/>
    <n v="0"/>
    <n v="733218.11"/>
    <n v="522418.25"/>
    <n v="771135.56"/>
    <n v="60232.12"/>
    <n v="439569.42"/>
    <n v="639750"/>
    <n v="2281958.1800000002"/>
    <n v="84731.47"/>
    <n v="3282197.73"/>
    <n v="0"/>
    <n v="344168.45"/>
    <n v="0"/>
    <n v="291700.28000000003"/>
    <n v="335387.34999999998"/>
    <n v="202611.59"/>
    <n v="202183.17"/>
    <n v="2181.81"/>
    <n v="2"/>
    <n v="2"/>
    <n v="79570.8"/>
    <n v="235952.28"/>
    <n v="395244.15"/>
    <m/>
    <n v="11732.42"/>
    <n v="406976.57"/>
    <n v="4719.6400000000003"/>
    <n v="56747.95"/>
    <n v="27983.52"/>
    <n v="89451.11"/>
    <n v="0"/>
    <n v="0"/>
    <n v="0"/>
    <m/>
    <m/>
    <m/>
    <m/>
    <m/>
    <m/>
    <m/>
    <m/>
    <m/>
    <m/>
    <m/>
    <m/>
    <m/>
    <m/>
    <m/>
    <s v="Atende integralmente"/>
    <n v="0"/>
    <n v="0"/>
    <m/>
    <n v="333"/>
    <n v="0"/>
    <n v="301"/>
    <n v="0"/>
    <n v="0"/>
    <m/>
    <m/>
    <n v="301"/>
    <n v="333"/>
    <n v="3"/>
    <m/>
    <n v="2934"/>
    <n v="2775"/>
    <n v="282439"/>
    <n v="303"/>
    <n v="0"/>
    <n v="303"/>
    <n v="1.1100000000000001"/>
    <n v="2749.5"/>
    <n v="5.07"/>
    <n v="6.08"/>
    <n v="6.63"/>
    <n v="5.21"/>
    <n v="42.99"/>
    <n v="385567.78"/>
    <n v="100"/>
    <n v="82.38"/>
    <n v="100"/>
    <n v="119.83"/>
    <n v="12.12"/>
    <n v="9.19"/>
    <n v="62.17"/>
    <n v="100"/>
    <n v="9.8000000000000007"/>
    <n v="3.66"/>
    <n v="1502.77"/>
    <n v="37.090000000000003"/>
    <n v="21.59"/>
    <n v="111.35"/>
    <n v="100"/>
    <n v="86.91"/>
    <n v="11.18"/>
    <n v="3.53"/>
    <n v="414.98"/>
    <n v="87.88"/>
    <n v="4.49"/>
    <n v="58.02"/>
    <n v="19.61"/>
    <n v="35.869999999999997"/>
    <n v="2.27"/>
    <n v="2.02"/>
    <n v="33.79"/>
    <n v="61.83"/>
    <n v="19.260000000000002"/>
    <n v="2.64"/>
    <n v="3.49"/>
    <n v="64.64"/>
    <n v="31.44"/>
    <n v="3.92"/>
    <n v="89.86"/>
    <n v="100"/>
    <n v="0.65"/>
    <n v="62.17"/>
    <n v="86.91"/>
    <n v="0.41"/>
    <n v="17.59"/>
    <n v="1.91"/>
    <n v="71.62"/>
    <n v="82.41"/>
    <n v="9.19"/>
    <n v="64.48"/>
    <n v="92.85"/>
    <n v="55.23"/>
    <n v="100"/>
    <n v="1.1499999999999999"/>
    <n v="0.06"/>
    <n v="0.82"/>
    <m/>
    <m/>
    <m/>
    <m/>
    <n v="0"/>
    <n v="0"/>
    <m/>
    <n v="100"/>
    <n v="100"/>
    <n v="0"/>
    <n v="101.78"/>
    <n v="0"/>
    <n v="100"/>
    <n v="144.44999999999999"/>
    <n v="1339.21"/>
  </r>
  <r>
    <n v="412490"/>
    <x v="2"/>
    <s v="São João do Caiuá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5819"/>
    <n v="4961"/>
    <n v="5818"/>
    <n v="5836"/>
    <n v="2311"/>
    <n v="2269"/>
    <n v="2368"/>
    <n v="2325"/>
    <n v="2311"/>
    <n v="2269"/>
    <n v="44.58"/>
    <n v="40.049999999999997"/>
    <n v="372.45"/>
    <n v="0"/>
    <n v="281.38"/>
    <n v="281.38"/>
    <n v="296.99"/>
    <n v="372.45"/>
    <n v="2213"/>
    <n v="2180"/>
    <n v="2368"/>
    <n v="2325"/>
    <n v="372.45"/>
    <n v="0"/>
    <n v="0"/>
    <n v="0"/>
    <n v="256.64999999999998"/>
    <n v="2637"/>
    <n v="2592"/>
    <n v="2213"/>
    <n v="2180"/>
    <n v="0.34"/>
    <m/>
    <n v="4961"/>
    <n v="4976"/>
    <n v="372.45"/>
    <n v="209.18"/>
    <n v="5818"/>
    <n v="5836"/>
    <n v="2064"/>
    <n v="2020"/>
    <n v="2110"/>
    <n v="2067"/>
    <n v="41.23"/>
    <n v="46.81"/>
    <n v="246.82"/>
    <n v="246.82"/>
    <n v="261.29000000000002"/>
    <n v="2004"/>
    <n v="1968"/>
    <n v="2255"/>
    <n v="2207"/>
    <n v="0"/>
    <n v="0"/>
    <n v="0"/>
    <n v="0"/>
    <m/>
    <n v="4961"/>
    <n v="4976"/>
    <n v="116.73"/>
    <n v="2735128.11"/>
    <n v="1674492.57"/>
    <n v="1060635.54"/>
    <n v="72671.600000000006"/>
    <n v="2807799.71"/>
    <n v="2591423.42"/>
    <n v="0"/>
    <n v="730302.7"/>
    <n v="498035.26"/>
    <n v="438092.28"/>
    <n v="37921.279999999999"/>
    <n v="285739.23"/>
    <n v="678977.93"/>
    <n v="1657709.92"/>
    <n v="261668.87"/>
    <n v="2527071.2000000002"/>
    <n v="0"/>
    <n v="271043.74"/>
    <n v="0"/>
    <n v="198388.21"/>
    <n v="113746.73"/>
    <n v="148620.23000000001"/>
    <n v="1819504.72"/>
    <n v="0"/>
    <n v="1"/>
    <n v="1"/>
    <n v="18590.990000000002"/>
    <n v="222901.94"/>
    <n v="1968124.95"/>
    <m/>
    <m/>
    <n v="1968124.95"/>
    <n v="28.89"/>
    <n v="103411.28"/>
    <n v="158257.59"/>
    <n v="261697.76"/>
    <n v="0"/>
    <n v="0"/>
    <n v="0"/>
    <m/>
    <m/>
    <m/>
    <m/>
    <m/>
    <m/>
    <m/>
    <m/>
    <m/>
    <m/>
    <m/>
    <m/>
    <m/>
    <m/>
    <m/>
    <s v="Atende integralmente"/>
    <n v="0"/>
    <n v="0"/>
    <m/>
    <n v="274"/>
    <n v="0"/>
    <n v="272"/>
    <n v="0"/>
    <n v="0"/>
    <m/>
    <m/>
    <n v="272"/>
    <n v="274"/>
    <n v="8"/>
    <m/>
    <n v="6080"/>
    <n v="5684"/>
    <n v="341108.31"/>
    <n v="254"/>
    <n v="0"/>
    <n v="254"/>
    <n v="1.02"/>
    <n v="4435"/>
    <n v="4.53"/>
    <n v="4.9000000000000004"/>
    <n v="5.64"/>
    <n v="4.0599999999999996"/>
    <n v="44.2"/>
    <n v="438092.28"/>
    <n v="100"/>
    <n v="75.62"/>
    <n v="100"/>
    <n v="108.23"/>
    <n v="20.190000000000001"/>
    <n v="9.99"/>
    <n v="87.72"/>
    <n v="100"/>
    <n v="10.55"/>
    <n v="2.5499999999999998"/>
    <n v="1739.32"/>
    <n v="16.18"/>
    <n v="19.73"/>
    <n v="132.30000000000001"/>
    <n v="100"/>
    <n v="100"/>
    <n v="13.23"/>
    <n v="2.97"/>
    <n v="373.78"/>
    <n v="79.81"/>
    <n v="7.71"/>
    <n v="60.61"/>
    <n v="16.02"/>
    <n v="40.840000000000003"/>
    <n v="9.57"/>
    <n v="0.68"/>
    <n v="26.43"/>
    <n v="67.39"/>
    <n v="17.239999999999998"/>
    <n v="2.29"/>
    <n v="1.1200000000000001"/>
    <n v="59.64"/>
    <n v="37.770000000000003"/>
    <n v="2.59"/>
    <n v="93.61"/>
    <n v="100"/>
    <n v="0.44"/>
    <n v="87.72"/>
    <n v="100"/>
    <n v="0.23"/>
    <n v="24.38"/>
    <n v="5.87"/>
    <n v="108.55"/>
    <n v="75.62"/>
    <n v="9.99"/>
    <n v="93.64"/>
    <n v="99.98"/>
    <n v="99.98"/>
    <n v="100"/>
    <n v="0.56000000000000005"/>
    <n v="0.47"/>
    <n v="0.88"/>
    <m/>
    <m/>
    <m/>
    <m/>
    <n v="0"/>
    <n v="0"/>
    <m/>
    <n v="100"/>
    <n v="100"/>
    <n v="0"/>
    <n v="60.01"/>
    <n v="0"/>
    <n v="100"/>
    <n v="127.46"/>
    <n v="1698.92"/>
  </r>
  <r>
    <n v="412500"/>
    <x v="6"/>
    <s v="São João do Ivaí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9897"/>
    <n v="7620"/>
    <n v="9896"/>
    <n v="10054"/>
    <n v="4064"/>
    <n v="3959"/>
    <n v="4177"/>
    <n v="4078"/>
    <n v="4064"/>
    <n v="3959"/>
    <n v="93.48"/>
    <n v="75.5"/>
    <n v="727.21"/>
    <n v="0"/>
    <n v="502.56"/>
    <n v="502.99"/>
    <n v="530.05999999999995"/>
    <n v="727.33"/>
    <n v="3819"/>
    <n v="3726"/>
    <n v="4177"/>
    <n v="4078"/>
    <n v="727.21"/>
    <n v="0"/>
    <n v="0.12"/>
    <n v="0.43"/>
    <n v="442.61"/>
    <n v="4911"/>
    <n v="4835"/>
    <n v="3819"/>
    <n v="3726"/>
    <n v="1.67"/>
    <m/>
    <n v="7620"/>
    <n v="7743"/>
    <n v="727.21"/>
    <n v="941.56"/>
    <n v="7088"/>
    <n v="6995"/>
    <n v="2591"/>
    <n v="2557"/>
    <n v="2688"/>
    <n v="2658"/>
    <n v="54.21"/>
    <n v="51.61"/>
    <n v="341.75"/>
    <n v="341.75"/>
    <n v="354.58"/>
    <n v="2436"/>
    <n v="2404"/>
    <n v="2829"/>
    <n v="2802"/>
    <n v="0"/>
    <n v="0"/>
    <n v="0"/>
    <n v="0"/>
    <m/>
    <n v="7088"/>
    <n v="6995"/>
    <n v="27.37"/>
    <n v="4962332.29"/>
    <n v="3297575.25"/>
    <n v="1664757.04"/>
    <n v="109286.58"/>
    <n v="5071618.87"/>
    <n v="4833028.33"/>
    <n v="0"/>
    <n v="1062352.8600000001"/>
    <n v="763806.89"/>
    <n v="1001197.19"/>
    <n v="131898.74"/>
    <n v="810725.32"/>
    <n v="521884.59"/>
    <n v="2907312.81"/>
    <n v="770886.07"/>
    <n v="4899679.67"/>
    <n v="0"/>
    <n v="659533.87"/>
    <n v="0"/>
    <n v="359082.43"/>
    <n v="95249.81"/>
    <n v="168985.54"/>
    <n v="1469882.62"/>
    <n v="487506.52"/>
    <n v="3"/>
    <n v="3"/>
    <n v="82524.539999999994"/>
    <n v="466697.11"/>
    <n v="2126374.6800000002"/>
    <m/>
    <m/>
    <n v="2126374.6800000002"/>
    <n v="1438527.35"/>
    <n v="528172.73"/>
    <n v="242713.34"/>
    <n v="2209413.42"/>
    <n v="0"/>
    <n v="0"/>
    <n v="0"/>
    <m/>
    <m/>
    <m/>
    <m/>
    <m/>
    <m/>
    <m/>
    <m/>
    <m/>
    <m/>
    <m/>
    <m/>
    <m/>
    <m/>
    <m/>
    <s v="Atende integralmente"/>
    <n v="0"/>
    <n v="0"/>
    <m/>
    <n v="717"/>
    <n v="0"/>
    <n v="693"/>
    <n v="0"/>
    <n v="0"/>
    <m/>
    <m/>
    <n v="693"/>
    <n v="717"/>
    <n v="0"/>
    <n v="0"/>
    <n v="4069"/>
    <n v="3788"/>
    <n v="138036.06"/>
    <n v="714"/>
    <n v="0"/>
    <n v="714"/>
    <n v="1.03"/>
    <n v="2266.83"/>
    <n v="5.54"/>
    <n v="5.61"/>
    <n v="6.23"/>
    <n v="4.7"/>
    <n v="31.09"/>
    <n v="333732.40000000002"/>
    <n v="100"/>
    <n v="69.3"/>
    <n v="100"/>
    <n v="101.28"/>
    <n v="26.95"/>
    <n v="10.15"/>
    <n v="68"/>
    <n v="100"/>
    <n v="10.69"/>
    <n v="4.5599999999999996"/>
    <n v="1490.1"/>
    <n v="17.34"/>
    <n v="18.79"/>
    <n v="138.03"/>
    <n v="100"/>
    <n v="93.02"/>
    <n v="14.68"/>
    <n v="3.29"/>
    <n v="427.51"/>
    <n v="73.05"/>
    <n v="4.7"/>
    <n v="58.59"/>
    <n v="20.18"/>
    <n v="30.69"/>
    <n v="44.52"/>
    <n v="1.66"/>
    <n v="34.44"/>
    <n v="52.39"/>
    <n v="27.89"/>
    <n v="4.54"/>
    <n v="2.84"/>
    <n v="65.02"/>
    <n v="32.82"/>
    <n v="2.15"/>
    <n v="91.4"/>
    <n v="100"/>
    <n v="0.75"/>
    <n v="68"/>
    <n v="93.02"/>
    <n v="0.46"/>
    <n v="30.69"/>
    <n v="7.22"/>
    <n v="152.08000000000001"/>
    <n v="69.31"/>
    <n v="10.15"/>
    <n v="75.41"/>
    <n v="99.99"/>
    <n v="71.62"/>
    <n v="99.98"/>
    <n v="1.29"/>
    <n v="0.08"/>
    <n v="0.84"/>
    <m/>
    <m/>
    <m/>
    <m/>
    <n v="0"/>
    <n v="0"/>
    <m/>
    <n v="100"/>
    <n v="100"/>
    <n v="0"/>
    <n v="36.44"/>
    <n v="0"/>
    <n v="100"/>
    <n v="92.73"/>
    <n v="1442.99"/>
  </r>
  <r>
    <n v="412510"/>
    <x v="5"/>
    <s v="São João do Triunf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5359"/>
    <n v="4537"/>
    <n v="5103"/>
    <n v="4898"/>
    <n v="1626"/>
    <n v="1562"/>
    <n v="1793"/>
    <n v="1730"/>
    <n v="1626"/>
    <n v="1562"/>
    <n v="35.31"/>
    <n v="44.68"/>
    <n v="249.38"/>
    <n v="23.35"/>
    <n v="178.9"/>
    <n v="178.9"/>
    <n v="195.71"/>
    <n v="249.38"/>
    <n v="1590"/>
    <n v="1526"/>
    <n v="1793"/>
    <n v="1730"/>
    <n v="226.03"/>
    <n v="0"/>
    <n v="0"/>
    <n v="0"/>
    <n v="156.21"/>
    <n v="1771"/>
    <n v="1710"/>
    <n v="1590"/>
    <n v="1526"/>
    <n v="0"/>
    <m/>
    <n v="4537"/>
    <n v="4502"/>
    <n v="249.38"/>
    <n v="418.56"/>
    <n v="1688"/>
    <n v="1226"/>
    <n v="520"/>
    <n v="380"/>
    <n v="586"/>
    <n v="431"/>
    <n v="5.83"/>
    <n v="9.51"/>
    <n v="49.3"/>
    <n v="49.3"/>
    <n v="53.62"/>
    <n v="526"/>
    <n v="382"/>
    <n v="556"/>
    <n v="390"/>
    <n v="0"/>
    <n v="0"/>
    <n v="0"/>
    <n v="0"/>
    <m/>
    <n v="1688"/>
    <n v="1226"/>
    <n v="60.25"/>
    <n v="1539621.71"/>
    <n v="1269141.25"/>
    <n v="270480.46000000002"/>
    <n v="52220.6"/>
    <n v="1591842.31"/>
    <n v="1512930.71"/>
    <n v="0"/>
    <n v="290452.7"/>
    <n v="203561.09"/>
    <n v="465087.4"/>
    <n v="20564.98"/>
    <n v="419796.47999999998"/>
    <n v="260759.77"/>
    <n v="1862098.3"/>
    <n v="304963.68"/>
    <n v="2817053.98"/>
    <n v="0"/>
    <n v="379253.83"/>
    <n v="0"/>
    <n v="111751.67"/>
    <n v="0"/>
    <n v="3722288.32"/>
    <n v="41921.599999999999"/>
    <n v="18637.64"/>
    <n v="3"/>
    <n v="3"/>
    <n v="584138"/>
    <n v="270738.17"/>
    <n v="713236.78"/>
    <n v="3069610.78"/>
    <m/>
    <n v="3782847.56"/>
    <n v="193959.44"/>
    <n v="272351.14"/>
    <n v="32612.54"/>
    <n v="498923.12"/>
    <n v="0"/>
    <n v="0"/>
    <n v="0"/>
    <m/>
    <m/>
    <m/>
    <m/>
    <m/>
    <m/>
    <m/>
    <m/>
    <m/>
    <m/>
    <m/>
    <m/>
    <m/>
    <m/>
    <m/>
    <s v="Atende integralmente"/>
    <n v="0"/>
    <n v="0"/>
    <m/>
    <n v="336"/>
    <n v="1"/>
    <n v="329"/>
    <n v="0"/>
    <n v="0"/>
    <m/>
    <m/>
    <n v="329"/>
    <n v="336"/>
    <n v="1"/>
    <m/>
    <n v="1935"/>
    <n v="1868"/>
    <n v="118961.77"/>
    <n v="277"/>
    <n v="0"/>
    <n v="277"/>
    <n v="1.1100000000000001"/>
    <n v="756.67"/>
    <n v="11.3"/>
    <n v="6.18"/>
    <n v="6.48"/>
    <n v="5.04"/>
    <n v="25.77"/>
    <n v="155029.13"/>
    <n v="100"/>
    <n v="71.739999999999995"/>
    <n v="100"/>
    <n v="54.65"/>
    <n v="21.52"/>
    <n v="8.4600000000000009"/>
    <n v="27.56"/>
    <n v="100"/>
    <n v="9.26"/>
    <n v="4.68"/>
    <n v="484.84"/>
    <n v="22.98"/>
    <n v="16.22"/>
    <n v="98.02"/>
    <n v="100"/>
    <n v="37.21"/>
    <n v="11.8"/>
    <n v="7.47"/>
    <n v="820.31"/>
    <n v="78.48"/>
    <n v="4.96"/>
    <n v="120.95"/>
    <n v="30.21"/>
    <n v="47.14"/>
    <n v="32.409999999999997"/>
    <n v="37.94"/>
    <n v="24.98"/>
    <n v="38.979999999999997"/>
    <n v="22.54"/>
    <n v="1.1000000000000001"/>
    <n v="31.37"/>
    <n v="79.73"/>
    <n v="16.989999999999998"/>
    <n v="3.28"/>
    <n v="88.45"/>
    <n v="100"/>
    <n v="1.88"/>
    <n v="27.56"/>
    <n v="37.21"/>
    <n v="1.47"/>
    <n v="28.26"/>
    <n v="4.83"/>
    <n v="121.14"/>
    <n v="71.739999999999995"/>
    <n v="8.4600000000000009"/>
    <n v="65.69"/>
    <n v="33.22"/>
    <n v="10.99"/>
    <n v="100"/>
    <n v="1.68"/>
    <n v="1.22"/>
    <n v="0.88"/>
    <m/>
    <m/>
    <m/>
    <m/>
    <n v="0.3"/>
    <n v="0"/>
    <m/>
    <n v="100"/>
    <n v="100"/>
    <n v="0"/>
    <n v="63.68"/>
    <n v="0"/>
    <n v="100"/>
    <n v="64.08"/>
    <n v="436.57"/>
  </r>
  <r>
    <n v="412520"/>
    <x v="3"/>
    <s v="São Jorge D Oeste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2"/>
    <n v="2042"/>
    <s v="Ambos"/>
    <s v="Não atende"/>
    <m/>
    <n v="9005"/>
    <n v="5168"/>
    <n v="7710"/>
    <n v="7573"/>
    <n v="2669"/>
    <n v="2614"/>
    <n v="2904"/>
    <n v="2842"/>
    <n v="2669"/>
    <n v="2614"/>
    <n v="90.79"/>
    <n v="96.69"/>
    <n v="489.33"/>
    <n v="31.82"/>
    <n v="328.93"/>
    <n v="330.87"/>
    <n v="353.22"/>
    <n v="491.88"/>
    <n v="2596"/>
    <n v="2550"/>
    <n v="2904"/>
    <n v="2842"/>
    <n v="457.51"/>
    <n v="0"/>
    <n v="2.5499999999999998"/>
    <n v="1.94"/>
    <n v="280.98"/>
    <n v="2690"/>
    <n v="2637"/>
    <n v="2596"/>
    <n v="2550"/>
    <n v="0.82"/>
    <m/>
    <n v="5168"/>
    <n v="5181"/>
    <n v="489.33"/>
    <n v="570.65"/>
    <m/>
    <m/>
    <m/>
    <m/>
    <m/>
    <m/>
    <m/>
    <m/>
    <m/>
    <m/>
    <m/>
    <m/>
    <m/>
    <m/>
    <m/>
    <m/>
    <m/>
    <m/>
    <m/>
    <m/>
    <m/>
    <m/>
    <m/>
    <n v="2293546.17"/>
    <n v="2293546.17"/>
    <m/>
    <n v="73238.84"/>
    <n v="2366785.0099999998"/>
    <n v="2271215.39"/>
    <n v="0"/>
    <n v="437267.15"/>
    <n v="306792.86"/>
    <n v="506848.92"/>
    <n v="15860.62"/>
    <n v="460012.24"/>
    <n v="338252.41"/>
    <n v="1531304.84"/>
    <n v="69809.679999999993"/>
    <n v="2183034.69"/>
    <n v="0"/>
    <n v="269114.82"/>
    <n v="0"/>
    <n v="170858.01"/>
    <n v="93754.17"/>
    <n v="165770.72"/>
    <n v="148205.89000000001"/>
    <n v="2181.81"/>
    <n v="2"/>
    <n v="2"/>
    <n v="39472.639999999999"/>
    <n v="219051.18"/>
    <n v="167952.53"/>
    <n v="148205.89000000001"/>
    <m/>
    <n v="316158.42"/>
    <n v="74511.990000000005"/>
    <n v="48697.82"/>
    <n v="21111.86"/>
    <n v="144321.67000000001"/>
    <m/>
    <m/>
    <n v="0"/>
    <m/>
    <m/>
    <m/>
    <m/>
    <m/>
    <m/>
    <m/>
    <m/>
    <m/>
    <m/>
    <m/>
    <m/>
    <m/>
    <m/>
    <m/>
    <s v="Atende integralmente"/>
    <n v="0"/>
    <n v="0"/>
    <m/>
    <n v="648"/>
    <n v="0"/>
    <n v="607"/>
    <n v="0"/>
    <m/>
    <m/>
    <m/>
    <n v="607"/>
    <n v="648"/>
    <n v="4"/>
    <m/>
    <n v="3068"/>
    <n v="2849"/>
    <n v="262564.51"/>
    <n v="609"/>
    <n v="1"/>
    <n v="609"/>
    <n v="1.0900000000000001"/>
    <n v="1436.5"/>
    <n v="6.18"/>
    <n v="6.49"/>
    <n v="6.53"/>
    <m/>
    <n v="38.71"/>
    <n v="253424.46"/>
    <n v="100"/>
    <n v="67.25"/>
    <n v="100"/>
    <n v="105.06"/>
    <n v="28.07"/>
    <n v="9.5399999999999991"/>
    <m/>
    <m/>
    <n v="10.19"/>
    <n v="3.33"/>
    <n v="861.54"/>
    <n v="35.19"/>
    <m/>
    <n v="117.93"/>
    <n v="100"/>
    <m/>
    <n v="14.21"/>
    <n v="4.34"/>
    <n v="533"/>
    <n v="71.930000000000007"/>
    <n v="4.04"/>
    <n v="66.77"/>
    <n v="22.1"/>
    <n v="36.85"/>
    <n v="6.29"/>
    <n v="1.72"/>
    <n v="33.1"/>
    <n v="55.19"/>
    <n v="30.04"/>
    <n v="1.04"/>
    <n v="2.58"/>
    <n v="96.91"/>
    <m/>
    <n v="3.09"/>
    <n v="89.56"/>
    <n v="100"/>
    <n v="0.76"/>
    <m/>
    <m/>
    <n v="0.76"/>
    <n v="32.619999999999997"/>
    <n v="4.68"/>
    <n v="166.15"/>
    <n v="67.38"/>
    <n v="9.5399999999999991"/>
    <n v="66.510000000000005"/>
    <n v="85.62"/>
    <m/>
    <n v="99.48"/>
    <n v="1.1599999999999999"/>
    <m/>
    <n v="0.81"/>
    <m/>
    <m/>
    <m/>
    <m/>
    <n v="0"/>
    <n v="0"/>
    <m/>
    <n v="100"/>
    <n v="100"/>
    <m/>
    <n v="92.16"/>
    <n v="0.16"/>
    <n v="100"/>
    <n v="128.36000000000001"/>
    <n v="792.12"/>
  </r>
  <r>
    <n v="412535"/>
    <x v="2"/>
    <s v="São Jorge do Patrocíni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5532"/>
    <n v="3241"/>
    <n v="5531"/>
    <n v="5585"/>
    <n v="2206"/>
    <n v="2173"/>
    <n v="2314"/>
    <n v="2270"/>
    <n v="2206"/>
    <n v="2173"/>
    <n v="54.88"/>
    <n v="37.46"/>
    <n v="364.23"/>
    <n v="0"/>
    <n v="275.37"/>
    <n v="275.37"/>
    <n v="290.89"/>
    <n v="365.85"/>
    <n v="2087"/>
    <n v="2066"/>
    <n v="2314"/>
    <n v="2270"/>
    <n v="364.23"/>
    <n v="0"/>
    <n v="1.62"/>
    <n v="0"/>
    <n v="248.49"/>
    <n v="2333"/>
    <n v="2302"/>
    <n v="2087"/>
    <n v="2066"/>
    <n v="0"/>
    <m/>
    <n v="3241"/>
    <n v="3272"/>
    <n v="364.23"/>
    <n v="247.89"/>
    <m/>
    <m/>
    <m/>
    <m/>
    <m/>
    <m/>
    <m/>
    <m/>
    <m/>
    <m/>
    <m/>
    <m/>
    <m/>
    <m/>
    <m/>
    <m/>
    <m/>
    <m/>
    <m/>
    <m/>
    <m/>
    <m/>
    <m/>
    <n v="1825594.77"/>
    <n v="1825594.77"/>
    <m/>
    <n v="35931.019999999997"/>
    <n v="1861525.79"/>
    <n v="1767516.52"/>
    <n v="0"/>
    <n v="329152.44"/>
    <n v="225100.32"/>
    <n v="412905.55"/>
    <n v="11990.75"/>
    <n v="215099.39"/>
    <n v="230674.09"/>
    <n v="1030555.6"/>
    <n v="142657.85"/>
    <n v="1562231.71"/>
    <n v="0"/>
    <n v="140779.49"/>
    <n v="0"/>
    <n v="130879.25"/>
    <n v="114612.63"/>
    <n v="614978.93000000005"/>
    <n v="73147.13"/>
    <m/>
    <n v="2"/>
    <n v="2"/>
    <n v="29006.57"/>
    <n v="133626.14000000001"/>
    <n v="688126.06"/>
    <m/>
    <m/>
    <m/>
    <n v="16.52"/>
    <n v="66810.100000000006"/>
    <n v="75847.75"/>
    <n v="142674.37"/>
    <m/>
    <m/>
    <n v="0"/>
    <m/>
    <m/>
    <m/>
    <m/>
    <m/>
    <m/>
    <m/>
    <m/>
    <m/>
    <m/>
    <m/>
    <m/>
    <m/>
    <m/>
    <m/>
    <s v="Atende integralmente"/>
    <n v="0"/>
    <n v="0"/>
    <m/>
    <n v="250"/>
    <n v="0"/>
    <n v="248"/>
    <n v="0"/>
    <m/>
    <m/>
    <m/>
    <n v="248"/>
    <n v="250"/>
    <n v="13"/>
    <m/>
    <n v="3282"/>
    <n v="3114"/>
    <n v="152669.43"/>
    <n v="212"/>
    <n v="0"/>
    <n v="212"/>
    <n v="1.05"/>
    <n v="1146"/>
    <n v="5.37"/>
    <n v="6.28"/>
    <n v="6.28"/>
    <m/>
    <n v="41.2"/>
    <n v="206452.77"/>
    <n v="100"/>
    <n v="75.27"/>
    <n v="100"/>
    <n v="116.86"/>
    <n v="20.49"/>
    <n v="10.01"/>
    <m/>
    <m/>
    <n v="10.58"/>
    <n v="3.12"/>
    <n v="735.25"/>
    <n v="19.920000000000002"/>
    <m/>
    <n v="135.74"/>
    <n v="100"/>
    <m/>
    <n v="13.3"/>
    <n v="3.54"/>
    <n v="449.63"/>
    <n v="79.510000000000005"/>
    <n v="5.05"/>
    <n v="56.45"/>
    <n v="22.62"/>
    <n v="35.25"/>
    <n v="7.82"/>
    <n v="1.59"/>
    <n v="40.07"/>
    <n v="62.45"/>
    <n v="20.87"/>
    <n v="1.1599999999999999"/>
    <n v="2.81"/>
    <n v="98.07"/>
    <m/>
    <n v="1.93"/>
    <n v="90.6"/>
    <n v="100"/>
    <n v="0.91"/>
    <m/>
    <m/>
    <n v="0.91"/>
    <n v="24.73"/>
    <n v="5.37"/>
    <n v="113.22"/>
    <n v="75.27"/>
    <n v="10.01"/>
    <n v="63.65"/>
    <n v="99.98"/>
    <m/>
    <n v="99.56"/>
    <n v="0.68"/>
    <m/>
    <n v="0.87"/>
    <m/>
    <m/>
    <m/>
    <m/>
    <n v="0"/>
    <n v="0"/>
    <m/>
    <n v="100"/>
    <n v="100"/>
    <m/>
    <n v="49.03"/>
    <n v="0"/>
    <n v="100"/>
    <n v="137.25"/>
    <n v="702.37"/>
  </r>
  <r>
    <n v="412540"/>
    <x v="8"/>
    <s v="São José da Boa Vist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2"/>
    <n v="2042"/>
    <s v="Sede Municipal"/>
    <s v="Não atende"/>
    <m/>
    <n v="6115"/>
    <n v="3629"/>
    <n v="4917"/>
    <n v="4947"/>
    <n v="1702"/>
    <n v="1706"/>
    <n v="1780"/>
    <n v="1792"/>
    <n v="1702"/>
    <n v="1706"/>
    <n v="24.08"/>
    <n v="24.2"/>
    <n v="233.22"/>
    <n v="233.22"/>
    <n v="171.46"/>
    <n v="171.46"/>
    <n v="190.01"/>
    <n v="233.22"/>
    <n v="1639"/>
    <n v="1649"/>
    <n v="1780"/>
    <n v="1792"/>
    <n v="0"/>
    <n v="0"/>
    <n v="0"/>
    <n v="0"/>
    <n v="155.29"/>
    <n v="1903"/>
    <n v="1892"/>
    <n v="1639"/>
    <n v="1649"/>
    <n v="0.25"/>
    <m/>
    <n v="3629"/>
    <n v="3656"/>
    <n v="233.22"/>
    <n v="216.41"/>
    <m/>
    <m/>
    <m/>
    <m/>
    <m/>
    <m/>
    <m/>
    <m/>
    <m/>
    <m/>
    <m/>
    <m/>
    <m/>
    <m/>
    <m/>
    <m/>
    <m/>
    <m/>
    <m/>
    <m/>
    <m/>
    <m/>
    <m/>
    <n v="1072219.6000000001"/>
    <n v="1072219.6000000001"/>
    <m/>
    <n v="25372.65"/>
    <n v="1097592.25"/>
    <n v="1058996.01"/>
    <n v="0"/>
    <n v="178024.14"/>
    <n v="133753.78"/>
    <n v="604989.73"/>
    <n v="41676.79"/>
    <n v="180141.07"/>
    <n v="144514.35"/>
    <n v="1074042.72"/>
    <n v="18282.259999999998"/>
    <n v="1321975.6200000001"/>
    <n v="0"/>
    <n v="75805.5"/>
    <n v="0"/>
    <n v="77266.94"/>
    <m/>
    <n v="152549.51"/>
    <n v="360479.4"/>
    <n v="19433.919999999998"/>
    <n v="4"/>
    <n v="6"/>
    <n v="25453.84"/>
    <m/>
    <n v="532462.82999999996"/>
    <m/>
    <m/>
    <n v="532462.82999999996"/>
    <n v="86.69"/>
    <n v="14490.77"/>
    <n v="3791.49"/>
    <n v="18368.95"/>
    <m/>
    <m/>
    <n v="0"/>
    <m/>
    <m/>
    <m/>
    <m/>
    <m/>
    <m/>
    <m/>
    <m/>
    <m/>
    <m/>
    <m/>
    <m/>
    <m/>
    <m/>
    <m/>
    <s v="Atende integralmente"/>
    <n v="0"/>
    <n v="0"/>
    <m/>
    <n v="253"/>
    <n v="0"/>
    <n v="249"/>
    <n v="0"/>
    <m/>
    <m/>
    <m/>
    <n v="249"/>
    <n v="253"/>
    <n v="1"/>
    <m/>
    <n v="1477"/>
    <n v="1429"/>
    <n v="103798.86"/>
    <n v="250"/>
    <n v="0"/>
    <n v="250"/>
    <n v="1.05"/>
    <n v="357.2"/>
    <n v="6.96"/>
    <n v="5.64"/>
    <n v="5.64"/>
    <m/>
    <n v="56.7"/>
    <n v="120997.95"/>
    <n v="100"/>
    <n v="73.599999999999994"/>
    <n v="100"/>
    <n v="81.11"/>
    <n v="18.440000000000001"/>
    <n v="8"/>
    <m/>
    <m/>
    <n v="8.8699999999999992"/>
    <n v="6.19"/>
    <n v="288.33"/>
    <n v="12.72"/>
    <m/>
    <n v="95.25"/>
    <n v="100"/>
    <m/>
    <n v="10.88"/>
    <n v="5.65"/>
    <n v="601.37"/>
    <n v="81.56"/>
    <n v="3.52"/>
    <n v="100.17"/>
    <n v="56.42"/>
    <n v="69.900000000000006"/>
    <n v="1.71"/>
    <n v="2.37"/>
    <n v="56.33"/>
    <n v="69.78"/>
    <n v="16.77"/>
    <n v="3.88"/>
    <n v="2.37"/>
    <n v="97.69"/>
    <m/>
    <n v="2.31"/>
    <n v="92.05"/>
    <n v="100"/>
    <n v="2.93"/>
    <m/>
    <m/>
    <n v="2.93"/>
    <n v="26.4"/>
    <n v="6.98"/>
    <n v="98.9"/>
    <n v="73.599999999999994"/>
    <n v="8"/>
    <n v="58.39"/>
    <n v="80.41"/>
    <m/>
    <n v="100"/>
    <n v="0.93"/>
    <m/>
    <n v="0.83"/>
    <m/>
    <m/>
    <m/>
    <m/>
    <n v="0"/>
    <n v="0"/>
    <m/>
    <n v="100"/>
    <n v="100"/>
    <m/>
    <n v="72.64"/>
    <n v="0"/>
    <n v="100"/>
    <m/>
    <n v="275.08999999999997"/>
  </r>
  <r>
    <n v="412545"/>
    <x v="4"/>
    <s v="São José das Palmeiras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3601"/>
    <n v="2267"/>
    <n v="3600"/>
    <n v="3549"/>
    <n v="1135"/>
    <n v="1116"/>
    <n v="1289"/>
    <n v="1273"/>
    <n v="1135"/>
    <n v="1116"/>
    <n v="26.9"/>
    <n v="20.37"/>
    <n v="237.72"/>
    <n v="0"/>
    <n v="152.68"/>
    <n v="152.86000000000001"/>
    <n v="161.12"/>
    <n v="237.72"/>
    <n v="1162"/>
    <n v="1145"/>
    <n v="1289"/>
    <n v="1273"/>
    <n v="237.72"/>
    <n v="0"/>
    <n v="0"/>
    <n v="0.18"/>
    <n v="131.91"/>
    <n v="1187"/>
    <n v="1161"/>
    <n v="1162"/>
    <n v="1145"/>
    <n v="0.18"/>
    <m/>
    <n v="2267"/>
    <n v="2283"/>
    <n v="237.72"/>
    <n v="433.83"/>
    <m/>
    <m/>
    <m/>
    <m/>
    <m/>
    <m/>
    <m/>
    <m/>
    <m/>
    <m/>
    <m/>
    <m/>
    <m/>
    <m/>
    <m/>
    <m/>
    <m/>
    <m/>
    <m/>
    <m/>
    <m/>
    <m/>
    <m/>
    <n v="1024378.36"/>
    <n v="1024378.36"/>
    <m/>
    <n v="21302.11"/>
    <n v="1045680.47"/>
    <n v="995540.8"/>
    <n v="0"/>
    <n v="217074.72"/>
    <n v="162653.16"/>
    <n v="161943.04999999999"/>
    <n v="7871.08"/>
    <n v="316880"/>
    <n v="119802.03"/>
    <n v="707021.73"/>
    <n v="15825.77"/>
    <n v="930378.99"/>
    <n v="0"/>
    <n v="103009.15"/>
    <n v="0"/>
    <n v="73811.38"/>
    <n v="44724.72"/>
    <n v="74832.259999999995"/>
    <m/>
    <m/>
    <n v="1"/>
    <n v="0"/>
    <n v="26714.19"/>
    <n v="59797.62"/>
    <n v="74832.259999999995"/>
    <m/>
    <m/>
    <m/>
    <n v="1026.73"/>
    <n v="12614.62"/>
    <n v="3211.15"/>
    <n v="16852.5"/>
    <m/>
    <m/>
    <n v="0"/>
    <m/>
    <m/>
    <m/>
    <m/>
    <m/>
    <m/>
    <m/>
    <m/>
    <m/>
    <m/>
    <m/>
    <m/>
    <m/>
    <m/>
    <m/>
    <s v="Atende integralmente"/>
    <n v="0"/>
    <n v="0"/>
    <m/>
    <n v="205"/>
    <n v="0"/>
    <n v="188"/>
    <n v="0"/>
    <m/>
    <m/>
    <m/>
    <n v="188"/>
    <n v="205"/>
    <n v="0"/>
    <n v="0"/>
    <n v="1014"/>
    <n v="953"/>
    <n v="58355.17"/>
    <n v="188"/>
    <n v="0"/>
    <n v="188"/>
    <n v="1.1399999999999999"/>
    <m/>
    <n v="5.77"/>
    <n v="6.36"/>
    <n v="6.36"/>
    <m/>
    <n v="30.28"/>
    <m/>
    <n v="100"/>
    <n v="64.319999999999993"/>
    <n v="100"/>
    <n v="110.1"/>
    <n v="32.17"/>
    <n v="9.93"/>
    <m/>
    <m/>
    <n v="10.47"/>
    <m/>
    <n v="1472.6"/>
    <n v="20.13"/>
    <m/>
    <n v="117.02"/>
    <n v="100"/>
    <m/>
    <n v="15.45"/>
    <n v="4.3899999999999997"/>
    <n v="551.92999999999995"/>
    <n v="67.83"/>
    <n v="4.79"/>
    <n v="69.02"/>
    <n v="15.81"/>
    <n v="27.5"/>
    <n v="1.65"/>
    <n v="2.61"/>
    <n v="22.9"/>
    <n v="39.85"/>
    <n v="44.82"/>
    <n v="1.1100000000000001"/>
    <n v="3.78"/>
    <n v="97.96"/>
    <m/>
    <n v="2.04"/>
    <n v="90.05"/>
    <n v="100"/>
    <m/>
    <m/>
    <m/>
    <m/>
    <n v="35.65"/>
    <n v="9.82"/>
    <n v="206.13"/>
    <n v="64.349999999999994"/>
    <n v="9.93"/>
    <n v="74.73"/>
    <n v="99.97"/>
    <m/>
    <n v="100"/>
    <n v="1.82"/>
    <m/>
    <n v="0.73"/>
    <m/>
    <m/>
    <m/>
    <m/>
    <n v="0"/>
    <n v="0"/>
    <m/>
    <n v="100"/>
    <n v="100"/>
    <m/>
    <n v="61.23"/>
    <n v="0"/>
    <n v="100"/>
    <n v="129.53"/>
    <n v="1293.8399999999999"/>
  </r>
  <r>
    <n v="412550"/>
    <x v="0"/>
    <s v="São José dos Pinhai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334620"/>
    <n v="300026"/>
    <n v="334586"/>
    <n v="329025"/>
    <n v="86227"/>
    <n v="84653"/>
    <n v="120099"/>
    <n v="117577"/>
    <n v="86227"/>
    <n v="84653"/>
    <n v="1504.75"/>
    <n v="1473.77"/>
    <n v="35700.050000000003"/>
    <n v="35265.65"/>
    <n v="14057.53"/>
    <n v="29293.54"/>
    <n v="29785.66"/>
    <n v="38865.96"/>
    <n v="111530"/>
    <n v="108970"/>
    <n v="120099"/>
    <n v="117577"/>
    <n v="434.4"/>
    <n v="0"/>
    <n v="3165.91"/>
    <n v="15236.01"/>
    <n v="11550.88"/>
    <n v="95621"/>
    <n v="94092"/>
    <n v="111530"/>
    <n v="108970"/>
    <n v="16.66"/>
    <m/>
    <n v="300026"/>
    <n v="295039"/>
    <n v="35700.050000000003"/>
    <n v="16224.47"/>
    <n v="282545"/>
    <n v="269684"/>
    <n v="60800"/>
    <n v="59051"/>
    <n v="94411"/>
    <n v="90275"/>
    <n v="937.03"/>
    <n v="897.67"/>
    <n v="10275"/>
    <n v="10275"/>
    <n v="10860.04"/>
    <n v="87747"/>
    <n v="83753"/>
    <n v="66340"/>
    <n v="64453"/>
    <n v="0"/>
    <n v="0"/>
    <n v="0"/>
    <n v="0"/>
    <m/>
    <n v="282545"/>
    <n v="269684"/>
    <n v="1493.68"/>
    <n v="151579747.11000001"/>
    <n v="97070866.299999997"/>
    <n v="54508880.810000002"/>
    <n v="2734318.76"/>
    <n v="154314065.87"/>
    <n v="147425193.33000001"/>
    <n v="0"/>
    <n v="39699140.350000001"/>
    <n v="29612497.120000001"/>
    <n v="22162438.59"/>
    <n v="4725611.3499999996"/>
    <n v="14024756.32"/>
    <n v="18075445.460000001"/>
    <n v="77366366.620000005"/>
    <n v="14099635.210000001"/>
    <n v="120753837.25"/>
    <n v="0"/>
    <n v="16232949.560000001"/>
    <n v="0"/>
    <n v="10993172.91"/>
    <n v="13724421.58"/>
    <n v="29695629.98"/>
    <n v="6925399.3899999997"/>
    <n v="274983.81"/>
    <n v="65"/>
    <n v="70"/>
    <n v="7384941.9900000002"/>
    <n v="-669535.72"/>
    <n v="11544787.619999999"/>
    <n v="25175493.109999999"/>
    <n v="175732.45"/>
    <n v="36896013.18"/>
    <n v="19662294.890000001"/>
    <n v="10750803.34"/>
    <n v="3348831.87"/>
    <n v="33761930.100000001"/>
    <n v="0"/>
    <n v="0"/>
    <n v="0"/>
    <m/>
    <m/>
    <m/>
    <m/>
    <m/>
    <m/>
    <m/>
    <m/>
    <m/>
    <m/>
    <m/>
    <m/>
    <m/>
    <m/>
    <m/>
    <s v="Atende integralmente"/>
    <n v="0"/>
    <n v="0"/>
    <m/>
    <n v="2461"/>
    <n v="0"/>
    <n v="2456"/>
    <n v="2"/>
    <n v="83"/>
    <m/>
    <m/>
    <n v="2456"/>
    <n v="2461"/>
    <n v="341"/>
    <m/>
    <n v="123269"/>
    <n v="105063"/>
    <n v="6899498.0800000001"/>
    <n v="2415"/>
    <n v="5"/>
    <n v="2415"/>
    <n v="1.39"/>
    <n v="3128.61"/>
    <n v="2.97"/>
    <n v="3.73"/>
    <n v="6.67"/>
    <n v="5.0199999999999996"/>
    <n v="33.32"/>
    <n v="328332.42"/>
    <n v="100"/>
    <n v="59.53"/>
    <n v="100"/>
    <n v="125.53"/>
    <n v="23.33"/>
    <n v="9.86"/>
    <n v="73.09"/>
    <n v="100"/>
    <n v="10.199999999999999"/>
    <n v="122.55"/>
    <n v="1723.19"/>
    <n v="15.7"/>
    <n v="14.03"/>
    <n v="116.07"/>
    <n v="100"/>
    <n v="94.17"/>
    <n v="16.57"/>
    <n v="1.9"/>
    <n v="366.35"/>
    <n v="76.67"/>
    <n v="4.46"/>
    <n v="51.04"/>
    <n v="14.62"/>
    <n v="26.55"/>
    <n v="22.27"/>
    <n v="4.87"/>
    <n v="28.65"/>
    <n v="52.01"/>
    <n v="18.13"/>
    <n v="6.11"/>
    <n v="9.5500000000000007"/>
    <n v="62.9"/>
    <n v="35.32"/>
    <n v="1.77"/>
    <n v="92.77"/>
    <n v="100"/>
    <n v="0.79"/>
    <n v="73.09"/>
    <n v="94.17"/>
    <n v="0.46"/>
    <n v="24.6"/>
    <n v="17.579999999999998"/>
    <n v="306.42"/>
    <n v="75.400000000000006"/>
    <n v="9.86"/>
    <n v="92.61"/>
    <n v="99.99"/>
    <n v="84.44"/>
    <n v="91.85"/>
    <n v="0.42"/>
    <n v="0.15"/>
    <n v="0.79"/>
    <m/>
    <m/>
    <m/>
    <m/>
    <n v="0"/>
    <n v="0.08"/>
    <m/>
    <n v="100"/>
    <n v="100"/>
    <n v="0.09"/>
    <n v="65.67"/>
    <n v="0.21"/>
    <n v="100"/>
    <n v="118.08"/>
    <n v="1186.1500000000001"/>
  </r>
  <r>
    <n v="412555"/>
    <x v="2"/>
    <s v="São Manoel do Paraná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3"/>
    <n v="2023"/>
    <s v="Sede Municipal"/>
    <s v="Não atende"/>
    <m/>
    <n v="2165"/>
    <n v="1196"/>
    <n v="2001"/>
    <n v="1933"/>
    <n v="726"/>
    <n v="701"/>
    <n v="762"/>
    <n v="731"/>
    <n v="726"/>
    <n v="701"/>
    <n v="19.059999999999999"/>
    <n v="18.850000000000001"/>
    <n v="135.97999999999999"/>
    <n v="0"/>
    <n v="88.2"/>
    <n v="88.2"/>
    <n v="93.12"/>
    <n v="135.97999999999999"/>
    <n v="683"/>
    <n v="660"/>
    <n v="762"/>
    <n v="731"/>
    <n v="135.97999999999999"/>
    <n v="0"/>
    <n v="0"/>
    <n v="0"/>
    <n v="79.31"/>
    <n v="776"/>
    <n v="753"/>
    <n v="683"/>
    <n v="660"/>
    <n v="0"/>
    <m/>
    <n v="1196"/>
    <n v="1195"/>
    <n v="135.97999999999999"/>
    <n v="124.64"/>
    <m/>
    <m/>
    <m/>
    <m/>
    <m/>
    <m/>
    <m/>
    <m/>
    <m/>
    <m/>
    <m/>
    <m/>
    <m/>
    <m/>
    <m/>
    <m/>
    <m/>
    <m/>
    <m/>
    <m/>
    <m/>
    <m/>
    <m/>
    <n v="608200.43000000005"/>
    <n v="608200.43000000005"/>
    <m/>
    <n v="15570.95"/>
    <n v="623771.38"/>
    <n v="598908.56000000006"/>
    <n v="0"/>
    <n v="102500.69"/>
    <n v="77216.820000000007"/>
    <n v="53780.7"/>
    <n v="5074.41"/>
    <n v="109386.46"/>
    <n v="83173.460000000006"/>
    <n v="298912.42"/>
    <n v="36134.82"/>
    <n v="481268.11"/>
    <n v="0"/>
    <n v="60849.599999999999"/>
    <n v="0"/>
    <n v="44092.5"/>
    <n v="52677.24"/>
    <n v="39241.15"/>
    <m/>
    <m/>
    <n v="0"/>
    <n v="0"/>
    <n v="3404.89"/>
    <n v="32694.03"/>
    <n v="39241.15"/>
    <m/>
    <m/>
    <m/>
    <n v="12.37"/>
    <n v="15617.73"/>
    <n v="20517.09"/>
    <n v="36147.19"/>
    <m/>
    <m/>
    <n v="0"/>
    <m/>
    <m/>
    <m/>
    <m/>
    <m/>
    <m/>
    <m/>
    <m/>
    <m/>
    <m/>
    <m/>
    <m/>
    <m/>
    <m/>
    <m/>
    <s v="Atende integralmente"/>
    <n v="0"/>
    <n v="0"/>
    <m/>
    <n v="190"/>
    <n v="0"/>
    <n v="188"/>
    <n v="0"/>
    <m/>
    <m/>
    <m/>
    <n v="188"/>
    <n v="190"/>
    <n v="0"/>
    <n v="0"/>
    <n v="896"/>
    <n v="865"/>
    <n v="29256.43"/>
    <n v="176"/>
    <n v="0"/>
    <n v="176"/>
    <n v="1.05"/>
    <m/>
    <n v="5.17"/>
    <n v="6.53"/>
    <n v="6.53"/>
    <m/>
    <n v="28.46"/>
    <m/>
    <n v="100"/>
    <n v="64.86"/>
    <n v="100"/>
    <n v="126.37"/>
    <n v="31.52"/>
    <n v="9.85"/>
    <m/>
    <m/>
    <n v="10.4"/>
    <m/>
    <m/>
    <n v="24.79"/>
    <m/>
    <n v="122.85"/>
    <n v="100"/>
    <m/>
    <n v="15.18"/>
    <n v="3.21"/>
    <n v="400.42"/>
    <n v="68.48"/>
    <n v="3.99"/>
    <n v="49.15"/>
    <n v="8.84"/>
    <n v="22.52"/>
    <n v="5.94"/>
    <n v="0.56000000000000005"/>
    <n v="17.989999999999998"/>
    <n v="45.82"/>
    <n v="36.590000000000003"/>
    <n v="1.7"/>
    <n v="1.1399999999999999"/>
    <n v="97.5"/>
    <m/>
    <n v="2.5"/>
    <n v="89.95"/>
    <n v="100"/>
    <m/>
    <m/>
    <m/>
    <m/>
    <n v="35.14"/>
    <n v="6.91"/>
    <n v="183.47"/>
    <n v="64.86"/>
    <n v="9.85"/>
    <n v="59.16"/>
    <n v="92.42"/>
    <m/>
    <n v="100"/>
    <n v="0.92"/>
    <m/>
    <n v="0.88"/>
    <m/>
    <m/>
    <m/>
    <m/>
    <n v="0"/>
    <n v="0"/>
    <m/>
    <n v="100"/>
    <n v="100"/>
    <m/>
    <n v="33.82"/>
    <n v="0"/>
    <n v="100"/>
    <n v="154.46"/>
    <m/>
  </r>
  <r>
    <n v="412560"/>
    <x v="5"/>
    <s v="São Mateus do Sul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3"/>
    <n v="2023"/>
    <s v="Sede Municipal"/>
    <s v="Sede Municipal"/>
    <m/>
    <n v="47137"/>
    <n v="29370"/>
    <n v="31047"/>
    <n v="30639"/>
    <n v="9427"/>
    <n v="9296"/>
    <n v="11051"/>
    <n v="10903"/>
    <n v="9427"/>
    <n v="9296"/>
    <n v="199.46"/>
    <n v="267.83999999999997"/>
    <n v="2033.92"/>
    <n v="2033.92"/>
    <n v="1326.73"/>
    <n v="1326.73"/>
    <n v="1379.32"/>
    <n v="2033.92"/>
    <n v="9825"/>
    <n v="9696"/>
    <n v="11051"/>
    <n v="10903"/>
    <n v="0"/>
    <n v="0"/>
    <n v="0"/>
    <n v="0"/>
    <n v="1096.21"/>
    <n v="9864"/>
    <n v="9713"/>
    <n v="9825"/>
    <n v="9696"/>
    <n v="2.65"/>
    <m/>
    <n v="29370"/>
    <n v="29100"/>
    <n v="2033.92"/>
    <n v="1161.78"/>
    <n v="19197"/>
    <n v="19029"/>
    <n v="5851"/>
    <n v="5790"/>
    <n v="6976"/>
    <n v="6910"/>
    <n v="131"/>
    <n v="138.88999999999999"/>
    <n v="809.62"/>
    <n v="809.62"/>
    <n v="854.8"/>
    <n v="6075"/>
    <n v="6022"/>
    <n v="6144"/>
    <n v="6065"/>
    <n v="0"/>
    <n v="0"/>
    <n v="0"/>
    <n v="0"/>
    <m/>
    <n v="19197"/>
    <n v="19029"/>
    <n v="312.20999999999998"/>
    <n v="13744754.52"/>
    <n v="9225838.8200000003"/>
    <n v="4518915.7"/>
    <n v="391834.25"/>
    <n v="14136588.77"/>
    <n v="13868455.470000001"/>
    <n v="0"/>
    <n v="2158571.0499999998"/>
    <n v="1667190.74"/>
    <n v="2696757.47"/>
    <n v="351515.95"/>
    <n v="1204868.03"/>
    <n v="1553658.22"/>
    <n v="6998203.7599999998"/>
    <n v="1276588.3"/>
    <n v="11480440.859999999"/>
    <n v="0"/>
    <n v="1375324.15"/>
    <n v="0"/>
    <n v="1006883.31"/>
    <n v="1061169.02"/>
    <n v="606882.56000000006"/>
    <n v="70430.899999999994"/>
    <n v="546.78"/>
    <n v="13"/>
    <n v="14"/>
    <n v="184520.78"/>
    <n v="769155.63"/>
    <n v="677860.24"/>
    <m/>
    <m/>
    <n v="677860.24"/>
    <n v="1471866.34"/>
    <n v="746763.25"/>
    <n v="529825.05000000005"/>
    <n v="2748454.64"/>
    <n v="0"/>
    <n v="0"/>
    <n v="0"/>
    <m/>
    <m/>
    <m/>
    <m/>
    <m/>
    <m/>
    <m/>
    <m/>
    <m/>
    <m/>
    <m/>
    <m/>
    <m/>
    <m/>
    <m/>
    <s v="Atende integralmente"/>
    <n v="0"/>
    <n v="0"/>
    <m/>
    <n v="635"/>
    <n v="0"/>
    <n v="632"/>
    <n v="0"/>
    <n v="0"/>
    <m/>
    <m/>
    <n v="632"/>
    <n v="635"/>
    <n v="1"/>
    <m/>
    <n v="11801"/>
    <n v="11197"/>
    <n v="578710.74"/>
    <n v="610"/>
    <n v="1"/>
    <n v="610"/>
    <n v="1.17"/>
    <n v="1327.41"/>
    <n v="5.14"/>
    <n v="6.15"/>
    <n v="6.69"/>
    <n v="5.29"/>
    <n v="37.020000000000003"/>
    <n v="199759.81"/>
    <n v="100"/>
    <n v="65.319999999999993"/>
    <n v="100"/>
    <n v="119.72"/>
    <n v="32.1"/>
    <n v="10.07"/>
    <n v="61.02"/>
    <n v="100"/>
    <n v="10.47"/>
    <n v="21.28"/>
    <n v="842.2"/>
    <n v="23.87"/>
    <n v="22.11"/>
    <n v="117.85"/>
    <n v="100"/>
    <n v="65.36"/>
    <n v="15.44"/>
    <n v="3.13"/>
    <n v="390.52"/>
    <n v="67.900000000000006"/>
    <n v="1.9"/>
    <n v="50.92"/>
    <n v="19.62"/>
    <n v="30.92"/>
    <n v="20"/>
    <n v="1.34"/>
    <n v="38.53"/>
    <n v="60.74"/>
    <n v="17.22"/>
    <n v="5.0199999999999996"/>
    <n v="2.64"/>
    <n v="65.260000000000005"/>
    <n v="31.97"/>
    <n v="2.77"/>
    <n v="88.92"/>
    <n v="100"/>
    <n v="1.44"/>
    <n v="61.02"/>
    <n v="65.36"/>
    <n v="0.89"/>
    <n v="34.68"/>
    <n v="8.26"/>
    <n v="206.19"/>
    <n v="65.319999999999993"/>
    <n v="10.07"/>
    <n v="54.97"/>
    <n v="65.87"/>
    <n v="40.729999999999997"/>
    <n v="100"/>
    <n v="0.56999999999999995"/>
    <n v="0.39"/>
    <n v="0.82"/>
    <m/>
    <m/>
    <m/>
    <m/>
    <n v="0"/>
    <n v="0"/>
    <m/>
    <n v="100"/>
    <n v="100"/>
    <n v="0"/>
    <n v="51.68"/>
    <n v="0.16"/>
    <n v="100"/>
    <n v="128.32"/>
    <n v="713.52"/>
  </r>
  <r>
    <n v="412570"/>
    <x v="4"/>
    <s v="São Miguel do Iguaçu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27696"/>
    <n v="17718"/>
    <n v="26220"/>
    <n v="25584"/>
    <n v="8359"/>
    <n v="8155"/>
    <n v="9311"/>
    <n v="9087"/>
    <n v="8359"/>
    <n v="8155"/>
    <n v="187.03"/>
    <n v="156.47"/>
    <n v="1575.41"/>
    <n v="0"/>
    <n v="1147.4000000000001"/>
    <n v="1149.77"/>
    <n v="1187.8499999999999"/>
    <n v="1575.41"/>
    <n v="8377"/>
    <n v="8174"/>
    <n v="9311"/>
    <n v="9087"/>
    <n v="1575.41"/>
    <n v="0"/>
    <n v="0"/>
    <n v="2.37"/>
    <n v="1019.53"/>
    <n v="8553"/>
    <n v="8822"/>
    <n v="8377"/>
    <n v="8174"/>
    <n v="4.87"/>
    <m/>
    <n v="17718"/>
    <n v="17641"/>
    <n v="1575.41"/>
    <n v="1475.7"/>
    <n v="18160"/>
    <n v="17643"/>
    <n v="5753"/>
    <n v="5615"/>
    <n v="6544"/>
    <n v="6353"/>
    <n v="125.58"/>
    <n v="111.89"/>
    <n v="796.58"/>
    <n v="796.58"/>
    <n v="835.58"/>
    <n v="5802"/>
    <n v="5637"/>
    <n v="5912"/>
    <n v="5951"/>
    <n v="0"/>
    <n v="0"/>
    <n v="0"/>
    <n v="0"/>
    <m/>
    <n v="17718"/>
    <n v="17641"/>
    <n v="61.56"/>
    <n v="11379305.01"/>
    <n v="7437055.1399999997"/>
    <n v="3942249.87"/>
    <n v="208754.73"/>
    <n v="11588059.74"/>
    <n v="10891157.98"/>
    <n v="0"/>
    <n v="2937096.72"/>
    <n v="2022667.77"/>
    <n v="1826993.12"/>
    <n v="61170.27"/>
    <n v="1135045.31"/>
    <n v="1264452.3600000001"/>
    <n v="5153614.78"/>
    <n v="823874.43"/>
    <n v="8546246.2599999998"/>
    <n v="0"/>
    <n v="1071076.06"/>
    <n v="0"/>
    <n v="826204.89"/>
    <n v="1174487.6399999999"/>
    <n v="696410.75"/>
    <n v="84164.57"/>
    <n v="496545.03"/>
    <n v="5"/>
    <n v="6"/>
    <n v="39748.83"/>
    <n v="323193.34999999998"/>
    <n v="1277120.3500000001"/>
    <m/>
    <m/>
    <n v="1277120.3500000001"/>
    <n v="538403.44999999995"/>
    <n v="598569.64"/>
    <n v="225304.79"/>
    <n v="1362277.88"/>
    <n v="0"/>
    <n v="0"/>
    <n v="0"/>
    <m/>
    <m/>
    <m/>
    <m/>
    <m/>
    <m/>
    <m/>
    <m/>
    <m/>
    <m/>
    <m/>
    <m/>
    <m/>
    <m/>
    <m/>
    <s v="Atende integralmente"/>
    <n v="0"/>
    <n v="0"/>
    <m/>
    <n v="1215"/>
    <n v="0"/>
    <n v="1095"/>
    <n v="0"/>
    <n v="3"/>
    <m/>
    <m/>
    <n v="1095"/>
    <n v="1215"/>
    <n v="7"/>
    <m/>
    <n v="7236"/>
    <n v="6742"/>
    <n v="407268.4"/>
    <n v="1025"/>
    <n v="0"/>
    <n v="1025"/>
    <n v="1.1100000000000001"/>
    <n v="2845"/>
    <n v="4.22"/>
    <n v="5.62"/>
    <n v="6.27"/>
    <n v="4.72"/>
    <n v="36.17"/>
    <n v="332180.57"/>
    <n v="100"/>
    <n v="73.17"/>
    <n v="100"/>
    <n v="133.15"/>
    <n v="24.37"/>
    <n v="10.39"/>
    <n v="69.42"/>
    <n v="100"/>
    <n v="10.74"/>
    <n v="9.31"/>
    <n v="1681.35"/>
    <n v="19.77"/>
    <n v="20.02"/>
    <n v="121.36"/>
    <n v="100"/>
    <n v="100"/>
    <n v="14.25"/>
    <n v="2.5499999999999998"/>
    <n v="329.36"/>
    <n v="75.63"/>
    <n v="6.01"/>
    <n v="45.29"/>
    <n v="16.059999999999999"/>
    <n v="27.17"/>
    <n v="11.97"/>
    <n v="0.35"/>
    <n v="35.450000000000003"/>
    <n v="59.99"/>
    <n v="22.02"/>
    <n v="1.19"/>
    <n v="0.77"/>
    <n v="64.180000000000007"/>
    <n v="34.020000000000003"/>
    <n v="1.8"/>
    <n v="89.96"/>
    <n v="100"/>
    <n v="0.67"/>
    <n v="69.42"/>
    <n v="100"/>
    <n v="0.39"/>
    <n v="26.79"/>
    <n v="6.71"/>
    <n v="139.61000000000001"/>
    <n v="73.209999999999994"/>
    <n v="10.39"/>
    <n v="91.25"/>
    <n v="94.67"/>
    <n v="65.569999999999993"/>
    <n v="100"/>
    <n v="0.94"/>
    <n v="0.08"/>
    <n v="0.74"/>
    <m/>
    <m/>
    <m/>
    <m/>
    <n v="0"/>
    <n v="0"/>
    <m/>
    <n v="100"/>
    <n v="100"/>
    <n v="0.02"/>
    <n v="60.41"/>
    <n v="0"/>
    <n v="100"/>
    <n v="141.62"/>
    <n v="1497.98"/>
  </r>
  <r>
    <n v="412575"/>
    <x v="4"/>
    <s v="São Pedro do Iguaç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35"/>
    <n v="2035"/>
    <s v="Ambos"/>
    <s v="Não atende"/>
    <m/>
    <n v="5745"/>
    <n v="3589"/>
    <n v="5202"/>
    <n v="5109"/>
    <n v="1846"/>
    <n v="1803"/>
    <n v="1990"/>
    <n v="1950"/>
    <n v="1846"/>
    <n v="1803"/>
    <n v="46.52"/>
    <n v="63.46"/>
    <n v="298.62"/>
    <n v="1.62"/>
    <n v="217.95"/>
    <n v="218.04"/>
    <n v="232.66"/>
    <n v="298.93"/>
    <n v="1794"/>
    <n v="1762"/>
    <n v="1990"/>
    <n v="1950"/>
    <n v="297"/>
    <n v="0"/>
    <n v="0.31"/>
    <n v="0.09"/>
    <n v="193.1"/>
    <n v="1960"/>
    <n v="1901"/>
    <n v="1794"/>
    <n v="1762"/>
    <n v="0.17"/>
    <m/>
    <n v="3589"/>
    <n v="3636"/>
    <n v="298.62"/>
    <n v="392.46"/>
    <m/>
    <m/>
    <m/>
    <m/>
    <m/>
    <m/>
    <m/>
    <m/>
    <m/>
    <m/>
    <m/>
    <m/>
    <m/>
    <m/>
    <m/>
    <m/>
    <m/>
    <m/>
    <m/>
    <m/>
    <m/>
    <m/>
    <m/>
    <n v="1473341.81"/>
    <n v="1473341.81"/>
    <m/>
    <n v="38732.17"/>
    <n v="1512073.98"/>
    <n v="1455270.05"/>
    <n v="0"/>
    <n v="254532.31"/>
    <n v="192346.56"/>
    <n v="225834.82"/>
    <n v="7968.23"/>
    <n v="336892.66"/>
    <n v="197915.86"/>
    <n v="936554.07"/>
    <n v="45452.02"/>
    <n v="1342208.84"/>
    <n v="0"/>
    <n v="92218.84"/>
    <n v="0"/>
    <n v="106198.66"/>
    <n v="65914.95"/>
    <n v="137199.53"/>
    <m/>
    <n v="205000"/>
    <n v="1"/>
    <n v="1"/>
    <n v="61743.839999999997"/>
    <n v="202068.96"/>
    <n v="342199.53"/>
    <m/>
    <m/>
    <m/>
    <n v="26.83"/>
    <n v="24723.35"/>
    <n v="20728.669999999998"/>
    <n v="45478.85"/>
    <m/>
    <m/>
    <n v="0"/>
    <m/>
    <m/>
    <m/>
    <m/>
    <m/>
    <m/>
    <m/>
    <m/>
    <m/>
    <m/>
    <m/>
    <m/>
    <m/>
    <m/>
    <m/>
    <s v="Atende integralmente"/>
    <n v="0"/>
    <n v="0"/>
    <m/>
    <n v="408"/>
    <n v="0"/>
    <n v="374"/>
    <n v="0"/>
    <m/>
    <m/>
    <m/>
    <n v="374"/>
    <n v="408"/>
    <n v="0"/>
    <n v="0"/>
    <n v="1548"/>
    <n v="1419"/>
    <n v="136581.85999999999"/>
    <n v="376"/>
    <n v="0"/>
    <n v="376"/>
    <n v="1.08"/>
    <n v="1970"/>
    <n v="5.77"/>
    <n v="6.33"/>
    <n v="6.34"/>
    <m/>
    <n v="31.57"/>
    <n v="225834.82"/>
    <n v="100"/>
    <n v="72.97"/>
    <n v="100"/>
    <n v="109.77"/>
    <n v="22.12"/>
    <n v="9.2200000000000006"/>
    <m/>
    <m/>
    <n v="9.84"/>
    <n v="1.88"/>
    <n v="1049.9000000000001"/>
    <n v="28.48"/>
    <m/>
    <n v="115.82"/>
    <n v="100"/>
    <m/>
    <n v="12.64"/>
    <n v="4.03"/>
    <n v="475.41"/>
    <n v="77.88"/>
    <n v="3.76"/>
    <n v="63.57"/>
    <n v="15.33"/>
    <n v="28.76"/>
    <n v="3.09"/>
    <n v="4.1900000000000004"/>
    <n v="24.11"/>
    <n v="45.25"/>
    <n v="35.97"/>
    <n v="0.85"/>
    <n v="6.59"/>
    <n v="97.44"/>
    <m/>
    <n v="2.56"/>
    <n v="90.25"/>
    <n v="100"/>
    <n v="0.55000000000000004"/>
    <m/>
    <m/>
    <n v="0.55000000000000004"/>
    <n v="27.02"/>
    <n v="4.0199999999999996"/>
    <n v="121.21"/>
    <n v="72.98"/>
    <n v="9.2200000000000006"/>
    <n v="60.6"/>
    <n v="90.55"/>
    <m/>
    <n v="99.9"/>
    <n v="1.31"/>
    <m/>
    <n v="0.86"/>
    <m/>
    <m/>
    <m/>
    <m/>
    <n v="0"/>
    <n v="0"/>
    <m/>
    <n v="100"/>
    <n v="100"/>
    <m/>
    <n v="96.25"/>
    <n v="0"/>
    <n v="100"/>
    <n v="138.87"/>
    <n v="972.35"/>
  </r>
  <r>
    <n v="412580"/>
    <x v="6"/>
    <s v="São Pedro do Ivaí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5"/>
    <n v="2045"/>
    <s v="Ambos"/>
    <s v="Sede Municipal"/>
    <m/>
    <n v="11109"/>
    <n v="8789"/>
    <n v="10287"/>
    <n v="10188"/>
    <n v="3524"/>
    <n v="3490"/>
    <n v="3642"/>
    <n v="3610"/>
    <n v="3524"/>
    <n v="3490"/>
    <n v="76.430000000000007"/>
    <n v="62.16"/>
    <n v="697.62"/>
    <n v="464.39"/>
    <n v="448.73"/>
    <n v="448.73"/>
    <n v="469.44"/>
    <n v="697.62"/>
    <n v="3340"/>
    <n v="3308"/>
    <n v="3642"/>
    <n v="3610"/>
    <n v="233.23"/>
    <n v="0"/>
    <n v="0"/>
    <n v="0"/>
    <n v="404.95"/>
    <n v="4078"/>
    <n v="4055"/>
    <n v="3340"/>
    <n v="3308"/>
    <n v="1.6"/>
    <m/>
    <n v="8789"/>
    <n v="8739"/>
    <n v="697.62"/>
    <n v="690.75"/>
    <n v="5805"/>
    <n v="5815"/>
    <n v="2017"/>
    <n v="2019"/>
    <n v="2107"/>
    <n v="2110"/>
    <n v="43.88"/>
    <n v="23.55"/>
    <n v="262.25"/>
    <n v="262.25"/>
    <n v="275.89"/>
    <n v="1885"/>
    <n v="1888"/>
    <n v="2270"/>
    <n v="2265"/>
    <n v="0"/>
    <n v="0"/>
    <n v="0"/>
    <n v="0"/>
    <m/>
    <n v="5805"/>
    <n v="5815"/>
    <n v="30.36"/>
    <n v="4299845.62"/>
    <n v="2946648.53"/>
    <n v="1353197.09"/>
    <n v="84094.15"/>
    <n v="4383939.7699999996"/>
    <n v="4303981.75"/>
    <n v="0"/>
    <n v="1421167.99"/>
    <n v="1212976.81"/>
    <n v="1001468.87"/>
    <n v="53599.42"/>
    <n v="625512.64"/>
    <n v="454218.7"/>
    <n v="2526211.87"/>
    <n v="84098.42"/>
    <n v="3581482.19"/>
    <n v="0"/>
    <n v="300675.98"/>
    <n v="0"/>
    <n v="315518.78000000003"/>
    <n v="340101.5"/>
    <n v="1910658.32"/>
    <n v="62169.87"/>
    <n v="0"/>
    <n v="5"/>
    <n v="5"/>
    <n v="75893.460000000006"/>
    <n v="330394.42"/>
    <n v="1918510.24"/>
    <m/>
    <n v="54317.95"/>
    <n v="1972828.19"/>
    <n v="88.5"/>
    <n v="60459.03"/>
    <n v="23639.39"/>
    <n v="84186.92"/>
    <n v="0"/>
    <n v="0"/>
    <n v="0"/>
    <m/>
    <m/>
    <m/>
    <m/>
    <m/>
    <m/>
    <m/>
    <m/>
    <m/>
    <m/>
    <m/>
    <m/>
    <m/>
    <m/>
    <m/>
    <s v="Atende integralmente"/>
    <n v="0"/>
    <n v="0"/>
    <m/>
    <n v="616"/>
    <n v="0"/>
    <n v="604"/>
    <n v="2"/>
    <n v="0"/>
    <m/>
    <m/>
    <n v="604"/>
    <n v="616"/>
    <n v="0"/>
    <n v="0"/>
    <n v="4284"/>
    <n v="3982"/>
    <n v="160639"/>
    <n v="614"/>
    <n v="0"/>
    <n v="614"/>
    <n v="1.03"/>
    <n v="1146.9000000000001"/>
    <n v="4.8099999999999996"/>
    <n v="5.77"/>
    <n v="6.28"/>
    <n v="4.9000000000000004"/>
    <n v="40.64"/>
    <n v="200293.77"/>
    <n v="100"/>
    <n v="64.47"/>
    <n v="100"/>
    <n v="120.06"/>
    <n v="32.549999999999997"/>
    <n v="10.31"/>
    <n v="58.44"/>
    <n v="100"/>
    <n v="10.79"/>
    <n v="7.27"/>
    <n v="789.03"/>
    <n v="17.04"/>
    <n v="14.87"/>
    <n v="120.09"/>
    <n v="100"/>
    <n v="66.05"/>
    <n v="16.03"/>
    <n v="3.39"/>
    <n v="440.53"/>
    <n v="67.45"/>
    <n v="1.82"/>
    <n v="58.75"/>
    <n v="23.29"/>
    <n v="33.85"/>
    <n v="1.96"/>
    <n v="1.77"/>
    <n v="39.64"/>
    <n v="57.62"/>
    <n v="24.76"/>
    <n v="2.12"/>
    <n v="3"/>
    <n v="67.209999999999994"/>
    <n v="30.87"/>
    <n v="1.92"/>
    <n v="91.67"/>
    <n v="100"/>
    <n v="1.43"/>
    <n v="58.44"/>
    <n v="66.05"/>
    <n v="0.9"/>
    <n v="35.53"/>
    <n v="9.7799999999999994"/>
    <n v="193.19"/>
    <n v="64.47"/>
    <n v="10.31"/>
    <n v="116.7"/>
    <n v="92.6"/>
    <n v="52.25"/>
    <n v="100"/>
    <n v="0.99"/>
    <n v="0.12"/>
    <n v="0.87"/>
    <m/>
    <m/>
    <m/>
    <m/>
    <n v="0"/>
    <n v="0.33"/>
    <m/>
    <n v="100"/>
    <n v="100"/>
    <n v="0"/>
    <n v="40.340000000000003"/>
    <n v="0"/>
    <n v="100"/>
    <n v="145.87"/>
    <n v="760.21"/>
  </r>
  <r>
    <n v="412590"/>
    <x v="2"/>
    <s v="São Pedro do Paraná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4"/>
    <n v="2044"/>
    <s v="Ambos"/>
    <s v="Não atende"/>
    <m/>
    <n v="2265"/>
    <n v="1483"/>
    <n v="2264"/>
    <n v="2288"/>
    <n v="933"/>
    <n v="915"/>
    <n v="994"/>
    <n v="974"/>
    <n v="933"/>
    <n v="915"/>
    <n v="21.17"/>
    <n v="26.97"/>
    <n v="162.74"/>
    <n v="0"/>
    <n v="142.28"/>
    <n v="142.28"/>
    <n v="150.19999999999999"/>
    <n v="162.74"/>
    <n v="889"/>
    <n v="867"/>
    <n v="994"/>
    <n v="974"/>
    <n v="162.74"/>
    <n v="0"/>
    <n v="0"/>
    <n v="0"/>
    <n v="126.16"/>
    <n v="1009"/>
    <n v="984"/>
    <n v="889"/>
    <n v="867"/>
    <n v="1.27"/>
    <m/>
    <n v="1483"/>
    <n v="1499"/>
    <n v="162.74"/>
    <n v="111.26"/>
    <m/>
    <m/>
    <m/>
    <m/>
    <m/>
    <m/>
    <m/>
    <m/>
    <m/>
    <m/>
    <m/>
    <m/>
    <m/>
    <m/>
    <m/>
    <m/>
    <m/>
    <m/>
    <m/>
    <m/>
    <m/>
    <m/>
    <m/>
    <n v="968549.02"/>
    <n v="968549.02"/>
    <m/>
    <n v="25355.29"/>
    <n v="993904.31"/>
    <n v="927324.42"/>
    <n v="0"/>
    <n v="239217.45"/>
    <n v="161995.69"/>
    <n v="222944.45"/>
    <n v="4872.04"/>
    <n v="100119.65"/>
    <n v="104475.69"/>
    <n v="516760.3"/>
    <n v="14394.87"/>
    <n v="856000.75"/>
    <n v="0"/>
    <n v="155097.88"/>
    <n v="0"/>
    <n v="69751.009999999995"/>
    <n v="57468.79"/>
    <n v="291136.34000000003"/>
    <m/>
    <m/>
    <n v="1"/>
    <n v="1"/>
    <n v="14597.46"/>
    <n v="112278.91"/>
    <n v="291136.34000000003"/>
    <m/>
    <m/>
    <m/>
    <n v="0"/>
    <n v="11398.06"/>
    <n v="2996.81"/>
    <n v="14394.87"/>
    <m/>
    <m/>
    <n v="0"/>
    <m/>
    <m/>
    <m/>
    <m/>
    <m/>
    <m/>
    <m/>
    <m/>
    <m/>
    <m/>
    <m/>
    <m/>
    <m/>
    <m/>
    <m/>
    <s v="Atende integralmente"/>
    <n v="0"/>
    <n v="0"/>
    <m/>
    <n v="416"/>
    <n v="0"/>
    <n v="412"/>
    <n v="0"/>
    <m/>
    <m/>
    <m/>
    <n v="412"/>
    <n v="416"/>
    <n v="6"/>
    <m/>
    <n v="3972"/>
    <n v="3870"/>
    <n v="133549.06"/>
    <n v="374"/>
    <n v="0"/>
    <n v="374"/>
    <n v="1.06"/>
    <n v="984"/>
    <n v="5.7"/>
    <n v="6.45"/>
    <n v="6.45"/>
    <m/>
    <n v="38.25"/>
    <n v="222944.45"/>
    <n v="100"/>
    <n v="88.12"/>
    <n v="100"/>
    <n v="113.15"/>
    <n v="6.98"/>
    <n v="12.05"/>
    <m/>
    <m/>
    <n v="12.72"/>
    <n v="1.47"/>
    <n v="670.02"/>
    <n v="24.15"/>
    <m/>
    <n v="171.27"/>
    <n v="100"/>
    <m/>
    <n v="13.78"/>
    <n v="3.44"/>
    <n v="525.16"/>
    <n v="93.02"/>
    <n v="6.7"/>
    <n v="53.35"/>
    <n v="23.02"/>
    <n v="33.81"/>
    <n v="1.49"/>
    <n v="1.51"/>
    <n v="43.14"/>
    <n v="63.36"/>
    <n v="19.37"/>
    <n v="0.94"/>
    <n v="2.82"/>
    <n v="97.45"/>
    <m/>
    <n v="2.5499999999999998"/>
    <n v="89.23"/>
    <n v="100"/>
    <n v="1.08"/>
    <m/>
    <m/>
    <n v="1.08"/>
    <n v="11.88"/>
    <n v="2.1800000000000002"/>
    <n v="56.9"/>
    <n v="88.12"/>
    <n v="12.05"/>
    <n v="86.65"/>
    <n v="99.96"/>
    <m/>
    <n v="100"/>
    <n v="0.68"/>
    <m/>
    <n v="0.9"/>
    <m/>
    <m/>
    <m/>
    <m/>
    <n v="0"/>
    <n v="0"/>
    <m/>
    <n v="100"/>
    <n v="100"/>
    <m/>
    <n v="34.51"/>
    <n v="0"/>
    <n v="100"/>
    <n v="157.54"/>
    <n v="629.16"/>
  </r>
  <r>
    <n v="412600"/>
    <x v="8"/>
    <s v="São Sebastião da Amoreir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1"/>
    <n v="2021"/>
    <s v="Sede Municipal"/>
    <s v="Não atende"/>
    <m/>
    <n v="8865"/>
    <n v="7803"/>
    <n v="8864"/>
    <n v="8858"/>
    <n v="3237"/>
    <n v="3161"/>
    <n v="3327"/>
    <n v="3252"/>
    <n v="3237"/>
    <n v="3161"/>
    <n v="66.790000000000006"/>
    <n v="68.37"/>
    <n v="565.25"/>
    <n v="0"/>
    <n v="405.66"/>
    <n v="405.66"/>
    <n v="429.11"/>
    <n v="565.65"/>
    <n v="3057"/>
    <n v="2997"/>
    <n v="3327"/>
    <n v="3252"/>
    <n v="565.25"/>
    <n v="0"/>
    <n v="0.4"/>
    <n v="0"/>
    <n v="372.94"/>
    <n v="3593"/>
    <n v="3533"/>
    <n v="3057"/>
    <n v="2997"/>
    <n v="1.57"/>
    <m/>
    <n v="7803"/>
    <n v="7798"/>
    <n v="565.25"/>
    <n v="827.13"/>
    <m/>
    <m/>
    <m/>
    <m/>
    <m/>
    <m/>
    <m/>
    <m/>
    <m/>
    <m/>
    <m/>
    <m/>
    <m/>
    <m/>
    <m/>
    <m/>
    <m/>
    <m/>
    <m/>
    <m/>
    <m/>
    <m/>
    <m/>
    <n v="2623804.77"/>
    <n v="2623804.77"/>
    <m/>
    <n v="78857.03"/>
    <n v="2702661.8"/>
    <n v="2551284.2200000002"/>
    <n v="0"/>
    <n v="683142.4"/>
    <n v="452761.61"/>
    <n v="345329.04"/>
    <n v="17633.25"/>
    <n v="672937.3"/>
    <n v="265327.95"/>
    <n v="1509534.68"/>
    <n v="44002.41"/>
    <n v="2315688.7599999998"/>
    <n v="0"/>
    <n v="242653.53"/>
    <n v="0"/>
    <n v="194051.46"/>
    <n v="168690.18"/>
    <n v="1137201.3700000001"/>
    <m/>
    <m/>
    <n v="1"/>
    <n v="1"/>
    <n v="14255.68"/>
    <n v="350807.96"/>
    <n v="1137201.3700000001"/>
    <m/>
    <m/>
    <m/>
    <n v="6613.53"/>
    <n v="34990.81"/>
    <n v="9011.6"/>
    <n v="50615.94"/>
    <m/>
    <m/>
    <n v="0"/>
    <m/>
    <m/>
    <m/>
    <m/>
    <m/>
    <m/>
    <m/>
    <m/>
    <m/>
    <m/>
    <m/>
    <m/>
    <m/>
    <m/>
    <m/>
    <s v="Atende integralmente"/>
    <n v="0"/>
    <n v="0"/>
    <m/>
    <n v="312"/>
    <n v="0"/>
    <n v="300"/>
    <n v="0"/>
    <m/>
    <m/>
    <m/>
    <n v="300"/>
    <n v="312"/>
    <n v="5"/>
    <m/>
    <n v="4002"/>
    <n v="3610"/>
    <n v="295331.96999999997"/>
    <n v="289"/>
    <n v="0"/>
    <n v="289"/>
    <n v="1.03"/>
    <n v="3289.5"/>
    <n v="5.4"/>
    <n v="6.11"/>
    <n v="6.11"/>
    <m/>
    <n v="26.37"/>
    <n v="345329.04"/>
    <n v="100"/>
    <n v="71.92"/>
    <n v="100"/>
    <n v="113.31"/>
    <n v="23.93"/>
    <n v="10.28"/>
    <m/>
    <m/>
    <n v="10.87"/>
    <n v="1.77"/>
    <n v="1860.23"/>
    <n v="18.97"/>
    <m/>
    <n v="125.43"/>
    <n v="100"/>
    <m/>
    <n v="14.33"/>
    <n v="3.52"/>
    <n v="458.89"/>
    <n v="76.069999999999993"/>
    <n v="5.6"/>
    <n v="57.53"/>
    <n v="13.16"/>
    <n v="23.27"/>
    <n v="1.93"/>
    <n v="0.54"/>
    <n v="22.88"/>
    <n v="40.450000000000003"/>
    <n v="44.58"/>
    <n v="1.17"/>
    <n v="0.94"/>
    <n v="97.08"/>
    <m/>
    <n v="2.92"/>
    <n v="92.02"/>
    <n v="100"/>
    <n v="0.31"/>
    <m/>
    <m/>
    <n v="0.31"/>
    <n v="28.08"/>
    <n v="6.42"/>
    <n v="135.68"/>
    <n v="71.92"/>
    <n v="10.28"/>
    <n v="91"/>
    <n v="99.99"/>
    <m/>
    <n v="99.93"/>
    <n v="1.46"/>
    <m/>
    <n v="0.81"/>
    <m/>
    <m/>
    <m/>
    <m/>
    <n v="0"/>
    <n v="0"/>
    <m/>
    <n v="100"/>
    <n v="100"/>
    <m/>
    <n v="81.81"/>
    <n v="0"/>
    <n v="100"/>
    <n v="147.57"/>
    <n v="1809.05"/>
  </r>
  <r>
    <n v="412610"/>
    <x v="2"/>
    <s v="São Tomé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5778"/>
    <n v="4803"/>
    <n v="5777"/>
    <n v="5749"/>
    <n v="2063"/>
    <n v="2018"/>
    <n v="2149"/>
    <n v="2105"/>
    <n v="2063"/>
    <n v="2018"/>
    <n v="51.02"/>
    <n v="54.27"/>
    <n v="331.29"/>
    <n v="0"/>
    <n v="266.77"/>
    <n v="266.77"/>
    <n v="280.02999999999997"/>
    <n v="331.29"/>
    <n v="1968"/>
    <n v="1938"/>
    <n v="2149"/>
    <n v="2105"/>
    <n v="331.29"/>
    <n v="0"/>
    <n v="0"/>
    <n v="0"/>
    <n v="245.25"/>
    <n v="2296"/>
    <n v="2266"/>
    <n v="1968"/>
    <n v="1938"/>
    <n v="0.02"/>
    <m/>
    <n v="4803"/>
    <n v="4779"/>
    <n v="331.29"/>
    <n v="371.82"/>
    <n v="3199"/>
    <n v="1767"/>
    <n v="1101"/>
    <n v="618"/>
    <n v="1157"/>
    <n v="665"/>
    <n v="16.18"/>
    <n v="24.08"/>
    <n v="125.35"/>
    <n v="125.35"/>
    <n v="131.26"/>
    <n v="1019"/>
    <n v="563"/>
    <n v="1234"/>
    <n v="673"/>
    <n v="0"/>
    <n v="0"/>
    <n v="0"/>
    <n v="0"/>
    <m/>
    <n v="3199"/>
    <n v="1767"/>
    <n v="3.73"/>
    <n v="2442394.0299999998"/>
    <n v="1777948.31"/>
    <n v="664445.72"/>
    <n v="156379.60999999999"/>
    <n v="2598773.64"/>
    <n v="2506955.46"/>
    <n v="0"/>
    <n v="639516.09"/>
    <n v="388625.89"/>
    <n v="362089.23"/>
    <n v="13610.83"/>
    <n v="330561.96999999997"/>
    <n v="311055.62"/>
    <n v="1237306.1200000001"/>
    <n v="39471.160000000003"/>
    <n v="1915763.27"/>
    <n v="0"/>
    <n v="192548.9"/>
    <n v="0"/>
    <n v="186202.89"/>
    <n v="270483.09999999998"/>
    <n v="96857.19"/>
    <n v="25222.86"/>
    <n v="0"/>
    <n v="1"/>
    <n v="1"/>
    <n v="33785.58"/>
    <n v="175953.99"/>
    <n v="122080.05"/>
    <m/>
    <m/>
    <n v="122080.05"/>
    <n v="63.73"/>
    <n v="31264.560000000001"/>
    <n v="8206.6"/>
    <n v="39534.89"/>
    <n v="0"/>
    <n v="0"/>
    <n v="0"/>
    <m/>
    <m/>
    <m/>
    <m/>
    <m/>
    <m/>
    <m/>
    <m/>
    <m/>
    <m/>
    <m/>
    <m/>
    <m/>
    <m/>
    <m/>
    <s v="Atende integralmente"/>
    <n v="0"/>
    <n v="0"/>
    <m/>
    <n v="248"/>
    <n v="0"/>
    <n v="246"/>
    <n v="0"/>
    <n v="2"/>
    <m/>
    <m/>
    <n v="246"/>
    <n v="248"/>
    <n v="0"/>
    <n v="0"/>
    <n v="3126"/>
    <n v="3003"/>
    <n v="145781.4"/>
    <n v="227"/>
    <n v="2"/>
    <n v="227"/>
    <n v="1.04"/>
    <n v="3038"/>
    <n v="4.66"/>
    <n v="5.94"/>
    <n v="6.35"/>
    <n v="5.0599999999999996"/>
    <n v="35.14"/>
    <n v="362089.23"/>
    <n v="100"/>
    <n v="80.53"/>
    <n v="100"/>
    <n v="127.49"/>
    <n v="15.47"/>
    <n v="10.45"/>
    <n v="46.99"/>
    <n v="100"/>
    <n v="10.97"/>
    <n v="1.86"/>
    <n v="1634.16"/>
    <n v="23.08"/>
    <n v="21.11"/>
    <n v="126.82"/>
    <n v="100"/>
    <n v="66.599999999999994"/>
    <n v="12.98"/>
    <n v="3.01"/>
    <n v="407.28"/>
    <n v="84.53"/>
    <n v="3.53"/>
    <n v="50.66"/>
    <n v="14.83"/>
    <n v="27.56"/>
    <n v="1.62"/>
    <n v="1.38"/>
    <n v="29.26"/>
    <n v="54.4"/>
    <n v="26.72"/>
    <n v="1.1000000000000001"/>
    <n v="2.73"/>
    <n v="68.41"/>
    <n v="25.57"/>
    <n v="6.02"/>
    <n v="91.82"/>
    <n v="100"/>
    <n v="0.49"/>
    <n v="46.99"/>
    <n v="66.599999999999994"/>
    <n v="0.34"/>
    <n v="19.47"/>
    <n v="3.36"/>
    <n v="86.6"/>
    <n v="80.53"/>
    <n v="10.45"/>
    <n v="88.59"/>
    <n v="99.98"/>
    <n v="55.37"/>
    <n v="100"/>
    <n v="1.1200000000000001"/>
    <n v="0.03"/>
    <n v="0.88"/>
    <m/>
    <m/>
    <m/>
    <m/>
    <n v="0"/>
    <n v="0"/>
    <m/>
    <n v="100"/>
    <n v="100"/>
    <n v="0.12"/>
    <n v="48.55"/>
    <n v="0.88"/>
    <n v="100"/>
    <n v="162.02000000000001"/>
    <n v="1559.93"/>
  </r>
  <r>
    <n v="412620"/>
    <x v="8"/>
    <s v="Sapopem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4"/>
    <n v="2044"/>
    <s v="Ambos"/>
    <s v="Sede Municipal"/>
    <m/>
    <n v="6708"/>
    <n v="3537"/>
    <n v="5625"/>
    <n v="5510"/>
    <n v="1878"/>
    <n v="1838"/>
    <n v="2030"/>
    <n v="1981"/>
    <n v="1878"/>
    <n v="1838"/>
    <n v="41.81"/>
    <n v="62.71"/>
    <n v="245.74"/>
    <n v="238.35"/>
    <n v="196.12"/>
    <n v="196.12"/>
    <n v="215.74"/>
    <n v="245.74"/>
    <n v="1809"/>
    <n v="1772"/>
    <n v="2030"/>
    <n v="1981"/>
    <n v="7.39"/>
    <n v="0"/>
    <n v="0"/>
    <n v="0"/>
    <n v="170.02"/>
    <n v="1949"/>
    <n v="1907"/>
    <n v="1809"/>
    <n v="1772"/>
    <n v="0.31"/>
    <m/>
    <n v="3537"/>
    <n v="3545"/>
    <n v="245.74"/>
    <n v="219.08"/>
    <n v="2124"/>
    <n v="2080"/>
    <n v="709"/>
    <n v="694"/>
    <n v="792"/>
    <n v="770"/>
    <n v="16.72"/>
    <n v="17.54"/>
    <n v="78.13"/>
    <n v="78.13"/>
    <n v="85.26"/>
    <n v="683"/>
    <n v="669"/>
    <n v="721"/>
    <n v="701"/>
    <n v="0"/>
    <n v="0"/>
    <n v="0"/>
    <n v="0"/>
    <m/>
    <n v="2124"/>
    <n v="2080"/>
    <n v="35.61"/>
    <n v="1871373.48"/>
    <n v="1425842.04"/>
    <n v="445531.44"/>
    <n v="45750.1"/>
    <n v="1917123.58"/>
    <n v="1902985.09"/>
    <n v="0"/>
    <n v="568112.30000000005"/>
    <n v="508947.93"/>
    <n v="1214994.74"/>
    <n v="42064.22"/>
    <n v="220620.33"/>
    <n v="356039.55"/>
    <n v="2063543.31"/>
    <n v="43544.71"/>
    <n v="2725199.83"/>
    <n v="0"/>
    <n v="265094.23"/>
    <n v="0"/>
    <n v="137317.01"/>
    <n v="0"/>
    <n v="82502.850000000006"/>
    <n v="1148610.6100000001"/>
    <n v="6405.6"/>
    <n v="9"/>
    <n v="9"/>
    <n v="92507.46"/>
    <n v="353017.58"/>
    <n v="1237519.06"/>
    <m/>
    <m/>
    <n v="1237519.06"/>
    <n v="35493.61"/>
    <n v="32601.98"/>
    <n v="10942.73"/>
    <n v="79038.320000000007"/>
    <n v="0"/>
    <n v="0"/>
    <n v="0"/>
    <m/>
    <m/>
    <m/>
    <m/>
    <m/>
    <m/>
    <m/>
    <m/>
    <m/>
    <m/>
    <m/>
    <m/>
    <m/>
    <m/>
    <m/>
    <s v="Atende integralmente"/>
    <n v="0"/>
    <n v="0"/>
    <m/>
    <n v="460"/>
    <n v="0"/>
    <n v="419"/>
    <n v="0"/>
    <n v="2"/>
    <m/>
    <m/>
    <n v="419"/>
    <n v="460"/>
    <n v="15"/>
    <m/>
    <n v="2705"/>
    <n v="2598"/>
    <n v="144812.82999999999"/>
    <n v="392"/>
    <n v="0"/>
    <n v="392"/>
    <n v="1.08"/>
    <n v="309.61"/>
    <n v="9.0500000000000007"/>
    <n v="6.22"/>
    <n v="6.61"/>
    <n v="5.23"/>
    <n v="57.65"/>
    <n v="134999.42000000001"/>
    <n v="100"/>
    <n v="79.91"/>
    <n v="100"/>
    <n v="68.67"/>
    <n v="12.1"/>
    <n v="8.15"/>
    <n v="39.840000000000003"/>
    <n v="100"/>
    <n v="8.9600000000000009"/>
    <n v="11.64"/>
    <n v="239.44"/>
    <n v="27.11"/>
    <n v="24.09"/>
    <n v="96.51"/>
    <n v="100"/>
    <n v="60.05"/>
    <n v="10.210000000000001"/>
    <n v="6.86"/>
    <n v="740.55"/>
    <n v="87.9"/>
    <n v="0.74"/>
    <n v="110.27"/>
    <n v="64.930000000000007"/>
    <n v="83.95"/>
    <n v="4.22"/>
    <n v="4.9400000000000004"/>
    <n v="58.88"/>
    <n v="76.13"/>
    <n v="10.69"/>
    <n v="2.04"/>
    <n v="4.4800000000000004"/>
    <n v="74.37"/>
    <n v="23.24"/>
    <n v="2.39"/>
    <n v="89.28"/>
    <n v="100"/>
    <n v="4.84"/>
    <n v="39.840000000000003"/>
    <n v="60.05"/>
    <n v="3.52"/>
    <n v="20.09"/>
    <n v="2.59"/>
    <n v="72.709999999999994"/>
    <n v="79.91"/>
    <n v="8.15"/>
    <n v="106.68"/>
    <n v="83.86"/>
    <n v="31.66"/>
    <n v="100"/>
    <n v="0.89"/>
    <n v="0.46"/>
    <n v="0.87"/>
    <m/>
    <m/>
    <m/>
    <m/>
    <n v="0"/>
    <n v="0"/>
    <m/>
    <n v="100"/>
    <n v="100"/>
    <n v="0.12"/>
    <n v="55.74"/>
    <n v="0"/>
    <n v="100"/>
    <n v="88.82"/>
    <n v="219.94"/>
  </r>
  <r>
    <n v="412627"/>
    <x v="3"/>
    <s v="Saudade do Iguaç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5578"/>
    <n v="2777"/>
    <n v="5138"/>
    <n v="4910"/>
    <n v="1577"/>
    <n v="1514"/>
    <n v="1747"/>
    <n v="1676"/>
    <n v="1577"/>
    <n v="1514"/>
    <n v="53.78"/>
    <n v="48.28"/>
    <n v="247.13"/>
    <n v="247.13"/>
    <n v="199.17"/>
    <n v="199.17"/>
    <n v="210.88"/>
    <n v="247.13"/>
    <n v="1581"/>
    <n v="1511"/>
    <n v="1747"/>
    <n v="1676"/>
    <n v="0"/>
    <n v="0"/>
    <n v="0"/>
    <n v="0"/>
    <n v="170.79"/>
    <n v="1586"/>
    <n v="1522"/>
    <n v="1581"/>
    <n v="1511"/>
    <n v="0.3"/>
    <m/>
    <n v="2777"/>
    <n v="2757"/>
    <n v="247.13"/>
    <n v="354.02"/>
    <m/>
    <m/>
    <m/>
    <m/>
    <m/>
    <m/>
    <m/>
    <m/>
    <m/>
    <m/>
    <m/>
    <m/>
    <m/>
    <m/>
    <m/>
    <m/>
    <m/>
    <m/>
    <m/>
    <m/>
    <m/>
    <m/>
    <m/>
    <n v="1359388.34"/>
    <n v="1359388.34"/>
    <m/>
    <n v="98380.53"/>
    <n v="1457768.87"/>
    <n v="1332011.28"/>
    <n v="0"/>
    <n v="288865.46999999997"/>
    <n v="161649.67000000001"/>
    <n v="376332.92"/>
    <n v="31152.3"/>
    <n v="316149.34999999998"/>
    <n v="151265.76999999999"/>
    <n v="1015586.1"/>
    <n v="39265.61"/>
    <n v="1373782.56"/>
    <n v="0"/>
    <n v="112119.39"/>
    <n v="0"/>
    <n v="102323.34"/>
    <n v="38027.949999999997"/>
    <n v="239071.66"/>
    <n v="210751.95"/>
    <m/>
    <n v="1"/>
    <n v="1"/>
    <n v="38362.42"/>
    <n v="168783.51"/>
    <n v="308006.75"/>
    <n v="141816.85999999999"/>
    <m/>
    <m/>
    <n v="39384.61"/>
    <n v="34954.29"/>
    <n v="4311.32"/>
    <n v="78650.22"/>
    <m/>
    <m/>
    <n v="0"/>
    <m/>
    <m/>
    <m/>
    <m/>
    <m/>
    <m/>
    <m/>
    <m/>
    <m/>
    <m/>
    <m/>
    <m/>
    <m/>
    <m/>
    <m/>
    <s v="Atende integralmente"/>
    <n v="0"/>
    <n v="0"/>
    <m/>
    <n v="222"/>
    <n v="0"/>
    <n v="204"/>
    <n v="0"/>
    <m/>
    <m/>
    <m/>
    <n v="204"/>
    <n v="222"/>
    <n v="4"/>
    <m/>
    <n v="1558"/>
    <n v="1494"/>
    <n v="148840.06"/>
    <n v="206"/>
    <n v="0"/>
    <n v="206"/>
    <n v="1.1100000000000001"/>
    <n v="1711.5"/>
    <n v="6.51"/>
    <n v="6.45"/>
    <n v="6.45"/>
    <m/>
    <n v="38.4"/>
    <n v="376332.92"/>
    <n v="100"/>
    <n v="80.69"/>
    <n v="100"/>
    <n v="98.95"/>
    <n v="14.56"/>
    <n v="9.6999999999999993"/>
    <m/>
    <m/>
    <n v="10.27"/>
    <n v="1.4"/>
    <n v="1220.8"/>
    <n v="32.840000000000003"/>
    <m/>
    <n v="108.61"/>
    <n v="100"/>
    <m/>
    <n v="12.03"/>
    <n v="4.82"/>
    <n v="593.39"/>
    <n v="85.44"/>
    <n v="8.6300000000000008"/>
    <n v="74.709999999999994"/>
    <n v="27.68"/>
    <n v="38.81"/>
    <n v="5.79"/>
    <n v="2.82"/>
    <n v="37.06"/>
    <n v="51.95"/>
    <n v="31.13"/>
    <n v="3.07"/>
    <n v="3.78"/>
    <n v="93.25"/>
    <m/>
    <n v="6.75"/>
    <n v="90.33"/>
    <n v="100"/>
    <n v="0.65"/>
    <m/>
    <m/>
    <n v="0.65"/>
    <n v="19.309999999999999"/>
    <n v="2.56"/>
    <n v="84.49"/>
    <n v="80.69"/>
    <n v="9.6999999999999993"/>
    <n v="71.34"/>
    <n v="92.11"/>
    <m/>
    <n v="100"/>
    <n v="1.43"/>
    <m/>
    <n v="0.89"/>
    <m/>
    <m/>
    <m/>
    <m/>
    <n v="0"/>
    <n v="0"/>
    <m/>
    <n v="100"/>
    <n v="100"/>
    <m/>
    <n v="99.63"/>
    <n v="0"/>
    <n v="100"/>
    <n v="117.64"/>
    <n v="1102.4000000000001"/>
  </r>
  <r>
    <n v="412630"/>
    <x v="7"/>
    <s v="Sengé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4"/>
    <n v="2034"/>
    <s v="Ambos"/>
    <s v="Sede Municipal"/>
    <m/>
    <n v="19441"/>
    <n v="15950"/>
    <n v="17298"/>
    <n v="16889"/>
    <n v="5588"/>
    <n v="5444"/>
    <n v="5727"/>
    <n v="5584"/>
    <n v="5588"/>
    <n v="5444"/>
    <n v="89.76"/>
    <n v="78.95"/>
    <n v="809.23"/>
    <n v="686.18"/>
    <n v="630.79999999999995"/>
    <n v="630.79999999999995"/>
    <n v="671.81"/>
    <n v="809.8"/>
    <n v="5290"/>
    <n v="5165"/>
    <n v="5727"/>
    <n v="5584"/>
    <n v="123.05"/>
    <n v="0"/>
    <n v="0.56999999999999995"/>
    <n v="0"/>
    <n v="558.07000000000005"/>
    <n v="6589"/>
    <n v="6441"/>
    <n v="5290"/>
    <n v="5165"/>
    <n v="7.54"/>
    <m/>
    <n v="15950"/>
    <n v="15904"/>
    <n v="809.23"/>
    <n v="913.84"/>
    <n v="11902"/>
    <n v="11634"/>
    <n v="3832"/>
    <n v="3719"/>
    <n v="3933"/>
    <n v="3832"/>
    <n v="49.05"/>
    <n v="46.81"/>
    <n v="427.68"/>
    <n v="427.68"/>
    <n v="452.86"/>
    <n v="3640"/>
    <n v="3558"/>
    <n v="4178"/>
    <n v="4076"/>
    <n v="0"/>
    <n v="0"/>
    <n v="0"/>
    <n v="0"/>
    <m/>
    <n v="11902"/>
    <n v="11634"/>
    <n v="93.88"/>
    <n v="6384905.21"/>
    <n v="4200174.8600000003"/>
    <n v="2184730.35"/>
    <n v="269607.89"/>
    <n v="6654513.0999999996"/>
    <n v="6355963.0700000003"/>
    <n v="0"/>
    <n v="1418132.05"/>
    <n v="977702.22"/>
    <n v="1480908.17"/>
    <n v="100981.15"/>
    <n v="835975.74"/>
    <n v="965947.73"/>
    <n v="3961431.15"/>
    <n v="645399.21"/>
    <n v="5809262.6799999997"/>
    <n v="0"/>
    <n v="665031.36"/>
    <n v="0"/>
    <n v="474978.49"/>
    <n v="354827.38"/>
    <n v="421923.52"/>
    <n v="157834.29"/>
    <n v="13195.12"/>
    <n v="4"/>
    <n v="4"/>
    <n v="102639.87"/>
    <n v="182573.58"/>
    <n v="592952.93000000005"/>
    <m/>
    <m/>
    <n v="592952.93000000005"/>
    <n v="591062.5"/>
    <n v="361356.24"/>
    <n v="284042.96999999997"/>
    <n v="1236461.71"/>
    <n v="0"/>
    <n v="0"/>
    <n v="0"/>
    <m/>
    <m/>
    <m/>
    <m/>
    <m/>
    <m/>
    <m/>
    <m/>
    <m/>
    <m/>
    <m/>
    <m/>
    <m/>
    <m/>
    <m/>
    <s v="Atende integralmente"/>
    <n v="0"/>
    <n v="0"/>
    <m/>
    <n v="1207"/>
    <n v="0"/>
    <n v="1170"/>
    <n v="0"/>
    <n v="0"/>
    <m/>
    <m/>
    <n v="1170"/>
    <n v="1207"/>
    <n v="15"/>
    <m/>
    <n v="7326"/>
    <n v="7164"/>
    <n v="320250.45"/>
    <n v="989"/>
    <n v="0"/>
    <n v="989"/>
    <n v="1.03"/>
    <n v="2384.5"/>
    <n v="5.17"/>
    <n v="5.68"/>
    <n v="6.25"/>
    <n v="4.82"/>
    <n v="42.12"/>
    <n v="370227.04"/>
    <n v="100"/>
    <n v="78.63"/>
    <n v="100"/>
    <n v="109.91"/>
    <n v="16.260000000000002"/>
    <n v="9.2899999999999991"/>
    <n v="67.8"/>
    <n v="100"/>
    <n v="9.9"/>
    <n v="6.61"/>
    <n v="1443.17"/>
    <n v="12.95"/>
    <n v="11.61"/>
    <n v="101.1"/>
    <n v="100"/>
    <n v="74.62"/>
    <n v="11.93"/>
    <n v="3.52"/>
    <n v="415.33"/>
    <n v="83.74"/>
    <n v="4.49"/>
    <n v="62.04"/>
    <n v="23.19"/>
    <n v="38.32"/>
    <n v="19.37"/>
    <n v="1.61"/>
    <n v="37.380000000000003"/>
    <n v="61.77"/>
    <n v="21.1"/>
    <n v="2.5499999999999998"/>
    <n v="2.59"/>
    <n v="63.12"/>
    <n v="32.83"/>
    <n v="4.05"/>
    <n v="92.43"/>
    <n v="100"/>
    <n v="0.73"/>
    <n v="67.8"/>
    <n v="74.62"/>
    <n v="0.43"/>
    <n v="21.37"/>
    <n v="5.57"/>
    <n v="85.16"/>
    <n v="78.63"/>
    <n v="9.2899999999999991"/>
    <n v="76.72"/>
    <n v="88.98"/>
    <n v="61.22"/>
    <n v="99.93"/>
    <n v="1.1299999999999999"/>
    <n v="0.22"/>
    <n v="0.83"/>
    <m/>
    <m/>
    <m/>
    <m/>
    <n v="0"/>
    <n v="0"/>
    <m/>
    <n v="100"/>
    <n v="100"/>
    <n v="0"/>
    <n v="44.7"/>
    <n v="0"/>
    <n v="100"/>
    <n v="114.47"/>
    <n v="1405.87"/>
  </r>
  <r>
    <n v="412635"/>
    <x v="4"/>
    <s v="Serranópolis do Iguaçu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2"/>
    <n v="2032"/>
    <s v="Sede Municipal"/>
    <s v="Não atende"/>
    <m/>
    <n v="4460"/>
    <n v="2267"/>
    <n v="3947"/>
    <n v="3820"/>
    <n v="1435"/>
    <n v="1383"/>
    <n v="1512"/>
    <n v="1460"/>
    <n v="1435"/>
    <n v="1383"/>
    <n v="36.29"/>
    <n v="35.119999999999997"/>
    <n v="269.41000000000003"/>
    <n v="0"/>
    <n v="174.55"/>
    <n v="174.55"/>
    <n v="184.76"/>
    <n v="269.41000000000003"/>
    <n v="1366"/>
    <n v="1322"/>
    <n v="1512"/>
    <n v="1460"/>
    <n v="269.41000000000003"/>
    <n v="0"/>
    <n v="0"/>
    <n v="0"/>
    <n v="148.15"/>
    <n v="1497"/>
    <n v="1486"/>
    <n v="1366"/>
    <n v="1322"/>
    <n v="0.92"/>
    <m/>
    <n v="2267"/>
    <n v="2276"/>
    <n v="269.41000000000003"/>
    <n v="200.94"/>
    <m/>
    <m/>
    <m/>
    <m/>
    <m/>
    <m/>
    <m/>
    <m/>
    <m/>
    <m/>
    <m/>
    <m/>
    <m/>
    <m/>
    <m/>
    <m/>
    <m/>
    <m/>
    <m/>
    <m/>
    <m/>
    <m/>
    <m/>
    <n v="1191282.01"/>
    <n v="1191282.01"/>
    <m/>
    <n v="34916.300000000003"/>
    <n v="1226198.31"/>
    <n v="1194214.17"/>
    <n v="0"/>
    <n v="245246.62"/>
    <n v="188281.22"/>
    <n v="106699.2"/>
    <n v="0"/>
    <n v="180405.52"/>
    <n v="98137.19"/>
    <n v="489032"/>
    <n v="25613.42"/>
    <n v="818964.3"/>
    <n v="0"/>
    <n v="64283.74"/>
    <n v="0"/>
    <n v="87792.54"/>
    <n v="157258.04"/>
    <n v="996771.43"/>
    <m/>
    <m/>
    <n v="0"/>
    <n v="0"/>
    <n v="15997.55"/>
    <n v="82777.100000000006"/>
    <n v="996771.43"/>
    <m/>
    <m/>
    <m/>
    <n v="16125.98"/>
    <n v="18696.03"/>
    <n v="6917.39"/>
    <n v="41739.4"/>
    <m/>
    <m/>
    <n v="0"/>
    <m/>
    <m/>
    <m/>
    <m/>
    <m/>
    <m/>
    <m/>
    <m/>
    <m/>
    <m/>
    <m/>
    <m/>
    <m/>
    <m/>
    <m/>
    <s v="Atende integralmente"/>
    <n v="0"/>
    <n v="0"/>
    <m/>
    <n v="420"/>
    <n v="0"/>
    <n v="384"/>
    <n v="0"/>
    <m/>
    <m/>
    <m/>
    <n v="384"/>
    <n v="420"/>
    <n v="2"/>
    <m/>
    <n v="1678"/>
    <n v="1563"/>
    <n v="119246.77"/>
    <n v="348"/>
    <n v="0"/>
    <n v="348"/>
    <n v="1.05"/>
    <m/>
    <n v="4.43"/>
    <n v="6.45"/>
    <n v="6.45"/>
    <m/>
    <n v="25.01"/>
    <m/>
    <n v="100"/>
    <n v="65.010000000000005"/>
    <n v="100"/>
    <n v="145.46"/>
    <n v="31.19"/>
    <n v="9.7899999999999991"/>
    <m/>
    <m/>
    <n v="10.36"/>
    <m/>
    <m/>
    <n v="23.94"/>
    <m/>
    <n v="123.14"/>
    <n v="100"/>
    <m/>
    <n v="15.11"/>
    <n v="2.65"/>
    <n v="329.09"/>
    <n v="68.81"/>
    <n v="2.61"/>
    <n v="41.05"/>
    <n v="8.9600000000000009"/>
    <n v="17.190000000000001"/>
    <n v="3.5"/>
    <n v="1.34"/>
    <n v="21.82"/>
    <n v="41.89"/>
    <n v="36.89"/>
    <n v="0"/>
    <n v="3.27"/>
    <n v="97.15"/>
    <m/>
    <n v="2.85"/>
    <n v="90.44"/>
    <n v="100"/>
    <m/>
    <m/>
    <m/>
    <m/>
    <n v="34.99"/>
    <n v="7.21"/>
    <n v="182.66"/>
    <n v="65.010000000000005"/>
    <n v="9.7899999999999991"/>
    <n v="72"/>
    <n v="88.5"/>
    <m/>
    <n v="100"/>
    <n v="0.75"/>
    <m/>
    <n v="0.9"/>
    <m/>
    <m/>
    <m/>
    <m/>
    <n v="0"/>
    <n v="0"/>
    <m/>
    <n v="100"/>
    <n v="100"/>
    <m/>
    <n v="76.290000000000006"/>
    <n v="0"/>
    <n v="100"/>
    <n v="173.57"/>
    <m/>
  </r>
  <r>
    <n v="412660"/>
    <x v="8"/>
    <s v="Siqueira Campo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7"/>
    <n v="2037"/>
    <s v="Sede Municipal"/>
    <s v="Sede Municipal"/>
    <m/>
    <n v="21476"/>
    <n v="15622"/>
    <n v="21473"/>
    <n v="20906"/>
    <n v="7642"/>
    <n v="7375"/>
    <n v="8096"/>
    <n v="7812"/>
    <n v="7642"/>
    <n v="7375"/>
    <n v="104.86"/>
    <n v="166.05"/>
    <n v="1062.8599999999999"/>
    <n v="977.64"/>
    <n v="766.39"/>
    <n v="766.89"/>
    <n v="844.92"/>
    <n v="1062.98"/>
    <n v="7320"/>
    <n v="7063"/>
    <n v="8096"/>
    <n v="7812"/>
    <n v="85.22"/>
    <n v="0"/>
    <n v="0.12"/>
    <n v="0.5"/>
    <n v="671.4"/>
    <n v="8422"/>
    <n v="8165"/>
    <n v="7320"/>
    <n v="7063"/>
    <n v="0.97"/>
    <m/>
    <n v="15622"/>
    <n v="15457"/>
    <n v="1062.8599999999999"/>
    <n v="1535.74"/>
    <n v="17206"/>
    <n v="16336"/>
    <n v="6057"/>
    <n v="5746"/>
    <n v="6467"/>
    <n v="6138"/>
    <n v="60.36"/>
    <n v="78.66"/>
    <n v="592.12"/>
    <n v="592.12"/>
    <n v="655.75"/>
    <n v="5813"/>
    <n v="5519"/>
    <n v="6755"/>
    <n v="6267"/>
    <n v="0"/>
    <n v="0"/>
    <n v="0"/>
    <n v="0"/>
    <m/>
    <n v="15622"/>
    <n v="15457"/>
    <n v="144.97"/>
    <n v="8636937.1799999997"/>
    <n v="5478360.5999999996"/>
    <n v="3158576.58"/>
    <n v="270440.71999999997"/>
    <n v="8907377.9000000004"/>
    <n v="8800949.8399999999"/>
    <n v="0"/>
    <n v="1978366.19"/>
    <n v="1441266.62"/>
    <n v="2210130.09"/>
    <n v="327260.49"/>
    <n v="1358794.61"/>
    <n v="750005.11"/>
    <n v="5441895.4199999999"/>
    <n v="422441.15"/>
    <n v="8089408.1799999997"/>
    <n v="0"/>
    <n v="901329.13"/>
    <n v="0"/>
    <n v="651902.82999999996"/>
    <n v="460046.1"/>
    <n v="251382.08"/>
    <n v="185753.34"/>
    <n v="14424.43"/>
    <n v="11"/>
    <n v="10"/>
    <n v="143802.29"/>
    <n v="863696.38"/>
    <n v="192321.49"/>
    <n v="28937.31"/>
    <n v="230301.05"/>
    <n v="451559.85"/>
    <n v="99997.35"/>
    <n v="339884.96"/>
    <n v="82556.19"/>
    <n v="522438.5"/>
    <n v="0"/>
    <n v="0"/>
    <n v="0"/>
    <m/>
    <m/>
    <m/>
    <m/>
    <m/>
    <m/>
    <m/>
    <m/>
    <m/>
    <m/>
    <m/>
    <m/>
    <m/>
    <m/>
    <m/>
    <s v="Atende integralmente"/>
    <n v="0"/>
    <n v="0"/>
    <m/>
    <n v="654"/>
    <n v="6"/>
    <n v="642"/>
    <n v="1"/>
    <n v="3"/>
    <m/>
    <m/>
    <n v="642"/>
    <n v="654"/>
    <n v="8"/>
    <m/>
    <n v="9754"/>
    <n v="8242"/>
    <n v="592887.88"/>
    <n v="644"/>
    <n v="0"/>
    <n v="644"/>
    <n v="1.06"/>
    <n v="1357.76"/>
    <n v="5.39"/>
    <n v="5.76"/>
    <n v="6.49"/>
    <n v="4.82"/>
    <n v="36.590000000000003"/>
    <n v="210488.58"/>
    <n v="100"/>
    <n v="72.2"/>
    <n v="100"/>
    <n v="106.77"/>
    <n v="20.440000000000001"/>
    <n v="8.0299999999999994"/>
    <n v="77.260000000000005"/>
    <n v="100"/>
    <n v="8.85"/>
    <n v="14.06"/>
    <n v="1013.75"/>
    <n v="16.329999999999998"/>
    <n v="10.68"/>
    <n v="99.09"/>
    <n v="100"/>
    <n v="100"/>
    <n v="11.13"/>
    <n v="3.63"/>
    <n v="381.71"/>
    <n v="79.56"/>
    <n v="1.19"/>
    <n v="63.01"/>
    <n v="25.59"/>
    <n v="34.270000000000003"/>
    <n v="6.05"/>
    <n v="1.66"/>
    <n v="40.61"/>
    <n v="54.4"/>
    <n v="24.97"/>
    <n v="6.01"/>
    <n v="2.64"/>
    <n v="61.5"/>
    <n v="35.46"/>
    <n v="3.04"/>
    <n v="90.41"/>
    <n v="100"/>
    <n v="1.4"/>
    <n v="77.260000000000005"/>
    <n v="100"/>
    <n v="0.78"/>
    <n v="27.79"/>
    <n v="5.97"/>
    <n v="107.68"/>
    <n v="72.209999999999994"/>
    <n v="8.0299999999999994"/>
    <n v="79.959999999999994"/>
    <n v="99.99"/>
    <n v="80.12"/>
    <n v="99.99"/>
    <n v="1.44"/>
    <n v="0.24"/>
    <n v="0.81"/>
    <m/>
    <m/>
    <m/>
    <m/>
    <n v="0.92"/>
    <n v="0.16"/>
    <m/>
    <n v="100"/>
    <n v="100"/>
    <n v="0.05"/>
    <n v="71.930000000000007"/>
    <n v="0"/>
    <n v="100"/>
    <n v="136.99"/>
    <n v="953.56"/>
  </r>
  <r>
    <n v="412665"/>
    <x v="3"/>
    <s v="Sulin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2880"/>
    <n v="1179"/>
    <n v="2150"/>
    <n v="2106"/>
    <n v="741"/>
    <n v="718"/>
    <n v="834"/>
    <n v="817"/>
    <n v="741"/>
    <n v="718"/>
    <n v="22.36"/>
    <n v="22.35"/>
    <n v="123.44"/>
    <n v="123.44"/>
    <n v="85.72"/>
    <n v="85.72"/>
    <n v="93.42"/>
    <n v="123.44"/>
    <n v="729"/>
    <n v="714"/>
    <n v="834"/>
    <n v="817"/>
    <n v="0"/>
    <n v="0"/>
    <n v="0"/>
    <n v="0"/>
    <n v="73.92"/>
    <n v="747"/>
    <n v="725"/>
    <n v="729"/>
    <n v="714"/>
    <n v="0.39"/>
    <m/>
    <n v="1179"/>
    <n v="1200"/>
    <n v="123.44"/>
    <n v="87.05"/>
    <m/>
    <m/>
    <m/>
    <m/>
    <m/>
    <m/>
    <m/>
    <m/>
    <m/>
    <m/>
    <m/>
    <m/>
    <m/>
    <m/>
    <m/>
    <m/>
    <m/>
    <m/>
    <m/>
    <m/>
    <m/>
    <m/>
    <m/>
    <n v="605657"/>
    <n v="605657"/>
    <m/>
    <n v="40536.99"/>
    <n v="646193.99"/>
    <n v="625419.64"/>
    <n v="0"/>
    <n v="82793.03"/>
    <n v="61757.47"/>
    <n v="271767.73"/>
    <n v="14673.21"/>
    <n v="80800.740000000005"/>
    <n v="101698.56"/>
    <n v="568679.52"/>
    <n v="8976.06"/>
    <n v="747040.74"/>
    <n v="0"/>
    <n v="51843.46"/>
    <n v="0"/>
    <n v="46590.1"/>
    <m/>
    <n v="156584.01999999999"/>
    <m/>
    <n v="15719.34"/>
    <n v="2"/>
    <n v="2"/>
    <n v="53149.18"/>
    <m/>
    <n v="172303.35999999999"/>
    <m/>
    <m/>
    <m/>
    <n v="26.85"/>
    <n v="7111.9"/>
    <n v="1864.16"/>
    <n v="9002.91"/>
    <m/>
    <m/>
    <n v="0"/>
    <m/>
    <m/>
    <m/>
    <m/>
    <m/>
    <m/>
    <m/>
    <m/>
    <m/>
    <m/>
    <m/>
    <m/>
    <m/>
    <m/>
    <m/>
    <s v="Atende integralmente"/>
    <n v="0"/>
    <n v="0"/>
    <m/>
    <n v="223"/>
    <n v="0"/>
    <n v="204"/>
    <n v="0"/>
    <m/>
    <m/>
    <m/>
    <n v="204"/>
    <n v="223"/>
    <n v="1"/>
    <m/>
    <n v="1040"/>
    <n v="1013"/>
    <n v="122991.8"/>
    <n v="207"/>
    <n v="0"/>
    <n v="207"/>
    <n v="1.1299999999999999"/>
    <n v="412.75"/>
    <n v="8"/>
    <n v="6.48"/>
    <n v="6.48"/>
    <m/>
    <n v="49.99"/>
    <n v="135883.85999999999"/>
    <n v="100"/>
    <n v="69.66"/>
    <n v="100"/>
    <n v="81.069999999999993"/>
    <n v="24.08"/>
    <n v="8.65"/>
    <m/>
    <m/>
    <n v="9.43"/>
    <n v="2.75"/>
    <n v="300.35000000000002"/>
    <n v="30.37"/>
    <m/>
    <n v="110.36"/>
    <n v="100"/>
    <m/>
    <n v="12.46"/>
    <n v="6.09"/>
    <n v="688.89"/>
    <n v="75.92"/>
    <n v="3.21"/>
    <n v="93.89"/>
    <n v="44.87"/>
    <n v="61.66"/>
    <n v="1.49"/>
    <n v="8.7799999999999994"/>
    <n v="47.79"/>
    <n v="65.67"/>
    <n v="14.21"/>
    <n v="2.58"/>
    <n v="9.35"/>
    <n v="93.73"/>
    <m/>
    <n v="6.27"/>
    <n v="87.4"/>
    <n v="100"/>
    <n v="2.74"/>
    <m/>
    <m/>
    <n v="2.74"/>
    <n v="30.34"/>
    <n v="4.57"/>
    <n v="140.19999999999999"/>
    <n v="69.66"/>
    <n v="8.65"/>
    <n v="46.12"/>
    <n v="74.650000000000006"/>
    <m/>
    <n v="100"/>
    <n v="0.71"/>
    <m/>
    <n v="0.93"/>
    <m/>
    <m/>
    <m/>
    <m/>
    <n v="0"/>
    <n v="0"/>
    <m/>
    <n v="100"/>
    <n v="100"/>
    <m/>
    <n v="121.41"/>
    <n v="0"/>
    <n v="100"/>
    <m/>
    <n v="265.42"/>
  </r>
  <r>
    <n v="412667"/>
    <x v="6"/>
    <s v="Tamara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0"/>
    <n v="2030"/>
    <s v="Sede Municipal"/>
    <s v="Sede Municipal"/>
    <m/>
    <n v="15277"/>
    <n v="7298"/>
    <n v="8911"/>
    <n v="8673"/>
    <n v="2822"/>
    <n v="2731"/>
    <n v="3150"/>
    <n v="3065"/>
    <n v="2822"/>
    <n v="2731"/>
    <n v="64.33"/>
    <n v="39.56"/>
    <n v="569.59"/>
    <n v="0"/>
    <n v="352.68"/>
    <n v="352.68"/>
    <n v="350.27"/>
    <n v="569.59"/>
    <n v="2847"/>
    <n v="2771"/>
    <n v="3150"/>
    <n v="3065"/>
    <n v="569.59"/>
    <n v="0"/>
    <n v="0"/>
    <n v="0"/>
    <n v="314.82"/>
    <n v="3223"/>
    <n v="3124"/>
    <n v="2847"/>
    <n v="2771"/>
    <n v="0.57999999999999996"/>
    <m/>
    <n v="7298"/>
    <n v="7185"/>
    <n v="569.59"/>
    <n v="504.03"/>
    <n v="4122"/>
    <n v="4134"/>
    <n v="1409"/>
    <n v="1407"/>
    <n v="1493"/>
    <n v="1497"/>
    <n v="33.15"/>
    <n v="26.44"/>
    <n v="162.97999999999999"/>
    <n v="162.97999999999999"/>
    <n v="175.69"/>
    <n v="1317"/>
    <n v="1321"/>
    <n v="1613"/>
    <n v="1602"/>
    <n v="0"/>
    <n v="0"/>
    <n v="0"/>
    <n v="0"/>
    <m/>
    <n v="4122"/>
    <n v="4134"/>
    <n v="31.34"/>
    <n v="2990248.53"/>
    <n v="2172243.33"/>
    <n v="818005.2"/>
    <n v="95728.15"/>
    <n v="3085976.68"/>
    <n v="3311837.45"/>
    <n v="0"/>
    <n v="822996.01"/>
    <n v="603285.68999999994"/>
    <n v="549175.31999999995"/>
    <n v="0"/>
    <n v="428037.24"/>
    <n v="591067.62"/>
    <n v="1829903.38"/>
    <n v="300868.12"/>
    <n v="2877599.57"/>
    <n v="0"/>
    <n v="382457.15"/>
    <n v="0"/>
    <n v="248068.18"/>
    <n v="240378.99"/>
    <n v="239602.34"/>
    <n v="1133075.21"/>
    <n v="50000"/>
    <n v="2"/>
    <n v="2"/>
    <n v="13555.02"/>
    <n v="123991.93"/>
    <n v="1032584.65"/>
    <m/>
    <n v="390092.9"/>
    <n v="1422677.55"/>
    <n v="579171.24"/>
    <n v="284135.36"/>
    <n v="16732.759999999998"/>
    <n v="880039.36"/>
    <n v="0"/>
    <n v="0"/>
    <n v="0"/>
    <m/>
    <m/>
    <m/>
    <m/>
    <m/>
    <m/>
    <m/>
    <m/>
    <m/>
    <m/>
    <m/>
    <m/>
    <m/>
    <m/>
    <m/>
    <s v="Atende integralmente"/>
    <n v="0"/>
    <n v="0"/>
    <m/>
    <n v="309"/>
    <n v="0"/>
    <n v="307"/>
    <n v="0"/>
    <n v="0"/>
    <m/>
    <m/>
    <n v="307"/>
    <n v="309"/>
    <n v="5"/>
    <m/>
    <n v="3036"/>
    <n v="2742"/>
    <n v="184160.63"/>
    <n v="308"/>
    <n v="0"/>
    <n v="308"/>
    <n v="1.1200000000000001"/>
    <n v="2301.25"/>
    <n v="5.47"/>
    <n v="5.69"/>
    <n v="6.2"/>
    <n v="4.66"/>
    <n v="39.619999999999997"/>
    <n v="274587.65999999997"/>
    <n v="100"/>
    <n v="61.98"/>
    <n v="100"/>
    <n v="103.91"/>
    <n v="38.44"/>
    <n v="9.4600000000000009"/>
    <n v="46.21"/>
    <n v="100"/>
    <n v="9.39"/>
    <n v="4.1500000000000004"/>
    <n v="1108.3499999999999"/>
    <n v="16.37"/>
    <n v="18.53"/>
    <n v="109.9"/>
    <n v="100"/>
    <n v="56.48"/>
    <n v="15.27"/>
    <n v="3.48"/>
    <n v="397.59"/>
    <n v="61.56"/>
    <n v="-7.32"/>
    <n v="61.2"/>
    <n v="18.37"/>
    <n v="38.130000000000003"/>
    <n v="29.43"/>
    <n v="0.45"/>
    <n v="30.01"/>
    <n v="62.31"/>
    <n v="23.39"/>
    <n v="0"/>
    <n v="0.74"/>
    <n v="70.39"/>
    <n v="26.51"/>
    <n v="3.1"/>
    <n v="90.39"/>
    <n v="100"/>
    <n v="0.72"/>
    <n v="46.21"/>
    <n v="56.48"/>
    <n v="0.48"/>
    <n v="38.020000000000003"/>
    <n v="11.41"/>
    <n v="213.46"/>
    <n v="61.98"/>
    <n v="9.4600000000000009"/>
    <n v="96.01"/>
    <n v="58.33"/>
    <n v="26.98"/>
    <n v="100"/>
    <n v="0.88"/>
    <n v="0.19"/>
    <n v="0.8"/>
    <m/>
    <m/>
    <m/>
    <m/>
    <n v="0"/>
    <n v="0"/>
    <m/>
    <n v="100"/>
    <n v="100"/>
    <n v="0"/>
    <n v="67.16"/>
    <n v="0"/>
    <n v="100"/>
    <n v="112.25"/>
    <n v="1007.69"/>
  </r>
  <r>
    <n v="412670"/>
    <x v="2"/>
    <s v="Tamboar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3"/>
    <n v="2043"/>
    <s v="Sede Municipal"/>
    <s v="Não atende"/>
    <m/>
    <n v="5196"/>
    <n v="4452"/>
    <n v="5195"/>
    <n v="5157"/>
    <n v="2046"/>
    <n v="1999"/>
    <n v="2108"/>
    <n v="2054"/>
    <n v="2046"/>
    <n v="1999"/>
    <n v="58.64"/>
    <n v="57.9"/>
    <n v="315.20999999999998"/>
    <n v="0"/>
    <n v="259.19"/>
    <n v="259.19"/>
    <n v="274.49"/>
    <n v="315.20999999999998"/>
    <n v="1972"/>
    <n v="1925"/>
    <n v="2108"/>
    <n v="2054"/>
    <n v="315.20999999999998"/>
    <n v="0"/>
    <n v="0"/>
    <n v="0"/>
    <n v="241.58"/>
    <n v="2239"/>
    <n v="2177"/>
    <n v="1972"/>
    <n v="1925"/>
    <n v="0.01"/>
    <m/>
    <n v="4452"/>
    <n v="4419"/>
    <n v="315.20999999999998"/>
    <n v="267.81"/>
    <m/>
    <m/>
    <m/>
    <m/>
    <m/>
    <m/>
    <m/>
    <m/>
    <m/>
    <m/>
    <m/>
    <m/>
    <m/>
    <m/>
    <m/>
    <m/>
    <m/>
    <m/>
    <m/>
    <m/>
    <m/>
    <m/>
    <m/>
    <n v="1709181.54"/>
    <n v="1709181.54"/>
    <m/>
    <n v="46049.68"/>
    <n v="1755231.22"/>
    <n v="1640156.89"/>
    <n v="0"/>
    <n v="431253.28"/>
    <n v="313870.25"/>
    <n v="259000.15"/>
    <n v="8891.65"/>
    <n v="213283.07"/>
    <n v="145992.13"/>
    <n v="772149.49"/>
    <n v="27586.37"/>
    <n v="1237592.8500000001"/>
    <n v="0"/>
    <n v="131368.79999999999"/>
    <n v="0"/>
    <n v="123160.96000000001"/>
    <n v="190444.57"/>
    <n v="207321.92"/>
    <m/>
    <m/>
    <n v="1"/>
    <n v="1"/>
    <n v="21821.53"/>
    <n v="116043.62"/>
    <n v="207321.92"/>
    <m/>
    <m/>
    <m/>
    <n v="1518.01"/>
    <n v="22102.77"/>
    <n v="5483.6"/>
    <n v="29104.38"/>
    <m/>
    <m/>
    <n v="0"/>
    <m/>
    <m/>
    <m/>
    <m/>
    <m/>
    <m/>
    <m/>
    <m/>
    <m/>
    <m/>
    <m/>
    <m/>
    <m/>
    <m/>
    <m/>
    <s v="Atende integralmente"/>
    <n v="0"/>
    <n v="0"/>
    <m/>
    <n v="262"/>
    <n v="0"/>
    <n v="259"/>
    <n v="0"/>
    <m/>
    <m/>
    <m/>
    <n v="259"/>
    <n v="262"/>
    <n v="2"/>
    <m/>
    <n v="4506"/>
    <n v="4323"/>
    <n v="180515.03"/>
    <n v="241"/>
    <n v="0"/>
    <n v="241"/>
    <n v="1.03"/>
    <n v="2081"/>
    <n v="4.51"/>
    <n v="6.23"/>
    <n v="6.23"/>
    <m/>
    <n v="32.72"/>
    <n v="259000.15"/>
    <n v="100"/>
    <n v="82.23"/>
    <n v="100"/>
    <n v="138.11000000000001"/>
    <n v="12.92"/>
    <n v="10.38"/>
    <m/>
    <m/>
    <n v="10.99"/>
    <n v="1.56"/>
    <n v="1330.84"/>
    <n v="26.39"/>
    <m/>
    <n v="137.19"/>
    <n v="100"/>
    <m/>
    <n v="12.62"/>
    <n v="2.81"/>
    <n v="371.05"/>
    <n v="87.08"/>
    <n v="6.56"/>
    <n v="45.18"/>
    <n v="15.15"/>
    <n v="23.7"/>
    <n v="1.7"/>
    <n v="1.28"/>
    <n v="33.54"/>
    <n v="52.45"/>
    <n v="27.62"/>
    <n v="1.1499999999999999"/>
    <n v="2.83"/>
    <n v="97.38"/>
    <m/>
    <n v="2.62"/>
    <n v="93.63"/>
    <n v="100"/>
    <n v="0.49"/>
    <m/>
    <m/>
    <n v="0.49"/>
    <n v="17.77"/>
    <n v="2.63"/>
    <n v="75.87"/>
    <n v="82.23"/>
    <n v="10.38"/>
    <n v="88.45"/>
    <n v="99.98"/>
    <m/>
    <n v="100"/>
    <n v="0.85"/>
    <m/>
    <n v="0.8"/>
    <m/>
    <m/>
    <m/>
    <m/>
    <n v="0"/>
    <n v="0"/>
    <m/>
    <n v="100"/>
    <n v="100"/>
    <m/>
    <n v="41.76"/>
    <n v="0"/>
    <n v="100"/>
    <n v="165.39"/>
    <n v="1293.43"/>
  </r>
  <r>
    <n v="412690"/>
    <x v="2"/>
    <s v="Tapira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34"/>
    <n v="2034"/>
    <s v="Ambos"/>
    <s v="Não atende"/>
    <m/>
    <n v="5452"/>
    <n v="3209"/>
    <n v="5407"/>
    <n v="5311"/>
    <n v="2007"/>
    <n v="1963"/>
    <n v="2086"/>
    <n v="2030"/>
    <n v="2007"/>
    <n v="1963"/>
    <n v="59.93"/>
    <n v="59.25"/>
    <n v="311.51"/>
    <n v="0.87"/>
    <n v="245.06"/>
    <n v="245.08"/>
    <n v="262.81"/>
    <n v="311.51"/>
    <n v="1852"/>
    <n v="1819"/>
    <n v="2086"/>
    <n v="2030"/>
    <n v="310.64"/>
    <n v="0"/>
    <n v="0"/>
    <n v="0.02"/>
    <n v="221.71"/>
    <n v="2254"/>
    <n v="2221"/>
    <n v="1852"/>
    <n v="1819"/>
    <n v="0"/>
    <m/>
    <n v="3209"/>
    <n v="3234"/>
    <n v="311.51"/>
    <n v="205.29"/>
    <m/>
    <m/>
    <m/>
    <m/>
    <m/>
    <m/>
    <m/>
    <m/>
    <m/>
    <m/>
    <m/>
    <m/>
    <m/>
    <m/>
    <m/>
    <m/>
    <m/>
    <m/>
    <m/>
    <m/>
    <m/>
    <m/>
    <m/>
    <n v="1618649.15"/>
    <n v="1618649.15"/>
    <m/>
    <n v="38195.25"/>
    <n v="1656844.4"/>
    <n v="1561506.62"/>
    <n v="0"/>
    <n v="337603.99"/>
    <n v="233889.61"/>
    <n v="344495.49"/>
    <n v="13582.93"/>
    <n v="189078.68"/>
    <n v="238322.84"/>
    <n v="934297.21"/>
    <n v="25225.73"/>
    <n v="1410842.82"/>
    <n v="0"/>
    <n v="176780.65"/>
    <n v="0"/>
    <n v="116594.1"/>
    <n v="93793.26"/>
    <n v="69721"/>
    <n v="22980.22"/>
    <m/>
    <n v="2"/>
    <n v="3"/>
    <n v="32223.17"/>
    <n v="180745.97"/>
    <n v="92701.22"/>
    <m/>
    <m/>
    <m/>
    <n v="48.73"/>
    <n v="19982.29"/>
    <n v="5243.44"/>
    <n v="25274.46"/>
    <m/>
    <m/>
    <n v="0"/>
    <m/>
    <m/>
    <m/>
    <m/>
    <m/>
    <m/>
    <m/>
    <m/>
    <m/>
    <m/>
    <m/>
    <m/>
    <m/>
    <m/>
    <m/>
    <s v="Atende integralmente"/>
    <n v="0"/>
    <n v="0"/>
    <m/>
    <n v="441"/>
    <n v="0"/>
    <n v="440"/>
    <n v="0"/>
    <m/>
    <m/>
    <m/>
    <n v="440"/>
    <n v="441"/>
    <n v="1"/>
    <m/>
    <n v="2540"/>
    <n v="2444"/>
    <n v="59191.28"/>
    <n v="368"/>
    <n v="0"/>
    <n v="368"/>
    <n v="1.04"/>
    <n v="823.2"/>
    <n v="5.37"/>
    <n v="6.16"/>
    <n v="6.16"/>
    <m/>
    <n v="41.31"/>
    <n v="137798.20000000001"/>
    <n v="100"/>
    <n v="78.67"/>
    <n v="100"/>
    <n v="114.73"/>
    <n v="15.63"/>
    <n v="9.92"/>
    <m/>
    <m/>
    <n v="10.64"/>
    <n v="4.2300000000000004"/>
    <n v="486.58"/>
    <n v="26.63"/>
    <m/>
    <n v="125.28"/>
    <n v="100"/>
    <m/>
    <n v="12.61"/>
    <n v="3.56"/>
    <n v="453.98"/>
    <n v="84.37"/>
    <n v="5.75"/>
    <n v="57.72"/>
    <n v="21.28"/>
    <n v="36.01"/>
    <n v="1.56"/>
    <n v="1.99"/>
    <n v="36.869999999999997"/>
    <n v="62.38"/>
    <n v="20.239999999999998"/>
    <n v="1.45"/>
    <n v="3.45"/>
    <n v="97.69"/>
    <m/>
    <n v="2.31"/>
    <n v="89.19"/>
    <n v="100"/>
    <n v="1.26"/>
    <m/>
    <m/>
    <n v="1.26"/>
    <n v="21.33"/>
    <n v="3.05"/>
    <n v="91.69"/>
    <n v="78.67"/>
    <n v="9.92"/>
    <n v="73.349999999999994"/>
    <n v="99.17"/>
    <m/>
    <n v="100"/>
    <n v="0.66"/>
    <m/>
    <n v="0.92"/>
    <m/>
    <m/>
    <m/>
    <m/>
    <n v="0"/>
    <n v="0"/>
    <m/>
    <n v="100"/>
    <n v="100"/>
    <m/>
    <n v="24.22"/>
    <n v="0"/>
    <n v="100"/>
    <n v="148.24"/>
    <n v="469.32"/>
  </r>
  <r>
    <n v="412700"/>
    <x v="5"/>
    <s v="Teixeira Soares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8"/>
    <n v="2038"/>
    <s v="Ambos"/>
    <s v="Sede Municipal"/>
    <m/>
    <n v="12761"/>
    <n v="5952"/>
    <n v="6666"/>
    <n v="6510"/>
    <n v="2115"/>
    <n v="2067"/>
    <n v="2258"/>
    <n v="2204"/>
    <n v="2115"/>
    <n v="2067"/>
    <n v="84.96"/>
    <n v="57.66"/>
    <n v="309.24"/>
    <n v="0"/>
    <n v="209.13"/>
    <n v="209.13"/>
    <n v="233.06"/>
    <n v="309.33"/>
    <n v="2020"/>
    <n v="1973"/>
    <n v="2258"/>
    <n v="2204"/>
    <n v="309.24"/>
    <n v="0"/>
    <n v="0.09"/>
    <n v="0"/>
    <n v="183.71"/>
    <n v="2317"/>
    <n v="2270"/>
    <n v="2020"/>
    <n v="1973"/>
    <n v="0"/>
    <m/>
    <n v="5952"/>
    <n v="5861"/>
    <n v="309.24"/>
    <n v="494.44"/>
    <n v="3217"/>
    <n v="3128"/>
    <n v="1043"/>
    <n v="1011"/>
    <n v="1115"/>
    <n v="1080"/>
    <n v="27.32"/>
    <n v="30.99"/>
    <n v="105.18"/>
    <n v="105.18"/>
    <n v="115.29"/>
    <n v="975"/>
    <n v="948"/>
    <n v="1077"/>
    <n v="1048"/>
    <n v="0"/>
    <n v="0"/>
    <n v="0"/>
    <n v="0"/>
    <m/>
    <n v="3217"/>
    <n v="3128"/>
    <n v="94.14"/>
    <n v="1986348.63"/>
    <n v="1460509.04"/>
    <n v="525839.59"/>
    <n v="47607.9"/>
    <n v="2033956.53"/>
    <n v="1897341.95"/>
    <n v="0"/>
    <n v="537569.09"/>
    <n v="388148.11"/>
    <n v="841643.61"/>
    <n v="13713.47"/>
    <n v="524522.86"/>
    <n v="291009.58"/>
    <n v="1941426.71"/>
    <n v="231163.57"/>
    <n v="2714627.6"/>
    <n v="0"/>
    <n v="329791.15000000002"/>
    <n v="0"/>
    <n v="143051.95000000001"/>
    <n v="0"/>
    <n v="113527.81"/>
    <n v="120370.01"/>
    <n v="21682.34"/>
    <n v="6"/>
    <n v="5"/>
    <n v="127485.24"/>
    <n v="212246.17"/>
    <n v="255580.16"/>
    <m/>
    <m/>
    <n v="255580.16"/>
    <n v="173431.77"/>
    <n v="186195.69"/>
    <n v="44967.88"/>
    <n v="404595.34"/>
    <n v="0"/>
    <n v="0"/>
    <n v="0"/>
    <m/>
    <m/>
    <m/>
    <m/>
    <m/>
    <m/>
    <m/>
    <m/>
    <m/>
    <m/>
    <m/>
    <m/>
    <m/>
    <m/>
    <m/>
    <s v="Atende integralmente"/>
    <n v="0"/>
    <n v="0"/>
    <m/>
    <n v="426"/>
    <n v="0"/>
    <n v="404"/>
    <n v="0"/>
    <n v="1"/>
    <m/>
    <m/>
    <n v="404"/>
    <n v="426"/>
    <n v="0"/>
    <n v="0"/>
    <n v="1865"/>
    <n v="1832"/>
    <n v="72908.490000000005"/>
    <n v="395"/>
    <n v="0"/>
    <n v="395"/>
    <n v="1.07"/>
    <n v="605.17999999999995"/>
    <n v="7.79"/>
    <n v="5.7"/>
    <n v="6.27"/>
    <n v="4.5599999999999996"/>
    <n v="41.72"/>
    <n v="153026.10999999999"/>
    <n v="100"/>
    <n v="67.61"/>
    <n v="100"/>
    <n v="73.17"/>
    <n v="24.66"/>
    <n v="7.81"/>
    <n v="50.29"/>
    <n v="100"/>
    <n v="8.7100000000000009"/>
    <n v="7.4"/>
    <n v="449.69"/>
    <n v="31.09"/>
    <n v="27.44"/>
    <n v="86.97"/>
    <n v="100"/>
    <n v="54.05"/>
    <n v="11.55"/>
    <n v="5.57"/>
    <n v="583.27"/>
    <n v="75.34"/>
    <n v="6.72"/>
    <n v="97.74"/>
    <n v="42.37"/>
    <n v="57.02"/>
    <n v="20.37"/>
    <n v="6.42"/>
    <n v="43.35"/>
    <n v="58.34"/>
    <n v="27.02"/>
    <n v="0.71"/>
    <n v="6.57"/>
    <n v="71.81"/>
    <n v="25.85"/>
    <n v="2.34"/>
    <n v="89.49"/>
    <n v="100"/>
    <n v="2.63"/>
    <n v="50.29"/>
    <n v="54.05"/>
    <n v="1.76"/>
    <n v="32.39"/>
    <n v="3.85"/>
    <n v="131.29"/>
    <n v="67.61"/>
    <n v="7.81"/>
    <n v="95.15"/>
    <n v="52.24"/>
    <n v="25.21"/>
    <n v="99.97"/>
    <n v="1.6"/>
    <n v="0.9"/>
    <n v="0.89"/>
    <m/>
    <m/>
    <m/>
    <m/>
    <n v="0"/>
    <n v="0"/>
    <m/>
    <n v="100"/>
    <n v="100"/>
    <n v="0.04"/>
    <n v="39.799999999999997"/>
    <n v="0"/>
    <n v="100"/>
    <n v="80.87"/>
    <n v="421.25"/>
  </r>
  <r>
    <n v="412710"/>
    <x v="7"/>
    <s v="Telêmaco Borb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80588"/>
    <n v="78936"/>
    <n v="80579"/>
    <n v="79784"/>
    <n v="26834"/>
    <n v="26268"/>
    <n v="28971"/>
    <n v="28495"/>
    <n v="26834"/>
    <n v="26268"/>
    <n v="363.19"/>
    <n v="348.79"/>
    <n v="4818.22"/>
    <n v="4818.22"/>
    <n v="3798.54"/>
    <n v="3798.54"/>
    <n v="3959.35"/>
    <n v="4818.22"/>
    <n v="27015"/>
    <n v="26539"/>
    <n v="28971"/>
    <n v="28495"/>
    <n v="0"/>
    <n v="0"/>
    <n v="0"/>
    <n v="0"/>
    <n v="3270.69"/>
    <n v="29835"/>
    <n v="29345"/>
    <n v="27015"/>
    <n v="26539"/>
    <n v="18.64"/>
    <m/>
    <n v="78936"/>
    <n v="78157"/>
    <n v="4818.22"/>
    <n v="5903.8"/>
    <n v="71833"/>
    <n v="69808"/>
    <n v="21936"/>
    <n v="21253"/>
    <n v="24108"/>
    <n v="23473"/>
    <n v="281.5"/>
    <n v="275.23"/>
    <n v="3133.94"/>
    <n v="3133.94"/>
    <n v="3261.4"/>
    <n v="22448"/>
    <n v="21815"/>
    <n v="23538"/>
    <n v="22918"/>
    <n v="0"/>
    <n v="0"/>
    <n v="0"/>
    <n v="0"/>
    <m/>
    <n v="71833"/>
    <n v="69808"/>
    <n v="243.01"/>
    <n v="41984345.030000001"/>
    <n v="26560778.699999999"/>
    <n v="15423566.33"/>
    <n v="986978.26"/>
    <n v="42971323.289999999"/>
    <n v="40479041.359999999"/>
    <n v="0"/>
    <n v="10817567.09"/>
    <n v="8016981.1600000001"/>
    <n v="10293643.76"/>
    <n v="896502.22"/>
    <n v="4478264.67"/>
    <n v="6165613.0700000003"/>
    <n v="26167694.870000001"/>
    <n v="2433238.85"/>
    <n v="35954932.200000003"/>
    <n v="0"/>
    <n v="2628633.38"/>
    <n v="0"/>
    <n v="3061519.09"/>
    <n v="2839103.36"/>
    <n v="6232784.9800000004"/>
    <n v="4268097.87"/>
    <n v="137841.09"/>
    <n v="58"/>
    <n v="58"/>
    <n v="1272152.06"/>
    <n v="1886261.74"/>
    <n v="2362447.89"/>
    <n v="8276276.0499999998"/>
    <m/>
    <n v="10638723.939999999"/>
    <n v="2496466.9900000002"/>
    <n v="1894027.88"/>
    <n v="539210.97"/>
    <n v="4929705.84"/>
    <n v="0"/>
    <n v="0"/>
    <n v="0"/>
    <m/>
    <m/>
    <m/>
    <m/>
    <m/>
    <m/>
    <m/>
    <m/>
    <m/>
    <m/>
    <m/>
    <m/>
    <m/>
    <m/>
    <m/>
    <s v="Atende integralmente"/>
    <n v="0"/>
    <n v="0"/>
    <m/>
    <n v="1098"/>
    <n v="0"/>
    <n v="1053"/>
    <n v="0"/>
    <n v="0"/>
    <m/>
    <m/>
    <n v="1053"/>
    <n v="1098"/>
    <n v="13"/>
    <m/>
    <n v="36176"/>
    <n v="31494"/>
    <n v="2052523.3"/>
    <n v="1024"/>
    <n v="0"/>
    <n v="1024"/>
    <n v="1.08"/>
    <n v="905.58"/>
    <n v="4.9800000000000004"/>
    <n v="5.81"/>
    <n v="6.71"/>
    <n v="4.7300000000000004"/>
    <n v="45.78"/>
    <n v="177476.62"/>
    <n v="100"/>
    <n v="79.14"/>
    <n v="100"/>
    <n v="116.77"/>
    <n v="17.510000000000002"/>
    <n v="11.02"/>
    <n v="82.5"/>
    <n v="100"/>
    <n v="11.48"/>
    <n v="92.74"/>
    <n v="566.35"/>
    <n v="12.03"/>
    <n v="11.98"/>
    <n v="129.79"/>
    <n v="100"/>
    <n v="91"/>
    <n v="13.97"/>
    <n v="3.62"/>
    <n v="498.21"/>
    <n v="82.49"/>
    <n v="5.8"/>
    <n v="62.33"/>
    <n v="24.52"/>
    <n v="39.200000000000003"/>
    <n v="11.74"/>
    <n v="3.03"/>
    <n v="39.340000000000003"/>
    <n v="62.9"/>
    <n v="17.11"/>
    <n v="3.43"/>
    <n v="4.8600000000000003"/>
    <n v="61.81"/>
    <n v="35.89"/>
    <n v="2.2999999999999998"/>
    <n v="93.19"/>
    <n v="100"/>
    <n v="2.1800000000000002"/>
    <n v="82.5"/>
    <n v="91"/>
    <n v="1.2"/>
    <n v="20.86"/>
    <n v="7.7"/>
    <n v="103.29"/>
    <n v="79.14"/>
    <n v="11.02"/>
    <n v="90.63"/>
    <n v="99.99"/>
    <n v="89.14"/>
    <n v="100"/>
    <n v="1.23"/>
    <n v="0.08"/>
    <n v="0.73"/>
    <m/>
    <m/>
    <m/>
    <m/>
    <n v="0"/>
    <n v="0"/>
    <m/>
    <n v="100"/>
    <n v="100"/>
    <n v="0"/>
    <n v="65.17"/>
    <n v="0"/>
    <n v="100"/>
    <n v="119.28"/>
    <n v="519.14"/>
  </r>
  <r>
    <n v="412720"/>
    <x v="1"/>
    <s v="Terra Bo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3"/>
    <n v="2043"/>
    <s v="Ambos"/>
    <s v="Sede Municipal"/>
    <m/>
    <n v="17304"/>
    <n v="14315"/>
    <n v="17302"/>
    <n v="17198"/>
    <n v="6988"/>
    <n v="6864"/>
    <n v="7493"/>
    <n v="7382"/>
    <n v="6988"/>
    <n v="6864"/>
    <n v="187.83"/>
    <n v="206.61"/>
    <n v="1047.9000000000001"/>
    <n v="0"/>
    <n v="924.57"/>
    <n v="924.57"/>
    <n v="972.59"/>
    <n v="1047.9000000000001"/>
    <n v="6814"/>
    <n v="6717"/>
    <n v="7493"/>
    <n v="7382"/>
    <n v="1047.9000000000001"/>
    <n v="0"/>
    <n v="0"/>
    <n v="0"/>
    <n v="831.95"/>
    <n v="7600"/>
    <n v="7468"/>
    <n v="6814"/>
    <n v="6717"/>
    <n v="0.16"/>
    <m/>
    <n v="14315"/>
    <n v="14229"/>
    <n v="1047.9000000000001"/>
    <n v="881.79"/>
    <n v="13292"/>
    <n v="10285"/>
    <n v="4417"/>
    <n v="3430"/>
    <n v="4702"/>
    <n v="3678"/>
    <n v="99.03"/>
    <n v="74.58"/>
    <n v="559.51"/>
    <n v="559.51"/>
    <n v="587.42999999999995"/>
    <n v="4288"/>
    <n v="3318"/>
    <n v="4650"/>
    <n v="3644"/>
    <n v="0"/>
    <n v="0"/>
    <n v="0"/>
    <n v="0"/>
    <m/>
    <n v="13292"/>
    <n v="10285"/>
    <n v="112.03"/>
    <n v="9187867.5800000001"/>
    <n v="6273950.3300000001"/>
    <n v="2913917.25"/>
    <n v="300169.75"/>
    <n v="9488037.3300000001"/>
    <n v="9436054.5399999991"/>
    <n v="0"/>
    <n v="1956802.11"/>
    <n v="1375325.82"/>
    <n v="1945062.51"/>
    <n v="69164.2"/>
    <n v="761335.88"/>
    <n v="907310.86"/>
    <n v="4491767.62"/>
    <n v="991031.63"/>
    <n v="7635235.9000000004"/>
    <n v="0"/>
    <n v="1028723.4"/>
    <n v="0"/>
    <n v="668200.06000000006"/>
    <n v="736126.82"/>
    <n v="453920.13"/>
    <n v="159707.32"/>
    <n v="2181.81"/>
    <n v="8"/>
    <n v="8"/>
    <n v="140694.10999999999"/>
    <n v="387586.43"/>
    <n v="615809.26"/>
    <m/>
    <m/>
    <n v="615809.26"/>
    <n v="444182.04"/>
    <n v="711691.71"/>
    <n v="279339.92"/>
    <n v="1435213.67"/>
    <n v="0"/>
    <n v="0"/>
    <n v="0"/>
    <m/>
    <m/>
    <m/>
    <m/>
    <m/>
    <m/>
    <m/>
    <m/>
    <m/>
    <m/>
    <m/>
    <m/>
    <m/>
    <m/>
    <m/>
    <s v="Atende integralmente"/>
    <n v="0"/>
    <n v="0"/>
    <m/>
    <n v="765"/>
    <n v="0"/>
    <n v="758"/>
    <n v="0"/>
    <n v="0"/>
    <m/>
    <m/>
    <n v="758"/>
    <n v="765"/>
    <n v="5"/>
    <m/>
    <n v="7973"/>
    <n v="7119"/>
    <n v="325044.14"/>
    <n v="717"/>
    <n v="0"/>
    <n v="717"/>
    <n v="1.07"/>
    <n v="1453.44"/>
    <n v="4.8899999999999997"/>
    <n v="5.89"/>
    <n v="6.45"/>
    <n v="4.96"/>
    <n v="37.36"/>
    <n v="243132.81"/>
    <n v="100"/>
    <n v="88.24"/>
    <n v="100"/>
    <n v="120.34"/>
    <n v="7.17"/>
    <n v="10.36"/>
    <n v="60.52"/>
    <n v="100"/>
    <n v="10.9"/>
    <n v="11.73"/>
    <n v="991.11"/>
    <n v="26.18"/>
    <n v="20.93"/>
    <n v="146.84"/>
    <n v="100"/>
    <n v="92.85"/>
    <n v="11.74"/>
    <n v="2.88"/>
    <n v="386.31"/>
    <n v="92.83"/>
    <n v="0.55000000000000004"/>
    <n v="48.89"/>
    <n v="21.17"/>
    <n v="31.04"/>
    <n v="15.62"/>
    <n v="1.53"/>
    <n v="43.3"/>
    <n v="63.5"/>
    <n v="16.95"/>
    <n v="1.54"/>
    <n v="3.13"/>
    <n v="66.12"/>
    <n v="30.71"/>
    <n v="3.16"/>
    <n v="90.96"/>
    <n v="100"/>
    <n v="1.1599999999999999"/>
    <n v="60.52"/>
    <n v="92.85"/>
    <n v="0.74"/>
    <n v="11.76"/>
    <n v="1.71"/>
    <n v="48.72"/>
    <n v="88.24"/>
    <n v="10.36"/>
    <n v="74.25"/>
    <n v="99.99"/>
    <n v="76.81"/>
    <n v="100"/>
    <n v="0.84"/>
    <n v="0.2"/>
    <n v="0.77"/>
    <m/>
    <m/>
    <m/>
    <m/>
    <n v="0"/>
    <n v="0"/>
    <m/>
    <n v="100"/>
    <n v="100"/>
    <n v="0"/>
    <n v="45.66"/>
    <n v="0"/>
    <n v="100"/>
    <n v="141.62"/>
    <n v="924.8"/>
  </r>
  <r>
    <n v="412740"/>
    <x v="4"/>
    <s v="Terra Rox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6"/>
    <n v="2026"/>
    <s v="Ambos"/>
    <s v="Sede Municipal"/>
    <m/>
    <n v="17562"/>
    <n v="13414"/>
    <n v="17189"/>
    <n v="17080"/>
    <n v="6050"/>
    <n v="5999"/>
    <n v="6549"/>
    <n v="6496"/>
    <n v="6050"/>
    <n v="5999"/>
    <n v="159.97"/>
    <n v="172.99"/>
    <n v="1020.33"/>
    <n v="0"/>
    <n v="833.16"/>
    <n v="833.16"/>
    <n v="863.08"/>
    <n v="1020.33"/>
    <n v="5827"/>
    <n v="5790"/>
    <n v="6549"/>
    <n v="6496"/>
    <n v="1020.33"/>
    <n v="0"/>
    <n v="0"/>
    <n v="0"/>
    <n v="740.53"/>
    <n v="6678"/>
    <n v="6470"/>
    <n v="5827"/>
    <n v="5790"/>
    <n v="1.21"/>
    <m/>
    <n v="13414"/>
    <n v="13384"/>
    <n v="1020.33"/>
    <n v="831.88"/>
    <n v="10425"/>
    <n v="10109"/>
    <n v="3716"/>
    <n v="3580"/>
    <n v="4095"/>
    <n v="3963"/>
    <n v="90.25"/>
    <n v="96.46"/>
    <n v="524.80999999999995"/>
    <n v="524.80999999999995"/>
    <n v="540.04"/>
    <n v="3534"/>
    <n v="3427"/>
    <n v="4013"/>
    <n v="3835"/>
    <n v="0"/>
    <n v="0"/>
    <n v="0"/>
    <n v="0"/>
    <m/>
    <n v="10425"/>
    <n v="10109"/>
    <n v="131.22999999999999"/>
    <n v="8055674.0700000003"/>
    <n v="5427138.71"/>
    <n v="2628535.36"/>
    <n v="198022.66"/>
    <n v="8253696.7300000004"/>
    <n v="8429441.1899999995"/>
    <n v="0"/>
    <n v="1732437.45"/>
    <n v="1382149.68"/>
    <n v="1565172.06"/>
    <n v="42484.66"/>
    <n v="855378.85"/>
    <n v="1060134.6499999999"/>
    <n v="4406312.42"/>
    <n v="909134.72"/>
    <n v="7287255.46"/>
    <n v="0"/>
    <n v="1027300.81"/>
    <n v="0"/>
    <n v="618319.09"/>
    <n v="540582.18000000005"/>
    <n v="564935.84"/>
    <n v="256345.58"/>
    <n v="97955.03"/>
    <n v="7"/>
    <n v="6"/>
    <n v="264823.11"/>
    <n v="403925.33"/>
    <n v="538214.17000000004"/>
    <m/>
    <n v="381022.28"/>
    <n v="919236.45"/>
    <n v="1033477.53"/>
    <n v="765719.8"/>
    <n v="143414.92000000001"/>
    <n v="1942612.25"/>
    <n v="0"/>
    <n v="0"/>
    <n v="0"/>
    <m/>
    <m/>
    <m/>
    <m/>
    <m/>
    <m/>
    <m/>
    <m/>
    <m/>
    <m/>
    <m/>
    <m/>
    <m/>
    <m/>
    <m/>
    <s v="Atende integralmente"/>
    <n v="0"/>
    <n v="0"/>
    <m/>
    <n v="978"/>
    <n v="0"/>
    <n v="865"/>
    <n v="0"/>
    <n v="1"/>
    <m/>
    <m/>
    <n v="865"/>
    <n v="978"/>
    <n v="0"/>
    <n v="0"/>
    <n v="8964"/>
    <n v="7806"/>
    <n v="886790.08"/>
    <n v="861"/>
    <n v="3"/>
    <n v="861"/>
    <n v="1.08"/>
    <n v="1623.31"/>
    <n v="5.19"/>
    <n v="5.74"/>
    <n v="6.29"/>
    <n v="4.87"/>
    <n v="36.03"/>
    <n v="240795.7"/>
    <n v="100"/>
    <n v="81.75"/>
    <n v="100"/>
    <n v="110.54"/>
    <n v="15.31"/>
    <n v="10.64"/>
    <n v="62.99"/>
    <n v="100"/>
    <n v="11.03"/>
    <n v="10.9"/>
    <n v="967.79"/>
    <n v="25.32"/>
    <n v="23.79"/>
    <n v="133.22"/>
    <n v="100"/>
    <n v="77.72"/>
    <n v="13.04"/>
    <n v="3.14"/>
    <n v="417.6"/>
    <n v="84.69"/>
    <n v="-2.13"/>
    <n v="54.7"/>
    <n v="19.43"/>
    <n v="32.590000000000003"/>
    <n v="24.11"/>
    <n v="3.29"/>
    <n v="35.520000000000003"/>
    <n v="59.58"/>
    <n v="19.41"/>
    <n v="0.96"/>
    <n v="6.01"/>
    <n v="65.75"/>
    <n v="31.85"/>
    <n v="2.4"/>
    <n v="89.05"/>
    <n v="100"/>
    <n v="1.08"/>
    <n v="62.99"/>
    <n v="77.72"/>
    <n v="0.67"/>
    <n v="18.25"/>
    <n v="3.06"/>
    <n v="84.57"/>
    <n v="81.75"/>
    <n v="10.64"/>
    <n v="75.56"/>
    <n v="97.88"/>
    <n v="59.36"/>
    <n v="100"/>
    <n v="0.82"/>
    <n v="0.25"/>
    <n v="0.89"/>
    <m/>
    <m/>
    <m/>
    <m/>
    <n v="0"/>
    <n v="0"/>
    <m/>
    <n v="100"/>
    <n v="100"/>
    <n v="0.01"/>
    <n v="113.6"/>
    <n v="0.35"/>
    <n v="100"/>
    <n v="122.35"/>
    <n v="887.17"/>
  </r>
  <r>
    <n v="412750"/>
    <x v="7"/>
    <s v="Tibagi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5"/>
    <n v="2035"/>
    <s v="Ambos"/>
    <s v="Sede Municipal"/>
    <m/>
    <n v="20688"/>
    <n v="12479"/>
    <n v="17388"/>
    <n v="16963"/>
    <n v="5482"/>
    <n v="5336"/>
    <n v="5677"/>
    <n v="5535"/>
    <n v="5482"/>
    <n v="5336"/>
    <n v="103.67"/>
    <n v="97.67"/>
    <n v="797.62"/>
    <n v="292.3"/>
    <n v="638.88"/>
    <n v="638.88"/>
    <n v="691.96"/>
    <n v="797.62"/>
    <n v="5206"/>
    <n v="5079"/>
    <n v="5677"/>
    <n v="5535"/>
    <n v="505.32"/>
    <n v="0"/>
    <n v="0"/>
    <n v="0"/>
    <n v="551.22"/>
    <n v="6131"/>
    <n v="6001"/>
    <n v="5206"/>
    <n v="5079"/>
    <n v="1.2"/>
    <m/>
    <n v="12479"/>
    <n v="12430"/>
    <n v="797.62"/>
    <n v="692.77"/>
    <n v="12695"/>
    <n v="12381"/>
    <n v="3984"/>
    <n v="3879"/>
    <n v="4128"/>
    <n v="4026"/>
    <n v="69.77"/>
    <n v="61.74"/>
    <n v="463.48"/>
    <n v="463.48"/>
    <n v="498.77"/>
    <n v="3801"/>
    <n v="3707"/>
    <n v="4281"/>
    <n v="4183"/>
    <n v="0"/>
    <n v="0"/>
    <n v="0"/>
    <n v="0"/>
    <m/>
    <n v="12479"/>
    <n v="12381"/>
    <n v="95.77"/>
    <n v="6964195.9299999997"/>
    <n v="4529158.0599999996"/>
    <n v="2435037.87"/>
    <n v="164911.26"/>
    <n v="7129107.1900000004"/>
    <n v="6619834.0099999998"/>
    <n v="0"/>
    <n v="1680787.31"/>
    <n v="1124557.76"/>
    <n v="1331829"/>
    <n v="201251.58"/>
    <n v="691983.8"/>
    <n v="811629.94"/>
    <n v="3630479.73"/>
    <n v="234532.16"/>
    <n v="5670435.21"/>
    <n v="0"/>
    <n v="730890.9"/>
    <n v="0"/>
    <n v="501508.57"/>
    <n v="545856.46"/>
    <n v="368800.98"/>
    <n v="879309.53"/>
    <n v="1552.5"/>
    <n v="7"/>
    <n v="7"/>
    <n v="92276.84"/>
    <n v="528675.96"/>
    <n v="1249663.01"/>
    <m/>
    <m/>
    <n v="1249663.01"/>
    <n v="108375.2"/>
    <n v="187518.39"/>
    <n v="47013.77"/>
    <n v="342907.36"/>
    <n v="0"/>
    <n v="0"/>
    <n v="0"/>
    <m/>
    <m/>
    <m/>
    <m/>
    <m/>
    <m/>
    <m/>
    <m/>
    <m/>
    <m/>
    <m/>
    <m/>
    <m/>
    <m/>
    <m/>
    <s v="Atende integralmente"/>
    <n v="0"/>
    <n v="0"/>
    <m/>
    <n v="1173"/>
    <n v="0"/>
    <n v="1112"/>
    <n v="0"/>
    <n v="1"/>
    <m/>
    <m/>
    <n v="1112"/>
    <n v="1173"/>
    <n v="10"/>
    <m/>
    <n v="5160"/>
    <n v="4887"/>
    <n v="300060.74"/>
    <n v="1015"/>
    <n v="0"/>
    <n v="1015"/>
    <n v="1.04"/>
    <n v="1383.29"/>
    <n v="4.76"/>
    <n v="5.85"/>
    <n v="6.55"/>
    <n v="4.88"/>
    <n v="37.799999999999997"/>
    <n v="190261.29"/>
    <n v="100"/>
    <n v="80.22"/>
    <n v="100"/>
    <n v="122.82"/>
    <n v="13.12"/>
    <n v="9.5"/>
    <n v="72.55"/>
    <n v="100"/>
    <n v="10.29"/>
    <n v="11.27"/>
    <n v="859.5"/>
    <n v="16.600000000000001"/>
    <n v="15.54"/>
    <n v="101.91"/>
    <n v="100"/>
    <n v="100"/>
    <n v="11.86"/>
    <n v="3.05"/>
    <n v="374.93"/>
    <n v="86.88"/>
    <n v="7.14"/>
    <n v="52.13"/>
    <n v="19.12"/>
    <n v="30.78"/>
    <n v="4.92"/>
    <n v="1.33"/>
    <n v="36.68"/>
    <n v="59.04"/>
    <n v="19.059999999999999"/>
    <n v="5.54"/>
    <n v="2.54"/>
    <n v="63.53"/>
    <n v="34.159999999999997"/>
    <n v="2.31"/>
    <n v="91.73"/>
    <n v="100"/>
    <n v="1.29"/>
    <n v="72.55"/>
    <n v="100"/>
    <n v="0.75"/>
    <n v="19.78"/>
    <n v="4.29"/>
    <n v="79.8"/>
    <n v="80.22"/>
    <n v="9.5"/>
    <n v="84.88"/>
    <n v="84.05"/>
    <n v="61.36"/>
    <n v="100"/>
    <n v="0.87"/>
    <n v="0.21"/>
    <n v="0.88"/>
    <m/>
    <m/>
    <m/>
    <m/>
    <n v="0"/>
    <n v="0"/>
    <m/>
    <n v="100"/>
    <n v="100"/>
    <n v="0.01"/>
    <n v="61.4"/>
    <n v="0"/>
    <n v="100"/>
    <n v="146.47999999999999"/>
    <n v="829.1"/>
  </r>
  <r>
    <n v="412760"/>
    <x v="0"/>
    <s v="Tijucas do Sul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44"/>
    <n v="2044"/>
    <s v="Sede Municipal"/>
    <s v="Não atende"/>
    <m/>
    <n v="17295"/>
    <n v="2719"/>
    <n v="11612"/>
    <n v="11327"/>
    <n v="3914"/>
    <n v="3809"/>
    <n v="4019"/>
    <n v="3915"/>
    <n v="3914"/>
    <n v="3809"/>
    <n v="121.84"/>
    <n v="127.02"/>
    <n v="525.57000000000005"/>
    <n v="95.52"/>
    <n v="390.9"/>
    <n v="390.9"/>
    <n v="440.58"/>
    <n v="546.11"/>
    <n v="3710"/>
    <n v="3619"/>
    <n v="4019"/>
    <n v="3915"/>
    <n v="430.05"/>
    <n v="0"/>
    <n v="20.54"/>
    <n v="0"/>
    <n v="352.64"/>
    <n v="4420"/>
    <n v="4327"/>
    <n v="3710"/>
    <n v="3619"/>
    <n v="0.28000000000000003"/>
    <m/>
    <n v="2719"/>
    <n v="2685"/>
    <n v="525.57000000000005"/>
    <n v="509.06"/>
    <m/>
    <m/>
    <m/>
    <m/>
    <m/>
    <m/>
    <m/>
    <m/>
    <m/>
    <m/>
    <m/>
    <m/>
    <m/>
    <m/>
    <m/>
    <m/>
    <m/>
    <m/>
    <m/>
    <m/>
    <m/>
    <m/>
    <m/>
    <n v="2767168.67"/>
    <n v="2767168.67"/>
    <m/>
    <n v="72985.03"/>
    <n v="2840153.7"/>
    <n v="2678172.64"/>
    <n v="0"/>
    <n v="759482.83"/>
    <n v="576902.65"/>
    <n v="1100424.04"/>
    <n v="36479.24"/>
    <n v="448908.26"/>
    <n v="1623348.1"/>
    <n v="3489224.5"/>
    <n v="97385.2"/>
    <n v="4407021.12"/>
    <n v="0"/>
    <n v="419317.65"/>
    <n v="0"/>
    <n v="199592.47"/>
    <m/>
    <n v="413063.19"/>
    <n v="2985.05"/>
    <m/>
    <n v="8"/>
    <n v="8"/>
    <n v="80472.39"/>
    <m/>
    <n v="407372.03"/>
    <n v="8676.2099999999991"/>
    <m/>
    <m/>
    <n v="92809.87"/>
    <n v="77465.19"/>
    <n v="19920.009999999998"/>
    <n v="190195.07"/>
    <m/>
    <m/>
    <n v="0"/>
    <m/>
    <m/>
    <m/>
    <m/>
    <m/>
    <m/>
    <m/>
    <m/>
    <m/>
    <m/>
    <m/>
    <m/>
    <m/>
    <m/>
    <m/>
    <s v="Atende integralmente"/>
    <n v="0"/>
    <n v="0"/>
    <m/>
    <n v="548"/>
    <n v="1"/>
    <n v="548"/>
    <n v="0"/>
    <m/>
    <m/>
    <m/>
    <n v="548"/>
    <n v="548"/>
    <n v="2"/>
    <m/>
    <n v="3464"/>
    <n v="3351"/>
    <n v="127510.94"/>
    <n v="536"/>
    <n v="0"/>
    <n v="536"/>
    <n v="1.03"/>
    <n v="495.87"/>
    <n v="10"/>
    <n v="6.28"/>
    <n v="6.28"/>
    <m/>
    <n v="61.81"/>
    <n v="137553"/>
    <n v="100"/>
    <n v="71.62"/>
    <n v="100"/>
    <n v="62.79"/>
    <n v="19.28"/>
    <n v="8.2100000000000009"/>
    <m/>
    <m/>
    <n v="9.26"/>
    <n v="19.8"/>
    <n v="200.34"/>
    <n v="28.45"/>
    <m/>
    <n v="93.37"/>
    <n v="100"/>
    <m/>
    <n v="11.47"/>
    <n v="7.92"/>
    <n v="879.56"/>
    <n v="80.72"/>
    <n v="5.7"/>
    <n v="126.09"/>
    <n v="39.770000000000003"/>
    <n v="98.43"/>
    <n v="6.87"/>
    <n v="2.91"/>
    <n v="31.54"/>
    <n v="78.06"/>
    <n v="12.87"/>
    <n v="1.05"/>
    <n v="2.31"/>
    <n v="97.43"/>
    <m/>
    <n v="2.57"/>
    <n v="92.37"/>
    <n v="100"/>
    <n v="2.0699999999999998"/>
    <m/>
    <m/>
    <n v="2.0699999999999998"/>
    <n v="28.38"/>
    <n v="3.41"/>
    <n v="109.92"/>
    <n v="71.62"/>
    <n v="8.2100000000000009"/>
    <n v="96.27"/>
    <n v="67.14"/>
    <m/>
    <n v="96.24"/>
    <n v="0.93"/>
    <m/>
    <n v="0.88"/>
    <m/>
    <m/>
    <m/>
    <m/>
    <n v="0.18"/>
    <n v="0"/>
    <m/>
    <n v="100"/>
    <n v="100"/>
    <m/>
    <n v="38.049999999999997"/>
    <n v="0"/>
    <n v="100"/>
    <m/>
    <n v="195.01"/>
  </r>
  <r>
    <n v="412770"/>
    <x v="4"/>
    <s v="Toled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1"/>
    <n v="1"/>
    <m/>
    <m/>
    <n v="2025"/>
    <n v="2025"/>
    <s v="Ambos"/>
    <s v="Ambos"/>
    <m/>
    <n v="144601"/>
    <n v="131204"/>
    <n v="144586"/>
    <n v="142630"/>
    <n v="48273"/>
    <n v="46664"/>
    <n v="61831"/>
    <n v="59943"/>
    <n v="48273"/>
    <n v="46664"/>
    <n v="960.37"/>
    <n v="850.78"/>
    <n v="9606.08"/>
    <n v="3698.98"/>
    <n v="7525.74"/>
    <n v="7527.2"/>
    <n v="7782.8"/>
    <n v="9608.5400000000009"/>
    <n v="55764"/>
    <n v="54011"/>
    <n v="61831"/>
    <n v="59943"/>
    <n v="5907.1"/>
    <n v="0"/>
    <n v="2.46"/>
    <n v="1.46"/>
    <n v="6632.51"/>
    <n v="49965"/>
    <n v="48189"/>
    <n v="55764"/>
    <n v="54011"/>
    <n v="10.89"/>
    <m/>
    <n v="131204"/>
    <n v="129429"/>
    <n v="9606.08"/>
    <n v="8006.37"/>
    <n v="135456"/>
    <n v="128990"/>
    <n v="37823"/>
    <n v="35820"/>
    <n v="49823"/>
    <n v="47511"/>
    <n v="723.1"/>
    <n v="741.78"/>
    <n v="6031.07"/>
    <n v="6031.07"/>
    <n v="6225.08"/>
    <n v="44705"/>
    <n v="42571"/>
    <n v="39200"/>
    <n v="37077"/>
    <n v="0"/>
    <n v="0"/>
    <n v="0"/>
    <n v="0"/>
    <m/>
    <n v="131204"/>
    <n v="128990"/>
    <n v="1239.29"/>
    <n v="82102157.969999999"/>
    <n v="50969031.990000002"/>
    <n v="31133125.98"/>
    <n v="2011806.65"/>
    <n v="84113964.620000005"/>
    <n v="81871011.840000004"/>
    <n v="0"/>
    <n v="13947005.939999999"/>
    <n v="10704449.93"/>
    <n v="15801765.439999999"/>
    <n v="2091851.33"/>
    <n v="7286900.7199999997"/>
    <n v="10306191.67"/>
    <n v="43282793.229999997"/>
    <n v="10925688.74"/>
    <n v="71753240.510000005"/>
    <n v="0"/>
    <n v="5646849.0999999996"/>
    <n v="0"/>
    <n v="6019651.4299999997"/>
    <n v="5225315.45"/>
    <n v="10054322.890000001"/>
    <n v="7554820.6699999999"/>
    <n v="86205.25"/>
    <n v="86"/>
    <n v="85"/>
    <n v="1776432.64"/>
    <n v="6672593.9900000002"/>
    <n v="14958059.27"/>
    <n v="1306765.6599999999"/>
    <n v="1430523.88"/>
    <n v="17695348.809999999"/>
    <n v="1780101.42"/>
    <n v="5047239.83"/>
    <n v="5878448.9100000001"/>
    <n v="12705790.16"/>
    <n v="0"/>
    <n v="0"/>
    <n v="0"/>
    <m/>
    <m/>
    <m/>
    <m/>
    <m/>
    <m/>
    <m/>
    <m/>
    <m/>
    <m/>
    <m/>
    <m/>
    <m/>
    <m/>
    <m/>
    <s v="Atende integralmente"/>
    <n v="0"/>
    <n v="0"/>
    <m/>
    <n v="3374"/>
    <n v="0"/>
    <n v="3057"/>
    <n v="2"/>
    <n v="3"/>
    <m/>
    <m/>
    <n v="3057"/>
    <n v="3374"/>
    <n v="2"/>
    <m/>
    <n v="59967"/>
    <n v="52887"/>
    <n v="5474543.2400000002"/>
    <n v="3067"/>
    <n v="2"/>
    <n v="3067"/>
    <n v="1.28"/>
    <n v="1281.33"/>
    <n v="5.12"/>
    <n v="5.86"/>
    <n v="6.55"/>
    <n v="5"/>
    <n v="36.39"/>
    <n v="184815.97"/>
    <n v="100"/>
    <n v="78.42"/>
    <n v="100"/>
    <n v="114.42"/>
    <n v="18.91"/>
    <n v="10.3"/>
    <n v="80.14"/>
    <n v="100"/>
    <n v="10.65"/>
    <n v="141.26"/>
    <n v="775.52"/>
    <n v="18.45"/>
    <n v="19.2"/>
    <n v="143.57"/>
    <n v="100"/>
    <n v="100"/>
    <n v="13.15"/>
    <n v="3.09"/>
    <n v="395.08"/>
    <n v="81.09"/>
    <n v="2.67"/>
    <n v="52.72"/>
    <n v="19.25"/>
    <n v="31.8"/>
    <n v="15.48"/>
    <n v="2.16"/>
    <n v="36.51"/>
    <n v="60.32"/>
    <n v="16.84"/>
    <n v="4.83"/>
    <n v="4.0999999999999996"/>
    <n v="60.6"/>
    <n v="37.01"/>
    <n v="2.39"/>
    <n v="90.15"/>
    <n v="100"/>
    <n v="1.8"/>
    <n v="80.14"/>
    <n v="100"/>
    <n v="1.01"/>
    <n v="21.57"/>
    <n v="6.26"/>
    <n v="119.5"/>
    <n v="78.430000000000007"/>
    <n v="10.3"/>
    <n v="59.69"/>
    <n v="99.99"/>
    <n v="93.68"/>
    <n v="99.97"/>
    <n v="0.83"/>
    <n v="0.21"/>
    <n v="0.79"/>
    <m/>
    <m/>
    <m/>
    <m/>
    <n v="0"/>
    <n v="7.0000000000000007E-2"/>
    <m/>
    <n v="100"/>
    <n v="100"/>
    <n v="0"/>
    <n v="103.51"/>
    <n v="7.0000000000000007E-2"/>
    <n v="100"/>
    <n v="133.75"/>
    <n v="596.67999999999995"/>
  </r>
  <r>
    <n v="412780"/>
    <x v="8"/>
    <s v="Tomazin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7699"/>
    <n v="3607"/>
    <n v="5031"/>
    <n v="4955"/>
    <n v="1830"/>
    <n v="1803"/>
    <n v="1914"/>
    <n v="1889"/>
    <n v="1830"/>
    <n v="1803"/>
    <n v="33.96"/>
    <n v="46.85"/>
    <n v="254.67"/>
    <n v="96.3"/>
    <n v="212.73"/>
    <n v="213.72"/>
    <n v="227.53"/>
    <n v="254.67"/>
    <n v="1729"/>
    <n v="1703"/>
    <n v="1914"/>
    <n v="1889"/>
    <n v="158.37"/>
    <n v="0"/>
    <n v="0"/>
    <n v="0.99"/>
    <n v="180.07"/>
    <n v="2034"/>
    <n v="2008"/>
    <n v="1729"/>
    <n v="1703"/>
    <n v="0.45"/>
    <m/>
    <n v="3607"/>
    <n v="3658"/>
    <n v="254.67"/>
    <n v="136.34"/>
    <n v="3908"/>
    <n v="3849"/>
    <n v="1416"/>
    <n v="1394"/>
    <n v="1493"/>
    <n v="1472"/>
    <n v="18.28"/>
    <n v="28.64"/>
    <n v="166.87"/>
    <n v="166.87"/>
    <n v="178.66"/>
    <n v="1343"/>
    <n v="1323"/>
    <n v="1617"/>
    <n v="1524"/>
    <n v="0"/>
    <n v="0"/>
    <n v="0"/>
    <n v="0"/>
    <m/>
    <n v="3607"/>
    <n v="3658"/>
    <n v="38.57"/>
    <n v="2361531.9500000002"/>
    <n v="1471525.96"/>
    <n v="890005.99"/>
    <n v="51551.72"/>
    <n v="2413083.67"/>
    <n v="2335034.75"/>
    <n v="0"/>
    <n v="465367.81"/>
    <n v="340441.21"/>
    <n v="952282.06"/>
    <n v="67977.25"/>
    <n v="170930.94"/>
    <n v="277613.33"/>
    <n v="1743837.73"/>
    <n v="38876.449999999997"/>
    <n v="2321852.15"/>
    <n v="0"/>
    <n v="248543.58"/>
    <n v="0"/>
    <n v="172326.11"/>
    <n v="61505.05"/>
    <n v="79700.31"/>
    <n v="1301780.3700000001"/>
    <n v="19433.919999999998"/>
    <n v="4"/>
    <n v="5"/>
    <n v="102708.04"/>
    <n v="229089.34"/>
    <n v="1400914.6"/>
    <m/>
    <m/>
    <n v="1400914.6"/>
    <n v="51.61"/>
    <n v="30791.62"/>
    <n v="8084.83"/>
    <n v="38928.06"/>
    <n v="0"/>
    <n v="0"/>
    <n v="0"/>
    <m/>
    <m/>
    <m/>
    <m/>
    <m/>
    <m/>
    <m/>
    <m/>
    <m/>
    <m/>
    <m/>
    <m/>
    <m/>
    <m/>
    <m/>
    <s v="Atende integralmente"/>
    <n v="0"/>
    <n v="0"/>
    <m/>
    <n v="251"/>
    <n v="0"/>
    <n v="247"/>
    <n v="0"/>
    <n v="1"/>
    <m/>
    <m/>
    <n v="247"/>
    <n v="251"/>
    <n v="1"/>
    <m/>
    <n v="1968"/>
    <n v="1827"/>
    <n v="117969.51"/>
    <n v="248"/>
    <n v="0"/>
    <n v="248"/>
    <n v="1.05"/>
    <n v="752"/>
    <n v="5.72"/>
    <n v="5.81"/>
    <n v="6.5"/>
    <n v="4.9800000000000004"/>
    <n v="52.97"/>
    <n v="211618.24"/>
    <n v="100"/>
    <n v="84.01"/>
    <n v="100"/>
    <n v="101.71"/>
    <n v="10.5"/>
    <n v="9.32"/>
    <n v="78.44"/>
    <n v="100"/>
    <n v="9.93"/>
    <n v="5.81"/>
    <n v="582.26"/>
    <n v="19.989999999999998"/>
    <n v="14.94"/>
    <n v="116.73"/>
    <n v="100"/>
    <n v="100"/>
    <n v="11.12"/>
    <n v="4.29"/>
    <n v="515.32000000000005"/>
    <n v="89.5"/>
    <n v="3.23"/>
    <n v="73.84"/>
    <n v="40.32"/>
    <n v="52.08"/>
    <n v="1.65"/>
    <n v="4.3499999999999996"/>
    <n v="54.61"/>
    <n v="70.53"/>
    <n v="9.8000000000000007"/>
    <n v="3.9"/>
    <n v="5.89"/>
    <n v="60.98"/>
    <n v="36.880000000000003"/>
    <n v="2.14"/>
    <n v="90.24"/>
    <n v="100"/>
    <n v="2.48"/>
    <n v="78.44"/>
    <n v="100"/>
    <n v="1.4"/>
    <n v="15.93"/>
    <n v="2.75"/>
    <n v="61.08"/>
    <n v="84.07"/>
    <n v="9.32"/>
    <n v="69.430000000000007"/>
    <n v="65.349999999999994"/>
    <n v="50.76"/>
    <n v="100"/>
    <n v="0.54"/>
    <n v="0.23"/>
    <n v="0.98"/>
    <m/>
    <m/>
    <m/>
    <m/>
    <n v="0"/>
    <n v="0"/>
    <m/>
    <n v="100"/>
    <n v="100"/>
    <n v="0.05"/>
    <n v="64.569999999999993"/>
    <n v="0"/>
    <n v="100"/>
    <n v="126.61"/>
    <n v="554.29999999999995"/>
  </r>
  <r>
    <n v="412785"/>
    <x v="4"/>
    <s v="Três Barras do Paraná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3"/>
    <n v="2043"/>
    <s v="Ambos"/>
    <s v="Sede Municipal"/>
    <m/>
    <n v="12036"/>
    <n v="6204"/>
    <n v="8611"/>
    <n v="8380"/>
    <n v="2900"/>
    <n v="2827"/>
    <n v="3141"/>
    <n v="3049"/>
    <n v="2900"/>
    <n v="2827"/>
    <n v="57.19"/>
    <n v="58.59"/>
    <n v="449.2"/>
    <n v="421.69"/>
    <n v="340.55"/>
    <n v="341.79"/>
    <n v="366.57"/>
    <n v="450.66"/>
    <n v="2796"/>
    <n v="2721"/>
    <n v="3141"/>
    <n v="3049"/>
    <n v="27.51"/>
    <n v="0"/>
    <n v="1.46"/>
    <n v="1.24"/>
    <n v="286.52999999999997"/>
    <n v="3420"/>
    <n v="3329"/>
    <n v="2796"/>
    <n v="2721"/>
    <n v="0"/>
    <m/>
    <n v="6204"/>
    <n v="6205"/>
    <n v="449.2"/>
    <n v="528.78"/>
    <n v="5503"/>
    <n v="5402"/>
    <n v="1862"/>
    <n v="1825"/>
    <n v="2050"/>
    <n v="2002"/>
    <n v="40.51"/>
    <n v="40.69"/>
    <n v="214.29"/>
    <n v="214.29"/>
    <n v="229.62"/>
    <n v="1787"/>
    <n v="1754"/>
    <n v="2230"/>
    <n v="2151"/>
    <n v="0"/>
    <n v="0"/>
    <n v="0"/>
    <n v="0"/>
    <m/>
    <n v="5503"/>
    <n v="5402"/>
    <n v="166.77"/>
    <n v="3436572.13"/>
    <n v="2309748.87"/>
    <n v="1126823.26"/>
    <n v="85685.46"/>
    <n v="3522257.59"/>
    <n v="3456263.97"/>
    <n v="0"/>
    <n v="696956.55"/>
    <n v="563118.65"/>
    <n v="1178837.98"/>
    <n v="68128.59"/>
    <n v="569168.11"/>
    <n v="389514.72"/>
    <n v="2573580.4500000002"/>
    <n v="790959.34"/>
    <n v="4324893.91"/>
    <n v="0"/>
    <n v="469970.61"/>
    <n v="0"/>
    <n v="251938.46"/>
    <n v="0"/>
    <n v="7094308.4199999999"/>
    <n v="188331.96"/>
    <n v="0"/>
    <n v="7"/>
    <n v="7"/>
    <n v="115992.59"/>
    <n v="490383.51"/>
    <n v="1652263.96"/>
    <n v="5630376.4199999999"/>
    <m/>
    <n v="7282640.3799999999"/>
    <n v="37495.949999999997"/>
    <n v="293178.7"/>
    <n v="497780.64"/>
    <n v="828455.29"/>
    <n v="0"/>
    <n v="0"/>
    <n v="0"/>
    <m/>
    <m/>
    <m/>
    <m/>
    <m/>
    <m/>
    <m/>
    <m/>
    <m/>
    <m/>
    <m/>
    <m/>
    <m/>
    <m/>
    <m/>
    <s v="Atende integralmente"/>
    <n v="0"/>
    <n v="0"/>
    <m/>
    <n v="758"/>
    <n v="0"/>
    <n v="685"/>
    <n v="0"/>
    <n v="1"/>
    <m/>
    <m/>
    <n v="685"/>
    <n v="758"/>
    <n v="5"/>
    <m/>
    <n v="2972"/>
    <n v="2744"/>
    <n v="177652.2"/>
    <n v="682"/>
    <n v="0"/>
    <n v="682"/>
    <n v="1.08"/>
    <n v="731.57"/>
    <n v="7.25"/>
    <n v="5.76"/>
    <n v="6.32"/>
    <n v="4.91"/>
    <n v="36.26"/>
    <n v="168405.43"/>
    <n v="100"/>
    <n v="75.78"/>
    <n v="100"/>
    <n v="79.459999999999994"/>
    <n v="18.66"/>
    <n v="9.17"/>
    <n v="62.92"/>
    <n v="100"/>
    <n v="9.84"/>
    <n v="9.31"/>
    <n v="549.88"/>
    <n v="17.16"/>
    <n v="18.53"/>
    <n v="109.82"/>
    <n v="100"/>
    <n v="88.7"/>
    <n v="12.1"/>
    <n v="4.32"/>
    <n v="502.55"/>
    <n v="81.34"/>
    <n v="1.87"/>
    <n v="74.89"/>
    <n v="34.299999999999997"/>
    <n v="45.64"/>
    <n v="24.11"/>
    <n v="3.38"/>
    <n v="45.81"/>
    <n v="60.94"/>
    <n v="22.12"/>
    <n v="2.65"/>
    <n v="4.51"/>
    <n v="65.58"/>
    <n v="31.99"/>
    <n v="2.4300000000000002"/>
    <n v="89.13"/>
    <n v="100"/>
    <n v="2.44"/>
    <n v="62.92"/>
    <n v="88.7"/>
    <n v="1.49"/>
    <n v="24.16"/>
    <n v="5.15"/>
    <n v="104.16"/>
    <n v="75.84"/>
    <n v="9.17"/>
    <n v="71.23"/>
    <n v="71.540000000000006"/>
    <n v="45.72"/>
    <n v="99.68"/>
    <n v="1.17"/>
    <n v="0.78"/>
    <n v="0.82"/>
    <m/>
    <m/>
    <m/>
    <m/>
    <n v="0"/>
    <n v="0"/>
    <m/>
    <n v="100"/>
    <n v="100"/>
    <n v="0.02"/>
    <n v="64.739999999999995"/>
    <n v="0"/>
    <n v="100"/>
    <n v="101.59"/>
    <n v="505.42"/>
  </r>
  <r>
    <n v="412788"/>
    <x v="0"/>
    <s v="Tunas do Paraná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24"/>
    <n v="2024"/>
    <s v="Ambos"/>
    <s v="Não atende"/>
    <m/>
    <n v="9269"/>
    <n v="4137"/>
    <n v="4996"/>
    <n v="4754"/>
    <n v="1513"/>
    <n v="1440"/>
    <n v="1562"/>
    <n v="1493"/>
    <n v="1513"/>
    <n v="1440"/>
    <n v="32.67"/>
    <n v="29.28"/>
    <n v="282.2"/>
    <n v="0"/>
    <n v="173.3"/>
    <n v="173.3"/>
    <n v="187.71"/>
    <n v="282.2"/>
    <n v="1444"/>
    <n v="1374"/>
    <n v="1562"/>
    <n v="1493"/>
    <n v="282.2"/>
    <n v="0"/>
    <n v="0"/>
    <n v="0"/>
    <n v="154.49"/>
    <n v="2110"/>
    <n v="2053"/>
    <n v="1444"/>
    <n v="1374"/>
    <n v="1.33"/>
    <m/>
    <n v="4137"/>
    <n v="4026"/>
    <n v="282.2"/>
    <n v="318.7"/>
    <m/>
    <m/>
    <m/>
    <m/>
    <m/>
    <m/>
    <m/>
    <m/>
    <m/>
    <m/>
    <m/>
    <m/>
    <m/>
    <m/>
    <m/>
    <m/>
    <m/>
    <m/>
    <m/>
    <m/>
    <m/>
    <m/>
    <m/>
    <n v="1087240.45"/>
    <n v="1087240.45"/>
    <m/>
    <n v="45591.69"/>
    <n v="1132832.1399999999"/>
    <n v="1104604.1200000001"/>
    <n v="0"/>
    <n v="372362.16"/>
    <n v="306507.21999999997"/>
    <n v="329895.62"/>
    <n v="12200.66"/>
    <n v="281035.31"/>
    <n v="214813.81"/>
    <n v="938969.19"/>
    <n v="41059.68"/>
    <n v="1213835.3999999999"/>
    <n v="0"/>
    <n v="143412.53"/>
    <n v="0"/>
    <n v="81498.95"/>
    <m/>
    <n v="422194.65"/>
    <n v="96464.13"/>
    <n v="12211.8"/>
    <n v="2"/>
    <n v="2"/>
    <n v="19524.84"/>
    <m/>
    <n v="518245.93"/>
    <n v="12624.65"/>
    <m/>
    <n v="530870.57999999996"/>
    <n v="22109.040000000001"/>
    <n v="36669"/>
    <n v="4390.68"/>
    <n v="63168.72"/>
    <m/>
    <m/>
    <n v="0"/>
    <m/>
    <m/>
    <m/>
    <m/>
    <m/>
    <m/>
    <m/>
    <m/>
    <m/>
    <m/>
    <m/>
    <m/>
    <m/>
    <m/>
    <m/>
    <s v="Atende integralmente"/>
    <n v="0"/>
    <n v="0"/>
    <m/>
    <n v="278"/>
    <n v="0"/>
    <n v="237"/>
    <n v="0"/>
    <m/>
    <m/>
    <m/>
    <n v="237"/>
    <n v="278"/>
    <n v="0"/>
    <n v="0"/>
    <n v="1388"/>
    <n v="1254"/>
    <n v="90655"/>
    <n v="247"/>
    <n v="0"/>
    <n v="247"/>
    <n v="1.03"/>
    <n v="763.75"/>
    <n v="6.47"/>
    <n v="5.79"/>
    <n v="5.79"/>
    <m/>
    <n v="44.88"/>
    <n v="164947.81"/>
    <n v="100"/>
    <n v="61.7"/>
    <n v="100"/>
    <n v="89.57"/>
    <n v="33.17"/>
    <n v="9.4499999999999993"/>
    <m/>
    <m/>
    <n v="10.24"/>
    <n v="3.3"/>
    <n v="462.55"/>
    <n v="14.88"/>
    <m/>
    <n v="97.39"/>
    <n v="100"/>
    <m/>
    <n v="15.4"/>
    <n v="5"/>
    <n v="614.71"/>
    <n v="66.83"/>
    <n v="2.4900000000000002"/>
    <n v="86.36"/>
    <n v="30.34"/>
    <n v="50.1"/>
    <n v="5.81"/>
    <n v="1.8"/>
    <n v="35.130000000000003"/>
    <n v="58.01"/>
    <n v="29.93"/>
    <n v="1.3"/>
    <n v="2.08"/>
    <n v="95.98"/>
    <m/>
    <n v="4.0199999999999996"/>
    <n v="92.24"/>
    <n v="100"/>
    <n v="1.35"/>
    <m/>
    <m/>
    <n v="1.35"/>
    <n v="38.299999999999997"/>
    <n v="9.51"/>
    <n v="199.6"/>
    <n v="61.7"/>
    <n v="9.4499999999999993"/>
    <n v="118.33"/>
    <n v="53.9"/>
    <m/>
    <n v="100"/>
    <n v="1.1299999999999999"/>
    <m/>
    <n v="0.88"/>
    <m/>
    <m/>
    <m/>
    <m/>
    <n v="0"/>
    <n v="0"/>
    <m/>
    <n v="100"/>
    <n v="100"/>
    <m/>
    <n v="72.290000000000006"/>
    <n v="0"/>
    <n v="100"/>
    <m/>
    <n v="447.11"/>
  </r>
  <r>
    <n v="412790"/>
    <x v="2"/>
    <s v="Tuneiras do Oest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8502"/>
    <n v="5840"/>
    <n v="5840"/>
    <n v="5862"/>
    <n v="1987"/>
    <n v="1941"/>
    <n v="2071"/>
    <n v="2021"/>
    <n v="1987"/>
    <n v="1941"/>
    <n v="43.39"/>
    <n v="49.61"/>
    <n v="311.79000000000002"/>
    <n v="0"/>
    <n v="241.54"/>
    <n v="241.54"/>
    <n v="256.32"/>
    <n v="311.79000000000002"/>
    <n v="1908"/>
    <n v="1870"/>
    <n v="2071"/>
    <n v="2021"/>
    <n v="311.79000000000002"/>
    <n v="0"/>
    <n v="0"/>
    <n v="0"/>
    <n v="220.64"/>
    <n v="2235"/>
    <n v="2194"/>
    <n v="1908"/>
    <n v="1870"/>
    <n v="0"/>
    <m/>
    <n v="5840"/>
    <n v="5862"/>
    <n v="311.79000000000002"/>
    <n v="294.01"/>
    <n v="4544"/>
    <n v="4498"/>
    <n v="1546"/>
    <n v="1527"/>
    <n v="1617"/>
    <n v="1593"/>
    <n v="39.19"/>
    <n v="7.1"/>
    <n v="192.05"/>
    <n v="192.05"/>
    <n v="202.87"/>
    <n v="1485"/>
    <n v="1470"/>
    <n v="1682"/>
    <n v="1667"/>
    <n v="0"/>
    <n v="0"/>
    <n v="0"/>
    <n v="0"/>
    <m/>
    <n v="4544"/>
    <n v="4498"/>
    <n v="52.41"/>
    <n v="2589702.85"/>
    <n v="1618721.33"/>
    <n v="970981.52"/>
    <n v="90662.89"/>
    <n v="2680365.7400000002"/>
    <n v="2489092.0699999998"/>
    <n v="0"/>
    <n v="637751.18999999994"/>
    <n v="451614.91"/>
    <n v="375193.68"/>
    <n v="56667.76"/>
    <n v="317374.15999999997"/>
    <n v="335331.42"/>
    <n v="1304744.5"/>
    <n v="103351.16"/>
    <n v="2074772.73"/>
    <n v="0"/>
    <n v="265718.46000000002"/>
    <n v="0"/>
    <n v="188929.6"/>
    <n v="231283.91"/>
    <n v="41628.17"/>
    <n v="35467.67"/>
    <n v="5963"/>
    <n v="1"/>
    <n v="1"/>
    <n v="31247.88"/>
    <n v="169674.7"/>
    <n v="83058.84"/>
    <m/>
    <m/>
    <n v="83058.84"/>
    <n v="43353.53"/>
    <n v="58841.71"/>
    <n v="44509.45"/>
    <n v="146704.69"/>
    <n v="0"/>
    <n v="0"/>
    <n v="0"/>
    <m/>
    <m/>
    <m/>
    <m/>
    <m/>
    <m/>
    <m/>
    <m/>
    <m/>
    <m/>
    <m/>
    <m/>
    <m/>
    <m/>
    <m/>
    <s v="Atende integralmente"/>
    <n v="0"/>
    <n v="0"/>
    <m/>
    <n v="250"/>
    <n v="0"/>
    <n v="248"/>
    <n v="0"/>
    <n v="0"/>
    <m/>
    <m/>
    <n v="248"/>
    <n v="250"/>
    <n v="0"/>
    <n v="0"/>
    <n v="2276"/>
    <n v="2154"/>
    <n v="145002.29"/>
    <n v="215"/>
    <n v="0"/>
    <n v="215"/>
    <n v="1.04"/>
    <n v="3651"/>
    <n v="4.5199999999999996"/>
    <n v="5.64"/>
    <n v="6.32"/>
    <n v="4.79"/>
    <n v="34.25"/>
    <n v="375193.68"/>
    <n v="100"/>
    <n v="77.47"/>
    <n v="100"/>
    <n v="124.82"/>
    <n v="17.79"/>
    <n v="9.84"/>
    <n v="79.510000000000005"/>
    <n v="100"/>
    <n v="10.44"/>
    <n v="1.89"/>
    <n v="1927.92"/>
    <n v="21"/>
    <n v="13.82"/>
    <n v="113.1"/>
    <n v="100"/>
    <n v="77.81"/>
    <n v="12.7"/>
    <n v="2.84"/>
    <n v="357.37"/>
    <n v="82.21"/>
    <n v="7.14"/>
    <n v="50.38"/>
    <n v="14.49"/>
    <n v="27.44"/>
    <n v="5.66"/>
    <n v="1.21"/>
    <n v="28.76"/>
    <n v="54.46"/>
    <n v="24.32"/>
    <n v="4.34"/>
    <n v="2.39"/>
    <n v="60.39"/>
    <n v="36.229999999999997"/>
    <n v="3.38"/>
    <n v="92.33"/>
    <n v="100"/>
    <n v="0.51"/>
    <n v="79.510000000000005"/>
    <n v="77.81"/>
    <n v="0.28999999999999998"/>
    <n v="22.53"/>
    <n v="4.1399999999999997"/>
    <n v="98"/>
    <n v="77.47"/>
    <n v="9.84"/>
    <n v="85.66"/>
    <n v="68.69"/>
    <n v="53.45"/>
    <n v="100"/>
    <n v="0.94"/>
    <n v="0.27"/>
    <n v="0.92"/>
    <m/>
    <m/>
    <m/>
    <m/>
    <n v="0"/>
    <n v="0"/>
    <m/>
    <n v="100"/>
    <n v="100"/>
    <n v="0"/>
    <n v="67.319999999999993"/>
    <n v="0"/>
    <n v="100"/>
    <n v="147.91999999999999"/>
    <n v="1848.44"/>
  </r>
  <r>
    <n v="412796"/>
    <x v="9"/>
    <s v="Turvo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8"/>
    <n v="2048"/>
    <s v="Ambos"/>
    <s v="Sede Municipal"/>
    <m/>
    <n v="12977"/>
    <n v="4743"/>
    <n v="8974"/>
    <n v="8521"/>
    <n v="2860"/>
    <n v="2724"/>
    <n v="3045"/>
    <n v="2885"/>
    <n v="2860"/>
    <n v="2724"/>
    <n v="67.39"/>
    <n v="68.010000000000005"/>
    <n v="466.94"/>
    <n v="310.55"/>
    <n v="338.1"/>
    <n v="338.1"/>
    <n v="361.75"/>
    <n v="466.94"/>
    <n v="2736"/>
    <n v="2598"/>
    <n v="3045"/>
    <n v="2885"/>
    <n v="156.38999999999999"/>
    <n v="0"/>
    <n v="0"/>
    <n v="0"/>
    <n v="279.33999999999997"/>
    <n v="3288"/>
    <n v="3074"/>
    <n v="2736"/>
    <n v="2598"/>
    <n v="14.05"/>
    <m/>
    <n v="4743"/>
    <n v="4786"/>
    <n v="466.94"/>
    <n v="357.62"/>
    <n v="892"/>
    <n v="318"/>
    <n v="333"/>
    <n v="106"/>
    <n v="360"/>
    <n v="116"/>
    <n v="4.2"/>
    <n v="4"/>
    <n v="18.809999999999999"/>
    <n v="18.809999999999999"/>
    <n v="20.309999999999999"/>
    <n v="272"/>
    <n v="97"/>
    <n v="336"/>
    <n v="109"/>
    <n v="0"/>
    <n v="0"/>
    <n v="0"/>
    <n v="0"/>
    <m/>
    <n v="892"/>
    <n v="318"/>
    <n v="99.59"/>
    <n v="2482893.83"/>
    <n v="2353236.0299999998"/>
    <n v="129657.8"/>
    <n v="91629"/>
    <n v="2574522.83"/>
    <n v="2407618.4700000002"/>
    <n v="0"/>
    <n v="575343.73"/>
    <n v="356701.53"/>
    <n v="465075.21"/>
    <n v="42696.14"/>
    <n v="386789.77"/>
    <n v="359089.72"/>
    <n v="1484306.18"/>
    <n v="438874.05"/>
    <n v="2607325.2999999998"/>
    <n v="0"/>
    <n v="387466.88"/>
    <n v="0"/>
    <n v="182885.88"/>
    <n v="19994.48"/>
    <n v="652614.23"/>
    <n v="2991419.17"/>
    <n v="2335.5100000000002"/>
    <n v="2"/>
    <n v="3"/>
    <n v="47769.46"/>
    <n v="276683.71000000002"/>
    <n v="3646368.91"/>
    <m/>
    <m/>
    <n v="3646368.91"/>
    <n v="1370.67"/>
    <n v="155591.59"/>
    <n v="283282.46000000002"/>
    <n v="440244.72"/>
    <n v="0"/>
    <n v="0"/>
    <n v="0"/>
    <m/>
    <m/>
    <m/>
    <m/>
    <m/>
    <m/>
    <m/>
    <m/>
    <m/>
    <m/>
    <m/>
    <m/>
    <m/>
    <m/>
    <m/>
    <s v="Atende integralmente"/>
    <n v="0"/>
    <n v="0"/>
    <m/>
    <n v="621"/>
    <n v="1"/>
    <n v="571"/>
    <n v="0"/>
    <n v="0"/>
    <m/>
    <m/>
    <n v="571"/>
    <n v="621"/>
    <n v="8"/>
    <m/>
    <n v="2453"/>
    <n v="2187"/>
    <n v="130707.86"/>
    <n v="578"/>
    <n v="1"/>
    <n v="578"/>
    <n v="1.06"/>
    <n v="1281.2"/>
    <n v="6.82"/>
    <n v="6.5"/>
    <n v="6.51"/>
    <n v="6.38"/>
    <n v="31.61"/>
    <n v="186030.07999999999"/>
    <n v="100"/>
    <n v="74.650000000000006"/>
    <n v="100"/>
    <n v="95.23"/>
    <n v="20.12"/>
    <n v="9.5"/>
    <n v="5.56"/>
    <n v="100"/>
    <n v="10.17"/>
    <n v="4.43"/>
    <n v="722.98"/>
    <n v="21.28"/>
    <n v="18.43"/>
    <n v="105.89"/>
    <n v="100"/>
    <n v="18.809999999999999"/>
    <n v="13.12"/>
    <n v="3.89"/>
    <n v="463.41"/>
    <n v="79.88"/>
    <n v="6.48"/>
    <n v="59.78"/>
    <n v="18.73"/>
    <n v="33.19"/>
    <n v="17.73"/>
    <n v="1.92"/>
    <n v="31.33"/>
    <n v="55.53"/>
    <n v="26.06"/>
    <n v="2.88"/>
    <n v="3.22"/>
    <n v="91.4"/>
    <n v="5.04"/>
    <n v="3.56"/>
    <n v="89.95"/>
    <n v="100"/>
    <n v="0.9"/>
    <n v="5.56"/>
    <n v="18.809999999999999"/>
    <n v="0.83"/>
    <n v="25.35"/>
    <n v="4.6500000000000004"/>
    <n v="112.64"/>
    <n v="74.650000000000006"/>
    <n v="9.5"/>
    <n v="80.45"/>
    <n v="69.150000000000006"/>
    <n v="6.87"/>
    <n v="100"/>
    <n v="0.77"/>
    <n v="5.29"/>
    <n v="0.85"/>
    <m/>
    <m/>
    <m/>
    <m/>
    <n v="0.16"/>
    <n v="0"/>
    <m/>
    <n v="100"/>
    <n v="100"/>
    <n v="0"/>
    <n v="59.77"/>
    <n v="0.17"/>
    <n v="100"/>
    <n v="123.81"/>
    <n v="679.75"/>
  </r>
  <r>
    <n v="412800"/>
    <x v="1"/>
    <s v="Ubiratã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8"/>
    <n v="2028"/>
    <s v="Ambos"/>
    <s v="Sede Municipal"/>
    <m/>
    <n v="20809"/>
    <n v="17758"/>
    <n v="20806"/>
    <n v="20906"/>
    <n v="9418"/>
    <n v="9127"/>
    <n v="10092"/>
    <n v="9781"/>
    <n v="9418"/>
    <n v="9127"/>
    <n v="219.52"/>
    <n v="216.25"/>
    <n v="1603.84"/>
    <n v="1550.56"/>
    <n v="1264.1199999999999"/>
    <n v="1264.1199999999999"/>
    <n v="1321.91"/>
    <n v="1603.84"/>
    <n v="9134"/>
    <n v="8880"/>
    <n v="10092"/>
    <n v="9781"/>
    <n v="53.28"/>
    <n v="0"/>
    <n v="0"/>
    <n v="0"/>
    <n v="1135.9000000000001"/>
    <n v="10150"/>
    <n v="9885"/>
    <n v="9134"/>
    <n v="8880"/>
    <n v="0.94"/>
    <m/>
    <n v="17758"/>
    <n v="17843"/>
    <n v="1603.84"/>
    <n v="1582.83"/>
    <n v="10155"/>
    <n v="9896"/>
    <n v="3484"/>
    <n v="3387"/>
    <n v="3844"/>
    <n v="3737"/>
    <n v="81.3"/>
    <n v="72.7"/>
    <n v="465.95"/>
    <n v="465.95"/>
    <n v="486.5"/>
    <n v="3374"/>
    <n v="3288"/>
    <n v="3658"/>
    <n v="3594"/>
    <n v="0"/>
    <n v="0"/>
    <n v="0"/>
    <n v="0"/>
    <m/>
    <n v="10155"/>
    <n v="9896"/>
    <n v="77.59"/>
    <n v="10684325.98"/>
    <n v="8371033.7199999997"/>
    <n v="2313292.2599999998"/>
    <n v="273139.99"/>
    <n v="10957465.970000001"/>
    <n v="10385157.73"/>
    <n v="0"/>
    <n v="2205558.3199999998"/>
    <n v="1580831.51"/>
    <n v="2431123.4300000002"/>
    <n v="153943.39000000001"/>
    <n v="1175132.79"/>
    <n v="1446484.28"/>
    <n v="6144744.3399999999"/>
    <n v="299873.91999999998"/>
    <n v="8607884.1099999994"/>
    <n v="0"/>
    <n v="692123.81"/>
    <n v="0"/>
    <n v="770473.15"/>
    <n v="875293.32"/>
    <n v="330298.46000000002"/>
    <n v="358263.86"/>
    <n v="754.25"/>
    <n v="11"/>
    <n v="10"/>
    <n v="167587.29999999999"/>
    <n v="595848.72"/>
    <n v="689316.57"/>
    <m/>
    <m/>
    <n v="689316.57"/>
    <n v="120701.07"/>
    <n v="240465.13"/>
    <n v="59408.79"/>
    <n v="420574.99"/>
    <n v="0"/>
    <n v="0"/>
    <n v="0"/>
    <m/>
    <m/>
    <m/>
    <m/>
    <m/>
    <m/>
    <m/>
    <m/>
    <m/>
    <m/>
    <m/>
    <m/>
    <m/>
    <m/>
    <m/>
    <s v="Atende integralmente"/>
    <n v="0"/>
    <n v="0"/>
    <m/>
    <n v="832"/>
    <n v="2"/>
    <n v="823"/>
    <n v="0"/>
    <n v="0"/>
    <m/>
    <m/>
    <n v="823"/>
    <n v="832"/>
    <n v="13"/>
    <m/>
    <n v="9764"/>
    <n v="8820"/>
    <n v="558696.51"/>
    <n v="782"/>
    <n v="0"/>
    <n v="782"/>
    <n v="1.07"/>
    <n v="1307.33"/>
    <n v="4.76"/>
    <n v="5.91"/>
    <n v="6.33"/>
    <n v="4.75"/>
    <n v="45.05"/>
    <n v="231535.56"/>
    <n v="100"/>
    <n v="78.86"/>
    <n v="100"/>
    <n v="124.12"/>
    <n v="17.53"/>
    <n v="10.6"/>
    <n v="36.86"/>
    <n v="100"/>
    <n v="11.09"/>
    <n v="16.75"/>
    <n v="819.65"/>
    <n v="21.75"/>
    <n v="21.24"/>
    <n v="166.06"/>
    <n v="100"/>
    <n v="57.19"/>
    <n v="13.45"/>
    <n v="3.4"/>
    <n v="447.64"/>
    <n v="82.47"/>
    <n v="5.22"/>
    <n v="57.51"/>
    <n v="22.75"/>
    <n v="36.29"/>
    <n v="3.94"/>
    <n v="1.57"/>
    <n v="39.56"/>
    <n v="63.1"/>
    <n v="19.12"/>
    <n v="2.5099999999999998"/>
    <n v="2.73"/>
    <n v="76.400000000000006"/>
    <n v="21.11"/>
    <n v="2.4900000000000002"/>
    <n v="90.65"/>
    <n v="100"/>
    <n v="1.1299999999999999"/>
    <n v="36.86"/>
    <n v="57.19"/>
    <n v="0.83"/>
    <n v="21.14"/>
    <n v="4.26"/>
    <n v="100.1"/>
    <n v="78.86"/>
    <n v="10.6"/>
    <n v="72.459999999999994"/>
    <n v="99.99"/>
    <n v="48.8"/>
    <n v="100"/>
    <n v="0.99"/>
    <n v="0.17"/>
    <n v="0.71"/>
    <m/>
    <m/>
    <m/>
    <m/>
    <n v="0.24"/>
    <n v="0"/>
    <m/>
    <n v="100"/>
    <n v="100"/>
    <n v="0"/>
    <n v="63.34"/>
    <n v="0"/>
    <n v="100"/>
    <n v="139.57"/>
    <n v="758.81"/>
  </r>
  <r>
    <n v="412810"/>
    <x v="2"/>
    <s v="Umuaram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5"/>
    <n v="0"/>
    <n v="1"/>
    <m/>
    <m/>
    <n v="2050"/>
    <n v="2050"/>
    <s v="Ambos"/>
    <s v="Sede Municipal"/>
    <m/>
    <n v="113416"/>
    <n v="105281"/>
    <n v="113404"/>
    <n v="112488"/>
    <n v="45374"/>
    <n v="43947"/>
    <n v="50896"/>
    <n v="49488"/>
    <n v="45374"/>
    <n v="43947"/>
    <n v="1151.1300000000001"/>
    <n v="957.44"/>
    <n v="8351.34"/>
    <n v="7807.86"/>
    <n v="6359.26"/>
    <n v="6359.3"/>
    <n v="6680.57"/>
    <n v="8351.34"/>
    <n v="45684"/>
    <n v="44410"/>
    <n v="50896"/>
    <n v="49488"/>
    <n v="543.48"/>
    <n v="0"/>
    <n v="0"/>
    <n v="0.04"/>
    <n v="5682.84"/>
    <n v="49997"/>
    <n v="48570"/>
    <n v="45684"/>
    <n v="44410"/>
    <n v="47.59"/>
    <m/>
    <n v="105281"/>
    <n v="104431"/>
    <n v="8351.34"/>
    <n v="6874.38"/>
    <n v="113404"/>
    <n v="112488"/>
    <n v="39536"/>
    <n v="37281"/>
    <n v="46752"/>
    <n v="44285"/>
    <n v="762.78"/>
    <n v="738.23"/>
    <n v="5989.82"/>
    <n v="5989.82"/>
    <n v="6256.61"/>
    <n v="42009"/>
    <n v="39713"/>
    <n v="42756"/>
    <n v="40484"/>
    <n v="0"/>
    <n v="0"/>
    <n v="0"/>
    <n v="0"/>
    <m/>
    <n v="105281"/>
    <n v="104431"/>
    <n v="1590.63"/>
    <n v="76334006.620000005"/>
    <n v="44952749.299999997"/>
    <n v="31381257.32"/>
    <n v="2265829.0699999998"/>
    <n v="78599835.689999998"/>
    <n v="72683853.159999996"/>
    <n v="0"/>
    <n v="17331866.43"/>
    <n v="12062758.66"/>
    <n v="17594128.670000002"/>
    <n v="687821.16"/>
    <n v="7197949.2599999998"/>
    <n v="9519366.5199999996"/>
    <n v="43297278.25"/>
    <n v="6453794.96"/>
    <n v="65194910.409999996"/>
    <n v="0"/>
    <n v="5734992.4400000004"/>
    <n v="0"/>
    <n v="5589423.0199999996"/>
    <n v="5133054.99"/>
    <n v="23513941.59"/>
    <n v="22673007.75"/>
    <n v="700641.68"/>
    <n v="94"/>
    <n v="98"/>
    <n v="2708589.62"/>
    <n v="4575789.7699999996"/>
    <n v="21220290.780000001"/>
    <n v="25667300.239999998"/>
    <m/>
    <n v="46887591.020000003"/>
    <n v="3734698.96"/>
    <n v="3650794.38"/>
    <n v="2803000.58"/>
    <n v="10188493.92"/>
    <n v="0"/>
    <n v="0"/>
    <n v="0"/>
    <m/>
    <m/>
    <m/>
    <m/>
    <m/>
    <m/>
    <m/>
    <m/>
    <m/>
    <m/>
    <m/>
    <m/>
    <m/>
    <m/>
    <m/>
    <s v="Atende integralmente"/>
    <n v="0"/>
    <n v="0"/>
    <m/>
    <n v="2560"/>
    <n v="0"/>
    <n v="2553"/>
    <n v="0"/>
    <n v="1"/>
    <m/>
    <m/>
    <n v="2553"/>
    <n v="2560"/>
    <n v="61"/>
    <m/>
    <n v="69392"/>
    <n v="57605"/>
    <n v="4173626.7"/>
    <n v="2284"/>
    <n v="0"/>
    <n v="2284"/>
    <n v="1.1200000000000001"/>
    <n v="996.98"/>
    <n v="5.04"/>
    <n v="5.9"/>
    <n v="6.73"/>
    <n v="5.0199999999999996"/>
    <n v="41.59"/>
    <n v="183272.17"/>
    <n v="100"/>
    <n v="76.58"/>
    <n v="100"/>
    <n v="117.09"/>
    <n v="19.55"/>
    <n v="10.56"/>
    <n v="94.19"/>
    <n v="100"/>
    <n v="11.09"/>
    <n v="147.94"/>
    <n v="646.95000000000005"/>
    <n v="21.39"/>
    <n v="18.03"/>
    <n v="154.26"/>
    <n v="100"/>
    <n v="100"/>
    <n v="13.87"/>
    <n v="3.35"/>
    <n v="452.38"/>
    <n v="80.45"/>
    <n v="7.53"/>
    <n v="56.72"/>
    <n v="23.05"/>
    <n v="35.520000000000003"/>
    <n v="13.35"/>
    <n v="3.55"/>
    <n v="40.64"/>
    <n v="62.62"/>
    <n v="16.62"/>
    <n v="1.59"/>
    <n v="6.26"/>
    <n v="57.19"/>
    <n v="39.93"/>
    <n v="2.88"/>
    <n v="89.75"/>
    <n v="100"/>
    <n v="2.15"/>
    <n v="94.19"/>
    <n v="100"/>
    <n v="1.1599999999999999"/>
    <n v="23.42"/>
    <n v="5.05"/>
    <n v="119.28"/>
    <n v="76.58"/>
    <n v="10.56"/>
    <n v="79.38"/>
    <n v="99.99"/>
    <n v="99.99"/>
    <n v="100"/>
    <n v="0.82"/>
    <n v="0.27"/>
    <n v="0.85"/>
    <m/>
    <m/>
    <m/>
    <m/>
    <n v="0"/>
    <n v="0"/>
    <m/>
    <n v="100"/>
    <n v="100"/>
    <n v="0"/>
    <n v="72.45"/>
    <n v="0"/>
    <n v="100"/>
    <n v="123.99"/>
    <n v="561.5"/>
  </r>
  <r>
    <n v="412820"/>
    <x v="5"/>
    <s v="União da Vitór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58298"/>
    <n v="55256"/>
    <n v="58292"/>
    <n v="57907"/>
    <n v="18082"/>
    <n v="17720"/>
    <n v="21826"/>
    <n v="21498"/>
    <n v="18082"/>
    <n v="17720"/>
    <n v="360.3"/>
    <n v="380.98"/>
    <n v="5838.36"/>
    <n v="5838.36"/>
    <n v="2488.9499999999998"/>
    <n v="4547.5"/>
    <n v="4692.91"/>
    <n v="5838.36"/>
    <n v="19488"/>
    <n v="19246"/>
    <n v="21826"/>
    <n v="21498"/>
    <n v="0"/>
    <n v="0"/>
    <n v="0"/>
    <n v="2058.5500000000002"/>
    <n v="2172.2399999999998"/>
    <n v="20612"/>
    <n v="20300"/>
    <n v="19488"/>
    <n v="19246"/>
    <n v="1.66"/>
    <m/>
    <n v="55256"/>
    <n v="54891"/>
    <n v="5838.36"/>
    <n v="2986.88"/>
    <n v="19715"/>
    <n v="19594"/>
    <n v="4784"/>
    <n v="4761"/>
    <n v="7834"/>
    <n v="7741"/>
    <n v="113.43"/>
    <n v="90.14"/>
    <n v="866.39"/>
    <n v="866.39"/>
    <n v="919.16"/>
    <n v="6401"/>
    <n v="6362"/>
    <n v="5479"/>
    <n v="5380"/>
    <n v="0"/>
    <n v="0"/>
    <n v="0"/>
    <n v="0"/>
    <m/>
    <n v="19715"/>
    <n v="19594"/>
    <n v="196.37"/>
    <n v="22621146.120000001"/>
    <n v="17662643.120000001"/>
    <n v="4958503"/>
    <n v="638202.73"/>
    <n v="23259348.850000001"/>
    <n v="22318615.73"/>
    <n v="0"/>
    <n v="4444865.67"/>
    <n v="3354059.7"/>
    <n v="8325060.7599999998"/>
    <n v="912148.24"/>
    <n v="2741398.59"/>
    <n v="4086601.31"/>
    <n v="18326500.57"/>
    <n v="2820515.76"/>
    <n v="22601430.18"/>
    <n v="0"/>
    <n v="2002179.83"/>
    <n v="0"/>
    <n v="1660986.1"/>
    <n v="520354.7"/>
    <n v="8911173.3499999996"/>
    <n v="13823484.65"/>
    <n v="592702.71"/>
    <n v="59"/>
    <n v="57"/>
    <n v="600305.56999999995"/>
    <n v="-1068120.68"/>
    <n v="7341773.2800000003"/>
    <n v="15985587.43"/>
    <m/>
    <n v="23327360.710000001"/>
    <n v="3425736.57"/>
    <n v="1745058.28"/>
    <n v="1075457.48"/>
    <n v="6246252.3300000001"/>
    <n v="0"/>
    <n v="0"/>
    <n v="0"/>
    <m/>
    <m/>
    <m/>
    <m/>
    <m/>
    <m/>
    <m/>
    <m/>
    <m/>
    <m/>
    <m/>
    <m/>
    <m/>
    <m/>
    <m/>
    <s v="Atende integralmente"/>
    <n v="0"/>
    <n v="0"/>
    <m/>
    <n v="853"/>
    <n v="0"/>
    <n v="851"/>
    <n v="0"/>
    <n v="0"/>
    <m/>
    <m/>
    <n v="851"/>
    <n v="853"/>
    <n v="8"/>
    <m/>
    <n v="17444"/>
    <n v="15881"/>
    <n v="1082075.5900000001"/>
    <n v="826"/>
    <n v="1"/>
    <n v="826"/>
    <n v="1.21"/>
    <n v="507.75"/>
    <n v="4.03"/>
    <n v="4.03"/>
    <n v="6.7"/>
    <n v="5.39"/>
    <n v="54.92"/>
    <n v="143535.53"/>
    <n v="100"/>
    <n v="65.88"/>
    <n v="100"/>
    <n v="100.09"/>
    <n v="19.600000000000001"/>
    <n v="9.57"/>
    <n v="34.81"/>
    <n v="100"/>
    <n v="10.130000000000001"/>
    <n v="86.47"/>
    <n v="340.57"/>
    <n v="18.12"/>
    <n v="18.75"/>
    <n v="117.37"/>
    <n v="100"/>
    <n v="35.68"/>
    <n v="14.54"/>
    <n v="3.27"/>
    <n v="622.29999999999995"/>
    <n v="80.400000000000006"/>
    <n v="4.04"/>
    <n v="81.010000000000005"/>
    <n v="36.799999999999997"/>
    <n v="54.87"/>
    <n v="27.61"/>
    <n v="2.65"/>
    <n v="45.43"/>
    <n v="67.73"/>
    <n v="14.96"/>
    <n v="4.9800000000000004"/>
    <n v="3.28"/>
    <n v="75.94"/>
    <n v="21.32"/>
    <n v="2.74"/>
    <n v="89.41"/>
    <n v="100"/>
    <n v="3.24"/>
    <n v="34.81"/>
    <n v="35.68"/>
    <n v="2.56"/>
    <n v="22.09"/>
    <n v="9.5299999999999994"/>
    <n v="197.31"/>
    <n v="77.91"/>
    <n v="9.57"/>
    <n v="68.8"/>
    <n v="99.99"/>
    <n v="33.82"/>
    <n v="100"/>
    <n v="0.51"/>
    <n v="0.23"/>
    <n v="0.86"/>
    <m/>
    <m/>
    <m/>
    <m/>
    <n v="0"/>
    <n v="0"/>
    <m/>
    <n v="100"/>
    <n v="100"/>
    <n v="0"/>
    <n v="68.14"/>
    <n v="0.12"/>
    <n v="100"/>
    <n v="88.94"/>
    <n v="262.20999999999998"/>
  </r>
  <r>
    <n v="412830"/>
    <x v="6"/>
    <s v="Uniflor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35"/>
    <n v="2035"/>
    <s v="Sede Municipal"/>
    <s v="Não atende"/>
    <m/>
    <n v="2623"/>
    <n v="2114"/>
    <n v="2344"/>
    <n v="2338"/>
    <n v="779"/>
    <n v="774"/>
    <n v="834"/>
    <n v="833"/>
    <n v="779"/>
    <n v="774"/>
    <n v="10.91"/>
    <n v="11.41"/>
    <n v="125.67"/>
    <n v="1.19"/>
    <n v="110.16"/>
    <n v="110.16"/>
    <n v="115.77"/>
    <n v="125.67"/>
    <n v="742"/>
    <n v="740"/>
    <n v="834"/>
    <n v="833"/>
    <n v="124.48"/>
    <n v="0"/>
    <n v="0"/>
    <n v="0"/>
    <n v="99.88"/>
    <n v="872"/>
    <n v="866"/>
    <n v="742"/>
    <n v="740"/>
    <n v="0.14000000000000001"/>
    <m/>
    <n v="2114"/>
    <n v="2106"/>
    <n v="125.67"/>
    <n v="70"/>
    <m/>
    <m/>
    <m/>
    <m/>
    <m/>
    <m/>
    <m/>
    <m/>
    <m/>
    <m/>
    <m/>
    <m/>
    <m/>
    <m/>
    <m/>
    <m/>
    <m/>
    <m/>
    <m/>
    <m/>
    <m/>
    <m/>
    <m/>
    <n v="718601.91"/>
    <n v="718601.91"/>
    <m/>
    <n v="13154.2"/>
    <n v="731756.11"/>
    <n v="690249.82"/>
    <n v="0"/>
    <n v="165621.29"/>
    <n v="119292.05"/>
    <n v="123124.52"/>
    <n v="5815.66"/>
    <n v="66513.34"/>
    <n v="81325.820000000007"/>
    <n v="340838.95"/>
    <n v="11101.06"/>
    <n v="525980.75"/>
    <n v="0"/>
    <n v="35316.97"/>
    <n v="0"/>
    <n v="51395.51"/>
    <n v="75417.320000000007"/>
    <n v="49379.19"/>
    <n v="88590.76"/>
    <m/>
    <n v="1"/>
    <n v="0"/>
    <n v="12664.1"/>
    <n v="63306.45"/>
    <n v="137969.95000000001"/>
    <m/>
    <m/>
    <m/>
    <n v="6.19"/>
    <n v="8791.02"/>
    <n v="2310.04"/>
    <n v="11107.25"/>
    <m/>
    <m/>
    <n v="0"/>
    <m/>
    <m/>
    <m/>
    <m/>
    <m/>
    <m/>
    <m/>
    <m/>
    <m/>
    <m/>
    <m/>
    <m/>
    <m/>
    <m/>
    <m/>
    <s v="Atende integralmente"/>
    <n v="0"/>
    <n v="0"/>
    <m/>
    <n v="250"/>
    <n v="0"/>
    <n v="250"/>
    <n v="0"/>
    <m/>
    <m/>
    <m/>
    <n v="250"/>
    <n v="250"/>
    <n v="1"/>
    <m/>
    <n v="1362"/>
    <n v="1285"/>
    <n v="75661.289999999994"/>
    <n v="216"/>
    <n v="0"/>
    <n v="216"/>
    <n v="1.07"/>
    <m/>
    <n v="4.54"/>
    <n v="6.21"/>
    <n v="6.21"/>
    <m/>
    <n v="38.869999999999997"/>
    <m/>
    <n v="100"/>
    <n v="87.76"/>
    <n v="100"/>
    <n v="136.62"/>
    <n v="7.78"/>
    <n v="11.01"/>
    <m/>
    <m/>
    <n v="11.57"/>
    <m/>
    <n v="1003.9"/>
    <n v="12.84"/>
    <m/>
    <n v="128.91999999999999"/>
    <n v="100"/>
    <m/>
    <n v="12.56"/>
    <n v="2.94"/>
    <n v="408.92"/>
    <n v="92.22"/>
    <n v="5.67"/>
    <n v="47.43"/>
    <n v="17.13"/>
    <n v="28.45"/>
    <n v="1.55"/>
    <n v="1.76"/>
    <n v="36.119999999999997"/>
    <n v="59.98"/>
    <n v="19.510000000000002"/>
    <n v="1.71"/>
    <n v="3.72"/>
    <n v="98.2"/>
    <m/>
    <n v="1.8"/>
    <n v="88.9"/>
    <n v="100"/>
    <m/>
    <m/>
    <m/>
    <m/>
    <n v="12.24"/>
    <n v="3.77"/>
    <n v="54.23"/>
    <n v="87.76"/>
    <n v="11.01"/>
    <n v="81.48"/>
    <n v="89.36"/>
    <m/>
    <n v="100"/>
    <n v="0.56000000000000005"/>
    <m/>
    <n v="0.95"/>
    <m/>
    <m/>
    <m/>
    <m/>
    <n v="0"/>
    <n v="0"/>
    <m/>
    <n v="100"/>
    <n v="100"/>
    <m/>
    <n v="58.88"/>
    <n v="0"/>
    <n v="100"/>
    <n v="161.51"/>
    <n v="935.25"/>
  </r>
  <r>
    <n v="412840"/>
    <x v="8"/>
    <s v="Uraí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6"/>
    <n v="2046"/>
    <s v="Ambos"/>
    <s v="Sede Municipal"/>
    <m/>
    <n v="11233"/>
    <n v="9163"/>
    <n v="11231"/>
    <n v="11271"/>
    <n v="4280"/>
    <n v="4198"/>
    <n v="4386"/>
    <n v="4300"/>
    <n v="4280"/>
    <n v="4198"/>
    <n v="86.84"/>
    <n v="83.53"/>
    <n v="782.18"/>
    <n v="486.94"/>
    <n v="501.88"/>
    <n v="501.88"/>
    <n v="534.45000000000005"/>
    <n v="782.18"/>
    <n v="4050"/>
    <n v="3981"/>
    <n v="4386"/>
    <n v="4300"/>
    <n v="295.24"/>
    <n v="0"/>
    <n v="0"/>
    <n v="0"/>
    <n v="462.18"/>
    <n v="4717"/>
    <n v="4620"/>
    <n v="4050"/>
    <n v="3981"/>
    <n v="0.54"/>
    <m/>
    <n v="9163"/>
    <n v="9196"/>
    <n v="782.18"/>
    <n v="763.28"/>
    <n v="10357"/>
    <n v="10157"/>
    <n v="3666"/>
    <n v="3588"/>
    <n v="3750"/>
    <n v="3669"/>
    <n v="59"/>
    <n v="52.71"/>
    <n v="439.7"/>
    <n v="439.7"/>
    <n v="465.58"/>
    <n v="3464"/>
    <n v="3397"/>
    <n v="3986"/>
    <n v="3891"/>
    <n v="0"/>
    <n v="0"/>
    <n v="0"/>
    <n v="0"/>
    <m/>
    <n v="9163"/>
    <n v="9196"/>
    <n v="23.46"/>
    <n v="5250930.12"/>
    <n v="3187658.96"/>
    <n v="2063271.16"/>
    <n v="100932.63"/>
    <n v="5351862.75"/>
    <n v="5006468.32"/>
    <n v="0"/>
    <n v="1178342.24"/>
    <n v="806298.02"/>
    <n v="1611003.11"/>
    <n v="128274.19"/>
    <n v="629826.32999999996"/>
    <n v="645605.68000000005"/>
    <n v="3493362.62"/>
    <n v="348528.17"/>
    <n v="5000154.84"/>
    <n v="0"/>
    <n v="504993.45"/>
    <n v="0"/>
    <n v="377365"/>
    <n v="176267.78"/>
    <n v="219768.91"/>
    <n v="277479.67"/>
    <n v="4581.8100000000004"/>
    <n v="7"/>
    <n v="7"/>
    <n v="101288.31"/>
    <n v="477002.82"/>
    <n v="501830.39"/>
    <m/>
    <m/>
    <n v="501830.39"/>
    <n v="5578.56"/>
    <n v="257080.68"/>
    <n v="91447.49"/>
    <n v="354106.73"/>
    <n v="0"/>
    <n v="0"/>
    <n v="0"/>
    <m/>
    <m/>
    <m/>
    <m/>
    <m/>
    <m/>
    <m/>
    <m/>
    <m/>
    <m/>
    <m/>
    <m/>
    <m/>
    <m/>
    <m/>
    <s v="Atende integralmente"/>
    <n v="0"/>
    <n v="0"/>
    <m/>
    <n v="590"/>
    <n v="0"/>
    <n v="544"/>
    <n v="0"/>
    <n v="1"/>
    <m/>
    <m/>
    <n v="544"/>
    <n v="590"/>
    <n v="2"/>
    <m/>
    <n v="4760"/>
    <n v="4450"/>
    <n v="271329.59999999998"/>
    <n v="521"/>
    <n v="1"/>
    <n v="521"/>
    <n v="1.02"/>
    <n v="1150.3599999999999"/>
    <n v="5"/>
    <n v="5.25"/>
    <n v="5.96"/>
    <n v="4.43"/>
    <n v="45.13"/>
    <n v="230143.3"/>
    <n v="100"/>
    <n v="64.209999999999994"/>
    <n v="100"/>
    <n v="105.02"/>
    <n v="31.62"/>
    <n v="9.6300000000000008"/>
    <n v="87.61"/>
    <n v="100"/>
    <n v="10.26"/>
    <n v="9.81"/>
    <n v="821.25"/>
    <n v="18.25"/>
    <n v="14.18"/>
    <n v="122.21"/>
    <n v="100"/>
    <n v="100"/>
    <n v="15.01"/>
    <n v="3.49"/>
    <n v="433.82"/>
    <n v="68.38"/>
    <n v="6.45"/>
    <n v="66.53"/>
    <n v="30.68"/>
    <n v="42.98"/>
    <n v="6.74"/>
    <n v="1.93"/>
    <n v="46.12"/>
    <n v="64.599999999999994"/>
    <n v="18.03"/>
    <n v="3.67"/>
    <n v="2.9"/>
    <n v="59.56"/>
    <n v="38.549999999999997"/>
    <n v="1.89"/>
    <n v="92.46"/>
    <n v="100"/>
    <n v="1.65"/>
    <n v="87.61"/>
    <n v="100"/>
    <n v="0.89"/>
    <n v="35.79"/>
    <n v="9"/>
    <n v="180.81"/>
    <n v="64.209999999999994"/>
    <n v="9.6300000000000008"/>
    <n v="79.260000000000005"/>
    <n v="99.98"/>
    <n v="92.2"/>
    <n v="100"/>
    <n v="0.98"/>
    <n v="0.05"/>
    <n v="0.8"/>
    <m/>
    <m/>
    <m/>
    <m/>
    <n v="0"/>
    <n v="0"/>
    <m/>
    <n v="100"/>
    <n v="100"/>
    <n v="0.02"/>
    <n v="60.97"/>
    <n v="0.19"/>
    <n v="100"/>
    <n v="124.42"/>
    <n v="802.22"/>
  </r>
  <r>
    <n v="412853"/>
    <x v="7"/>
    <s v="Ventania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4"/>
    <n v="2024"/>
    <s v="Ambos"/>
    <s v="Sede Municipal"/>
    <m/>
    <n v="12267"/>
    <n v="8022"/>
    <n v="9699"/>
    <n v="9307"/>
    <n v="3088"/>
    <n v="2971"/>
    <n v="3325"/>
    <n v="3171"/>
    <n v="3088"/>
    <n v="2971"/>
    <n v="70.03"/>
    <n v="57.52"/>
    <n v="394.08"/>
    <n v="0.75"/>
    <n v="332.47"/>
    <n v="336.67"/>
    <n v="365.34"/>
    <n v="398.28"/>
    <n v="3050"/>
    <n v="2927"/>
    <n v="3325"/>
    <n v="3171"/>
    <n v="393.33"/>
    <n v="0"/>
    <n v="4.2"/>
    <n v="4.2"/>
    <n v="302.38"/>
    <n v="3408"/>
    <n v="3434"/>
    <n v="3050"/>
    <n v="2927"/>
    <n v="7.0000000000000007E-2"/>
    <m/>
    <n v="8022"/>
    <n v="7904"/>
    <n v="394.08"/>
    <n v="716.63"/>
    <n v="3119"/>
    <n v="2944"/>
    <n v="1000"/>
    <n v="945"/>
    <n v="1054"/>
    <n v="997"/>
    <n v="20.54"/>
    <n v="20.76"/>
    <n v="102.73"/>
    <n v="102.73"/>
    <n v="111.09"/>
    <n v="981"/>
    <n v="926"/>
    <n v="1026"/>
    <n v="974"/>
    <n v="0"/>
    <n v="0"/>
    <n v="0"/>
    <n v="0"/>
    <m/>
    <n v="3119"/>
    <n v="2944"/>
    <n v="123.5"/>
    <n v="2622774.11"/>
    <n v="2160879.2200000002"/>
    <n v="461894.89"/>
    <n v="100550.66"/>
    <n v="2723324.77"/>
    <n v="2627004.9700000002"/>
    <n v="0"/>
    <n v="820380.07"/>
    <n v="716377.68"/>
    <n v="635413.31000000006"/>
    <n v="18983.84"/>
    <n v="661238.01"/>
    <n v="659402"/>
    <n v="2180411.2599999998"/>
    <n v="350493.39"/>
    <n v="3045996.29"/>
    <n v="0"/>
    <n v="324728.36"/>
    <n v="0"/>
    <n v="191745.78"/>
    <n v="0"/>
    <n v="228784.87"/>
    <n v="127107.38"/>
    <n v="1552.5"/>
    <n v="3"/>
    <n v="3"/>
    <n v="13628.32"/>
    <n v="190363.28"/>
    <n v="357444.75"/>
    <m/>
    <m/>
    <n v="357444.75"/>
    <n v="288870.84999999998"/>
    <n v="272332.11"/>
    <n v="78161.279999999999"/>
    <n v="639364.24"/>
    <n v="0"/>
    <n v="0"/>
    <n v="0"/>
    <m/>
    <m/>
    <m/>
    <m/>
    <m/>
    <m/>
    <m/>
    <m/>
    <m/>
    <m/>
    <m/>
    <m/>
    <m/>
    <m/>
    <m/>
    <s v="Atende integralmente"/>
    <n v="0"/>
    <n v="0"/>
    <m/>
    <n v="524"/>
    <n v="0"/>
    <n v="498"/>
    <n v="0"/>
    <n v="0"/>
    <m/>
    <m/>
    <n v="498"/>
    <n v="524"/>
    <n v="9"/>
    <m/>
    <n v="2883"/>
    <n v="2825"/>
    <n v="160816.82999999999"/>
    <n v="449"/>
    <n v="0"/>
    <n v="449"/>
    <n v="1.07"/>
    <n v="1424.5"/>
    <n v="6.39"/>
    <n v="5.51"/>
    <n v="5.98"/>
    <n v="4.16"/>
    <n v="42.51"/>
    <n v="211804.44"/>
    <n v="100"/>
    <n v="84.38"/>
    <n v="100"/>
    <n v="86.11"/>
    <n v="8.25"/>
    <n v="8.5299999999999994"/>
    <n v="30.9"/>
    <n v="100"/>
    <n v="9.27"/>
    <n v="6.11"/>
    <n v="699.05"/>
    <n v="18.64"/>
    <n v="20.65"/>
    <n v="95.85"/>
    <n v="100"/>
    <n v="38.880000000000003"/>
    <n v="10.11"/>
    <n v="4.58"/>
    <n v="510.22"/>
    <n v="91.75"/>
    <n v="3.54"/>
    <n v="83.13"/>
    <n v="24.23"/>
    <n v="49.37"/>
    <n v="24.38"/>
    <n v="0.52"/>
    <n v="29.14"/>
    <n v="59.38"/>
    <n v="30.33"/>
    <n v="0.87"/>
    <n v="0.63"/>
    <n v="79.349999999999994"/>
    <n v="16.96"/>
    <n v="3.69"/>
    <n v="92.01"/>
    <n v="100"/>
    <n v="0.99"/>
    <n v="30.9"/>
    <n v="38.880000000000003"/>
    <n v="0.75"/>
    <n v="15.45"/>
    <n v="2.64"/>
    <n v="55.65"/>
    <n v="84.55"/>
    <n v="8.5299999999999994"/>
    <n v="108.45"/>
    <n v="79.069999999999993"/>
    <n v="25.43"/>
    <n v="98.95"/>
    <n v="1.8"/>
    <n v="1.2"/>
    <n v="0.79"/>
    <m/>
    <m/>
    <m/>
    <m/>
    <n v="0"/>
    <n v="0"/>
    <m/>
    <n v="100"/>
    <n v="100"/>
    <n v="0"/>
    <n v="56.93"/>
    <n v="0"/>
    <n v="100"/>
    <n v="93.16"/>
    <n v="654.64"/>
  </r>
  <r>
    <n v="412855"/>
    <x v="4"/>
    <s v="Vera Cruz do Oeste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1"/>
    <n v="1"/>
    <m/>
    <m/>
    <n v="2051"/>
    <n v="2051"/>
    <s v="Ambos"/>
    <s v="Ambos"/>
    <m/>
    <n v="8389"/>
    <n v="6416"/>
    <n v="8380"/>
    <n v="8326"/>
    <n v="2869"/>
    <n v="2849"/>
    <n v="3126"/>
    <n v="3103"/>
    <n v="2869"/>
    <n v="2849"/>
    <n v="65.709999999999994"/>
    <n v="64.72"/>
    <n v="517.88"/>
    <n v="59.11"/>
    <n v="346.34"/>
    <n v="346.41"/>
    <n v="368.77"/>
    <n v="517.95000000000005"/>
    <n v="2766"/>
    <n v="2748"/>
    <n v="3126"/>
    <n v="3103"/>
    <n v="458.77"/>
    <n v="0"/>
    <n v="7.0000000000000007E-2"/>
    <n v="7.0000000000000007E-2"/>
    <n v="303.58"/>
    <n v="3056"/>
    <n v="2999"/>
    <n v="2766"/>
    <n v="2748"/>
    <n v="0.43"/>
    <m/>
    <n v="6416"/>
    <n v="6466"/>
    <n v="517.88"/>
    <n v="841.74"/>
    <n v="6741"/>
    <n v="6447"/>
    <n v="2313"/>
    <n v="2219"/>
    <n v="2516"/>
    <n v="2409"/>
    <n v="55.8"/>
    <n v="42.13"/>
    <n v="267.42"/>
    <n v="267.42"/>
    <n v="284.95"/>
    <n v="2225"/>
    <n v="2128"/>
    <n v="2446"/>
    <n v="2320"/>
    <n v="0"/>
    <n v="0"/>
    <n v="0"/>
    <n v="0"/>
    <m/>
    <n v="6416"/>
    <n v="6447"/>
    <n v="0"/>
    <n v="3739830.96"/>
    <n v="2368614.7799999998"/>
    <n v="1371216.18"/>
    <n v="88394.09"/>
    <n v="3828225.05"/>
    <n v="3708123.15"/>
    <n v="0"/>
    <n v="646266.92000000004"/>
    <n v="504551.85"/>
    <n v="785148.34"/>
    <n v="51513.38"/>
    <n v="721809.6"/>
    <n v="516815.52"/>
    <n v="2385087.84"/>
    <n v="122484.03"/>
    <n v="3374755.88"/>
    <n v="0"/>
    <n v="303134.78999999998"/>
    <n v="0"/>
    <n v="270804.74"/>
    <n v="175620.08"/>
    <n v="342710.51"/>
    <n v="367712.11"/>
    <n v="24373.88"/>
    <n v="4"/>
    <n v="4"/>
    <n v="38996.26"/>
    <n v="388429.14"/>
    <n v="552849.31999999995"/>
    <n v="181947.18"/>
    <m/>
    <n v="734796.5"/>
    <n v="160345.73000000001"/>
    <n v="91499.29"/>
    <n v="30984.74"/>
    <n v="282829.76"/>
    <n v="0"/>
    <n v="0"/>
    <n v="0"/>
    <m/>
    <m/>
    <m/>
    <m/>
    <m/>
    <m/>
    <m/>
    <m/>
    <m/>
    <m/>
    <m/>
    <m/>
    <m/>
    <m/>
    <m/>
    <s v="Atende integralmente"/>
    <n v="0"/>
    <n v="0"/>
    <m/>
    <n v="507"/>
    <n v="0"/>
    <n v="463"/>
    <n v="1"/>
    <n v="1"/>
    <m/>
    <m/>
    <n v="463"/>
    <n v="507"/>
    <n v="0"/>
    <n v="0"/>
    <n v="3567"/>
    <n v="3312"/>
    <n v="454798.06"/>
    <n v="466"/>
    <n v="0"/>
    <n v="466"/>
    <n v="1.0900000000000001"/>
    <n v="1394.25"/>
    <n v="5.16"/>
    <n v="5.72"/>
    <n v="6.42"/>
    <n v="4.8099999999999996"/>
    <n v="38.58"/>
    <n v="196287.08"/>
    <n v="100"/>
    <n v="66.930000000000007"/>
    <n v="100"/>
    <n v="110.82"/>
    <n v="28.74"/>
    <n v="9.27"/>
    <n v="77.209999999999994"/>
    <n v="100"/>
    <n v="9.8699999999999992"/>
    <n v="6.63"/>
    <n v="840.8"/>
    <n v="21.54"/>
    <n v="20.55"/>
    <n v="113.6"/>
    <n v="100"/>
    <n v="100"/>
    <n v="13.86"/>
    <n v="3.65"/>
    <n v="427.67"/>
    <n v="71.260000000000005"/>
    <n v="3.14"/>
    <n v="63.78"/>
    <n v="20.99"/>
    <n v="34.81"/>
    <n v="7.56"/>
    <n v="1.04"/>
    <n v="32.92"/>
    <n v="54.59"/>
    <n v="30.26"/>
    <n v="2.16"/>
    <n v="1.64"/>
    <n v="61.87"/>
    <n v="35.82"/>
    <n v="2.31"/>
    <n v="88.52"/>
    <n v="100"/>
    <n v="1.4"/>
    <n v="77.209999999999994"/>
    <n v="100"/>
    <n v="0.78"/>
    <n v="33.06"/>
    <n v="7.19"/>
    <n v="163.97"/>
    <n v="66.94"/>
    <n v="9.27"/>
    <n v="60.77"/>
    <n v="99.89"/>
    <n v="80.36"/>
    <n v="99.99"/>
    <n v="1.63"/>
    <n v="0"/>
    <n v="0.86"/>
    <m/>
    <m/>
    <m/>
    <m/>
    <n v="0"/>
    <n v="0.22"/>
    <m/>
    <n v="100"/>
    <n v="100"/>
    <n v="0.02"/>
    <n v="137.32"/>
    <n v="0"/>
    <n v="100"/>
    <n v="130.41"/>
    <n v="772.66"/>
  </r>
  <r>
    <n v="412860"/>
    <x v="3"/>
    <s v="Verê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2"/>
    <m/>
    <m/>
    <m/>
    <m/>
    <n v="2045"/>
    <n v="2045"/>
    <s v="Ambos"/>
    <s v="Não atende"/>
    <m/>
    <n v="7094"/>
    <n v="2954"/>
    <n v="5793"/>
    <n v="5657"/>
    <n v="1918"/>
    <n v="1871"/>
    <n v="2154"/>
    <n v="2108"/>
    <n v="1918"/>
    <n v="1871"/>
    <n v="63.48"/>
    <n v="65.44"/>
    <n v="339.85"/>
    <n v="0"/>
    <n v="260.37"/>
    <n v="260.39999999999998"/>
    <n v="274.98"/>
    <n v="339.94"/>
    <n v="1869"/>
    <n v="1825"/>
    <n v="2154"/>
    <n v="2108"/>
    <n v="339.85"/>
    <n v="0"/>
    <n v="0.09"/>
    <n v="0.03"/>
    <n v="226.61"/>
    <n v="1932"/>
    <n v="1883"/>
    <n v="1869"/>
    <n v="1825"/>
    <n v="0.52"/>
    <m/>
    <n v="2954"/>
    <n v="2988"/>
    <n v="339.85"/>
    <n v="464.62"/>
    <m/>
    <m/>
    <m/>
    <m/>
    <m/>
    <m/>
    <m/>
    <m/>
    <m/>
    <m/>
    <m/>
    <m/>
    <m/>
    <m/>
    <m/>
    <m/>
    <m/>
    <m/>
    <m/>
    <m/>
    <m/>
    <m/>
    <m/>
    <n v="1800280.95"/>
    <n v="1800280.95"/>
    <m/>
    <n v="52857.22"/>
    <n v="1853138.17"/>
    <n v="1823101.31"/>
    <n v="0"/>
    <n v="294240.84999999998"/>
    <n v="227817.32"/>
    <n v="248263.04000000001"/>
    <n v="14474.47"/>
    <n v="409765.42"/>
    <n v="227235.42"/>
    <n v="1164873.97"/>
    <n v="46144.75"/>
    <n v="1655094.12"/>
    <n v="0"/>
    <n v="135028.89000000001"/>
    <n v="0"/>
    <n v="132748.23000000001"/>
    <n v="91470.39"/>
    <n v="54225.67"/>
    <m/>
    <m/>
    <n v="1"/>
    <n v="1"/>
    <n v="132387.39000000001"/>
    <n v="217576.12"/>
    <n v="49509.11"/>
    <m/>
    <n v="4716.5600000000004"/>
    <m/>
    <n v="8.26"/>
    <n v="26902.34"/>
    <n v="19242.41"/>
    <n v="46153.01"/>
    <m/>
    <m/>
    <n v="0"/>
    <m/>
    <m/>
    <m/>
    <m/>
    <m/>
    <m/>
    <m/>
    <m/>
    <m/>
    <m/>
    <m/>
    <m/>
    <m/>
    <m/>
    <m/>
    <s v="Atende integralmente"/>
    <n v="0"/>
    <n v="0"/>
    <m/>
    <n v="704"/>
    <n v="0"/>
    <n v="647"/>
    <n v="0"/>
    <m/>
    <m/>
    <m/>
    <n v="647"/>
    <n v="704"/>
    <n v="6"/>
    <m/>
    <n v="1446"/>
    <n v="1320"/>
    <n v="113420.31"/>
    <n v="660"/>
    <n v="2"/>
    <n v="660"/>
    <n v="1.1200000000000001"/>
    <n v="2131"/>
    <n v="6.02"/>
    <n v="6.55"/>
    <n v="6.55"/>
    <m/>
    <n v="28.73"/>
    <n v="248263.04000000001"/>
    <n v="100"/>
    <n v="76.72"/>
    <n v="100"/>
    <n v="108.77"/>
    <n v="18.989999999999998"/>
    <n v="10.18"/>
    <m/>
    <m/>
    <n v="10.75"/>
    <n v="1.92"/>
    <n v="1112.6199999999999"/>
    <n v="33.79"/>
    <m/>
    <n v="124.6"/>
    <n v="100"/>
    <m/>
    <n v="13.29"/>
    <n v="4.24"/>
    <n v="546.63"/>
    <n v="81.010000000000005"/>
    <n v="1.62"/>
    <n v="64.709999999999994"/>
    <n v="13.79"/>
    <n v="26.41"/>
    <n v="2.56"/>
    <n v="7.35"/>
    <n v="21.31"/>
    <n v="40.82"/>
    <n v="35.18"/>
    <n v="1.24"/>
    <n v="11.36"/>
    <n v="97.15"/>
    <m/>
    <n v="2.85"/>
    <n v="86.67"/>
    <n v="100"/>
    <n v="0.53"/>
    <m/>
    <m/>
    <n v="0.53"/>
    <n v="23.28"/>
    <n v="3.36"/>
    <n v="114.27"/>
    <n v="76.72"/>
    <n v="10.18"/>
    <n v="57.16"/>
    <n v="81.66"/>
    <m/>
    <n v="99.97"/>
    <n v="1.37"/>
    <m/>
    <n v="0.88"/>
    <m/>
    <m/>
    <m/>
    <m/>
    <n v="0"/>
    <n v="0"/>
    <m/>
    <n v="100"/>
    <n v="100"/>
    <m/>
    <n v="85.92"/>
    <n v="0.3"/>
    <n v="100"/>
    <n v="139.97"/>
    <n v="989.14"/>
  </r>
  <r>
    <n v="412865"/>
    <x v="9"/>
    <s v="Virmond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0"/>
    <m/>
    <m/>
    <m/>
    <m/>
    <n v="2024"/>
    <n v="2024"/>
    <s v="Sede Municipal"/>
    <s v="Não atende"/>
    <m/>
    <n v="4051"/>
    <n v="1928"/>
    <n v="2810"/>
    <n v="2608"/>
    <n v="912"/>
    <n v="851"/>
    <n v="969"/>
    <n v="910"/>
    <n v="912"/>
    <n v="851"/>
    <n v="18.079999999999998"/>
    <n v="13.47"/>
    <n v="133.53"/>
    <n v="85.78"/>
    <n v="101.54"/>
    <n v="101.54"/>
    <n v="107.59"/>
    <n v="133.53"/>
    <n v="862"/>
    <n v="800"/>
    <n v="969"/>
    <n v="910"/>
    <n v="47.75"/>
    <n v="0"/>
    <n v="0"/>
    <n v="0"/>
    <n v="85.53"/>
    <n v="1032"/>
    <n v="974"/>
    <n v="862"/>
    <n v="800"/>
    <n v="2.58"/>
    <m/>
    <n v="1928"/>
    <n v="1914"/>
    <n v="133.53"/>
    <n v="182.22"/>
    <m/>
    <m/>
    <m/>
    <m/>
    <m/>
    <m/>
    <m/>
    <m/>
    <m/>
    <m/>
    <m/>
    <m/>
    <m/>
    <m/>
    <m/>
    <m/>
    <m/>
    <m/>
    <m/>
    <m/>
    <m/>
    <m/>
    <m/>
    <n v="681183.11"/>
    <n v="681183.11"/>
    <m/>
    <n v="30031"/>
    <n v="711214.11"/>
    <n v="678058.73"/>
    <n v="0"/>
    <n v="129318.91"/>
    <n v="93404.32"/>
    <n v="198523.37"/>
    <n v="10390.68"/>
    <n v="162561.38"/>
    <n v="101568.06"/>
    <n v="550731.24"/>
    <n v="10320.030000000001"/>
    <n v="738619.45"/>
    <n v="0"/>
    <n v="53087.34"/>
    <n v="0"/>
    <n v="49970.92"/>
    <m/>
    <n v="57321.69"/>
    <m/>
    <n v="18621.07"/>
    <n v="2"/>
    <n v="1"/>
    <n v="27716.83"/>
    <m/>
    <n v="75942.759999999995"/>
    <m/>
    <m/>
    <m/>
    <n v="10.33"/>
    <n v="8173.28"/>
    <n v="2146.75"/>
    <n v="10330.36"/>
    <m/>
    <m/>
    <n v="0"/>
    <m/>
    <m/>
    <m/>
    <m/>
    <m/>
    <m/>
    <m/>
    <m/>
    <m/>
    <m/>
    <m/>
    <m/>
    <m/>
    <m/>
    <m/>
    <s v="Atende integralmente"/>
    <n v="0"/>
    <n v="0"/>
    <m/>
    <n v="348"/>
    <n v="0"/>
    <n v="318"/>
    <n v="0"/>
    <m/>
    <m/>
    <m/>
    <n v="318"/>
    <n v="348"/>
    <n v="4"/>
    <m/>
    <n v="685"/>
    <n v="646"/>
    <n v="32520.17"/>
    <n v="330"/>
    <n v="1"/>
    <n v="330"/>
    <n v="1.07"/>
    <n v="626.33000000000004"/>
    <n v="6.87"/>
    <n v="6.33"/>
    <n v="6.33"/>
    <m/>
    <n v="40.630000000000003"/>
    <n v="132348.91"/>
    <n v="100"/>
    <n v="77.540000000000006"/>
    <n v="100"/>
    <n v="92.22"/>
    <n v="17.84"/>
    <n v="9.01"/>
    <m/>
    <m/>
    <n v="9.5399999999999991"/>
    <n v="2.27"/>
    <n v="414.35"/>
    <n v="15.73"/>
    <m/>
    <n v="102.69"/>
    <n v="100"/>
    <m/>
    <n v="11.84"/>
    <n v="5.12"/>
    <n v="586.20000000000005"/>
    <n v="82.16"/>
    <n v="4.66"/>
    <n v="80.849999999999994"/>
    <n v="29.14"/>
    <n v="44.05"/>
    <n v="1.52"/>
    <n v="4.07"/>
    <n v="36.049999999999997"/>
    <n v="54.49"/>
    <n v="29.52"/>
    <n v="1.89"/>
    <n v="5.03"/>
    <n v="95.78"/>
    <m/>
    <n v="4.22"/>
    <n v="88.45"/>
    <n v="100"/>
    <n v="1.7"/>
    <m/>
    <m/>
    <n v="1.7"/>
    <n v="22.46"/>
    <n v="5.1100000000000003"/>
    <n v="91.41"/>
    <n v="77.540000000000006"/>
    <n v="9.01"/>
    <n v="65.459999999999994"/>
    <n v="69.37"/>
    <m/>
    <n v="100"/>
    <n v="1.36"/>
    <m/>
    <n v="0.89"/>
    <m/>
    <m/>
    <m/>
    <m/>
    <n v="0"/>
    <n v="0"/>
    <m/>
    <n v="100"/>
    <n v="100"/>
    <m/>
    <n v="50.34"/>
    <n v="0.3"/>
    <n v="100"/>
    <m/>
    <n v="388.77"/>
  </r>
  <r>
    <n v="412870"/>
    <x v="3"/>
    <s v="Vitorino"/>
    <s v="PR"/>
    <x v="0"/>
    <n v="41069000"/>
    <s v="Companhia de Saneamento do Paraná"/>
    <s v="SANEPAR"/>
    <s v="Regional"/>
    <s v="Água         "/>
    <s v="Sociedade de economia mista com administração pública"/>
    <n v="1"/>
    <m/>
    <m/>
    <n v="1"/>
    <m/>
    <n v="1"/>
    <m/>
    <m/>
    <m/>
    <m/>
    <n v="2043"/>
    <n v="2043"/>
    <s v="Ambos"/>
    <s v="Não atende"/>
    <m/>
    <n v="6879"/>
    <n v="4212"/>
    <n v="6878"/>
    <n v="6858"/>
    <n v="2963"/>
    <n v="2671"/>
    <n v="3121"/>
    <n v="2805"/>
    <n v="2963"/>
    <n v="2671"/>
    <n v="115.99"/>
    <n v="102.22"/>
    <n v="414.52"/>
    <n v="92.87"/>
    <n v="350.03"/>
    <n v="350.03"/>
    <n v="373.67"/>
    <n v="415.02"/>
    <n v="2874"/>
    <n v="2586"/>
    <n v="3121"/>
    <n v="2805"/>
    <n v="321.64999999999998"/>
    <n v="0"/>
    <n v="0.5"/>
    <n v="0"/>
    <n v="321.18"/>
    <n v="2978"/>
    <n v="2692"/>
    <n v="2874"/>
    <n v="2586"/>
    <n v="0.57999999999999996"/>
    <m/>
    <n v="4212"/>
    <n v="4200"/>
    <n v="414.52"/>
    <n v="298.62"/>
    <m/>
    <m/>
    <m/>
    <m/>
    <m/>
    <m/>
    <m/>
    <m/>
    <m/>
    <m/>
    <m/>
    <m/>
    <m/>
    <m/>
    <m/>
    <m/>
    <m/>
    <m/>
    <m/>
    <m/>
    <m/>
    <m/>
    <m/>
    <n v="2139269.36"/>
    <n v="2139269.36"/>
    <m/>
    <n v="112711.35"/>
    <n v="2251980.71"/>
    <n v="2714054.52"/>
    <n v="0"/>
    <n v="403831.88"/>
    <n v="257158.29"/>
    <n v="486803.08"/>
    <n v="25512.02"/>
    <n v="271614.71000000002"/>
    <n v="275212.96999999997"/>
    <n v="1332042.8400000001"/>
    <n v="95856.18"/>
    <n v="2105220.4300000002"/>
    <n v="0"/>
    <n v="196407.53"/>
    <n v="0"/>
    <n v="200736.37"/>
    <n v="277382.08"/>
    <n v="876798.39"/>
    <n v="402981.47"/>
    <n v="5500"/>
    <n v="2"/>
    <n v="2"/>
    <n v="72163.69"/>
    <n v="203531.8"/>
    <n v="182564.46"/>
    <n v="550236.68000000005"/>
    <n v="552478.71999999997"/>
    <n v="1285279.8600000001"/>
    <n v="1907.32"/>
    <n v="55151.99"/>
    <n v="40704.19"/>
    <n v="97763.5"/>
    <m/>
    <m/>
    <n v="0"/>
    <m/>
    <m/>
    <m/>
    <m/>
    <m/>
    <m/>
    <m/>
    <m/>
    <m/>
    <m/>
    <m/>
    <m/>
    <m/>
    <m/>
    <m/>
    <s v="Atende integralmente"/>
    <n v="0"/>
    <n v="0"/>
    <m/>
    <n v="552"/>
    <n v="0"/>
    <n v="515"/>
    <n v="0"/>
    <m/>
    <m/>
    <m/>
    <n v="515"/>
    <n v="552"/>
    <n v="0"/>
    <n v="0"/>
    <n v="3224"/>
    <n v="2883"/>
    <n v="238269.37"/>
    <n v="519"/>
    <n v="2"/>
    <n v="519"/>
    <n v="1.05"/>
    <n v="1481.5"/>
    <n v="5.63"/>
    <n v="5.73"/>
    <n v="5.73"/>
    <m/>
    <n v="36.200000000000003"/>
    <n v="243401.54"/>
    <n v="100"/>
    <n v="84.46"/>
    <n v="100"/>
    <n v="101.62"/>
    <n v="9.84"/>
    <n v="9.84"/>
    <m/>
    <m/>
    <n v="10.51"/>
    <n v="3.13"/>
    <n v="946.44"/>
    <n v="38.49"/>
    <m/>
    <n v="139.63"/>
    <n v="100"/>
    <m/>
    <n v="11.67"/>
    <n v="3.56"/>
    <n v="449.56"/>
    <n v="90.16"/>
    <n v="-20.52"/>
    <n v="62.27"/>
    <n v="22.76"/>
    <n v="35.619999999999997"/>
    <n v="4.57"/>
    <n v="3.37"/>
    <n v="36.549999999999997"/>
    <n v="57.21"/>
    <n v="20.39"/>
    <n v="1.92"/>
    <n v="5.42"/>
    <n v="95"/>
    <m/>
    <n v="5"/>
    <n v="92.14"/>
    <n v="100"/>
    <n v="0.71"/>
    <m/>
    <m/>
    <n v="0.71"/>
    <n v="15.54"/>
    <n v="1.62"/>
    <n v="62.64"/>
    <n v="84.46"/>
    <n v="9.84"/>
    <n v="64.56"/>
    <n v="99.99"/>
    <m/>
    <n v="99.88"/>
    <n v="0.72"/>
    <m/>
    <n v="0.91"/>
    <m/>
    <m/>
    <m/>
    <m/>
    <n v="0"/>
    <n v="0"/>
    <m/>
    <n v="100"/>
    <n v="100"/>
    <m/>
    <n v="82.65"/>
    <n v="0.39"/>
    <n v="100"/>
    <n v="158.97999999999999"/>
    <n v="899.8"/>
  </r>
  <r>
    <n v="412850"/>
    <x v="8"/>
    <s v="Wenceslau Braz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19358"/>
    <n v="15557"/>
    <n v="19033"/>
    <n v="18714"/>
    <n v="6572"/>
    <n v="6442"/>
    <n v="6869"/>
    <n v="6746"/>
    <n v="6572"/>
    <n v="6442"/>
    <n v="120.24"/>
    <n v="133.91999999999999"/>
    <n v="1024.1199999999999"/>
    <n v="986.34"/>
    <n v="745.22"/>
    <n v="745.88"/>
    <n v="789.72"/>
    <n v="1024.1199999999999"/>
    <n v="6220"/>
    <n v="6116"/>
    <n v="6869"/>
    <n v="6746"/>
    <n v="37.78"/>
    <n v="0"/>
    <n v="0"/>
    <n v="0.66"/>
    <n v="650.85"/>
    <n v="7353"/>
    <n v="7200"/>
    <n v="6220"/>
    <n v="6116"/>
    <n v="0.1"/>
    <m/>
    <n v="15557"/>
    <n v="15580"/>
    <n v="1024.1199999999999"/>
    <n v="1360.19"/>
    <n v="11781"/>
    <n v="11603"/>
    <n v="4117"/>
    <n v="4048"/>
    <n v="4350"/>
    <n v="4282"/>
    <n v="69.459999999999994"/>
    <n v="85.98"/>
    <n v="469.39"/>
    <n v="469.39"/>
    <n v="505.18"/>
    <n v="3850"/>
    <n v="3792"/>
    <n v="4614"/>
    <n v="4294"/>
    <n v="0"/>
    <n v="0"/>
    <n v="0"/>
    <n v="0"/>
    <m/>
    <n v="11781"/>
    <n v="11603"/>
    <n v="412.26"/>
    <n v="7259743.1900000004"/>
    <n v="4848886.74"/>
    <n v="2410856.4500000002"/>
    <n v="197526.47"/>
    <n v="7457269.6600000001"/>
    <n v="7225854.7300000004"/>
    <n v="0"/>
    <n v="1754722.58"/>
    <n v="1260933.42"/>
    <n v="2199901.54"/>
    <n v="277949.67"/>
    <n v="1401831.93"/>
    <n v="671711.42"/>
    <n v="5282380.33"/>
    <n v="152518.85"/>
    <n v="7119820.0199999996"/>
    <n v="0"/>
    <n v="724954.39"/>
    <n v="0"/>
    <n v="539761.72"/>
    <n v="228311.28"/>
    <n v="15284.4"/>
    <n v="1893653.62"/>
    <n v="22245.59"/>
    <n v="13"/>
    <n v="12"/>
    <n v="191224.05"/>
    <n v="731655.17"/>
    <n v="555250.42000000004"/>
    <n v="1269097.04"/>
    <n v="106836.15"/>
    <n v="1931183.61"/>
    <n v="26952.76"/>
    <n v="110907.14"/>
    <n v="41611.71"/>
    <n v="179471.61"/>
    <n v="0"/>
    <n v="0"/>
    <n v="0"/>
    <m/>
    <m/>
    <m/>
    <m/>
    <m/>
    <m/>
    <m/>
    <m/>
    <m/>
    <m/>
    <m/>
    <m/>
    <m/>
    <m/>
    <m/>
    <s v="Atende integralmente"/>
    <n v="0"/>
    <n v="0"/>
    <m/>
    <n v="618"/>
    <n v="0"/>
    <n v="610"/>
    <n v="0"/>
    <n v="0"/>
    <m/>
    <m/>
    <n v="610"/>
    <n v="618"/>
    <n v="0"/>
    <n v="0"/>
    <n v="6024"/>
    <n v="5492"/>
    <n v="563089.93999999994"/>
    <n v="612"/>
    <n v="0"/>
    <n v="612"/>
    <n v="1.05"/>
    <n v="889.88"/>
    <n v="5.5"/>
    <n v="5.61"/>
    <n v="6.15"/>
    <n v="4.7699999999999996"/>
    <n v="40.33"/>
    <n v="175992.12"/>
    <n v="100"/>
    <n v="72.819999999999993"/>
    <n v="100"/>
    <n v="101.97"/>
    <n v="22.88"/>
    <n v="9.1199999999999992"/>
    <n v="62.99"/>
    <n v="100"/>
    <n v="9.66"/>
    <n v="16.32"/>
    <n v="681.72"/>
    <n v="17.46"/>
    <n v="17.45"/>
    <n v="108.18"/>
    <n v="100"/>
    <n v="75.73"/>
    <n v="12.53"/>
    <n v="4.08"/>
    <n v="474.88"/>
    <n v="77.12"/>
    <n v="3.1"/>
    <n v="72.760000000000005"/>
    <n v="30.3"/>
    <n v="39.56"/>
    <n v="2.4700000000000002"/>
    <n v="2.63"/>
    <n v="41.65"/>
    <n v="54.36"/>
    <n v="26.54"/>
    <n v="5.26"/>
    <n v="3.62"/>
    <n v="65.02"/>
    <n v="32.33"/>
    <n v="2.65"/>
    <n v="90.61"/>
    <n v="100"/>
    <n v="1.92"/>
    <n v="62.99"/>
    <n v="75.73"/>
    <n v="1.18"/>
    <n v="27.16"/>
    <n v="6"/>
    <n v="117.11"/>
    <n v="72.84"/>
    <n v="9.1199999999999992"/>
    <n v="84.71"/>
    <n v="98.32"/>
    <n v="60.86"/>
    <n v="100"/>
    <n v="1.33"/>
    <n v="0.88"/>
    <n v="0.79"/>
    <m/>
    <m/>
    <m/>
    <m/>
    <n v="0"/>
    <n v="0"/>
    <m/>
    <n v="100"/>
    <n v="100"/>
    <n v="0"/>
    <n v="102.53"/>
    <n v="0"/>
    <n v="100"/>
    <n v="126.99"/>
    <n v="649"/>
  </r>
  <r>
    <n v="412880"/>
    <x v="2"/>
    <s v="Xambrê"/>
    <s v="PR"/>
    <x v="0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5"/>
    <n v="2045"/>
    <s v="Ambos"/>
    <s v="Sede Municipal"/>
    <m/>
    <n v="5584"/>
    <n v="1848"/>
    <n v="5583"/>
    <n v="5516"/>
    <n v="2021"/>
    <n v="1987"/>
    <n v="2079"/>
    <n v="2048"/>
    <n v="2021"/>
    <n v="1987"/>
    <n v="58.56"/>
    <n v="53.83"/>
    <n v="291.02999999999997"/>
    <n v="0"/>
    <n v="253.82"/>
    <n v="253.82"/>
    <n v="265.04000000000002"/>
    <n v="291.02999999999997"/>
    <n v="1895"/>
    <n v="1870"/>
    <n v="2079"/>
    <n v="2048"/>
    <n v="291.02999999999997"/>
    <n v="0"/>
    <n v="0"/>
    <n v="0"/>
    <n v="223.16"/>
    <n v="2379"/>
    <n v="2363"/>
    <n v="1895"/>
    <n v="1870"/>
    <n v="0"/>
    <m/>
    <n v="1848"/>
    <n v="1864"/>
    <n v="291.02999999999997"/>
    <n v="289.27999999999997"/>
    <n v="2917"/>
    <n v="2885"/>
    <n v="1063"/>
    <n v="1049"/>
    <n v="1095"/>
    <n v="1081"/>
    <n v="29.87"/>
    <n v="29.88"/>
    <n v="134.07"/>
    <n v="134.07"/>
    <n v="142.04"/>
    <n v="989"/>
    <n v="978"/>
    <n v="1204"/>
    <n v="1194"/>
    <n v="0"/>
    <n v="0"/>
    <n v="0"/>
    <n v="0"/>
    <m/>
    <n v="1848"/>
    <n v="1864"/>
    <n v="3.85"/>
    <n v="2259313.71"/>
    <n v="1626852.18"/>
    <n v="632461.53"/>
    <n v="42841.4"/>
    <n v="2302155.11"/>
    <n v="2250398.52"/>
    <n v="0"/>
    <n v="526151.13"/>
    <n v="459411.96"/>
    <n v="532649.53"/>
    <n v="29901.78"/>
    <n v="259936.83"/>
    <n v="342842.99"/>
    <n v="1414380.98"/>
    <n v="70139.03"/>
    <n v="1978596.88"/>
    <n v="0"/>
    <n v="144320.91"/>
    <n v="0"/>
    <n v="162108.29999999999"/>
    <n v="125811.36"/>
    <n v="50542.35"/>
    <n v="7439.33"/>
    <n v="0"/>
    <n v="3"/>
    <n v="3"/>
    <n v="86941.55"/>
    <n v="223944.6"/>
    <n v="57981.68"/>
    <m/>
    <m/>
    <n v="57981.68"/>
    <n v="49.04"/>
    <n v="40692.33"/>
    <n v="29446.7"/>
    <n v="70188.070000000007"/>
    <n v="0"/>
    <n v="0"/>
    <n v="0"/>
    <m/>
    <m/>
    <m/>
    <m/>
    <m/>
    <m/>
    <m/>
    <m/>
    <m/>
    <m/>
    <m/>
    <m/>
    <m/>
    <m/>
    <m/>
    <s v="Atende integralmente"/>
    <n v="0"/>
    <n v="0"/>
    <m/>
    <n v="820"/>
    <n v="0"/>
    <n v="816"/>
    <n v="0"/>
    <n v="0"/>
    <m/>
    <m/>
    <n v="816"/>
    <n v="820"/>
    <n v="4"/>
    <m/>
    <n v="2674"/>
    <n v="2374"/>
    <n v="167138.57"/>
    <n v="674"/>
    <n v="0"/>
    <n v="674"/>
    <n v="1.03"/>
    <n v="1050.5"/>
    <n v="4.8600000000000003"/>
    <n v="5.55"/>
    <n v="6.14"/>
    <n v="4.45"/>
    <n v="44.25"/>
    <n v="177549.84"/>
    <n v="100"/>
    <n v="87.21"/>
    <n v="100"/>
    <n v="114.19"/>
    <n v="8.93"/>
    <n v="10.25"/>
    <n v="52.82"/>
    <n v="100"/>
    <n v="10.7"/>
    <n v="4.93"/>
    <n v="639.12"/>
    <n v="23.7"/>
    <n v="24.92"/>
    <n v="125.31"/>
    <n v="100"/>
    <n v="100"/>
    <n v="11.75"/>
    <n v="3.47"/>
    <n v="448.8"/>
    <n v="91.07"/>
    <n v="2.25"/>
    <n v="62.6"/>
    <n v="23.58"/>
    <n v="38.75"/>
    <n v="3.11"/>
    <n v="3.85"/>
    <n v="37.659999999999997"/>
    <n v="61.9"/>
    <n v="18.38"/>
    <n v="2.11"/>
    <n v="6.15"/>
    <n v="70.67"/>
    <n v="27.47"/>
    <n v="1.86"/>
    <n v="91.23"/>
    <n v="100"/>
    <n v="1.5"/>
    <n v="52.82"/>
    <n v="100"/>
    <n v="0.98"/>
    <n v="12.79"/>
    <n v="1.81"/>
    <n v="50.87"/>
    <n v="87.21"/>
    <n v="10.25"/>
    <n v="82.28"/>
    <n v="99.98"/>
    <n v="52.24"/>
    <n v="100"/>
    <n v="0.99"/>
    <n v="0.03"/>
    <n v="0.89"/>
    <m/>
    <m/>
    <m/>
    <m/>
    <n v="0"/>
    <n v="0"/>
    <m/>
    <n v="100"/>
    <n v="100"/>
    <n v="0"/>
    <n v="70.400000000000006"/>
    <n v="0"/>
    <n v="100"/>
    <n v="139.74"/>
    <n v="620.5700000000000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">
  <r>
    <n v="410030"/>
    <x v="0"/>
    <s v="Agudos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9567"/>
    <n v="3265"/>
    <n v="5993"/>
    <n v="5740"/>
    <n v="1949"/>
    <n v="1876"/>
    <n v="2009"/>
    <n v="1930"/>
    <n v="1949"/>
    <n v="1876"/>
    <n v="69.77"/>
    <n v="60.25"/>
    <n v="259.66000000000003"/>
    <n v="0"/>
    <n v="198.93"/>
    <n v="323.16000000000003"/>
    <n v="345.28"/>
    <n v="383.89"/>
    <n v="1873"/>
    <n v="1794"/>
    <n v="2009"/>
    <n v="1930"/>
    <n v="259.66000000000003"/>
    <n v="0"/>
    <n v="124.23"/>
    <n v="124.23"/>
    <n v="182.19"/>
    <n v="2327"/>
    <n v="2249"/>
    <n v="1873"/>
    <n v="1794"/>
    <n v="0"/>
    <m/>
    <n v="3265"/>
    <n v="3231"/>
    <n v="259.66000000000003"/>
    <n v="200.12"/>
    <n v="1904"/>
    <n v="1664"/>
    <n v="657"/>
    <n v="584"/>
    <n v="694"/>
    <n v="610"/>
    <n v="17.559999999999999"/>
    <n v="15"/>
    <n v="68.38"/>
    <n v="68.38"/>
    <n v="74.760000000000005"/>
    <n v="595"/>
    <n v="520"/>
    <n v="793"/>
    <n v="712"/>
    <n v="0"/>
    <n v="0"/>
    <n v="0"/>
    <n v="0"/>
    <m/>
    <n v="1904"/>
    <n v="1664"/>
    <n v="54.5"/>
    <n v="1756135.38"/>
    <n v="1391623.96"/>
    <n v="364511.42"/>
    <n v="72351.570000000007"/>
    <n v="1828486.95"/>
    <n v="1770357.66"/>
    <n v="0"/>
    <n v="466597.86"/>
    <n v="359754.94"/>
    <n v="504661.36"/>
    <n v="15167.41"/>
    <n v="229096.79"/>
    <n v="433200.57"/>
    <n v="1374617.43"/>
    <n v="479896.63"/>
    <n v="2396520.5499999998"/>
    <n v="0"/>
    <n v="323816.25"/>
    <n v="0"/>
    <n v="131139.31"/>
    <n v="0"/>
    <n v="2149355.02"/>
    <n v="2937749.5"/>
    <n v="175459.59"/>
    <n v="3"/>
    <n v="3"/>
    <n v="61351.99"/>
    <n v="218190.24"/>
    <n v="1177506.8700000001"/>
    <n v="4085057.24"/>
    <m/>
    <n v="5262564.1100000003"/>
    <n v="166621.32"/>
    <n v="283776.78000000003"/>
    <n v="196119.85"/>
    <n v="646517.94999999995"/>
    <n v="0"/>
    <n v="0"/>
    <n v="0"/>
    <m/>
    <m/>
    <m/>
    <m/>
    <m/>
    <m/>
    <m/>
    <m/>
    <m/>
    <m/>
    <m/>
    <m/>
    <m/>
    <m/>
    <m/>
    <s v="Atende integralmente"/>
    <n v="0"/>
    <n v="0"/>
    <m/>
    <n v="230"/>
    <n v="0"/>
    <n v="230"/>
    <n v="0"/>
    <n v="0"/>
    <m/>
    <m/>
    <n v="230"/>
    <n v="230"/>
    <n v="0"/>
    <n v="0"/>
    <n v="4392"/>
    <n v="4296"/>
    <n v="191722.91"/>
    <n v="230"/>
    <n v="0"/>
    <n v="230"/>
    <n v="1.03"/>
    <n v="873.83"/>
    <n v="5.71"/>
    <n v="4.18"/>
    <n v="6.3"/>
    <n v="4.88"/>
    <n v="39.130000000000003"/>
    <n v="168220.45"/>
    <n v="100"/>
    <n v="76.61"/>
    <n v="100"/>
    <n v="73.28"/>
    <n v="10.06"/>
    <n v="8.42"/>
    <n v="34.369999999999997"/>
    <n v="100"/>
    <n v="9.35"/>
    <n v="5.58"/>
    <n v="470.21"/>
    <n v="28.41"/>
    <n v="21.63"/>
    <n v="92.9"/>
    <n v="100"/>
    <n v="58.32"/>
    <n v="10.99"/>
    <n v="3.27"/>
    <n v="524.36"/>
    <n v="89.94"/>
    <n v="3.18"/>
    <n v="78.28"/>
    <n v="28.74"/>
    <n v="53.4"/>
    <n v="36.81"/>
    <n v="3.49"/>
    <n v="36.71"/>
    <n v="68.23"/>
    <n v="16.670000000000002"/>
    <n v="1.1000000000000001"/>
    <n v="4.46"/>
    <n v="76.11"/>
    <n v="19.940000000000001"/>
    <n v="3.96"/>
    <n v="93.09"/>
    <n v="100"/>
    <n v="1.57"/>
    <n v="34.369999999999997"/>
    <n v="58.32"/>
    <n v="1.18"/>
    <n v="15.82"/>
    <n v="2.56"/>
    <n v="87"/>
    <n v="84.18"/>
    <n v="8.42"/>
    <n v="91.87"/>
    <n v="62.64"/>
    <n v="19.899999999999999"/>
    <n v="67.64"/>
    <n v="0.52"/>
    <n v="0.8"/>
    <n v="0.9"/>
    <m/>
    <m/>
    <m/>
    <m/>
    <n v="0"/>
    <n v="0"/>
    <m/>
    <n v="100"/>
    <n v="100"/>
    <n v="0"/>
    <n v="44.63"/>
    <n v="0"/>
    <n v="100"/>
    <n v="87.59"/>
    <n v="454.33"/>
  </r>
  <r>
    <n v="410040"/>
    <x v="0"/>
    <s v="Almirante Tamandar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121420"/>
    <n v="116347"/>
    <n v="121407"/>
    <n v="120028"/>
    <n v="32278"/>
    <n v="31524"/>
    <n v="38805"/>
    <n v="37766"/>
    <n v="32278"/>
    <n v="31524"/>
    <n v="565.04999999999995"/>
    <n v="506.75"/>
    <n v="6891.59"/>
    <n v="1718.79"/>
    <n v="4178.24"/>
    <n v="4451.38"/>
    <n v="4738.75"/>
    <n v="8417.9500000000007"/>
    <n v="36690"/>
    <n v="35649"/>
    <n v="38805"/>
    <n v="37766"/>
    <n v="5172.8"/>
    <n v="0"/>
    <n v="1526.36"/>
    <n v="273.14"/>
    <n v="3761.08"/>
    <n v="39742"/>
    <n v="38992"/>
    <n v="36690"/>
    <n v="35649"/>
    <n v="8.0299999999999994"/>
    <m/>
    <n v="116347"/>
    <n v="115026"/>
    <n v="6891.59"/>
    <n v="6003.53"/>
    <n v="72158"/>
    <n v="69630"/>
    <n v="18697"/>
    <n v="18259"/>
    <n v="22737"/>
    <n v="21985"/>
    <n v="312.8"/>
    <n v="251.26"/>
    <n v="2352.02"/>
    <n v="2352.02"/>
    <n v="2527.6999999999998"/>
    <n v="21412"/>
    <n v="20662"/>
    <n v="22800"/>
    <n v="22327"/>
    <n v="0"/>
    <n v="0"/>
    <n v="0"/>
    <n v="0"/>
    <m/>
    <n v="72158"/>
    <n v="69630"/>
    <n v="290.13"/>
    <n v="40904211.270000003"/>
    <n v="28881134.079999998"/>
    <n v="12023077.189999999"/>
    <n v="1254358.5900000001"/>
    <n v="42158569.859999999"/>
    <n v="39490610.090000004"/>
    <n v="0"/>
    <n v="15126013.050000001"/>
    <n v="11449792.449999999"/>
    <n v="9041363.2400000002"/>
    <n v="1715153.93"/>
    <n v="4952893.3899999997"/>
    <n v="6058037.6200000001"/>
    <n v="25796159.199999999"/>
    <n v="2022742.37"/>
    <n v="37657173.090000004"/>
    <n v="0"/>
    <n v="4469598.5599999996"/>
    <n v="0"/>
    <n v="3015902.2"/>
    <n v="2032212"/>
    <n v="5074403.57"/>
    <n v="5871208.1200000001"/>
    <n v="66103.520000000004"/>
    <n v="43"/>
    <n v="40"/>
    <n v="1012808.82"/>
    <n v="3336460.96"/>
    <n v="5424620.6799999997"/>
    <n v="5530187.5300000003"/>
    <n v="56907"/>
    <n v="11011715.210000001"/>
    <n v="768300.34"/>
    <n v="1712714.55"/>
    <n v="310027.82"/>
    <n v="2791042.71"/>
    <n v="0"/>
    <n v="0"/>
    <n v="0"/>
    <m/>
    <m/>
    <m/>
    <m/>
    <m/>
    <m/>
    <m/>
    <m/>
    <m/>
    <m/>
    <m/>
    <m/>
    <m/>
    <m/>
    <m/>
    <s v="Atende integralmente"/>
    <n v="0"/>
    <n v="0"/>
    <m/>
    <n v="1578"/>
    <n v="2"/>
    <n v="1378"/>
    <n v="3"/>
    <n v="37"/>
    <m/>
    <m/>
    <n v="1378"/>
    <n v="1578"/>
    <n v="50"/>
    <m/>
    <n v="52400"/>
    <n v="45996"/>
    <n v="3215496.73"/>
    <n v="1390"/>
    <n v="0"/>
    <n v="1390"/>
    <n v="1.2"/>
    <n v="1461.36"/>
    <n v="5.18"/>
    <n v="5.63"/>
    <n v="6.47"/>
    <n v="4.76"/>
    <n v="40.1"/>
    <n v="217864.17"/>
    <n v="100"/>
    <n v="51.35"/>
    <n v="100"/>
    <n v="108.62"/>
    <n v="43.65"/>
    <n v="9.09"/>
    <n v="56.29"/>
    <n v="100"/>
    <n v="9.7200000000000006"/>
    <n v="69.31"/>
    <n v="875.05"/>
    <n v="13.61"/>
    <n v="12.5"/>
    <n v="94.83"/>
    <n v="100"/>
    <n v="62.02"/>
    <n v="17.73"/>
    <n v="3.55"/>
    <n v="425.35"/>
    <n v="56.35"/>
    <n v="6.33"/>
    <n v="63.06"/>
    <n v="22.1"/>
    <n v="36.909999999999997"/>
    <n v="6.82"/>
    <n v="2.48"/>
    <n v="35.049999999999997"/>
    <n v="58.53"/>
    <n v="19.2"/>
    <n v="6.65"/>
    <n v="3.93"/>
    <n v="68.510000000000005"/>
    <n v="28.52"/>
    <n v="2.98"/>
    <n v="94.47"/>
    <n v="100"/>
    <n v="1.3"/>
    <n v="56.29"/>
    <n v="62.02"/>
    <n v="0.82"/>
    <n v="47.07"/>
    <n v="20.239999999999998"/>
    <n v="339.97"/>
    <n v="52.93"/>
    <n v="9.09"/>
    <n v="129.16"/>
    <n v="99.99"/>
    <n v="59.43"/>
    <n v="81.87"/>
    <n v="0.71"/>
    <n v="0.12"/>
    <n v="0.79"/>
    <m/>
    <m/>
    <m/>
    <m/>
    <n v="0.13"/>
    <n v="0.22"/>
    <m/>
    <n v="100"/>
    <n v="100"/>
    <n v="0.12"/>
    <n v="69.91"/>
    <n v="0"/>
    <n v="100"/>
    <n v="128.97"/>
    <n v="726.9"/>
  </r>
  <r>
    <n v="410045"/>
    <x v="1"/>
    <s v="Altamira do Paran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5"/>
    <n v="2045"/>
    <s v="Sede Municipal"/>
    <s v="Sede Municipal"/>
    <m/>
    <n v="1429"/>
    <n v="709"/>
    <n v="1428"/>
    <n v="1681"/>
    <n v="1034"/>
    <n v="1024"/>
    <n v="1094"/>
    <n v="1084"/>
    <n v="1034"/>
    <n v="1024"/>
    <n v="26.32"/>
    <n v="18.21"/>
    <n v="164.48"/>
    <n v="0"/>
    <n v="115.09"/>
    <n v="115.09"/>
    <n v="124.01"/>
    <n v="164.48"/>
    <n v="985"/>
    <n v="979"/>
    <n v="1094"/>
    <n v="1084"/>
    <n v="164.48"/>
    <n v="0"/>
    <n v="0"/>
    <n v="0"/>
    <n v="100.18"/>
    <n v="1129"/>
    <n v="1113"/>
    <n v="985"/>
    <n v="979"/>
    <n v="0.08"/>
    <m/>
    <n v="709"/>
    <n v="834"/>
    <n v="164.48"/>
    <n v="402.16"/>
    <n v="846"/>
    <n v="855"/>
    <n v="300"/>
    <n v="300"/>
    <n v="329"/>
    <n v="338"/>
    <n v="6.28"/>
    <n v="8.2799999999999994"/>
    <n v="35.32"/>
    <n v="35.32"/>
    <n v="38.03"/>
    <n v="285"/>
    <n v="288"/>
    <n v="309"/>
    <n v="306"/>
    <n v="0"/>
    <n v="0"/>
    <n v="0"/>
    <n v="0"/>
    <m/>
    <n v="709"/>
    <n v="834"/>
    <n v="20.64"/>
    <n v="930573.34"/>
    <n v="752631.5"/>
    <n v="177941.84"/>
    <n v="18250.79"/>
    <n v="948824.13"/>
    <n v="915357.43"/>
    <n v="0"/>
    <n v="177938.27"/>
    <n v="139767.72"/>
    <n v="345790.86"/>
    <n v="7175.16"/>
    <n v="351398.52"/>
    <n v="98740.32"/>
    <n v="906282.11"/>
    <n v="51589.41"/>
    <n v="1212219.99"/>
    <n v="0"/>
    <n v="132427.34"/>
    <n v="0"/>
    <n v="66757.070000000007"/>
    <n v="0"/>
    <n v="39248.870000000003"/>
    <n v="17597.89"/>
    <n v="0"/>
    <n v="2"/>
    <n v="3"/>
    <n v="36420.18"/>
    <n v="121921.13"/>
    <n v="56846.76"/>
    <m/>
    <m/>
    <n v="56846.76"/>
    <n v="33805.32"/>
    <n v="48214.77"/>
    <n v="3374.64"/>
    <n v="85394.73"/>
    <n v="0"/>
    <n v="0"/>
    <n v="0"/>
    <m/>
    <m/>
    <m/>
    <m/>
    <m/>
    <m/>
    <m/>
    <m/>
    <m/>
    <m/>
    <m/>
    <m/>
    <m/>
    <m/>
    <m/>
    <s v="Atende integralmente"/>
    <n v="0"/>
    <n v="0"/>
    <m/>
    <n v="220"/>
    <n v="0"/>
    <n v="219"/>
    <n v="0"/>
    <n v="0"/>
    <m/>
    <m/>
    <n v="219"/>
    <n v="220"/>
    <n v="2"/>
    <m/>
    <n v="666"/>
    <n v="617"/>
    <n v="19151.63"/>
    <n v="198"/>
    <n v="0"/>
    <n v="198"/>
    <n v="1.06"/>
    <n v="569"/>
    <n v="7.48"/>
    <n v="5.74"/>
    <n v="6.07"/>
    <n v="4.68"/>
    <n v="36.67"/>
    <n v="138316.34"/>
    <n v="100"/>
    <n v="70.010000000000005"/>
    <n v="100"/>
    <n v="76.77"/>
    <n v="24.57"/>
    <n v="8.81"/>
    <n v="30.69"/>
    <n v="100"/>
    <n v="9.49"/>
    <n v="3.21"/>
    <n v="442.61"/>
    <n v="19.86"/>
    <n v="23.67"/>
    <n v="202.84"/>
    <n v="100"/>
    <n v="100"/>
    <n v="12.59"/>
    <n v="5.59"/>
    <n v="637.11"/>
    <n v="75.430000000000007"/>
    <n v="3.53"/>
    <n v="97.39"/>
    <n v="37.159999999999997"/>
    <n v="47.77"/>
    <n v="9.18"/>
    <n v="3.91"/>
    <n v="38.15"/>
    <n v="49.05"/>
    <n v="38.770000000000003"/>
    <n v="0.79"/>
    <n v="4.0199999999999996"/>
    <n v="79.319999999999993"/>
    <n v="18.75"/>
    <n v="1.92"/>
    <n v="90.17"/>
    <n v="100"/>
    <n v="2.4300000000000002"/>
    <n v="30.69"/>
    <n v="100"/>
    <n v="1.88"/>
    <n v="29.99"/>
    <n v="6.07"/>
    <n v="131.29"/>
    <n v="70.010000000000005"/>
    <n v="8.81"/>
    <n v="67.510000000000005"/>
    <n v="99.93"/>
    <n v="59.2"/>
    <n v="100"/>
    <n v="2.4500000000000002"/>
    <n v="0.57999999999999996"/>
    <n v="0.83"/>
    <m/>
    <m/>
    <m/>
    <m/>
    <n v="0"/>
    <n v="0"/>
    <m/>
    <n v="100"/>
    <n v="100"/>
    <n v="0"/>
    <n v="31.04"/>
    <n v="0"/>
    <n v="100"/>
    <n v="92.3"/>
    <n v="413.52"/>
  </r>
  <r>
    <n v="410050"/>
    <x v="2"/>
    <s v="Altôn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2"/>
    <n v="2042"/>
    <s v="Ambos"/>
    <s v="Sede Municipal"/>
    <m/>
    <n v="22293"/>
    <n v="16401"/>
    <n v="19010"/>
    <n v="18661"/>
    <n v="6640"/>
    <n v="6501"/>
    <n v="7006"/>
    <n v="6820"/>
    <n v="6640"/>
    <n v="6501"/>
    <n v="155.28"/>
    <n v="146.97999999999999"/>
    <n v="1042.79"/>
    <n v="0"/>
    <n v="825.96"/>
    <n v="825.96"/>
    <n v="872.05"/>
    <n v="1042.79"/>
    <n v="6274"/>
    <n v="6159"/>
    <n v="7006"/>
    <n v="6820"/>
    <n v="1042.79"/>
    <n v="0"/>
    <n v="0"/>
    <n v="0"/>
    <n v="745.49"/>
    <n v="7163"/>
    <n v="7011"/>
    <n v="6274"/>
    <n v="6159"/>
    <n v="0"/>
    <m/>
    <n v="16401"/>
    <n v="16315"/>
    <n v="1042.79"/>
    <n v="1106.33"/>
    <n v="11574"/>
    <n v="11111"/>
    <n v="4067"/>
    <n v="3900"/>
    <n v="4357"/>
    <n v="4151"/>
    <n v="81.069999999999993"/>
    <n v="77.55"/>
    <n v="514.24"/>
    <n v="514.24"/>
    <n v="540.92999999999995"/>
    <n v="3820"/>
    <n v="3667"/>
    <n v="4376"/>
    <n v="4130"/>
    <n v="0"/>
    <n v="0"/>
    <n v="0"/>
    <n v="0"/>
    <m/>
    <n v="11574"/>
    <n v="11111"/>
    <n v="0"/>
    <n v="8256160.0099999998"/>
    <n v="5551946.1299999999"/>
    <n v="2704213.88"/>
    <n v="183855.82"/>
    <n v="8440015.8300000001"/>
    <n v="8021660"/>
    <n v="0"/>
    <n v="1679595.45"/>
    <n v="1206615.6200000001"/>
    <n v="1287940.3500000001"/>
    <n v="119859.22"/>
    <n v="878365.07"/>
    <n v="902469.03"/>
    <n v="3905916.75"/>
    <n v="350034.92"/>
    <n v="6282330.6399999997"/>
    <n v="0"/>
    <n v="752204.59"/>
    <n v="0"/>
    <n v="595023.43000000005"/>
    <n v="824405.67"/>
    <n v="375429.02"/>
    <n v="1869619.33"/>
    <n v="5044.33"/>
    <n v="4"/>
    <n v="4"/>
    <n v="122259.65"/>
    <n v="449768.71"/>
    <n v="1099527.49"/>
    <n v="1130191.46"/>
    <n v="20373.73"/>
    <n v="2250092.6800000002"/>
    <n v="52927.37"/>
    <n v="234229.68"/>
    <n v="115805.24"/>
    <n v="402962.29"/>
    <n v="0"/>
    <n v="0"/>
    <n v="0"/>
    <m/>
    <m/>
    <m/>
    <m/>
    <m/>
    <m/>
    <m/>
    <m/>
    <m/>
    <m/>
    <m/>
    <m/>
    <m/>
    <m/>
    <m/>
    <s v="Atende integralmente"/>
    <n v="0"/>
    <n v="0"/>
    <m/>
    <n v="882"/>
    <n v="0"/>
    <n v="876"/>
    <n v="0"/>
    <n v="2"/>
    <m/>
    <m/>
    <n v="876"/>
    <n v="882"/>
    <n v="5"/>
    <m/>
    <n v="7568"/>
    <n v="7177"/>
    <n v="341718.57"/>
    <n v="768"/>
    <n v="0"/>
    <n v="768"/>
    <n v="1.05"/>
    <n v="2791.75"/>
    <n v="4.45"/>
    <n v="5.84"/>
    <n v="6.37"/>
    <n v="5"/>
    <n v="34.869999999999997"/>
    <n v="321985.09000000003"/>
    <n v="100"/>
    <n v="79.209999999999994"/>
    <n v="100"/>
    <n v="131.41999999999999"/>
    <n v="16.37"/>
    <n v="9.9600000000000009"/>
    <n v="62.26"/>
    <n v="100"/>
    <n v="10.51"/>
    <n v="6.8"/>
    <n v="1641.52"/>
    <n v="21.32"/>
    <n v="18.649999999999999"/>
    <n v="120.14"/>
    <n v="100"/>
    <n v="70.569999999999993"/>
    <n v="12.57"/>
    <n v="2.76"/>
    <n v="349.77"/>
    <n v="83.63"/>
    <n v="4.96"/>
    <n v="47.31"/>
    <n v="15.6"/>
    <n v="26.53"/>
    <n v="4.88"/>
    <n v="1.48"/>
    <n v="32.97"/>
    <n v="56.08"/>
    <n v="22.49"/>
    <n v="3.07"/>
    <n v="3.13"/>
    <n v="65.78"/>
    <n v="32.04"/>
    <n v="2.1800000000000002"/>
    <n v="89.92"/>
    <n v="100"/>
    <n v="0.61"/>
    <n v="62.26"/>
    <n v="70.569999999999993"/>
    <n v="0.38"/>
    <n v="20.79"/>
    <n v="3.93"/>
    <n v="90.41"/>
    <n v="79.209999999999994"/>
    <n v="9.9600000000000009"/>
    <n v="71.64"/>
    <n v="85.27"/>
    <n v="51.92"/>
    <n v="100"/>
    <n v="1.06"/>
    <n v="0"/>
    <n v="0.79"/>
    <m/>
    <m/>
    <m/>
    <m/>
    <n v="0"/>
    <n v="0"/>
    <m/>
    <n v="100"/>
    <n v="100"/>
    <n v="0.02"/>
    <n v="47.61"/>
    <n v="0"/>
    <n v="100"/>
    <n v="156.27000000000001"/>
    <n v="1551.41"/>
  </r>
  <r>
    <n v="412862"/>
    <x v="2"/>
    <s v="Alto Paraís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3"/>
    <n v="2023"/>
    <s v="Sede Municipal"/>
    <s v="Sede Municipal"/>
    <m/>
    <n v="2630"/>
    <n v="1454"/>
    <n v="2629"/>
    <n v="2684"/>
    <n v="1149"/>
    <n v="1111"/>
    <n v="1407"/>
    <n v="1149"/>
    <n v="1149"/>
    <n v="1111"/>
    <n v="23.5"/>
    <n v="11.76"/>
    <n v="183.04"/>
    <n v="0"/>
    <n v="142.75"/>
    <n v="142.75"/>
    <n v="154.97"/>
    <n v="183.82"/>
    <n v="1080"/>
    <n v="1037"/>
    <n v="1407"/>
    <n v="1149"/>
    <n v="183.04"/>
    <n v="0"/>
    <n v="0.78"/>
    <n v="0"/>
    <n v="120.5"/>
    <n v="1278"/>
    <n v="1243"/>
    <n v="1080"/>
    <n v="1037"/>
    <n v="0"/>
    <m/>
    <n v="1454"/>
    <n v="1484"/>
    <n v="183.04"/>
    <n v="121.08"/>
    <n v="754"/>
    <n v="745"/>
    <n v="244"/>
    <n v="240"/>
    <n v="269"/>
    <n v="264"/>
    <n v="9.41"/>
    <n v="3.49"/>
    <n v="18.86"/>
    <n v="18.86"/>
    <n v="25.49"/>
    <n v="255"/>
    <n v="252"/>
    <n v="260"/>
    <n v="257"/>
    <n v="0"/>
    <n v="0"/>
    <n v="0"/>
    <n v="0"/>
    <m/>
    <n v="754"/>
    <n v="745"/>
    <n v="13.83"/>
    <n v="1132185.45"/>
    <n v="995494.42"/>
    <n v="136691.03"/>
    <n v="32712.959999999999"/>
    <n v="1164898.4099999999"/>
    <n v="1106816.8600000001"/>
    <n v="0"/>
    <n v="258179.62"/>
    <n v="189582.88"/>
    <n v="362917.93"/>
    <n v="12873.82"/>
    <n v="127061.6"/>
    <n v="178029.98"/>
    <n v="808381.28"/>
    <n v="17536.13"/>
    <n v="1071008.8700000001"/>
    <n v="0"/>
    <n v="66745.59"/>
    <n v="0"/>
    <n v="82010.14"/>
    <n v="37918.06"/>
    <n v="31415.08"/>
    <n v="7025.94"/>
    <n v="0"/>
    <n v="2"/>
    <n v="1"/>
    <n v="45487.81"/>
    <n v="140427.81"/>
    <n v="38441.019999999997"/>
    <m/>
    <m/>
    <n v="38441.019999999997"/>
    <n v="286.11"/>
    <n v="13934.15"/>
    <n v="3601.98"/>
    <n v="17822.240000000002"/>
    <n v="0"/>
    <n v="0"/>
    <n v="0"/>
    <m/>
    <m/>
    <m/>
    <m/>
    <m/>
    <m/>
    <m/>
    <m/>
    <m/>
    <m/>
    <m/>
    <m/>
    <m/>
    <m/>
    <m/>
    <s v="Atende integralmente"/>
    <n v="0"/>
    <n v="0"/>
    <m/>
    <n v="408"/>
    <n v="0"/>
    <n v="408"/>
    <n v="0"/>
    <n v="0"/>
    <m/>
    <m/>
    <n v="408"/>
    <n v="408"/>
    <n v="4"/>
    <m/>
    <n v="1299"/>
    <n v="1158"/>
    <n v="106314.46"/>
    <n v="337"/>
    <n v="0"/>
    <n v="337"/>
    <n v="1.1299999999999999"/>
    <n v="1029.67"/>
    <n v="5.93"/>
    <n v="6.27"/>
    <n v="6.42"/>
    <n v="5.36"/>
    <n v="50.51"/>
    <n v="241945.29"/>
    <n v="100"/>
    <n v="77.66"/>
    <n v="100"/>
    <n v="105.71"/>
    <n v="15.69"/>
    <n v="9.31"/>
    <n v="13.21"/>
    <n v="100"/>
    <n v="10.1"/>
    <n v="2.2400000000000002"/>
    <n v="690.8"/>
    <n v="13.99"/>
    <n v="24.95"/>
    <n v="147.22"/>
    <n v="100"/>
    <n v="51.86"/>
    <n v="11.99"/>
    <n v="4.4800000000000004"/>
    <n v="523.39"/>
    <n v="84.31"/>
    <n v="4.99"/>
    <n v="71.400000000000006"/>
    <n v="32.049999999999997"/>
    <n v="47.78"/>
    <n v="1.57"/>
    <n v="4.0199999999999996"/>
    <n v="44.89"/>
    <n v="66.92"/>
    <n v="15.72"/>
    <n v="1.59"/>
    <n v="5.63"/>
    <n v="85.46"/>
    <n v="11.73"/>
    <n v="2.81"/>
    <n v="82.82"/>
    <n v="100"/>
    <n v="1.33"/>
    <n v="13.21"/>
    <n v="51.86"/>
    <n v="1.0900000000000001"/>
    <n v="22.34"/>
    <n v="6.38"/>
    <n v="99.58"/>
    <n v="77.66"/>
    <n v="9.31"/>
    <n v="79.790000000000006"/>
    <n v="99.96"/>
    <n v="28.67"/>
    <n v="99.58"/>
    <n v="0.66"/>
    <n v="0.73"/>
    <n v="0.94"/>
    <m/>
    <m/>
    <m/>
    <m/>
    <n v="0"/>
    <n v="0"/>
    <m/>
    <n v="100"/>
    <n v="100"/>
    <n v="0"/>
    <n v="91.81"/>
    <n v="0"/>
    <n v="100"/>
    <n v="128.09"/>
    <n v="613.64"/>
  </r>
  <r>
    <n v="410060"/>
    <x v="2"/>
    <s v="Alto Paran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6"/>
    <n v="2046"/>
    <s v="Ambos"/>
    <s v="Sede Municipal"/>
    <m/>
    <n v="14945"/>
    <n v="12274"/>
    <n v="14943"/>
    <n v="14857"/>
    <n v="5141"/>
    <n v="5030"/>
    <n v="5350"/>
    <n v="5204"/>
    <n v="5141"/>
    <n v="5030"/>
    <n v="129.47999999999999"/>
    <n v="120.16"/>
    <n v="818.59"/>
    <n v="0"/>
    <n v="641.23"/>
    <n v="641.25"/>
    <n v="677.12"/>
    <n v="818.61"/>
    <n v="4945"/>
    <n v="4811"/>
    <n v="5350"/>
    <n v="5204"/>
    <n v="818.59"/>
    <n v="0"/>
    <n v="0.02"/>
    <n v="0.02"/>
    <n v="591.91999999999996"/>
    <n v="5845"/>
    <n v="5737"/>
    <n v="4945"/>
    <n v="4811"/>
    <n v="0.36"/>
    <m/>
    <n v="12274"/>
    <n v="12203"/>
    <n v="818.59"/>
    <n v="553.78"/>
    <n v="9852"/>
    <n v="9771"/>
    <n v="3313"/>
    <n v="3283"/>
    <n v="3431"/>
    <n v="3400"/>
    <n v="70.040000000000006"/>
    <n v="80.569999999999993"/>
    <n v="423.42"/>
    <n v="423.42"/>
    <n v="444.07"/>
    <n v="3168"/>
    <n v="3142"/>
    <n v="3662"/>
    <n v="3634"/>
    <n v="0"/>
    <n v="0"/>
    <n v="0"/>
    <n v="0"/>
    <m/>
    <n v="9852"/>
    <n v="9771"/>
    <n v="99.59"/>
    <n v="6340398.1500000004"/>
    <n v="4237686.72"/>
    <n v="2102711.4300000002"/>
    <n v="159761.04999999999"/>
    <n v="6500159.2000000002"/>
    <n v="6105187.5899999999"/>
    <n v="0"/>
    <n v="2082229.05"/>
    <n v="1653019.27"/>
    <n v="1121849.72"/>
    <n v="34401.910000000003"/>
    <n v="530769.61"/>
    <n v="768599.31"/>
    <n v="3038597.65"/>
    <n v="473652.23"/>
    <n v="5212479.2300000004"/>
    <n v="0"/>
    <n v="655934.49"/>
    <n v="0"/>
    <n v="460197.19"/>
    <n v="493278.43"/>
    <n v="620267.59"/>
    <n v="39801.31"/>
    <n v="0"/>
    <n v="4"/>
    <n v="4"/>
    <n v="122779.91"/>
    <n v="551016.43000000005"/>
    <n v="660068.9"/>
    <m/>
    <m/>
    <n v="660068.9"/>
    <n v="210731.36"/>
    <n v="237782.95"/>
    <n v="235869.28"/>
    <n v="684383.59"/>
    <n v="0"/>
    <n v="0"/>
    <n v="0"/>
    <m/>
    <m/>
    <m/>
    <m/>
    <m/>
    <m/>
    <m/>
    <m/>
    <m/>
    <m/>
    <m/>
    <m/>
    <m/>
    <m/>
    <m/>
    <s v="Atende integralmente"/>
    <n v="0"/>
    <n v="0"/>
    <m/>
    <n v="826"/>
    <n v="0"/>
    <n v="817"/>
    <n v="0"/>
    <n v="5"/>
    <m/>
    <m/>
    <n v="817"/>
    <n v="826"/>
    <n v="6"/>
    <m/>
    <n v="11453"/>
    <n v="10640"/>
    <n v="581948.85"/>
    <n v="763"/>
    <n v="0"/>
    <n v="763"/>
    <n v="1.04"/>
    <n v="2173.12"/>
    <n v="4.6500000000000004"/>
    <n v="5.66"/>
    <n v="6.26"/>
    <n v="4.74"/>
    <n v="36.270000000000003"/>
    <n v="280462.43"/>
    <n v="100"/>
    <n v="78.37"/>
    <n v="100"/>
    <n v="121.64"/>
    <n v="17.25"/>
    <n v="10.130000000000001"/>
    <n v="66.03"/>
    <n v="100"/>
    <n v="10.69"/>
    <n v="6.74"/>
    <n v="1289.5999999999999"/>
    <n v="21.55"/>
    <n v="20.64"/>
    <n v="117.91"/>
    <n v="100"/>
    <n v="80.27"/>
    <n v="12.93"/>
    <n v="2.71"/>
    <n v="349.57"/>
    <n v="82.75"/>
    <n v="6.08"/>
    <n v="47.92"/>
    <n v="17.690000000000001"/>
    <n v="29.82"/>
    <n v="10.79"/>
    <n v="1.94"/>
    <n v="36.92"/>
    <n v="62.21"/>
    <n v="17.47"/>
    <n v="1.1299999999999999"/>
    <n v="4.04"/>
    <n v="65.19"/>
    <n v="32.35"/>
    <n v="2.46"/>
    <n v="92.44"/>
    <n v="100"/>
    <n v="0.79"/>
    <n v="66.03"/>
    <n v="80.27"/>
    <n v="0.48"/>
    <n v="21.63"/>
    <n v="3.89"/>
    <n v="95.36"/>
    <n v="78.37"/>
    <n v="10.130000000000001"/>
    <n v="115.32"/>
    <n v="99.99"/>
    <n v="65.92"/>
    <n v="100"/>
    <n v="0.68"/>
    <n v="0.24"/>
    <n v="0.81"/>
    <m/>
    <m/>
    <m/>
    <m/>
    <n v="0"/>
    <n v="0"/>
    <m/>
    <n v="100"/>
    <n v="100"/>
    <n v="7.0000000000000007E-2"/>
    <n v="54.69"/>
    <n v="0"/>
    <n v="100"/>
    <n v="144.80000000000001"/>
    <n v="1243.76"/>
  </r>
  <r>
    <n v="410070"/>
    <x v="2"/>
    <s v="Alto Piquir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6"/>
    <n v="2046"/>
    <s v="Ambos"/>
    <s v="Sede Municipal"/>
    <m/>
    <n v="9722"/>
    <n v="8000"/>
    <n v="9721"/>
    <n v="9777"/>
    <n v="3604"/>
    <n v="3544"/>
    <n v="3765"/>
    <n v="3684"/>
    <n v="3604"/>
    <n v="3544"/>
    <n v="89.46"/>
    <n v="92.59"/>
    <n v="538.54"/>
    <n v="75.25"/>
    <n v="443.91"/>
    <n v="444.07"/>
    <n v="468.89"/>
    <n v="538.79999999999995"/>
    <n v="3426"/>
    <n v="3374"/>
    <n v="3765"/>
    <n v="3684"/>
    <n v="463.29"/>
    <n v="0"/>
    <n v="0.26"/>
    <n v="0.16"/>
    <n v="398.93"/>
    <n v="3976"/>
    <n v="3981"/>
    <n v="3426"/>
    <n v="3374"/>
    <n v="1.53"/>
    <m/>
    <n v="8000"/>
    <n v="8046"/>
    <n v="538.54"/>
    <n v="515.32000000000005"/>
    <n v="6422"/>
    <n v="6216"/>
    <n v="2136"/>
    <n v="2068"/>
    <n v="2230"/>
    <n v="2155"/>
    <n v="67.45"/>
    <n v="43.86"/>
    <n v="264.02999999999997"/>
    <n v="264.02999999999997"/>
    <n v="276.02999999999997"/>
    <n v="2092"/>
    <n v="2025"/>
    <n v="2348"/>
    <n v="2250"/>
    <n v="0"/>
    <n v="0"/>
    <n v="0"/>
    <n v="0"/>
    <m/>
    <n v="6422"/>
    <n v="6216"/>
    <n v="2.62"/>
    <n v="4146618.65"/>
    <n v="2898991.14"/>
    <n v="1247627.51"/>
    <n v="98423.49"/>
    <n v="4245042.1399999997"/>
    <n v="3989077.64"/>
    <n v="0"/>
    <n v="964639.2"/>
    <n v="676522.44"/>
    <n v="775906.8"/>
    <n v="78604"/>
    <n v="467805.17"/>
    <n v="688873.76"/>
    <n v="2402123.4700000002"/>
    <n v="149557.32999999999"/>
    <n v="3653009.28"/>
    <n v="0"/>
    <n v="531335.99"/>
    <n v="0"/>
    <n v="298848.8"/>
    <n v="240106.64"/>
    <n v="399980.79"/>
    <n v="38935.199999999997"/>
    <n v="0"/>
    <n v="3"/>
    <n v="3"/>
    <n v="92084.94"/>
    <n v="329885.84999999998"/>
    <n v="438915.99"/>
    <m/>
    <m/>
    <n v="438915.99"/>
    <n v="110001.92"/>
    <n v="95451.86"/>
    <n v="54105.47"/>
    <n v="259559.25"/>
    <n v="0"/>
    <n v="0"/>
    <n v="0"/>
    <m/>
    <m/>
    <m/>
    <m/>
    <m/>
    <m/>
    <m/>
    <m/>
    <m/>
    <m/>
    <m/>
    <m/>
    <m/>
    <m/>
    <m/>
    <s v="Atende integralmente"/>
    <n v="0"/>
    <n v="0"/>
    <m/>
    <n v="612"/>
    <n v="0"/>
    <n v="607"/>
    <n v="0"/>
    <n v="0"/>
    <m/>
    <m/>
    <n v="607"/>
    <n v="612"/>
    <n v="20"/>
    <m/>
    <n v="3756"/>
    <n v="3538"/>
    <n v="304461.06"/>
    <n v="536"/>
    <n v="1"/>
    <n v="536"/>
    <n v="1.04"/>
    <n v="1972.33"/>
    <n v="4.9000000000000004"/>
    <n v="5.57"/>
    <n v="6.18"/>
    <n v="4.5199999999999996"/>
    <n v="40.1"/>
    <n v="258635.6"/>
    <n v="100"/>
    <n v="82.65"/>
    <n v="100"/>
    <n v="113.51"/>
    <n v="12.73"/>
    <n v="9.93"/>
    <n v="59.48"/>
    <n v="100"/>
    <n v="10.49"/>
    <n v="5.66"/>
    <n v="1044.76"/>
    <n v="22.88"/>
    <n v="24.21"/>
    <n v="124.75"/>
    <n v="100"/>
    <n v="80.27"/>
    <n v="12.05"/>
    <n v="3.22"/>
    <n v="405.97"/>
    <n v="87.27"/>
    <n v="6.03"/>
    <n v="57.93"/>
    <n v="18.71"/>
    <n v="35.32"/>
    <n v="6.26"/>
    <n v="2.2200000000000002"/>
    <n v="32.299999999999997"/>
    <n v="60.98"/>
    <n v="19.47"/>
    <n v="3.27"/>
    <n v="3.83"/>
    <n v="68.290000000000006"/>
    <n v="29.39"/>
    <n v="2.3199999999999998"/>
    <n v="91.29"/>
    <n v="100"/>
    <n v="0.84"/>
    <n v="59.48"/>
    <n v="80.27"/>
    <n v="0.53"/>
    <n v="17.350000000000001"/>
    <n v="2.81"/>
    <n v="71.44"/>
    <n v="82.65"/>
    <n v="9.93"/>
    <n v="81.81"/>
    <n v="99.99"/>
    <n v="66.06"/>
    <n v="99.95"/>
    <n v="0.96"/>
    <n v="0.01"/>
    <n v="0.9"/>
    <m/>
    <m/>
    <m/>
    <m/>
    <n v="0"/>
    <n v="0"/>
    <m/>
    <n v="100"/>
    <n v="100"/>
    <n v="0"/>
    <n v="86.05"/>
    <n v="0.19"/>
    <n v="100"/>
    <n v="137.47"/>
    <n v="1002.21"/>
  </r>
  <r>
    <n v="410090"/>
    <x v="2"/>
    <s v="Amaporã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6405"/>
    <n v="5095"/>
    <n v="5454"/>
    <n v="5371"/>
    <n v="1722"/>
    <n v="1697"/>
    <n v="1792"/>
    <n v="1768"/>
    <n v="1722"/>
    <n v="1697"/>
    <n v="51.67"/>
    <n v="56.05"/>
    <n v="275.02"/>
    <n v="0"/>
    <n v="225.91"/>
    <n v="225.91"/>
    <n v="239.83"/>
    <n v="275.02"/>
    <n v="1643"/>
    <n v="1618"/>
    <n v="1792"/>
    <n v="1768"/>
    <n v="275.02"/>
    <n v="0"/>
    <n v="0"/>
    <n v="0"/>
    <n v="206.65"/>
    <n v="1942"/>
    <n v="1925"/>
    <n v="1643"/>
    <n v="1618"/>
    <n v="0.19"/>
    <m/>
    <n v="5095"/>
    <n v="5037"/>
    <n v="275.02"/>
    <n v="203.67"/>
    <n v="2901"/>
    <n v="1181"/>
    <n v="893"/>
    <n v="356"/>
    <n v="932"/>
    <n v="370"/>
    <n v="25.1"/>
    <n v="20.96"/>
    <n v="100.79"/>
    <n v="100.79"/>
    <n v="106.59"/>
    <n v="874"/>
    <n v="356"/>
    <n v="990"/>
    <n v="376"/>
    <n v="0"/>
    <n v="0"/>
    <n v="0"/>
    <n v="0"/>
    <m/>
    <n v="2901"/>
    <n v="1181"/>
    <n v="16.82"/>
    <n v="2060665.98"/>
    <n v="1516964.18"/>
    <n v="543701.80000000005"/>
    <n v="65477.74"/>
    <n v="2126143.7200000002"/>
    <n v="1935102.61"/>
    <n v="0"/>
    <n v="547310.52"/>
    <n v="369738.08"/>
    <n v="341496.06"/>
    <n v="9083.89"/>
    <n v="202831.17"/>
    <n v="299525.34999999998"/>
    <n v="1140996.78"/>
    <n v="61936.28"/>
    <n v="1853779.76"/>
    <n v="0"/>
    <n v="298462.84999999998"/>
    <n v="0"/>
    <n v="149723.46"/>
    <n v="116821.8"/>
    <n v="56266.85"/>
    <n v="560975.79"/>
    <n v="7646.96"/>
    <n v="1"/>
    <n v="1"/>
    <n v="138336.85"/>
    <n v="235562.05"/>
    <n v="390916.38"/>
    <n v="233973.22"/>
    <m/>
    <n v="624889.59999999998"/>
    <n v="74277.06"/>
    <n v="55024.22"/>
    <n v="6912.06"/>
    <n v="136213.34"/>
    <n v="0"/>
    <n v="0"/>
    <n v="0"/>
    <m/>
    <m/>
    <m/>
    <m/>
    <m/>
    <m/>
    <m/>
    <m/>
    <m/>
    <m/>
    <m/>
    <m/>
    <m/>
    <m/>
    <m/>
    <s v="Atende integralmente"/>
    <n v="0"/>
    <n v="0"/>
    <m/>
    <n v="261"/>
    <n v="0"/>
    <n v="256"/>
    <n v="0"/>
    <n v="0"/>
    <m/>
    <m/>
    <n v="256"/>
    <n v="261"/>
    <n v="2"/>
    <m/>
    <n v="5161"/>
    <n v="4880"/>
    <n v="182552.71"/>
    <n v="241"/>
    <n v="0"/>
    <n v="241"/>
    <n v="1.04"/>
    <n v="2431"/>
    <n v="5.35"/>
    <n v="5.95"/>
    <n v="6.33"/>
    <n v="5.0999999999999996"/>
    <n v="34.58"/>
    <n v="341496.06"/>
    <n v="100"/>
    <n v="82.2"/>
    <n v="100"/>
    <n v="111.16"/>
    <n v="12.74"/>
    <n v="10.58"/>
    <n v="44.62"/>
    <n v="100"/>
    <n v="11.23"/>
    <n v="1.88"/>
    <n v="1295.08"/>
    <n v="27.86"/>
    <n v="33.72"/>
    <n v="114.35"/>
    <n v="100"/>
    <n v="56.94"/>
    <n v="12.88"/>
    <n v="3.29"/>
    <n v="469.35"/>
    <n v="87.26"/>
    <n v="8.99"/>
    <n v="55.37"/>
    <n v="16.57"/>
    <n v="31.11"/>
    <n v="6.61"/>
    <n v="6.71"/>
    <n v="29.93"/>
    <n v="56.18"/>
    <n v="17.78"/>
    <n v="0.8"/>
    <n v="12.12"/>
    <n v="71.349999999999994"/>
    <n v="25.57"/>
    <n v="3.08"/>
    <n v="91.6"/>
    <n v="100"/>
    <n v="0.57999999999999996"/>
    <n v="44.62"/>
    <n v="56.94"/>
    <n v="0.43"/>
    <n v="17.8"/>
    <n v="2.4900000000000002"/>
    <n v="78.400000000000006"/>
    <n v="82.2"/>
    <n v="10.58"/>
    <n v="92.67"/>
    <n v="85.15"/>
    <n v="45.29"/>
    <n v="100"/>
    <n v="0.74"/>
    <n v="0.17"/>
    <n v="0.92"/>
    <m/>
    <m/>
    <m/>
    <m/>
    <n v="0"/>
    <n v="0"/>
    <m/>
    <n v="100"/>
    <n v="100"/>
    <n v="0"/>
    <n v="37.409999999999997"/>
    <n v="0"/>
    <n v="100"/>
    <n v="138.81"/>
    <n v="1243.4100000000001"/>
  </r>
  <r>
    <n v="410100"/>
    <x v="3"/>
    <s v="Ampér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19466"/>
    <n v="14910"/>
    <n v="19464"/>
    <n v="18896"/>
    <n v="6273"/>
    <n v="6070"/>
    <n v="6931"/>
    <n v="6728"/>
    <n v="6273"/>
    <n v="6070"/>
    <n v="181.96"/>
    <n v="166.31"/>
    <n v="947.61"/>
    <n v="817.75"/>
    <n v="755.08"/>
    <n v="755.21"/>
    <n v="799.15"/>
    <n v="947.61"/>
    <n v="6204"/>
    <n v="6018"/>
    <n v="6931"/>
    <n v="6728"/>
    <n v="129.86000000000001"/>
    <n v="0"/>
    <n v="0"/>
    <n v="0.13"/>
    <n v="665.04"/>
    <n v="6625"/>
    <n v="6460"/>
    <n v="6204"/>
    <n v="6018"/>
    <n v="11.1"/>
    <m/>
    <n v="14910"/>
    <n v="14791"/>
    <n v="947.61"/>
    <n v="644.38"/>
    <n v="14651"/>
    <n v="14067"/>
    <n v="4709"/>
    <n v="4516"/>
    <n v="5251"/>
    <n v="5056"/>
    <n v="132.19"/>
    <n v="121.8"/>
    <n v="568.04"/>
    <n v="568.04"/>
    <n v="600.88"/>
    <n v="4666"/>
    <n v="4480"/>
    <n v="4923"/>
    <n v="4757"/>
    <n v="0"/>
    <n v="0"/>
    <n v="0"/>
    <n v="0"/>
    <m/>
    <n v="14651"/>
    <n v="14067"/>
    <n v="50.54"/>
    <n v="8215454.2400000002"/>
    <n v="5197263.7300000004"/>
    <n v="3018190.51"/>
    <n v="255038.84"/>
    <n v="8470493.0800000001"/>
    <n v="8083382.75"/>
    <n v="0"/>
    <n v="1464432.3"/>
    <n v="1042257.85"/>
    <n v="1401260.07"/>
    <n v="291400.31"/>
    <n v="624185.73"/>
    <n v="1113476.53"/>
    <n v="4189436.02"/>
    <n v="398834"/>
    <n v="6312206.7000000002"/>
    <n v="0"/>
    <n v="592423.41"/>
    <n v="0"/>
    <n v="598526.55000000005"/>
    <n v="803055.76"/>
    <n v="265712.03000000003"/>
    <n v="477958.58"/>
    <n v="99100.08"/>
    <n v="4"/>
    <n v="5"/>
    <n v="160586.82999999999"/>
    <n v="328457.51"/>
    <n v="822727.55"/>
    <m/>
    <n v="20043.14"/>
    <n v="842770.69"/>
    <n v="198298.71"/>
    <n v="369498.47"/>
    <n v="29335.53"/>
    <n v="597132.71"/>
    <n v="0"/>
    <n v="0"/>
    <n v="0"/>
    <m/>
    <m/>
    <m/>
    <m/>
    <m/>
    <m/>
    <m/>
    <m/>
    <m/>
    <m/>
    <m/>
    <m/>
    <m/>
    <m/>
    <m/>
    <s v="Atende integralmente"/>
    <n v="0"/>
    <n v="0"/>
    <m/>
    <n v="583"/>
    <n v="0"/>
    <n v="516"/>
    <n v="0"/>
    <n v="0"/>
    <m/>
    <m/>
    <n v="516"/>
    <n v="583"/>
    <n v="3"/>
    <m/>
    <n v="6433"/>
    <n v="6073"/>
    <n v="445538.57"/>
    <n v="517"/>
    <n v="1"/>
    <n v="517"/>
    <n v="1.1100000000000001"/>
    <n v="2662.89"/>
    <n v="4.51"/>
    <n v="5.87"/>
    <n v="6.5"/>
    <n v="5.0199999999999996"/>
    <n v="39.840000000000003"/>
    <n v="311391.13"/>
    <n v="100"/>
    <n v="80.64"/>
    <n v="100"/>
    <n v="130.15"/>
    <n v="14.67"/>
    <n v="9.2100000000000009"/>
    <n v="75.23"/>
    <n v="100"/>
    <n v="9.75"/>
    <n v="8.08"/>
    <n v="1483.81"/>
    <n v="26.62"/>
    <n v="26.24"/>
    <n v="107.86"/>
    <n v="100"/>
    <n v="98.26"/>
    <n v="11.56"/>
    <n v="2.99"/>
    <n v="349.61"/>
    <n v="85.33"/>
    <n v="4.57"/>
    <n v="50.99"/>
    <n v="17.059999999999999"/>
    <n v="30.61"/>
    <n v="7.27"/>
    <n v="1.95"/>
    <n v="33.450000000000003"/>
    <n v="60.03"/>
    <n v="14.9"/>
    <n v="6.96"/>
    <n v="3.83"/>
    <n v="61.36"/>
    <n v="35.630000000000003"/>
    <n v="3.01"/>
    <n v="89.48"/>
    <n v="100"/>
    <n v="0.73"/>
    <n v="75.23"/>
    <n v="98.26"/>
    <n v="0.42"/>
    <n v="19.36"/>
    <n v="2.85"/>
    <n v="80.48"/>
    <n v="80.64"/>
    <n v="9.2100000000000009"/>
    <n v="62.24"/>
    <n v="99.99"/>
    <n v="75.260000000000005"/>
    <n v="100"/>
    <n v="0.68"/>
    <n v="0.09"/>
    <n v="0.9"/>
    <m/>
    <m/>
    <m/>
    <m/>
    <n v="0"/>
    <n v="0"/>
    <m/>
    <n v="100"/>
    <n v="100"/>
    <n v="0"/>
    <n v="73.36"/>
    <n v="0.19"/>
    <n v="100"/>
    <n v="144.61000000000001"/>
    <n v="1335.35"/>
  </r>
  <r>
    <n v="410140"/>
    <x v="4"/>
    <s v="Apucara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137438"/>
    <n v="129685"/>
    <n v="137424"/>
    <n v="136220"/>
    <n v="49491"/>
    <n v="48425"/>
    <n v="55116"/>
    <n v="53990"/>
    <n v="49491"/>
    <n v="48425"/>
    <n v="964.74"/>
    <n v="812.68"/>
    <n v="9805.7900000000009"/>
    <n v="7142.41"/>
    <n v="6674.22"/>
    <n v="6769.9"/>
    <n v="7131.96"/>
    <n v="9805.7900000000009"/>
    <n v="49899"/>
    <n v="48899"/>
    <n v="55116"/>
    <n v="53990"/>
    <n v="2663.38"/>
    <n v="0"/>
    <n v="0"/>
    <n v="95.68"/>
    <n v="5782.15"/>
    <n v="53824"/>
    <n v="52713"/>
    <n v="49899"/>
    <n v="48899"/>
    <n v="22.55"/>
    <m/>
    <n v="129685"/>
    <n v="128549"/>
    <n v="9805.7900000000009"/>
    <n v="13411.21"/>
    <n v="123508"/>
    <n v="120456"/>
    <n v="38143"/>
    <n v="37210"/>
    <n v="43720"/>
    <n v="42691"/>
    <n v="718.3"/>
    <n v="703.51"/>
    <n v="5286.47"/>
    <n v="5286.47"/>
    <n v="5587.96"/>
    <n v="39586"/>
    <n v="38608"/>
    <n v="40629"/>
    <n v="39586"/>
    <n v="0"/>
    <n v="0"/>
    <n v="0"/>
    <n v="0"/>
    <m/>
    <n v="123508"/>
    <n v="120456"/>
    <n v="1604.46"/>
    <n v="73115275.200000003"/>
    <n v="46142041.210000001"/>
    <n v="26973233.989999998"/>
    <n v="1802191.34"/>
    <n v="74917466.540000007"/>
    <n v="73028911.060000002"/>
    <n v="0"/>
    <n v="17708923.75"/>
    <n v="12109389.050000001"/>
    <n v="20338939.789999999"/>
    <n v="1359674.15"/>
    <n v="11363980.210000001"/>
    <n v="11236649.949999999"/>
    <n v="51554020.990000002"/>
    <n v="6434431.7199999997"/>
    <n v="72346906.450000003"/>
    <n v="0"/>
    <n v="8405251.4700000007"/>
    <n v="0"/>
    <n v="5542001.3399999999"/>
    <n v="2552757.15"/>
    <n v="5753331.6399999997"/>
    <n v="8781297.8499999996"/>
    <n v="686270.87"/>
    <n v="90"/>
    <n v="89"/>
    <n v="1712775.55"/>
    <n v="3400445.12"/>
    <n v="14387790.65"/>
    <n v="568577.98"/>
    <n v="264531.73"/>
    <n v="15220900.359999999"/>
    <n v="5550992.2800000003"/>
    <n v="4954909.83"/>
    <n v="1479521.89"/>
    <n v="11985424"/>
    <n v="0"/>
    <n v="0"/>
    <n v="0"/>
    <m/>
    <m/>
    <m/>
    <m/>
    <m/>
    <m/>
    <m/>
    <m/>
    <m/>
    <m/>
    <m/>
    <m/>
    <m/>
    <m/>
    <m/>
    <s v="Atende integralmente"/>
    <n v="0"/>
    <n v="0"/>
    <m/>
    <n v="2363"/>
    <n v="0"/>
    <n v="2358"/>
    <n v="0"/>
    <n v="8"/>
    <m/>
    <m/>
    <n v="2358"/>
    <n v="2363"/>
    <n v="0"/>
    <n v="0"/>
    <n v="53700"/>
    <n v="45584"/>
    <n v="3439632.13"/>
    <n v="2382"/>
    <n v="14"/>
    <n v="2382"/>
    <n v="1.1100000000000001"/>
    <n v="1092.27"/>
    <n v="5.69"/>
    <n v="5.75"/>
    <n v="6.56"/>
    <n v="4.83"/>
    <n v="43.64"/>
    <n v="227250.72"/>
    <n v="100"/>
    <n v="68.89"/>
    <n v="100"/>
    <n v="101.06"/>
    <n v="27.1"/>
    <n v="10.199999999999999"/>
    <n v="79.209999999999994"/>
    <n v="100"/>
    <n v="10.75"/>
    <n v="138.94999999999999"/>
    <n v="703.57"/>
    <n v="16.68"/>
    <n v="17.72"/>
    <n v="133.63999999999999"/>
    <n v="100"/>
    <n v="95.24"/>
    <n v="14.83"/>
    <n v="4.05"/>
    <n v="527.36"/>
    <n v="72.900000000000006"/>
    <n v="2.52"/>
    <n v="70.510000000000005"/>
    <n v="27.82"/>
    <n v="43.19"/>
    <n v="16.39"/>
    <n v="2.34"/>
    <n v="39.450000000000003"/>
    <n v="61.25"/>
    <n v="22.04"/>
    <n v="2.64"/>
    <n v="3.32"/>
    <n v="61.59"/>
    <n v="36"/>
    <n v="2.41"/>
    <n v="90.55"/>
    <n v="100"/>
    <n v="1.83"/>
    <n v="79.209999999999994"/>
    <n v="95.24"/>
    <n v="1.03"/>
    <n v="30.8"/>
    <n v="9.2899999999999991"/>
    <n v="168.63"/>
    <n v="69.2"/>
    <n v="10.199999999999999"/>
    <n v="85.1"/>
    <n v="99.99"/>
    <n v="89.86"/>
    <n v="100"/>
    <n v="1.37"/>
    <n v="0.3"/>
    <n v="0.76"/>
    <m/>
    <m/>
    <m/>
    <m/>
    <n v="0"/>
    <n v="0"/>
    <m/>
    <n v="100"/>
    <n v="100"/>
    <n v="0.01"/>
    <n v="75.459999999999994"/>
    <n v="0.59"/>
    <n v="100"/>
    <n v="110.5"/>
    <n v="623.51"/>
  </r>
  <r>
    <n v="410150"/>
    <x v="4"/>
    <s v="Arapong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5"/>
    <n v="2035"/>
    <s v="Ambos"/>
    <s v="Sede Municipal"/>
    <m/>
    <n v="126545"/>
    <n v="123752"/>
    <n v="126532"/>
    <n v="124797"/>
    <n v="46990"/>
    <n v="45572"/>
    <n v="51660"/>
    <n v="50260"/>
    <n v="46990"/>
    <n v="45572"/>
    <n v="977.69"/>
    <n v="773.02"/>
    <n v="8421.3799999999992"/>
    <n v="7986.07"/>
    <n v="6066.01"/>
    <n v="6066.01"/>
    <n v="6453.35"/>
    <n v="8512.7199999999993"/>
    <n v="46374"/>
    <n v="45168"/>
    <n v="51660"/>
    <n v="50260"/>
    <n v="435.31"/>
    <n v="0"/>
    <n v="91.34"/>
    <n v="0"/>
    <n v="5371.85"/>
    <n v="50508"/>
    <n v="49200"/>
    <n v="46374"/>
    <n v="45168"/>
    <n v="148.24"/>
    <m/>
    <n v="123752"/>
    <n v="122055"/>
    <n v="8421.3799999999992"/>
    <n v="12450.46"/>
    <n v="103149"/>
    <n v="94457"/>
    <n v="32063"/>
    <n v="29206"/>
    <n v="36899"/>
    <n v="33926"/>
    <n v="563.99"/>
    <n v="508.5"/>
    <n v="4247.01"/>
    <n v="4247.01"/>
    <n v="4535.25"/>
    <n v="32955"/>
    <n v="30178"/>
    <n v="34751"/>
    <n v="31638"/>
    <n v="0"/>
    <n v="0"/>
    <n v="0"/>
    <n v="0"/>
    <m/>
    <n v="103149"/>
    <n v="94457"/>
    <n v="765.49"/>
    <n v="67000600.619999997"/>
    <n v="43628475.890000001"/>
    <n v="23372124.73"/>
    <n v="1356365.97"/>
    <n v="68356966.590000004"/>
    <n v="64371029.649999999"/>
    <n v="0"/>
    <n v="15039017.060000001"/>
    <n v="10602492.970000001"/>
    <n v="14210343.26"/>
    <n v="812524.76"/>
    <n v="10242186.08"/>
    <n v="6687845.1699999999"/>
    <n v="38103790.649999999"/>
    <n v="5551383.5499999998"/>
    <n v="58140523.969999999"/>
    <n v="0"/>
    <n v="5520407.5999999996"/>
    <n v="0"/>
    <n v="4861137.17"/>
    <n v="4147630.35"/>
    <n v="2769528.14"/>
    <n v="7511005.5899999999"/>
    <n v="169207.19"/>
    <n v="68"/>
    <n v="71"/>
    <n v="1289754.21"/>
    <n v="4817311.82"/>
    <n v="5044115.99"/>
    <n v="4667383.55"/>
    <n v="738241.38"/>
    <n v="10449740.92"/>
    <n v="1323297.51"/>
    <n v="3060379.7"/>
    <n v="2491003.85"/>
    <n v="6874681.0599999996"/>
    <n v="0"/>
    <n v="0"/>
    <n v="0"/>
    <m/>
    <m/>
    <m/>
    <m/>
    <m/>
    <m/>
    <m/>
    <m/>
    <m/>
    <m/>
    <m/>
    <m/>
    <m/>
    <m/>
    <m/>
    <s v="Atende integralmente"/>
    <n v="0"/>
    <n v="0"/>
    <m/>
    <n v="1789"/>
    <n v="0"/>
    <n v="1781"/>
    <n v="0"/>
    <n v="7"/>
    <m/>
    <m/>
    <n v="1781"/>
    <n v="1789"/>
    <n v="14"/>
    <m/>
    <n v="64592"/>
    <n v="55608"/>
    <n v="5173050.3499999996"/>
    <n v="1793"/>
    <n v="5"/>
    <n v="1793"/>
    <n v="1.1000000000000001"/>
    <n v="1242.77"/>
    <n v="5.29"/>
    <n v="6.1"/>
    <n v="6.76"/>
    <n v="5.15"/>
    <n v="35.94"/>
    <n v="204465.37"/>
    <n v="100"/>
    <n v="72.52"/>
    <n v="100"/>
    <n v="115.24"/>
    <n v="22.85"/>
    <n v="9.92"/>
    <n v="70.010000000000005"/>
    <n v="100"/>
    <n v="10.55"/>
    <n v="102.21"/>
    <n v="845.06"/>
    <n v="17.559999999999999"/>
    <n v="16.149999999999999"/>
    <n v="132.25"/>
    <n v="100"/>
    <n v="83.35"/>
    <n v="13.92"/>
    <n v="3.47"/>
    <n v="441.16"/>
    <n v="77.150000000000006"/>
    <n v="5.83"/>
    <n v="56.87"/>
    <n v="21.21"/>
    <n v="31.19"/>
    <n v="10.26"/>
    <n v="1.92"/>
    <n v="37.29"/>
    <n v="54.85"/>
    <n v="26.88"/>
    <n v="2.13"/>
    <n v="3.38"/>
    <n v="63.82"/>
    <n v="34.19"/>
    <n v="1.98"/>
    <n v="89.82"/>
    <n v="100"/>
    <n v="1.5"/>
    <n v="70.010000000000005"/>
    <n v="83.35"/>
    <n v="0.9"/>
    <n v="27.48"/>
    <n v="7.19"/>
    <n v="136.06"/>
    <n v="72.52"/>
    <n v="9.92"/>
    <n v="79.2"/>
    <n v="99.99"/>
    <n v="81.510000000000005"/>
    <n v="98.93"/>
    <n v="1.46"/>
    <n v="0.18"/>
    <n v="0.77"/>
    <m/>
    <m/>
    <m/>
    <m/>
    <n v="0"/>
    <n v="0"/>
    <m/>
    <n v="100"/>
    <n v="100"/>
    <n v="0.01"/>
    <n v="93.03"/>
    <n v="0.28000000000000003"/>
    <n v="100"/>
    <n v="131.03"/>
    <n v="752.53"/>
  </r>
  <r>
    <n v="410160"/>
    <x v="5"/>
    <s v="Arapot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5"/>
    <n v="0"/>
    <n v="1"/>
    <m/>
    <m/>
    <n v="2048"/>
    <n v="2048"/>
    <s v="Ambos"/>
    <s v="Sede Municipal"/>
    <m/>
    <n v="28480"/>
    <n v="23989"/>
    <n v="27950"/>
    <n v="27287"/>
    <n v="8740"/>
    <n v="8519"/>
    <n v="9404"/>
    <n v="9202"/>
    <n v="8740"/>
    <n v="8519"/>
    <n v="162.25"/>
    <n v="152.55000000000001"/>
    <n v="1371.58"/>
    <n v="0.97"/>
    <n v="1038.3900000000001"/>
    <n v="1039.01"/>
    <n v="1110.5899999999999"/>
    <n v="1371.62"/>
    <n v="8600"/>
    <n v="8396"/>
    <n v="9404"/>
    <n v="9202"/>
    <n v="1370.61"/>
    <n v="0"/>
    <n v="0.04"/>
    <n v="0.62"/>
    <n v="919.73"/>
    <n v="9563"/>
    <n v="9364"/>
    <n v="8600"/>
    <n v="8396"/>
    <n v="2.1800000000000002"/>
    <m/>
    <n v="23989"/>
    <n v="23837"/>
    <n v="1371.58"/>
    <n v="1630.65"/>
    <n v="21359"/>
    <n v="20146"/>
    <n v="6705"/>
    <n v="6312"/>
    <n v="7211"/>
    <n v="6810"/>
    <n v="113.81"/>
    <n v="124.21"/>
    <n v="773.29"/>
    <n v="773.29"/>
    <n v="824.3"/>
    <n v="6572"/>
    <n v="6199"/>
    <n v="7183"/>
    <n v="6815"/>
    <n v="0"/>
    <n v="0"/>
    <n v="0"/>
    <n v="0"/>
    <m/>
    <n v="21359"/>
    <n v="20146"/>
    <n v="198.16"/>
    <n v="11006947.98"/>
    <n v="7040909.5700000003"/>
    <n v="3966038.41"/>
    <n v="285200.53000000003"/>
    <n v="11292148.51"/>
    <n v="10940161.76"/>
    <n v="0"/>
    <n v="2614180.5699999998"/>
    <n v="1881113.65"/>
    <n v="2043394.86"/>
    <n v="92720.01"/>
    <n v="1467720.2"/>
    <n v="1445720.47"/>
    <n v="6083879.1799999997"/>
    <n v="419307.38"/>
    <n v="9472680.3000000007"/>
    <n v="0"/>
    <n v="1095116.01"/>
    <n v="0"/>
    <n v="819582.43"/>
    <n v="826431.73"/>
    <n v="470921.26"/>
    <n v="388447.99"/>
    <n v="2052.5"/>
    <n v="8"/>
    <n v="8"/>
    <n v="214741.21"/>
    <n v="1047946"/>
    <n v="546278.69999999995"/>
    <m/>
    <n v="315143.05"/>
    <n v="861421.75"/>
    <n v="138912.29"/>
    <n v="263146.34999999998"/>
    <n v="156161.03"/>
    <n v="558219.67000000004"/>
    <n v="0"/>
    <n v="0"/>
    <n v="0"/>
    <m/>
    <m/>
    <m/>
    <m/>
    <m/>
    <m/>
    <m/>
    <m/>
    <m/>
    <m/>
    <m/>
    <m/>
    <m/>
    <m/>
    <m/>
    <s v="Atende integralmente"/>
    <n v="0"/>
    <n v="0"/>
    <m/>
    <n v="1605"/>
    <n v="2"/>
    <n v="1551"/>
    <n v="0"/>
    <n v="0"/>
    <m/>
    <m/>
    <n v="1551"/>
    <n v="1605"/>
    <n v="33"/>
    <m/>
    <n v="12399"/>
    <n v="11264"/>
    <n v="821176.17"/>
    <n v="1374"/>
    <n v="0"/>
    <n v="1374"/>
    <n v="1.08"/>
    <n v="2039.19"/>
    <n v="4.9000000000000004"/>
    <n v="5.69"/>
    <n v="6.34"/>
    <n v="4.8099999999999996"/>
    <n v="36.83"/>
    <n v="255424.36"/>
    <n v="100"/>
    <n v="75.86"/>
    <n v="100"/>
    <n v="116.2"/>
    <n v="18.899999999999999"/>
    <n v="9.3000000000000007"/>
    <n v="74.47"/>
    <n v="100"/>
    <n v="9.94"/>
    <n v="13.66"/>
    <n v="1194.25"/>
    <n v="16.63"/>
    <n v="17"/>
    <n v="103.01"/>
    <n v="100"/>
    <n v="89.04"/>
    <n v="12.28"/>
    <n v="3.14"/>
    <n v="372.94"/>
    <n v="81.099999999999994"/>
    <n v="3.12"/>
    <n v="55.27"/>
    <n v="18.559999999999999"/>
    <n v="31.7"/>
    <n v="5.07"/>
    <n v="1.95"/>
    <n v="33.590000000000003"/>
    <n v="57.35"/>
    <n v="24.12"/>
    <n v="1.52"/>
    <n v="3.53"/>
    <n v="62.35"/>
    <n v="35.119999999999997"/>
    <n v="2.5299999999999998"/>
    <n v="91.35"/>
    <n v="100"/>
    <n v="0.93"/>
    <n v="74.47"/>
    <n v="89.04"/>
    <n v="0.53"/>
    <n v="24.13"/>
    <n v="5.75"/>
    <n v="104.91"/>
    <n v="75.87"/>
    <n v="9.3000000000000007"/>
    <n v="83.34"/>
    <n v="98.14"/>
    <n v="75"/>
    <n v="100"/>
    <n v="1.19"/>
    <n v="0.26"/>
    <n v="0.8"/>
    <m/>
    <m/>
    <m/>
    <m/>
    <n v="0.12"/>
    <n v="0"/>
    <m/>
    <n v="100"/>
    <n v="100"/>
    <n v="0"/>
    <n v="72.900000000000006"/>
    <n v="0"/>
    <n v="100"/>
    <n v="146.47999999999999"/>
    <n v="1108.19"/>
  </r>
  <r>
    <n v="410170"/>
    <x v="1"/>
    <s v="Araru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3"/>
    <n v="2043"/>
    <s v="Ambos"/>
    <s v="Sede Municipal"/>
    <m/>
    <n v="14029"/>
    <n v="10951"/>
    <n v="14027"/>
    <n v="13998"/>
    <n v="5395"/>
    <n v="5293"/>
    <n v="5557"/>
    <n v="5451"/>
    <n v="5395"/>
    <n v="5293"/>
    <n v="141.4"/>
    <n v="117.32"/>
    <n v="760.67"/>
    <n v="0"/>
    <n v="644.1"/>
    <n v="644.44000000000005"/>
    <n v="684.14"/>
    <n v="760.67"/>
    <n v="5130"/>
    <n v="5036"/>
    <n v="5557"/>
    <n v="5451"/>
    <n v="760.67"/>
    <n v="0"/>
    <n v="0"/>
    <n v="0.34"/>
    <n v="589.24"/>
    <n v="5899"/>
    <n v="5801"/>
    <n v="5130"/>
    <n v="5036"/>
    <n v="1.03"/>
    <m/>
    <n v="10951"/>
    <n v="10929"/>
    <n v="760.67"/>
    <n v="658.24"/>
    <n v="8990"/>
    <n v="8814"/>
    <n v="3055"/>
    <n v="2994"/>
    <n v="3159"/>
    <n v="3097"/>
    <n v="66.510000000000005"/>
    <n v="58.61"/>
    <n v="366.35"/>
    <n v="366.35"/>
    <n v="385.94"/>
    <n v="2919"/>
    <n v="2862"/>
    <n v="3270"/>
    <n v="3204"/>
    <n v="0"/>
    <n v="0"/>
    <n v="0"/>
    <n v="0"/>
    <m/>
    <n v="8990"/>
    <n v="8814"/>
    <n v="161.35"/>
    <n v="5704143.8099999996"/>
    <n v="4028009.99"/>
    <n v="1676133.82"/>
    <n v="149652.59"/>
    <n v="5853796.4000000004"/>
    <n v="5539810.0199999996"/>
    <n v="0"/>
    <n v="1416680.58"/>
    <n v="975215.92"/>
    <n v="982064.36"/>
    <n v="22463.24"/>
    <n v="771651.19"/>
    <n v="701143.94"/>
    <n v="2985275.4"/>
    <n v="426967.31"/>
    <n v="4903718.62"/>
    <n v="0"/>
    <n v="735447.84"/>
    <n v="0"/>
    <n v="419364.07"/>
    <n v="422328.93"/>
    <n v="163567.07"/>
    <n v="439767.64"/>
    <n v="5350.47"/>
    <n v="3"/>
    <n v="3"/>
    <n v="88588.6"/>
    <n v="333699.14"/>
    <n v="608685.18000000005"/>
    <m/>
    <m/>
    <n v="608685.18000000005"/>
    <n v="289204.71000000002"/>
    <n v="374730.94"/>
    <n v="52236.37"/>
    <n v="716172.02"/>
    <n v="0"/>
    <n v="0"/>
    <n v="0"/>
    <m/>
    <m/>
    <m/>
    <m/>
    <m/>
    <m/>
    <m/>
    <m/>
    <m/>
    <m/>
    <m/>
    <m/>
    <m/>
    <m/>
    <m/>
    <s v="Atende integralmente"/>
    <n v="0"/>
    <n v="0"/>
    <m/>
    <n v="1085"/>
    <n v="0"/>
    <n v="1079"/>
    <n v="0"/>
    <n v="0"/>
    <m/>
    <m/>
    <n v="1079"/>
    <n v="1085"/>
    <n v="0"/>
    <n v="0"/>
    <n v="4517"/>
    <n v="4205"/>
    <n v="153910.71"/>
    <n v="974"/>
    <n v="0"/>
    <n v="974"/>
    <n v="1.03"/>
    <n v="2877.33"/>
    <n v="4.58"/>
    <n v="5.33"/>
    <n v="5.89"/>
    <n v="4.34"/>
    <n v="34.33"/>
    <n v="327354.78999999998"/>
    <n v="100"/>
    <n v="84.83"/>
    <n v="100"/>
    <n v="116.32"/>
    <n v="9.94"/>
    <n v="9.75"/>
    <n v="56.88"/>
    <n v="100"/>
    <n v="10.35"/>
    <n v="5.14"/>
    <n v="1678.77"/>
    <n v="22.11"/>
    <n v="19.329999999999998"/>
    <n v="125.93"/>
    <n v="100"/>
    <n v="82.09"/>
    <n v="11.51"/>
    <n v="2.79"/>
    <n v="345.84"/>
    <n v="90.06"/>
    <n v="5.36"/>
    <n v="52.34"/>
    <n v="17.22"/>
    <n v="29.51"/>
    <n v="12.56"/>
    <n v="1.55"/>
    <n v="32.9"/>
    <n v="56.38"/>
    <n v="25.85"/>
    <n v="0.75"/>
    <n v="2.97"/>
    <n v="68.81"/>
    <n v="28.63"/>
    <n v="2.56"/>
    <n v="92.35"/>
    <n v="100"/>
    <n v="0.56000000000000005"/>
    <n v="56.88"/>
    <n v="82.09"/>
    <n v="0.36"/>
    <n v="15.17"/>
    <n v="2.44"/>
    <n v="59.06"/>
    <n v="84.83"/>
    <n v="9.75"/>
    <n v="87.12"/>
    <n v="99.99"/>
    <n v="64.08"/>
    <n v="100"/>
    <n v="0.87"/>
    <n v="0.44"/>
    <n v="0.94"/>
    <m/>
    <m/>
    <m/>
    <m/>
    <n v="0"/>
    <n v="0"/>
    <m/>
    <n v="100"/>
    <n v="100"/>
    <n v="0"/>
    <n v="36.6"/>
    <n v="0"/>
    <n v="100"/>
    <n v="134.34"/>
    <n v="1627.53"/>
  </r>
  <r>
    <n v="410180"/>
    <x v="0"/>
    <s v="Araucár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2"/>
    <n v="2032"/>
    <s v="Ambos"/>
    <s v="Sede Municipal"/>
    <m/>
    <n v="148522"/>
    <n v="137403"/>
    <n v="148507"/>
    <n v="146199"/>
    <n v="41265"/>
    <n v="40503"/>
    <n v="52249"/>
    <n v="51013"/>
    <n v="41265"/>
    <n v="40503"/>
    <n v="736.18"/>
    <n v="689.88"/>
    <n v="103.88"/>
    <n v="0"/>
    <n v="6527.86"/>
    <n v="6527.86"/>
    <n v="6634.53"/>
    <n v="10610.66"/>
    <n v="48086"/>
    <n v="46980"/>
    <n v="52249"/>
    <n v="51013"/>
    <n v="103.88"/>
    <n v="43302.36"/>
    <n v="10506.78"/>
    <n v="0"/>
    <n v="4816.7"/>
    <n v="45432"/>
    <n v="44692"/>
    <n v="48086"/>
    <n v="46980"/>
    <n v="20.89"/>
    <m/>
    <n v="137403"/>
    <n v="135268"/>
    <n v="103.88"/>
    <n v="12481.73"/>
    <n v="132824"/>
    <n v="128718"/>
    <n v="32014"/>
    <n v="31287"/>
    <n v="42724"/>
    <n v="41365"/>
    <n v="261.02999999999997"/>
    <n v="526.02"/>
    <n v="4248.26"/>
    <n v="4248.26"/>
    <n v="4504.1000000000004"/>
    <n v="39531"/>
    <n v="38309"/>
    <n v="34596"/>
    <n v="33634"/>
    <n v="0"/>
    <n v="0"/>
    <n v="0"/>
    <n v="0"/>
    <m/>
    <n v="132824"/>
    <n v="128718"/>
    <n v="1086.01"/>
    <n v="74666953.629999995"/>
    <n v="51940716.07"/>
    <n v="22726237.559999999"/>
    <n v="1287301.32"/>
    <n v="75954254.950000003"/>
    <n v="76407077"/>
    <n v="0"/>
    <n v="15046748.029999999"/>
    <n v="12893588.59"/>
    <n v="12831070.84"/>
    <n v="2471001.42"/>
    <n v="12211897.66"/>
    <n v="8932063.5600000005"/>
    <n v="42710803.82"/>
    <n v="5997819.3099999996"/>
    <n v="62817828.189999998"/>
    <n v="0"/>
    <n v="6366764.5899999999"/>
    <n v="0"/>
    <n v="5526369.7999999998"/>
    <n v="5786123.9400000004"/>
    <n v="4679616.34"/>
    <n v="7069773.7599999998"/>
    <n v="319254.55"/>
    <n v="31"/>
    <n v="31"/>
    <n v="738400.54"/>
    <n v="1956316.53"/>
    <n v="5817419.79"/>
    <n v="4844227.1100000003"/>
    <n v="1406997.75"/>
    <n v="12068644.65"/>
    <n v="5900931.8200000003"/>
    <n v="4166683.7"/>
    <n v="1831135.61"/>
    <n v="11898751.130000001"/>
    <n v="0"/>
    <n v="0"/>
    <n v="0"/>
    <m/>
    <m/>
    <m/>
    <m/>
    <m/>
    <m/>
    <m/>
    <m/>
    <m/>
    <m/>
    <m/>
    <m/>
    <m/>
    <m/>
    <m/>
    <s v="Atende integralmente"/>
    <n v="0"/>
    <n v="0"/>
    <m/>
    <n v="1818"/>
    <n v="0"/>
    <n v="1811"/>
    <n v="7"/>
    <n v="5"/>
    <m/>
    <m/>
    <n v="1811"/>
    <n v="1818"/>
    <n v="30"/>
    <m/>
    <n v="56797"/>
    <n v="52834"/>
    <n v="2990564.27"/>
    <n v="1797"/>
    <n v="3"/>
    <n v="1797"/>
    <n v="1.26"/>
    <n v="3021.79"/>
    <n v="5.64"/>
    <n v="6.7"/>
    <m/>
    <n v="5.05"/>
    <n v="34.64"/>
    <n v="413905.51"/>
    <n v="100"/>
    <n v="61.64"/>
    <n v="100"/>
    <n v="118.86"/>
    <n v="37.35"/>
    <n v="10.54"/>
    <n v="65.08"/>
    <n v="100"/>
    <n v="10.71"/>
    <n v="52.58"/>
    <n v="1781.58"/>
    <n v="15.82"/>
    <n v="11.54"/>
    <n v="121.37"/>
    <n v="100"/>
    <n v="96.67"/>
    <n v="17.13"/>
    <n v="3.83"/>
    <n v="455.94"/>
    <n v="62.65"/>
    <n v="-0.6"/>
    <n v="57.2"/>
    <n v="17.18"/>
    <n v="29.15"/>
    <n v="15.94"/>
    <n v="0.99"/>
    <n v="30.04"/>
    <n v="50.95"/>
    <n v="28.59"/>
    <n v="5.79"/>
    <n v="1.73"/>
    <n v="68.38"/>
    <n v="29.92"/>
    <n v="1.69"/>
    <n v="92.06"/>
    <n v="100"/>
    <n v="0.76"/>
    <n v="65.08"/>
    <n v="96.67"/>
    <n v="0.43"/>
    <n v="38.36"/>
    <n v="15.61"/>
    <n v="272.2"/>
    <n v="61.64"/>
    <n v="10.54"/>
    <n v="71.319999999999993"/>
    <n v="99.99"/>
    <n v="89.43"/>
    <n v="0.98"/>
    <n v="1.18"/>
    <n v="0.26"/>
    <n v="0.9"/>
    <m/>
    <m/>
    <m/>
    <m/>
    <n v="0"/>
    <n v="0.39"/>
    <m/>
    <n v="100"/>
    <n v="100"/>
    <n v="0.02"/>
    <n v="56.6"/>
    <n v="0.17"/>
    <n v="100"/>
    <n v="126.51"/>
    <n v="1379.51"/>
  </r>
  <r>
    <n v="410190"/>
    <x v="6"/>
    <s v="Ass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9"/>
    <n v="2039"/>
    <s v="Ambos"/>
    <s v="Sede Municipal"/>
    <m/>
    <n v="14792"/>
    <n v="12289"/>
    <n v="14790"/>
    <n v="14952"/>
    <n v="5278"/>
    <n v="5213"/>
    <n v="5785"/>
    <n v="5723"/>
    <n v="5278"/>
    <n v="5213"/>
    <n v="106.47"/>
    <n v="106.86"/>
    <n v="1306.1300000000001"/>
    <n v="148.38999999999999"/>
    <n v="719.92"/>
    <n v="720.32"/>
    <n v="755.54"/>
    <n v="1306.1300000000001"/>
    <n v="5282"/>
    <n v="5222"/>
    <n v="5785"/>
    <n v="5723"/>
    <n v="1157.74"/>
    <n v="0"/>
    <n v="0"/>
    <n v="0.4"/>
    <n v="640.21"/>
    <n v="6035"/>
    <n v="5959"/>
    <n v="5282"/>
    <n v="5222"/>
    <n v="1.06"/>
    <m/>
    <n v="12289"/>
    <n v="12424"/>
    <n v="1306.1300000000001"/>
    <n v="1347.24"/>
    <n v="11545"/>
    <n v="11150"/>
    <n v="3662"/>
    <n v="3512"/>
    <n v="4108"/>
    <n v="3961"/>
    <n v="41.49"/>
    <n v="55.77"/>
    <n v="498.77"/>
    <n v="498.77"/>
    <n v="524.63"/>
    <n v="3773"/>
    <n v="3644"/>
    <n v="4040"/>
    <n v="3883"/>
    <n v="0"/>
    <n v="0"/>
    <n v="0"/>
    <n v="0"/>
    <m/>
    <n v="11545"/>
    <n v="11150"/>
    <n v="18.059999999999999"/>
    <n v="7078810.3899999997"/>
    <n v="4664880.9400000004"/>
    <n v="2413929.4500000002"/>
    <n v="137880.32000000001"/>
    <n v="7216690.71"/>
    <n v="6840737.9299999997"/>
    <n v="0"/>
    <n v="1679695.55"/>
    <n v="1156600.43"/>
    <n v="2221849.65"/>
    <n v="118420.94"/>
    <n v="1062491.3899999999"/>
    <n v="828069.84"/>
    <n v="4784405.4400000004"/>
    <n v="150470.23000000001"/>
    <n v="6518339.29"/>
    <n v="0"/>
    <n v="631640.29"/>
    <n v="0"/>
    <n v="515592.14"/>
    <n v="316395.37"/>
    <n v="158880.99"/>
    <n v="1473116.95"/>
    <n v="4581.8100000000004"/>
    <n v="8"/>
    <n v="8"/>
    <n v="37981.480000000003"/>
    <n v="635427.96"/>
    <n v="1636579.75"/>
    <m/>
    <m/>
    <n v="1636579.75"/>
    <n v="90152.81"/>
    <n v="119060.67"/>
    <n v="31409.56"/>
    <n v="240623.04"/>
    <n v="0"/>
    <n v="0"/>
    <n v="0"/>
    <m/>
    <m/>
    <m/>
    <m/>
    <m/>
    <m/>
    <m/>
    <m/>
    <m/>
    <m/>
    <m/>
    <m/>
    <m/>
    <m/>
    <m/>
    <s v="Atende integralmente"/>
    <n v="0"/>
    <n v="0"/>
    <m/>
    <n v="706"/>
    <n v="0"/>
    <n v="675"/>
    <n v="0"/>
    <n v="0"/>
    <m/>
    <m/>
    <n v="675"/>
    <n v="706"/>
    <n v="9"/>
    <m/>
    <n v="8595"/>
    <n v="7632"/>
    <n v="821856.91"/>
    <n v="657"/>
    <n v="0"/>
    <n v="657"/>
    <n v="1.1000000000000001"/>
    <n v="1223.56"/>
    <n v="5.09"/>
    <n v="5.53"/>
    <n v="6.18"/>
    <n v="4.5999999999999996"/>
    <n v="46.79"/>
    <n v="277731.21000000002"/>
    <n v="100"/>
    <n v="55.18"/>
    <n v="100"/>
    <n v="108.6"/>
    <n v="42.11"/>
    <n v="10.43"/>
    <n v="69.28"/>
    <n v="100"/>
    <n v="10.94"/>
    <n v="10.98"/>
    <n v="891.36"/>
    <n v="17.79"/>
    <n v="12.28"/>
    <n v="132.63"/>
    <n v="100"/>
    <n v="93.95"/>
    <n v="18.91"/>
    <n v="3.74"/>
    <n v="488.78"/>
    <n v="57.89"/>
    <n v="5.21"/>
    <n v="67.59"/>
    <n v="31.39"/>
    <n v="43.09"/>
    <n v="3.4"/>
    <n v="0.54"/>
    <n v="46.44"/>
    <n v="63.75"/>
    <n v="22.21"/>
    <n v="2.48"/>
    <n v="0.79"/>
    <n v="64.64"/>
    <n v="33.450000000000003"/>
    <n v="1.91"/>
    <n v="91.28"/>
    <n v="100"/>
    <n v="1.53"/>
    <n v="69.28"/>
    <n v="93.95"/>
    <n v="0.91"/>
    <n v="44.81"/>
    <n v="15.02"/>
    <n v="305.42"/>
    <n v="55.19"/>
    <n v="10.43"/>
    <n v="83.79"/>
    <n v="99.99"/>
    <n v="78.05"/>
    <n v="100"/>
    <n v="1.03"/>
    <n v="0.04"/>
    <n v="0.78"/>
    <m/>
    <m/>
    <m/>
    <m/>
    <n v="0"/>
    <n v="0"/>
    <m/>
    <n v="100"/>
    <n v="100"/>
    <n v="0"/>
    <n v="107.69"/>
    <n v="0"/>
    <n v="100"/>
    <n v="128.07"/>
    <n v="804.3"/>
  </r>
  <r>
    <n v="410200"/>
    <x v="7"/>
    <s v="Assis Chateaubriand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6"/>
    <n v="0"/>
    <n v="1"/>
    <m/>
    <m/>
    <n v="2033"/>
    <n v="2033"/>
    <s v="Ambos"/>
    <s v="Sede Municipal"/>
    <m/>
    <n v="33306"/>
    <n v="29260"/>
    <n v="33302"/>
    <n v="33336"/>
    <n v="14150"/>
    <n v="13789"/>
    <n v="15040"/>
    <n v="14711"/>
    <n v="14150"/>
    <n v="13789"/>
    <n v="318.98"/>
    <n v="326.69"/>
    <n v="2709.83"/>
    <n v="963.18"/>
    <n v="1967.45"/>
    <n v="1967.48"/>
    <n v="2052.94"/>
    <n v="2709.87"/>
    <n v="13610"/>
    <n v="13313"/>
    <n v="15040"/>
    <n v="14711"/>
    <n v="1746.65"/>
    <n v="0"/>
    <n v="0.04"/>
    <n v="0.03"/>
    <n v="1743.17"/>
    <n v="14995"/>
    <n v="14556"/>
    <n v="13610"/>
    <n v="13313"/>
    <n v="2.58"/>
    <m/>
    <n v="29260"/>
    <n v="29290"/>
    <n v="2709.83"/>
    <n v="2944.74"/>
    <n v="16008"/>
    <n v="15620"/>
    <n v="5853"/>
    <n v="5679"/>
    <n v="6383"/>
    <n v="6218"/>
    <n v="142.97"/>
    <n v="134.97"/>
    <n v="808.61"/>
    <n v="808.61"/>
    <n v="849.49"/>
    <n v="5445"/>
    <n v="5313"/>
    <n v="6261"/>
    <n v="6060"/>
    <n v="0"/>
    <n v="0"/>
    <n v="0"/>
    <n v="0"/>
    <m/>
    <n v="16008"/>
    <n v="15620"/>
    <n v="33.08"/>
    <n v="17285210.399999999"/>
    <n v="13112382.92"/>
    <n v="4172827.48"/>
    <n v="462884.93"/>
    <n v="17748095.329999998"/>
    <n v="17337382.350000001"/>
    <n v="0"/>
    <n v="3405242.46"/>
    <n v="2489555.04"/>
    <n v="3627891.65"/>
    <n v="159196.10999999999"/>
    <n v="2390689.2000000002"/>
    <n v="2495931.7799999998"/>
    <n v="10279430.6"/>
    <n v="701895.99"/>
    <n v="14426664.01"/>
    <n v="0"/>
    <n v="1039933.82"/>
    <n v="0"/>
    <n v="1275613.75"/>
    <n v="1375903.13"/>
    <n v="925754.74"/>
    <n v="1156478.75"/>
    <n v="310450.59000000003"/>
    <n v="17"/>
    <n v="16"/>
    <n v="330108.11"/>
    <n v="1029500.47"/>
    <n v="2006837.83"/>
    <m/>
    <n v="385846.25"/>
    <n v="2392684.08"/>
    <n v="267531.58"/>
    <n v="530301.9"/>
    <n v="171594.09"/>
    <n v="969427.57"/>
    <n v="0"/>
    <n v="0"/>
    <n v="0"/>
    <m/>
    <m/>
    <m/>
    <m/>
    <m/>
    <m/>
    <m/>
    <m/>
    <m/>
    <m/>
    <m/>
    <m/>
    <m/>
    <m/>
    <m/>
    <s v="Atende integralmente"/>
    <n v="0"/>
    <n v="0"/>
    <m/>
    <n v="1969"/>
    <n v="0"/>
    <n v="1772"/>
    <n v="0"/>
    <n v="1"/>
    <m/>
    <m/>
    <n v="1772"/>
    <n v="1969"/>
    <n v="6"/>
    <m/>
    <n v="15101"/>
    <n v="14019"/>
    <n v="1141554.3400000001"/>
    <n v="1779"/>
    <n v="0"/>
    <n v="1779"/>
    <n v="1.06"/>
    <n v="1283.3900000000001"/>
    <n v="4.97"/>
    <n v="5.96"/>
    <n v="6.39"/>
    <n v="4.91"/>
    <n v="42.45"/>
    <n v="219872.22"/>
    <n v="100"/>
    <n v="72.67"/>
    <n v="100"/>
    <n v="119.81"/>
    <n v="24.17"/>
    <n v="11.02"/>
    <n v="41.1"/>
    <n v="100"/>
    <n v="11.5"/>
    <n v="27.85"/>
    <n v="760.31"/>
    <n v="21.85"/>
    <n v="22.56"/>
    <n v="161.78"/>
    <n v="100"/>
    <n v="54.71"/>
    <n v="15.18"/>
    <n v="3.54"/>
    <n v="485.43"/>
    <n v="75.83"/>
    <n v="2.31"/>
    <n v="59.47"/>
    <n v="20.99"/>
    <n v="35.43"/>
    <n v="5.61"/>
    <n v="1.91"/>
    <n v="35.29"/>
    <n v="59.57"/>
    <n v="23.26"/>
    <n v="1.55"/>
    <n v="3.21"/>
    <n v="73.88"/>
    <n v="23.51"/>
    <n v="2.61"/>
    <n v="90.49"/>
    <n v="100"/>
    <n v="1.18"/>
    <n v="41.1"/>
    <n v="54.71"/>
    <n v="0.84"/>
    <n v="27.33"/>
    <n v="6.28"/>
    <n v="145.09"/>
    <n v="72.67"/>
    <n v="11.02"/>
    <n v="69.069999999999993"/>
    <n v="99.99"/>
    <n v="48.06"/>
    <n v="100"/>
    <n v="1.0900000000000001"/>
    <n v="0.04"/>
    <n v="0.8"/>
    <m/>
    <m/>
    <m/>
    <m/>
    <n v="0"/>
    <n v="0"/>
    <m/>
    <n v="100"/>
    <n v="100"/>
    <n v="0.01"/>
    <n v="81.430000000000007"/>
    <n v="0"/>
    <n v="100"/>
    <n v="137.33000000000001"/>
    <n v="708.59"/>
  </r>
  <r>
    <n v="410210"/>
    <x v="4"/>
    <s v="Astorg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3"/>
    <n v="2033"/>
    <s v="Ambos"/>
    <s v="Sede Municipal"/>
    <m/>
    <n v="26304"/>
    <n v="24026"/>
    <n v="26301"/>
    <n v="26206"/>
    <n v="10475"/>
    <n v="10253"/>
    <n v="11004"/>
    <n v="10792"/>
    <n v="10475"/>
    <n v="10253"/>
    <n v="236.17"/>
    <n v="221.51"/>
    <n v="1905.01"/>
    <n v="509.94"/>
    <n v="1376.56"/>
    <n v="1376.56"/>
    <n v="1448.08"/>
    <n v="1905.01"/>
    <n v="10072"/>
    <n v="9887"/>
    <n v="11004"/>
    <n v="10792"/>
    <n v="1395.07"/>
    <n v="0"/>
    <n v="0"/>
    <n v="0"/>
    <n v="1236.92"/>
    <n v="11518"/>
    <n v="11297"/>
    <n v="10072"/>
    <n v="9887"/>
    <n v="0.5"/>
    <m/>
    <n v="24026"/>
    <n v="23939"/>
    <n v="1905.01"/>
    <n v="1805.94"/>
    <n v="22051"/>
    <n v="21638"/>
    <n v="7660"/>
    <n v="7499"/>
    <n v="8090"/>
    <n v="7923"/>
    <n v="150.28"/>
    <n v="158.51"/>
    <n v="1012.14"/>
    <n v="1012.14"/>
    <n v="1064.52"/>
    <n v="7375"/>
    <n v="7237"/>
    <n v="8253"/>
    <n v="8087"/>
    <n v="0"/>
    <n v="0"/>
    <n v="0"/>
    <n v="0"/>
    <m/>
    <n v="22051"/>
    <n v="21638"/>
    <n v="252.17"/>
    <n v="14531439.390000001"/>
    <n v="9318121.5299999993"/>
    <n v="5213317.8600000003"/>
    <n v="334839.07"/>
    <n v="14866278.460000001"/>
    <n v="14947560.779999999"/>
    <n v="0"/>
    <n v="7170954.6600000001"/>
    <n v="6741059.9299999997"/>
    <n v="3671965.99"/>
    <n v="272694.21000000002"/>
    <n v="1590670.75"/>
    <n v="1943458.87"/>
    <n v="8828681.6600000001"/>
    <n v="724618.28"/>
    <n v="12466614.5"/>
    <n v="0"/>
    <n v="1078843.73"/>
    <n v="0"/>
    <n v="1073741.49"/>
    <n v="1054177.74"/>
    <n v="398121.24"/>
    <n v="4401864.6100000003"/>
    <n v="7028.07"/>
    <n v="17"/>
    <n v="17"/>
    <n v="276150.34999999998"/>
    <n v="780293.09"/>
    <n v="4403603.7"/>
    <m/>
    <n v="403410.22"/>
    <n v="4807013.92"/>
    <n v="183.74"/>
    <n v="332652.78000000003"/>
    <n v="391965.5"/>
    <n v="724802.02"/>
    <n v="0"/>
    <n v="0"/>
    <n v="0"/>
    <m/>
    <m/>
    <m/>
    <m/>
    <m/>
    <m/>
    <m/>
    <m/>
    <m/>
    <m/>
    <m/>
    <m/>
    <m/>
    <m/>
    <m/>
    <s v="Atende integralmente"/>
    <n v="0"/>
    <n v="0"/>
    <m/>
    <n v="1848"/>
    <n v="0"/>
    <n v="1848"/>
    <n v="0"/>
    <n v="2"/>
    <m/>
    <m/>
    <n v="1848"/>
    <n v="1848"/>
    <n v="6"/>
    <m/>
    <n v="11064"/>
    <n v="9860"/>
    <n v="499201.54"/>
    <n v="1573"/>
    <n v="0"/>
    <n v="1573"/>
    <n v="1.05"/>
    <n v="1112.03"/>
    <n v="4.96"/>
    <n v="5.78"/>
    <n v="6.43"/>
    <n v="4.9000000000000004"/>
    <n v="45.04"/>
    <n v="215998"/>
    <n v="100"/>
    <n v="72.28"/>
    <n v="100"/>
    <n v="116.56"/>
    <n v="23.97"/>
    <n v="10.53"/>
    <n v="73.53"/>
    <n v="100"/>
    <n v="11.07"/>
    <n v="26"/>
    <n v="727.16"/>
    <n v="20.059999999999999"/>
    <n v="18.899999999999999"/>
    <n v="143.65"/>
    <n v="100"/>
    <n v="91.78"/>
    <n v="14.57"/>
    <n v="3.51"/>
    <n v="467.01"/>
    <n v="76.03"/>
    <n v="-0.55000000000000004"/>
    <n v="60.76"/>
    <n v="25.27"/>
    <n v="38.64"/>
    <n v="4.99"/>
    <n v="1.9"/>
    <n v="41.59"/>
    <n v="63.6"/>
    <n v="18.02"/>
    <n v="3.09"/>
    <n v="3.13"/>
    <n v="62.68"/>
    <n v="35.07"/>
    <n v="2.25"/>
    <n v="91.57"/>
    <n v="100"/>
    <n v="1.64"/>
    <n v="73.53"/>
    <n v="91.78"/>
    <n v="0.95"/>
    <n v="27.72"/>
    <n v="6.32"/>
    <n v="139.56"/>
    <n v="72.28"/>
    <n v="10.53"/>
    <n v="173.65"/>
    <n v="99.99"/>
    <n v="83.83"/>
    <n v="100"/>
    <n v="0.95"/>
    <n v="0.25"/>
    <n v="0.77"/>
    <m/>
    <m/>
    <m/>
    <m/>
    <n v="0"/>
    <n v="0"/>
    <m/>
    <n v="100"/>
    <n v="100"/>
    <n v="0.01"/>
    <n v="50.63"/>
    <n v="0"/>
    <n v="100"/>
    <n v="140.91"/>
    <n v="690.2"/>
  </r>
  <r>
    <n v="410230"/>
    <x v="0"/>
    <s v="Balsa Nov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1"/>
    <n v="1"/>
    <m/>
    <m/>
    <n v="2038"/>
    <n v="2038"/>
    <s v="Ambos"/>
    <s v="Ambos"/>
    <m/>
    <n v="13238"/>
    <n v="8048"/>
    <n v="13236"/>
    <n v="13090"/>
    <n v="4605"/>
    <n v="4529"/>
    <n v="4888"/>
    <n v="4777"/>
    <n v="4605"/>
    <n v="4529"/>
    <n v="192.54"/>
    <n v="221.16"/>
    <n v="604.91"/>
    <n v="311.64"/>
    <n v="566.35"/>
    <n v="566.35"/>
    <n v="612.27"/>
    <n v="868.18"/>
    <n v="4580"/>
    <n v="4474"/>
    <n v="4888"/>
    <n v="4777"/>
    <n v="293.27"/>
    <n v="0"/>
    <n v="263.27"/>
    <n v="0"/>
    <n v="508.63"/>
    <n v="4983"/>
    <n v="4902"/>
    <n v="4580"/>
    <n v="4474"/>
    <n v="0"/>
    <m/>
    <n v="8048"/>
    <n v="7959"/>
    <n v="604.91"/>
    <n v="809.37"/>
    <n v="3073"/>
    <n v="2955"/>
    <n v="974"/>
    <n v="952"/>
    <n v="1064"/>
    <n v="1019"/>
    <n v="19.53"/>
    <n v="15.96"/>
    <n v="115.62"/>
    <n v="115.62"/>
    <n v="123.65"/>
    <n v="937"/>
    <n v="901"/>
    <n v="1041"/>
    <n v="1016"/>
    <n v="0"/>
    <n v="0"/>
    <n v="0"/>
    <n v="0"/>
    <m/>
    <n v="3073"/>
    <n v="2955"/>
    <n v="48.91"/>
    <n v="4619118.95"/>
    <n v="3994634.19"/>
    <n v="624484.76"/>
    <n v="99584.33"/>
    <n v="4718703.28"/>
    <n v="4645050.05"/>
    <n v="0"/>
    <n v="1023513.9"/>
    <n v="780013.95"/>
    <n v="845033.1"/>
    <n v="121981.55"/>
    <n v="716685.18"/>
    <n v="845597.1"/>
    <n v="2976283.86"/>
    <n v="108365.83"/>
    <n v="4423615.9800000004"/>
    <n v="0"/>
    <n v="538364.1"/>
    <n v="0"/>
    <n v="341280.95"/>
    <n v="174229.35"/>
    <n v="409421.61"/>
    <n v="169653.29"/>
    <n v="964.4"/>
    <n v="4"/>
    <n v="4"/>
    <n v="105705.98"/>
    <n v="626372.84"/>
    <n v="511818.46"/>
    <n v="11038.18"/>
    <n v="57182.66"/>
    <n v="580039.30000000005"/>
    <n v="100876.77"/>
    <n v="79948.289999999994"/>
    <n v="28417.54"/>
    <n v="209242.6"/>
    <n v="0"/>
    <n v="0"/>
    <n v="0"/>
    <m/>
    <m/>
    <m/>
    <m/>
    <m/>
    <m/>
    <m/>
    <m/>
    <m/>
    <m/>
    <m/>
    <m/>
    <m/>
    <m/>
    <m/>
    <s v="Atende integralmente"/>
    <n v="0"/>
    <n v="0"/>
    <m/>
    <n v="900"/>
    <n v="1"/>
    <n v="787"/>
    <n v="0"/>
    <n v="0"/>
    <m/>
    <m/>
    <n v="787"/>
    <n v="900"/>
    <n v="0"/>
    <n v="0"/>
    <n v="6474"/>
    <n v="5940"/>
    <n v="208702.23"/>
    <n v="896"/>
    <n v="0"/>
    <n v="896"/>
    <n v="1.06"/>
    <n v="1468.5"/>
    <n v="6.01"/>
    <n v="6.28"/>
    <n v="6.52"/>
    <n v="5.05"/>
    <n v="38.22"/>
    <n v="211258.27"/>
    <n v="100"/>
    <n v="65.23"/>
    <n v="100"/>
    <n v="104.42"/>
    <n v="29.48"/>
    <n v="9.77"/>
    <n v="20.41"/>
    <n v="100"/>
    <n v="10.56"/>
    <n v="8"/>
    <n v="734.01"/>
    <n v="41.85"/>
    <n v="17.25"/>
    <n v="117.88"/>
    <n v="100"/>
    <n v="38.18"/>
    <n v="14.97"/>
    <n v="4.04"/>
    <n v="506.69"/>
    <n v="70.52"/>
    <n v="1.56"/>
    <n v="64.430000000000007"/>
    <n v="18.29"/>
    <n v="36.6"/>
    <n v="4.53"/>
    <n v="2.29"/>
    <n v="28.39"/>
    <n v="56.8"/>
    <n v="24.08"/>
    <n v="4.0999999999999996"/>
    <n v="3.55"/>
    <n v="84.66"/>
    <n v="13.23"/>
    <n v="2.11"/>
    <n v="93.68"/>
    <n v="100"/>
    <n v="0.88"/>
    <n v="20.41"/>
    <n v="38.18"/>
    <n v="0.72"/>
    <n v="34.770000000000003"/>
    <n v="4"/>
    <n v="181.07"/>
    <n v="65.23"/>
    <n v="9.77"/>
    <n v="78.09"/>
    <n v="99.98"/>
    <n v="23.21"/>
    <n v="69.680000000000007"/>
    <n v="0.93"/>
    <n v="0.42"/>
    <n v="0.84"/>
    <m/>
    <m/>
    <m/>
    <m/>
    <n v="0.11"/>
    <n v="0"/>
    <m/>
    <n v="100"/>
    <n v="100"/>
    <n v="0"/>
    <n v="35.14"/>
    <n v="0"/>
    <n v="100"/>
    <n v="138.26"/>
    <n v="691.02"/>
  </r>
  <r>
    <n v="410250"/>
    <x v="1"/>
    <s v="Barbosa Ferraz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42"/>
    <n v="2042"/>
    <s v="Ambos"/>
    <s v="Sede Municipal"/>
    <m/>
    <n v="11287"/>
    <n v="8545"/>
    <n v="11285"/>
    <n v="11424"/>
    <n v="4385"/>
    <n v="4291"/>
    <n v="4520"/>
    <n v="4419"/>
    <n v="4385"/>
    <n v="4291"/>
    <n v="139.26"/>
    <n v="138.5"/>
    <n v="667.45"/>
    <n v="0"/>
    <n v="476.33"/>
    <n v="476.33"/>
    <n v="517.1"/>
    <n v="667.45"/>
    <n v="4130"/>
    <n v="4056"/>
    <n v="4520"/>
    <n v="4419"/>
    <n v="667.45"/>
    <n v="0"/>
    <n v="0"/>
    <n v="0"/>
    <n v="432.49"/>
    <n v="5230"/>
    <n v="5168"/>
    <n v="4130"/>
    <n v="4056"/>
    <n v="0.48"/>
    <m/>
    <n v="8545"/>
    <n v="8650"/>
    <n v="667.45"/>
    <n v="468.94"/>
    <n v="4731"/>
    <n v="4679"/>
    <n v="1804"/>
    <n v="1773"/>
    <n v="1884"/>
    <n v="1847"/>
    <n v="42.06"/>
    <n v="33.39"/>
    <n v="211.29"/>
    <n v="211.29"/>
    <n v="226.26"/>
    <n v="1615"/>
    <n v="1597"/>
    <n v="1979"/>
    <n v="1959"/>
    <n v="0"/>
    <n v="0"/>
    <n v="0"/>
    <n v="0"/>
    <m/>
    <n v="4731"/>
    <n v="4679"/>
    <n v="139.33000000000001"/>
    <n v="4117201.81"/>
    <n v="3045648.38"/>
    <n v="1071553.43"/>
    <n v="106993.55"/>
    <n v="4224195.3600000003"/>
    <n v="4050953.23"/>
    <n v="0"/>
    <n v="874054.03"/>
    <n v="631176.44999999995"/>
    <n v="1324381.44"/>
    <n v="23503.57"/>
    <n v="518612.96"/>
    <n v="492268.34"/>
    <n v="2792385.14"/>
    <n v="71859.73"/>
    <n v="3890585.33"/>
    <n v="0"/>
    <n v="428669.22"/>
    <n v="0"/>
    <n v="301114.52"/>
    <n v="168106.11"/>
    <n v="326285.86"/>
    <n v="130439.87"/>
    <n v="54013.35"/>
    <n v="8"/>
    <n v="9"/>
    <n v="132504.31"/>
    <n v="429565.13"/>
    <n v="510739.08"/>
    <m/>
    <m/>
    <n v="510739.08"/>
    <n v="742.34"/>
    <n v="57024.75"/>
    <n v="14834.98"/>
    <n v="72602.070000000007"/>
    <n v="0"/>
    <n v="0"/>
    <n v="0"/>
    <m/>
    <m/>
    <m/>
    <m/>
    <m/>
    <m/>
    <m/>
    <m/>
    <m/>
    <m/>
    <m/>
    <m/>
    <m/>
    <m/>
    <m/>
    <s v="Atende integralmente"/>
    <n v="0"/>
    <n v="0"/>
    <m/>
    <n v="1255"/>
    <n v="0"/>
    <n v="1249"/>
    <n v="0"/>
    <n v="2"/>
    <m/>
    <m/>
    <n v="1249"/>
    <n v="1255"/>
    <n v="8"/>
    <m/>
    <n v="5881"/>
    <n v="5487"/>
    <n v="177678.31"/>
    <n v="1142"/>
    <n v="0"/>
    <n v="1142"/>
    <n v="1.03"/>
    <n v="745.29"/>
    <n v="5.23"/>
    <n v="5.54"/>
    <n v="5.89"/>
    <n v="4.74"/>
    <n v="46.69"/>
    <n v="155809.57999999999"/>
    <n v="100"/>
    <n v="71.42"/>
    <n v="100"/>
    <n v="105.82"/>
    <n v="22.47"/>
    <n v="8.8800000000000008"/>
    <n v="44.36"/>
    <n v="100"/>
    <n v="9.64"/>
    <n v="11.66"/>
    <n v="543.34"/>
    <n v="26.71"/>
    <n v="19.16"/>
    <n v="114.93"/>
    <n v="100"/>
    <n v="55.37"/>
    <n v="12.44"/>
    <n v="3.76"/>
    <n v="440.79"/>
    <n v="77.53"/>
    <n v="4.0999999999999996"/>
    <n v="67.819999999999993"/>
    <n v="32.17"/>
    <n v="44.12"/>
    <n v="1.76"/>
    <n v="3.22"/>
    <n v="47.43"/>
    <n v="65.06"/>
    <n v="18.57"/>
    <n v="0.84"/>
    <n v="4.75"/>
    <n v="72.099999999999994"/>
    <n v="25.37"/>
    <n v="2.5299999999999998"/>
    <n v="91.58"/>
    <n v="100"/>
    <n v="1.96"/>
    <n v="44.36"/>
    <n v="55.37"/>
    <n v="1.39"/>
    <n v="28.58"/>
    <n v="3.76"/>
    <n v="120.4"/>
    <n v="71.42"/>
    <n v="8.8800000000000008"/>
    <n v="74.489999999999995"/>
    <n v="99.98"/>
    <n v="41.92"/>
    <n v="100"/>
    <n v="0.7"/>
    <n v="0.66"/>
    <n v="0.85"/>
    <m/>
    <m/>
    <m/>
    <m/>
    <n v="0"/>
    <n v="0"/>
    <m/>
    <n v="100"/>
    <n v="100"/>
    <n v="0.05"/>
    <n v="32.380000000000003"/>
    <n v="0"/>
    <n v="100"/>
    <n v="133.56"/>
    <n v="525.45000000000005"/>
  </r>
  <r>
    <n v="410280"/>
    <x v="4"/>
    <s v="Bela Vista do Paraís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50"/>
    <n v="2050"/>
    <s v="Sede Municipal"/>
    <s v="Sede Municipal"/>
    <m/>
    <n v="15400"/>
    <n v="14498"/>
    <n v="15398"/>
    <n v="15397"/>
    <n v="6470"/>
    <n v="6351"/>
    <n v="6641"/>
    <n v="6528"/>
    <n v="6470"/>
    <n v="6351"/>
    <n v="128.37"/>
    <n v="109.21"/>
    <n v="1169.1400000000001"/>
    <n v="1008.84"/>
    <n v="821.98"/>
    <n v="821.98"/>
    <n v="869.07"/>
    <n v="1169.1400000000001"/>
    <n v="6109"/>
    <n v="6013"/>
    <n v="6641"/>
    <n v="6528"/>
    <n v="160.30000000000001"/>
    <n v="0"/>
    <n v="0"/>
    <n v="0"/>
    <n v="749.41"/>
    <n v="7142"/>
    <n v="7022"/>
    <n v="6109"/>
    <n v="6013"/>
    <n v="34.28"/>
    <m/>
    <n v="14498"/>
    <n v="14497"/>
    <n v="1169.1400000000001"/>
    <n v="1293.73"/>
    <n v="7481"/>
    <n v="7240"/>
    <n v="2722"/>
    <n v="2622"/>
    <n v="2841"/>
    <n v="2744"/>
    <n v="50.84"/>
    <n v="71.12"/>
    <n v="351.77"/>
    <n v="351.77"/>
    <n v="372.79"/>
    <n v="2519"/>
    <n v="2438"/>
    <n v="3026"/>
    <n v="2915"/>
    <n v="0"/>
    <n v="0"/>
    <n v="0"/>
    <n v="0"/>
    <m/>
    <n v="7481"/>
    <n v="7240"/>
    <n v="48.29"/>
    <n v="7278157.2300000004"/>
    <n v="5455427.5300000003"/>
    <n v="1822729.7"/>
    <n v="145278.17000000001"/>
    <n v="7423435.4000000004"/>
    <n v="6929805.8700000001"/>
    <n v="0"/>
    <n v="2997438.87"/>
    <n v="2029183.03"/>
    <n v="2436239.66"/>
    <n v="187785.52"/>
    <n v="1139762.55"/>
    <n v="977566.71999999997"/>
    <n v="5547692.5700000003"/>
    <n v="152907.63"/>
    <n v="6593080.6699999999"/>
    <n v="0"/>
    <n v="57379.57"/>
    <n v="0"/>
    <n v="529191.43999999994"/>
    <n v="367782.96"/>
    <n v="2578473.71"/>
    <n v="406769.46"/>
    <n v="22628.48"/>
    <n v="13"/>
    <n v="12"/>
    <n v="277146.68"/>
    <n v="467317.94"/>
    <n v="2194428.67"/>
    <n v="813442.98"/>
    <m/>
    <n v="3007871.65"/>
    <n v="2002.37"/>
    <n v="127931.33"/>
    <n v="24976.3"/>
    <n v="154910"/>
    <n v="0"/>
    <n v="0"/>
    <n v="0"/>
    <m/>
    <m/>
    <m/>
    <m/>
    <m/>
    <m/>
    <m/>
    <m/>
    <m/>
    <m/>
    <m/>
    <m/>
    <m/>
    <m/>
    <m/>
    <s v="Atende integralmente"/>
    <n v="0"/>
    <n v="0"/>
    <m/>
    <n v="526"/>
    <n v="0"/>
    <n v="526"/>
    <n v="0"/>
    <n v="0"/>
    <m/>
    <m/>
    <n v="526"/>
    <n v="526"/>
    <n v="10"/>
    <m/>
    <n v="9234"/>
    <n v="8480"/>
    <n v="673226.8"/>
    <n v="532"/>
    <n v="7"/>
    <n v="532"/>
    <n v="1.03"/>
    <n v="750.16"/>
    <n v="5.31"/>
    <n v="5.86"/>
    <n v="6.28"/>
    <n v="4.8899999999999997"/>
    <n v="51.78"/>
    <n v="194899.17"/>
    <n v="100"/>
    <n v="72.430000000000007"/>
    <n v="100"/>
    <n v="110.39"/>
    <n v="23.42"/>
    <n v="10.4"/>
    <n v="42.8"/>
    <n v="100"/>
    <n v="11"/>
    <n v="17.52"/>
    <n v="535.35"/>
    <n v="16.77"/>
    <n v="20.53"/>
    <n v="146.26"/>
    <n v="100"/>
    <n v="51.6"/>
    <n v="14.8"/>
    <n v="4.47"/>
    <n v="591.63"/>
    <n v="76.58"/>
    <n v="6.65"/>
    <n v="76.22"/>
    <n v="33.47"/>
    <n v="46.9"/>
    <n v="2.13"/>
    <n v="3.81"/>
    <n v="43.91"/>
    <n v="61.54"/>
    <n v="20.54"/>
    <n v="3.38"/>
    <n v="5"/>
    <n v="73.489999999999995"/>
    <n v="24.55"/>
    <n v="1.96"/>
    <n v="92.05"/>
    <n v="100"/>
    <n v="1.95"/>
    <n v="42.8"/>
    <n v="51.6"/>
    <n v="1.38"/>
    <n v="27.57"/>
    <n v="7.22"/>
    <n v="133.72"/>
    <n v="72.430000000000007"/>
    <n v="10.4"/>
    <n v="145.36000000000001"/>
    <n v="99.99"/>
    <n v="48.58"/>
    <n v="100"/>
    <n v="1.1100000000000001"/>
    <n v="0.14000000000000001"/>
    <n v="0.85"/>
    <m/>
    <m/>
    <m/>
    <m/>
    <n v="0"/>
    <n v="0"/>
    <m/>
    <n v="100"/>
    <n v="100"/>
    <n v="0"/>
    <n v="79.39"/>
    <n v="1.32"/>
    <n v="100"/>
    <n v="114.16"/>
    <n v="518.53"/>
  </r>
  <r>
    <n v="410290"/>
    <x v="8"/>
    <s v="Bituru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3"/>
    <n v="2043"/>
    <s v="Ambos"/>
    <s v="Sede Municipal"/>
    <m/>
    <n v="16411"/>
    <n v="10230"/>
    <n v="12584"/>
    <n v="12147"/>
    <n v="3677"/>
    <n v="3586"/>
    <n v="3994"/>
    <n v="3861"/>
    <n v="3677"/>
    <n v="3586"/>
    <n v="90.57"/>
    <n v="72.36"/>
    <n v="684.08"/>
    <n v="663.3"/>
    <n v="485.04"/>
    <n v="485.04"/>
    <n v="512.15"/>
    <n v="684.08"/>
    <n v="3575"/>
    <n v="3451"/>
    <n v="3994"/>
    <n v="3861"/>
    <n v="20.78"/>
    <n v="0"/>
    <n v="0"/>
    <n v="0"/>
    <n v="409.89"/>
    <n v="4094"/>
    <n v="4000"/>
    <n v="3575"/>
    <n v="3451"/>
    <n v="0.15"/>
    <m/>
    <n v="10230"/>
    <n v="10223"/>
    <n v="684.08"/>
    <n v="583.39"/>
    <n v="3372"/>
    <n v="3153"/>
    <n v="968"/>
    <n v="913"/>
    <n v="1058"/>
    <n v="991"/>
    <n v="18.28"/>
    <n v="22.34"/>
    <n v="125.14"/>
    <n v="125.14"/>
    <n v="130.97999999999999"/>
    <n v="958"/>
    <n v="896"/>
    <n v="994"/>
    <n v="938"/>
    <n v="0"/>
    <n v="0"/>
    <n v="0"/>
    <n v="0"/>
    <m/>
    <n v="3372"/>
    <n v="3153"/>
    <n v="9.83"/>
    <n v="4001505.74"/>
    <n v="3356658.74"/>
    <n v="644847"/>
    <n v="104640.45"/>
    <n v="4106146.19"/>
    <n v="4005752.53"/>
    <n v="0"/>
    <n v="799566.07"/>
    <n v="594842.79"/>
    <n v="915892.84"/>
    <n v="60303.68"/>
    <n v="514671.48"/>
    <n v="573256.22"/>
    <n v="2491149.9700000002"/>
    <n v="74877.149999999994"/>
    <n v="3432426.41"/>
    <n v="0"/>
    <n v="328427.46999999997"/>
    <n v="0"/>
    <n v="294609.32"/>
    <n v="297437.58"/>
    <n v="317951.76"/>
    <n v="155114.68"/>
    <n v="936.51"/>
    <n v="4"/>
    <n v="5"/>
    <n v="132416.43"/>
    <n v="240534.24"/>
    <n v="333463.40000000002"/>
    <n v="122897.33"/>
    <n v="17642.22"/>
    <n v="474002.95"/>
    <n v="4245.49"/>
    <n v="61413.52"/>
    <n v="13463.63"/>
    <n v="79122.64"/>
    <n v="0"/>
    <n v="0"/>
    <n v="0"/>
    <m/>
    <m/>
    <m/>
    <m/>
    <m/>
    <m/>
    <m/>
    <m/>
    <m/>
    <m/>
    <m/>
    <m/>
    <m/>
    <m/>
    <m/>
    <s v="Atende integralmente"/>
    <n v="0"/>
    <n v="0"/>
    <m/>
    <n v="556"/>
    <n v="0"/>
    <n v="553"/>
    <n v="0"/>
    <n v="0"/>
    <m/>
    <m/>
    <n v="553"/>
    <n v="556"/>
    <n v="3"/>
    <m/>
    <n v="5031"/>
    <n v="4712"/>
    <n v="296789.53999999998"/>
    <n v="519"/>
    <n v="0"/>
    <n v="519"/>
    <n v="1.08"/>
    <n v="1100.44"/>
    <n v="5.34"/>
    <n v="6.22"/>
    <n v="6.55"/>
    <n v="4.92"/>
    <n v="43.38"/>
    <n v="203531.74"/>
    <n v="100"/>
    <n v="70.92"/>
    <n v="100"/>
    <n v="116.58"/>
    <n v="25.12"/>
    <n v="10.29"/>
    <n v="25.8"/>
    <n v="100"/>
    <n v="10.87"/>
    <n v="7.32"/>
    <n v="676.82"/>
    <n v="20.13"/>
    <n v="21.02"/>
    <n v="107.47"/>
    <n v="100"/>
    <n v="32.96"/>
    <n v="14.51"/>
    <n v="3.87"/>
    <n v="503.06"/>
    <n v="74.88"/>
    <n v="2.44"/>
    <n v="62.26"/>
    <n v="22.89"/>
    <n v="37.21"/>
    <n v="1.98"/>
    <n v="3.31"/>
    <n v="36.770000000000003"/>
    <n v="59.78"/>
    <n v="20.66"/>
    <n v="2.42"/>
    <n v="5.32"/>
    <n v="81.75"/>
    <n v="15.7"/>
    <n v="2.5499999999999998"/>
    <n v="89.45"/>
    <n v="100"/>
    <n v="1.24"/>
    <n v="25.8"/>
    <n v="32.96"/>
    <n v="0.98"/>
    <n v="29.08"/>
    <n v="6.69"/>
    <n v="150.05000000000001"/>
    <n v="70.92"/>
    <n v="10.29"/>
    <n v="70.099999999999994"/>
    <n v="76.680000000000007"/>
    <n v="20.55"/>
    <n v="100"/>
    <n v="0.85"/>
    <n v="0.08"/>
    <n v="0.87"/>
    <m/>
    <m/>
    <m/>
    <m/>
    <n v="0"/>
    <n v="0"/>
    <m/>
    <n v="100"/>
    <n v="100"/>
    <n v="0"/>
    <n v="62.99"/>
    <n v="0"/>
    <n v="100"/>
    <n v="139.68"/>
    <n v="624.89"/>
  </r>
  <r>
    <n v="410310"/>
    <x v="0"/>
    <s v="Bocaiúva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13308"/>
    <n v="6211"/>
    <n v="11845"/>
    <n v="11181"/>
    <n v="3587"/>
    <n v="3381"/>
    <n v="3769"/>
    <n v="3571"/>
    <n v="3587"/>
    <n v="3381"/>
    <n v="84.23"/>
    <n v="59.97"/>
    <n v="572.92999999999995"/>
    <n v="0"/>
    <n v="387.49"/>
    <n v="387.49"/>
    <n v="424.71"/>
    <n v="572.92999999999995"/>
    <n v="3515"/>
    <n v="3318"/>
    <n v="3769"/>
    <n v="3571"/>
    <n v="572.92999999999995"/>
    <n v="817.51"/>
    <n v="0"/>
    <n v="0"/>
    <n v="344.07"/>
    <n v="4070"/>
    <n v="3847"/>
    <n v="3515"/>
    <n v="3318"/>
    <n v="0.35"/>
    <m/>
    <n v="6211"/>
    <n v="6128"/>
    <n v="572.92999999999995"/>
    <n v="469.49"/>
    <n v="5590"/>
    <n v="5503"/>
    <n v="1708"/>
    <n v="1683"/>
    <n v="1807"/>
    <n v="1786"/>
    <n v="28.12"/>
    <n v="32.26"/>
    <n v="187.26"/>
    <n v="187.26"/>
    <n v="201.56"/>
    <n v="1659"/>
    <n v="1633"/>
    <n v="1840"/>
    <n v="1807"/>
    <n v="0"/>
    <n v="0"/>
    <n v="0"/>
    <n v="0"/>
    <m/>
    <n v="5590"/>
    <n v="5503"/>
    <n v="24.49"/>
    <n v="3573933.93"/>
    <n v="2641883.75"/>
    <n v="932050.18"/>
    <n v="165176.63"/>
    <n v="3739110.56"/>
    <n v="3443291.53"/>
    <n v="0"/>
    <n v="1094933.8899999999"/>
    <n v="768933.85"/>
    <n v="652076.84"/>
    <n v="21704.74"/>
    <n v="428784.94"/>
    <n v="560420.17000000004"/>
    <n v="1962300.78"/>
    <n v="321942.31"/>
    <n v="3139310.73"/>
    <n v="0"/>
    <n v="490610.43"/>
    <n v="0"/>
    <n v="263336.75"/>
    <n v="243295.16"/>
    <n v="1058844.3899999999"/>
    <n v="3208329.76"/>
    <n v="0"/>
    <n v="3"/>
    <n v="3"/>
    <n v="35977.339999999997"/>
    <n v="121162.05"/>
    <n v="1361705.22"/>
    <n v="2905468.93"/>
    <m/>
    <n v="4267174.1500000004"/>
    <n v="227378.99"/>
    <n v="302824.46999999997"/>
    <n v="19117.84"/>
    <n v="549321.30000000005"/>
    <n v="0"/>
    <n v="0"/>
    <n v="0"/>
    <m/>
    <m/>
    <m/>
    <m/>
    <m/>
    <m/>
    <m/>
    <m/>
    <m/>
    <m/>
    <m/>
    <m/>
    <m/>
    <m/>
    <m/>
    <s v="Atende integralmente"/>
    <n v="0"/>
    <n v="0"/>
    <m/>
    <n v="300"/>
    <n v="0"/>
    <n v="260"/>
    <n v="0"/>
    <n v="5"/>
    <m/>
    <m/>
    <n v="260"/>
    <n v="300"/>
    <n v="0"/>
    <n v="0"/>
    <n v="7376"/>
    <n v="6660"/>
    <n v="597538.56999999995"/>
    <n v="265"/>
    <n v="0"/>
    <n v="265"/>
    <n v="1.05"/>
    <n v="1822.17"/>
    <n v="5.01"/>
    <n v="5.71"/>
    <m/>
    <n v="4.62"/>
    <n v="38.619999999999997"/>
    <n v="217358.95"/>
    <n v="100"/>
    <n v="67.67"/>
    <n v="100"/>
    <n v="113.84"/>
    <n v="25.83"/>
    <n v="8.8000000000000007"/>
    <n v="48.33"/>
    <n v="100"/>
    <n v="9.64"/>
    <n v="5.58"/>
    <n v="979.96"/>
    <n v="18.21"/>
    <n v="16.559999999999999"/>
    <n v="92.21"/>
    <n v="100"/>
    <n v="90"/>
    <n v="13.01"/>
    <n v="3.13"/>
    <n v="358.97"/>
    <n v="74.17"/>
    <n v="7.91"/>
    <n v="54.91"/>
    <n v="18.25"/>
    <n v="33.93"/>
    <n v="15.37"/>
    <n v="1.01"/>
    <n v="33.229999999999997"/>
    <n v="61.79"/>
    <n v="21.85"/>
    <n v="1.1100000000000001"/>
    <n v="1.83"/>
    <n v="70.66"/>
    <n v="24.93"/>
    <n v="4.42"/>
    <n v="93.09"/>
    <n v="100"/>
    <n v="0.86"/>
    <n v="48.33"/>
    <n v="90"/>
    <n v="0.57999999999999996"/>
    <n v="32.33"/>
    <n v="7.03"/>
    <n v="145.55000000000001"/>
    <n v="67.67"/>
    <n v="8.8000000000000007"/>
    <n v="105.42"/>
    <n v="89.01"/>
    <n v="42"/>
    <n v="100"/>
    <n v="0.82"/>
    <n v="0.13"/>
    <n v="0.87"/>
    <m/>
    <m/>
    <m/>
    <m/>
    <n v="0"/>
    <n v="0"/>
    <m/>
    <n v="100"/>
    <n v="100"/>
    <n v="0.18"/>
    <n v="89.72"/>
    <n v="0"/>
    <n v="100"/>
    <n v="124.99"/>
    <n v="928.51"/>
  </r>
  <r>
    <n v="410345"/>
    <x v="7"/>
    <s v="Cafelând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3"/>
    <n v="2043"/>
    <s v="Ambos"/>
    <s v="Sede Municipal"/>
    <m/>
    <n v="18783"/>
    <n v="15819"/>
    <n v="18781"/>
    <n v="18454"/>
    <n v="6756"/>
    <n v="6537"/>
    <n v="7238"/>
    <n v="7049"/>
    <n v="6756"/>
    <n v="6537"/>
    <n v="147.91"/>
    <n v="130.15"/>
    <n v="1052.33"/>
    <n v="0.05"/>
    <n v="890.92"/>
    <n v="890.92"/>
    <n v="928.98"/>
    <n v="1052.33"/>
    <n v="6583"/>
    <n v="6391"/>
    <n v="7238"/>
    <n v="7049"/>
    <n v="1052.28"/>
    <n v="0"/>
    <n v="0"/>
    <n v="0"/>
    <n v="786.31"/>
    <n v="7026"/>
    <n v="6760"/>
    <n v="6583"/>
    <n v="6391"/>
    <n v="3.62"/>
    <m/>
    <n v="15819"/>
    <n v="15543"/>
    <n v="1052.33"/>
    <n v="1175.96"/>
    <n v="17944"/>
    <n v="17114"/>
    <n v="5757"/>
    <n v="5475"/>
    <n v="6197"/>
    <n v="5934"/>
    <n v="99.46"/>
    <n v="114.97"/>
    <n v="742.25"/>
    <n v="742.25"/>
    <n v="774.65"/>
    <n v="5643"/>
    <n v="5382"/>
    <n v="5950"/>
    <n v="5640"/>
    <n v="0"/>
    <n v="0"/>
    <n v="0"/>
    <n v="0"/>
    <m/>
    <n v="15819"/>
    <n v="15543"/>
    <n v="19.29"/>
    <n v="9767124.8699999992"/>
    <n v="5989602.6100000003"/>
    <n v="3777522.26"/>
    <n v="266675.94"/>
    <n v="10033800.810000001"/>
    <n v="10204863.49"/>
    <n v="0"/>
    <n v="1871015.35"/>
    <n v="1424629.86"/>
    <n v="1366002.24"/>
    <n v="137808.10999999999"/>
    <n v="1020138.11"/>
    <n v="1513164.71"/>
    <n v="4834761"/>
    <n v="293728.38"/>
    <n v="7429289.1699999999"/>
    <n v="0"/>
    <n v="648614.32999999996"/>
    <n v="0"/>
    <n v="748409.35"/>
    <n v="1165303.1599999999"/>
    <n v="911400.1"/>
    <n v="7543846.7400000002"/>
    <n v="749339.84"/>
    <n v="4"/>
    <n v="3"/>
    <n v="49238.48"/>
    <n v="486882.3"/>
    <n v="1507761.19"/>
    <n v="7123816.8600000003"/>
    <n v="573008.63"/>
    <n v="9204586.6799999997"/>
    <n v="40659.480000000003"/>
    <n v="231061.14"/>
    <n v="62667.24"/>
    <n v="334387.86"/>
    <n v="0"/>
    <n v="0"/>
    <n v="0"/>
    <m/>
    <m/>
    <m/>
    <m/>
    <m/>
    <m/>
    <m/>
    <m/>
    <m/>
    <m/>
    <m/>
    <m/>
    <m/>
    <m/>
    <m/>
    <s v="Atende integralmente"/>
    <n v="0"/>
    <n v="0"/>
    <m/>
    <n v="783"/>
    <n v="0"/>
    <n v="695"/>
    <n v="0"/>
    <n v="0"/>
    <m/>
    <m/>
    <n v="695"/>
    <n v="783"/>
    <n v="0"/>
    <n v="0"/>
    <n v="7860"/>
    <n v="7248"/>
    <n v="536984.37"/>
    <n v="696"/>
    <n v="0"/>
    <n v="696"/>
    <n v="1.07"/>
    <n v="3774"/>
    <n v="4.3600000000000003"/>
    <n v="5.73"/>
    <n v="6.45"/>
    <n v="4.88"/>
    <n v="38.75"/>
    <n v="390286.35"/>
    <n v="100"/>
    <n v="84.95"/>
    <n v="100"/>
    <n v="131.47"/>
    <n v="11.42"/>
    <n v="10.39"/>
    <n v="83.31"/>
    <n v="100"/>
    <n v="10.84"/>
    <n v="7.38"/>
    <n v="1790.55"/>
    <n v="20.170000000000002"/>
    <n v="18.5"/>
    <n v="131.11000000000001"/>
    <n v="100"/>
    <n v="100"/>
    <n v="12.28"/>
    <n v="2.84"/>
    <n v="366.02"/>
    <n v="88.58"/>
    <n v="-1.7"/>
    <n v="49.5"/>
    <n v="13.99"/>
    <n v="29.48"/>
    <n v="3.42"/>
    <n v="0.5"/>
    <n v="28.25"/>
    <n v="59.55"/>
    <n v="21.1"/>
    <n v="2.85"/>
    <n v="1.02"/>
    <n v="59.69"/>
    <n v="37.65"/>
    <n v="2.66"/>
    <n v="90.81"/>
    <n v="100"/>
    <n v="0.53"/>
    <n v="83.31"/>
    <n v="100"/>
    <n v="0.28999999999999998"/>
    <n v="15.05"/>
    <n v="3.11"/>
    <n v="65.040000000000006"/>
    <n v="84.95"/>
    <n v="10.39"/>
    <n v="67.13"/>
    <n v="99.99"/>
    <n v="95.53"/>
    <n v="100"/>
    <n v="1.1200000000000001"/>
    <n v="0.03"/>
    <n v="0.85"/>
    <m/>
    <m/>
    <m/>
    <m/>
    <n v="0"/>
    <n v="0"/>
    <m/>
    <n v="100"/>
    <n v="100"/>
    <n v="0"/>
    <n v="74.09"/>
    <n v="0"/>
    <n v="100"/>
    <n v="161.1"/>
    <n v="1662.25"/>
  </r>
  <r>
    <n v="410350"/>
    <x v="4"/>
    <s v="Califórn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8641"/>
    <n v="6455"/>
    <n v="8640"/>
    <n v="8605"/>
    <n v="3157"/>
    <n v="3076"/>
    <n v="3261"/>
    <n v="3184"/>
    <n v="3157"/>
    <n v="3076"/>
    <n v="67.23"/>
    <n v="55.19"/>
    <n v="509.23"/>
    <n v="509.23"/>
    <n v="394.21"/>
    <n v="394.21"/>
    <n v="418.55"/>
    <n v="509.59"/>
    <n v="2977"/>
    <n v="2912"/>
    <n v="3261"/>
    <n v="3184"/>
    <n v="0"/>
    <n v="0"/>
    <n v="0.36"/>
    <n v="0"/>
    <n v="344.53"/>
    <n v="3409"/>
    <n v="3330"/>
    <n v="2977"/>
    <n v="2912"/>
    <n v="1.17"/>
    <m/>
    <n v="6455"/>
    <n v="6429"/>
    <n v="509.23"/>
    <n v="486.23"/>
    <n v="1422"/>
    <n v="1432"/>
    <n v="509"/>
    <n v="510"/>
    <n v="537"/>
    <n v="542"/>
    <n v="18.72"/>
    <n v="17.34"/>
    <n v="64.45"/>
    <n v="64.45"/>
    <n v="68.94"/>
    <n v="462"/>
    <n v="465"/>
    <n v="520"/>
    <n v="516"/>
    <n v="0"/>
    <n v="0"/>
    <n v="0"/>
    <n v="0"/>
    <m/>
    <n v="1422"/>
    <n v="1432"/>
    <n v="14.92"/>
    <n v="2954254.98"/>
    <n v="2622153.6800000002"/>
    <n v="332101.3"/>
    <n v="75347.48"/>
    <n v="3029602.46"/>
    <n v="2949229.78"/>
    <n v="0"/>
    <n v="792027.9"/>
    <n v="561197.59"/>
    <n v="979355.78"/>
    <n v="50383.01"/>
    <n v="382665.28"/>
    <n v="244523.65"/>
    <n v="1922536.43"/>
    <n v="57553.75"/>
    <n v="2786167.15"/>
    <n v="0"/>
    <n v="252304.59"/>
    <n v="0"/>
    <n v="221423.83"/>
    <n v="144942.9"/>
    <n v="3023095.86"/>
    <n v="94821.440000000002"/>
    <n v="0"/>
    <n v="5"/>
    <n v="5"/>
    <n v="44184.88"/>
    <n v="408829.48"/>
    <n v="2986832.55"/>
    <m/>
    <n v="131084.75"/>
    <n v="3117917.3"/>
    <n v="25430.83"/>
    <n v="43895.86"/>
    <n v="13657.89"/>
    <n v="82984.58"/>
    <n v="0"/>
    <n v="0"/>
    <n v="0"/>
    <m/>
    <m/>
    <m/>
    <m/>
    <m/>
    <m/>
    <m/>
    <m/>
    <m/>
    <m/>
    <m/>
    <m/>
    <m/>
    <m/>
    <m/>
    <s v="Atende integralmente"/>
    <n v="0"/>
    <n v="0"/>
    <m/>
    <n v="308"/>
    <n v="0"/>
    <n v="304"/>
    <n v="0"/>
    <n v="0"/>
    <m/>
    <m/>
    <n v="304"/>
    <n v="308"/>
    <n v="1"/>
    <m/>
    <n v="1313"/>
    <n v="1176"/>
    <n v="55881.11"/>
    <n v="307"/>
    <n v="0"/>
    <n v="307"/>
    <n v="1.03"/>
    <n v="752.4"/>
    <n v="5.72"/>
    <n v="6.06"/>
    <n v="6.26"/>
    <n v="4.82"/>
    <n v="43.93"/>
    <n v="195871.16"/>
    <n v="100"/>
    <n v="77.540000000000006"/>
    <n v="100"/>
    <n v="106.03"/>
    <n v="17.68"/>
    <n v="10.19"/>
    <n v="16.350000000000001"/>
    <n v="100"/>
    <n v="10.82"/>
    <n v="6.25"/>
    <n v="602.08000000000004"/>
    <n v="18.170000000000002"/>
    <n v="34.81"/>
    <n v="125.26"/>
    <n v="100"/>
    <n v="22.03"/>
    <n v="13.18"/>
    <n v="3.94"/>
    <n v="511.04"/>
    <n v="82.32"/>
    <n v="2.65"/>
    <n v="65.08"/>
    <n v="33.15"/>
    <n v="41.43"/>
    <n v="2.81"/>
    <n v="1.5"/>
    <n v="50.94"/>
    <n v="63.66"/>
    <n v="19.899999999999999"/>
    <n v="2.62"/>
    <n v="2.2999999999999998"/>
    <n v="86.55"/>
    <n v="10.96"/>
    <n v="2.4900000000000002"/>
    <n v="91.37"/>
    <n v="100"/>
    <n v="1.6"/>
    <n v="16.350000000000001"/>
    <n v="22.03"/>
    <n v="1.38"/>
    <n v="22.46"/>
    <n v="5.1100000000000003"/>
    <n v="100.4"/>
    <n v="77.540000000000006"/>
    <n v="10.19"/>
    <n v="94.11"/>
    <n v="99.99"/>
    <n v="16.46"/>
    <n v="99.93"/>
    <n v="0.95"/>
    <n v="0.23"/>
    <n v="0.76"/>
    <m/>
    <m/>
    <m/>
    <m/>
    <n v="0"/>
    <n v="0"/>
    <m/>
    <n v="100"/>
    <n v="100"/>
    <n v="0"/>
    <n v="47.52"/>
    <n v="0"/>
    <n v="100"/>
    <n v="137.13999999999999"/>
    <n v="580.30999999999995"/>
  </r>
  <r>
    <n v="410360"/>
    <x v="6"/>
    <s v="Cambar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7"/>
    <n v="2037"/>
    <s v="Sede Municipal"/>
    <s v="Sede Municipal"/>
    <m/>
    <n v="25569"/>
    <n v="23941"/>
    <n v="25566"/>
    <n v="25463"/>
    <n v="9216"/>
    <n v="9024"/>
    <n v="9524"/>
    <n v="9300"/>
    <n v="9216"/>
    <n v="9024"/>
    <n v="124.19"/>
    <n v="192.19"/>
    <n v="1820.91"/>
    <n v="396.61"/>
    <n v="1162.3599999999999"/>
    <n v="1162.3599999999999"/>
    <n v="1210.26"/>
    <n v="1820.91"/>
    <n v="8709"/>
    <n v="8557"/>
    <n v="9524"/>
    <n v="9300"/>
    <n v="1424.3"/>
    <n v="0"/>
    <n v="0"/>
    <n v="0"/>
    <n v="1051.22"/>
    <n v="9735"/>
    <n v="9523"/>
    <n v="8709"/>
    <n v="8557"/>
    <n v="1.79"/>
    <m/>
    <n v="23941"/>
    <n v="23844"/>
    <n v="1820.91"/>
    <n v="1485.81"/>
    <n v="25566"/>
    <n v="25463"/>
    <n v="8890"/>
    <n v="8723"/>
    <n v="9195"/>
    <n v="8996"/>
    <n v="104.8"/>
    <n v="141.46"/>
    <n v="1129.5"/>
    <n v="1129.5"/>
    <n v="1178.21"/>
    <n v="8424"/>
    <n v="8295"/>
    <n v="9256"/>
    <n v="9074"/>
    <n v="0"/>
    <n v="0"/>
    <n v="0"/>
    <n v="0"/>
    <m/>
    <n v="23941"/>
    <n v="23844"/>
    <n v="83.76"/>
    <n v="13008177.390000001"/>
    <n v="7463851.0800000001"/>
    <n v="5544326.3099999996"/>
    <n v="294253.01"/>
    <n v="13302430.4"/>
    <n v="12280401.99"/>
    <n v="0"/>
    <n v="3341596.88"/>
    <n v="2251475.64"/>
    <n v="2677743.42"/>
    <n v="189067.99"/>
    <n v="1259486.3899999999"/>
    <n v="1471609.06"/>
    <n v="6763789.5"/>
    <n v="383282.21"/>
    <n v="10280210.66"/>
    <n v="0"/>
    <n v="1239534.28"/>
    <n v="0"/>
    <n v="938729.18"/>
    <n v="1129787.01"/>
    <n v="227705.74"/>
    <n v="819886.37"/>
    <n v="17452.59"/>
    <n v="12"/>
    <n v="13"/>
    <n v="227153.46"/>
    <n v="763817.66"/>
    <n v="1065044.7"/>
    <m/>
    <m/>
    <n v="1065044.7"/>
    <n v="209372.59"/>
    <n v="256799.52"/>
    <n v="126482.69"/>
    <n v="592654.80000000005"/>
    <n v="0"/>
    <n v="0"/>
    <n v="0"/>
    <m/>
    <m/>
    <m/>
    <m/>
    <m/>
    <m/>
    <m/>
    <m/>
    <m/>
    <m/>
    <m/>
    <m/>
    <m/>
    <m/>
    <m/>
    <s v="Atende integralmente"/>
    <n v="0"/>
    <n v="0"/>
    <m/>
    <n v="760"/>
    <n v="0"/>
    <n v="750"/>
    <n v="0"/>
    <n v="9"/>
    <m/>
    <m/>
    <n v="750"/>
    <n v="760"/>
    <n v="5"/>
    <m/>
    <n v="13416"/>
    <n v="12229"/>
    <n v="1292180.6000000001"/>
    <n v="753"/>
    <n v="0"/>
    <n v="753"/>
    <n v="1.03"/>
    <n v="1480.6"/>
    <n v="4.3"/>
    <n v="5.45"/>
    <n v="6.17"/>
    <n v="4.71"/>
    <n v="40.36"/>
    <n v="214219.47"/>
    <n v="100"/>
    <n v="63.9"/>
    <n v="100"/>
    <n v="126.54"/>
    <n v="33.47"/>
    <n v="10.29"/>
    <n v="97.17"/>
    <n v="100"/>
    <n v="10.72"/>
    <n v="19.37"/>
    <n v="955.49"/>
    <n v="16.43"/>
    <n v="13.43"/>
    <n v="124.81"/>
    <n v="100"/>
    <n v="100"/>
    <n v="16.12"/>
    <n v="2.83"/>
    <n v="365.46"/>
    <n v="66.53"/>
    <n v="7.68"/>
    <n v="52"/>
    <n v="20.59"/>
    <n v="31.9"/>
    <n v="4.5599999999999996"/>
    <n v="1.75"/>
    <n v="39.590000000000003"/>
    <n v="61.35"/>
    <n v="18.62"/>
    <n v="2.8"/>
    <n v="3.36"/>
    <n v="56.11"/>
    <n v="41.68"/>
    <n v="2.21"/>
    <n v="91.72"/>
    <n v="100"/>
    <n v="1.37"/>
    <n v="97.17"/>
    <n v="100"/>
    <n v="0.7"/>
    <n v="36.1"/>
    <n v="11.37"/>
    <n v="197.3"/>
    <n v="63.9"/>
    <n v="10.29"/>
    <n v="90.43"/>
    <n v="99.99"/>
    <n v="99.99"/>
    <n v="100"/>
    <n v="0.82"/>
    <n v="7.0000000000000007E-2"/>
    <n v="0.8"/>
    <m/>
    <m/>
    <m/>
    <m/>
    <n v="0"/>
    <n v="0"/>
    <m/>
    <n v="100"/>
    <n v="100"/>
    <n v="0.09"/>
    <n v="105.67"/>
    <n v="0"/>
    <n v="100"/>
    <n v="144.71"/>
    <n v="925.5"/>
  </r>
  <r>
    <n v="410370"/>
    <x v="4"/>
    <s v="Cambé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0"/>
    <n v="0"/>
    <m/>
    <n v="1"/>
    <m/>
    <n v="2019"/>
    <n v="2019"/>
    <s v="Sede Municipal"/>
    <s v="Sede Municipal"/>
    <m/>
    <n v="108126"/>
    <n v="103900"/>
    <n v="108115"/>
    <n v="107330"/>
    <n v="38929"/>
    <n v="38392"/>
    <n v="45575"/>
    <n v="44302"/>
    <n v="38929"/>
    <n v="38392"/>
    <n v="726.66"/>
    <n v="443.34"/>
    <n v="1595.47"/>
    <n v="0"/>
    <n v="5951.54"/>
    <n v="5951.54"/>
    <n v="6072.42"/>
    <n v="10798.63"/>
    <n v="41656"/>
    <n v="40508"/>
    <n v="45575"/>
    <n v="44302"/>
    <n v="1595.47"/>
    <n v="0"/>
    <n v="9203.16"/>
    <n v="0"/>
    <n v="5253.05"/>
    <n v="42881"/>
    <n v="42357"/>
    <n v="41656"/>
    <n v="40508"/>
    <n v="11.92"/>
    <m/>
    <n v="103900"/>
    <n v="103145"/>
    <n v="1595.47"/>
    <n v="2253.42"/>
    <n v="108115"/>
    <n v="107330"/>
    <n v="37354"/>
    <n v="36660"/>
    <n v="44070"/>
    <n v="42631"/>
    <n v="622.16999999999996"/>
    <n v="566.01"/>
    <n v="5451.11"/>
    <n v="5451.11"/>
    <n v="5712.53"/>
    <n v="40574"/>
    <n v="39250"/>
    <n v="40931"/>
    <n v="40186"/>
    <n v="0"/>
    <n v="0"/>
    <n v="0"/>
    <n v="0"/>
    <m/>
    <n v="103900"/>
    <n v="103145"/>
    <n v="1074.79"/>
    <n v="67460534.290000007"/>
    <n v="40033558.579999998"/>
    <n v="27426975.710000001"/>
    <n v="1451842.65"/>
    <n v="68912376.939999998"/>
    <n v="64721587.409999996"/>
    <n v="0"/>
    <n v="26375832.780000001"/>
    <n v="19815088.07"/>
    <n v="8334044.6900000004"/>
    <n v="117177.25"/>
    <n v="2935820.39"/>
    <n v="7391933.7000000002"/>
    <n v="24382806.969999999"/>
    <n v="2868144.21"/>
    <n v="54215997.82"/>
    <n v="0"/>
    <n v="5580268.0700000003"/>
    <n v="0"/>
    <n v="4980150.4400000004"/>
    <n v="6081181.4699999997"/>
    <n v="1377281.94"/>
    <n v="2147993.7799999998"/>
    <n v="17560.400000000001"/>
    <n v="12"/>
    <n v="10"/>
    <n v="623680.5"/>
    <n v="15303597.1"/>
    <n v="1847719.72"/>
    <m/>
    <n v="1695116.4"/>
    <n v="3542836.12"/>
    <n v="827658.36"/>
    <n v="2523545.54"/>
    <n v="344598.67"/>
    <n v="3695802.57"/>
    <n v="0"/>
    <n v="0"/>
    <n v="0"/>
    <m/>
    <m/>
    <m/>
    <m/>
    <m/>
    <m/>
    <m/>
    <m/>
    <m/>
    <m/>
    <m/>
    <m/>
    <m/>
    <m/>
    <m/>
    <s v="Atende integralmente"/>
    <n v="0"/>
    <n v="0"/>
    <m/>
    <n v="1667"/>
    <n v="0"/>
    <n v="1655"/>
    <n v="1"/>
    <n v="0"/>
    <m/>
    <m/>
    <n v="1655"/>
    <n v="1667"/>
    <n v="7"/>
    <m/>
    <n v="52059"/>
    <n v="44950"/>
    <n v="1833443.04"/>
    <n v="1658"/>
    <n v="2"/>
    <n v="1658"/>
    <n v="1.1599999999999999"/>
    <n v="8026.27"/>
    <n v="4.5999999999999996"/>
    <n v="5.72"/>
    <n v="6.59"/>
    <n v="4.8"/>
    <n v="29.01"/>
    <n v="757640.43"/>
    <n v="100"/>
    <n v="55.17"/>
    <n v="100"/>
    <n v="124.43"/>
    <n v="43.7"/>
    <n v="11.04"/>
    <n v="91.59"/>
    <n v="100"/>
    <n v="11.26"/>
    <n v="20.76"/>
    <n v="4253.5600000000004"/>
    <n v="13.73"/>
    <n v="14.65"/>
    <n v="151.37"/>
    <n v="100"/>
    <n v="100"/>
    <n v="20.02"/>
    <n v="2.0699999999999998"/>
    <n v="276.17"/>
    <n v="56.3"/>
    <n v="6.08"/>
    <n v="36.14"/>
    <n v="12.35"/>
    <n v="23.31"/>
    <n v="5.48"/>
    <n v="0.92"/>
    <n v="34.18"/>
    <n v="64.5"/>
    <n v="12.04"/>
    <n v="0.48"/>
    <n v="2.56"/>
    <n v="58.09"/>
    <n v="39.799999999999997"/>
    <n v="2.11"/>
    <n v="91.42"/>
    <n v="100"/>
    <n v="0.28000000000000003"/>
    <n v="91.59"/>
    <n v="100"/>
    <n v="0.15"/>
    <n v="44.83"/>
    <n v="22.64"/>
    <n v="342.65"/>
    <n v="55.17"/>
    <n v="11.04"/>
    <n v="137.79"/>
    <n v="99.99"/>
    <n v="99.99"/>
    <n v="14.77"/>
    <n v="0.21"/>
    <n v="0.2"/>
    <n v="0.88"/>
    <m/>
    <m/>
    <m/>
    <m/>
    <n v="0"/>
    <n v="0.06"/>
    <m/>
    <n v="100"/>
    <n v="100"/>
    <n v="0"/>
    <n v="40.79"/>
    <n v="0.12"/>
    <n v="100"/>
    <n v="189.47"/>
    <n v="3645.48"/>
  </r>
  <r>
    <n v="410400"/>
    <x v="0"/>
    <s v="Campina Grande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7"/>
    <n v="2047"/>
    <s v="Ambos"/>
    <s v="Sede Municipal"/>
    <m/>
    <n v="44072"/>
    <n v="36333"/>
    <n v="44067"/>
    <n v="43680"/>
    <n v="13678"/>
    <n v="13374"/>
    <n v="16441"/>
    <n v="16006"/>
    <n v="13678"/>
    <n v="13374"/>
    <n v="293.5"/>
    <n v="253.75"/>
    <n v="415.75"/>
    <n v="0.16"/>
    <n v="1674.81"/>
    <n v="1674.81"/>
    <n v="1795.56"/>
    <n v="2828.82"/>
    <n v="15238"/>
    <n v="14832"/>
    <n v="16441"/>
    <n v="16006"/>
    <n v="415.59"/>
    <n v="0"/>
    <n v="2413.0700000000002"/>
    <n v="0"/>
    <n v="1496.49"/>
    <n v="16051"/>
    <n v="15715"/>
    <n v="15238"/>
    <n v="14832"/>
    <n v="4.29"/>
    <m/>
    <n v="36333"/>
    <n v="36014"/>
    <n v="415.75"/>
    <n v="548.69000000000005"/>
    <n v="43336"/>
    <n v="42154"/>
    <n v="11429"/>
    <n v="11173"/>
    <n v="14007"/>
    <n v="13626"/>
    <n v="159.09"/>
    <n v="180.42"/>
    <n v="1430.4"/>
    <n v="1430.4"/>
    <n v="1529.94"/>
    <n v="13014"/>
    <n v="12659"/>
    <n v="12886"/>
    <n v="12564"/>
    <n v="0"/>
    <n v="0"/>
    <n v="0"/>
    <n v="0"/>
    <m/>
    <n v="36333"/>
    <n v="36014"/>
    <n v="463.97"/>
    <n v="18408576.32"/>
    <n v="11393622.689999999"/>
    <n v="7014953.6299999999"/>
    <n v="552155.14"/>
    <n v="18960731.460000001"/>
    <n v="18429132.260000002"/>
    <n v="0"/>
    <n v="5053554.7300000004"/>
    <n v="3719723.79"/>
    <n v="2234389.08"/>
    <n v="489736.62"/>
    <n v="962810.2"/>
    <n v="2111793.9500000002"/>
    <n v="7524595.7599999998"/>
    <n v="502218.64"/>
    <n v="13347567.550000001"/>
    <n v="0"/>
    <n v="1995674.27"/>
    <n v="0"/>
    <n v="1380163.36"/>
    <n v="2336666.44"/>
    <n v="1201769.21"/>
    <n v="1918482.88"/>
    <n v="59886.52"/>
    <n v="2"/>
    <n v="2"/>
    <n v="345702.55"/>
    <n v="988412.44"/>
    <n v="2251631.6800000002"/>
    <n v="553255.65"/>
    <n v="375251.28"/>
    <n v="3180138.61"/>
    <n v="124570.59"/>
    <n v="402107.43"/>
    <n v="100111.21"/>
    <n v="626789.23"/>
    <n v="0"/>
    <n v="0"/>
    <n v="0"/>
    <m/>
    <m/>
    <m/>
    <m/>
    <m/>
    <m/>
    <m/>
    <m/>
    <m/>
    <m/>
    <m/>
    <m/>
    <m/>
    <m/>
    <m/>
    <s v="Atende integralmente"/>
    <n v="0"/>
    <n v="0"/>
    <m/>
    <n v="1117"/>
    <n v="0"/>
    <n v="973"/>
    <n v="0"/>
    <n v="17"/>
    <m/>
    <m/>
    <n v="973"/>
    <n v="1117"/>
    <n v="23"/>
    <m/>
    <n v="27629"/>
    <n v="22944"/>
    <n v="2262571.08"/>
    <n v="1010"/>
    <n v="2"/>
    <n v="1010"/>
    <n v="1.2"/>
    <n v="15020"/>
    <n v="4.01"/>
    <n v="5.54"/>
    <n v="6.35"/>
    <n v="4.59"/>
    <n v="32.56"/>
    <n v="1117194.54"/>
    <n v="100"/>
    <n v="59.3"/>
    <n v="100"/>
    <n v="137.91999999999999"/>
    <n v="36.43"/>
    <n v="8.6"/>
    <n v="85.41"/>
    <n v="100"/>
    <n v="9.2200000000000006"/>
    <n v="3.89"/>
    <n v="7721.84"/>
    <n v="17.23"/>
    <n v="13.34"/>
    <n v="104.59"/>
    <n v="100"/>
    <n v="100"/>
    <n v="14.53"/>
    <n v="2.2599999999999998"/>
    <n v="250.49"/>
    <n v="63.57"/>
    <n v="2.8"/>
    <n v="40.880000000000003"/>
    <n v="12.14"/>
    <n v="23.61"/>
    <n v="3.4"/>
    <n v="1.88"/>
    <n v="29.69"/>
    <n v="57.76"/>
    <n v="12.8"/>
    <n v="6.51"/>
    <n v="4.59"/>
    <n v="60.09"/>
    <n v="37"/>
    <n v="2.91"/>
    <n v="92.67"/>
    <n v="100"/>
    <n v="0.15"/>
    <n v="85.41"/>
    <n v="100"/>
    <n v="0.08"/>
    <n v="40.700000000000003"/>
    <n v="11.51"/>
    <n v="232.88"/>
    <n v="59.3"/>
    <n v="8.6"/>
    <n v="95.95"/>
    <n v="99.99"/>
    <n v="98.33"/>
    <n v="14.7"/>
    <n v="0.19"/>
    <n v="0.32"/>
    <n v="0.95"/>
    <m/>
    <m/>
    <m/>
    <m/>
    <n v="0"/>
    <n v="0"/>
    <m/>
    <n v="100"/>
    <n v="100"/>
    <n v="0.11"/>
    <n v="98.61"/>
    <n v="0.2"/>
    <n v="100"/>
    <n v="175.72"/>
    <n v="6381.83"/>
  </r>
  <r>
    <n v="410410"/>
    <x v="0"/>
    <s v="Campo do Tenen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8118"/>
    <n v="4779"/>
    <n v="8091"/>
    <n v="7854"/>
    <n v="2469"/>
    <n v="2390"/>
    <n v="2563"/>
    <n v="2490"/>
    <n v="2469"/>
    <n v="2390"/>
    <n v="84.66"/>
    <n v="74.31"/>
    <n v="365.66"/>
    <n v="312.76"/>
    <n v="266.88"/>
    <n v="266.88"/>
    <n v="291.17"/>
    <n v="365.66"/>
    <n v="2359"/>
    <n v="2290"/>
    <n v="2563"/>
    <n v="2490"/>
    <n v="52.9"/>
    <n v="0"/>
    <n v="0"/>
    <n v="0"/>
    <n v="235.57"/>
    <n v="2798"/>
    <n v="2737"/>
    <n v="2359"/>
    <n v="2290"/>
    <n v="0"/>
    <m/>
    <n v="4779"/>
    <n v="4736"/>
    <n v="365.66"/>
    <n v="385.85"/>
    <n v="2349"/>
    <n v="2291"/>
    <n v="688"/>
    <n v="670"/>
    <n v="718"/>
    <n v="699"/>
    <n v="14.99"/>
    <n v="14.93"/>
    <n v="73.25"/>
    <n v="73.25"/>
    <n v="78.45"/>
    <n v="685"/>
    <n v="668"/>
    <n v="731"/>
    <n v="714"/>
    <n v="0"/>
    <n v="0"/>
    <n v="0"/>
    <n v="0"/>
    <m/>
    <n v="2349"/>
    <n v="2291"/>
    <n v="169.88"/>
    <n v="2125310.79"/>
    <n v="1795979.26"/>
    <n v="329331.53000000003"/>
    <n v="73872.67"/>
    <n v="2199183.46"/>
    <n v="2038626.41"/>
    <n v="0"/>
    <n v="596807.99"/>
    <n v="383579.29"/>
    <n v="422807.85"/>
    <n v="63349.37"/>
    <n v="466219.73"/>
    <n v="479620.95"/>
    <n v="1638537.64"/>
    <n v="356942.67"/>
    <n v="2995983.85"/>
    <n v="0"/>
    <n v="509371.63"/>
    <n v="0"/>
    <n v="157596.76999999999"/>
    <n v="0"/>
    <n v="385024.04"/>
    <n v="359505.42"/>
    <n v="1923.98"/>
    <n v="2"/>
    <n v="3"/>
    <n v="48942.97"/>
    <n v="491131.91"/>
    <n v="742712.72"/>
    <n v="3740.72"/>
    <m/>
    <n v="746453.44"/>
    <n v="127510.67"/>
    <n v="332760.43"/>
    <n v="24182.240000000002"/>
    <n v="484453.34"/>
    <n v="0"/>
    <n v="0"/>
    <n v="0"/>
    <m/>
    <m/>
    <m/>
    <m/>
    <m/>
    <m/>
    <m/>
    <m/>
    <m/>
    <m/>
    <m/>
    <m/>
    <m/>
    <m/>
    <m/>
    <s v="Atende integralmente"/>
    <n v="0"/>
    <n v="0"/>
    <m/>
    <n v="464"/>
    <n v="0"/>
    <n v="426"/>
    <n v="1"/>
    <n v="0"/>
    <m/>
    <m/>
    <n v="426"/>
    <n v="464"/>
    <n v="0"/>
    <n v="0"/>
    <n v="2165"/>
    <n v="2094"/>
    <n v="97091.86"/>
    <n v="464"/>
    <n v="1"/>
    <n v="464"/>
    <n v="1.04"/>
    <n v="1294"/>
    <n v="8.11"/>
    <n v="5.75"/>
    <n v="6.17"/>
    <n v="4.2"/>
    <n v="30.12"/>
    <n v="169123.14"/>
    <n v="100"/>
    <n v="72.989999999999995"/>
    <n v="100"/>
    <n v="70.94"/>
    <n v="20.37"/>
    <n v="8.8000000000000007"/>
    <n v="27.45"/>
    <n v="100"/>
    <n v="9.6"/>
    <n v="5.34"/>
    <n v="606.27"/>
    <n v="28.72"/>
    <n v="20.71"/>
    <n v="91.71"/>
    <n v="100"/>
    <n v="49.15"/>
    <n v="12.06"/>
    <n v="4.43"/>
    <n v="506.5"/>
    <n v="79.63"/>
    <n v="7.3"/>
    <n v="77.099999999999994"/>
    <n v="19.89"/>
    <n v="42.46"/>
    <n v="22.79"/>
    <n v="2.2999999999999998"/>
    <n v="25.8"/>
    <n v="55.08"/>
    <n v="28.45"/>
    <n v="3.87"/>
    <n v="2.99"/>
    <n v="81.67"/>
    <n v="14.98"/>
    <n v="3.36"/>
    <n v="92"/>
    <n v="100"/>
    <n v="1.03"/>
    <n v="27.45"/>
    <n v="49.15"/>
    <n v="0.8"/>
    <n v="27.01"/>
    <n v="3.4"/>
    <n v="111.39"/>
    <n v="72.989999999999995"/>
    <n v="8.8000000000000007"/>
    <n v="97.7"/>
    <n v="99.67"/>
    <n v="28.94"/>
    <n v="100"/>
    <n v="1.06"/>
    <n v="2.3199999999999998"/>
    <n v="0.84"/>
    <m/>
    <m/>
    <m/>
    <m/>
    <n v="0"/>
    <n v="0.23"/>
    <m/>
    <n v="100"/>
    <n v="100"/>
    <n v="0"/>
    <n v="46.37"/>
    <n v="0.22"/>
    <n v="100"/>
    <n v="96.03"/>
    <n v="582.55999999999995"/>
  </r>
  <r>
    <n v="410420"/>
    <x v="0"/>
    <s v="Campo Larg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1"/>
    <n v="1"/>
    <m/>
    <m/>
    <n v="2048"/>
    <n v="2048"/>
    <s v="Ambos"/>
    <s v="Ambos"/>
    <m/>
    <n v="135678"/>
    <n v="113697"/>
    <n v="134409"/>
    <n v="130395"/>
    <n v="38284"/>
    <n v="37423"/>
    <n v="44526"/>
    <n v="43218"/>
    <n v="38284"/>
    <n v="37423"/>
    <n v="751.93"/>
    <n v="711.87"/>
    <n v="7662.87"/>
    <n v="6310.76"/>
    <n v="5142.08"/>
    <n v="5405.35"/>
    <n v="5714.89"/>
    <n v="8292.51"/>
    <n v="41613"/>
    <n v="40370"/>
    <n v="44526"/>
    <n v="43218"/>
    <n v="1352.11"/>
    <n v="0"/>
    <n v="629.64"/>
    <n v="263.27"/>
    <n v="4526.95"/>
    <n v="41879"/>
    <n v="41056"/>
    <n v="41613"/>
    <n v="40370"/>
    <n v="12.47"/>
    <m/>
    <n v="113697"/>
    <n v="112178"/>
    <n v="7662.87"/>
    <n v="5594.15"/>
    <n v="93253"/>
    <n v="90265"/>
    <n v="25854"/>
    <n v="25197"/>
    <n v="31043"/>
    <n v="30064"/>
    <n v="281.68"/>
    <n v="569.75"/>
    <n v="3535.97"/>
    <n v="3535.97"/>
    <n v="3743.13"/>
    <n v="28871"/>
    <n v="27946"/>
    <n v="27884"/>
    <n v="27008"/>
    <n v="0"/>
    <n v="0"/>
    <n v="0"/>
    <n v="0"/>
    <m/>
    <n v="93253"/>
    <n v="90265"/>
    <n v="1038.27"/>
    <n v="54282573.539999999"/>
    <n v="35730682.619999997"/>
    <n v="18551890.920000002"/>
    <n v="1121203.9099999999"/>
    <n v="55403777.450000003"/>
    <n v="53282856.850000001"/>
    <n v="0"/>
    <n v="11846706.58"/>
    <n v="8339426.8099999996"/>
    <n v="12129154.460000001"/>
    <n v="2416793.2400000002"/>
    <n v="4856433.84"/>
    <n v="8874672.6400000006"/>
    <n v="35286710.380000003"/>
    <n v="3848187.76"/>
    <n v="52166301.25"/>
    <n v="0"/>
    <n v="8749062.3000000007"/>
    <n v="0"/>
    <n v="3970170.38"/>
    <n v="2040491.64"/>
    <n v="1904703.56"/>
    <n v="3512959.01"/>
    <n v="143475.82"/>
    <n v="52"/>
    <n v="52"/>
    <n v="3039485.82"/>
    <n v="2241849.17"/>
    <n v="2496678.3199999998"/>
    <n v="2574038.42"/>
    <n v="490421.65"/>
    <n v="5561138.3899999997"/>
    <n v="6609281.29"/>
    <n v="2925485.22"/>
    <n v="922702.54"/>
    <n v="10457469.050000001"/>
    <n v="0"/>
    <n v="0"/>
    <n v="0"/>
    <m/>
    <m/>
    <m/>
    <m/>
    <m/>
    <m/>
    <m/>
    <m/>
    <m/>
    <m/>
    <m/>
    <m/>
    <m/>
    <m/>
    <m/>
    <s v="Atende integralmente"/>
    <n v="0"/>
    <n v="0"/>
    <m/>
    <n v="1894"/>
    <n v="0"/>
    <n v="1603"/>
    <n v="5"/>
    <n v="6"/>
    <m/>
    <m/>
    <n v="1603"/>
    <n v="1894"/>
    <n v="41"/>
    <m/>
    <n v="50338"/>
    <n v="46824"/>
    <n v="2304449.58"/>
    <n v="1810"/>
    <n v="5"/>
    <n v="1810"/>
    <n v="1.1599999999999999"/>
    <n v="1431.26"/>
    <n v="5.52"/>
    <n v="5.74"/>
    <n v="6.55"/>
    <n v="4.96"/>
    <n v="40.26"/>
    <n v="233252.97"/>
    <n v="100"/>
    <n v="64.14"/>
    <n v="100"/>
    <n v="104.06"/>
    <n v="30.98"/>
    <n v="9.77"/>
    <n v="68.77"/>
    <n v="100"/>
    <n v="10.36"/>
    <n v="90.05"/>
    <n v="826.51"/>
    <n v="17.649999999999999"/>
    <n v="15.51"/>
    <n v="106.4"/>
    <n v="100"/>
    <n v="82.02"/>
    <n v="15.25"/>
    <n v="3.73"/>
    <n v="474.12"/>
    <n v="69.02"/>
    <n v="3.83"/>
    <n v="65.010000000000005"/>
    <n v="22.34"/>
    <n v="38.69"/>
    <n v="19.260000000000002"/>
    <n v="5.6"/>
    <n v="34.369999999999997"/>
    <n v="59.52"/>
    <n v="13.76"/>
    <n v="6.85"/>
    <n v="8.61"/>
    <n v="64.489999999999995"/>
    <n v="33.479999999999997"/>
    <n v="2.02"/>
    <n v="93.43"/>
    <n v="100"/>
    <n v="1.37"/>
    <n v="68.77"/>
    <n v="82.02"/>
    <n v="0.82"/>
    <n v="34.72"/>
    <n v="10.76"/>
    <n v="208.06"/>
    <n v="65.28"/>
    <n v="9.77"/>
    <n v="76.98"/>
    <n v="99.06"/>
    <n v="68.73"/>
    <n v="92.41"/>
    <n v="0.67"/>
    <n v="0.28999999999999998"/>
    <n v="0.73"/>
    <m/>
    <m/>
    <m/>
    <m/>
    <n v="0"/>
    <n v="0.31"/>
    <m/>
    <n v="100"/>
    <n v="100"/>
    <n v="0.02"/>
    <n v="49.22"/>
    <n v="0.28000000000000003"/>
    <n v="100"/>
    <n v="111.51"/>
    <n v="703.84"/>
  </r>
  <r>
    <n v="410425"/>
    <x v="0"/>
    <s v="Campo Mag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0"/>
    <n v="4"/>
    <n v="2"/>
    <n v="1"/>
    <m/>
    <m/>
    <n v="2036"/>
    <n v="2036"/>
    <s v="Ambos"/>
    <s v="Localidades"/>
    <m/>
    <n v="30151"/>
    <n v="23723"/>
    <n v="25326"/>
    <n v="25113"/>
    <n v="7163"/>
    <n v="7080"/>
    <n v="8017"/>
    <n v="7944"/>
    <n v="7163"/>
    <n v="7080"/>
    <n v="156.4"/>
    <n v="146.57"/>
    <n v="1079.6199999999999"/>
    <n v="0.02"/>
    <n v="942.98"/>
    <n v="942.98"/>
    <n v="1008.34"/>
    <n v="1817.9"/>
    <n v="7471"/>
    <n v="7408"/>
    <n v="8017"/>
    <n v="7944"/>
    <n v="1079.5999999999999"/>
    <n v="0"/>
    <n v="738.28"/>
    <n v="0"/>
    <n v="834.63"/>
    <n v="8527"/>
    <n v="8427"/>
    <n v="7471"/>
    <n v="7408"/>
    <n v="3.2"/>
    <m/>
    <n v="23723"/>
    <n v="23400"/>
    <n v="1079.6199999999999"/>
    <n v="785.03"/>
    <n v="12620"/>
    <n v="12461"/>
    <n v="3460"/>
    <n v="3423"/>
    <n v="3926"/>
    <n v="3880"/>
    <n v="60.49"/>
    <n v="67.400000000000006"/>
    <n v="416.43"/>
    <n v="416.43"/>
    <n v="447.57"/>
    <n v="3723"/>
    <n v="3676"/>
    <n v="3852"/>
    <n v="3789"/>
    <n v="0"/>
    <n v="0"/>
    <n v="0"/>
    <n v="0"/>
    <m/>
    <n v="12620"/>
    <n v="12461"/>
    <n v="157.77000000000001"/>
    <n v="8477756.8599999994"/>
    <n v="6503760.3700000001"/>
    <n v="1973996.49"/>
    <n v="174566.73"/>
    <n v="8652323.5899999999"/>
    <n v="8248708.9500000002"/>
    <n v="0"/>
    <n v="2683163.17"/>
    <n v="2060430.79"/>
    <n v="1212385.78"/>
    <n v="43261.57"/>
    <n v="798095.08"/>
    <n v="985091.47"/>
    <n v="4689824.17"/>
    <n v="750510.17"/>
    <n v="9434575.6400000006"/>
    <n v="0"/>
    <n v="997485.97"/>
    <n v="0"/>
    <n v="618191.32999999996"/>
    <n v="0"/>
    <n v="2140349.56"/>
    <n v="243362.2"/>
    <n v="45938.25"/>
    <n v="3"/>
    <n v="3"/>
    <n v="1032798.94"/>
    <n v="2996755.33"/>
    <n v="1601703.69"/>
    <n v="827946.32"/>
    <m/>
    <n v="2429650.0099999998"/>
    <n v="434740.75"/>
    <n v="597161.43000000005"/>
    <n v="153348.74"/>
    <n v="1185250.92"/>
    <n v="0"/>
    <n v="0"/>
    <n v="0"/>
    <m/>
    <m/>
    <m/>
    <m/>
    <m/>
    <m/>
    <m/>
    <m/>
    <m/>
    <m/>
    <m/>
    <m/>
    <m/>
    <m/>
    <m/>
    <s v="Atende integralmente"/>
    <n v="0"/>
    <n v="0"/>
    <m/>
    <n v="904"/>
    <n v="1"/>
    <n v="802"/>
    <n v="0"/>
    <n v="6"/>
    <m/>
    <m/>
    <n v="802"/>
    <n v="904"/>
    <n v="3"/>
    <m/>
    <n v="11355"/>
    <n v="9661"/>
    <n v="693252.43"/>
    <n v="812"/>
    <n v="0"/>
    <n v="812"/>
    <n v="1.1200000000000001"/>
    <n v="3961.17"/>
    <n v="6.48"/>
    <n v="5.82"/>
    <n v="6.45"/>
    <n v="4.41"/>
    <n v="23.29"/>
    <n v="404128.59"/>
    <n v="100"/>
    <n v="51.96"/>
    <n v="100"/>
    <n v="89.86"/>
    <n v="44.43"/>
    <n v="9.85"/>
    <n v="44.16"/>
    <n v="100"/>
    <n v="10.53"/>
    <n v="5.44"/>
    <n v="2185.44"/>
    <n v="17.87"/>
    <n v="16.739999999999998"/>
    <n v="102.44"/>
    <n v="100"/>
    <n v="53.2"/>
    <n v="18.98"/>
    <n v="3.22"/>
    <n v="394.65"/>
    <n v="55.57"/>
    <n v="4.66"/>
    <n v="55.32"/>
    <n v="14.3"/>
    <n v="25.92"/>
    <n v="13.98"/>
    <n v="12.18"/>
    <n v="25.85"/>
    <n v="46.86"/>
    <n v="17.02"/>
    <n v="0.92"/>
    <n v="22.02"/>
    <n v="75.17"/>
    <n v="22.81"/>
    <n v="2.02"/>
    <n v="93.22"/>
    <n v="100"/>
    <n v="0.42"/>
    <n v="44.16"/>
    <n v="53.2"/>
    <n v="0.28000000000000003"/>
    <n v="48.04"/>
    <n v="15.77"/>
    <n v="335.36"/>
    <n v="51.96"/>
    <n v="9.85"/>
    <n v="111.64"/>
    <n v="84"/>
    <n v="41.86"/>
    <n v="59.39"/>
    <n v="0.43"/>
    <n v="0.38"/>
    <n v="0.85"/>
    <m/>
    <m/>
    <m/>
    <m/>
    <n v="0.11"/>
    <n v="0"/>
    <m/>
    <n v="100"/>
    <n v="100"/>
    <n v="0.1"/>
    <n v="71.760000000000005"/>
    <n v="0"/>
    <n v="100"/>
    <n v="140.4"/>
    <n v="1942.6"/>
  </r>
  <r>
    <n v="410430"/>
    <x v="1"/>
    <s v="Campo Mour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96102"/>
    <n v="91122"/>
    <n v="96092"/>
    <n v="95478"/>
    <n v="38885"/>
    <n v="37647"/>
    <n v="43649"/>
    <n v="42444"/>
    <n v="38885"/>
    <n v="37647"/>
    <n v="674.91"/>
    <n v="590.5"/>
    <n v="6709.31"/>
    <n v="5118.1400000000003"/>
    <n v="5357.04"/>
    <n v="5357.05"/>
    <n v="5639.3"/>
    <n v="6709.31"/>
    <n v="39567"/>
    <n v="38500"/>
    <n v="43649"/>
    <n v="42444"/>
    <n v="1591.17"/>
    <n v="0"/>
    <n v="0"/>
    <n v="0.01"/>
    <n v="4697.8100000000004"/>
    <n v="42273"/>
    <n v="41141"/>
    <n v="39567"/>
    <n v="38500"/>
    <n v="9.52"/>
    <m/>
    <n v="91122"/>
    <n v="90540"/>
    <n v="6709.31"/>
    <n v="4148.42"/>
    <n v="96092"/>
    <n v="95478"/>
    <n v="33580"/>
    <n v="32293"/>
    <n v="38332"/>
    <n v="37073"/>
    <n v="601.92999999999995"/>
    <n v="545.24"/>
    <n v="4720.1000000000004"/>
    <n v="4720.1000000000004"/>
    <n v="4949.66"/>
    <n v="34765"/>
    <n v="33621"/>
    <n v="36133"/>
    <n v="34935"/>
    <n v="0"/>
    <n v="0"/>
    <n v="0"/>
    <n v="0"/>
    <m/>
    <n v="91122"/>
    <n v="90540"/>
    <n v="1197.81"/>
    <n v="61379295.939999998"/>
    <n v="37258613.460000001"/>
    <n v="24120682.48"/>
    <n v="1448072"/>
    <n v="62827367.939999998"/>
    <n v="59176013.060000002"/>
    <n v="0"/>
    <n v="14494548.42"/>
    <n v="9797473.7799999993"/>
    <n v="12923174.15"/>
    <n v="662090.31000000006"/>
    <n v="4386675.57"/>
    <n v="7303208.7599999998"/>
    <n v="30534083.789999999"/>
    <n v="2617204.31"/>
    <n v="46424040.369999997"/>
    <n v="0"/>
    <n v="4195017.54"/>
    <n v="0"/>
    <n v="4526072.67"/>
    <n v="6562870.9000000004"/>
    <n v="5691228.04"/>
    <n v="3317284.15"/>
    <n v="635017.9"/>
    <n v="61"/>
    <n v="64"/>
    <n v="732862.33"/>
    <n v="2514863.83"/>
    <n v="6596461.9900000002"/>
    <n v="1593884.6"/>
    <n v="1453183.5"/>
    <n v="9643530.0899999999"/>
    <n v="1598574.45"/>
    <n v="1777810.98"/>
    <n v="839393.33"/>
    <n v="4215778.76"/>
    <n v="0"/>
    <n v="0"/>
    <n v="0"/>
    <m/>
    <m/>
    <m/>
    <m/>
    <m/>
    <m/>
    <m/>
    <m/>
    <m/>
    <m/>
    <m/>
    <m/>
    <m/>
    <m/>
    <m/>
    <s v="Atende integralmente"/>
    <n v="0"/>
    <n v="0"/>
    <m/>
    <n v="1568"/>
    <n v="0"/>
    <n v="1557"/>
    <n v="0"/>
    <n v="21"/>
    <m/>
    <m/>
    <n v="1557"/>
    <n v="1568"/>
    <n v="0"/>
    <n v="0"/>
    <n v="35950"/>
    <n v="31616"/>
    <n v="1987039.42"/>
    <n v="1488"/>
    <n v="0"/>
    <n v="1488"/>
    <n v="1.1200000000000001"/>
    <n v="1291.98"/>
    <n v="4.38"/>
    <n v="5.8"/>
    <n v="6.61"/>
    <n v="4.87"/>
    <n v="43.57"/>
    <n v="206770.79"/>
    <n v="100"/>
    <n v="79.959999999999994"/>
    <n v="100"/>
    <n v="132.21"/>
    <n v="15.83"/>
    <n v="10.37"/>
    <n v="88.11"/>
    <n v="100"/>
    <n v="10.92"/>
    <n v="97.82"/>
    <n v="825.48"/>
    <n v="15.17"/>
    <n v="16.14"/>
    <n v="153.22999999999999"/>
    <n v="100"/>
    <n v="100"/>
    <n v="12.99"/>
    <n v="2.88"/>
    <n v="378.14"/>
    <n v="84.17"/>
    <n v="5.81"/>
    <n v="49.75"/>
    <n v="21.05"/>
    <n v="32.950000000000003"/>
    <n v="6.87"/>
    <n v="1.19"/>
    <n v="42.32"/>
    <n v="66.239999999999995"/>
    <n v="14.37"/>
    <n v="2.17"/>
    <n v="2.4"/>
    <n v="59.3"/>
    <n v="38.39"/>
    <n v="2.2999999999999998"/>
    <n v="90.68"/>
    <n v="100"/>
    <n v="1.63"/>
    <n v="88.11"/>
    <n v="100"/>
    <n v="0.88"/>
    <n v="20.04"/>
    <n v="5.81"/>
    <n v="96.14"/>
    <n v="79.959999999999994"/>
    <n v="10.37"/>
    <n v="83.05"/>
    <n v="99.99"/>
    <n v="99.99"/>
    <n v="100"/>
    <n v="0.62"/>
    <n v="0.25"/>
    <n v="0.82"/>
    <m/>
    <m/>
    <m/>
    <m/>
    <n v="0"/>
    <n v="0"/>
    <m/>
    <n v="100"/>
    <n v="100"/>
    <n v="0.03"/>
    <n v="62.85"/>
    <n v="0"/>
    <n v="100"/>
    <n v="143.24"/>
    <n v="727.89"/>
  </r>
  <r>
    <n v="410440"/>
    <x v="4"/>
    <s v="Cândido de Abre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9"/>
    <n v="2039"/>
    <s v="Ambos"/>
    <s v="Sede Municipal"/>
    <m/>
    <n v="14606"/>
    <n v="4167"/>
    <n v="7034"/>
    <n v="6851"/>
    <n v="2445"/>
    <n v="2392"/>
    <n v="2620"/>
    <n v="2552"/>
    <n v="2445"/>
    <n v="2392"/>
    <n v="45.98"/>
    <n v="45.17"/>
    <n v="377.84"/>
    <n v="377.84"/>
    <n v="308.36"/>
    <n v="308.36"/>
    <n v="319.58"/>
    <n v="377.84"/>
    <n v="2299"/>
    <n v="2239"/>
    <n v="2620"/>
    <n v="2552"/>
    <n v="0"/>
    <n v="0"/>
    <n v="0"/>
    <n v="0"/>
    <n v="243.78"/>
    <n v="2684"/>
    <n v="2635"/>
    <n v="2299"/>
    <n v="2239"/>
    <n v="0.34"/>
    <m/>
    <n v="4167"/>
    <n v="4225"/>
    <n v="377.84"/>
    <n v="377.95"/>
    <n v="4066"/>
    <n v="3925"/>
    <n v="1446"/>
    <n v="1403"/>
    <n v="1558"/>
    <n v="1503"/>
    <n v="28.35"/>
    <n v="29.85"/>
    <n v="177.87"/>
    <n v="177.87"/>
    <n v="188.97"/>
    <n v="1329"/>
    <n v="1283"/>
    <n v="1510"/>
    <n v="1468"/>
    <n v="0"/>
    <n v="0"/>
    <n v="0"/>
    <n v="0"/>
    <m/>
    <n v="4066"/>
    <n v="3925"/>
    <n v="79.040000000000006"/>
    <n v="3064150.83"/>
    <n v="2095328.77"/>
    <n v="968822.06"/>
    <n v="90900.29"/>
    <n v="3155051.12"/>
    <n v="3005248.87"/>
    <n v="0"/>
    <n v="606655.54"/>
    <n v="442009.5"/>
    <n v="1131458.76"/>
    <n v="137958.47"/>
    <n v="526306.31999999995"/>
    <n v="520058.51"/>
    <n v="2706868.13"/>
    <n v="569963.81999999995"/>
    <n v="3556501.74"/>
    <n v="0"/>
    <n v="215435.61"/>
    <n v="0"/>
    <n v="226145.83"/>
    <n v="0"/>
    <n v="6298749.3700000001"/>
    <n v="192445.04"/>
    <n v="1552.5"/>
    <n v="6"/>
    <n v="6"/>
    <n v="164940.24"/>
    <n v="64234.18"/>
    <n v="1230232.77"/>
    <n v="5262514.1399999997"/>
    <m/>
    <n v="6492746.9100000001"/>
    <n v="1205.3900000000001"/>
    <n v="208112.81"/>
    <n v="361851.01"/>
    <n v="571169.21"/>
    <n v="0"/>
    <n v="0"/>
    <n v="0"/>
    <m/>
    <m/>
    <m/>
    <m/>
    <m/>
    <m/>
    <m/>
    <m/>
    <m/>
    <m/>
    <m/>
    <m/>
    <m/>
    <m/>
    <m/>
    <s v="Atende integralmente"/>
    <n v="0"/>
    <n v="0"/>
    <m/>
    <n v="515"/>
    <n v="0"/>
    <n v="493"/>
    <n v="0"/>
    <n v="2"/>
    <m/>
    <m/>
    <n v="493"/>
    <n v="515"/>
    <n v="5"/>
    <m/>
    <n v="5202"/>
    <n v="5067"/>
    <n v="158227.82999999999"/>
    <n v="439"/>
    <n v="0"/>
    <n v="439"/>
    <n v="1.07"/>
    <n v="686.08"/>
    <n v="6.99"/>
    <n v="6.03"/>
    <n v="6.56"/>
    <n v="5.13"/>
    <n v="46.44"/>
    <n v="188576.46"/>
    <n v="100"/>
    <n v="81.680000000000007"/>
    <n v="100"/>
    <n v="86.16"/>
    <n v="15.34"/>
    <n v="9.94"/>
    <n v="57.68"/>
    <n v="100"/>
    <n v="10.3"/>
    <n v="8.76"/>
    <n v="470.04"/>
    <n v="17.14"/>
    <n v="19.54"/>
    <n v="121.69"/>
    <n v="100"/>
    <n v="97.58"/>
    <n v="12.18"/>
    <n v="5.32"/>
    <n v="657.57"/>
    <n v="84.66"/>
    <n v="4.75"/>
    <n v="88.34"/>
    <n v="36.93"/>
    <n v="53.9"/>
    <n v="18.64"/>
    <n v="5.38"/>
    <n v="41.8"/>
    <n v="61.01"/>
    <n v="19.440000000000001"/>
    <n v="5.0999999999999996"/>
    <n v="6.09"/>
    <n v="66.41"/>
    <n v="30.71"/>
    <n v="2.88"/>
    <n v="87.74"/>
    <n v="100"/>
    <n v="2.48"/>
    <n v="57.68"/>
    <n v="97.58"/>
    <n v="1.56"/>
    <n v="18.32"/>
    <n v="4.16"/>
    <n v="78.319999999999993"/>
    <n v="81.680000000000007"/>
    <n v="9.94"/>
    <n v="69.22"/>
    <n v="48.16"/>
    <n v="27.84"/>
    <n v="100"/>
    <n v="1"/>
    <n v="0.44"/>
    <n v="1.1499999999999999"/>
    <m/>
    <m/>
    <m/>
    <m/>
    <n v="0"/>
    <n v="0"/>
    <m/>
    <n v="100"/>
    <n v="100"/>
    <n v="7.0000000000000007E-2"/>
    <n v="31.23"/>
    <n v="0"/>
    <n v="100"/>
    <n v="91.68"/>
    <n v="438.81"/>
  </r>
  <r>
    <n v="410442"/>
    <x v="9"/>
    <s v="Candó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50"/>
    <n v="2050"/>
    <s v="Ambos"/>
    <s v="Sede Municipal"/>
    <m/>
    <n v="16126"/>
    <n v="7562"/>
    <n v="11234"/>
    <n v="10783"/>
    <n v="3356"/>
    <n v="3215"/>
    <n v="3752"/>
    <n v="3595"/>
    <n v="3356"/>
    <n v="3215"/>
    <n v="126.83"/>
    <n v="109.7"/>
    <n v="514.58000000000004"/>
    <n v="267.93"/>
    <n v="407.45"/>
    <n v="412.78"/>
    <n v="443.3"/>
    <n v="514.6"/>
    <n v="3285"/>
    <n v="3153"/>
    <n v="3752"/>
    <n v="3595"/>
    <n v="246.65"/>
    <n v="0"/>
    <n v="0.02"/>
    <n v="5.33"/>
    <n v="326.08"/>
    <n v="3875"/>
    <n v="3768"/>
    <n v="3285"/>
    <n v="3153"/>
    <n v="25.19"/>
    <m/>
    <n v="7562"/>
    <n v="7528"/>
    <n v="514.58000000000004"/>
    <n v="1048.72"/>
    <n v="6498"/>
    <n v="5697"/>
    <n v="1948"/>
    <n v="1693"/>
    <n v="2209"/>
    <n v="1904"/>
    <n v="28.91"/>
    <n v="39.51"/>
    <n v="200.92"/>
    <n v="200.92"/>
    <n v="216.41"/>
    <n v="1900"/>
    <n v="1666"/>
    <n v="2108"/>
    <n v="1852"/>
    <n v="0"/>
    <n v="0"/>
    <n v="0"/>
    <n v="0"/>
    <m/>
    <n v="6498"/>
    <n v="5697"/>
    <n v="63.94"/>
    <n v="4129030.18"/>
    <n v="2997927.15"/>
    <n v="1131103.03"/>
    <n v="154489.29"/>
    <n v="4283519.47"/>
    <n v="4059308.34"/>
    <n v="0"/>
    <n v="915628.48"/>
    <n v="603900.19999999995"/>
    <n v="1369787.24"/>
    <n v="84691.89"/>
    <n v="875960.55"/>
    <n v="530160.37"/>
    <n v="3432194.84"/>
    <n v="392479.13"/>
    <n v="4838861.72"/>
    <n v="0"/>
    <n v="551712.19999999995"/>
    <n v="0"/>
    <n v="305250.53999999998"/>
    <n v="0"/>
    <n v="6667.39"/>
    <n v="180784.48"/>
    <n v="10891.81"/>
    <n v="8"/>
    <n v="8"/>
    <n v="266344.25"/>
    <n v="462475.55"/>
    <n v="198343.67999999999"/>
    <m/>
    <m/>
    <n v="198343.67999999999"/>
    <n v="273115.09999999998"/>
    <n v="334095.86"/>
    <n v="58383.27"/>
    <n v="665594.23"/>
    <n v="0"/>
    <n v="0"/>
    <n v="0"/>
    <m/>
    <m/>
    <m/>
    <m/>
    <m/>
    <m/>
    <m/>
    <m/>
    <m/>
    <m/>
    <m/>
    <m/>
    <m/>
    <m/>
    <m/>
    <s v="Atende integralmente"/>
    <n v="0"/>
    <n v="0"/>
    <m/>
    <n v="608"/>
    <n v="1"/>
    <n v="547"/>
    <n v="0"/>
    <n v="0"/>
    <m/>
    <m/>
    <n v="547"/>
    <n v="608"/>
    <n v="5"/>
    <m/>
    <n v="2662"/>
    <n v="2523"/>
    <n v="134078.66"/>
    <n v="549"/>
    <n v="0"/>
    <n v="549"/>
    <n v="1.1200000000000001"/>
    <n v="716.25"/>
    <n v="7.33"/>
    <n v="6.26"/>
    <n v="6.85"/>
    <n v="5.23"/>
    <n v="39.26"/>
    <n v="171223.4"/>
    <n v="100"/>
    <n v="84.17"/>
    <n v="100"/>
    <n v="85.33"/>
    <n v="9.42"/>
    <n v="9.24"/>
    <n v="49.31"/>
    <n v="100"/>
    <n v="9.94"/>
    <n v="11.1"/>
    <n v="516.39"/>
    <n v="30.95"/>
    <n v="17.28"/>
    <n v="101.4"/>
    <n v="100"/>
    <n v="85.93"/>
    <n v="11.55"/>
    <n v="5.2"/>
    <n v="598.99"/>
    <n v="90.58"/>
    <n v="5.23"/>
    <n v="83.12"/>
    <n v="33.17"/>
    <n v="46.01"/>
    <n v="16.12"/>
    <n v="6.45"/>
    <n v="39.909999999999997"/>
    <n v="55.36"/>
    <n v="25.52"/>
    <n v="2.4700000000000002"/>
    <n v="7.76"/>
    <n v="69.989999999999995"/>
    <n v="26.41"/>
    <n v="3.61"/>
    <n v="87.63"/>
    <n v="100"/>
    <n v="2.4300000000000002"/>
    <n v="49.31"/>
    <n v="85.93"/>
    <n v="1.57"/>
    <n v="15.66"/>
    <n v="1.78"/>
    <n v="63.9"/>
    <n v="84.34"/>
    <n v="9.24"/>
    <n v="76.95"/>
    <n v="69.66"/>
    <n v="40.299999999999997"/>
    <n v="100"/>
    <n v="2.04"/>
    <n v="0.32"/>
    <n v="0.79"/>
    <m/>
    <m/>
    <m/>
    <m/>
    <n v="0.16"/>
    <n v="0"/>
    <m/>
    <n v="100"/>
    <n v="100"/>
    <n v="0"/>
    <n v="53.14"/>
    <n v="0"/>
    <n v="100"/>
    <n v="99.06"/>
    <n v="460.15"/>
  </r>
  <r>
    <n v="410445"/>
    <x v="9"/>
    <s v="Cantagal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4"/>
    <n v="2024"/>
    <s v="Sede Municipal"/>
    <s v="Sede Municipal"/>
    <m/>
    <n v="13340"/>
    <n v="8764"/>
    <n v="11747"/>
    <n v="11034"/>
    <n v="3562"/>
    <n v="3332"/>
    <n v="3770"/>
    <n v="3564"/>
    <n v="3562"/>
    <n v="3332"/>
    <n v="85.2"/>
    <n v="82.54"/>
    <n v="526.30999999999995"/>
    <n v="206.98"/>
    <n v="396.66"/>
    <n v="397.69"/>
    <n v="420.84"/>
    <n v="526.30999999999995"/>
    <n v="3425"/>
    <n v="3217"/>
    <n v="3770"/>
    <n v="3564"/>
    <n v="319.33"/>
    <n v="0"/>
    <n v="0"/>
    <n v="1.03"/>
    <n v="329.35"/>
    <n v="4099"/>
    <n v="3926"/>
    <n v="3425"/>
    <n v="3217"/>
    <n v="13.08"/>
    <m/>
    <n v="8764"/>
    <n v="8757"/>
    <n v="526.30999999999995"/>
    <n v="550.75"/>
    <n v="6108"/>
    <n v="5484"/>
    <n v="1883"/>
    <n v="1683"/>
    <n v="2021"/>
    <n v="1837"/>
    <n v="25.53"/>
    <n v="47.28"/>
    <n v="208.63"/>
    <n v="208.63"/>
    <n v="215.44"/>
    <n v="1781"/>
    <n v="1599"/>
    <n v="2058"/>
    <n v="1863"/>
    <n v="0"/>
    <n v="0"/>
    <n v="0"/>
    <n v="0"/>
    <m/>
    <n v="6108"/>
    <n v="5484"/>
    <n v="52.68"/>
    <n v="3714695.59"/>
    <n v="2671004.63"/>
    <n v="1043690.96"/>
    <n v="150709.28"/>
    <n v="3865404.87"/>
    <n v="3548502.49"/>
    <n v="0"/>
    <n v="2107572.77"/>
    <n v="1780787.82"/>
    <n v="949584.38"/>
    <n v="50669"/>
    <n v="547271.56999999995"/>
    <n v="457634.16"/>
    <n v="2295035.5499999998"/>
    <n v="395415.69"/>
    <n v="3506180.43"/>
    <n v="0"/>
    <n v="432274.24"/>
    <n v="0"/>
    <n v="271507.44"/>
    <n v="142618.68"/>
    <n v="186224.26"/>
    <n v="53631.24"/>
    <n v="9068"/>
    <n v="6"/>
    <n v="7"/>
    <n v="18369"/>
    <n v="240836.27"/>
    <n v="248923.5"/>
    <m/>
    <m/>
    <n v="248923.5"/>
    <n v="326892.73"/>
    <n v="190231.67999999999"/>
    <n v="205184.01"/>
    <n v="722308.42"/>
    <n v="0"/>
    <n v="0"/>
    <n v="0"/>
    <m/>
    <m/>
    <m/>
    <m/>
    <m/>
    <m/>
    <m/>
    <m/>
    <m/>
    <m/>
    <m/>
    <m/>
    <m/>
    <m/>
    <m/>
    <s v="Atende integralmente"/>
    <n v="0"/>
    <n v="0"/>
    <m/>
    <n v="633"/>
    <n v="0"/>
    <n v="566"/>
    <n v="0"/>
    <n v="0"/>
    <m/>
    <m/>
    <n v="566"/>
    <n v="633"/>
    <n v="0"/>
    <n v="0"/>
    <n v="3147"/>
    <n v="2917"/>
    <n v="120500.2"/>
    <n v="589"/>
    <n v="5"/>
    <n v="589"/>
    <n v="1.06"/>
    <n v="860.92"/>
    <n v="5.51"/>
    <n v="5.84"/>
    <n v="6.36"/>
    <n v="4.84"/>
    <n v="40.14"/>
    <n v="146089.9"/>
    <n v="100"/>
    <n v="77.44"/>
    <n v="100"/>
    <n v="105.95"/>
    <n v="18"/>
    <n v="9.01"/>
    <n v="52.6"/>
    <n v="100"/>
    <n v="9.5399999999999991"/>
    <n v="9.6300000000000008"/>
    <n v="580.95000000000005"/>
    <n v="20.9"/>
    <n v="18.57"/>
    <n v="95.41"/>
    <n v="100"/>
    <n v="69.69"/>
    <n v="11.94"/>
    <n v="3.61"/>
    <n v="410.12"/>
    <n v="82"/>
    <n v="8.1999999999999993"/>
    <n v="61.78"/>
    <n v="25.56"/>
    <n v="37.880000000000003"/>
    <n v="19.440000000000001"/>
    <n v="0.49"/>
    <n v="41.38"/>
    <n v="61.32"/>
    <n v="23.85"/>
    <n v="2.21"/>
    <n v="0.8"/>
    <n v="69.099999999999994"/>
    <n v="27"/>
    <n v="3.9"/>
    <n v="90.56"/>
    <n v="100"/>
    <n v="1.89"/>
    <n v="52.6"/>
    <n v="69.69"/>
    <n v="1.24"/>
    <n v="22.51"/>
    <n v="3.77"/>
    <n v="91.83"/>
    <n v="77.489999999999995"/>
    <n v="9.01"/>
    <n v="196.29"/>
    <n v="88.06"/>
    <n v="45.79"/>
    <n v="100"/>
    <n v="1.05"/>
    <n v="0.25"/>
    <n v="0.91"/>
    <m/>
    <m/>
    <m/>
    <m/>
    <n v="0"/>
    <n v="0"/>
    <m/>
    <n v="100"/>
    <n v="100"/>
    <n v="0"/>
    <n v="41.31"/>
    <n v="0.85"/>
    <n v="100"/>
    <n v="112.3"/>
    <n v="542.95000000000005"/>
  </r>
  <r>
    <n v="410450"/>
    <x v="3"/>
    <s v="Capanem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19172"/>
    <n v="11539"/>
    <n v="15874"/>
    <n v="15575"/>
    <n v="5485"/>
    <n v="5338"/>
    <n v="6092"/>
    <n v="5982"/>
    <n v="5485"/>
    <n v="5338"/>
    <n v="164.34"/>
    <n v="137.87"/>
    <n v="973.6"/>
    <n v="736.73"/>
    <n v="687.99"/>
    <n v="713.1"/>
    <n v="755.95"/>
    <n v="973.6"/>
    <n v="5418"/>
    <n v="5316"/>
    <n v="6092"/>
    <n v="5982"/>
    <n v="236.87"/>
    <n v="0"/>
    <n v="0"/>
    <n v="25.11"/>
    <n v="596.15"/>
    <n v="5848"/>
    <n v="5672"/>
    <n v="5418"/>
    <n v="5316"/>
    <n v="1.47"/>
    <m/>
    <n v="11539"/>
    <n v="11524"/>
    <n v="973.6"/>
    <n v="103.9"/>
    <n v="9692"/>
    <n v="9452"/>
    <n v="3295"/>
    <n v="3215"/>
    <n v="3871"/>
    <n v="3755"/>
    <n v="85.74"/>
    <n v="87.31"/>
    <n v="429.49"/>
    <n v="429.49"/>
    <n v="456.33"/>
    <n v="3308"/>
    <n v="3226"/>
    <n v="3459"/>
    <n v="3358"/>
    <n v="0"/>
    <n v="0"/>
    <n v="0"/>
    <n v="0"/>
    <m/>
    <n v="9692"/>
    <n v="9452"/>
    <n v="242.24"/>
    <n v="8492462.3399999999"/>
    <n v="6056489.3099999996"/>
    <n v="2435973.0299999998"/>
    <n v="197580.7"/>
    <n v="8690043.0399999991"/>
    <n v="8202023.9100000001"/>
    <n v="0"/>
    <n v="2490901.36"/>
    <n v="1953227.13"/>
    <n v="2021117.9"/>
    <n v="163095.17000000001"/>
    <n v="332131.27"/>
    <n v="785015.09"/>
    <n v="4069377.92"/>
    <n v="547801.81000000006"/>
    <n v="6592093.3399999999"/>
    <n v="0"/>
    <n v="628946.4"/>
    <n v="0"/>
    <n v="614621.5"/>
    <n v="784811.44"/>
    <n v="472105.45"/>
    <n v="60098.48"/>
    <n v="9162.25"/>
    <n v="12"/>
    <n v="11"/>
    <n v="153396.99"/>
    <n v="561155.77"/>
    <n v="523043.4"/>
    <m/>
    <n v="18322.78"/>
    <n v="541366.18000000005"/>
    <n v="621707.43000000005"/>
    <n v="402522.51"/>
    <n v="145279.29999999999"/>
    <n v="1169509.24"/>
    <n v="0"/>
    <n v="0"/>
    <n v="0"/>
    <m/>
    <m/>
    <m/>
    <m/>
    <m/>
    <m/>
    <m/>
    <m/>
    <m/>
    <m/>
    <m/>
    <m/>
    <m/>
    <m/>
    <m/>
    <s v="Atende integralmente"/>
    <n v="0"/>
    <n v="0"/>
    <m/>
    <n v="554"/>
    <n v="0"/>
    <n v="492"/>
    <n v="0"/>
    <n v="0"/>
    <m/>
    <m/>
    <n v="492"/>
    <n v="554"/>
    <n v="9"/>
    <m/>
    <n v="5739"/>
    <n v="5310"/>
    <n v="379924.68"/>
    <n v="497"/>
    <n v="1"/>
    <n v="497"/>
    <n v="1.1200000000000001"/>
    <n v="856.52"/>
    <n v="5.44"/>
    <n v="7.01"/>
    <n v="8.2899999999999991"/>
    <n v="5.34"/>
    <n v="42.57"/>
    <n v="175749.38"/>
    <n v="100"/>
    <n v="72.650000000000006"/>
    <n v="100"/>
    <n v="128.83000000000001"/>
    <n v="22.24"/>
    <n v="9.5"/>
    <n v="62.43"/>
    <n v="100"/>
    <n v="10.09"/>
    <n v="15.97"/>
    <n v="616.91"/>
    <n v="26.23"/>
    <n v="25.39"/>
    <n v="119.87"/>
    <n v="100"/>
    <n v="83.99"/>
    <n v="13.09"/>
    <n v="3.36"/>
    <n v="413.13"/>
    <n v="77.760000000000005"/>
    <n v="5.62"/>
    <n v="47.92"/>
    <n v="23.8"/>
    <n v="33.04"/>
    <n v="13.77"/>
    <n v="1.81"/>
    <n v="49.67"/>
    <n v="68.959999999999994"/>
    <n v="8.16"/>
    <n v="4.01"/>
    <n v="3.77"/>
    <n v="69.69"/>
    <n v="28.03"/>
    <n v="2.27"/>
    <n v="88.9"/>
    <n v="100"/>
    <n v="2.13"/>
    <n v="62.43"/>
    <n v="83.99"/>
    <n v="1.33"/>
    <n v="26.65"/>
    <n v="4.7"/>
    <n v="131.13999999999999"/>
    <n v="73.349999999999994"/>
    <n v="9.5"/>
    <n v="103.19"/>
    <n v="82.8"/>
    <n v="50.55"/>
    <n v="100"/>
    <n v="0.11"/>
    <n v="0.56000000000000005"/>
    <n v="0.96"/>
    <m/>
    <m/>
    <m/>
    <m/>
    <n v="0"/>
    <n v="0"/>
    <m/>
    <n v="100"/>
    <n v="100"/>
    <n v="0"/>
    <n v="71.55"/>
    <n v="0.2"/>
    <n v="100"/>
    <n v="136.16"/>
    <n v="542.79"/>
  </r>
  <r>
    <n v="410465"/>
    <x v="5"/>
    <s v="Carambe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7"/>
    <n v="2047"/>
    <s v="Sede Municipal"/>
    <s v="Sede Municipal"/>
    <m/>
    <n v="24225"/>
    <n v="17595"/>
    <n v="22582"/>
    <n v="21858"/>
    <n v="6585"/>
    <n v="6356"/>
    <n v="7103"/>
    <n v="6877"/>
    <n v="6585"/>
    <n v="6356"/>
    <n v="110.48"/>
    <n v="85.21"/>
    <n v="966.26"/>
    <n v="469.73"/>
    <n v="737.18"/>
    <n v="737.18"/>
    <n v="794"/>
    <n v="966.26"/>
    <n v="6642"/>
    <n v="6429"/>
    <n v="7103"/>
    <n v="6877"/>
    <n v="496.53"/>
    <n v="0"/>
    <n v="0"/>
    <n v="0"/>
    <n v="669.91"/>
    <n v="7166"/>
    <n v="6926"/>
    <n v="6642"/>
    <n v="6429"/>
    <n v="11.51"/>
    <m/>
    <n v="17595"/>
    <n v="17304"/>
    <n v="966.26"/>
    <n v="1045.67"/>
    <n v="19533"/>
    <n v="19029"/>
    <n v="5676"/>
    <n v="5501"/>
    <n v="6121"/>
    <n v="5953"/>
    <n v="83.3"/>
    <n v="82.83"/>
    <n v="612.16999999999996"/>
    <n v="612.16999999999996"/>
    <n v="659.07"/>
    <n v="5745"/>
    <n v="5597"/>
    <n v="6003"/>
    <n v="5816"/>
    <n v="0"/>
    <n v="0"/>
    <n v="0"/>
    <n v="0"/>
    <m/>
    <n v="17595"/>
    <n v="17304"/>
    <n v="331.96"/>
    <n v="8149414.1900000004"/>
    <n v="5065298.34"/>
    <n v="3084115.85"/>
    <n v="210630.23"/>
    <n v="8360044.4199999999"/>
    <n v="7888739.1299999999"/>
    <n v="0"/>
    <n v="1771623.1"/>
    <n v="1247369.95"/>
    <n v="1955597.22"/>
    <n v="298510.42"/>
    <n v="1181430.9099999999"/>
    <n v="1100913.1100000001"/>
    <n v="5369524.9199999999"/>
    <n v="326920.48"/>
    <n v="7547581.46"/>
    <n v="0"/>
    <n v="909455.81"/>
    <n v="0"/>
    <n v="588563.13"/>
    <n v="343295.52"/>
    <n v="5879104.5499999998"/>
    <n v="5995655.2199999997"/>
    <n v="3105"/>
    <n v="9"/>
    <n v="8"/>
    <n v="244510.13"/>
    <n v="598384.73"/>
    <n v="7131898.4400000004"/>
    <n v="4745966.33"/>
    <m/>
    <n v="11877864.77"/>
    <n v="94942.71"/>
    <n v="190056.33"/>
    <n v="136864.15"/>
    <n v="421863.19"/>
    <n v="0"/>
    <n v="0"/>
    <n v="0"/>
    <m/>
    <m/>
    <m/>
    <m/>
    <m/>
    <m/>
    <m/>
    <m/>
    <m/>
    <m/>
    <m/>
    <m/>
    <m/>
    <m/>
    <m/>
    <s v="Atende integralmente"/>
    <n v="0"/>
    <n v="0"/>
    <m/>
    <n v="611"/>
    <n v="0"/>
    <n v="587"/>
    <n v="1"/>
    <n v="3"/>
    <m/>
    <m/>
    <n v="587"/>
    <n v="611"/>
    <n v="12"/>
    <m/>
    <n v="8451"/>
    <n v="7429"/>
    <n v="666035.88"/>
    <n v="555"/>
    <n v="1"/>
    <n v="555"/>
    <n v="1.08"/>
    <n v="1532.59"/>
    <n v="5.19"/>
    <n v="5.61"/>
    <n v="6.38"/>
    <n v="4.68"/>
    <n v="40.5"/>
    <n v="230070.26"/>
    <n v="100"/>
    <n v="77.209999999999994"/>
    <n v="100"/>
    <n v="107.97"/>
    <n v="16.84"/>
    <n v="8.7899999999999991"/>
    <n v="83.04"/>
    <n v="100"/>
    <n v="9.4700000000000006"/>
    <n v="13.29"/>
    <n v="980.57"/>
    <n v="13.89"/>
    <n v="14.06"/>
    <n v="90.89"/>
    <n v="100"/>
    <n v="100"/>
    <n v="11.52"/>
    <n v="3.7"/>
    <n v="412.18"/>
    <n v="83.16"/>
    <n v="5.64"/>
    <n v="65.89"/>
    <n v="24"/>
    <n v="37.51"/>
    <n v="5.18"/>
    <n v="3"/>
    <n v="36.42"/>
    <n v="56.92"/>
    <n v="22"/>
    <n v="5.56"/>
    <n v="4.55"/>
    <n v="60.59"/>
    <n v="36.89"/>
    <n v="2.52"/>
    <n v="93.5"/>
    <n v="100"/>
    <n v="1.31"/>
    <n v="83.04"/>
    <n v="100"/>
    <n v="0.7"/>
    <n v="22.79"/>
    <n v="6.09"/>
    <n v="92.12"/>
    <n v="77.209999999999994"/>
    <n v="8.7899999999999991"/>
    <n v="76.290000000000006"/>
    <n v="93.22"/>
    <n v="80.63"/>
    <n v="100"/>
    <n v="1.08"/>
    <n v="0.54"/>
    <n v="0.86"/>
    <m/>
    <m/>
    <m/>
    <m/>
    <n v="0"/>
    <n v="0.17"/>
    <m/>
    <n v="100"/>
    <n v="100"/>
    <n v="0.04"/>
    <n v="89.65"/>
    <n v="0.18"/>
    <n v="100"/>
    <n v="128.59"/>
    <n v="907.71"/>
  </r>
  <r>
    <n v="410470"/>
    <x v="6"/>
    <s v="Carlópol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0"/>
    <n v="2040"/>
    <s v="Sede Municipal"/>
    <s v="Sede Municipal"/>
    <m/>
    <n v="14391"/>
    <n v="9820"/>
    <n v="14389"/>
    <n v="14354"/>
    <n v="5379"/>
    <n v="5123"/>
    <n v="5487"/>
    <n v="5230"/>
    <n v="5379"/>
    <n v="5123"/>
    <n v="80.27"/>
    <n v="88.8"/>
    <n v="744.61"/>
    <n v="604.02"/>
    <n v="616.04"/>
    <n v="616.04"/>
    <n v="645.65"/>
    <n v="747.01"/>
    <n v="4970"/>
    <n v="4756"/>
    <n v="5487"/>
    <n v="5230"/>
    <n v="140.59"/>
    <n v="0"/>
    <n v="2.4"/>
    <n v="0"/>
    <n v="523.33000000000004"/>
    <n v="5743"/>
    <n v="5497"/>
    <n v="4970"/>
    <n v="4756"/>
    <n v="0.87"/>
    <m/>
    <n v="9820"/>
    <n v="9797"/>
    <n v="744.61"/>
    <n v="490.86"/>
    <n v="12986"/>
    <n v="12454"/>
    <n v="4607"/>
    <n v="4400"/>
    <n v="4702"/>
    <n v="4495"/>
    <n v="66.84"/>
    <n v="90.5"/>
    <n v="522.03"/>
    <n v="522.03"/>
    <n v="558.32000000000005"/>
    <n v="4272"/>
    <n v="4097"/>
    <n v="5001"/>
    <n v="4670"/>
    <n v="0"/>
    <n v="0"/>
    <n v="0"/>
    <n v="0"/>
    <m/>
    <n v="9820"/>
    <n v="9797"/>
    <n v="245.75"/>
    <n v="6720228.0300000003"/>
    <n v="4104693.18"/>
    <n v="2615534.85"/>
    <n v="195388.03"/>
    <n v="6915616.0599999996"/>
    <n v="6741662.7699999996"/>
    <n v="0"/>
    <n v="1692595.82"/>
    <n v="1182873.1000000001"/>
    <n v="1713658.38"/>
    <n v="247996.64"/>
    <n v="604750.19999999995"/>
    <n v="635199.53"/>
    <n v="4044815.48"/>
    <n v="273179.56"/>
    <n v="6036265.7300000004"/>
    <n v="0"/>
    <n v="554474.38"/>
    <n v="0"/>
    <n v="506848.91"/>
    <n v="443435.44"/>
    <n v="173824.34"/>
    <n v="403500.61"/>
    <n v="104758.56"/>
    <n v="8"/>
    <n v="8"/>
    <n v="336361.82"/>
    <n v="720360.87"/>
    <n v="393979.3"/>
    <m/>
    <n v="288104.21000000002"/>
    <n v="682083.51"/>
    <n v="88600.09"/>
    <n v="234779.93"/>
    <n v="38399.629999999997"/>
    <n v="361779.65"/>
    <n v="0"/>
    <n v="0"/>
    <n v="0"/>
    <m/>
    <m/>
    <m/>
    <m/>
    <m/>
    <m/>
    <m/>
    <m/>
    <m/>
    <m/>
    <m/>
    <m/>
    <m/>
    <m/>
    <m/>
    <s v="Atende integralmente"/>
    <n v="0"/>
    <n v="0"/>
    <m/>
    <n v="510"/>
    <n v="0"/>
    <n v="503"/>
    <n v="0"/>
    <n v="39"/>
    <m/>
    <m/>
    <n v="503"/>
    <n v="510"/>
    <n v="7"/>
    <m/>
    <n v="7162"/>
    <n v="6084"/>
    <n v="753619.4"/>
    <n v="505"/>
    <n v="0"/>
    <n v="505"/>
    <n v="1.02"/>
    <n v="1244.6199999999999"/>
    <n v="5.01"/>
    <n v="5.58"/>
    <n v="6.36"/>
    <n v="4.68"/>
    <n v="38.909999999999997"/>
    <n v="214207.3"/>
    <n v="100"/>
    <n v="82.56"/>
    <n v="100"/>
    <n v="111.33"/>
    <n v="13.47"/>
    <n v="9.58"/>
    <n v="84.74"/>
    <n v="100"/>
    <n v="10.039999999999999"/>
    <n v="10.97"/>
    <n v="908.04"/>
    <n v="15.04"/>
    <n v="16.27"/>
    <n v="117.44"/>
    <n v="100"/>
    <n v="100"/>
    <n v="11.62"/>
    <n v="3.36"/>
    <n v="406.23"/>
    <n v="86.53"/>
    <n v="2.52"/>
    <n v="60.19"/>
    <n v="25.5"/>
    <n v="34.950000000000003"/>
    <n v="5.38"/>
    <n v="5.01"/>
    <n v="42.37"/>
    <n v="58.07"/>
    <n v="14.95"/>
    <n v="6.13"/>
    <n v="8.32"/>
    <n v="59.35"/>
    <n v="37.82"/>
    <n v="2.83"/>
    <n v="90.75"/>
    <n v="100"/>
    <n v="1.52"/>
    <n v="84.74"/>
    <n v="100"/>
    <n v="0.82"/>
    <n v="17.440000000000001"/>
    <n v="4.22"/>
    <n v="67.88"/>
    <n v="82.56"/>
    <n v="9.58"/>
    <n v="88.11"/>
    <n v="99.99"/>
    <n v="90.24"/>
    <n v="99.68"/>
    <n v="0.66"/>
    <n v="0.47"/>
    <n v="0.82"/>
    <m/>
    <m/>
    <m/>
    <m/>
    <n v="0"/>
    <n v="0"/>
    <m/>
    <n v="100"/>
    <n v="100"/>
    <n v="0.57999999999999996"/>
    <n v="123.87"/>
    <n v="0"/>
    <n v="100"/>
    <n v="139"/>
    <n v="889.57"/>
  </r>
  <r>
    <n v="410480"/>
    <x v="7"/>
    <s v="Cascave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24"/>
    <n v="2024"/>
    <s v="Ambos"/>
    <s v="Sede Municipal"/>
    <m/>
    <n v="336073"/>
    <n v="317102"/>
    <n v="336039"/>
    <n v="332299"/>
    <n v="106724"/>
    <n v="103667"/>
    <n v="131835"/>
    <n v="130156"/>
    <n v="106724"/>
    <n v="103667"/>
    <n v="1814.97"/>
    <n v="1675.93"/>
    <n v="25377.85"/>
    <n v="18252.47"/>
    <n v="15810.37"/>
    <n v="15828.03"/>
    <n v="16557.2"/>
    <n v="25378.799999999999"/>
    <n v="120048"/>
    <n v="117515"/>
    <n v="131835"/>
    <n v="130156"/>
    <n v="7125.38"/>
    <n v="0"/>
    <n v="0.95"/>
    <n v="17.66"/>
    <n v="13818.57"/>
    <n v="115597"/>
    <n v="111709"/>
    <n v="120048"/>
    <n v="117515"/>
    <n v="37.049999999999997"/>
    <m/>
    <n v="317102"/>
    <n v="313573"/>
    <n v="25377.85"/>
    <n v="32686.59"/>
    <n v="336039"/>
    <n v="332299"/>
    <n v="100444"/>
    <n v="96783"/>
    <n v="139662"/>
    <n v="135177"/>
    <n v="1591.23"/>
    <n v="1480.98"/>
    <n v="16941.64"/>
    <n v="16941.64"/>
    <n v="17738.36"/>
    <n v="127674"/>
    <n v="123377"/>
    <n v="106945"/>
    <n v="102260"/>
    <n v="0"/>
    <n v="0"/>
    <n v="0"/>
    <n v="0"/>
    <m/>
    <n v="317102"/>
    <n v="313573"/>
    <n v="353.45"/>
    <n v="196315435.91999999"/>
    <n v="109087759.3"/>
    <n v="87227676.620000005"/>
    <n v="4737725.91"/>
    <n v="201053161.83000001"/>
    <n v="190620118.34999999"/>
    <n v="0"/>
    <n v="47512414.509999998"/>
    <n v="36537711.140000001"/>
    <n v="33274591.350000001"/>
    <n v="4130860.76"/>
    <n v="25162306.870000001"/>
    <n v="19645659.780000001"/>
    <n v="99586198.420000002"/>
    <n v="13375623.939999999"/>
    <n v="151631702.80000001"/>
    <n v="0"/>
    <n v="13796124.4"/>
    <n v="0"/>
    <n v="14214815.17"/>
    <n v="18296212.600000001"/>
    <n v="16437758.58"/>
    <n v="8944742.0999999996"/>
    <n v="824748.5"/>
    <n v="258"/>
    <n v="267"/>
    <n v="3157964.49"/>
    <n v="6577543.4400000004"/>
    <n v="21727467.52"/>
    <n v="4429408.09"/>
    <n v="50373.57"/>
    <n v="26207249.18"/>
    <n v="9380693.1899999995"/>
    <n v="9546022.3699999992"/>
    <n v="3829601.57"/>
    <n v="22756317.129999999"/>
    <n v="0"/>
    <n v="0"/>
    <n v="0"/>
    <m/>
    <m/>
    <m/>
    <m/>
    <m/>
    <m/>
    <m/>
    <m/>
    <m/>
    <m/>
    <m/>
    <m/>
    <m/>
    <m/>
    <m/>
    <s v="Atende integralmente"/>
    <n v="0"/>
    <n v="0"/>
    <m/>
    <n v="6497"/>
    <n v="31"/>
    <n v="6466"/>
    <n v="0"/>
    <n v="25"/>
    <m/>
    <m/>
    <n v="6466"/>
    <n v="6497"/>
    <n v="36"/>
    <m/>
    <n v="159636"/>
    <n v="135036"/>
    <n v="14996312.9"/>
    <n v="6312"/>
    <n v="90"/>
    <n v="6312"/>
    <n v="1.25"/>
    <n v="1022.53"/>
    <n v="4.42"/>
    <n v="5.72"/>
    <n v="6.6"/>
    <n v="4.92"/>
    <n v="34.9"/>
    <n v="126760.35"/>
    <n v="100"/>
    <n v="62.43"/>
    <n v="100"/>
    <n v="129.47"/>
    <n v="34.659999999999997"/>
    <n v="10.06"/>
    <n v="100"/>
    <n v="100"/>
    <n v="10.52"/>
    <n v="417.48"/>
    <n v="642.94000000000005"/>
    <n v="15.36"/>
    <n v="14.69"/>
    <n v="129.62"/>
    <n v="100"/>
    <n v="100"/>
    <n v="16.13"/>
    <n v="2.9"/>
    <n v="371.02"/>
    <n v="65.34"/>
    <n v="5.19"/>
    <n v="50.73"/>
    <n v="16.95"/>
    <n v="26.96"/>
    <n v="11.59"/>
    <n v="1.61"/>
    <n v="33.409999999999997"/>
    <n v="53.14"/>
    <n v="25.27"/>
    <n v="4.1500000000000004"/>
    <n v="3.17"/>
    <n v="54.26"/>
    <n v="43.39"/>
    <n v="2.36"/>
    <n v="90.68"/>
    <n v="100"/>
    <n v="2.5"/>
    <n v="100"/>
    <n v="100"/>
    <n v="1.29"/>
    <n v="37.54"/>
    <n v="14.93"/>
    <n v="247.78"/>
    <n v="62.46"/>
    <n v="10.06"/>
    <n v="85.07"/>
    <n v="99.99"/>
    <n v="99.99"/>
    <n v="100"/>
    <n v="1.29"/>
    <n v="0.02"/>
    <n v="0.76"/>
    <m/>
    <m/>
    <m/>
    <m/>
    <n v="0.48"/>
    <n v="0"/>
    <m/>
    <n v="100"/>
    <n v="100"/>
    <n v="0.02"/>
    <n v="111.05"/>
    <n v="1.43"/>
    <n v="100"/>
    <n v="135.54"/>
    <n v="488.19"/>
  </r>
  <r>
    <n v="410490"/>
    <x v="5"/>
    <s v="Cast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6"/>
    <n v="2046"/>
    <s v="Ambos"/>
    <s v="Sede Municipal"/>
    <m/>
    <n v="72125"/>
    <n v="52968"/>
    <n v="70479"/>
    <n v="68793"/>
    <n v="20939"/>
    <n v="20398"/>
    <n v="22642"/>
    <n v="22101"/>
    <n v="20939"/>
    <n v="20398"/>
    <n v="335.61"/>
    <n v="309.70999999999998"/>
    <n v="3348.31"/>
    <n v="3207.51"/>
    <n v="2533.35"/>
    <n v="2574.71"/>
    <n v="2742.55"/>
    <n v="3389.67"/>
    <n v="20852"/>
    <n v="20353"/>
    <n v="22642"/>
    <n v="22101"/>
    <n v="140.80000000000001"/>
    <n v="0"/>
    <n v="41.36"/>
    <n v="41.36"/>
    <n v="2208.91"/>
    <n v="23567"/>
    <n v="23038"/>
    <n v="20852"/>
    <n v="20353"/>
    <n v="24.07"/>
    <m/>
    <n v="52968"/>
    <n v="52736"/>
    <n v="3348.31"/>
    <n v="2087.67"/>
    <n v="57395"/>
    <n v="55864"/>
    <n v="16982"/>
    <n v="16483"/>
    <n v="18439"/>
    <n v="17963"/>
    <n v="278.2"/>
    <n v="259.98"/>
    <n v="2081.9"/>
    <n v="2081.9"/>
    <n v="2206.5100000000002"/>
    <n v="16981"/>
    <n v="16528"/>
    <n v="18390"/>
    <n v="17925"/>
    <n v="0"/>
    <n v="0"/>
    <n v="0"/>
    <n v="0"/>
    <m/>
    <n v="52968"/>
    <n v="52736"/>
    <n v="666.85"/>
    <n v="28117411.77"/>
    <n v="17452460.199999999"/>
    <n v="10664951.57"/>
    <n v="685927.65"/>
    <n v="28803339.420000002"/>
    <n v="27291032.27"/>
    <n v="0"/>
    <n v="6350125.1100000003"/>
    <n v="4619503.0199999996"/>
    <n v="5488068.6500000004"/>
    <n v="659127.57999999996"/>
    <n v="2040924.2"/>
    <n v="3575072.51"/>
    <n v="14732495.32"/>
    <n v="794395.77"/>
    <n v="21787317.289999999"/>
    <n v="0"/>
    <n v="2146521.84"/>
    <n v="0"/>
    <n v="2044924.24"/>
    <n v="2637533.27"/>
    <n v="1490447.47"/>
    <n v="729986.98"/>
    <n v="137938.21"/>
    <n v="23"/>
    <n v="23"/>
    <n v="924378.14"/>
    <n v="1476371.09"/>
    <n v="2039252.6"/>
    <n v="319120.06"/>
    <m/>
    <n v="2358372.66"/>
    <n v="335684.26"/>
    <n v="623051.14"/>
    <n v="171344.63"/>
    <n v="1130080.03"/>
    <n v="0"/>
    <n v="0"/>
    <n v="0"/>
    <m/>
    <m/>
    <m/>
    <m/>
    <m/>
    <m/>
    <m/>
    <m/>
    <m/>
    <m/>
    <m/>
    <m/>
    <m/>
    <m/>
    <m/>
    <s v="Atende integralmente"/>
    <n v="0"/>
    <n v="0"/>
    <m/>
    <n v="1662"/>
    <n v="0"/>
    <n v="1601"/>
    <n v="0"/>
    <n v="5"/>
    <m/>
    <m/>
    <n v="1601"/>
    <n v="1662"/>
    <n v="22"/>
    <m/>
    <n v="24771"/>
    <n v="22258"/>
    <n v="1325369.45"/>
    <n v="1504"/>
    <n v="0"/>
    <n v="1504"/>
    <n v="1.08"/>
    <n v="1764.02"/>
    <n v="4.4000000000000004"/>
    <n v="5.68"/>
    <n v="6.46"/>
    <n v="4.83"/>
    <n v="41.6"/>
    <n v="238611.68"/>
    <n v="100"/>
    <n v="76.209999999999994"/>
    <n v="100"/>
    <n v="129.05000000000001"/>
    <n v="18.510000000000002"/>
    <n v="9.44"/>
    <n v="82.18"/>
    <n v="100"/>
    <n v="10.06"/>
    <n v="37.979999999999997"/>
    <n v="1068.18"/>
    <n v="13.85"/>
    <n v="14.82"/>
    <n v="99.67"/>
    <n v="100"/>
    <n v="100"/>
    <n v="12.47"/>
    <n v="2.98"/>
    <n v="363.12"/>
    <n v="81.489999999999995"/>
    <n v="5.25"/>
    <n v="52.4"/>
    <n v="19.52"/>
    <n v="32.229999999999997"/>
    <n v="4.0199999999999996"/>
    <n v="3.29"/>
    <n v="37.25"/>
    <n v="61.52"/>
    <n v="13.85"/>
    <n v="4.47"/>
    <n v="6.27"/>
    <n v="60.59"/>
    <n v="37.03"/>
    <n v="2.38"/>
    <n v="92.09"/>
    <n v="100"/>
    <n v="1.1100000000000001"/>
    <n v="82.18"/>
    <n v="100"/>
    <n v="0.61"/>
    <n v="23.5"/>
    <n v="6.72"/>
    <n v="104.84"/>
    <n v="76.5"/>
    <n v="9.44"/>
    <n v="79.37"/>
    <n v="97.72"/>
    <n v="79.58"/>
    <n v="98.78"/>
    <n v="0.62"/>
    <n v="0.32"/>
    <n v="0.74"/>
    <m/>
    <m/>
    <m/>
    <m/>
    <n v="0"/>
    <n v="0"/>
    <m/>
    <n v="100"/>
    <n v="100"/>
    <n v="0.02"/>
    <n v="59.55"/>
    <n v="0"/>
    <n v="100"/>
    <n v="147.52000000000001"/>
    <n v="984.68"/>
  </r>
  <r>
    <n v="410510"/>
    <x v="4"/>
    <s v="Centenário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10704"/>
    <n v="8929"/>
    <n v="10702"/>
    <n v="10762"/>
    <n v="4346"/>
    <n v="4281"/>
    <n v="4482"/>
    <n v="4422"/>
    <n v="4346"/>
    <n v="4281"/>
    <n v="106.41"/>
    <n v="96.81"/>
    <n v="853.95"/>
    <n v="0"/>
    <n v="567.6"/>
    <n v="567.6"/>
    <n v="597.80999999999995"/>
    <n v="853.95"/>
    <n v="4109"/>
    <n v="4061"/>
    <n v="4482"/>
    <n v="4422"/>
    <n v="853.95"/>
    <n v="0"/>
    <n v="0"/>
    <n v="0"/>
    <n v="513.86"/>
    <n v="4840"/>
    <n v="4759"/>
    <n v="4109"/>
    <n v="4061"/>
    <n v="3.44"/>
    <m/>
    <n v="8929"/>
    <n v="8979"/>
    <n v="853.95"/>
    <n v="703.44"/>
    <n v="3124"/>
    <n v="3121"/>
    <n v="1114"/>
    <n v="1111"/>
    <n v="1154"/>
    <n v="1151"/>
    <n v="23.39"/>
    <n v="23.64"/>
    <n v="150.62"/>
    <n v="150.62"/>
    <n v="157.86000000000001"/>
    <n v="1045"/>
    <n v="1044"/>
    <n v="1189"/>
    <n v="1174"/>
    <n v="0"/>
    <n v="0"/>
    <n v="0"/>
    <n v="0"/>
    <m/>
    <n v="3124"/>
    <n v="3121"/>
    <n v="3.3"/>
    <n v="4520755.9800000004"/>
    <n v="3788517.57"/>
    <n v="732238.41"/>
    <n v="108985.1"/>
    <n v="4629741.08"/>
    <n v="4452491.2"/>
    <n v="0"/>
    <n v="1929198.65"/>
    <n v="1693167.12"/>
    <n v="1467196.65"/>
    <n v="47103.54"/>
    <n v="572012.69999999995"/>
    <n v="640633.56999999995"/>
    <n v="3424535.85"/>
    <n v="125818.67"/>
    <n v="4477115.43"/>
    <n v="0"/>
    <n v="478802.07"/>
    <n v="0"/>
    <n v="326776.68"/>
    <n v="95404.63"/>
    <n v="489505.03"/>
    <n v="2269827.34"/>
    <n v="15046.51"/>
    <n v="10"/>
    <n v="13"/>
    <n v="370812.71"/>
    <n v="352554.21"/>
    <n v="2733873.95"/>
    <n v="40504.93"/>
    <m/>
    <n v="2774378.88"/>
    <n v="360.93"/>
    <n v="74013.42"/>
    <n v="51805.25"/>
    <n v="126179.6"/>
    <n v="0"/>
    <n v="0"/>
    <n v="0"/>
    <m/>
    <m/>
    <m/>
    <m/>
    <m/>
    <m/>
    <m/>
    <m/>
    <m/>
    <m/>
    <m/>
    <m/>
    <m/>
    <m/>
    <m/>
    <s v="Atende integralmente"/>
    <n v="0"/>
    <n v="0"/>
    <m/>
    <n v="633"/>
    <n v="0"/>
    <n v="633"/>
    <n v="0"/>
    <n v="0"/>
    <m/>
    <m/>
    <n v="633"/>
    <n v="633"/>
    <n v="11"/>
    <m/>
    <n v="8388"/>
    <n v="7692"/>
    <n v="590717.43000000005"/>
    <n v="639"/>
    <n v="1"/>
    <n v="639"/>
    <n v="1.03"/>
    <n v="487.35"/>
    <n v="5.92"/>
    <n v="5.98"/>
    <n v="6.34"/>
    <n v="4.6399999999999997"/>
    <n v="47.08"/>
    <n v="127582.32"/>
    <n v="100"/>
    <n v="66.739999999999995"/>
    <n v="100"/>
    <n v="100.97"/>
    <n v="29.71"/>
    <n v="10.62"/>
    <n v="26.54"/>
    <n v="100"/>
    <n v="11.19"/>
    <n v="16.52"/>
    <n v="339.23"/>
    <n v="21.17"/>
    <n v="19.899999999999999"/>
    <n v="144.9"/>
    <n v="100"/>
    <n v="34.99"/>
    <n v="15.98"/>
    <n v="4.53"/>
    <n v="611.03"/>
    <n v="70.290000000000006"/>
    <n v="3.83"/>
    <n v="75.75"/>
    <n v="32.450000000000003"/>
    <n v="46.63"/>
    <n v="2.79"/>
    <n v="8.1999999999999993"/>
    <n v="42.84"/>
    <n v="61.55"/>
    <n v="16.7"/>
    <n v="1.38"/>
    <n v="10.83"/>
    <n v="81.83"/>
    <n v="15.82"/>
    <n v="2.35"/>
    <n v="91.76"/>
    <n v="100"/>
    <n v="2.67"/>
    <n v="26.54"/>
    <n v="34.99"/>
    <n v="2.12"/>
    <n v="33.26"/>
    <n v="7.63"/>
    <n v="179.69"/>
    <n v="66.739999999999995"/>
    <n v="10.62"/>
    <n v="150.01"/>
    <n v="99.98"/>
    <n v="29.19"/>
    <n v="100"/>
    <n v="0.82"/>
    <n v="0.02"/>
    <n v="0.81"/>
    <m/>
    <m/>
    <m/>
    <m/>
    <n v="0"/>
    <n v="0"/>
    <m/>
    <n v="100"/>
    <n v="100"/>
    <n v="0"/>
    <n v="76.8"/>
    <n v="0.16"/>
    <n v="100"/>
    <n v="122.12"/>
    <n v="328.42"/>
  </r>
  <r>
    <n v="410520"/>
    <x v="0"/>
    <s v="Cerro Az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7"/>
    <n v="2047"/>
    <s v="Sede Municipal"/>
    <s v="Sede Municipal"/>
    <m/>
    <n v="17884"/>
    <n v="5077"/>
    <n v="9713"/>
    <n v="9486"/>
    <n v="3228"/>
    <n v="3152"/>
    <n v="3433"/>
    <n v="3361"/>
    <n v="3228"/>
    <n v="3152"/>
    <n v="61.96"/>
    <n v="53.18"/>
    <n v="536.1"/>
    <n v="536.1"/>
    <n v="358.84"/>
    <n v="358.84"/>
    <n v="394.98"/>
    <n v="536.1"/>
    <n v="3074"/>
    <n v="3002"/>
    <n v="3433"/>
    <n v="3361"/>
    <n v="0"/>
    <n v="0"/>
    <n v="0"/>
    <n v="0"/>
    <n v="308.13"/>
    <n v="3848"/>
    <n v="3770"/>
    <n v="3074"/>
    <n v="3002"/>
    <n v="1.53"/>
    <m/>
    <n v="5077"/>
    <n v="5062"/>
    <n v="536.1"/>
    <n v="230.14"/>
    <n v="161"/>
    <n v="173"/>
    <n v="51"/>
    <n v="53"/>
    <n v="52"/>
    <n v="55"/>
    <n v="0.76"/>
    <n v="1.2"/>
    <n v="5.17"/>
    <n v="5.17"/>
    <n v="5.65"/>
    <n v="51"/>
    <n v="55"/>
    <n v="64"/>
    <n v="65"/>
    <n v="0"/>
    <n v="0"/>
    <n v="0"/>
    <n v="0"/>
    <m/>
    <n v="161"/>
    <n v="173"/>
    <n v="0"/>
    <n v="2363833.69"/>
    <n v="2341571.1"/>
    <n v="22262.59"/>
    <n v="99237.4"/>
    <n v="2463071.09"/>
    <n v="2236354.0499999998"/>
    <n v="0"/>
    <n v="738741.41"/>
    <n v="494818.21"/>
    <n v="1503581.22"/>
    <n v="90599.54"/>
    <n v="176012.16"/>
    <n v="570915.28"/>
    <n v="2562084.94"/>
    <n v="80760.210000000006"/>
    <n v="3185995.85"/>
    <n v="0"/>
    <n v="283783.78000000003"/>
    <n v="0"/>
    <n v="172979.58"/>
    <n v="0"/>
    <n v="248643.56"/>
    <n v="2269.2399999999998"/>
    <n v="46754.25"/>
    <n v="9"/>
    <n v="10"/>
    <n v="47997.16"/>
    <n v="259366.92"/>
    <n v="245167.05"/>
    <n v="52500"/>
    <m/>
    <n v="297667.05"/>
    <n v="24177.66"/>
    <n v="72125.86"/>
    <n v="8634.35"/>
    <n v="104937.87"/>
    <n v="0"/>
    <n v="0"/>
    <n v="0"/>
    <m/>
    <m/>
    <m/>
    <m/>
    <m/>
    <m/>
    <m/>
    <m/>
    <m/>
    <m/>
    <m/>
    <m/>
    <m/>
    <m/>
    <m/>
    <s v="Atende integralmente"/>
    <n v="0"/>
    <n v="0"/>
    <m/>
    <n v="281"/>
    <n v="0"/>
    <n v="232"/>
    <n v="0"/>
    <n v="0"/>
    <m/>
    <m/>
    <n v="232"/>
    <n v="281"/>
    <n v="0"/>
    <n v="0"/>
    <n v="5199"/>
    <n v="5127"/>
    <n v="68317.77"/>
    <n v="244"/>
    <n v="1"/>
    <n v="244"/>
    <n v="1.06"/>
    <n v="363.21"/>
    <n v="7.95"/>
    <n v="5.9"/>
    <n v="5.93"/>
    <n v="3.94"/>
    <n v="65.11"/>
    <n v="158271.71"/>
    <n v="100"/>
    <n v="67.13"/>
    <n v="100"/>
    <n v="74.19"/>
    <n v="26.11"/>
    <n v="8.8000000000000007"/>
    <n v="1.44"/>
    <n v="100"/>
    <n v="9.69"/>
    <n v="13.11"/>
    <n v="263.25"/>
    <n v="15.11"/>
    <n v="15.19"/>
    <n v="102.41"/>
    <n v="100"/>
    <n v="3.17"/>
    <n v="13.15"/>
    <n v="6.4"/>
    <n v="742.53"/>
    <n v="73.89"/>
    <n v="9.1999999999999993"/>
    <n v="108.39"/>
    <n v="63.61"/>
    <n v="87.76"/>
    <n v="4.4400000000000004"/>
    <n v="2.0299999999999998"/>
    <n v="58.69"/>
    <n v="80.97"/>
    <n v="6.87"/>
    <n v="3.54"/>
    <n v="1.87"/>
    <n v="95.07"/>
    <n v="0.9"/>
    <n v="4.03"/>
    <n v="89.43"/>
    <n v="100"/>
    <n v="2.98"/>
    <n v="1.44"/>
    <n v="3.17"/>
    <n v="2.93"/>
    <n v="32.869999999999997"/>
    <n v="8.36"/>
    <n v="150.93"/>
    <n v="67.13"/>
    <n v="8.8000000000000007"/>
    <n v="107.97"/>
    <n v="54.31"/>
    <n v="0.9"/>
    <n v="100"/>
    <n v="0.43"/>
    <n v="0"/>
    <n v="0.76"/>
    <m/>
    <m/>
    <m/>
    <m/>
    <n v="0"/>
    <n v="0"/>
    <m/>
    <n v="100"/>
    <n v="100"/>
    <n v="0"/>
    <n v="13.33"/>
    <n v="0.41"/>
    <n v="100"/>
    <n v="83.85"/>
    <n v="247.35"/>
  </r>
  <r>
    <n v="410530"/>
    <x v="7"/>
    <s v="Céu Az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9"/>
    <n v="2029"/>
    <s v="Sede Municipal"/>
    <s v="Sede Municipal"/>
    <m/>
    <n v="11872"/>
    <n v="9026"/>
    <n v="11089"/>
    <n v="10777"/>
    <n v="3903"/>
    <n v="3792"/>
    <n v="4033"/>
    <n v="3928"/>
    <n v="3903"/>
    <n v="3792"/>
    <n v="93.78"/>
    <n v="91.95"/>
    <n v="702.44"/>
    <n v="0"/>
    <n v="460.38"/>
    <n v="460.41"/>
    <n v="487.59"/>
    <n v="705.82"/>
    <n v="3660"/>
    <n v="3557"/>
    <n v="4033"/>
    <n v="3928"/>
    <n v="702.44"/>
    <n v="0"/>
    <n v="3.38"/>
    <n v="0.03"/>
    <n v="406.6"/>
    <n v="4257"/>
    <n v="4136"/>
    <n v="3660"/>
    <n v="3557"/>
    <n v="0"/>
    <m/>
    <n v="9026"/>
    <n v="8985"/>
    <n v="702.44"/>
    <n v="897.11"/>
    <n v="8462"/>
    <n v="8238"/>
    <n v="2930"/>
    <n v="2851"/>
    <n v="3042"/>
    <n v="2967"/>
    <n v="69.17"/>
    <n v="62.88"/>
    <n v="349.8"/>
    <n v="349.8"/>
    <n v="368.24"/>
    <n v="2793"/>
    <n v="2719"/>
    <n v="3091"/>
    <n v="3004"/>
    <n v="0"/>
    <n v="0"/>
    <n v="0"/>
    <n v="0"/>
    <m/>
    <n v="8462"/>
    <n v="8238"/>
    <n v="169.48"/>
    <n v="4901960.22"/>
    <n v="3101241.86"/>
    <n v="1800718.36"/>
    <n v="88320.43"/>
    <n v="4990280.6500000004"/>
    <n v="4790085.6100000003"/>
    <n v="0"/>
    <n v="923797.51"/>
    <n v="699484.69"/>
    <n v="1100989.95"/>
    <n v="34425.269999999997"/>
    <n v="825342.12"/>
    <n v="776001.26"/>
    <n v="3162536.45"/>
    <n v="931898.79"/>
    <n v="5088679.18"/>
    <n v="0"/>
    <n v="531938.93999999994"/>
    <n v="0"/>
    <n v="352946.01"/>
    <n v="0"/>
    <n v="315450.81"/>
    <n v="207120.32"/>
    <n v="0"/>
    <n v="5"/>
    <n v="6"/>
    <n v="72831.839999999997"/>
    <n v="462305"/>
    <n v="522571.13"/>
    <m/>
    <m/>
    <n v="522571.13"/>
    <n v="487410.6"/>
    <n v="414151.79"/>
    <n v="517747"/>
    <n v="1419309.39"/>
    <n v="0"/>
    <n v="0"/>
    <n v="0"/>
    <m/>
    <m/>
    <m/>
    <m/>
    <m/>
    <m/>
    <m/>
    <m/>
    <m/>
    <m/>
    <m/>
    <m/>
    <m/>
    <m/>
    <m/>
    <s v="Atende integralmente"/>
    <n v="0"/>
    <n v="0"/>
    <m/>
    <n v="388"/>
    <n v="0"/>
    <n v="344"/>
    <n v="0"/>
    <n v="0"/>
    <m/>
    <m/>
    <n v="344"/>
    <n v="388"/>
    <n v="16"/>
    <m/>
    <n v="3634"/>
    <n v="3332"/>
    <n v="215593.91"/>
    <n v="340"/>
    <n v="0"/>
    <n v="340"/>
    <n v="1.03"/>
    <n v="1270"/>
    <n v="5.95"/>
    <n v="5.73"/>
    <n v="6.36"/>
    <n v="4.8899999999999997"/>
    <n v="36.89"/>
    <n v="200179.99"/>
    <n v="100"/>
    <n v="65.23"/>
    <n v="100"/>
    <n v="96.33"/>
    <n v="30.92"/>
    <n v="9.64"/>
    <n v="75.98"/>
    <n v="100"/>
    <n v="10.210000000000001"/>
    <n v="9.3800000000000008"/>
    <n v="744.95"/>
    <n v="22.13"/>
    <n v="21.67"/>
    <n v="115.37"/>
    <n v="100"/>
    <n v="93.75"/>
    <n v="14.78"/>
    <n v="3.7"/>
    <n v="452.76"/>
    <n v="69.08"/>
    <n v="4.01"/>
    <n v="64.52"/>
    <n v="22.46"/>
    <n v="38.29"/>
    <n v="28.95"/>
    <n v="1.49"/>
    <n v="34.81"/>
    <n v="59.35"/>
    <n v="26.1"/>
    <n v="1.0900000000000001"/>
    <n v="2.2999999999999998"/>
    <n v="62.15"/>
    <n v="36.08"/>
    <n v="1.77"/>
    <n v="90.65"/>
    <n v="100"/>
    <n v="1.43"/>
    <n v="75.98"/>
    <n v="93.75"/>
    <n v="0.82"/>
    <n v="34.770000000000003"/>
    <n v="7.24"/>
    <n v="174.75"/>
    <n v="65.23"/>
    <n v="9.64"/>
    <n v="66.64"/>
    <n v="93.4"/>
    <n v="71.28"/>
    <n v="99.52"/>
    <n v="1.27"/>
    <n v="0.48"/>
    <n v="0.77"/>
    <m/>
    <m/>
    <m/>
    <m/>
    <n v="0"/>
    <n v="0"/>
    <m/>
    <n v="100"/>
    <n v="100"/>
    <n v="0"/>
    <n v="64.7"/>
    <n v="0"/>
    <n v="100"/>
    <n v="104.54"/>
    <n v="718.6"/>
  </r>
  <r>
    <n v="410540"/>
    <x v="3"/>
    <s v="Chopinzinh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9083"/>
    <n v="12129"/>
    <n v="17598"/>
    <n v="17086"/>
    <n v="5806"/>
    <n v="5631"/>
    <n v="6553"/>
    <n v="6347"/>
    <n v="5806"/>
    <n v="5631"/>
    <n v="155.87"/>
    <n v="151.25"/>
    <n v="1016.49"/>
    <n v="1016.49"/>
    <n v="745.97"/>
    <n v="745.97"/>
    <n v="787.93"/>
    <n v="1016.49"/>
    <n v="5808"/>
    <n v="5639"/>
    <n v="6553"/>
    <n v="6347"/>
    <n v="0"/>
    <n v="0"/>
    <n v="0"/>
    <n v="0"/>
    <n v="618.76"/>
    <n v="5847"/>
    <n v="5679"/>
    <n v="5808"/>
    <n v="5639"/>
    <n v="1.1200000000000001"/>
    <m/>
    <n v="12129"/>
    <n v="12183"/>
    <n v="1016.49"/>
    <n v="716.78"/>
    <n v="13625"/>
    <n v="13222"/>
    <n v="4467"/>
    <n v="4328"/>
    <n v="5106"/>
    <n v="4953"/>
    <n v="101.56"/>
    <n v="90.57"/>
    <n v="555.30999999999995"/>
    <n v="555.30999999999995"/>
    <n v="589"/>
    <n v="4497"/>
    <n v="4364"/>
    <n v="4485"/>
    <n v="4357"/>
    <n v="0"/>
    <n v="0"/>
    <n v="0"/>
    <n v="0"/>
    <m/>
    <n v="12129"/>
    <n v="12183"/>
    <n v="0.56999999999999995"/>
    <n v="8332280.0999999996"/>
    <n v="5282524.95"/>
    <n v="3049755.15"/>
    <n v="202781.14"/>
    <n v="8535061.2400000002"/>
    <n v="8313743.6100000003"/>
    <n v="0"/>
    <n v="1370456.83"/>
    <n v="981824.36"/>
    <n v="1847993.25"/>
    <n v="286086.71999999997"/>
    <n v="608824.06000000006"/>
    <n v="1035891.22"/>
    <n v="4644396.68"/>
    <n v="1323980.95"/>
    <n v="7735006.6299999999"/>
    <n v="0"/>
    <n v="843356.72"/>
    <n v="0"/>
    <n v="610072.37"/>
    <n v="398310.65"/>
    <n v="1055485.8600000001"/>
    <n v="152165.4"/>
    <n v="15467.12"/>
    <n v="9"/>
    <n v="9"/>
    <n v="255529.06"/>
    <n v="524961.63"/>
    <n v="1211885.19"/>
    <m/>
    <n v="11233.19"/>
    <n v="1223118.3799999999"/>
    <n v="415131.34"/>
    <n v="709902.86"/>
    <n v="614078.09"/>
    <n v="1739112.29"/>
    <n v="0"/>
    <n v="0"/>
    <n v="0"/>
    <m/>
    <m/>
    <m/>
    <m/>
    <m/>
    <m/>
    <m/>
    <m/>
    <m/>
    <m/>
    <m/>
    <m/>
    <m/>
    <m/>
    <m/>
    <s v="Atende integralmente"/>
    <n v="0"/>
    <n v="0"/>
    <m/>
    <n v="633"/>
    <n v="0"/>
    <n v="566"/>
    <n v="1"/>
    <n v="2"/>
    <m/>
    <m/>
    <n v="566"/>
    <n v="633"/>
    <n v="15"/>
    <m/>
    <n v="6051"/>
    <n v="5674"/>
    <n v="517376.8"/>
    <n v="573"/>
    <n v="2"/>
    <n v="573"/>
    <n v="1.1299999999999999"/>
    <n v="1275.5"/>
    <n v="5.62"/>
    <n v="6.05"/>
    <n v="6.7"/>
    <n v="5.18"/>
    <n v="37.28"/>
    <n v="205332.58"/>
    <n v="100"/>
    <n v="73.47"/>
    <n v="100"/>
    <n v="107.72"/>
    <n v="22.4"/>
    <n v="9.64"/>
    <n v="74.44"/>
    <n v="100"/>
    <n v="10.18"/>
    <n v="14.04"/>
    <n v="817.34"/>
    <n v="26.65"/>
    <n v="21.73"/>
    <n v="117.85"/>
    <n v="100"/>
    <n v="100"/>
    <n v="13.13"/>
    <n v="3.37"/>
    <n v="404.58"/>
    <n v="77.599999999999994"/>
    <n v="2.59"/>
    <n v="55.74"/>
    <n v="22.18"/>
    <n v="34.61"/>
    <n v="20.87"/>
    <n v="3.07"/>
    <n v="39.79"/>
    <n v="62.09"/>
    <n v="13.11"/>
    <n v="6.16"/>
    <n v="5.5"/>
    <n v="61.89"/>
    <n v="35.729999999999997"/>
    <n v="2.38"/>
    <n v="88.74"/>
    <n v="100"/>
    <n v="1.57"/>
    <n v="74.44"/>
    <n v="100"/>
    <n v="0.89"/>
    <n v="26.53"/>
    <n v="4.8099999999999996"/>
    <n v="129.07"/>
    <n v="73.47"/>
    <n v="9.64"/>
    <n v="57.8"/>
    <n v="92.22"/>
    <n v="71.400000000000006"/>
    <n v="100"/>
    <n v="0.71"/>
    <n v="0"/>
    <n v="0.85"/>
    <m/>
    <m/>
    <m/>
    <m/>
    <n v="0"/>
    <n v="0.18"/>
    <m/>
    <n v="100"/>
    <n v="100"/>
    <n v="0.02"/>
    <n v="91.18"/>
    <n v="0.35"/>
    <n v="100"/>
    <n v="122.59"/>
    <n v="720.26"/>
  </r>
  <r>
    <n v="410550"/>
    <x v="2"/>
    <s v="Cianor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8"/>
    <n v="2048"/>
    <s v="Ambos"/>
    <s v="Sede Municipal"/>
    <m/>
    <n v="84980"/>
    <n v="75656"/>
    <n v="84971"/>
    <n v="83807"/>
    <n v="28825"/>
    <n v="27700"/>
    <n v="33459"/>
    <n v="32093"/>
    <n v="28825"/>
    <n v="27700"/>
    <n v="683.51"/>
    <n v="751.26"/>
    <n v="5479.17"/>
    <n v="4026.71"/>
    <n v="4293.2299999999996"/>
    <n v="4293.2299999999996"/>
    <n v="4467.58"/>
    <n v="5479.51"/>
    <n v="29678"/>
    <n v="28597"/>
    <n v="33459"/>
    <n v="32093"/>
    <n v="1452.46"/>
    <n v="0"/>
    <n v="0.34"/>
    <n v="0"/>
    <n v="3721.45"/>
    <n v="31136"/>
    <n v="29974"/>
    <n v="29678"/>
    <n v="28597"/>
    <n v="32.04"/>
    <m/>
    <n v="75656"/>
    <n v="74619"/>
    <n v="5479.17"/>
    <n v="5073.41"/>
    <n v="58422"/>
    <n v="55357"/>
    <n v="17130"/>
    <n v="16181"/>
    <n v="21765"/>
    <n v="20541"/>
    <n v="296.75"/>
    <n v="274.37"/>
    <n v="2828.63"/>
    <n v="2828.63"/>
    <n v="2949.45"/>
    <n v="18907"/>
    <n v="17915"/>
    <n v="18750"/>
    <n v="17722"/>
    <n v="0"/>
    <n v="0"/>
    <n v="0"/>
    <n v="0"/>
    <m/>
    <n v="58422"/>
    <n v="55357"/>
    <n v="502.88"/>
    <n v="44571698.310000002"/>
    <n v="29736683.170000002"/>
    <n v="14835015.140000001"/>
    <n v="1417433.65"/>
    <n v="45989131.960000001"/>
    <n v="50248043.200000003"/>
    <n v="0"/>
    <n v="10785468.609999999"/>
    <n v="7970684.3399999999"/>
    <n v="10169145.310000001"/>
    <n v="1571381.96"/>
    <n v="4342022.9800000004"/>
    <n v="10266654.49"/>
    <n v="31443741.469999999"/>
    <n v="2465840.91"/>
    <n v="47693716.979999997"/>
    <n v="0"/>
    <n v="3110583.07"/>
    <n v="0"/>
    <n v="3774533.18"/>
    <n v="2228223.7000000002"/>
    <n v="17417073.16"/>
    <n v="11465443.970000001"/>
    <n v="1176931.72"/>
    <n v="47"/>
    <n v="49"/>
    <n v="1320003.55"/>
    <n v="8445327.8300000001"/>
    <n v="27675722.969999999"/>
    <n v="493573.54"/>
    <n v="1890152.34"/>
    <n v="30059448.850000001"/>
    <n v="426745.7"/>
    <n v="1479434.35"/>
    <n v="986406.56"/>
    <n v="2892586.61"/>
    <n v="0"/>
    <n v="0"/>
    <n v="0"/>
    <m/>
    <m/>
    <m/>
    <m/>
    <m/>
    <m/>
    <m/>
    <m/>
    <m/>
    <m/>
    <m/>
    <m/>
    <m/>
    <m/>
    <m/>
    <s v="Atende integralmente"/>
    <n v="0"/>
    <n v="0"/>
    <m/>
    <n v="1585"/>
    <n v="2"/>
    <n v="1571"/>
    <n v="1"/>
    <n v="15"/>
    <m/>
    <m/>
    <n v="1571"/>
    <n v="1585"/>
    <n v="14"/>
    <m/>
    <n v="37601"/>
    <n v="35926"/>
    <n v="1429892.19"/>
    <n v="1507"/>
    <n v="2"/>
    <n v="1507"/>
    <n v="1.1599999999999999"/>
    <n v="1123.52"/>
    <n v="6.43"/>
    <n v="6.01"/>
    <n v="6.66"/>
    <n v="5.03"/>
    <n v="42.85"/>
    <n v="211857.19"/>
    <n v="100"/>
    <n v="78.81"/>
    <n v="100"/>
    <n v="93.45"/>
    <n v="17.989999999999998"/>
    <n v="10.92"/>
    <n v="65.89"/>
    <n v="100"/>
    <n v="11.36"/>
    <n v="96.46"/>
    <n v="559.08000000000004"/>
    <n v="23.48"/>
    <n v="15.66"/>
    <n v="139.38"/>
    <n v="100"/>
    <n v="77.22"/>
    <n v="13.93"/>
    <n v="4.24"/>
    <n v="583.05999999999995"/>
    <n v="82.01"/>
    <n v="-9.26"/>
    <n v="70.55"/>
    <n v="22.82"/>
    <n v="45.85"/>
    <n v="6.49"/>
    <n v="2.96"/>
    <n v="32.340000000000003"/>
    <n v="64.989999999999995"/>
    <n v="13.81"/>
    <n v="5"/>
    <n v="4.2"/>
    <n v="64.66"/>
    <n v="32.26"/>
    <n v="3.08"/>
    <n v="88.9"/>
    <n v="100"/>
    <n v="1.7"/>
    <n v="65.89"/>
    <n v="77.22"/>
    <n v="1.07"/>
    <n v="21.19"/>
    <n v="4.41"/>
    <n v="111.89"/>
    <n v="78.81"/>
    <n v="10.92"/>
    <n v="84.43"/>
    <n v="99.99"/>
    <n v="68.75"/>
    <n v="99.99"/>
    <n v="0.93"/>
    <n v="0.18"/>
    <n v="0.78"/>
    <m/>
    <m/>
    <m/>
    <m/>
    <n v="0.13"/>
    <n v="0.06"/>
    <m/>
    <n v="100"/>
    <n v="100"/>
    <n v="0.05"/>
    <n v="39.799999999999997"/>
    <n v="0.13"/>
    <n v="100"/>
    <n v="137.41999999999999"/>
    <n v="465.66"/>
  </r>
  <r>
    <n v="410560"/>
    <x v="2"/>
    <s v="Cidade Gaúch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2939"/>
    <n v="10733"/>
    <n v="12937"/>
    <n v="12795"/>
    <n v="4330"/>
    <n v="4251"/>
    <n v="4566"/>
    <n v="4470"/>
    <n v="4330"/>
    <n v="4251"/>
    <n v="118.26"/>
    <n v="113.01"/>
    <n v="699.99"/>
    <n v="0"/>
    <n v="549.89"/>
    <n v="549.89"/>
    <n v="576.48"/>
    <n v="699.99"/>
    <n v="4143"/>
    <n v="4077"/>
    <n v="4566"/>
    <n v="4470"/>
    <n v="699.99"/>
    <n v="0"/>
    <n v="0"/>
    <n v="0"/>
    <n v="495.56"/>
    <n v="4747"/>
    <n v="4679"/>
    <n v="4143"/>
    <n v="4077"/>
    <n v="0.01"/>
    <m/>
    <n v="10733"/>
    <n v="10615"/>
    <n v="699.99"/>
    <n v="469.82"/>
    <n v="12604"/>
    <n v="12396"/>
    <n v="4109"/>
    <n v="4025"/>
    <n v="4328"/>
    <n v="4228"/>
    <n v="107.04"/>
    <n v="75.94"/>
    <n v="525.05999999999995"/>
    <n v="525.05999999999995"/>
    <n v="548.66"/>
    <n v="3939"/>
    <n v="3874"/>
    <n v="4455"/>
    <n v="4325"/>
    <n v="0"/>
    <n v="0"/>
    <n v="0"/>
    <n v="0"/>
    <m/>
    <n v="10733"/>
    <n v="10615"/>
    <n v="78.67"/>
    <n v="6080641.2000000002"/>
    <n v="3575994.67"/>
    <n v="2504646.5299999998"/>
    <n v="137700.56"/>
    <n v="6218341.7599999998"/>
    <n v="6198339.9199999999"/>
    <n v="0"/>
    <n v="1332261.29"/>
    <n v="982388.77"/>
    <n v="1723460.41"/>
    <n v="130917.02"/>
    <n v="495747.59"/>
    <n v="731619.46"/>
    <n v="3682803.44"/>
    <n v="269866.34000000003"/>
    <n v="5326071.3899999997"/>
    <n v="0"/>
    <n v="473042.49"/>
    <n v="0"/>
    <n v="459096.81"/>
    <n v="455367.46"/>
    <n v="160937.07999999999"/>
    <n v="272741.89"/>
    <n v="4383.75"/>
    <n v="8"/>
    <n v="7"/>
    <n v="141962.15"/>
    <n v="444991.66"/>
    <n v="217975.66"/>
    <m/>
    <n v="220087.06"/>
    <n v="438062.72"/>
    <n v="52861.34"/>
    <n v="161634.82999999999"/>
    <n v="108231.51"/>
    <n v="322727.67999999999"/>
    <n v="0"/>
    <n v="0"/>
    <n v="0"/>
    <m/>
    <m/>
    <m/>
    <m/>
    <m/>
    <m/>
    <m/>
    <m/>
    <m/>
    <m/>
    <m/>
    <m/>
    <m/>
    <m/>
    <m/>
    <s v="Atende integralmente"/>
    <n v="0"/>
    <n v="0"/>
    <m/>
    <n v="506"/>
    <n v="0"/>
    <n v="506"/>
    <n v="0"/>
    <n v="1"/>
    <m/>
    <m/>
    <n v="506"/>
    <n v="506"/>
    <n v="1"/>
    <m/>
    <n v="4503"/>
    <n v="4393"/>
    <n v="124391.2"/>
    <n v="433"/>
    <n v="0"/>
    <n v="433"/>
    <n v="1.05"/>
    <n v="1172.8"/>
    <n v="4.7300000000000004"/>
    <n v="5.4"/>
    <n v="6.2"/>
    <n v="4.57"/>
    <n v="46.1"/>
    <n v="229794.72"/>
    <n v="100"/>
    <n v="78.56"/>
    <n v="100"/>
    <n v="114.17"/>
    <n v="17.64"/>
    <n v="10.14"/>
    <n v="95.48"/>
    <n v="100"/>
    <n v="10.63"/>
    <n v="10.68"/>
    <n v="823.3"/>
    <n v="24.54"/>
    <n v="20.84"/>
    <n v="117.1"/>
    <n v="100"/>
    <n v="100"/>
    <n v="12.91"/>
    <n v="3.27"/>
    <n v="418.69"/>
    <n v="82.36"/>
    <n v="0.32"/>
    <n v="60.57"/>
    <n v="28.34"/>
    <n v="40.380000000000003"/>
    <n v="5.31"/>
    <n v="2.33"/>
    <n v="46.8"/>
    <n v="66.66"/>
    <n v="13.46"/>
    <n v="3.55"/>
    <n v="3.85"/>
    <n v="57.51"/>
    <n v="40.28"/>
    <n v="2.21"/>
    <n v="90.97"/>
    <n v="100"/>
    <n v="1.75"/>
    <n v="95.48"/>
    <n v="100"/>
    <n v="0.9"/>
    <n v="21.44"/>
    <n v="3.56"/>
    <n v="95.84"/>
    <n v="78.56"/>
    <n v="10.14"/>
    <n v="77.13"/>
    <n v="99.98"/>
    <n v="97.41"/>
    <n v="100"/>
    <n v="0.67"/>
    <n v="0.15"/>
    <n v="0.9"/>
    <m/>
    <m/>
    <m/>
    <m/>
    <n v="0"/>
    <n v="0"/>
    <m/>
    <n v="100"/>
    <n v="100"/>
    <n v="0.01"/>
    <n v="28.32"/>
    <n v="0"/>
    <n v="100"/>
    <n v="138.94999999999999"/>
    <n v="782.26"/>
  </r>
  <r>
    <n v="410570"/>
    <x v="9"/>
    <s v="Clevelând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6344"/>
    <n v="13991"/>
    <n v="16342"/>
    <n v="16448"/>
    <n v="5506"/>
    <n v="5422"/>
    <n v="6095"/>
    <n v="5956"/>
    <n v="5506"/>
    <n v="5422"/>
    <n v="144.77000000000001"/>
    <n v="141.58000000000001"/>
    <n v="952.82"/>
    <n v="204.23"/>
    <n v="680.64"/>
    <n v="680.64"/>
    <n v="728.23"/>
    <n v="952.82"/>
    <n v="5489"/>
    <n v="5375"/>
    <n v="6095"/>
    <n v="5956"/>
    <n v="748.59"/>
    <n v="0"/>
    <n v="0"/>
    <n v="0"/>
    <n v="600.95000000000005"/>
    <n v="5570"/>
    <n v="5517"/>
    <n v="5489"/>
    <n v="5375"/>
    <n v="1.1499999999999999"/>
    <m/>
    <n v="13991"/>
    <n v="14082"/>
    <n v="952.82"/>
    <n v="973.85"/>
    <n v="15353"/>
    <n v="15047"/>
    <n v="4812"/>
    <n v="4732"/>
    <n v="5332"/>
    <n v="5213"/>
    <n v="120.78"/>
    <n v="100.12"/>
    <n v="583.72"/>
    <n v="583.72"/>
    <n v="624.65"/>
    <n v="4813"/>
    <n v="4717"/>
    <n v="4865"/>
    <n v="4810"/>
    <n v="0"/>
    <n v="0"/>
    <n v="0"/>
    <n v="0"/>
    <m/>
    <n v="13991"/>
    <n v="14082"/>
    <n v="311.66000000000003"/>
    <n v="7626683.9100000001"/>
    <n v="4640577.54"/>
    <n v="2986106.37"/>
    <n v="184714.11"/>
    <n v="7811398.0199999996"/>
    <n v="7277386.8700000001"/>
    <n v="0"/>
    <n v="1953139.13"/>
    <n v="1277994.04"/>
    <n v="1336133.32"/>
    <n v="33600.129999999997"/>
    <n v="1055507.74"/>
    <n v="1180781.79"/>
    <n v="4283893.97"/>
    <n v="167398.18"/>
    <n v="6213960.5"/>
    <n v="0"/>
    <n v="688000.31"/>
    <n v="0"/>
    <n v="557551.99"/>
    <n v="628055.25"/>
    <n v="360922.37"/>
    <n v="506697.53"/>
    <n v="57901.53"/>
    <n v="4"/>
    <n v="3"/>
    <n v="120319"/>
    <n v="446612.79"/>
    <n v="925521.43"/>
    <m/>
    <m/>
    <n v="925521.43"/>
    <n v="192"/>
    <n v="114466.98"/>
    <n v="52931.199999999997"/>
    <n v="167590.18"/>
    <n v="0"/>
    <n v="0"/>
    <n v="0"/>
    <m/>
    <m/>
    <m/>
    <m/>
    <m/>
    <m/>
    <m/>
    <m/>
    <m/>
    <m/>
    <m/>
    <m/>
    <m/>
    <m/>
    <m/>
    <s v="Atende integralmente"/>
    <n v="0"/>
    <n v="0"/>
    <m/>
    <n v="738"/>
    <n v="0"/>
    <n v="670"/>
    <n v="0"/>
    <n v="0"/>
    <m/>
    <m/>
    <n v="670"/>
    <n v="738"/>
    <n v="1"/>
    <m/>
    <n v="5729"/>
    <n v="5278"/>
    <n v="420815.11"/>
    <n v="682"/>
    <n v="8"/>
    <n v="682"/>
    <n v="1.1000000000000001"/>
    <n v="3228"/>
    <n v="4.59"/>
    <n v="5.64"/>
    <n v="6.37"/>
    <n v="4.78"/>
    <n v="40.5"/>
    <n v="381752.38"/>
    <n v="100"/>
    <n v="71.52"/>
    <n v="100"/>
    <n v="122.73"/>
    <n v="23.48"/>
    <n v="9.41"/>
    <n v="85.76"/>
    <n v="100"/>
    <n v="10.07"/>
    <n v="6.59"/>
    <n v="1713.62"/>
    <n v="25.83"/>
    <n v="22.83"/>
    <n v="113.74"/>
    <n v="100"/>
    <n v="100"/>
    <n v="13.18"/>
    <n v="3.17"/>
    <n v="379.17"/>
    <n v="76.52"/>
    <n v="6.84"/>
    <n v="56.17"/>
    <n v="17.52"/>
    <n v="33"/>
    <n v="2.2000000000000002"/>
    <n v="1.58"/>
    <n v="31.19"/>
    <n v="58.75"/>
    <n v="24.64"/>
    <n v="0.78"/>
    <n v="2.81"/>
    <n v="59.41"/>
    <n v="38.229999999999997"/>
    <n v="2.36"/>
    <n v="90.15"/>
    <n v="100"/>
    <n v="0.64"/>
    <n v="85.76"/>
    <n v="100"/>
    <n v="0.34"/>
    <n v="28.48"/>
    <n v="5.19"/>
    <n v="135.9"/>
    <n v="71.52"/>
    <n v="9.41"/>
    <n v="90.01"/>
    <n v="99.99"/>
    <n v="93.94"/>
    <n v="100"/>
    <n v="1.02"/>
    <n v="0.53"/>
    <n v="0.82"/>
    <m/>
    <m/>
    <m/>
    <m/>
    <n v="0"/>
    <n v="0"/>
    <m/>
    <n v="100"/>
    <n v="100"/>
    <n v="0"/>
    <n v="79.73"/>
    <n v="1.17"/>
    <n v="100"/>
    <n v="143.27000000000001"/>
    <n v="1552.54"/>
  </r>
  <r>
    <n v="410580"/>
    <x v="0"/>
    <s v="Colomb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8"/>
    <n v="2048"/>
    <s v="Ambos"/>
    <s v="Sede Municipal"/>
    <m/>
    <n v="249277"/>
    <n v="237848"/>
    <n v="249252"/>
    <n v="246515"/>
    <n v="68600"/>
    <n v="67774"/>
    <n v="87554"/>
    <n v="85908"/>
    <n v="68600"/>
    <n v="67774"/>
    <n v="1112.47"/>
    <n v="972.83"/>
    <n v="7758.91"/>
    <n v="1556.15"/>
    <n v="9589.4"/>
    <n v="9589.4"/>
    <n v="9938.9599999999991"/>
    <n v="18566.66"/>
    <n v="82030"/>
    <n v="80483"/>
    <n v="87554"/>
    <n v="85908"/>
    <n v="6202.76"/>
    <n v="0"/>
    <n v="10807.75"/>
    <n v="0"/>
    <n v="8594.89"/>
    <n v="79024"/>
    <n v="78093"/>
    <n v="82030"/>
    <n v="80483"/>
    <n v="37.72"/>
    <m/>
    <n v="237848"/>
    <n v="235237"/>
    <n v="7758.91"/>
    <n v="8863.5300000000007"/>
    <n v="187738"/>
    <n v="182141"/>
    <n v="46127"/>
    <n v="45171"/>
    <n v="59993"/>
    <n v="58162"/>
    <n v="650.4"/>
    <n v="634.79"/>
    <n v="6123.14"/>
    <n v="6123.14"/>
    <n v="6483.62"/>
    <n v="56378"/>
    <n v="54697"/>
    <n v="51044"/>
    <n v="49896"/>
    <n v="0"/>
    <n v="0"/>
    <n v="0"/>
    <n v="0"/>
    <m/>
    <n v="187738"/>
    <n v="182141"/>
    <n v="113.67"/>
    <n v="95058062.400000006"/>
    <n v="64450239.240000002"/>
    <n v="30607823.16"/>
    <n v="2395172.7599999998"/>
    <n v="97453235.159999996"/>
    <n v="92504254.730000004"/>
    <n v="0"/>
    <n v="28319276.989999998"/>
    <n v="20863722.510000002"/>
    <n v="15120104.310000001"/>
    <n v="493178.08"/>
    <n v="7610268.3399999999"/>
    <n v="11192896.58"/>
    <n v="44553666.159999996"/>
    <n v="3701373.1"/>
    <n v="71769091.299999997"/>
    <n v="0"/>
    <n v="9872865.6600000001"/>
    <n v="0"/>
    <n v="7012100.2699999996"/>
    <n v="10297586.939999999"/>
    <n v="59813639.920000002"/>
    <n v="8063870.7699999996"/>
    <n v="560935.48"/>
    <n v="52"/>
    <n v="52"/>
    <n v="3125118.58"/>
    <n v="3343599.44"/>
    <n v="39410714.079999998"/>
    <n v="28822042.32"/>
    <n v="205689.77"/>
    <n v="68438446.170000002"/>
    <n v="1168270.07"/>
    <n v="2557060.4500000002"/>
    <n v="1144312.6499999999"/>
    <n v="4869643.17"/>
    <n v="0"/>
    <n v="0"/>
    <n v="0"/>
    <m/>
    <m/>
    <m/>
    <m/>
    <m/>
    <m/>
    <m/>
    <m/>
    <m/>
    <m/>
    <m/>
    <m/>
    <m/>
    <m/>
    <m/>
    <s v="Atende integralmente"/>
    <n v="0"/>
    <n v="0"/>
    <m/>
    <n v="2450"/>
    <n v="0"/>
    <n v="2154"/>
    <n v="2"/>
    <n v="53"/>
    <m/>
    <m/>
    <n v="2154"/>
    <n v="2450"/>
    <n v="248"/>
    <m/>
    <n v="137137"/>
    <n v="118638"/>
    <n v="7559472.8700000001"/>
    <n v="2156"/>
    <n v="0"/>
    <n v="2156"/>
    <n v="1.27"/>
    <n v="2804.01"/>
    <n v="4.37"/>
    <n v="5.79"/>
    <n v="6.48"/>
    <n v="4.72"/>
    <n v="36.659999999999997"/>
    <n v="290771.24"/>
    <n v="100"/>
    <n v="51.75"/>
    <n v="100"/>
    <n v="132.44999999999999"/>
    <n v="46.36"/>
    <n v="9.2100000000000009"/>
    <n v="63.85"/>
    <n v="100"/>
    <n v="9.5500000000000007"/>
    <n v="90.49"/>
    <n v="1611.25"/>
    <n v="13.27"/>
    <n v="12.73"/>
    <n v="105.99"/>
    <n v="100"/>
    <n v="78.930000000000007"/>
    <n v="17.84"/>
    <n v="2.71"/>
    <n v="305.56"/>
    <n v="53.64"/>
    <n v="5.08"/>
    <n v="46.87"/>
    <n v="15.91"/>
    <n v="27.68"/>
    <n v="5.12"/>
    <n v="3.29"/>
    <n v="33.94"/>
    <n v="59.06"/>
    <n v="17.079999999999998"/>
    <n v="1.1100000000000001"/>
    <n v="7.01"/>
    <n v="66.13"/>
    <n v="31.41"/>
    <n v="2.46"/>
    <n v="93.69"/>
    <n v="100"/>
    <n v="0.76"/>
    <n v="63.85"/>
    <n v="78.930000000000007"/>
    <n v="0.46"/>
    <n v="48.25"/>
    <n v="23.49"/>
    <n v="359.19"/>
    <n v="51.75"/>
    <n v="9.2100000000000009"/>
    <n v="104.61"/>
    <n v="99.99"/>
    <n v="75.31"/>
    <n v="41.79"/>
    <n v="0.48"/>
    <n v="0.02"/>
    <n v="0.85"/>
    <m/>
    <m/>
    <m/>
    <m/>
    <n v="0"/>
    <n v="0.09"/>
    <m/>
    <n v="100"/>
    <n v="100"/>
    <n v="0.08"/>
    <n v="63.72"/>
    <n v="0"/>
    <n v="100"/>
    <n v="154.88999999999999"/>
    <n v="1257.94"/>
  </r>
  <r>
    <n v="410610"/>
    <x v="6"/>
    <s v="Conselheiro Mairinck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3891"/>
    <n v="2691"/>
    <n v="3495"/>
    <n v="3468"/>
    <n v="1253"/>
    <n v="1230"/>
    <n v="1300"/>
    <n v="1275"/>
    <n v="1253"/>
    <n v="1230"/>
    <n v="20.82"/>
    <n v="23.81"/>
    <n v="160.84"/>
    <n v="156.62"/>
    <n v="123.41"/>
    <n v="124.27"/>
    <n v="137.93"/>
    <n v="162.08000000000001"/>
    <n v="1177"/>
    <n v="1168"/>
    <n v="1300"/>
    <n v="1275"/>
    <n v="4.22"/>
    <n v="0"/>
    <n v="1.24"/>
    <n v="0.86"/>
    <n v="113.72"/>
    <n v="1369"/>
    <n v="1356"/>
    <n v="1177"/>
    <n v="1168"/>
    <n v="0.38"/>
    <m/>
    <n v="2691"/>
    <n v="2681"/>
    <n v="160.84"/>
    <n v="140.16999999999999"/>
    <n v="3026"/>
    <n v="3020"/>
    <n v="1088"/>
    <n v="1078"/>
    <n v="1127"/>
    <n v="1116"/>
    <n v="14.81"/>
    <n v="18.100000000000001"/>
    <n v="107.19"/>
    <n v="107.19"/>
    <n v="118.44"/>
    <n v="1019"/>
    <n v="1017"/>
    <n v="1159"/>
    <n v="1152"/>
    <n v="0"/>
    <n v="0"/>
    <n v="0"/>
    <n v="0"/>
    <m/>
    <n v="2691"/>
    <n v="2681"/>
    <n v="5.5"/>
    <n v="1420311.95"/>
    <n v="859480.76"/>
    <n v="560831.18999999994"/>
    <n v="31904.62"/>
    <n v="1452216.57"/>
    <n v="1415115.51"/>
    <n v="0"/>
    <n v="695052.77"/>
    <n v="649506.65"/>
    <n v="549433.31999999995"/>
    <n v="43273.37"/>
    <n v="138527.48000000001"/>
    <n v="327754.67"/>
    <n v="1195117.79"/>
    <n v="45929.19"/>
    <n v="1756521.03"/>
    <n v="0"/>
    <n v="164547.49"/>
    <n v="0"/>
    <n v="102269.54"/>
    <n v="0"/>
    <n v="26708.07"/>
    <n v="743102.01"/>
    <n v="17523.919999999998"/>
    <n v="4"/>
    <n v="3"/>
    <n v="33859.410000000003"/>
    <n v="350926.56"/>
    <n v="787334"/>
    <m/>
    <m/>
    <n v="787334"/>
    <n v="512.51"/>
    <n v="38213.089999999997"/>
    <n v="7716.1"/>
    <n v="46441.7"/>
    <n v="0"/>
    <n v="0"/>
    <n v="0"/>
    <m/>
    <m/>
    <m/>
    <m/>
    <m/>
    <m/>
    <m/>
    <m/>
    <m/>
    <m/>
    <m/>
    <m/>
    <m/>
    <m/>
    <m/>
    <s v="Atende integralmente"/>
    <n v="0"/>
    <n v="0"/>
    <m/>
    <n v="225"/>
    <n v="0"/>
    <n v="221"/>
    <n v="0"/>
    <n v="1"/>
    <m/>
    <m/>
    <n v="221"/>
    <n v="225"/>
    <n v="0"/>
    <n v="0"/>
    <n v="1717"/>
    <n v="1618"/>
    <n v="158378.91"/>
    <n v="222"/>
    <n v="0"/>
    <n v="222"/>
    <n v="1.04"/>
    <n v="688.29"/>
    <n v="6.85"/>
    <n v="5.54"/>
    <n v="6.27"/>
    <n v="4.74"/>
    <n v="49.94"/>
    <n v="156980.95000000001"/>
    <n v="100"/>
    <n v="76.73"/>
    <n v="100"/>
    <n v="80.86"/>
    <n v="14.7"/>
    <n v="7.99"/>
    <n v="86.86"/>
    <n v="100"/>
    <n v="8.8699999999999992"/>
    <n v="5.59"/>
    <n v="431.11"/>
    <n v="16.38"/>
    <n v="14.24"/>
    <n v="97.12"/>
    <n v="100"/>
    <n v="100"/>
    <n v="10.43"/>
    <n v="4.66"/>
    <n v="496.11"/>
    <n v="85.3"/>
    <n v="2.5499999999999998"/>
    <n v="84.14"/>
    <n v="38.68"/>
    <n v="61.76"/>
    <n v="3.27"/>
    <n v="2.38"/>
    <n v="45.97"/>
    <n v="73.400000000000006"/>
    <n v="11.59"/>
    <n v="3.62"/>
    <n v="2.83"/>
    <n v="59.18"/>
    <n v="38.619999999999997"/>
    <n v="2.2000000000000002"/>
    <n v="91.07"/>
    <n v="100"/>
    <n v="2.82"/>
    <n v="86.86"/>
    <n v="100"/>
    <n v="1.51"/>
    <n v="23.15"/>
    <n v="4.5999999999999996"/>
    <n v="82.6"/>
    <n v="76.849999999999994"/>
    <n v="7.99"/>
    <n v="172.3"/>
    <n v="89.82"/>
    <n v="77.77"/>
    <n v="99.23"/>
    <n v="0.86"/>
    <n v="0.05"/>
    <n v="0.95"/>
    <m/>
    <m/>
    <m/>
    <m/>
    <n v="0"/>
    <n v="0"/>
    <m/>
    <n v="100"/>
    <n v="100"/>
    <n v="7.0000000000000007E-2"/>
    <n v="97.89"/>
    <n v="0"/>
    <n v="100"/>
    <n v="113.98"/>
    <n v="415.99"/>
  </r>
  <r>
    <n v="410620"/>
    <x v="0"/>
    <s v="Contend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19082"/>
    <n v="11085"/>
    <n v="17575"/>
    <n v="16818"/>
    <n v="5260"/>
    <n v="5136"/>
    <n v="5655"/>
    <n v="5418"/>
    <n v="5260"/>
    <n v="5136"/>
    <n v="132.55000000000001"/>
    <n v="136.38999999999999"/>
    <n v="835.05"/>
    <n v="0"/>
    <n v="534.26"/>
    <n v="534.26"/>
    <n v="592.34"/>
    <n v="835.05"/>
    <n v="5154"/>
    <n v="4932"/>
    <n v="5655"/>
    <n v="5418"/>
    <n v="835.05"/>
    <n v="0"/>
    <n v="0"/>
    <n v="0"/>
    <n v="487.82"/>
    <n v="6108"/>
    <n v="5999"/>
    <n v="5154"/>
    <n v="4932"/>
    <n v="0"/>
    <m/>
    <n v="11085"/>
    <n v="10942"/>
    <n v="835.05"/>
    <n v="735.24"/>
    <n v="11935"/>
    <n v="10823"/>
    <n v="3559"/>
    <n v="3333"/>
    <n v="3883"/>
    <n v="3529"/>
    <n v="45"/>
    <n v="74.319999999999993"/>
    <n v="351.27"/>
    <n v="351.27"/>
    <n v="387.67"/>
    <n v="3500"/>
    <n v="3174"/>
    <n v="3852"/>
    <n v="3627"/>
    <n v="0"/>
    <n v="0"/>
    <n v="0"/>
    <n v="0"/>
    <m/>
    <n v="11085"/>
    <n v="10823"/>
    <n v="0"/>
    <n v="5422997.1900000004"/>
    <n v="3669418.71"/>
    <n v="1753578.48"/>
    <n v="154281.37"/>
    <n v="5577278.5599999996"/>
    <n v="5220234.1900000004"/>
    <n v="0"/>
    <n v="1610821.27"/>
    <n v="1120050.71"/>
    <n v="750018.44"/>
    <n v="91690.66"/>
    <n v="660476.91"/>
    <n v="1075404.32"/>
    <n v="3079073.91"/>
    <n v="572616.55000000005"/>
    <n v="5217920.75"/>
    <n v="0"/>
    <n v="1005261.61"/>
    <n v="0"/>
    <n v="398712.11"/>
    <n v="227039.67"/>
    <n v="3301751.31"/>
    <n v="813484.86"/>
    <n v="5588.72"/>
    <n v="2"/>
    <n v="2"/>
    <n v="102771.47"/>
    <n v="333929.01"/>
    <n v="1030133.05"/>
    <n v="2998416.68"/>
    <n v="92275.16"/>
    <n v="4120824.89"/>
    <n v="746533.98"/>
    <n v="433811.54"/>
    <n v="138805.01"/>
    <n v="1319150.53"/>
    <n v="0"/>
    <n v="0"/>
    <n v="0"/>
    <m/>
    <m/>
    <m/>
    <m/>
    <m/>
    <m/>
    <m/>
    <m/>
    <m/>
    <m/>
    <m/>
    <m/>
    <m/>
    <m/>
    <m/>
    <s v="Atende integralmente"/>
    <n v="0"/>
    <n v="0"/>
    <m/>
    <n v="488"/>
    <n v="0"/>
    <n v="488"/>
    <n v="0"/>
    <n v="1"/>
    <m/>
    <m/>
    <n v="488"/>
    <n v="488"/>
    <n v="0"/>
    <n v="0"/>
    <n v="11379"/>
    <n v="10770"/>
    <n v="499547.37"/>
    <n v="486"/>
    <n v="2"/>
    <n v="486"/>
    <n v="1.07"/>
    <n v="4621.25"/>
    <n v="5.32"/>
    <n v="5.53"/>
    <n v="6.19"/>
    <n v="4.5199999999999996"/>
    <n v="34.979999999999997"/>
    <n v="375009.22"/>
    <n v="100"/>
    <n v="63.98"/>
    <n v="100"/>
    <n v="103.93"/>
    <n v="29.07"/>
    <n v="8.0399999999999991"/>
    <n v="65.75"/>
    <n v="100"/>
    <n v="8.92"/>
    <n v="4.87"/>
    <n v="1898.75"/>
    <n v="22.21"/>
    <n v="15.95"/>
    <n v="85.12"/>
    <n v="100"/>
    <n v="100"/>
    <n v="12.57"/>
    <n v="3.14"/>
    <n v="333.14"/>
    <n v="70.930000000000007"/>
    <n v="6.4"/>
    <n v="56.78"/>
    <n v="13.83"/>
    <n v="33.659999999999997"/>
    <n v="24.33"/>
    <n v="1.9"/>
    <n v="24.36"/>
    <n v="59.28"/>
    <n v="21.45"/>
    <n v="2.98"/>
    <n v="3.34"/>
    <n v="65.790000000000006"/>
    <n v="31.44"/>
    <n v="2.77"/>
    <n v="91.09"/>
    <n v="100"/>
    <n v="0.38"/>
    <n v="65.75"/>
    <n v="100"/>
    <n v="0.23"/>
    <n v="36.020000000000003"/>
    <n v="6.13"/>
    <n v="158.54"/>
    <n v="63.98"/>
    <n v="8.0399999999999991"/>
    <n v="103.97"/>
    <n v="92.1"/>
    <n v="62.55"/>
    <n v="100"/>
    <n v="0.88"/>
    <n v="0"/>
    <n v="0.9"/>
    <m/>
    <m/>
    <m/>
    <m/>
    <n v="0"/>
    <n v="0"/>
    <m/>
    <n v="100"/>
    <n v="100"/>
    <n v="0.02"/>
    <n v="46.38"/>
    <n v="0.41"/>
    <n v="100"/>
    <n v="112.86"/>
    <n v="1775.8"/>
  </r>
  <r>
    <n v="410630"/>
    <x v="7"/>
    <s v="Corbél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17162"/>
    <n v="14704"/>
    <n v="17160"/>
    <n v="17115"/>
    <n v="6248"/>
    <n v="6077"/>
    <n v="6672"/>
    <n v="6462"/>
    <n v="6248"/>
    <n v="6077"/>
    <n v="136.06"/>
    <n v="137.22"/>
    <n v="1163.47"/>
    <n v="0"/>
    <n v="809.09"/>
    <n v="819.65"/>
    <n v="860.27"/>
    <n v="1163.8900000000001"/>
    <n v="6027"/>
    <n v="5872"/>
    <n v="6672"/>
    <n v="6462"/>
    <n v="1163.47"/>
    <n v="0"/>
    <n v="0.42"/>
    <n v="10.56"/>
    <n v="720.5"/>
    <n v="6886"/>
    <n v="6686"/>
    <n v="6027"/>
    <n v="5872"/>
    <n v="0"/>
    <m/>
    <n v="14704"/>
    <n v="14666"/>
    <n v="1163.47"/>
    <n v="1775.98"/>
    <n v="11544"/>
    <n v="10984"/>
    <n v="3864"/>
    <n v="3651"/>
    <n v="4144"/>
    <n v="3915"/>
    <n v="96.71"/>
    <n v="92.49"/>
    <n v="494.9"/>
    <n v="494.9"/>
    <n v="518.57000000000005"/>
    <n v="3736"/>
    <n v="3555"/>
    <n v="4166"/>
    <n v="3918"/>
    <n v="0"/>
    <n v="0"/>
    <n v="0"/>
    <n v="0"/>
    <m/>
    <n v="11544"/>
    <n v="10984"/>
    <n v="65.150000000000006"/>
    <n v="7906580.5999999996"/>
    <n v="5419362.1500000004"/>
    <n v="2487218.4500000002"/>
    <n v="198812.57"/>
    <n v="8105393.1699999999"/>
    <n v="7621578.2400000002"/>
    <n v="0"/>
    <n v="1667334.79"/>
    <n v="1155647.69"/>
    <n v="1488664.2"/>
    <n v="46597.440000000002"/>
    <n v="1555336.41"/>
    <n v="697257.98"/>
    <n v="4452762.87"/>
    <n v="289455.65000000002"/>
    <n v="6509740.3899999997"/>
    <n v="0"/>
    <n v="681050.62"/>
    <n v="0"/>
    <n v="575618.23"/>
    <n v="594872.55000000005"/>
    <n v="271873.09999999998"/>
    <n v="601567.30000000005"/>
    <n v="17020.96"/>
    <n v="6"/>
    <n v="6"/>
    <n v="89288.61"/>
    <n v="491598.7"/>
    <n v="482609.71"/>
    <n v="407851.65"/>
    <m/>
    <n v="890461.36"/>
    <n v="86752.17"/>
    <n v="232436.32"/>
    <n v="57019.33"/>
    <n v="376207.82"/>
    <n v="0"/>
    <n v="0"/>
    <n v="0"/>
    <m/>
    <m/>
    <m/>
    <m/>
    <m/>
    <m/>
    <m/>
    <m/>
    <m/>
    <m/>
    <m/>
    <m/>
    <m/>
    <m/>
    <m/>
    <s v="Atende integralmente"/>
    <n v="0"/>
    <n v="0"/>
    <m/>
    <n v="953"/>
    <n v="0"/>
    <n v="848"/>
    <n v="0"/>
    <n v="0"/>
    <m/>
    <m/>
    <n v="848"/>
    <n v="953"/>
    <n v="15"/>
    <m/>
    <n v="5124"/>
    <n v="4736"/>
    <n v="482438.6"/>
    <n v="837"/>
    <n v="0"/>
    <n v="837"/>
    <n v="1.07"/>
    <n v="1766.08"/>
    <n v="4.72"/>
    <n v="5.73"/>
    <n v="6.38"/>
    <n v="4.8"/>
    <n v="33.58"/>
    <n v="248110.7"/>
    <n v="100"/>
    <n v="70.150000000000006"/>
    <n v="100"/>
    <n v="121.46"/>
    <n v="26.09"/>
    <n v="10.27"/>
    <n v="61.17"/>
    <n v="100"/>
    <n v="10.78"/>
    <n v="8.81"/>
    <n v="1202.74"/>
    <n v="20.14"/>
    <n v="23.4"/>
    <n v="129.35"/>
    <n v="100"/>
    <n v="78.510000000000005"/>
    <n v="14.64"/>
    <n v="3.23"/>
    <n v="420.21"/>
    <n v="73.91"/>
    <n v="5.97"/>
    <n v="56.32"/>
    <n v="18.829999999999998"/>
    <n v="27.65"/>
    <n v="4.76"/>
    <n v="1.1299999999999999"/>
    <n v="33.43"/>
    <n v="49.09"/>
    <n v="34.93"/>
    <n v="1.05"/>
    <n v="2.0099999999999998"/>
    <n v="66.86"/>
    <n v="30.69"/>
    <n v="2.4500000000000002"/>
    <n v="90.6"/>
    <n v="100"/>
    <n v="0.97"/>
    <n v="61.17"/>
    <n v="78.510000000000005"/>
    <n v="0.6"/>
    <n v="29.58"/>
    <n v="6.9"/>
    <n v="153.04"/>
    <n v="70.42"/>
    <n v="10.27"/>
    <n v="74.05"/>
    <n v="99.99"/>
    <n v="67.260000000000005"/>
    <n v="99.96"/>
    <n v="1.53"/>
    <n v="0.13"/>
    <n v="0.84"/>
    <m/>
    <m/>
    <m/>
    <m/>
    <n v="0"/>
    <n v="0"/>
    <m/>
    <n v="100"/>
    <n v="100"/>
    <n v="0"/>
    <n v="101.87"/>
    <n v="0"/>
    <n v="100"/>
    <n v="140.52000000000001"/>
    <n v="1125.96"/>
  </r>
  <r>
    <n v="410640"/>
    <x v="6"/>
    <s v="Cornélio Procópi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47840"/>
    <n v="45169"/>
    <n v="47835"/>
    <n v="47837"/>
    <n v="18483"/>
    <n v="18178"/>
    <n v="20757"/>
    <n v="20517"/>
    <n v="18483"/>
    <n v="18178"/>
    <n v="351.18"/>
    <n v="399.01"/>
    <n v="3992.68"/>
    <n v="3952.45"/>
    <n v="2497.41"/>
    <n v="2605.33"/>
    <n v="2764.83"/>
    <n v="4099.1000000000004"/>
    <n v="18516"/>
    <n v="18338"/>
    <n v="20757"/>
    <n v="20517"/>
    <n v="40.229999999999997"/>
    <n v="0"/>
    <n v="106.42"/>
    <n v="107.92"/>
    <n v="2134.9899999999998"/>
    <n v="20502"/>
    <n v="20105"/>
    <n v="18516"/>
    <n v="18338"/>
    <n v="5.25"/>
    <m/>
    <n v="45169"/>
    <n v="45171"/>
    <n v="3992.68"/>
    <n v="7477"/>
    <n v="47835"/>
    <n v="47837"/>
    <n v="16552"/>
    <n v="16349"/>
    <n v="18824"/>
    <n v="18673"/>
    <n v="233.59"/>
    <n v="258.45"/>
    <n v="2271.52"/>
    <n v="2271.52"/>
    <n v="2410.1999999999998"/>
    <n v="16821"/>
    <n v="16722"/>
    <n v="18230"/>
    <n v="17933"/>
    <n v="0"/>
    <n v="0"/>
    <n v="0"/>
    <n v="0"/>
    <m/>
    <n v="45169"/>
    <n v="45171"/>
    <n v="172.82"/>
    <n v="28354515.91"/>
    <n v="17120389.440000001"/>
    <n v="11234126.470000001"/>
    <n v="591898.01"/>
    <n v="28946413.920000002"/>
    <n v="29120696.260000002"/>
    <n v="0"/>
    <n v="7155943.8799999999"/>
    <n v="4988184.05"/>
    <n v="11546527.800000001"/>
    <n v="539869.49"/>
    <n v="5180580.1500000004"/>
    <n v="8454142.7200000007"/>
    <n v="29025211.859999999"/>
    <n v="1736323.24"/>
    <n v="36920071.399999999"/>
    <n v="0"/>
    <n v="3474935.45"/>
    <n v="0"/>
    <n v="2215985.5299999998"/>
    <n v="0"/>
    <n v="461188.61"/>
    <n v="4619365.3600000003"/>
    <n v="262699.11"/>
    <n v="68"/>
    <n v="68"/>
    <n v="1088106.17"/>
    <n v="2683600.85"/>
    <n v="5343253.08"/>
    <m/>
    <m/>
    <n v="5343253.08"/>
    <n v="641583.09"/>
    <n v="1011138.26"/>
    <n v="725184.98"/>
    <n v="2377906.33"/>
    <n v="0"/>
    <n v="0"/>
    <n v="0"/>
    <m/>
    <m/>
    <m/>
    <m/>
    <m/>
    <m/>
    <m/>
    <m/>
    <m/>
    <m/>
    <m/>
    <m/>
    <m/>
    <m/>
    <m/>
    <s v="Atende integralmente"/>
    <n v="0"/>
    <n v="0"/>
    <m/>
    <n v="1270"/>
    <n v="3"/>
    <n v="1204"/>
    <n v="2"/>
    <n v="10"/>
    <m/>
    <m/>
    <n v="1204"/>
    <n v="1270"/>
    <n v="25"/>
    <m/>
    <n v="25901"/>
    <n v="23742"/>
    <n v="2434987.19"/>
    <n v="1181"/>
    <n v="4"/>
    <n v="1181"/>
    <n v="1.1299999999999999"/>
    <n v="579.20000000000005"/>
    <n v="7.13"/>
    <n v="5.48"/>
    <n v="6.44"/>
    <n v="4.66"/>
    <n v="54.17"/>
    <n v="169801.88"/>
    <n v="100"/>
    <n v="62.66"/>
    <n v="100"/>
    <n v="76.8"/>
    <n v="32.46"/>
    <n v="10.08"/>
    <n v="90.96"/>
    <n v="100"/>
    <n v="10.73"/>
    <n v="117.79"/>
    <n v="334.38"/>
    <n v="18.47"/>
    <n v="13.61"/>
    <n v="143.03"/>
    <n v="100"/>
    <n v="100"/>
    <n v="16.12"/>
    <n v="5.61"/>
    <n v="736.95"/>
    <n v="67.540000000000006"/>
    <n v="-0.6"/>
    <n v="102.37"/>
    <n v="40.72"/>
    <n v="70.540000000000006"/>
    <n v="8.39"/>
    <n v="3.84"/>
    <n v="39.78"/>
    <n v="68.91"/>
    <n v="17.850000000000001"/>
    <n v="1.86"/>
    <n v="3.75"/>
    <n v="59.15"/>
    <n v="38.81"/>
    <n v="2.04"/>
    <n v="89.29"/>
    <n v="100"/>
    <n v="3.71"/>
    <n v="90.96"/>
    <n v="100"/>
    <n v="1.96"/>
    <n v="36.36"/>
    <n v="10.87"/>
    <n v="222.48"/>
    <n v="63.64"/>
    <n v="10.08"/>
    <n v="89"/>
    <n v="99.99"/>
    <n v="99.99"/>
    <n v="97.4"/>
    <n v="1.82"/>
    <n v="0.08"/>
    <n v="0.68"/>
    <m/>
    <m/>
    <m/>
    <m/>
    <n v="0.24"/>
    <n v="0.17"/>
    <m/>
    <n v="100"/>
    <n v="100"/>
    <n v="0.04"/>
    <n v="102.56"/>
    <n v="0.34"/>
    <n v="100"/>
    <n v="92.73"/>
    <n v="295.27999999999997"/>
  </r>
  <r>
    <n v="410650"/>
    <x v="3"/>
    <s v="Coronel Vivid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4"/>
    <n v="2024"/>
    <s v="Sede Municipal"/>
    <s v="Sede Municipal"/>
    <m/>
    <n v="20430"/>
    <n v="14508"/>
    <n v="20427"/>
    <n v="20072"/>
    <n v="6462"/>
    <n v="6267"/>
    <n v="7432"/>
    <n v="7192"/>
    <n v="6462"/>
    <n v="6267"/>
    <n v="162.41"/>
    <n v="159.22999999999999"/>
    <n v="1084.55"/>
    <n v="1084.55"/>
    <n v="860.14"/>
    <n v="860.33"/>
    <n v="901.86"/>
    <n v="1084.55"/>
    <n v="6685"/>
    <n v="6475"/>
    <n v="7432"/>
    <n v="7192"/>
    <n v="0"/>
    <n v="0"/>
    <n v="0"/>
    <n v="0.19"/>
    <n v="761.35"/>
    <n v="6525"/>
    <n v="6340"/>
    <n v="6685"/>
    <n v="6475"/>
    <n v="1.64"/>
    <m/>
    <n v="14508"/>
    <n v="14615"/>
    <n v="1084.55"/>
    <n v="1336.72"/>
    <n v="10946"/>
    <n v="10484"/>
    <n v="3393"/>
    <n v="3258"/>
    <n v="4081"/>
    <n v="3914"/>
    <n v="81.22"/>
    <n v="77.28"/>
    <n v="472.15"/>
    <n v="472.15"/>
    <n v="494.59"/>
    <n v="3531"/>
    <n v="3382"/>
    <n v="3430"/>
    <n v="3290"/>
    <n v="0"/>
    <n v="0"/>
    <n v="0"/>
    <n v="0"/>
    <m/>
    <n v="10946"/>
    <n v="10484"/>
    <n v="68.040000000000006"/>
    <n v="8039614.21"/>
    <n v="5605803.8799999999"/>
    <n v="2433810.33"/>
    <n v="181492.96"/>
    <n v="8221107.1699999999"/>
    <n v="8013495.8399999999"/>
    <n v="0"/>
    <n v="1299928.6599999999"/>
    <n v="944440.28"/>
    <n v="1884844.48"/>
    <n v="135312.29"/>
    <n v="1143650.46"/>
    <n v="1532282.96"/>
    <n v="5536096.0700000003"/>
    <n v="434948.84"/>
    <n v="7378431.3899999997"/>
    <n v="0"/>
    <n v="610200.35"/>
    <n v="0"/>
    <n v="588504.62"/>
    <n v="378341.15"/>
    <n v="630726.75"/>
    <n v="1097557.78"/>
    <n v="207.87"/>
    <n v="7"/>
    <n v="7"/>
    <n v="251501.26"/>
    <n v="418844.98"/>
    <n v="989538.93"/>
    <n v="738953.47"/>
    <m/>
    <n v="1728492.4"/>
    <n v="144374.59"/>
    <n v="400282.16"/>
    <n v="34666.68"/>
    <n v="579323.43000000005"/>
    <n v="0"/>
    <n v="0"/>
    <n v="0"/>
    <m/>
    <m/>
    <m/>
    <m/>
    <m/>
    <m/>
    <m/>
    <m/>
    <m/>
    <m/>
    <m/>
    <m/>
    <m/>
    <m/>
    <m/>
    <s v="Atende integralmente"/>
    <n v="0"/>
    <n v="0"/>
    <m/>
    <n v="582"/>
    <n v="0"/>
    <n v="513"/>
    <n v="1"/>
    <n v="0"/>
    <m/>
    <m/>
    <n v="513"/>
    <n v="582"/>
    <n v="4"/>
    <m/>
    <n v="6389"/>
    <n v="6137"/>
    <n v="523913.97"/>
    <n v="526"/>
    <n v="1"/>
    <n v="526"/>
    <n v="1.1499999999999999"/>
    <n v="1615.64"/>
    <n v="5.28"/>
    <n v="5.76"/>
    <n v="6.22"/>
    <n v="4.92"/>
    <n v="46.31"/>
    <n v="269263.5"/>
    <n v="100"/>
    <n v="79.44"/>
    <n v="100"/>
    <n v="108.96"/>
    <n v="16.72"/>
    <n v="9.8000000000000007"/>
    <n v="54.89"/>
    <n v="100"/>
    <n v="10.28"/>
    <n v="12.69"/>
    <n v="891.17"/>
    <n v="25"/>
    <n v="23.59"/>
    <n v="116.38"/>
    <n v="100"/>
    <n v="75.45"/>
    <n v="12.36"/>
    <n v="3.96"/>
    <n v="489.51"/>
    <n v="83.28"/>
    <n v="2.5299999999999998"/>
    <n v="68.86"/>
    <n v="23.44"/>
    <n v="42.5"/>
    <n v="7.21"/>
    <n v="3.13"/>
    <n v="34.049999999999997"/>
    <n v="61.72"/>
    <n v="20.66"/>
    <n v="2.44"/>
    <n v="4.54"/>
    <n v="68.19"/>
    <n v="29.6"/>
    <n v="2.21"/>
    <n v="89.99"/>
    <n v="100"/>
    <n v="1.1000000000000001"/>
    <n v="54.89"/>
    <n v="75.45"/>
    <n v="0.72"/>
    <n v="20.55"/>
    <n v="3.79"/>
    <n v="95.81"/>
    <n v="79.45"/>
    <n v="9.8000000000000007"/>
    <n v="56.92"/>
    <n v="99.99"/>
    <n v="53.58"/>
    <n v="100"/>
    <n v="1.23"/>
    <n v="0.14000000000000001"/>
    <n v="0.81"/>
    <m/>
    <m/>
    <m/>
    <m/>
    <n v="0"/>
    <n v="0.19"/>
    <m/>
    <n v="100"/>
    <n v="100"/>
    <n v="0"/>
    <n v="85.37"/>
    <n v="0.19"/>
    <n v="100"/>
    <n v="123.4"/>
    <n v="763.55"/>
  </r>
  <r>
    <n v="410655"/>
    <x v="1"/>
    <s v="Corumbataí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4"/>
    <n v="2024"/>
    <s v="Sede Municipal"/>
    <s v="Sede Municipal"/>
    <m/>
    <n v="3038"/>
    <n v="1615"/>
    <n v="3037"/>
    <n v="3045"/>
    <n v="1141"/>
    <n v="1128"/>
    <n v="1175"/>
    <n v="1163"/>
    <n v="1141"/>
    <n v="1128"/>
    <n v="23.8"/>
    <n v="24.95"/>
    <n v="162.69"/>
    <n v="0"/>
    <n v="114.51"/>
    <n v="114.51"/>
    <n v="125.65"/>
    <n v="162.69"/>
    <n v="1068"/>
    <n v="1061"/>
    <n v="1175"/>
    <n v="1163"/>
    <n v="162.69"/>
    <n v="0"/>
    <n v="0"/>
    <n v="0"/>
    <n v="99.8"/>
    <n v="1322"/>
    <n v="1302"/>
    <n v="1068"/>
    <n v="1061"/>
    <n v="0.31"/>
    <m/>
    <n v="1615"/>
    <n v="1662"/>
    <n v="162.69"/>
    <n v="180.88"/>
    <n v="2428"/>
    <n v="2422"/>
    <n v="901"/>
    <n v="896"/>
    <n v="932"/>
    <n v="927"/>
    <n v="20.28"/>
    <n v="27.45"/>
    <n v="91.95"/>
    <n v="91.95"/>
    <n v="100.19"/>
    <n v="846"/>
    <n v="844"/>
    <n v="1016"/>
    <n v="1009"/>
    <n v="0"/>
    <n v="0"/>
    <n v="0"/>
    <n v="0"/>
    <m/>
    <n v="1615"/>
    <n v="1662"/>
    <n v="10.88"/>
    <n v="1195308.68"/>
    <n v="761804.4"/>
    <n v="433504.28"/>
    <n v="39544.94"/>
    <n v="1234853.6200000001"/>
    <n v="1127689.3899999999"/>
    <n v="0"/>
    <n v="282649.15999999997"/>
    <n v="177195.83"/>
    <n v="346393.33"/>
    <n v="10234.120000000001"/>
    <n v="153969.5"/>
    <n v="199683.09"/>
    <n v="866994.18"/>
    <n v="21664.67"/>
    <n v="1168690.22"/>
    <n v="0"/>
    <n v="145864.28"/>
    <n v="0"/>
    <n v="86921.34"/>
    <n v="29265.1"/>
    <n v="152188.38"/>
    <n v="412117.66"/>
    <n v="11834.32"/>
    <n v="2"/>
    <n v="2"/>
    <n v="69792.800000000003"/>
    <n v="104901.99"/>
    <n v="576140.36"/>
    <m/>
    <m/>
    <n v="576140.36"/>
    <n v="24.54"/>
    <n v="17158.53"/>
    <n v="4506.1400000000003"/>
    <n v="21689.21"/>
    <n v="0"/>
    <n v="0"/>
    <n v="0"/>
    <m/>
    <m/>
    <m/>
    <m/>
    <m/>
    <m/>
    <m/>
    <m/>
    <m/>
    <m/>
    <m/>
    <m/>
    <m/>
    <m/>
    <m/>
    <s v="Atende integralmente"/>
    <n v="0"/>
    <n v="0"/>
    <m/>
    <n v="220"/>
    <n v="0"/>
    <n v="219"/>
    <n v="0"/>
    <n v="0"/>
    <m/>
    <m/>
    <n v="219"/>
    <n v="220"/>
    <n v="3"/>
    <m/>
    <n v="2077"/>
    <n v="1971"/>
    <n v="95119.43"/>
    <n v="197"/>
    <n v="0"/>
    <n v="197"/>
    <n v="1.03"/>
    <n v="1049.25"/>
    <n v="5.17"/>
    <n v="5.29"/>
    <n v="6.06"/>
    <n v="4.33"/>
    <n v="46.73"/>
    <n v="173196.66"/>
    <n v="100"/>
    <n v="70.52"/>
    <n v="100"/>
    <n v="102.28"/>
    <n v="22.62"/>
    <n v="8.16"/>
    <n v="80.3"/>
    <n v="100"/>
    <n v="8.9600000000000009"/>
    <n v="3.15"/>
    <n v="665.57"/>
    <n v="18.579999999999998"/>
    <n v="23.57"/>
    <n v="103.17"/>
    <n v="100"/>
    <n v="100"/>
    <n v="11.6"/>
    <n v="3.84"/>
    <n v="413.15"/>
    <n v="77.38"/>
    <n v="8.68"/>
    <n v="72.53"/>
    <n v="28.98"/>
    <n v="45.68"/>
    <n v="1.81"/>
    <n v="5.84"/>
    <n v="39.950000000000003"/>
    <n v="62.99"/>
    <n v="17.760000000000002"/>
    <n v="1.18"/>
    <n v="8.0500000000000007"/>
    <n v="61.69"/>
    <n v="35.11"/>
    <n v="3.2"/>
    <n v="91.06"/>
    <n v="100"/>
    <n v="1.76"/>
    <n v="80.3"/>
    <n v="100"/>
    <n v="0.98"/>
    <n v="29.48"/>
    <n v="5.38"/>
    <n v="115.6"/>
    <n v="70.52"/>
    <n v="8.16"/>
    <n v="82.4"/>
    <n v="99.97"/>
    <n v="79.92"/>
    <n v="100"/>
    <n v="1.1100000000000001"/>
    <n v="0.12"/>
    <n v="0.8"/>
    <m/>
    <m/>
    <m/>
    <m/>
    <n v="0"/>
    <n v="0"/>
    <m/>
    <n v="100"/>
    <n v="100"/>
    <n v="0"/>
    <n v="48.26"/>
    <n v="0"/>
    <n v="100"/>
    <n v="122.85"/>
    <n v="644.79999999999995"/>
  </r>
  <r>
    <n v="410660"/>
    <x v="2"/>
    <s v="Cruzeiro do Oeste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0"/>
    <n v="0"/>
    <m/>
    <n v="1"/>
    <m/>
    <n v="2020"/>
    <n v="2020"/>
    <s v="Sede Municipal"/>
    <s v="Sede Municipal"/>
    <m/>
    <n v="20962"/>
    <n v="18139"/>
    <n v="20959"/>
    <n v="20944"/>
    <n v="8792"/>
    <n v="8570"/>
    <n v="9070"/>
    <n v="8843"/>
    <n v="8792"/>
    <n v="8570"/>
    <n v="191.8"/>
    <n v="208.73"/>
    <n v="1496.72"/>
    <n v="0"/>
    <n v="1187.92"/>
    <n v="1187.92"/>
    <n v="1252.78"/>
    <n v="1496.72"/>
    <n v="8344"/>
    <n v="8133"/>
    <n v="9070"/>
    <n v="8843"/>
    <n v="1496.72"/>
    <n v="0"/>
    <n v="0"/>
    <n v="0"/>
    <n v="990.16"/>
    <n v="9752"/>
    <n v="9335"/>
    <n v="8344"/>
    <n v="8133"/>
    <n v="0"/>
    <m/>
    <n v="18139"/>
    <n v="18127"/>
    <n v="1496.72"/>
    <n v="1128.33"/>
    <n v="17086"/>
    <n v="16154"/>
    <n v="6152"/>
    <n v="5815"/>
    <n v="6363"/>
    <n v="6019"/>
    <n v="127.67"/>
    <n v="130.24"/>
    <n v="883.94"/>
    <n v="883.94"/>
    <n v="925.58"/>
    <n v="5792"/>
    <n v="5476"/>
    <n v="6851"/>
    <n v="6189"/>
    <n v="0"/>
    <n v="0"/>
    <n v="0"/>
    <n v="0"/>
    <m/>
    <n v="17086"/>
    <n v="16154"/>
    <n v="49.97"/>
    <n v="13084103.779999999"/>
    <n v="8406165.1600000001"/>
    <n v="4677938.62"/>
    <n v="294151.81"/>
    <n v="13378255.59"/>
    <n v="12990304.18"/>
    <n v="0"/>
    <n v="3934115.04"/>
    <n v="3272959"/>
    <n v="2092083.64"/>
    <n v="164719.07999999999"/>
    <n v="1035661.78"/>
    <n v="1426507.87"/>
    <n v="5753925.0999999996"/>
    <n v="600683.96"/>
    <n v="9305002.3100000005"/>
    <n v="0"/>
    <n v="826200.89"/>
    <n v="0"/>
    <n v="959641.06"/>
    <n v="1544475.8"/>
    <n v="250082.32"/>
    <n v="2348647.79"/>
    <n v="190488.47"/>
    <n v="7"/>
    <n v="6"/>
    <n v="75311.67"/>
    <n v="579716.56000000006"/>
    <n v="2789218.58"/>
    <m/>
    <m/>
    <n v="2789218.58"/>
    <n v="318754.08"/>
    <n v="480569.85"/>
    <n v="120114.11"/>
    <n v="919438.04"/>
    <n v="0"/>
    <n v="0"/>
    <n v="0"/>
    <m/>
    <m/>
    <m/>
    <m/>
    <m/>
    <m/>
    <m/>
    <m/>
    <m/>
    <m/>
    <m/>
    <m/>
    <m/>
    <m/>
    <m/>
    <s v="Atende integralmente"/>
    <n v="0"/>
    <n v="0"/>
    <m/>
    <n v="776"/>
    <n v="0"/>
    <n v="776"/>
    <n v="0"/>
    <n v="3"/>
    <m/>
    <m/>
    <n v="776"/>
    <n v="776"/>
    <n v="19"/>
    <m/>
    <n v="12504"/>
    <n v="11225"/>
    <n v="712399.51"/>
    <n v="670"/>
    <n v="0"/>
    <n v="670"/>
    <n v="1.03"/>
    <n v="2330.38"/>
    <n v="4.2699999999999996"/>
    <n v="6.01"/>
    <n v="6.71"/>
    <n v="5.05"/>
    <n v="37.81"/>
    <n v="321859.02"/>
    <n v="100"/>
    <n v="79.37"/>
    <n v="100"/>
    <n v="140.61000000000001"/>
    <n v="16.3"/>
    <n v="11.05"/>
    <n v="74.41"/>
    <n v="100"/>
    <n v="11.66"/>
    <n v="10.93"/>
    <n v="1385.6"/>
    <n v="20.98"/>
    <n v="19.78"/>
    <n v="155.34"/>
    <n v="100"/>
    <n v="94.19"/>
    <n v="13.93"/>
    <n v="2.64"/>
    <n v="379.86"/>
    <n v="83.7"/>
    <n v="2.9"/>
    <n v="43.98"/>
    <n v="15.99"/>
    <n v="26.89"/>
    <n v="7.03"/>
    <n v="0.57999999999999996"/>
    <n v="36.36"/>
    <n v="61.15"/>
    <n v="18"/>
    <n v="2.86"/>
    <n v="1.31"/>
    <n v="62.83"/>
    <n v="34.97"/>
    <n v="2.2000000000000002"/>
    <n v="91.98"/>
    <n v="100"/>
    <n v="0.75"/>
    <n v="74.41"/>
    <n v="94.19"/>
    <n v="0.44"/>
    <n v="20.63"/>
    <n v="4.22"/>
    <n v="97.46"/>
    <n v="79.37"/>
    <n v="11.05"/>
    <n v="105.86"/>
    <n v="99.99"/>
    <n v="81.510000000000005"/>
    <n v="100"/>
    <n v="0.75"/>
    <n v="0.06"/>
    <n v="0.88"/>
    <m/>
    <m/>
    <m/>
    <m/>
    <n v="0"/>
    <n v="0"/>
    <m/>
    <n v="100"/>
    <n v="100"/>
    <n v="0.02"/>
    <n v="63.47"/>
    <n v="0"/>
    <n v="100"/>
    <n v="158.07"/>
    <n v="1341.42"/>
  </r>
  <r>
    <n v="410680"/>
    <x v="8"/>
    <s v="Cruz Machad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9"/>
    <n v="2039"/>
    <s v="Ambos"/>
    <s v="Sede Municipal"/>
    <m/>
    <n v="18772"/>
    <n v="6303"/>
    <n v="7103"/>
    <n v="6937"/>
    <n v="2278"/>
    <n v="2235"/>
    <n v="2464"/>
    <n v="2402"/>
    <n v="2278"/>
    <n v="2235"/>
    <n v="56.09"/>
    <n v="41.95"/>
    <n v="426.66"/>
    <n v="0"/>
    <n v="261.58"/>
    <n v="261.58"/>
    <n v="284.77"/>
    <n v="426.66"/>
    <n v="2179"/>
    <n v="2128"/>
    <n v="2464"/>
    <n v="2402"/>
    <n v="426.66"/>
    <n v="0"/>
    <n v="0"/>
    <n v="0"/>
    <n v="219.88"/>
    <n v="2550"/>
    <n v="2504"/>
    <n v="2179"/>
    <n v="2128"/>
    <n v="0.04"/>
    <m/>
    <n v="6303"/>
    <n v="6292"/>
    <n v="426.66"/>
    <n v="548.17999999999995"/>
    <n v="632"/>
    <n v="635"/>
    <n v="197"/>
    <n v="198"/>
    <n v="200"/>
    <n v="200"/>
    <n v="3.54"/>
    <n v="2.84"/>
    <n v="21.17"/>
    <n v="21.17"/>
    <n v="23.06"/>
    <n v="194"/>
    <n v="195"/>
    <n v="208"/>
    <n v="208"/>
    <n v="0"/>
    <n v="0"/>
    <n v="0"/>
    <n v="0"/>
    <m/>
    <n v="632"/>
    <n v="635"/>
    <n v="44.47"/>
    <n v="1974910.5"/>
    <n v="1872352.23"/>
    <n v="102558.27"/>
    <n v="43268.1"/>
    <n v="2018178.6"/>
    <n v="1950263.69"/>
    <n v="0"/>
    <n v="343191.16"/>
    <n v="267403.40999999997"/>
    <n v="324571.36"/>
    <n v="21601.23"/>
    <n v="442713.77"/>
    <n v="328464.77"/>
    <n v="1273564.43"/>
    <n v="29595.91"/>
    <n v="1935943.63"/>
    <n v="0"/>
    <n v="144049.54999999999"/>
    <n v="0"/>
    <n v="142467.04"/>
    <n v="37430.58"/>
    <n v="305370.5"/>
    <n v="89315.47"/>
    <n v="14050.93"/>
    <n v="1"/>
    <n v="2"/>
    <n v="13746.26"/>
    <n v="451303.16"/>
    <n v="408736.9"/>
    <m/>
    <m/>
    <n v="408736.9"/>
    <n v="113"/>
    <n v="23453.52"/>
    <n v="6142.39"/>
    <n v="29708.91"/>
    <n v="0"/>
    <n v="0"/>
    <n v="0"/>
    <m/>
    <m/>
    <m/>
    <m/>
    <m/>
    <m/>
    <m/>
    <m/>
    <m/>
    <m/>
    <m/>
    <m/>
    <m/>
    <m/>
    <m/>
    <s v="Atende integralmente"/>
    <n v="0"/>
    <n v="0"/>
    <m/>
    <n v="679"/>
    <n v="0"/>
    <n v="676"/>
    <n v="0"/>
    <n v="0"/>
    <m/>
    <m/>
    <n v="676"/>
    <n v="679"/>
    <n v="1"/>
    <m/>
    <n v="1776"/>
    <n v="1728"/>
    <n v="88047.54"/>
    <n v="622"/>
    <n v="0"/>
    <n v="622"/>
    <n v="1.08"/>
    <n v="1755.33"/>
    <n v="6.29"/>
    <n v="6.42"/>
    <n v="6.57"/>
    <n v="4.45"/>
    <n v="33.729999999999997"/>
    <n v="216380.91"/>
    <n v="100"/>
    <n v="61.31"/>
    <n v="100"/>
    <n v="102.01"/>
    <n v="33.25"/>
    <n v="8.9600000000000009"/>
    <n v="8.09"/>
    <n v="100"/>
    <n v="9.75"/>
    <n v="3.02"/>
    <n v="872.43"/>
    <n v="19.399999999999999"/>
    <n v="15.34"/>
    <n v="102.09"/>
    <n v="100"/>
    <n v="10.029999999999999"/>
    <n v="14.61"/>
    <n v="4.1399999999999997"/>
    <n v="483.69"/>
    <n v="66.75"/>
    <n v="3.37"/>
    <n v="64.489999999999995"/>
    <n v="16.43"/>
    <n v="33.07"/>
    <n v="1.5"/>
    <n v="0.7"/>
    <n v="25.49"/>
    <n v="51.28"/>
    <n v="34.76"/>
    <n v="1.7"/>
    <n v="1.08"/>
    <n v="92.77"/>
    <n v="5.08"/>
    <n v="2.14"/>
    <n v="88.51"/>
    <n v="100"/>
    <n v="0.66"/>
    <n v="8.09"/>
    <n v="10.029999999999999"/>
    <n v="0.61"/>
    <n v="38.69"/>
    <n v="9.2200000000000006"/>
    <n v="200.38"/>
    <n v="61.31"/>
    <n v="8.9600000000000009"/>
    <n v="61.22"/>
    <n v="37.840000000000003"/>
    <n v="3.37"/>
    <n v="100"/>
    <n v="1.28"/>
    <n v="2.1"/>
    <n v="0.75"/>
    <m/>
    <m/>
    <m/>
    <m/>
    <n v="0"/>
    <n v="0"/>
    <m/>
    <n v="100"/>
    <n v="100"/>
    <n v="0"/>
    <n v="50.95"/>
    <n v="0"/>
    <n v="100"/>
    <n v="145.47"/>
    <n v="813.12"/>
  </r>
  <r>
    <n v="410690"/>
    <x v="0"/>
    <s v="Curiti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8"/>
    <n v="2048"/>
    <s v="Sede Municipal"/>
    <s v="Sede Municipal"/>
    <m/>
    <n v="1963726"/>
    <n v="1963726"/>
    <n v="1963726"/>
    <n v="1948626"/>
    <n v="500609"/>
    <n v="495685"/>
    <n v="830354"/>
    <n v="830417"/>
    <n v="500609"/>
    <n v="495685"/>
    <n v="7624.22"/>
    <n v="7515.78"/>
    <n v="123640.87"/>
    <n v="123640.87"/>
    <n v="95775.6"/>
    <n v="175069.65"/>
    <n v="179333.09"/>
    <n v="235538.79"/>
    <n v="747975"/>
    <n v="748007"/>
    <n v="830354"/>
    <n v="830417"/>
    <n v="0"/>
    <n v="0"/>
    <n v="111897.92"/>
    <n v="79294.05"/>
    <n v="81292.490000000005"/>
    <n v="552037"/>
    <n v="546495"/>
    <n v="747975"/>
    <n v="748007"/>
    <n v="229.62"/>
    <m/>
    <n v="1963726"/>
    <n v="1948626"/>
    <n v="123640.87"/>
    <n v="67946.399999999994"/>
    <n v="1963333"/>
    <n v="1948237"/>
    <n v="467126"/>
    <n v="461397"/>
    <n v="809306"/>
    <n v="799150"/>
    <n v="6194.83"/>
    <n v="6426.22"/>
    <n v="91576.66"/>
    <n v="91576.66"/>
    <n v="96090.02"/>
    <n v="730532"/>
    <n v="720451"/>
    <n v="511318"/>
    <n v="504418"/>
    <n v="0"/>
    <n v="0"/>
    <n v="0"/>
    <n v="0"/>
    <m/>
    <n v="1963333"/>
    <n v="1948237"/>
    <n v="27968.5"/>
    <n v="1187244084.75"/>
    <n v="672872967.84000003"/>
    <n v="514371116.91000003"/>
    <n v="15476647.970000001"/>
    <n v="1202720732.72"/>
    <n v="1141571019.3299999"/>
    <n v="0"/>
    <n v="247943389.11000001"/>
    <n v="189790983.31"/>
    <n v="215184401.28"/>
    <n v="56834113.740000002"/>
    <n v="93129594.5"/>
    <n v="133507015.19"/>
    <n v="622161856.74000001"/>
    <n v="54439410.960000001"/>
    <n v="915295112.98000002"/>
    <n v="0"/>
    <n v="97624410.780000001"/>
    <n v="0"/>
    <n v="86091628.409999996"/>
    <n v="108560994.36"/>
    <n v="144415431.84"/>
    <n v="105990786.67"/>
    <n v="2116894.59"/>
    <n v="2173"/>
    <n v="2206"/>
    <n v="37415103.619999997"/>
    <n v="32508440.140000001"/>
    <n v="98029002.469999999"/>
    <n v="153960536.69"/>
    <n v="533573.93999999994"/>
    <n v="252523113.09999999"/>
    <n v="304552481.25999999"/>
    <n v="39838517.109999999"/>
    <n v="14600893.85"/>
    <n v="358991892.22000003"/>
    <n v="0"/>
    <n v="0"/>
    <n v="0"/>
    <m/>
    <m/>
    <m/>
    <m/>
    <m/>
    <m/>
    <m/>
    <m/>
    <m/>
    <m/>
    <m/>
    <m/>
    <m/>
    <m/>
    <m/>
    <s v="Atende integralmente"/>
    <n v="0"/>
    <n v="0"/>
    <m/>
    <n v="6921"/>
    <n v="7"/>
    <n v="6881"/>
    <n v="27"/>
    <n v="918"/>
    <m/>
    <m/>
    <n v="6881"/>
    <n v="6921"/>
    <n v="991"/>
    <m/>
    <n v="793935"/>
    <n v="681557"/>
    <n v="46583854.630000003"/>
    <n v="6674"/>
    <n v="19"/>
    <n v="6674"/>
    <n v="1.67"/>
    <n v="746.57"/>
    <n v="3.32"/>
    <n v="4.3099999999999996"/>
    <n v="6.73"/>
    <n v="5.35"/>
    <n v="38.1"/>
    <n v="98280.16"/>
    <n v="100"/>
    <n v="61.39"/>
    <n v="100"/>
    <n v="129.71"/>
    <n v="23.79"/>
    <n v="9.61"/>
    <n v="95.62"/>
    <n v="100"/>
    <n v="10.039999999999999"/>
    <n v="3547.93"/>
    <n v="460.72"/>
    <n v="13.78"/>
    <n v="12.43"/>
    <n v="134.13999999999999"/>
    <n v="100"/>
    <n v="99.98"/>
    <n v="15.68"/>
    <n v="2.2599999999999998"/>
    <n v="380.62"/>
    <n v="76.209999999999994"/>
    <n v="5.08"/>
    <n v="52.4"/>
    <n v="18.12"/>
    <n v="29.37"/>
    <n v="30.24"/>
    <n v="3.15"/>
    <n v="34.590000000000003"/>
    <n v="56.05"/>
    <n v="14.97"/>
    <n v="9.1300000000000008"/>
    <n v="6.01"/>
    <n v="55.95"/>
    <n v="42.77"/>
    <n v="1.29"/>
    <n v="90.08"/>
    <n v="100"/>
    <n v="4.4000000000000004"/>
    <n v="95.62"/>
    <n v="99.98"/>
    <n v="2.2799999999999998"/>
    <n v="25.6"/>
    <n v="21.8"/>
    <n v="331.31"/>
    <n v="74.400000000000006"/>
    <n v="9.61"/>
    <n v="74.209999999999994"/>
    <n v="100"/>
    <n v="99.98"/>
    <n v="52.49"/>
    <n v="0.28999999999999998"/>
    <n v="0.31"/>
    <n v="0.97"/>
    <m/>
    <m/>
    <m/>
    <m/>
    <n v="0.1"/>
    <n v="0.39"/>
    <m/>
    <n v="100"/>
    <n v="100"/>
    <n v="0.15"/>
    <n v="68.349999999999994"/>
    <n v="0.28000000000000003"/>
    <n v="100"/>
    <n v="104.76"/>
    <n v="271.26"/>
  </r>
  <r>
    <n v="410710"/>
    <x v="2"/>
    <s v="Diamante do Nor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4975"/>
    <n v="4105"/>
    <n v="4974"/>
    <n v="5029"/>
    <n v="1870"/>
    <n v="1826"/>
    <n v="1969"/>
    <n v="1923"/>
    <n v="1870"/>
    <n v="1826"/>
    <n v="51.64"/>
    <n v="62.79"/>
    <n v="334.83"/>
    <n v="0"/>
    <n v="272.55"/>
    <n v="272.55"/>
    <n v="283.19"/>
    <n v="334.83"/>
    <n v="1757"/>
    <n v="1721"/>
    <n v="1969"/>
    <n v="1923"/>
    <n v="334.83"/>
    <n v="0"/>
    <n v="0"/>
    <n v="0"/>
    <n v="244.66"/>
    <n v="2064"/>
    <n v="2017"/>
    <n v="1757"/>
    <n v="1721"/>
    <n v="0.13"/>
    <m/>
    <n v="4105"/>
    <n v="4150"/>
    <n v="334.83"/>
    <n v="184.25"/>
    <n v="3559"/>
    <n v="3008"/>
    <n v="1200"/>
    <n v="1033"/>
    <n v="1254"/>
    <n v="1078"/>
    <n v="25.89"/>
    <n v="15.21"/>
    <n v="162.24"/>
    <n v="162.24"/>
    <n v="168.5"/>
    <n v="1123"/>
    <n v="949"/>
    <n v="1259"/>
    <n v="1081"/>
    <n v="0"/>
    <n v="0"/>
    <n v="0"/>
    <n v="0"/>
    <m/>
    <n v="3559"/>
    <n v="3008"/>
    <n v="9"/>
    <n v="2617217.36"/>
    <n v="1795005.45"/>
    <n v="822211.91"/>
    <n v="90791.02"/>
    <n v="2708008.38"/>
    <n v="2622435.25"/>
    <n v="0"/>
    <n v="643456.68999999994"/>
    <n v="483568.66"/>
    <n v="552811.48"/>
    <n v="10860.63"/>
    <n v="182894.8"/>
    <n v="264881"/>
    <n v="1237343.01"/>
    <n v="44632.66"/>
    <n v="2044331.15"/>
    <n v="0"/>
    <n v="263499.37"/>
    <n v="0"/>
    <n v="194014.96"/>
    <n v="272592.52"/>
    <n v="4776.8"/>
    <n v="601581.73"/>
    <n v="7646.96"/>
    <n v="1"/>
    <n v="1"/>
    <n v="31880.14"/>
    <n v="226263.59"/>
    <n v="557529.31000000006"/>
    <m/>
    <n v="56476.18"/>
    <n v="614005.49"/>
    <n v="1594.38"/>
    <n v="35613.14"/>
    <n v="9019.52"/>
    <n v="46227.040000000001"/>
    <n v="0"/>
    <n v="0"/>
    <n v="0"/>
    <m/>
    <m/>
    <m/>
    <m/>
    <m/>
    <m/>
    <m/>
    <m/>
    <m/>
    <m/>
    <m/>
    <m/>
    <m/>
    <m/>
    <m/>
    <s v="Atende integralmente"/>
    <n v="0"/>
    <n v="0"/>
    <m/>
    <n v="258"/>
    <n v="0"/>
    <n v="256"/>
    <n v="0"/>
    <n v="1"/>
    <m/>
    <m/>
    <n v="256"/>
    <n v="258"/>
    <n v="2"/>
    <m/>
    <n v="4191"/>
    <n v="4090"/>
    <n v="200969.34"/>
    <n v="239"/>
    <n v="0"/>
    <n v="239"/>
    <n v="1.05"/>
    <n v="3112"/>
    <n v="4.53"/>
    <n v="5.79"/>
    <n v="6.34"/>
    <n v="4.88"/>
    <n v="40"/>
    <n v="552811.48"/>
    <n v="100"/>
    <n v="81.430000000000007"/>
    <n v="100"/>
    <n v="128.02000000000001"/>
    <n v="15.39"/>
    <n v="11.67"/>
    <n v="59.53"/>
    <n v="100"/>
    <n v="12.13"/>
    <n v="1.48"/>
    <n v="2103.91"/>
    <n v="28.04"/>
    <n v="17.559999999999999"/>
    <n v="149.30000000000001"/>
    <n v="100"/>
    <n v="86.7"/>
    <n v="14.34"/>
    <n v="2.74"/>
    <n v="397.6"/>
    <n v="84.61"/>
    <n v="3.16"/>
    <n v="47.28"/>
    <n v="21.12"/>
    <n v="31.24"/>
    <n v="1.77"/>
    <n v="1.22"/>
    <n v="44.68"/>
    <n v="66.08"/>
    <n v="14.78"/>
    <n v="0.88"/>
    <n v="2.58"/>
    <n v="66.290000000000006"/>
    <n v="30.36"/>
    <n v="3.35"/>
    <n v="89.36"/>
    <n v="100"/>
    <n v="0.54"/>
    <n v="59.53"/>
    <n v="86.7"/>
    <n v="0.34"/>
    <n v="18.57"/>
    <n v="2.98"/>
    <n v="92.14"/>
    <n v="81.430000000000007"/>
    <n v="11.67"/>
    <n v="85.54"/>
    <n v="99.98"/>
    <n v="71.540000000000006"/>
    <n v="100"/>
    <n v="0.55000000000000004"/>
    <n v="0.06"/>
    <n v="0.95"/>
    <m/>
    <m/>
    <m/>
    <m/>
    <n v="0"/>
    <n v="0"/>
    <m/>
    <n v="100"/>
    <n v="100"/>
    <n v="0.04"/>
    <n v="49.14"/>
    <n v="0"/>
    <n v="100"/>
    <n v="168.52"/>
    <n v="2004.19"/>
  </r>
  <r>
    <n v="410720"/>
    <x v="3"/>
    <s v="Dois Vizinho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41424"/>
    <n v="32168"/>
    <n v="41419"/>
    <n v="41033"/>
    <n v="12709"/>
    <n v="12269"/>
    <n v="15903"/>
    <n v="15410"/>
    <n v="12709"/>
    <n v="12269"/>
    <n v="309.60000000000002"/>
    <n v="284.83"/>
    <n v="2385.29"/>
    <n v="1745.4"/>
    <n v="1814.19"/>
    <n v="1814.19"/>
    <n v="1894.78"/>
    <n v="2385.29"/>
    <n v="14122"/>
    <n v="13665"/>
    <n v="15903"/>
    <n v="15410"/>
    <n v="639.89"/>
    <n v="0"/>
    <n v="0"/>
    <n v="0"/>
    <n v="1591.93"/>
    <n v="13394"/>
    <n v="12951"/>
    <n v="14122"/>
    <n v="13665"/>
    <n v="4.7"/>
    <m/>
    <n v="32168"/>
    <n v="31868"/>
    <n v="2385.29"/>
    <n v="2067.6"/>
    <n v="29715"/>
    <n v="27708"/>
    <n v="8359"/>
    <n v="7744"/>
    <n v="11176"/>
    <n v="10463"/>
    <n v="174.32"/>
    <n v="143.44999999999999"/>
    <n v="1228.31"/>
    <n v="1228.31"/>
    <n v="1282.32"/>
    <n v="9711"/>
    <n v="9055"/>
    <n v="8833"/>
    <n v="8207"/>
    <n v="0"/>
    <n v="0"/>
    <n v="0"/>
    <n v="0"/>
    <m/>
    <n v="29715"/>
    <n v="27708"/>
    <n v="41.79"/>
    <n v="19012336.57"/>
    <n v="12315759.6"/>
    <n v="6696576.9699999997"/>
    <n v="478417.45"/>
    <n v="19490754.02"/>
    <n v="19563143.68"/>
    <n v="0"/>
    <n v="3224854.57"/>
    <n v="2340413.52"/>
    <n v="3039150.66"/>
    <n v="479572.25"/>
    <n v="1709209.62"/>
    <n v="2500464.7000000002"/>
    <n v="9659296.8499999996"/>
    <n v="629372"/>
    <n v="14318073.9"/>
    <n v="0"/>
    <n v="943455.76"/>
    <n v="0"/>
    <n v="1433725.99"/>
    <n v="2212395.9"/>
    <n v="1223335.1299999999"/>
    <n v="1070904.6000000001"/>
    <n v="128776.68"/>
    <n v="11"/>
    <n v="11"/>
    <n v="497173.63"/>
    <n v="873553.39"/>
    <n v="1429541.62"/>
    <n v="405932.21"/>
    <n v="587542.57999999996"/>
    <n v="2423016.41"/>
    <n v="245277.05"/>
    <n v="391143.17"/>
    <n v="238228.83"/>
    <n v="874649.05"/>
    <n v="0"/>
    <n v="0"/>
    <n v="0"/>
    <m/>
    <m/>
    <m/>
    <m/>
    <m/>
    <m/>
    <m/>
    <m/>
    <m/>
    <m/>
    <m/>
    <m/>
    <m/>
    <m/>
    <m/>
    <s v="Atende integralmente"/>
    <n v="0"/>
    <n v="0"/>
    <m/>
    <n v="1214"/>
    <n v="0"/>
    <n v="1125"/>
    <n v="0"/>
    <n v="3"/>
    <m/>
    <m/>
    <n v="1125"/>
    <n v="1214"/>
    <n v="20"/>
    <m/>
    <n v="14091"/>
    <n v="12486"/>
    <n v="1073760.1399999999"/>
    <n v="1131"/>
    <n v="3"/>
    <n v="1131"/>
    <n v="1.25"/>
    <n v="2406.91"/>
    <n v="4.51"/>
    <n v="5.98"/>
    <n v="6.5"/>
    <n v="5.22"/>
    <n v="38.69"/>
    <n v="276286.42"/>
    <n v="100"/>
    <n v="76.209999999999994"/>
    <n v="100"/>
    <n v="132.79"/>
    <n v="20.41"/>
    <n v="9.66"/>
    <n v="67.709999999999994"/>
    <n v="100"/>
    <n v="10.09"/>
    <n v="20.05"/>
    <n v="1320.48"/>
    <n v="22.56"/>
    <n v="18.649999999999999"/>
    <n v="120.56"/>
    <n v="100"/>
    <n v="92.37"/>
    <n v="12.7"/>
    <n v="3.04"/>
    <n v="364.83"/>
    <n v="79.59"/>
    <n v="-0.37"/>
    <n v="50.81"/>
    <n v="15.99"/>
    <n v="29.14"/>
    <n v="4.5999999999999996"/>
    <n v="2.62"/>
    <n v="31.46"/>
    <n v="57.35"/>
    <n v="17.690000000000001"/>
    <n v="4.96"/>
    <n v="5.15"/>
    <n v="63.19"/>
    <n v="34.36"/>
    <n v="2.4500000000000002"/>
    <n v="88.74"/>
    <n v="100"/>
    <n v="0.88"/>
    <n v="67.709999999999994"/>
    <n v="92.37"/>
    <n v="0.54"/>
    <n v="23.79"/>
    <n v="5.22"/>
    <n v="124.25"/>
    <n v="76.209999999999994"/>
    <n v="9.66"/>
    <n v="59.56"/>
    <n v="99.99"/>
    <n v="71.73"/>
    <n v="100"/>
    <n v="0.87"/>
    <n v="0.03"/>
    <n v="0.81"/>
    <m/>
    <m/>
    <m/>
    <m/>
    <n v="0"/>
    <n v="0"/>
    <m/>
    <n v="100"/>
    <n v="100"/>
    <n v="0.02"/>
    <n v="86"/>
    <n v="0.27"/>
    <n v="100"/>
    <n v="153.47999999999999"/>
    <n v="1024.45"/>
  </r>
  <r>
    <n v="410730"/>
    <x v="4"/>
    <s v="Doutor Camarg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987"/>
    <n v="5248"/>
    <n v="5986"/>
    <n v="5982"/>
    <n v="2768"/>
    <n v="2650"/>
    <n v="2873"/>
    <n v="2757"/>
    <n v="2768"/>
    <n v="2650"/>
    <n v="71.900000000000006"/>
    <n v="89.18"/>
    <n v="464.32"/>
    <n v="0"/>
    <n v="349.22"/>
    <n v="349.22"/>
    <n v="371.81"/>
    <n v="464.32"/>
    <n v="2637"/>
    <n v="2527"/>
    <n v="2873"/>
    <n v="2757"/>
    <n v="464.32"/>
    <n v="0"/>
    <n v="0"/>
    <n v="0"/>
    <n v="319.41000000000003"/>
    <n v="3086"/>
    <n v="3005"/>
    <n v="2637"/>
    <n v="2527"/>
    <n v="0.4"/>
    <m/>
    <n v="5248"/>
    <n v="5245"/>
    <n v="464.32"/>
    <n v="463.17"/>
    <n v="3225"/>
    <n v="3032"/>
    <n v="1154"/>
    <n v="1084"/>
    <n v="1200"/>
    <n v="1131"/>
    <n v="35.909999999999997"/>
    <n v="40.729999999999997"/>
    <n v="148.16"/>
    <n v="148.16"/>
    <n v="156.63999999999999"/>
    <n v="1120"/>
    <n v="1053"/>
    <n v="1229"/>
    <n v="1170"/>
    <n v="0"/>
    <n v="0"/>
    <n v="0"/>
    <n v="0"/>
    <m/>
    <n v="3225"/>
    <n v="3032"/>
    <n v="0"/>
    <n v="3052476.81"/>
    <n v="2299009.29"/>
    <n v="753467.52"/>
    <n v="94273.27"/>
    <n v="3146750.08"/>
    <n v="2952350.43"/>
    <n v="0"/>
    <n v="727076.18"/>
    <n v="510407.41"/>
    <n v="809489.09"/>
    <n v="27874.93"/>
    <n v="356333.45"/>
    <n v="256957.4"/>
    <n v="1687610.7"/>
    <n v="50716.83"/>
    <n v="2525110.61"/>
    <n v="0"/>
    <n v="306256.34999999998"/>
    <n v="0"/>
    <n v="221873.11"/>
    <n v="235751.89"/>
    <n v="1015493.41"/>
    <n v="222368.46"/>
    <n v="192233.19"/>
    <n v="3"/>
    <n v="4"/>
    <n v="15082.72"/>
    <n v="244774.84"/>
    <n v="1430095.06"/>
    <m/>
    <m/>
    <n v="1430095.06"/>
    <n v="85.39"/>
    <n v="40172.699999999997"/>
    <n v="10544.13"/>
    <n v="50802.22"/>
    <n v="0"/>
    <n v="0"/>
    <n v="0"/>
    <m/>
    <m/>
    <m/>
    <m/>
    <m/>
    <m/>
    <m/>
    <m/>
    <m/>
    <m/>
    <m/>
    <m/>
    <m/>
    <m/>
    <m/>
    <s v="Atende integralmente"/>
    <n v="0"/>
    <n v="0"/>
    <m/>
    <n v="347"/>
    <n v="0"/>
    <n v="346"/>
    <n v="0"/>
    <n v="0"/>
    <m/>
    <m/>
    <n v="346"/>
    <n v="347"/>
    <n v="20"/>
    <m/>
    <n v="2904"/>
    <n v="2331"/>
    <n v="264879.8"/>
    <n v="310"/>
    <n v="0"/>
    <n v="310"/>
    <n v="1.04"/>
    <n v="1137.29"/>
    <n v="4.78"/>
    <n v="5.78"/>
    <n v="6.18"/>
    <n v="4.8099999999999996"/>
    <n v="42.23"/>
    <n v="231282.6"/>
    <n v="100"/>
    <n v="75.28"/>
    <n v="100"/>
    <n v="120.88"/>
    <n v="19.850000000000001"/>
    <n v="10.34"/>
    <n v="42.43"/>
    <n v="100"/>
    <n v="11.01"/>
    <n v="4.6100000000000003"/>
    <n v="863.26"/>
    <n v="26.45"/>
    <n v="31.95"/>
    <n v="159.88999999999999"/>
    <n v="100"/>
    <n v="61.45"/>
    <n v="13.75"/>
    <n v="3.19"/>
    <n v="423.97"/>
    <n v="80.150000000000006"/>
    <n v="6.18"/>
    <n v="55.29"/>
    <n v="26.52"/>
    <n v="34.94"/>
    <n v="1.66"/>
    <n v="0.49"/>
    <n v="47.97"/>
    <n v="63.19"/>
    <n v="21.11"/>
    <n v="1.65"/>
    <n v="0.89"/>
    <n v="73.06"/>
    <n v="23.94"/>
    <n v="3"/>
    <n v="91.72"/>
    <n v="100"/>
    <n v="1.29"/>
    <n v="42.43"/>
    <n v="61.45"/>
    <n v="0.91"/>
    <n v="24.72"/>
    <n v="3.9"/>
    <n v="116"/>
    <n v="75.28"/>
    <n v="10.34"/>
    <n v="83.18"/>
    <n v="99.98"/>
    <n v="53.87"/>
    <n v="100"/>
    <n v="1"/>
    <n v="0"/>
    <n v="0.77"/>
    <m/>
    <m/>
    <m/>
    <m/>
    <n v="0"/>
    <n v="0"/>
    <m/>
    <n v="100"/>
    <n v="100"/>
    <n v="0"/>
    <n v="113.63"/>
    <n v="0"/>
    <n v="100"/>
    <n v="149.55000000000001"/>
    <n v="830.19"/>
  </r>
  <r>
    <n v="410750"/>
    <x v="1"/>
    <s v="Engenheiro Beltr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1"/>
    <n v="2041"/>
    <s v="Ambos"/>
    <s v="Sede Municipal"/>
    <m/>
    <n v="13962"/>
    <n v="12327"/>
    <n v="13960"/>
    <n v="13979"/>
    <n v="5199"/>
    <n v="5100"/>
    <n v="5506"/>
    <n v="5392"/>
    <n v="5199"/>
    <n v="5100"/>
    <n v="151.15"/>
    <n v="181.36"/>
    <n v="872.88"/>
    <n v="0"/>
    <n v="696.56"/>
    <n v="696.56"/>
    <n v="732.65"/>
    <n v="872.88"/>
    <n v="4908"/>
    <n v="4830"/>
    <n v="5506"/>
    <n v="5392"/>
    <n v="872.88"/>
    <n v="0"/>
    <n v="0"/>
    <n v="0"/>
    <n v="609.71"/>
    <n v="5743"/>
    <n v="5660"/>
    <n v="4908"/>
    <n v="4830"/>
    <n v="0.69"/>
    <m/>
    <n v="12327"/>
    <n v="12344"/>
    <n v="872.88"/>
    <n v="992.55"/>
    <n v="2432"/>
    <n v="2398"/>
    <n v="925"/>
    <n v="907"/>
    <n v="1042"/>
    <n v="1019"/>
    <n v="27.61"/>
    <n v="27.5"/>
    <n v="132.54"/>
    <n v="132.54"/>
    <n v="139.65"/>
    <n v="800"/>
    <n v="789"/>
    <n v="1015"/>
    <n v="998"/>
    <n v="0"/>
    <n v="0"/>
    <n v="0"/>
    <n v="0"/>
    <m/>
    <n v="2432"/>
    <n v="2398"/>
    <n v="203.21"/>
    <n v="5412482.0700000003"/>
    <n v="4686152.9800000004"/>
    <n v="726329.09"/>
    <n v="161493.72"/>
    <n v="5573975.79"/>
    <n v="5356903.4000000004"/>
    <n v="0"/>
    <n v="3273264.37"/>
    <n v="3026140.16"/>
    <n v="1139881.95"/>
    <n v="31330.91"/>
    <n v="924392.38"/>
    <n v="1102499.6100000001"/>
    <n v="3651172.22"/>
    <n v="566482.07999999996"/>
    <n v="5132067.0199999996"/>
    <n v="0"/>
    <n v="364183.38"/>
    <n v="0"/>
    <n v="391346.67"/>
    <n v="178973.65"/>
    <n v="119895.56"/>
    <n v="13447.37"/>
    <n v="1296.9000000000001"/>
    <n v="5"/>
    <n v="4"/>
    <n v="61720.7"/>
    <n v="371255.69"/>
    <n v="134639.82999999999"/>
    <m/>
    <m/>
    <n v="134639.82999999999"/>
    <n v="45867.05"/>
    <n v="225004.31"/>
    <n v="341477.77"/>
    <n v="612349.13"/>
    <n v="0"/>
    <n v="0"/>
    <n v="0"/>
    <m/>
    <m/>
    <m/>
    <m/>
    <m/>
    <m/>
    <m/>
    <m/>
    <m/>
    <m/>
    <m/>
    <m/>
    <m/>
    <m/>
    <m/>
    <s v="Atende integralmente"/>
    <n v="0"/>
    <n v="0"/>
    <m/>
    <n v="1054"/>
    <n v="0"/>
    <n v="1037"/>
    <n v="0"/>
    <n v="1"/>
    <m/>
    <m/>
    <n v="1037"/>
    <n v="1054"/>
    <n v="3"/>
    <m/>
    <n v="6063"/>
    <n v="5497"/>
    <n v="188812.74"/>
    <n v="955"/>
    <n v="2"/>
    <n v="955"/>
    <n v="1.06"/>
    <n v="1439.89"/>
    <n v="5.88"/>
    <n v="6.2"/>
    <n v="6.4"/>
    <n v="5.2"/>
    <n v="43.69"/>
    <n v="253307.1"/>
    <n v="100"/>
    <n v="79.86"/>
    <n v="100"/>
    <n v="105.46"/>
    <n v="16"/>
    <n v="10.65"/>
    <n v="19.03"/>
    <n v="100"/>
    <n v="11.2"/>
    <n v="8.85"/>
    <n v="731.95"/>
    <n v="29.16"/>
    <n v="27.38"/>
    <n v="136.61000000000001"/>
    <n v="100"/>
    <n v="19.73"/>
    <n v="13.35"/>
    <n v="4.1900000000000004"/>
    <n v="563.5"/>
    <n v="84"/>
    <n v="3.89"/>
    <n v="67.459999999999994"/>
    <n v="21.06"/>
    <n v="41.43"/>
    <n v="11.31"/>
    <n v="1.1399999999999999"/>
    <n v="31.22"/>
    <n v="61.42"/>
    <n v="25.32"/>
    <n v="0.86"/>
    <n v="1.69"/>
    <n v="84.07"/>
    <n v="13.03"/>
    <n v="2.9"/>
    <n v="89.36"/>
    <n v="100"/>
    <n v="0.87"/>
    <n v="19.03"/>
    <n v="19.73"/>
    <n v="0.74"/>
    <n v="20.14"/>
    <n v="2.89"/>
    <n v="93.44"/>
    <n v="79.86"/>
    <n v="10.65"/>
    <n v="211.41"/>
    <n v="99.99"/>
    <n v="17.420000000000002"/>
    <n v="100"/>
    <n v="1.1399999999999999"/>
    <n v="1.53"/>
    <n v="0.77"/>
    <m/>
    <m/>
    <m/>
    <m/>
    <n v="0"/>
    <n v="0"/>
    <m/>
    <n v="100"/>
    <n v="100"/>
    <n v="0.04"/>
    <n v="34.35"/>
    <n v="0.21"/>
    <n v="100"/>
    <n v="120.58"/>
    <n v="685.18"/>
  </r>
  <r>
    <n v="410760"/>
    <x v="4"/>
    <s v="Faxina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17379"/>
    <n v="13571"/>
    <n v="17377"/>
    <n v="17314"/>
    <n v="6181"/>
    <n v="6074"/>
    <n v="6503"/>
    <n v="6405"/>
    <n v="6181"/>
    <n v="6074"/>
    <n v="106.57"/>
    <n v="95.18"/>
    <n v="1131.81"/>
    <n v="0"/>
    <n v="788.5"/>
    <n v="790.89"/>
    <n v="842.33"/>
    <n v="1131.9100000000001"/>
    <n v="5959"/>
    <n v="5848"/>
    <n v="6503"/>
    <n v="6405"/>
    <n v="1131.81"/>
    <n v="0"/>
    <n v="0.1"/>
    <n v="2.39"/>
    <n v="681.79"/>
    <n v="7057"/>
    <n v="6959"/>
    <n v="5959"/>
    <n v="5848"/>
    <n v="2.6"/>
    <m/>
    <n v="13571"/>
    <n v="13521"/>
    <n v="1131.81"/>
    <n v="1535.8"/>
    <n v="7599"/>
    <n v="7536"/>
    <n v="2662"/>
    <n v="2643"/>
    <n v="2845"/>
    <n v="2828"/>
    <n v="65.88"/>
    <n v="64.5"/>
    <n v="358.48"/>
    <n v="358.48"/>
    <n v="378.97"/>
    <n v="2533"/>
    <n v="2512"/>
    <n v="2882"/>
    <n v="2851"/>
    <n v="0"/>
    <n v="0"/>
    <n v="0"/>
    <n v="0"/>
    <m/>
    <n v="7599"/>
    <n v="7536"/>
    <n v="15.6"/>
    <n v="6928488.0599999996"/>
    <n v="5134031.16"/>
    <n v="1794456.9"/>
    <n v="132477.54"/>
    <n v="7060965.5999999996"/>
    <n v="6683812.8899999997"/>
    <n v="0"/>
    <n v="2122748.2799999998"/>
    <n v="1597777.19"/>
    <n v="2187142.35"/>
    <n v="41268.370000000003"/>
    <n v="1241062.27"/>
    <n v="770200.09"/>
    <n v="4982690.6100000003"/>
    <n v="755042.83"/>
    <n v="7009228.4299999997"/>
    <n v="0"/>
    <n v="905699.18"/>
    <n v="0"/>
    <n v="504574.78"/>
    <n v="83522"/>
    <n v="247533.45"/>
    <n v="603332.5"/>
    <n v="643"/>
    <n v="10"/>
    <n v="9"/>
    <n v="238442.75"/>
    <n v="282273.81"/>
    <n v="851508.95"/>
    <m/>
    <m/>
    <n v="851508.95"/>
    <n v="1067113.4099999999"/>
    <n v="532228.36"/>
    <n v="222814.47"/>
    <n v="1822156.24"/>
    <n v="0"/>
    <n v="0"/>
    <n v="0"/>
    <m/>
    <m/>
    <m/>
    <m/>
    <m/>
    <m/>
    <m/>
    <m/>
    <m/>
    <m/>
    <m/>
    <m/>
    <m/>
    <m/>
    <m/>
    <s v="Atende integralmente"/>
    <n v="0"/>
    <n v="0"/>
    <m/>
    <n v="805"/>
    <n v="0"/>
    <n v="805"/>
    <n v="0"/>
    <n v="0"/>
    <m/>
    <m/>
    <n v="805"/>
    <n v="805"/>
    <n v="0"/>
    <n v="0"/>
    <n v="5609"/>
    <n v="4904"/>
    <n v="276748.51"/>
    <n v="821"/>
    <n v="13"/>
    <n v="821"/>
    <n v="1.05"/>
    <n v="977.95"/>
    <n v="5.74"/>
    <n v="5.67"/>
    <n v="6.11"/>
    <n v="4.74"/>
    <n v="42.19"/>
    <n v="230225.51"/>
    <n v="100"/>
    <n v="69.97"/>
    <n v="100"/>
    <n v="98.85"/>
    <n v="25.41"/>
    <n v="10.18"/>
    <n v="45.46"/>
    <n v="100"/>
    <n v="10.85"/>
    <n v="12.85"/>
    <n v="723.25"/>
    <n v="14.39"/>
    <n v="22.74"/>
    <n v="124.54"/>
    <n v="100"/>
    <n v="55.99"/>
    <n v="14.58"/>
    <n v="4.08"/>
    <n v="536.32000000000005"/>
    <n v="74.59"/>
    <n v="5.34"/>
    <n v="71.92"/>
    <n v="31.57"/>
    <n v="42.68"/>
    <n v="26.3"/>
    <n v="3.44"/>
    <n v="43.89"/>
    <n v="59.35"/>
    <n v="24.91"/>
    <n v="0.83"/>
    <n v="4.79"/>
    <n v="72.709999999999994"/>
    <n v="25.41"/>
    <n v="1.88"/>
    <n v="91.47"/>
    <n v="100"/>
    <n v="1.55"/>
    <n v="45.46"/>
    <n v="55.99"/>
    <n v="1.08"/>
    <n v="29.97"/>
    <n v="9.19"/>
    <n v="151.31"/>
    <n v="70.03"/>
    <n v="10.18"/>
    <n v="108.23"/>
    <n v="99.99"/>
    <n v="43.73"/>
    <n v="99.99"/>
    <n v="1.36"/>
    <n v="0.04"/>
    <n v="0.8"/>
    <m/>
    <m/>
    <m/>
    <m/>
    <n v="0"/>
    <n v="0"/>
    <m/>
    <n v="100"/>
    <n v="100"/>
    <n v="0"/>
    <n v="56.43"/>
    <n v="1.58"/>
    <n v="100"/>
    <n v="97.03"/>
    <n v="683.51"/>
  </r>
  <r>
    <n v="410765"/>
    <x v="0"/>
    <s v="Fazenda Rio Grand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103750"/>
    <n v="96450"/>
    <n v="103739"/>
    <n v="101993"/>
    <n v="51937"/>
    <n v="49915"/>
    <n v="55764"/>
    <n v="53954"/>
    <n v="51937"/>
    <n v="49915"/>
    <n v="615.95000000000005"/>
    <n v="633.52"/>
    <n v="3535.78"/>
    <n v="3535.78"/>
    <n v="5271.54"/>
    <n v="5271.54"/>
    <n v="5744.69"/>
    <n v="6982.72"/>
    <n v="53023"/>
    <n v="51259"/>
    <n v="55764"/>
    <n v="53954"/>
    <n v="0"/>
    <n v="0"/>
    <n v="3446.94"/>
    <n v="0"/>
    <n v="4873.6400000000003"/>
    <n v="56883"/>
    <n v="54720"/>
    <n v="53023"/>
    <n v="51259"/>
    <n v="24.38"/>
    <m/>
    <n v="96450"/>
    <n v="94827"/>
    <n v="3535.78"/>
    <n v="2274.8200000000002"/>
    <n v="103739"/>
    <n v="101993"/>
    <n v="44924"/>
    <n v="41690"/>
    <n v="48597"/>
    <n v="45343"/>
    <n v="345.7"/>
    <n v="542.41999999999996"/>
    <n v="4422.47"/>
    <n v="4422.47"/>
    <n v="4809.41"/>
    <n v="46250"/>
    <n v="43121"/>
    <n v="48545"/>
    <n v="44332"/>
    <n v="0"/>
    <n v="0"/>
    <n v="0"/>
    <n v="0"/>
    <m/>
    <n v="96450"/>
    <n v="94827"/>
    <n v="1407.8"/>
    <n v="60073559.289999999"/>
    <n v="36959485.899999999"/>
    <n v="23114073.390000001"/>
    <n v="2128043.5099999998"/>
    <n v="62201602.799999997"/>
    <n v="58898362.869999997"/>
    <n v="0"/>
    <n v="16615881.68"/>
    <n v="11192066.15"/>
    <n v="10395354.32"/>
    <n v="1364701.21"/>
    <n v="3147156.37"/>
    <n v="8177618.46"/>
    <n v="28917254.73"/>
    <n v="4025250.62"/>
    <n v="47923632.109999999"/>
    <n v="0"/>
    <n v="7526282.9199999999"/>
    <n v="0"/>
    <n v="4487257.4400000004"/>
    <n v="6061036.4000000004"/>
    <n v="2945582.1"/>
    <n v="3718596.69"/>
    <n v="2073056.32"/>
    <n v="38"/>
    <n v="32"/>
    <n v="1345166.93"/>
    <n v="1393807.44"/>
    <m/>
    <n v="8068886.2699999996"/>
    <n v="668348.84"/>
    <n v="8737235.1099999994"/>
    <n v="6007979.4000000004"/>
    <n v="3420943.7"/>
    <n v="604306.92000000004"/>
    <n v="10033230.02"/>
    <n v="0"/>
    <n v="0"/>
    <n v="0"/>
    <m/>
    <m/>
    <m/>
    <m/>
    <m/>
    <m/>
    <m/>
    <m/>
    <m/>
    <m/>
    <m/>
    <m/>
    <m/>
    <m/>
    <m/>
    <s v="Atende integralmente"/>
    <n v="0"/>
    <n v="0"/>
    <m/>
    <n v="1609"/>
    <n v="0"/>
    <n v="1606"/>
    <n v="3"/>
    <n v="10"/>
    <m/>
    <m/>
    <n v="1606"/>
    <n v="1609"/>
    <n v="32"/>
    <m/>
    <n v="72152"/>
    <n v="65250"/>
    <n v="4039975.12"/>
    <n v="1594"/>
    <n v="1"/>
    <n v="1594"/>
    <n v="1.08"/>
    <n v="2909.4"/>
    <n v="4.54"/>
    <n v="5.69"/>
    <n v="6.43"/>
    <n v="4.8099999999999996"/>
    <n v="38.76"/>
    <n v="297010.12"/>
    <n v="100"/>
    <n v="75.760000000000005"/>
    <n v="100"/>
    <n v="125.35"/>
    <n v="17.440000000000001"/>
    <n v="8.01"/>
    <n v="83.89"/>
    <n v="100"/>
    <n v="8.73"/>
    <n v="62.53"/>
    <n v="1628.4"/>
    <n v="11.2"/>
    <n v="9.56"/>
    <n v="140.4"/>
    <n v="100"/>
    <n v="100"/>
    <n v="10.61"/>
    <n v="2.74"/>
    <n v="283.98"/>
    <n v="82.56"/>
    <n v="5.31"/>
    <n v="48.14"/>
    <n v="17.3"/>
    <n v="30.92"/>
    <n v="16.7"/>
    <n v="2.2400000000000002"/>
    <n v="35.950000000000003"/>
    <n v="64.23"/>
    <n v="10.88"/>
    <n v="4.72"/>
    <n v="4.6500000000000004"/>
    <n v="59.42"/>
    <n v="37.159999999999997"/>
    <n v="3.42"/>
    <n v="95.05"/>
    <n v="100"/>
    <n v="0.69"/>
    <n v="83.89"/>
    <n v="100"/>
    <n v="0.37"/>
    <n v="24.24"/>
    <n v="7.4"/>
    <n v="90.75"/>
    <n v="75.760000000000005"/>
    <n v="8.01"/>
    <n v="96.17"/>
    <n v="99.99"/>
    <n v="99.99"/>
    <n v="50.64"/>
    <n v="0.33"/>
    <n v="0.32"/>
    <n v="0.85"/>
    <m/>
    <m/>
    <m/>
    <m/>
    <n v="0"/>
    <n v="0.19"/>
    <m/>
    <n v="100"/>
    <n v="100"/>
    <n v="0.03"/>
    <n v="61.92"/>
    <n v="0.06"/>
    <n v="100"/>
    <n v="130.85"/>
    <n v="1506.93"/>
  </r>
  <r>
    <n v="410775"/>
    <x v="6"/>
    <s v="Figuei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1"/>
    <n v="2021"/>
    <s v="Sede Municipal"/>
    <s v="Sede Municipal"/>
    <m/>
    <n v="7625"/>
    <n v="6520"/>
    <n v="7624"/>
    <n v="7695"/>
    <n v="3150"/>
    <n v="3093"/>
    <n v="3261"/>
    <n v="3203"/>
    <n v="3150"/>
    <n v="3093"/>
    <n v="73.010000000000005"/>
    <n v="76.81"/>
    <n v="570.17999999999995"/>
    <n v="252.48"/>
    <n v="377.09"/>
    <n v="388.88"/>
    <n v="416.23"/>
    <n v="570.17999999999995"/>
    <n v="2998"/>
    <n v="2947"/>
    <n v="3261"/>
    <n v="3203"/>
    <n v="317.7"/>
    <n v="0"/>
    <n v="0"/>
    <n v="11.79"/>
    <n v="332.6"/>
    <n v="3620"/>
    <n v="3566"/>
    <n v="2998"/>
    <n v="2947"/>
    <n v="0.2"/>
    <m/>
    <n v="6520"/>
    <n v="6581"/>
    <n v="570.17999999999995"/>
    <n v="606.51"/>
    <n v="989"/>
    <n v="974"/>
    <n v="352"/>
    <n v="345"/>
    <n v="376"/>
    <n v="370"/>
    <n v="9.75"/>
    <n v="9.84"/>
    <n v="43.03"/>
    <n v="43.03"/>
    <n v="46"/>
    <n v="332"/>
    <n v="327"/>
    <n v="378"/>
    <n v="370"/>
    <n v="0"/>
    <n v="0"/>
    <n v="0"/>
    <n v="0"/>
    <m/>
    <n v="989"/>
    <n v="974"/>
    <n v="34.58"/>
    <n v="2832439.94"/>
    <n v="2604901.67"/>
    <n v="227538.27"/>
    <n v="102988.45"/>
    <n v="2935428.39"/>
    <n v="2805907.85"/>
    <n v="0"/>
    <n v="611690.49"/>
    <n v="417653.5"/>
    <n v="988596.08"/>
    <n v="47581.37"/>
    <n v="527328.01"/>
    <n v="425423.6"/>
    <n v="2224379.98"/>
    <n v="43337.85"/>
    <n v="3032143.1"/>
    <n v="0"/>
    <n v="230781.59"/>
    <n v="0"/>
    <n v="209851.17"/>
    <n v="0"/>
    <n v="401952.67"/>
    <n v="197235.51"/>
    <n v="1200"/>
    <n v="5"/>
    <n v="5"/>
    <n v="25599.75"/>
    <n v="533643.68000000005"/>
    <n v="600388.18000000005"/>
    <m/>
    <m/>
    <n v="600388.18000000005"/>
    <n v="202.29"/>
    <n v="34349.629999999997"/>
    <n v="8988.2199999999993"/>
    <n v="43540.14"/>
    <n v="0"/>
    <n v="0"/>
    <n v="0"/>
    <m/>
    <m/>
    <m/>
    <m/>
    <m/>
    <m/>
    <m/>
    <m/>
    <m/>
    <m/>
    <m/>
    <m/>
    <m/>
    <m/>
    <m/>
    <s v="Atende integralmente"/>
    <n v="0"/>
    <n v="0"/>
    <m/>
    <n v="332"/>
    <n v="0"/>
    <n v="308"/>
    <n v="0"/>
    <n v="0"/>
    <m/>
    <m/>
    <n v="308"/>
    <n v="332"/>
    <n v="4"/>
    <m/>
    <n v="4498"/>
    <n v="4260"/>
    <n v="321797.37"/>
    <n v="289"/>
    <n v="0"/>
    <n v="289"/>
    <n v="1.04"/>
    <n v="721"/>
    <n v="6.56"/>
    <n v="6.13"/>
    <n v="6.44"/>
    <n v="4.95"/>
    <n v="46.63"/>
    <n v="197719.22"/>
    <n v="100"/>
    <n v="67.56"/>
    <n v="100"/>
    <n v="93.41"/>
    <n v="26.97"/>
    <n v="9.7200000000000006"/>
    <n v="11.41"/>
    <n v="100"/>
    <n v="10.43"/>
    <n v="7.15"/>
    <n v="504.08"/>
    <n v="20.85"/>
    <n v="26.19"/>
    <n v="134.88"/>
    <n v="100"/>
    <n v="15.17"/>
    <n v="14.4"/>
    <n v="4.8099999999999996"/>
    <n v="617.03"/>
    <n v="73.03"/>
    <n v="4.41"/>
    <n v="78.53"/>
    <n v="34.9"/>
    <n v="49.92"/>
    <n v="1.54"/>
    <n v="0.9"/>
    <n v="44.44"/>
    <n v="63.57"/>
    <n v="23.71"/>
    <n v="2.14"/>
    <n v="1.1499999999999999"/>
    <n v="88.74"/>
    <n v="7.75"/>
    <n v="3.51"/>
    <n v="91.97"/>
    <n v="100"/>
    <n v="1.6"/>
    <n v="11.41"/>
    <n v="15.17"/>
    <n v="1.44"/>
    <n v="31.77"/>
    <n v="6.62"/>
    <n v="158.94999999999999"/>
    <n v="68.23"/>
    <n v="9.7200000000000006"/>
    <n v="75.02"/>
    <n v="99.99"/>
    <n v="12.97"/>
    <n v="100"/>
    <n v="1.06"/>
    <n v="0.8"/>
    <n v="0.82"/>
    <m/>
    <m/>
    <m/>
    <m/>
    <n v="0"/>
    <n v="0"/>
    <m/>
    <n v="100"/>
    <n v="100"/>
    <n v="0"/>
    <n v="75.540000000000006"/>
    <n v="0"/>
    <n v="100"/>
    <n v="123.72"/>
    <n v="485.2"/>
  </r>
  <r>
    <n v="410780"/>
    <x v="4"/>
    <s v="Flor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7"/>
    <n v="2047"/>
    <s v="Ambos"/>
    <s v="Sede Municipal"/>
    <m/>
    <n v="4883"/>
    <n v="4324"/>
    <n v="4882"/>
    <n v="4905"/>
    <n v="2335"/>
    <n v="2327"/>
    <n v="2446"/>
    <n v="2440"/>
    <n v="2335"/>
    <n v="2327"/>
    <n v="45.7"/>
    <n v="50.03"/>
    <n v="344.52"/>
    <n v="0"/>
    <n v="300.99"/>
    <n v="300.99"/>
    <n v="320.58999999999997"/>
    <n v="344.52"/>
    <n v="2207"/>
    <n v="2209"/>
    <n v="2446"/>
    <n v="2440"/>
    <n v="344.52"/>
    <n v="0"/>
    <n v="0"/>
    <n v="0"/>
    <n v="269.72000000000003"/>
    <n v="2608"/>
    <n v="2591"/>
    <n v="2207"/>
    <n v="2209"/>
    <n v="0.21"/>
    <m/>
    <n v="4324"/>
    <n v="4344"/>
    <n v="344.52"/>
    <n v="359.17"/>
    <n v="1287"/>
    <n v="1301"/>
    <n v="537"/>
    <n v="538"/>
    <n v="582"/>
    <n v="584"/>
    <n v="11.12"/>
    <n v="10.87"/>
    <n v="72.17"/>
    <n v="72.17"/>
    <n v="76.78"/>
    <n v="447"/>
    <n v="452"/>
    <n v="628"/>
    <n v="616"/>
    <n v="0"/>
    <n v="0"/>
    <n v="0"/>
    <n v="0"/>
    <m/>
    <n v="1287"/>
    <n v="1301"/>
    <n v="0.67"/>
    <n v="2464837.5699999998"/>
    <n v="2052645.77"/>
    <n v="412191.8"/>
    <n v="43266.04"/>
    <n v="2508103.61"/>
    <n v="2484692.17"/>
    <n v="0"/>
    <n v="1016797.54"/>
    <n v="982656.04"/>
    <n v="492028.18"/>
    <n v="22213.88"/>
    <n v="305102.08000000002"/>
    <n v="325991.84000000003"/>
    <n v="1402601.23"/>
    <n v="38121.480000000003"/>
    <n v="1946230.8"/>
    <n v="0"/>
    <n v="183833.62"/>
    <n v="0"/>
    <n v="176008.03"/>
    <n v="209474.17"/>
    <n v="163435.47"/>
    <n v="421962.81"/>
    <n v="0"/>
    <n v="2"/>
    <n v="2"/>
    <n v="81257.22"/>
    <n v="112200.3"/>
    <n v="585398.28"/>
    <m/>
    <m/>
    <n v="585398.28"/>
    <n v="45.41"/>
    <n v="30192.78"/>
    <n v="7928.7"/>
    <n v="38166.89"/>
    <n v="0"/>
    <n v="0"/>
    <n v="0"/>
    <m/>
    <m/>
    <m/>
    <m/>
    <m/>
    <m/>
    <m/>
    <m/>
    <m/>
    <m/>
    <m/>
    <m/>
    <m/>
    <m/>
    <m/>
    <s v="Atende integralmente"/>
    <n v="0"/>
    <n v="0"/>
    <m/>
    <n v="552"/>
    <n v="0"/>
    <n v="552"/>
    <n v="0"/>
    <n v="0"/>
    <m/>
    <m/>
    <n v="552"/>
    <n v="552"/>
    <n v="7"/>
    <m/>
    <n v="3044"/>
    <n v="2746"/>
    <n v="138425.28"/>
    <n v="479"/>
    <n v="0"/>
    <n v="479"/>
    <n v="1.05"/>
    <n v="1513"/>
    <n v="4.9000000000000004"/>
    <n v="6.2"/>
    <n v="6.4"/>
    <n v="5.37"/>
    <n v="42.03"/>
    <n v="246014.09"/>
    <n v="100"/>
    <n v="87.42"/>
    <n v="100"/>
    <n v="126.65"/>
    <n v="6.89"/>
    <n v="10.27"/>
    <n v="23.98"/>
    <n v="100"/>
    <n v="10.94"/>
    <n v="3.33"/>
    <n v="910.05"/>
    <n v="18.41"/>
    <n v="17.68"/>
    <n v="168.52"/>
    <n v="100"/>
    <n v="29.76"/>
    <n v="11.75"/>
    <n v="3.53"/>
    <n v="463.52"/>
    <n v="93.11"/>
    <n v="0.93"/>
    <n v="56.9"/>
    <n v="19.96"/>
    <n v="33.19"/>
    <n v="1.55"/>
    <n v="3.3"/>
    <n v="35.08"/>
    <n v="58.32"/>
    <n v="21.75"/>
    <n v="1.58"/>
    <n v="5.79"/>
    <n v="81.84"/>
    <n v="16.43"/>
    <n v="1.73"/>
    <n v="90.38"/>
    <n v="100"/>
    <n v="0.86"/>
    <n v="23.98"/>
    <n v="29.76"/>
    <n v="0.7"/>
    <n v="12.58"/>
    <n v="2.48"/>
    <n v="50.92"/>
    <n v="87.42"/>
    <n v="10.27"/>
    <n v="145.94999999999999"/>
    <n v="99.98"/>
    <n v="26.36"/>
    <n v="100"/>
    <n v="1.04"/>
    <n v="0.01"/>
    <n v="0.85"/>
    <m/>
    <m/>
    <m/>
    <m/>
    <n v="0"/>
    <n v="0"/>
    <m/>
    <n v="100"/>
    <n v="100"/>
    <n v="0"/>
    <n v="50.41"/>
    <n v="0"/>
    <n v="100"/>
    <n v="150.57"/>
    <n v="862.68"/>
  </r>
  <r>
    <n v="410800"/>
    <x v="4"/>
    <s v="Florestópol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6"/>
    <n v="2026"/>
    <s v="Sede Municipal"/>
    <s v="Sede Municipal"/>
    <m/>
    <n v="10360"/>
    <n v="9734"/>
    <n v="10358"/>
    <n v="10451"/>
    <n v="4819"/>
    <n v="4739"/>
    <n v="4965"/>
    <n v="4904"/>
    <n v="4819"/>
    <n v="4739"/>
    <n v="87.89"/>
    <n v="59.62"/>
    <n v="844.68"/>
    <n v="0"/>
    <n v="597.85"/>
    <n v="597.85"/>
    <n v="632.46"/>
    <n v="844.68"/>
    <n v="4639"/>
    <n v="4578"/>
    <n v="4965"/>
    <n v="4904"/>
    <n v="844.68"/>
    <n v="0"/>
    <n v="0"/>
    <n v="0"/>
    <n v="553.45000000000005"/>
    <n v="5346"/>
    <n v="5261"/>
    <n v="4639"/>
    <n v="4578"/>
    <n v="2.3199999999999998"/>
    <m/>
    <n v="9734"/>
    <n v="9821"/>
    <n v="844.68"/>
    <n v="642.6"/>
    <n v="8573"/>
    <n v="7973"/>
    <n v="2759"/>
    <n v="2560"/>
    <n v="2845"/>
    <n v="2655"/>
    <n v="56"/>
    <n v="41.4"/>
    <n v="320.33999999999997"/>
    <n v="320.33999999999997"/>
    <n v="339.51"/>
    <n v="2630"/>
    <n v="2446"/>
    <n v="3025"/>
    <n v="2824"/>
    <n v="0"/>
    <n v="0"/>
    <n v="0"/>
    <n v="0"/>
    <m/>
    <n v="8573"/>
    <n v="7973"/>
    <n v="30.81"/>
    <n v="5313877.88"/>
    <n v="3850698.05"/>
    <n v="1463179.83"/>
    <n v="127702.7"/>
    <n v="5441580.5800000001"/>
    <n v="5110046.4800000004"/>
    <n v="0"/>
    <n v="2057693.17"/>
    <n v="1675143.18"/>
    <n v="968828.41"/>
    <n v="90745.85"/>
    <n v="576276.5"/>
    <n v="635024.12"/>
    <n v="2732160.86"/>
    <n v="1238891.57"/>
    <n v="5059082.42"/>
    <n v="0"/>
    <n v="602154.52"/>
    <n v="0"/>
    <n v="384781.29"/>
    <n v="160511.99"/>
    <n v="393607.22"/>
    <n v="393472.43"/>
    <n v="261391.71"/>
    <n v="3"/>
    <n v="3"/>
    <n v="76504.69"/>
    <n v="325363.48"/>
    <n v="1048471.36"/>
    <m/>
    <m/>
    <n v="1048471.36"/>
    <n v="1041384.21"/>
    <n v="613124.15"/>
    <n v="625767.42000000004"/>
    <n v="2280275.7799999998"/>
    <n v="0"/>
    <n v="0"/>
    <n v="0"/>
    <m/>
    <m/>
    <m/>
    <m/>
    <m/>
    <m/>
    <m/>
    <m/>
    <m/>
    <m/>
    <m/>
    <m/>
    <m/>
    <m/>
    <m/>
    <s v="Atende integralmente"/>
    <n v="0"/>
    <n v="0"/>
    <m/>
    <n v="441"/>
    <n v="0"/>
    <n v="441"/>
    <n v="0"/>
    <n v="0"/>
    <m/>
    <m/>
    <n v="441"/>
    <n v="441"/>
    <n v="12"/>
    <m/>
    <n v="7774"/>
    <n v="6930"/>
    <n v="508911.6"/>
    <n v="434"/>
    <n v="1"/>
    <n v="434"/>
    <n v="1.03"/>
    <n v="2561.5"/>
    <n v="5.2"/>
    <n v="5.47"/>
    <n v="6.09"/>
    <n v="4.3099999999999996"/>
    <n v="31.7"/>
    <n v="322942.8"/>
    <n v="100"/>
    <n v="70.97"/>
    <n v="100"/>
    <n v="105.04"/>
    <n v="24.92"/>
    <n v="10.1"/>
    <n v="53.58"/>
    <n v="100"/>
    <n v="10.68"/>
    <n v="4.97"/>
    <n v="1547.31"/>
    <n v="13.91"/>
    <n v="16.649999999999999"/>
    <n v="157.43"/>
    <n v="100"/>
    <n v="88.07"/>
    <n v="14.26"/>
    <n v="2.81"/>
    <n v="355.54"/>
    <n v="75.08"/>
    <n v="6.09"/>
    <n v="51.42"/>
    <n v="18.23"/>
    <n v="30.18"/>
    <n v="42.91"/>
    <n v="1.44"/>
    <n v="35.46"/>
    <n v="58.7"/>
    <n v="21.09"/>
    <n v="3.32"/>
    <n v="2.8"/>
    <n v="70.760000000000005"/>
    <n v="26.89"/>
    <n v="2.35"/>
    <n v="93.39"/>
    <n v="100"/>
    <n v="0.63"/>
    <n v="53.58"/>
    <n v="88.07"/>
    <n v="0.4"/>
    <n v="29.03"/>
    <n v="9.08"/>
    <n v="140.16999999999999"/>
    <n v="70.97"/>
    <n v="10.1"/>
    <n v="136.13"/>
    <n v="99.98"/>
    <n v="82.75"/>
    <n v="100"/>
    <n v="0.76"/>
    <n v="0.1"/>
    <n v="0.86"/>
    <m/>
    <m/>
    <m/>
    <m/>
    <n v="0"/>
    <n v="0"/>
    <m/>
    <n v="100"/>
    <n v="100"/>
    <n v="0"/>
    <n v="73.44"/>
    <n v="0.23"/>
    <n v="100"/>
    <n v="98.78"/>
    <n v="1497.77"/>
  </r>
  <r>
    <n v="410830"/>
    <x v="7"/>
    <s v="Foz do I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257971"/>
    <n v="255829"/>
    <n v="257945"/>
    <n v="258222"/>
    <n v="96078"/>
    <n v="93271"/>
    <n v="119046"/>
    <n v="115244"/>
    <n v="96078"/>
    <n v="93271"/>
    <n v="1711.89"/>
    <n v="1559.87"/>
    <n v="27438.17"/>
    <n v="27438.17"/>
    <n v="16792.36"/>
    <n v="16792.36"/>
    <n v="16659.43"/>
    <n v="27438.17"/>
    <n v="107773"/>
    <n v="104208"/>
    <n v="119046"/>
    <n v="115244"/>
    <n v="0"/>
    <n v="0"/>
    <n v="0"/>
    <n v="0"/>
    <n v="14482.63"/>
    <n v="102701"/>
    <n v="99145"/>
    <n v="107773"/>
    <n v="104208"/>
    <n v="104.66"/>
    <m/>
    <n v="255829"/>
    <n v="256104"/>
    <n v="27438.17"/>
    <n v="12936.67"/>
    <n v="257945"/>
    <n v="258222"/>
    <n v="73585"/>
    <n v="71053"/>
    <n v="96490"/>
    <n v="93083"/>
    <n v="1163.5"/>
    <n v="1258.46"/>
    <n v="13743.2"/>
    <n v="13743.2"/>
    <n v="14315.59"/>
    <n v="86501"/>
    <n v="83289"/>
    <n v="77989"/>
    <n v="75178"/>
    <n v="0"/>
    <n v="0"/>
    <n v="0"/>
    <n v="0"/>
    <m/>
    <n v="255829"/>
    <n v="256104"/>
    <n v="693.61"/>
    <n v="185904723.13"/>
    <n v="114029282.41"/>
    <n v="71875440.719999999"/>
    <n v="3686314.08"/>
    <n v="189591037.21000001"/>
    <n v="177181903.97999999"/>
    <n v="0"/>
    <n v="64004952.229999997"/>
    <n v="49974281.729999997"/>
    <n v="34603680.579999998"/>
    <n v="1616557.85"/>
    <n v="11004993.380000001"/>
    <n v="17008694.43"/>
    <n v="82799537.609999999"/>
    <n v="8826877.2799999993"/>
    <n v="132476573.81999999"/>
    <n v="0"/>
    <n v="15281339.5"/>
    <n v="0"/>
    <n v="13462881.16"/>
    <n v="21768863.219999999"/>
    <n v="5219686.3099999996"/>
    <n v="6497796.54"/>
    <n v="129279.99"/>
    <n v="116"/>
    <n v="121"/>
    <n v="5102730.21"/>
    <n v="3799956.21"/>
    <n v="10406169.109999999"/>
    <n v="103760.69"/>
    <n v="1336833.04"/>
    <n v="11846762.84"/>
    <n v="3090258.99"/>
    <n v="6764341.6600000001"/>
    <n v="2062535.62"/>
    <n v="11917136.27"/>
    <n v="0"/>
    <n v="0"/>
    <n v="0"/>
    <m/>
    <m/>
    <m/>
    <m/>
    <m/>
    <m/>
    <m/>
    <m/>
    <m/>
    <m/>
    <m/>
    <m/>
    <m/>
    <m/>
    <m/>
    <s v="Atende integralmente"/>
    <n v="0"/>
    <n v="0"/>
    <m/>
    <n v="2894"/>
    <n v="0"/>
    <n v="2567"/>
    <n v="0"/>
    <n v="38"/>
    <m/>
    <m/>
    <n v="2567"/>
    <n v="2894"/>
    <n v="170"/>
    <m/>
    <n v="158295"/>
    <n v="131981"/>
    <n v="13261209.18"/>
    <n v="2469"/>
    <n v="3"/>
    <n v="2469"/>
    <n v="1.24"/>
    <n v="1788.45"/>
    <n v="4.28"/>
    <n v="6"/>
    <n v="6.84"/>
    <n v="5.0199999999999996"/>
    <n v="38.96"/>
    <n v="292014.18"/>
    <n v="100"/>
    <n v="61.44"/>
    <n v="100"/>
    <n v="140.33000000000001"/>
    <n v="39.049999999999997"/>
    <n v="11.95"/>
    <n v="81.84"/>
    <n v="100"/>
    <n v="11.85"/>
    <n v="176.75"/>
    <n v="1199.07"/>
    <n v="16.21"/>
    <n v="15.81"/>
    <n v="178.26"/>
    <n v="100"/>
    <n v="100"/>
    <n v="19.52"/>
    <n v="2.67"/>
    <n v="390.69"/>
    <n v="60.95"/>
    <n v="6.55"/>
    <n v="44.54"/>
    <n v="18.61"/>
    <n v="27.76"/>
    <n v="6.41"/>
    <n v="2.74"/>
    <n v="41.79"/>
    <n v="62.33"/>
    <n v="13.29"/>
    <n v="1.95"/>
    <n v="6.16"/>
    <n v="60.14"/>
    <n v="37.909999999999997"/>
    <n v="1.94"/>
    <n v="90.48"/>
    <n v="100"/>
    <n v="1.25"/>
    <n v="81.84"/>
    <n v="100"/>
    <n v="0.71"/>
    <n v="38.56"/>
    <n v="17.649999999999999"/>
    <n v="305.04000000000002"/>
    <n v="61.44"/>
    <n v="11.95"/>
    <n v="121.53"/>
    <n v="99.99"/>
    <n v="99.99"/>
    <n v="100"/>
    <n v="0.47"/>
    <n v="0.05"/>
    <n v="0.81"/>
    <m/>
    <m/>
    <m/>
    <m/>
    <n v="0"/>
    <n v="0"/>
    <m/>
    <n v="100"/>
    <n v="100"/>
    <n v="0.03"/>
    <n v="100.48"/>
    <n v="0.12"/>
    <n v="100"/>
    <n v="152.11000000000001"/>
    <n v="944.82"/>
  </r>
  <r>
    <n v="410832"/>
    <x v="2"/>
    <s v="Francisco Alve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5942"/>
    <n v="3920"/>
    <n v="5941"/>
    <n v="5992"/>
    <n v="2822"/>
    <n v="2747"/>
    <n v="2927"/>
    <n v="2843"/>
    <n v="2822"/>
    <n v="2747"/>
    <n v="65.069999999999993"/>
    <n v="59.9"/>
    <n v="414.93"/>
    <n v="0.06"/>
    <n v="361.2"/>
    <n v="361.23"/>
    <n v="378.39"/>
    <n v="421.22"/>
    <n v="2686"/>
    <n v="2621"/>
    <n v="2927"/>
    <n v="2843"/>
    <n v="414.87"/>
    <n v="0"/>
    <n v="6.29"/>
    <n v="0.03"/>
    <n v="328.73"/>
    <n v="3009"/>
    <n v="2903"/>
    <n v="2686"/>
    <n v="2621"/>
    <n v="0.01"/>
    <m/>
    <n v="3920"/>
    <n v="3954"/>
    <n v="414.93"/>
    <n v="325.58"/>
    <n v="4330"/>
    <n v="3895"/>
    <n v="1505"/>
    <n v="1335"/>
    <n v="1575"/>
    <n v="1387"/>
    <n v="21"/>
    <n v="4.8600000000000003"/>
    <n v="190.64"/>
    <n v="190.64"/>
    <n v="199.31"/>
    <n v="1434"/>
    <n v="1290"/>
    <n v="1613"/>
    <n v="1353"/>
    <n v="0"/>
    <n v="0"/>
    <n v="0"/>
    <n v="0"/>
    <m/>
    <n v="3920"/>
    <n v="3895"/>
    <n v="0"/>
    <n v="3333843.66"/>
    <n v="2374614.73"/>
    <n v="959228.93"/>
    <n v="86488"/>
    <n v="3420331.66"/>
    <n v="3232252.91"/>
    <n v="0"/>
    <n v="795486.06"/>
    <n v="549720.03"/>
    <n v="647051.27"/>
    <n v="11809.36"/>
    <n v="304484.5"/>
    <n v="499293.49"/>
    <n v="1820443.87"/>
    <n v="175014.73"/>
    <n v="2827344.32"/>
    <n v="0"/>
    <n v="308206.95"/>
    <n v="0"/>
    <n v="243152.43"/>
    <n v="243577.47"/>
    <n v="539119.28"/>
    <n v="178561.88"/>
    <n v="5851.41"/>
    <n v="3"/>
    <n v="3"/>
    <n v="114652.82"/>
    <n v="280101.3"/>
    <n v="688000.92"/>
    <m/>
    <n v="35531.65"/>
    <n v="723532.57"/>
    <n v="8.26"/>
    <n v="81411.73"/>
    <n v="93603"/>
    <n v="175022.99"/>
    <n v="0"/>
    <n v="0"/>
    <n v="0"/>
    <m/>
    <m/>
    <m/>
    <m/>
    <m/>
    <m/>
    <m/>
    <m/>
    <m/>
    <m/>
    <m/>
    <m/>
    <m/>
    <m/>
    <m/>
    <s v="Atende integralmente"/>
    <n v="0"/>
    <n v="0"/>
    <m/>
    <n v="682"/>
    <n v="0"/>
    <n v="676"/>
    <n v="0"/>
    <n v="0"/>
    <m/>
    <m/>
    <n v="676"/>
    <n v="682"/>
    <n v="21"/>
    <m/>
    <n v="2842"/>
    <n v="2648"/>
    <n v="250843.77"/>
    <n v="571"/>
    <n v="0"/>
    <n v="571"/>
    <n v="1.04"/>
    <n v="1455.33"/>
    <n v="4.8899999999999997"/>
    <n v="5.77"/>
    <n v="6.28"/>
    <n v="4.8099999999999996"/>
    <n v="40.54"/>
    <n v="215683.76"/>
    <n v="100"/>
    <n v="85.76"/>
    <n v="100"/>
    <n v="117.91"/>
    <n v="10.17"/>
    <n v="10.43"/>
    <n v="52.78"/>
    <n v="100"/>
    <n v="10.93"/>
    <n v="5.31"/>
    <n v="821.46"/>
    <n v="21.14"/>
    <n v="8.7200000000000006"/>
    <n v="165.86"/>
    <n v="100"/>
    <n v="100"/>
    <n v="12.17"/>
    <n v="3.15"/>
    <n v="416.96"/>
    <n v="89.83"/>
    <n v="5.5"/>
    <n v="54.6"/>
    <n v="19.41"/>
    <n v="34.39"/>
    <n v="5.25"/>
    <n v="3.44"/>
    <n v="35.54"/>
    <n v="62.97"/>
    <n v="16.73"/>
    <n v="0.65"/>
    <n v="6.3"/>
    <n v="69.430000000000007"/>
    <n v="28.04"/>
    <n v="2.5299999999999998"/>
    <n v="91.98"/>
    <n v="100"/>
    <n v="1.08"/>
    <n v="52.78"/>
    <n v="100"/>
    <n v="0.71"/>
    <n v="14.24"/>
    <n v="2.63"/>
    <n v="59.02"/>
    <n v="85.76"/>
    <n v="10.43"/>
    <n v="83.73"/>
    <n v="99.98"/>
    <n v="72.87"/>
    <n v="98.51"/>
    <n v="0.77"/>
    <n v="0"/>
    <n v="0.94"/>
    <m/>
    <m/>
    <m/>
    <m/>
    <n v="0"/>
    <n v="0"/>
    <m/>
    <n v="100"/>
    <n v="100"/>
    <n v="0"/>
    <n v="94.73"/>
    <n v="0"/>
    <n v="100"/>
    <n v="144.36000000000001"/>
    <n v="791.07"/>
  </r>
  <r>
    <n v="410840"/>
    <x v="3"/>
    <s v="Francisco Beltr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3"/>
    <n v="2033"/>
    <s v="Ambos"/>
    <s v="Sede Municipal"/>
    <m/>
    <n v="93308"/>
    <n v="79722"/>
    <n v="93298"/>
    <n v="92206"/>
    <n v="27529"/>
    <n v="26881"/>
    <n v="36744"/>
    <n v="35778"/>
    <n v="27529"/>
    <n v="26881"/>
    <n v="598.87"/>
    <n v="601.49"/>
    <n v="6111.49"/>
    <n v="6076.61"/>
    <n v="4469.46"/>
    <n v="4469.4799999999996"/>
    <n v="4653.0600000000004"/>
    <n v="6111.49"/>
    <n v="32519"/>
    <n v="31722"/>
    <n v="36744"/>
    <n v="35778"/>
    <n v="34.880000000000003"/>
    <n v="0"/>
    <n v="0"/>
    <n v="0.02"/>
    <n v="3813.28"/>
    <n v="28930"/>
    <n v="28270"/>
    <n v="32519"/>
    <n v="31722"/>
    <n v="32.53"/>
    <m/>
    <n v="79722"/>
    <n v="78789"/>
    <n v="6111.49"/>
    <n v="4541.5200000000004"/>
    <n v="78963"/>
    <n v="74566"/>
    <n v="21442"/>
    <n v="20134"/>
    <n v="29799"/>
    <n v="28116"/>
    <n v="470.75"/>
    <n v="431.06"/>
    <n v="3632.04"/>
    <n v="3632.04"/>
    <n v="3769.83"/>
    <n v="26147"/>
    <n v="24691"/>
    <n v="22406"/>
    <n v="21058"/>
    <n v="0"/>
    <n v="0"/>
    <n v="0"/>
    <n v="0"/>
    <m/>
    <n v="78963"/>
    <n v="74566"/>
    <n v="1059.73"/>
    <n v="50232166.950000003"/>
    <n v="30570691.129999999"/>
    <n v="19661475.82"/>
    <n v="1068713.79"/>
    <n v="51300880.740000002"/>
    <n v="48832572.079999998"/>
    <n v="0"/>
    <n v="9259052.6300000008"/>
    <n v="6903518.1200000001"/>
    <n v="10786391.039999999"/>
    <n v="923088.84"/>
    <n v="4566877.9000000004"/>
    <n v="5656561.79"/>
    <n v="26585431.850000001"/>
    <n v="3763089.26"/>
    <n v="39898667.869999997"/>
    <n v="0"/>
    <n v="3734801.67"/>
    <n v="0"/>
    <n v="3626089.3"/>
    <n v="4309716.7699999996"/>
    <n v="1209732.6299999999"/>
    <n v="2573918.33"/>
    <n v="1394597.7"/>
    <n v="59"/>
    <n v="60"/>
    <n v="1026422.98"/>
    <n v="1505628.32"/>
    <n v="3549022.83"/>
    <n v="1378128.04"/>
    <n v="251097.79"/>
    <n v="5178248.66"/>
    <n v="2390214.09"/>
    <n v="2411969.58"/>
    <n v="1351119.68"/>
    <n v="6153303.3499999996"/>
    <n v="0"/>
    <n v="0"/>
    <n v="0"/>
    <m/>
    <m/>
    <m/>
    <m/>
    <m/>
    <m/>
    <m/>
    <m/>
    <m/>
    <m/>
    <m/>
    <m/>
    <m/>
    <m/>
    <m/>
    <s v="Atende integralmente"/>
    <n v="0"/>
    <n v="0"/>
    <m/>
    <n v="1447"/>
    <n v="0"/>
    <n v="1300"/>
    <n v="0"/>
    <n v="4"/>
    <m/>
    <m/>
    <n v="1300"/>
    <n v="1447"/>
    <n v="9"/>
    <m/>
    <n v="31544"/>
    <n v="28419"/>
    <n v="1544386.85"/>
    <n v="1302"/>
    <n v="1"/>
    <n v="1302"/>
    <n v="1.33"/>
    <n v="1096.1099999999999"/>
    <n v="4.74"/>
    <n v="5.96"/>
    <n v="6.57"/>
    <n v="5.22"/>
    <n v="41.21"/>
    <n v="181283.88"/>
    <n v="100"/>
    <n v="73.52"/>
    <n v="100"/>
    <n v="125.9"/>
    <n v="23.46"/>
    <n v="10.27"/>
    <n v="81.260000000000005"/>
    <n v="100"/>
    <n v="10.69"/>
    <n v="90.7"/>
    <n v="719.04"/>
    <n v="20.99"/>
    <n v="20.75"/>
    <n v="132.02000000000001"/>
    <n v="100"/>
    <n v="99.05"/>
    <n v="14.05"/>
    <n v="3.16"/>
    <n v="407.64"/>
    <n v="76.540000000000006"/>
    <n v="4.8099999999999996"/>
    <n v="52.93"/>
    <n v="21.47"/>
    <n v="32.729999999999997"/>
    <n v="12.25"/>
    <n v="2.04"/>
    <n v="40.57"/>
    <n v="61.85"/>
    <n v="17.18"/>
    <n v="3.47"/>
    <n v="3.86"/>
    <n v="59.59"/>
    <n v="38.33"/>
    <n v="2.08"/>
    <n v="88.58"/>
    <n v="100"/>
    <n v="2.19"/>
    <n v="81.260000000000005"/>
    <n v="99.05"/>
    <n v="1.24"/>
    <n v="26.48"/>
    <n v="7.35"/>
    <n v="162.09"/>
    <n v="73.52"/>
    <n v="10.27"/>
    <n v="64.97"/>
    <n v="99.99"/>
    <n v="84.63"/>
    <n v="100"/>
    <n v="0.74"/>
    <n v="0.28999999999999998"/>
    <n v="0.82"/>
    <m/>
    <m/>
    <m/>
    <m/>
    <n v="0"/>
    <n v="0"/>
    <m/>
    <n v="100"/>
    <n v="100"/>
    <n v="0.01"/>
    <n v="54.34"/>
    <n v="0.08"/>
    <n v="100"/>
    <n v="131.81"/>
    <n v="529.12"/>
  </r>
  <r>
    <n v="410850"/>
    <x v="8"/>
    <s v="General Carnei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5"/>
    <n v="2035"/>
    <s v="Ambos"/>
    <s v="Sede Municipal"/>
    <m/>
    <n v="13661"/>
    <n v="9563"/>
    <n v="10842"/>
    <n v="10602"/>
    <n v="3271"/>
    <n v="3210"/>
    <n v="3494"/>
    <n v="3417"/>
    <n v="3271"/>
    <n v="3210"/>
    <n v="72.81"/>
    <n v="77.510000000000005"/>
    <n v="531.97"/>
    <n v="245.61"/>
    <n v="364.24"/>
    <n v="364.24"/>
    <n v="394.55"/>
    <n v="531.97"/>
    <n v="3161"/>
    <n v="3091"/>
    <n v="3494"/>
    <n v="3417"/>
    <n v="286.36"/>
    <n v="0"/>
    <n v="0"/>
    <n v="0"/>
    <n v="328.76"/>
    <n v="3839"/>
    <n v="3797"/>
    <n v="3161"/>
    <n v="3091"/>
    <n v="0.7"/>
    <m/>
    <n v="9563"/>
    <n v="9580"/>
    <n v="531.97"/>
    <n v="486.37"/>
    <n v="4414"/>
    <n v="4246"/>
    <n v="1319"/>
    <n v="1275"/>
    <n v="1398"/>
    <n v="1348"/>
    <n v="33.15"/>
    <n v="35.49"/>
    <n v="136.41"/>
    <n v="136.41"/>
    <n v="148.91999999999999"/>
    <n v="1287"/>
    <n v="1238"/>
    <n v="1445"/>
    <n v="1401"/>
    <n v="0"/>
    <n v="0"/>
    <n v="0"/>
    <n v="0"/>
    <m/>
    <n v="4414"/>
    <n v="4246"/>
    <n v="9.42"/>
    <n v="3129746.56"/>
    <n v="2453150.86"/>
    <n v="676595.7"/>
    <n v="88347.55"/>
    <n v="3218094.11"/>
    <n v="3118410.8"/>
    <n v="0"/>
    <n v="743738.18"/>
    <n v="560826.51"/>
    <n v="626316.55000000005"/>
    <n v="34466.57"/>
    <n v="418671.32"/>
    <n v="750531.47"/>
    <n v="2106425.71"/>
    <n v="125100.07"/>
    <n v="2937529.37"/>
    <n v="0"/>
    <n v="346868.96"/>
    <n v="0"/>
    <n v="230659.22"/>
    <n v="132548.72"/>
    <n v="113599.21"/>
    <n v="140485.72"/>
    <n v="8299.7000000000007"/>
    <n v="3"/>
    <n v="3"/>
    <n v="45780.58"/>
    <n v="226585.91"/>
    <n v="262384.63"/>
    <m/>
    <m/>
    <n v="262384.63"/>
    <n v="107707.72"/>
    <n v="98455.56"/>
    <n v="26644.51"/>
    <n v="232807.79"/>
    <n v="0"/>
    <n v="0"/>
    <n v="0"/>
    <m/>
    <m/>
    <m/>
    <m/>
    <m/>
    <m/>
    <m/>
    <m/>
    <m/>
    <m/>
    <m/>
    <m/>
    <m/>
    <m/>
    <m/>
    <s v="Atende integralmente"/>
    <n v="0"/>
    <n v="0"/>
    <m/>
    <n v="552"/>
    <n v="0"/>
    <n v="549"/>
    <n v="0"/>
    <n v="0"/>
    <m/>
    <m/>
    <n v="549"/>
    <n v="552"/>
    <n v="0"/>
    <n v="0"/>
    <n v="3524"/>
    <n v="3248"/>
    <n v="212397.11"/>
    <n v="507"/>
    <n v="0"/>
    <n v="507"/>
    <n v="1.07"/>
    <n v="1609.5"/>
    <n v="5.41"/>
    <n v="5.76"/>
    <n v="6.22"/>
    <n v="4.54"/>
    <n v="46.87"/>
    <n v="208772.18"/>
    <n v="100"/>
    <n v="68.56"/>
    <n v="100"/>
    <n v="106.54"/>
    <n v="25.73"/>
    <n v="8.7799999999999994"/>
    <n v="37.450000000000003"/>
    <n v="100"/>
    <n v="9.52"/>
    <n v="6.59"/>
    <n v="732.15"/>
    <n v="19.690000000000001"/>
    <n v="24.12"/>
    <n v="93.07"/>
    <n v="100"/>
    <n v="46.16"/>
    <n v="12.83"/>
    <n v="3.88"/>
    <n v="436.25"/>
    <n v="74.27"/>
    <n v="3.1"/>
    <n v="67.3"/>
    <n v="20.010000000000002"/>
    <n v="43.99"/>
    <n v="7.44"/>
    <n v="1.46"/>
    <n v="29.73"/>
    <n v="65.36"/>
    <n v="19.88"/>
    <n v="1.64"/>
    <n v="2.17"/>
    <n v="76.23"/>
    <n v="21.02"/>
    <n v="2.75"/>
    <n v="90.46"/>
    <n v="100"/>
    <n v="0.93"/>
    <n v="37.450000000000003"/>
    <n v="46.16"/>
    <n v="0.66"/>
    <n v="31.44"/>
    <n v="6.09"/>
    <n v="141.22"/>
    <n v="68.56"/>
    <n v="8.7799999999999994"/>
    <n v="83.2"/>
    <n v="79.36"/>
    <n v="32.31"/>
    <n v="100"/>
    <n v="0.91"/>
    <n v="7.0000000000000007E-2"/>
    <n v="0.84"/>
    <m/>
    <m/>
    <m/>
    <m/>
    <n v="0"/>
    <n v="0"/>
    <m/>
    <n v="100"/>
    <n v="100"/>
    <n v="0"/>
    <n v="65.39"/>
    <n v="0"/>
    <n v="100"/>
    <n v="126.16"/>
    <n v="688.02"/>
  </r>
  <r>
    <n v="410860"/>
    <x v="1"/>
    <s v="Goioerê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5"/>
    <n v="2045"/>
    <s v="Ambos"/>
    <s v="Sede Municipal"/>
    <m/>
    <n v="28734"/>
    <n v="24995"/>
    <n v="28731"/>
    <n v="28805"/>
    <n v="11492"/>
    <n v="11287"/>
    <n v="11966"/>
    <n v="11718"/>
    <n v="11492"/>
    <n v="11287"/>
    <n v="230.64"/>
    <n v="200.45"/>
    <n v="2159.2800000000002"/>
    <n v="0"/>
    <n v="1465.19"/>
    <n v="1465.86"/>
    <n v="1553.13"/>
    <n v="2159.2800000000002"/>
    <n v="10840"/>
    <n v="10706"/>
    <n v="11966"/>
    <n v="11718"/>
    <n v="2159.2800000000002"/>
    <n v="0"/>
    <n v="0"/>
    <n v="0.67"/>
    <n v="1315.25"/>
    <n v="12520"/>
    <n v="12318"/>
    <n v="10840"/>
    <n v="10706"/>
    <n v="3.25"/>
    <m/>
    <n v="24995"/>
    <n v="25059"/>
    <n v="2159.2800000000002"/>
    <n v="1826.97"/>
    <n v="17711"/>
    <n v="16528"/>
    <n v="6326"/>
    <n v="5874"/>
    <n v="6678"/>
    <n v="6206"/>
    <n v="132.31"/>
    <n v="123.72"/>
    <n v="796.99"/>
    <n v="796.99"/>
    <n v="847.68"/>
    <n v="5826"/>
    <n v="5437"/>
    <n v="6912"/>
    <n v="6482"/>
    <n v="0"/>
    <n v="0"/>
    <n v="0"/>
    <n v="0"/>
    <m/>
    <n v="17711"/>
    <n v="16528"/>
    <n v="67.38"/>
    <n v="14169341.73"/>
    <n v="9957283.6400000006"/>
    <n v="4212058.09"/>
    <n v="405151.02"/>
    <n v="14574492.75"/>
    <n v="13740463.050000001"/>
    <n v="0"/>
    <n v="4476744.9000000004"/>
    <n v="3566967.4"/>
    <n v="3100823.6"/>
    <n v="55535.4"/>
    <n v="1590272.17"/>
    <n v="2520153.4500000002"/>
    <n v="8759637.8900000006"/>
    <n v="555737.61"/>
    <n v="12143851.550000001"/>
    <n v="0"/>
    <n v="1067301.95"/>
    <n v="0"/>
    <n v="1025162.81"/>
    <n v="931660.67"/>
    <n v="495656.79"/>
    <n v="5153774.38"/>
    <n v="30364.79"/>
    <n v="13"/>
    <n v="12"/>
    <n v="467690.46"/>
    <n v="829513.43"/>
    <n v="4500458.8899999997"/>
    <n v="1179337.07"/>
    <m/>
    <n v="5679795.96"/>
    <n v="6923.69"/>
    <n v="327705.77"/>
    <n v="228031.84"/>
    <n v="562661.30000000005"/>
    <n v="0"/>
    <n v="0"/>
    <n v="0"/>
    <m/>
    <m/>
    <m/>
    <m/>
    <m/>
    <m/>
    <m/>
    <m/>
    <m/>
    <m/>
    <m/>
    <m/>
    <m/>
    <m/>
    <m/>
    <s v="Atende integralmente"/>
    <n v="0"/>
    <n v="0"/>
    <m/>
    <n v="999"/>
    <n v="0"/>
    <n v="982"/>
    <n v="0"/>
    <n v="0"/>
    <m/>
    <m/>
    <n v="982"/>
    <n v="999"/>
    <n v="28"/>
    <m/>
    <n v="13719"/>
    <n v="12270"/>
    <n v="738546.11"/>
    <n v="925"/>
    <n v="2"/>
    <n v="925"/>
    <n v="1.04"/>
    <n v="1462.72"/>
    <n v="5.0599999999999996"/>
    <n v="5.9"/>
    <n v="6.41"/>
    <n v="4.97"/>
    <n v="46.29"/>
    <n v="248065.89"/>
    <n v="100"/>
    <n v="67.98"/>
    <n v="100"/>
    <n v="116.68"/>
    <n v="27.96"/>
    <n v="10.31"/>
    <n v="54.39"/>
    <n v="100"/>
    <n v="10.92"/>
    <n v="22.66"/>
    <n v="806.91"/>
    <n v="17.36"/>
    <n v="19.12"/>
    <n v="139.54"/>
    <n v="100"/>
    <n v="70.86"/>
    <n v="15.19"/>
    <n v="3.65"/>
    <n v="479.09"/>
    <n v="72.040000000000006"/>
    <n v="5.72"/>
    <n v="61.82"/>
    <n v="21.88"/>
    <n v="39.67"/>
    <n v="3.97"/>
    <n v="3.3"/>
    <n v="35.4"/>
    <n v="64.17"/>
    <n v="18.149999999999999"/>
    <n v="0.63"/>
    <n v="5.34"/>
    <n v="68.319999999999993"/>
    <n v="28.9"/>
    <n v="2.78"/>
    <n v="90.97"/>
    <n v="100"/>
    <n v="1.1000000000000001"/>
    <n v="54.39"/>
    <n v="70.86"/>
    <n v="0.71"/>
    <n v="32.01"/>
    <n v="8.77"/>
    <n v="166.02"/>
    <n v="67.989999999999995"/>
    <n v="10.31"/>
    <n v="110.58"/>
    <n v="99.99"/>
    <n v="61.64"/>
    <n v="100"/>
    <n v="0.85"/>
    <n v="0.08"/>
    <n v="0.84"/>
    <m/>
    <m/>
    <m/>
    <m/>
    <n v="0"/>
    <n v="0"/>
    <m/>
    <n v="100"/>
    <n v="100"/>
    <n v="0"/>
    <n v="60.19"/>
    <n v="0.22"/>
    <n v="100"/>
    <n v="134"/>
    <n v="771.85"/>
  </r>
  <r>
    <n v="410880"/>
    <x v="7"/>
    <s v="Guaí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3"/>
    <n v="2043"/>
    <s v="Ambos"/>
    <s v="Sede Municipal"/>
    <m/>
    <n v="33497"/>
    <n v="30772"/>
    <n v="33147"/>
    <n v="32561"/>
    <n v="10768"/>
    <n v="10585"/>
    <n v="11979"/>
    <n v="11764"/>
    <n v="10768"/>
    <n v="10585"/>
    <n v="266.58"/>
    <n v="292.82"/>
    <n v="2390.63"/>
    <n v="0"/>
    <n v="1772.2"/>
    <n v="1772.2"/>
    <n v="1825.95"/>
    <n v="2390.63"/>
    <n v="10523"/>
    <n v="10337"/>
    <n v="11979"/>
    <n v="11764"/>
    <n v="2390.63"/>
    <n v="0"/>
    <n v="0"/>
    <n v="0"/>
    <n v="1507.42"/>
    <n v="11532"/>
    <n v="11247"/>
    <n v="10523"/>
    <n v="10337"/>
    <n v="3.33"/>
    <m/>
    <n v="30772"/>
    <n v="30600"/>
    <n v="2390.63"/>
    <n v="1825.08"/>
    <n v="22765"/>
    <n v="22078"/>
    <n v="7458"/>
    <n v="7228"/>
    <n v="8442"/>
    <n v="8189"/>
    <n v="154.94"/>
    <n v="178.83"/>
    <n v="1265.3800000000001"/>
    <n v="1265.3800000000001"/>
    <n v="1299.8"/>
    <n v="7227"/>
    <n v="7009"/>
    <n v="7952"/>
    <n v="7668"/>
    <n v="0"/>
    <n v="0"/>
    <n v="0"/>
    <n v="0"/>
    <m/>
    <n v="22765"/>
    <n v="22078"/>
    <n v="1214.0999999999999"/>
    <n v="11868558.289999999"/>
    <n v="11868558.289999999"/>
    <n v="0"/>
    <n v="333325.53999999998"/>
    <n v="12201883.83"/>
    <n v="11955080.68"/>
    <n v="0"/>
    <n v="2333313.06"/>
    <n v="2027908.92"/>
    <n v="3905097.2"/>
    <n v="328202.03999999998"/>
    <n v="2519907.66"/>
    <n v="2682795.5499999998"/>
    <n v="10656970.470000001"/>
    <n v="4610841.03"/>
    <n v="18919153.579999998"/>
    <n v="0"/>
    <n v="2542719.4900000002"/>
    <n v="0"/>
    <n v="866595.04"/>
    <n v="0"/>
    <n v="778680.49"/>
    <n v="128764.12"/>
    <n v="240395.82"/>
    <n v="11"/>
    <n v="13"/>
    <n v="354372.98"/>
    <n v="1108622.5900000001"/>
    <n v="1147840.43"/>
    <m/>
    <m/>
    <n v="1147840.43"/>
    <n v="187785.99"/>
    <n v="1779561.06"/>
    <n v="2831279.97"/>
    <n v="4798627.0199999996"/>
    <n v="0"/>
    <n v="0"/>
    <n v="0"/>
    <m/>
    <m/>
    <m/>
    <m/>
    <m/>
    <m/>
    <m/>
    <m/>
    <m/>
    <m/>
    <m/>
    <m/>
    <m/>
    <m/>
    <m/>
    <s v="Atende integralmente"/>
    <n v="0"/>
    <n v="0"/>
    <m/>
    <n v="1355"/>
    <n v="0"/>
    <n v="1221"/>
    <n v="0"/>
    <n v="0"/>
    <m/>
    <m/>
    <n v="1221"/>
    <n v="1355"/>
    <n v="3"/>
    <m/>
    <n v="15812"/>
    <n v="14364"/>
    <n v="1250689.74"/>
    <n v="1226"/>
    <n v="0"/>
    <n v="1226"/>
    <n v="1.1100000000000001"/>
    <n v="1682.25"/>
    <n v="6.05"/>
    <n v="3.8"/>
    <n v="6.5"/>
    <n v="0"/>
    <n v="34.82"/>
    <n v="325424.77"/>
    <n v="100"/>
    <n v="74.23"/>
    <n v="100"/>
    <n v="62.73"/>
    <n v="23.51"/>
    <n v="12.44"/>
    <n v="71.400000000000006"/>
    <n v="100"/>
    <n v="12.82"/>
    <n v="20.239999999999998"/>
    <n v="997.19"/>
    <n v="24.56"/>
    <n v="21.37"/>
    <n v="147.79"/>
    <n v="100"/>
    <n v="73.98"/>
    <n v="16.78"/>
    <n v="3.41"/>
    <n v="527.91"/>
    <n v="76.489999999999995"/>
    <n v="2.02"/>
    <n v="89.79"/>
    <n v="32.9"/>
    <n v="55.51"/>
    <n v="40.43"/>
    <n v="2.99"/>
    <n v="36.64"/>
    <n v="61.82"/>
    <n v="23.65"/>
    <n v="3.08"/>
    <n v="3.33"/>
    <n v="97.27"/>
    <n v="0"/>
    <n v="2.73"/>
    <n v="87.86"/>
    <n v="100"/>
    <n v="1.1200000000000001"/>
    <n v="71.400000000000006"/>
    <n v="73.98"/>
    <n v="0.67"/>
    <n v="25.77"/>
    <n v="6.03"/>
    <n v="157.84"/>
    <n v="74.23"/>
    <n v="12.44"/>
    <n v="68.84"/>
    <n v="98.96"/>
    <n v="67.959999999999994"/>
    <n v="100"/>
    <n v="0.76"/>
    <n v="0.96"/>
    <n v="0.83"/>
    <m/>
    <m/>
    <m/>
    <m/>
    <n v="0"/>
    <n v="0"/>
    <m/>
    <n v="100"/>
    <n v="100"/>
    <n v="0"/>
    <n v="87.07"/>
    <n v="0"/>
    <n v="100"/>
    <n v="77.349999999999994"/>
    <n v="890.12"/>
  </r>
  <r>
    <n v="410900"/>
    <x v="6"/>
    <s v="Guapiram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3767"/>
    <n v="2808"/>
    <n v="3766"/>
    <n v="3783"/>
    <n v="1707"/>
    <n v="1651"/>
    <n v="1723"/>
    <n v="1669"/>
    <n v="1707"/>
    <n v="1651"/>
    <n v="33.369999999999997"/>
    <n v="29.98"/>
    <n v="251.83"/>
    <n v="0"/>
    <n v="178.69"/>
    <n v="178.69"/>
    <n v="194.24"/>
    <n v="251.83"/>
    <n v="1579"/>
    <n v="1531"/>
    <n v="1723"/>
    <n v="1669"/>
    <n v="251.83"/>
    <n v="0"/>
    <n v="0"/>
    <n v="0"/>
    <n v="163.11000000000001"/>
    <n v="1810"/>
    <n v="1757"/>
    <n v="1579"/>
    <n v="1531"/>
    <n v="0"/>
    <m/>
    <n v="2808"/>
    <n v="2820"/>
    <n v="251.83"/>
    <n v="173.99"/>
    <n v="3442"/>
    <n v="3248"/>
    <n v="1216"/>
    <n v="1149"/>
    <n v="1224"/>
    <n v="1160"/>
    <n v="17.170000000000002"/>
    <n v="8.57"/>
    <n v="126.31"/>
    <n v="126.31"/>
    <n v="135.72999999999999"/>
    <n v="1136"/>
    <n v="1072"/>
    <n v="1351"/>
    <n v="1178"/>
    <n v="0"/>
    <n v="0"/>
    <n v="0"/>
    <n v="0"/>
    <m/>
    <n v="2808"/>
    <n v="2820"/>
    <n v="14.35"/>
    <n v="1817562.06"/>
    <n v="1199480.53"/>
    <n v="618081.53"/>
    <n v="62104.2"/>
    <n v="1879666.26"/>
    <n v="1760334.58"/>
    <n v="0"/>
    <n v="511280.27"/>
    <n v="377481.16"/>
    <n v="381782.7"/>
    <n v="17349.98"/>
    <n v="170306.43"/>
    <n v="246295.39"/>
    <n v="987485.06"/>
    <n v="33150.89"/>
    <n v="1462293.71"/>
    <n v="0"/>
    <n v="159128.84"/>
    <n v="0"/>
    <n v="132323.92000000001"/>
    <n v="156464.34"/>
    <n v="31921.93"/>
    <n v="31372.13"/>
    <n v="8107.22"/>
    <n v="2"/>
    <n v="1"/>
    <n v="39426.639999999999"/>
    <n v="126064.58"/>
    <n v="71401.279999999999"/>
    <m/>
    <m/>
    <n v="71401.279999999999"/>
    <n v="3882.9"/>
    <n v="26566.86"/>
    <n v="6584.03"/>
    <n v="37033.79"/>
    <n v="0"/>
    <n v="0"/>
    <n v="0"/>
    <m/>
    <m/>
    <m/>
    <m/>
    <m/>
    <m/>
    <m/>
    <m/>
    <m/>
    <m/>
    <m/>
    <m/>
    <m/>
    <m/>
    <m/>
    <s v="Atende integralmente"/>
    <n v="0"/>
    <n v="0"/>
    <m/>
    <n v="229"/>
    <n v="0"/>
    <n v="223"/>
    <n v="0"/>
    <n v="0"/>
    <m/>
    <m/>
    <n v="223"/>
    <n v="229"/>
    <n v="0"/>
    <n v="0"/>
    <n v="2005"/>
    <n v="1836"/>
    <n v="280146.71000000002"/>
    <n v="224"/>
    <n v="3"/>
    <n v="224"/>
    <n v="1.01"/>
    <n v="1925.33"/>
    <n v="4.43"/>
    <n v="5.51"/>
    <n v="6.18"/>
    <n v="4.55"/>
    <n v="42.95"/>
    <n v="254521.8"/>
    <n v="100"/>
    <n v="70.959999999999994"/>
    <n v="100"/>
    <n v="124.3"/>
    <n v="22.87"/>
    <n v="8.7799999999999994"/>
    <n v="70.69"/>
    <n v="100"/>
    <n v="9.5399999999999991"/>
    <n v="2.4700000000000002"/>
    <n v="1170.33"/>
    <n v="17.760000000000002"/>
    <n v="10.18"/>
    <n v="129.69999999999999"/>
    <n v="100"/>
    <n v="100"/>
    <n v="12.37"/>
    <n v="2.99"/>
    <n v="341.93"/>
    <n v="77.13"/>
    <n v="6.35"/>
    <n v="54.33"/>
    <n v="21.01"/>
    <n v="34.56"/>
    <n v="2.04"/>
    <n v="2.17"/>
    <n v="38.659999999999997"/>
    <n v="63.6"/>
    <n v="17.25"/>
    <n v="1.76"/>
    <n v="3.99"/>
    <n v="63.81"/>
    <n v="32.880000000000003"/>
    <n v="3.3"/>
    <n v="91.69"/>
    <n v="100"/>
    <n v="0.89"/>
    <n v="70.69"/>
    <n v="100"/>
    <n v="0.52"/>
    <n v="29.04"/>
    <n v="6.33"/>
    <n v="119.35"/>
    <n v="70.959999999999994"/>
    <n v="8.7799999999999994"/>
    <n v="97.92"/>
    <n v="99.97"/>
    <n v="91.37"/>
    <n v="100"/>
    <n v="0.69"/>
    <n v="0.11"/>
    <n v="0.9"/>
    <m/>
    <m/>
    <m/>
    <m/>
    <n v="0"/>
    <n v="0"/>
    <m/>
    <n v="100"/>
    <n v="100"/>
    <n v="0"/>
    <n v="152.59"/>
    <n v="1.34"/>
    <n v="100"/>
    <n v="149.06"/>
    <n v="1159.5899999999999"/>
  </r>
  <r>
    <n v="410930"/>
    <x v="7"/>
    <s v="Guarani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9"/>
    <n v="2029"/>
    <s v="Ambos"/>
    <s v="Sede Municipal"/>
    <m/>
    <n v="11969"/>
    <n v="6406"/>
    <n v="10468"/>
    <n v="10155"/>
    <n v="3602"/>
    <n v="3502"/>
    <n v="3999"/>
    <n v="3873"/>
    <n v="3602"/>
    <n v="3502"/>
    <n v="72.959999999999994"/>
    <n v="86.89"/>
    <n v="524.1"/>
    <n v="143.62"/>
    <n v="392.34"/>
    <n v="393.99"/>
    <n v="431.02"/>
    <n v="524.21"/>
    <n v="3478"/>
    <n v="3374"/>
    <n v="3999"/>
    <n v="3873"/>
    <n v="380.48"/>
    <n v="0"/>
    <n v="0.11"/>
    <n v="1.65"/>
    <n v="327.74"/>
    <n v="4195"/>
    <n v="4092"/>
    <n v="3478"/>
    <n v="3374"/>
    <n v="0"/>
    <m/>
    <n v="6406"/>
    <n v="6538"/>
    <n v="524.1"/>
    <n v="1441.68"/>
    <n v="5132"/>
    <n v="4855"/>
    <n v="1785"/>
    <n v="1713"/>
    <n v="2067"/>
    <n v="1962"/>
    <n v="33.46"/>
    <n v="30.83"/>
    <n v="205.45"/>
    <n v="205.45"/>
    <n v="223.49"/>
    <n v="1705"/>
    <n v="1613"/>
    <n v="1903"/>
    <n v="1823"/>
    <n v="0"/>
    <n v="0"/>
    <n v="0"/>
    <n v="0"/>
    <m/>
    <n v="5132"/>
    <n v="4855"/>
    <n v="147.25"/>
    <n v="3978209.64"/>
    <n v="2803638.15"/>
    <n v="1174571.49"/>
    <n v="101529.17"/>
    <n v="4079738.81"/>
    <n v="3951617.11"/>
    <n v="0"/>
    <n v="596925.54"/>
    <n v="452141.32"/>
    <n v="1699930.67"/>
    <n v="29732.13"/>
    <n v="1276352.4099999999"/>
    <n v="451785.95"/>
    <n v="3934266.59"/>
    <n v="211223.61"/>
    <n v="5055629.1100000003"/>
    <n v="0"/>
    <n v="351687.15"/>
    <n v="0"/>
    <n v="287241.12"/>
    <n v="0"/>
    <n v="349217.03"/>
    <n v="1060171.67"/>
    <n v="15602.62"/>
    <n v="9"/>
    <n v="9"/>
    <n v="189224.31"/>
    <n v="558451.76"/>
    <n v="1424991.32"/>
    <m/>
    <m/>
    <n v="1424991.32"/>
    <n v="6496.56"/>
    <n v="94924.86"/>
    <n v="116298.75"/>
    <n v="217720.17"/>
    <n v="0"/>
    <n v="0"/>
    <n v="0"/>
    <m/>
    <m/>
    <m/>
    <m/>
    <m/>
    <m/>
    <m/>
    <m/>
    <m/>
    <m/>
    <m/>
    <m/>
    <m/>
    <m/>
    <m/>
    <s v="Atende integralmente"/>
    <n v="0"/>
    <n v="0"/>
    <m/>
    <n v="867"/>
    <n v="0"/>
    <n v="794"/>
    <n v="0"/>
    <n v="0"/>
    <m/>
    <m/>
    <n v="794"/>
    <n v="867"/>
    <n v="19"/>
    <m/>
    <n v="3404"/>
    <n v="3210"/>
    <n v="380827.91"/>
    <n v="794"/>
    <n v="0"/>
    <n v="794"/>
    <n v="1.1100000000000001"/>
    <n v="661.17"/>
    <n v="7.72"/>
    <n v="6.08"/>
    <n v="6.53"/>
    <n v="5.26"/>
    <n v="42.56"/>
    <n v="188881.19"/>
    <n v="100"/>
    <n v="75.08"/>
    <n v="100"/>
    <n v="78.69"/>
    <n v="17.78"/>
    <n v="8.31"/>
    <n v="52.37"/>
    <n v="100"/>
    <n v="9.09"/>
    <n v="11.39"/>
    <n v="522.34"/>
    <n v="19.29"/>
    <n v="17.25"/>
    <n v="104.24"/>
    <n v="100"/>
    <n v="80.11"/>
    <n v="11.06"/>
    <n v="6.01"/>
    <n v="661.17"/>
    <n v="82.22"/>
    <n v="3.14"/>
    <n v="98.9"/>
    <n v="42.73"/>
    <n v="54.09"/>
    <n v="5.47"/>
    <n v="4.76"/>
    <n v="43.21"/>
    <n v="54.69"/>
    <n v="32.44"/>
    <n v="0.76"/>
    <n v="4.8099999999999996"/>
    <n v="68.72"/>
    <n v="28.79"/>
    <n v="2.4900000000000002"/>
    <n v="87.04"/>
    <n v="100"/>
    <n v="2.5299999999999998"/>
    <n v="52.37"/>
    <n v="80.11"/>
    <n v="1.7"/>
    <n v="24.84"/>
    <n v="4.46"/>
    <n v="100.44"/>
    <n v="75.16"/>
    <n v="8.31"/>
    <n v="52.67"/>
    <n v="87.46"/>
    <n v="42.88"/>
    <n v="99.98"/>
    <n v="2.75"/>
    <n v="0.72"/>
    <n v="0.8"/>
    <m/>
    <m/>
    <m/>
    <m/>
    <n v="0"/>
    <n v="0"/>
    <m/>
    <n v="100"/>
    <n v="100"/>
    <n v="0"/>
    <n v="118.64"/>
    <n v="0"/>
    <n v="100"/>
    <n v="95.17"/>
    <n v="465.33"/>
  </r>
  <r>
    <n v="410940"/>
    <x v="9"/>
    <s v="Guarapuav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1"/>
    <n v="1"/>
    <m/>
    <m/>
    <n v="2042"/>
    <n v="2042"/>
    <s v="Ambos"/>
    <s v="Ambos"/>
    <m/>
    <n v="183755"/>
    <n v="168013"/>
    <n v="183736"/>
    <n v="182625"/>
    <n v="56667"/>
    <n v="55441"/>
    <n v="68849"/>
    <n v="66719"/>
    <n v="56667"/>
    <n v="55441"/>
    <n v="962.7"/>
    <n v="1101"/>
    <n v="11083.99"/>
    <n v="10461.030000000001"/>
    <n v="8181.48"/>
    <n v="8182.49"/>
    <n v="8565.42"/>
    <n v="11084.77"/>
    <n v="63905"/>
    <n v="61932"/>
    <n v="68849"/>
    <n v="66719"/>
    <n v="622.96"/>
    <n v="0"/>
    <n v="0.78"/>
    <n v="1.01"/>
    <n v="7087.67"/>
    <n v="62003"/>
    <n v="61120"/>
    <n v="63905"/>
    <n v="61932"/>
    <n v="395.94"/>
    <m/>
    <n v="168013"/>
    <n v="166997"/>
    <n v="11083.99"/>
    <n v="9829.19"/>
    <n v="174035"/>
    <n v="168539"/>
    <n v="46502"/>
    <n v="45460"/>
    <n v="57306"/>
    <n v="55497"/>
    <n v="692.88"/>
    <n v="873.57"/>
    <n v="6790.77"/>
    <n v="6790.77"/>
    <n v="7093.36"/>
    <n v="53222"/>
    <n v="51541"/>
    <n v="50387"/>
    <n v="49331"/>
    <n v="0"/>
    <n v="0"/>
    <n v="0"/>
    <n v="0"/>
    <m/>
    <n v="168013"/>
    <n v="166997"/>
    <n v="545.71"/>
    <n v="91165760.730000004"/>
    <n v="56406658.369999997"/>
    <n v="34759102.359999999"/>
    <n v="1733657.15"/>
    <n v="92899417.879999995"/>
    <n v="88625873.730000004"/>
    <n v="0"/>
    <n v="21624627.309999999"/>
    <n v="16024768.960000001"/>
    <n v="17934426.16"/>
    <n v="1981219.91"/>
    <n v="8681964.3200000003"/>
    <n v="8227598.2599999998"/>
    <n v="47463003.590000004"/>
    <n v="7361688.2300000004"/>
    <n v="76627013.840000004"/>
    <n v="0"/>
    <n v="10349436.59"/>
    <n v="0"/>
    <n v="6651456.0899999999"/>
    <n v="7137239.4500000002"/>
    <n v="20282512.489999998"/>
    <n v="5514094.79"/>
    <n v="175445.7"/>
    <n v="87"/>
    <n v="87"/>
    <n v="3986338.85"/>
    <n v="4315645.9800000004"/>
    <n v="10108079.82"/>
    <n v="15327831.91"/>
    <n v="536141.25"/>
    <n v="25972052.98"/>
    <n v="7104748.9000000004"/>
    <n v="4890404.51"/>
    <n v="2471283.7200000002"/>
    <n v="14466437.130000001"/>
    <n v="0"/>
    <n v="0"/>
    <n v="0"/>
    <m/>
    <m/>
    <m/>
    <m/>
    <m/>
    <m/>
    <m/>
    <m/>
    <m/>
    <m/>
    <m/>
    <m/>
    <m/>
    <m/>
    <m/>
    <s v="Atende integralmente"/>
    <n v="0"/>
    <n v="0"/>
    <m/>
    <n v="3734"/>
    <n v="1"/>
    <n v="3283"/>
    <n v="4"/>
    <n v="29"/>
    <m/>
    <m/>
    <n v="3283"/>
    <n v="3734"/>
    <n v="21"/>
    <m/>
    <n v="59856"/>
    <n v="52242"/>
    <n v="2454405.44"/>
    <n v="3380"/>
    <n v="7"/>
    <n v="3380"/>
    <n v="1.21"/>
    <n v="1427.42"/>
    <n v="4.8899999999999997"/>
    <n v="5.82"/>
    <n v="6.59"/>
    <n v="4.9000000000000004"/>
    <n v="34.14"/>
    <n v="206142.83"/>
    <n v="100"/>
    <n v="76.55"/>
    <n v="100"/>
    <n v="118.97"/>
    <n v="19.87"/>
    <n v="10.06"/>
    <n v="83"/>
    <n v="100"/>
    <n v="10.53"/>
    <n v="126.91"/>
    <n v="978.52"/>
    <n v="16.760000000000002"/>
    <n v="15.71"/>
    <n v="122.37"/>
    <n v="100"/>
    <n v="100"/>
    <n v="13.63"/>
    <n v="3.03"/>
    <n v="382.19"/>
    <n v="80.13"/>
    <n v="4.5999999999999996"/>
    <n v="52.06"/>
    <n v="19.670000000000002"/>
    <n v="28.7"/>
    <n v="15.87"/>
    <n v="4.37"/>
    <n v="37.79"/>
    <n v="55.12"/>
    <n v="18.29"/>
    <n v="4.17"/>
    <n v="8.4"/>
    <n v="60.72"/>
    <n v="37.42"/>
    <n v="1.87"/>
    <n v="92.82"/>
    <n v="100"/>
    <n v="1.55"/>
    <n v="83"/>
    <n v="100"/>
    <n v="0.85"/>
    <n v="23.45"/>
    <n v="6.65"/>
    <n v="122.5"/>
    <n v="76.55"/>
    <n v="10.06"/>
    <n v="83.8"/>
    <n v="99.99"/>
    <n v="94.71"/>
    <n v="99.99"/>
    <n v="0.89"/>
    <n v="0.08"/>
    <n v="0.84"/>
    <m/>
    <m/>
    <m/>
    <m/>
    <n v="0.03"/>
    <n v="0.12"/>
    <m/>
    <n v="100"/>
    <n v="100"/>
    <n v="0.04"/>
    <n v="46.98"/>
    <n v="0.21"/>
    <n v="100"/>
    <n v="128.32"/>
    <n v="803.98"/>
  </r>
  <r>
    <n v="410950"/>
    <x v="0"/>
    <s v="Guaraqueça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7554"/>
    <n v="2575"/>
    <n v="3181"/>
    <n v="3127"/>
    <n v="1032"/>
    <n v="1017"/>
    <n v="1062"/>
    <n v="1047"/>
    <n v="1032"/>
    <n v="1017"/>
    <n v="28.65"/>
    <n v="35.89"/>
    <n v="148.68"/>
    <n v="148.68"/>
    <n v="112.07"/>
    <n v="112.07"/>
    <n v="125.94"/>
    <n v="148.68"/>
    <n v="944"/>
    <n v="928"/>
    <n v="1062"/>
    <n v="1047"/>
    <n v="0"/>
    <n v="0"/>
    <n v="0"/>
    <n v="0"/>
    <n v="93.67"/>
    <n v="1124"/>
    <n v="1110"/>
    <n v="944"/>
    <n v="928"/>
    <n v="1.36"/>
    <m/>
    <n v="2575"/>
    <n v="2589"/>
    <n v="148.68"/>
    <n v="24.76"/>
    <n v="2743"/>
    <n v="2706"/>
    <n v="890"/>
    <n v="879"/>
    <n v="917"/>
    <n v="907"/>
    <n v="23.33"/>
    <n v="23.47"/>
    <n v="98.47"/>
    <n v="98.47"/>
    <n v="109.72"/>
    <n v="814"/>
    <n v="803"/>
    <n v="985"/>
    <n v="974"/>
    <n v="0"/>
    <n v="0"/>
    <n v="0"/>
    <n v="0"/>
    <m/>
    <n v="2575"/>
    <n v="2589"/>
    <n v="101.32"/>
    <n v="1157254.8500000001"/>
    <n v="746249.42"/>
    <n v="411005.43"/>
    <n v="22054.71"/>
    <n v="1179309.56"/>
    <n v="1021877.51"/>
    <n v="0"/>
    <n v="534202.77"/>
    <n v="359461.51"/>
    <n v="583997.65"/>
    <n v="86755.09"/>
    <n v="111752.62"/>
    <n v="439573.9"/>
    <n v="1384944.96"/>
    <n v="40975.07"/>
    <n v="2466158.0299999998"/>
    <n v="0"/>
    <n v="606566.36"/>
    <n v="0"/>
    <n v="83241.91"/>
    <n v="0"/>
    <n v="68809.759999999995"/>
    <n v="475744.67"/>
    <n v="48630.53"/>
    <n v="4"/>
    <n v="4"/>
    <n v="79623.789999999994"/>
    <n v="433671.64"/>
    <n v="593184.96"/>
    <m/>
    <m/>
    <n v="593184.96"/>
    <n v="28257.200000000001"/>
    <n v="29387.11"/>
    <n v="11587.96"/>
    <n v="69232.27"/>
    <n v="0"/>
    <n v="0"/>
    <n v="0"/>
    <m/>
    <m/>
    <m/>
    <m/>
    <m/>
    <m/>
    <m/>
    <m/>
    <m/>
    <m/>
    <m/>
    <m/>
    <m/>
    <m/>
    <m/>
    <s v="Atende integralmente"/>
    <n v="0"/>
    <n v="0"/>
    <m/>
    <n v="248"/>
    <n v="0"/>
    <n v="227"/>
    <n v="0"/>
    <n v="2"/>
    <m/>
    <m/>
    <n v="227"/>
    <n v="248"/>
    <n v="1"/>
    <m/>
    <n v="903"/>
    <n v="869"/>
    <n v="48466.43"/>
    <n v="201"/>
    <n v="0"/>
    <n v="201"/>
    <n v="1.03"/>
    <n v="491.62"/>
    <n v="10.46"/>
    <n v="4.91"/>
    <n v="5.93"/>
    <n v="3.75"/>
    <n v="41.5"/>
    <n v="145999.41"/>
    <n v="100"/>
    <n v="76.069999999999993"/>
    <n v="100"/>
    <n v="46.93"/>
    <n v="14.51"/>
    <n v="8.86"/>
    <n v="87.86"/>
    <n v="100"/>
    <n v="9.9499999999999993"/>
    <n v="7.01"/>
    <n v="280.5"/>
    <n v="28.89"/>
    <n v="23.89"/>
    <n v="97.35"/>
    <n v="100"/>
    <n v="100"/>
    <n v="11.75"/>
    <n v="5.88"/>
    <n v="704.27"/>
    <n v="85.49"/>
    <n v="13.35"/>
    <n v="119.68"/>
    <n v="50.46"/>
    <n v="88.45"/>
    <n v="5.98"/>
    <n v="6.88"/>
    <n v="42.17"/>
    <n v="73.91"/>
    <n v="8.07"/>
    <n v="6.26"/>
    <n v="5.75"/>
    <n v="63.28"/>
    <n v="34.85"/>
    <n v="1.87"/>
    <n v="88.76"/>
    <n v="100"/>
    <n v="3.9"/>
    <n v="87.86"/>
    <n v="100"/>
    <n v="2.1"/>
    <n v="23.93"/>
    <n v="2.99"/>
    <n v="94.27"/>
    <n v="76.069999999999993"/>
    <n v="8.86"/>
    <n v="163.07"/>
    <n v="42.11"/>
    <n v="36.31"/>
    <n v="100"/>
    <n v="0.17"/>
    <n v="1.03"/>
    <n v="0.89"/>
    <m/>
    <m/>
    <m/>
    <m/>
    <n v="0"/>
    <n v="0"/>
    <m/>
    <n v="100"/>
    <n v="100"/>
    <n v="0.09"/>
    <n v="55.77"/>
    <n v="0"/>
    <n v="100"/>
    <n v="70.27"/>
    <n v="272.29000000000002"/>
  </r>
  <r>
    <n v="410960"/>
    <x v="0"/>
    <s v="Guaratu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6"/>
    <n v="2036"/>
    <s v="Sede Municipal"/>
    <s v="Sede Municipal"/>
    <m/>
    <n v="37974"/>
    <n v="34081"/>
    <n v="37970"/>
    <n v="37523"/>
    <n v="23700"/>
    <n v="22760"/>
    <n v="27500"/>
    <n v="26414"/>
    <n v="23700"/>
    <n v="22760"/>
    <n v="469.83"/>
    <n v="469.08"/>
    <n v="4929.4799999999996"/>
    <n v="4929.4799999999996"/>
    <n v="2597.7399999999998"/>
    <n v="2597.7399999999998"/>
    <n v="3062.38"/>
    <n v="4929.4799999999996"/>
    <n v="25941"/>
    <n v="24912"/>
    <n v="27500"/>
    <n v="26414"/>
    <n v="0"/>
    <n v="0"/>
    <n v="0"/>
    <n v="0"/>
    <n v="2221.66"/>
    <n v="25615"/>
    <n v="24747"/>
    <n v="25941"/>
    <n v="24912"/>
    <n v="72.099999999999994"/>
    <m/>
    <n v="34081"/>
    <n v="33680"/>
    <n v="4929.4799999999996"/>
    <n v="3067"/>
    <n v="37970"/>
    <n v="37523"/>
    <n v="19408"/>
    <n v="18616"/>
    <n v="22821"/>
    <n v="21872"/>
    <n v="323.52999999999997"/>
    <n v="329.42"/>
    <n v="2151.54"/>
    <n v="2151.54"/>
    <n v="2555.86"/>
    <n v="21456"/>
    <n v="20596"/>
    <n v="20380"/>
    <n v="19671"/>
    <n v="0"/>
    <n v="0"/>
    <n v="0"/>
    <n v="0"/>
    <m/>
    <n v="34081"/>
    <n v="33680"/>
    <n v="1266.08"/>
    <n v="35184541.299999997"/>
    <n v="21630691.829999998"/>
    <n v="13553849.470000001"/>
    <n v="1036521.55"/>
    <n v="36221062.850000001"/>
    <n v="34601159"/>
    <n v="0"/>
    <n v="9563141.8599999994"/>
    <n v="7267170.6200000001"/>
    <n v="5642993.0700000003"/>
    <n v="1485446.36"/>
    <n v="3574034.18"/>
    <n v="4572644.29"/>
    <n v="18532472.41"/>
    <n v="2714719.04"/>
    <n v="32532592.57"/>
    <n v="0"/>
    <n v="4702789.38"/>
    <n v="0"/>
    <n v="2573345.42"/>
    <n v="1618440.76"/>
    <n v="2572968.48"/>
    <n v="696284.79"/>
    <n v="430146.95"/>
    <n v="21"/>
    <n v="20"/>
    <n v="684009.09"/>
    <n v="4964170.9800000004"/>
    <n v="3699400.22"/>
    <m/>
    <m/>
    <n v="3699400.22"/>
    <n v="3544399.1"/>
    <n v="1693048.99"/>
    <n v="1021670.05"/>
    <n v="6259118.1399999997"/>
    <n v="0"/>
    <n v="0"/>
    <n v="0"/>
    <m/>
    <m/>
    <m/>
    <m/>
    <m/>
    <m/>
    <m/>
    <m/>
    <m/>
    <m/>
    <m/>
    <m/>
    <m/>
    <m/>
    <m/>
    <s v="Atende integralmente"/>
    <n v="0"/>
    <n v="0"/>
    <m/>
    <n v="946"/>
    <n v="1"/>
    <n v="819"/>
    <n v="0"/>
    <n v="128"/>
    <m/>
    <m/>
    <n v="819"/>
    <n v="946"/>
    <n v="4"/>
    <m/>
    <n v="68593"/>
    <n v="51423"/>
    <n v="5297574.95"/>
    <n v="825"/>
    <n v="0"/>
    <n v="825"/>
    <n v="1.1599999999999999"/>
    <n v="2405.0500000000002"/>
    <n v="5.79"/>
    <n v="6.26"/>
    <n v="7.06"/>
    <n v="5.3"/>
    <n v="31.4"/>
    <n v="275267.95"/>
    <n v="100"/>
    <n v="53.48"/>
    <n v="100"/>
    <n v="108.15"/>
    <n v="36.950000000000003"/>
    <n v="8.0299999999999994"/>
    <n v="82.82"/>
    <n v="100"/>
    <n v="9.4700000000000006"/>
    <n v="37.11"/>
    <n v="1328.52"/>
    <n v="18.64"/>
    <n v="16.3"/>
    <n v="188.55"/>
    <n v="100"/>
    <n v="100"/>
    <n v="15.24"/>
    <n v="3.3"/>
    <n v="375.89"/>
    <n v="63.05"/>
    <n v="4.47"/>
    <n v="52.67"/>
    <n v="16.04"/>
    <n v="29.03"/>
    <n v="17.79"/>
    <n v="1.94"/>
    <n v="30.45"/>
    <n v="55.12"/>
    <n v="19.29"/>
    <n v="8.02"/>
    <n v="3.69"/>
    <n v="59.72"/>
    <n v="37.42"/>
    <n v="2.86"/>
    <n v="94.32"/>
    <n v="100"/>
    <n v="0.88"/>
    <n v="82.82"/>
    <n v="100"/>
    <n v="0.49"/>
    <n v="46.52"/>
    <n v="13.19"/>
    <n v="266.5"/>
    <n v="53.48"/>
    <n v="8.0299999999999994"/>
    <n v="95.05"/>
    <n v="99.99"/>
    <n v="99.99"/>
    <n v="100"/>
    <n v="0.62"/>
    <n v="0.59"/>
    <n v="0.82"/>
    <m/>
    <m/>
    <m/>
    <m/>
    <n v="0.11"/>
    <n v="0"/>
    <m/>
    <n v="100"/>
    <n v="100"/>
    <n v="0.4"/>
    <n v="103.02"/>
    <n v="0"/>
    <n v="100"/>
    <n v="131.02000000000001"/>
    <n v="1138.24"/>
  </r>
  <r>
    <n v="410970"/>
    <x v="6"/>
    <s v="Ibait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5"/>
    <n v="0"/>
    <n v="1"/>
    <m/>
    <m/>
    <n v="2035"/>
    <n v="2035"/>
    <s v="Ambos"/>
    <s v="Sede Municipal"/>
    <m/>
    <n v="31854"/>
    <n v="25611"/>
    <n v="30396"/>
    <n v="29770"/>
    <n v="10371"/>
    <n v="10139"/>
    <n v="10946"/>
    <n v="10719"/>
    <n v="10371"/>
    <n v="10139"/>
    <n v="178.99"/>
    <n v="222"/>
    <n v="1735.8"/>
    <n v="1406.94"/>
    <n v="1175.54"/>
    <n v="1209.49"/>
    <n v="1301.53"/>
    <n v="1785.45"/>
    <n v="9999"/>
    <n v="9793"/>
    <n v="10946"/>
    <n v="10719"/>
    <n v="328.86"/>
    <n v="0"/>
    <n v="49.65"/>
    <n v="33.950000000000003"/>
    <n v="1047.73"/>
    <n v="11860"/>
    <n v="11653"/>
    <n v="9999"/>
    <n v="9793"/>
    <n v="1.75"/>
    <m/>
    <n v="25611"/>
    <n v="25442"/>
    <n v="1735.8"/>
    <n v="3102.81"/>
    <n v="6578"/>
    <n v="6469"/>
    <n v="2287"/>
    <n v="2252"/>
    <n v="2519"/>
    <n v="2481"/>
    <n v="29.82"/>
    <n v="49.27"/>
    <n v="266.47000000000003"/>
    <n v="266.47000000000003"/>
    <n v="287.67"/>
    <n v="2164"/>
    <n v="2128"/>
    <n v="2513"/>
    <n v="2482"/>
    <n v="0"/>
    <n v="0"/>
    <n v="0"/>
    <n v="0"/>
    <m/>
    <n v="6578"/>
    <n v="6469"/>
    <n v="0"/>
    <n v="9414841.2799999993"/>
    <n v="8054731.0800000001"/>
    <n v="1360110.2"/>
    <n v="246144.44"/>
    <n v="9660985.7200000007"/>
    <n v="9335838.2100000009"/>
    <n v="0"/>
    <n v="2112906.66"/>
    <n v="1484906.27"/>
    <n v="2587620.75"/>
    <n v="312243.19"/>
    <n v="2364903.7599999998"/>
    <n v="1354755.38"/>
    <n v="7563050.4199999999"/>
    <n v="786917.9"/>
    <n v="10301617.210000001"/>
    <n v="0"/>
    <n v="810624.75"/>
    <n v="0"/>
    <n v="694841.01"/>
    <n v="0"/>
    <n v="2364462.46"/>
    <n v="22127824.059999999"/>
    <n v="84770.82"/>
    <n v="13"/>
    <n v="14"/>
    <n v="248686.33"/>
    <n v="1141024.1399999999"/>
    <n v="8813761.6600000001"/>
    <n v="15722475.08"/>
    <n v="40820.6"/>
    <n v="24577057.34"/>
    <n v="168906.34"/>
    <n v="423643.91"/>
    <n v="363273.99"/>
    <n v="955824.24"/>
    <n v="0"/>
    <n v="0"/>
    <n v="0"/>
    <m/>
    <m/>
    <m/>
    <m/>
    <m/>
    <m/>
    <m/>
    <m/>
    <m/>
    <m/>
    <m/>
    <m/>
    <m/>
    <m/>
    <m/>
    <s v="Atende integralmente"/>
    <n v="0"/>
    <n v="0"/>
    <m/>
    <n v="1524"/>
    <n v="0"/>
    <n v="1491"/>
    <n v="0"/>
    <n v="4"/>
    <m/>
    <m/>
    <n v="1491"/>
    <n v="1524"/>
    <n v="15"/>
    <m/>
    <n v="11969"/>
    <n v="10589"/>
    <n v="644960.77"/>
    <n v="1498"/>
    <n v="1"/>
    <n v="1498"/>
    <n v="1.06"/>
    <n v="987.59"/>
    <n v="6.48"/>
    <n v="5.92"/>
    <n v="6.35"/>
    <n v="4.7300000000000004"/>
    <n v="38.270000000000003"/>
    <n v="191675.61"/>
    <n v="100"/>
    <n v="67.180000000000007"/>
    <n v="100"/>
    <n v="91.39"/>
    <n v="27.03"/>
    <n v="9.0399999999999991"/>
    <n v="22.67"/>
    <n v="100"/>
    <n v="9.75"/>
    <n v="20.57"/>
    <n v="648.22"/>
    <n v="17.05"/>
    <n v="15.83"/>
    <n v="107.06"/>
    <n v="100"/>
    <n v="25.68"/>
    <n v="13.47"/>
    <n v="4.76"/>
    <n v="567.26"/>
    <n v="72.97"/>
    <n v="3.37"/>
    <n v="80.33"/>
    <n v="27.48"/>
    <n v="41.87"/>
    <n v="10.15"/>
    <n v="2.64"/>
    <n v="34.21"/>
    <n v="52.13"/>
    <n v="31.27"/>
    <n v="4.13"/>
    <n v="3.29"/>
    <n v="83.37"/>
    <n v="14.08"/>
    <n v="2.5499999999999998"/>
    <n v="91.35"/>
    <n v="100"/>
    <n v="1.32"/>
    <n v="22.67"/>
    <n v="25.68"/>
    <n v="1.08"/>
    <n v="32.19"/>
    <n v="7.85"/>
    <n v="153.41"/>
    <n v="67.81"/>
    <n v="9.0399999999999991"/>
    <n v="78.73"/>
    <n v="95.42"/>
    <n v="20.65"/>
    <n v="97.22"/>
    <n v="1.74"/>
    <n v="0"/>
    <n v="0.76"/>
    <m/>
    <m/>
    <m/>
    <m/>
    <n v="0"/>
    <n v="0"/>
    <m/>
    <n v="100"/>
    <n v="100"/>
    <n v="0.13"/>
    <n v="60.91"/>
    <n v="7.0000000000000007E-2"/>
    <n v="100"/>
    <n v="109.59"/>
    <n v="608.92999999999995"/>
  </r>
  <r>
    <n v="411007"/>
    <x v="5"/>
    <s v="Imbaú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13449"/>
    <n v="8422"/>
    <n v="12408"/>
    <n v="12034"/>
    <n v="3836"/>
    <n v="3712"/>
    <n v="4075"/>
    <n v="3951"/>
    <n v="3836"/>
    <n v="3712"/>
    <n v="80.930000000000007"/>
    <n v="92.7"/>
    <n v="526.91999999999996"/>
    <n v="460.66"/>
    <n v="416.3"/>
    <n v="416.84"/>
    <n v="452.22"/>
    <n v="526.91999999999996"/>
    <n v="3783"/>
    <n v="3669"/>
    <n v="4075"/>
    <n v="3951"/>
    <n v="66.260000000000005"/>
    <n v="0"/>
    <n v="0"/>
    <n v="0.54"/>
    <n v="374.09"/>
    <n v="4441"/>
    <n v="4327"/>
    <n v="3783"/>
    <n v="3669"/>
    <n v="0.5"/>
    <m/>
    <n v="8422"/>
    <n v="8317"/>
    <n v="526.91999999999996"/>
    <n v="814.84"/>
    <n v="6025"/>
    <n v="5877"/>
    <n v="1898"/>
    <n v="1842"/>
    <n v="2042"/>
    <n v="1991"/>
    <n v="31.72"/>
    <n v="36.869999999999997"/>
    <n v="212.24"/>
    <n v="212.24"/>
    <n v="227.22"/>
    <n v="1837"/>
    <n v="1792"/>
    <n v="2012"/>
    <n v="1982"/>
    <n v="0"/>
    <n v="0"/>
    <n v="0"/>
    <n v="0"/>
    <m/>
    <n v="6025"/>
    <n v="5877"/>
    <n v="153.08000000000001"/>
    <n v="4011346.14"/>
    <n v="2891462.1"/>
    <n v="1119884.04"/>
    <n v="117776.68"/>
    <n v="4129122.82"/>
    <n v="3945797.21"/>
    <n v="0"/>
    <n v="916171.57"/>
    <n v="703919.19"/>
    <n v="1229937.5900000001"/>
    <n v="51398.02"/>
    <n v="804779.52000000002"/>
    <n v="574518.23"/>
    <n v="2990153.6"/>
    <n v="413415.91"/>
    <n v="4332528.4800000004"/>
    <n v="0"/>
    <n v="493984.23"/>
    <n v="0"/>
    <n v="291052.40999999997"/>
    <n v="0"/>
    <n v="72663.289999999994"/>
    <n v="6047968.5899999999"/>
    <n v="111950.88"/>
    <n v="6"/>
    <n v="6"/>
    <n v="38467.83"/>
    <n v="434974.74"/>
    <n v="6223832.7599999998"/>
    <m/>
    <n v="8750"/>
    <n v="6232582.7599999998"/>
    <n v="478220.71"/>
    <n v="328305.03999999998"/>
    <n v="85110.87"/>
    <n v="891636.62"/>
    <n v="0"/>
    <n v="0"/>
    <n v="0"/>
    <m/>
    <m/>
    <m/>
    <m/>
    <m/>
    <m/>
    <m/>
    <m/>
    <m/>
    <m/>
    <m/>
    <m/>
    <m/>
    <m/>
    <m/>
    <s v="Atende integralmente"/>
    <n v="0"/>
    <n v="0"/>
    <m/>
    <n v="787"/>
    <n v="0"/>
    <n v="766"/>
    <n v="0"/>
    <n v="0"/>
    <m/>
    <m/>
    <n v="766"/>
    <n v="787"/>
    <n v="12"/>
    <m/>
    <n v="4206"/>
    <n v="4076"/>
    <n v="369775.31"/>
    <n v="661"/>
    <n v="0"/>
    <n v="661"/>
    <n v="1.06"/>
    <n v="1004.92"/>
    <n v="6.38"/>
    <n v="5.9"/>
    <n v="6.4"/>
    <n v="4.93"/>
    <n v="41.65"/>
    <n v="204989.6"/>
    <n v="100"/>
    <n v="79.16"/>
    <n v="100"/>
    <n v="92.59"/>
    <n v="14.1"/>
    <n v="8.64"/>
    <n v="50.98"/>
    <n v="100"/>
    <n v="9.3800000000000008"/>
    <n v="8.8000000000000007"/>
    <n v="684.96"/>
    <n v="19.8"/>
    <n v="17.170000000000002"/>
    <n v="93.33"/>
    <n v="100"/>
    <n v="71.540000000000006"/>
    <n v="10.93"/>
    <n v="4.4000000000000004"/>
    <n v="495.92"/>
    <n v="85.9"/>
    <n v="4.4400000000000004"/>
    <n v="74.540000000000006"/>
    <n v="30.66"/>
    <n v="44.98"/>
    <n v="22.23"/>
    <n v="0.96"/>
    <n v="41.13"/>
    <n v="60.35"/>
    <n v="26.91"/>
    <n v="1.72"/>
    <n v="1.29"/>
    <n v="70.03"/>
    <n v="27.12"/>
    <n v="2.85"/>
    <n v="92.85"/>
    <n v="100"/>
    <n v="1.59"/>
    <n v="50.98"/>
    <n v="71.540000000000006"/>
    <n v="1.06"/>
    <n v="20.82"/>
    <n v="3.46"/>
    <n v="79.55"/>
    <n v="79.180000000000007"/>
    <n v="8.64"/>
    <n v="79.88"/>
    <n v="92.26"/>
    <n v="44.8"/>
    <n v="100"/>
    <n v="1.55"/>
    <n v="0.72"/>
    <n v="0.83"/>
    <m/>
    <m/>
    <m/>
    <m/>
    <n v="0"/>
    <n v="0"/>
    <m/>
    <n v="100"/>
    <n v="100"/>
    <n v="0"/>
    <n v="90.72"/>
    <n v="0"/>
    <n v="100"/>
    <n v="101.65"/>
    <n v="641.16999999999996"/>
  </r>
  <r>
    <n v="411010"/>
    <x v="8"/>
    <s v="Imbituv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33306"/>
    <n v="20938"/>
    <n v="27118"/>
    <n v="26585"/>
    <n v="8426"/>
    <n v="8262"/>
    <n v="8913"/>
    <n v="8730"/>
    <n v="8426"/>
    <n v="8262"/>
    <n v="207.78"/>
    <n v="192.21"/>
    <n v="1490.74"/>
    <n v="1366.75"/>
    <n v="954.93"/>
    <n v="955.87"/>
    <n v="1016.68"/>
    <n v="1491.41"/>
    <n v="8193"/>
    <n v="8032"/>
    <n v="8913"/>
    <n v="8730"/>
    <n v="123.99"/>
    <n v="0"/>
    <n v="0.67"/>
    <n v="0.94"/>
    <n v="831.23"/>
    <n v="9617"/>
    <n v="9482"/>
    <n v="8193"/>
    <n v="8032"/>
    <n v="1.45"/>
    <m/>
    <n v="20938"/>
    <n v="20707"/>
    <n v="1490.74"/>
    <n v="1390.25"/>
    <n v="18863"/>
    <n v="18605"/>
    <n v="5848"/>
    <n v="5768"/>
    <n v="6212"/>
    <n v="6118"/>
    <n v="103.11"/>
    <n v="147.6"/>
    <n v="659.92"/>
    <n v="659.92"/>
    <n v="698.85"/>
    <n v="5699"/>
    <n v="5621"/>
    <n v="6462"/>
    <n v="6403"/>
    <n v="0"/>
    <n v="0"/>
    <n v="0"/>
    <n v="0"/>
    <m/>
    <n v="18863"/>
    <n v="18605"/>
    <n v="324.7"/>
    <n v="9225606.6199999992"/>
    <n v="6109230.7199999997"/>
    <n v="3116375.9"/>
    <n v="247768.92"/>
    <n v="9473375.5399999991"/>
    <n v="8928085.0800000001"/>
    <n v="0"/>
    <n v="2317229.92"/>
    <n v="1726381.59"/>
    <n v="2425839.87"/>
    <n v="260648.63"/>
    <n v="1335013.6399999999"/>
    <n v="1878069.29"/>
    <n v="6688068.8300000001"/>
    <n v="451428.83"/>
    <n v="9062723.9000000004"/>
    <n v="0"/>
    <n v="998362.85"/>
    <n v="0"/>
    <n v="668076.06000000006"/>
    <n v="186515.54"/>
    <n v="248041.59"/>
    <n v="72222.41"/>
    <n v="11434.62"/>
    <n v="11"/>
    <n v="11"/>
    <n v="120421.34"/>
    <n v="738347.85"/>
    <n v="331698.62"/>
    <m/>
    <m/>
    <n v="331698.62"/>
    <n v="213084.69"/>
    <n v="399315.48"/>
    <n v="52113.35"/>
    <n v="664513.52"/>
    <n v="0"/>
    <n v="0"/>
    <n v="0"/>
    <m/>
    <m/>
    <m/>
    <m/>
    <m/>
    <m/>
    <m/>
    <m/>
    <m/>
    <m/>
    <m/>
    <m/>
    <m/>
    <m/>
    <m/>
    <s v="Atende integralmente"/>
    <n v="0"/>
    <n v="0"/>
    <m/>
    <n v="933"/>
    <n v="0"/>
    <n v="925"/>
    <n v="0"/>
    <n v="1"/>
    <m/>
    <m/>
    <n v="925"/>
    <n v="933"/>
    <n v="0"/>
    <n v="0"/>
    <n v="9070"/>
    <n v="8302"/>
    <n v="538532.31000000006"/>
    <n v="869"/>
    <n v="0"/>
    <n v="869"/>
    <n v="1.06"/>
    <n v="1362.41"/>
    <n v="5.28"/>
    <n v="5.38"/>
    <n v="6.01"/>
    <n v="4.46"/>
    <n v="47.49"/>
    <n v="220530.9"/>
    <n v="100"/>
    <n v="64.13"/>
    <n v="100"/>
    <n v="101.8"/>
    <n v="31.76"/>
    <n v="9.02"/>
    <n v="69.11"/>
    <n v="100"/>
    <n v="9.6"/>
    <n v="19.52"/>
    <n v="767.9"/>
    <n v="20.94"/>
    <n v="19.489999999999998"/>
    <n v="97.43"/>
    <n v="100"/>
    <n v="90.09"/>
    <n v="14.08"/>
    <n v="3.9"/>
    <n v="446.27"/>
    <n v="68.239999999999995"/>
    <n v="5.76"/>
    <n v="72.489999999999995"/>
    <n v="26.29"/>
    <n v="46.65"/>
    <n v="7.2"/>
    <n v="1.31"/>
    <n v="36.270000000000003"/>
    <n v="64.349999999999994"/>
    <n v="19.96"/>
    <n v="3.9"/>
    <n v="1.8"/>
    <n v="64.489999999999995"/>
    <n v="32.9"/>
    <n v="2.62"/>
    <n v="91.96"/>
    <n v="100"/>
    <n v="1.32"/>
    <n v="69.11"/>
    <n v="90.09"/>
    <n v="0.78"/>
    <n v="35.85"/>
    <n v="7.32"/>
    <n v="175.37"/>
    <n v="64.150000000000006"/>
    <n v="9.02"/>
    <n v="88.06"/>
    <n v="81.42"/>
    <n v="56.64"/>
    <n v="99.96"/>
    <n v="0.93"/>
    <n v="0.49"/>
    <n v="0.78"/>
    <m/>
    <m/>
    <m/>
    <m/>
    <n v="0"/>
    <n v="0"/>
    <m/>
    <n v="100"/>
    <n v="100"/>
    <n v="0.01"/>
    <n v="64.87"/>
    <n v="0"/>
    <n v="100"/>
    <n v="118.42"/>
    <n v="725.14"/>
  </r>
  <r>
    <n v="411020"/>
    <x v="9"/>
    <s v="Inácio Martin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8"/>
    <n v="2038"/>
    <s v="Ambos"/>
    <s v="Sede Municipal"/>
    <m/>
    <n v="11117"/>
    <n v="6388"/>
    <n v="7807"/>
    <n v="7595"/>
    <n v="2233"/>
    <n v="2172"/>
    <n v="2452"/>
    <n v="2394"/>
    <n v="2233"/>
    <n v="2172"/>
    <n v="50.94"/>
    <n v="54.04"/>
    <n v="344.02"/>
    <n v="0"/>
    <n v="236.46"/>
    <n v="236.46"/>
    <n v="258.49"/>
    <n v="344.02"/>
    <n v="2250"/>
    <n v="2189"/>
    <n v="2452"/>
    <n v="2394"/>
    <n v="344.02"/>
    <n v="0"/>
    <n v="0"/>
    <n v="0"/>
    <n v="209.93"/>
    <n v="2542"/>
    <n v="2491"/>
    <n v="2250"/>
    <n v="2189"/>
    <n v="0"/>
    <m/>
    <n v="6388"/>
    <n v="6390"/>
    <n v="344.02"/>
    <n v="371.07"/>
    <n v="2415"/>
    <n v="2328"/>
    <n v="739"/>
    <n v="712"/>
    <n v="816"/>
    <n v="793"/>
    <n v="19.64"/>
    <n v="19.16"/>
    <n v="82.42"/>
    <n v="82.42"/>
    <n v="88.6"/>
    <n v="696"/>
    <n v="671"/>
    <n v="780"/>
    <n v="754"/>
    <n v="0"/>
    <n v="0"/>
    <n v="0"/>
    <n v="0"/>
    <m/>
    <n v="2415"/>
    <n v="2328"/>
    <n v="53.18"/>
    <n v="2021251.34"/>
    <n v="1566922.02"/>
    <n v="454329.32"/>
    <n v="51588.85"/>
    <n v="2072840.19"/>
    <n v="1995568.45"/>
    <n v="0"/>
    <n v="401274.79"/>
    <n v="313027.08"/>
    <n v="528989.85"/>
    <n v="9981.42"/>
    <n v="303530.58"/>
    <n v="296253.53999999998"/>
    <n v="1459367.82"/>
    <n v="227156.39"/>
    <n v="2076680.62"/>
    <n v="0"/>
    <n v="237424.51"/>
    <n v="0"/>
    <n v="146852.44"/>
    <n v="7591.8"/>
    <n v="595769.89"/>
    <n v="35365.32"/>
    <n v="6842.85"/>
    <n v="3"/>
    <n v="3"/>
    <n v="173759.99"/>
    <n v="145140.1"/>
    <n v="637978.06000000006"/>
    <m/>
    <m/>
    <n v="637978.06000000006"/>
    <n v="239385.25"/>
    <n v="168023.23"/>
    <n v="59133.16"/>
    <n v="466541.64"/>
    <n v="0"/>
    <n v="0"/>
    <n v="0"/>
    <m/>
    <m/>
    <m/>
    <m/>
    <m/>
    <m/>
    <m/>
    <m/>
    <m/>
    <m/>
    <m/>
    <m/>
    <m/>
    <m/>
    <m/>
    <s v="Atende integralmente"/>
    <n v="0"/>
    <n v="0"/>
    <m/>
    <n v="436"/>
    <n v="0"/>
    <n v="436"/>
    <n v="0"/>
    <n v="1"/>
    <m/>
    <m/>
    <n v="436"/>
    <n v="436"/>
    <n v="0"/>
    <n v="0"/>
    <n v="2662"/>
    <n v="2626"/>
    <n v="65981.63"/>
    <n v="405"/>
    <n v="0"/>
    <n v="405"/>
    <n v="1.1000000000000001"/>
    <n v="1075.83"/>
    <n v="5.98"/>
    <n v="5.82"/>
    <n v="6.06"/>
    <n v="5.13"/>
    <n v="39.74"/>
    <n v="176329.95"/>
    <n v="100"/>
    <n v="68.73"/>
    <n v="100"/>
    <n v="97.33"/>
    <n v="24.86"/>
    <n v="8.1300000000000008"/>
    <n v="34.86"/>
    <n v="100"/>
    <n v="8.89"/>
    <n v="4.68"/>
    <n v="689.62"/>
    <n v="20.86"/>
    <n v="25.29"/>
    <n v="84.12"/>
    <n v="100"/>
    <n v="37.81"/>
    <n v="11.83"/>
    <n v="4.2"/>
    <n v="452.17"/>
    <n v="75.14"/>
    <n v="3.73"/>
    <n v="72.2"/>
    <n v="26.17"/>
    <n v="40.83"/>
    <n v="23.08"/>
    <n v="8.6"/>
    <n v="36.25"/>
    <n v="56.55"/>
    <n v="20.8"/>
    <n v="0.68"/>
    <n v="11.91"/>
    <n v="75.59"/>
    <n v="21.92"/>
    <n v="2.4900000000000002"/>
    <n v="91.6"/>
    <n v="100"/>
    <n v="1.36"/>
    <n v="34.86"/>
    <n v="37.81"/>
    <n v="1.02"/>
    <n v="31.27"/>
    <n v="5.61"/>
    <n v="133.80000000000001"/>
    <n v="68.73"/>
    <n v="8.1300000000000008"/>
    <n v="69.69"/>
    <n v="70.23"/>
    <n v="21.72"/>
    <n v="100"/>
    <n v="1.08"/>
    <n v="0.65"/>
    <n v="0.72"/>
    <m/>
    <m/>
    <m/>
    <m/>
    <n v="0"/>
    <n v="0"/>
    <m/>
    <n v="100"/>
    <n v="100"/>
    <n v="0.05"/>
    <n v="25.13"/>
    <n v="0"/>
    <n v="100"/>
    <n v="103.21"/>
    <n v="625.63"/>
  </r>
  <r>
    <n v="411050"/>
    <x v="8"/>
    <s v="Ipirang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8"/>
    <n v="2038"/>
    <s v="Sede Municipal"/>
    <s v="Sede Municipal"/>
    <m/>
    <n v="15327"/>
    <n v="5296"/>
    <n v="7543"/>
    <n v="7379"/>
    <n v="2477"/>
    <n v="2415"/>
    <n v="2552"/>
    <n v="2497"/>
    <n v="2477"/>
    <n v="2415"/>
    <n v="59.67"/>
    <n v="52.49"/>
    <n v="382.21"/>
    <n v="0"/>
    <n v="258.13"/>
    <n v="258.13"/>
    <n v="282.45999999999998"/>
    <n v="383.13"/>
    <n v="2293"/>
    <n v="2243"/>
    <n v="2552"/>
    <n v="2497"/>
    <n v="382.21"/>
    <n v="0"/>
    <n v="0.92"/>
    <n v="0"/>
    <n v="229.45"/>
    <n v="2837"/>
    <n v="2780"/>
    <n v="2293"/>
    <n v="2243"/>
    <n v="0"/>
    <m/>
    <n v="5296"/>
    <n v="5269"/>
    <n v="382.21"/>
    <n v="388.77"/>
    <n v="5227"/>
    <n v="5106"/>
    <n v="1741"/>
    <n v="1696"/>
    <n v="1807"/>
    <n v="1768"/>
    <n v="34.4"/>
    <n v="39.31"/>
    <n v="188.57"/>
    <n v="188.57"/>
    <n v="204.51"/>
    <n v="1589"/>
    <n v="1552"/>
    <n v="1924"/>
    <n v="1879"/>
    <n v="0"/>
    <n v="0"/>
    <n v="0"/>
    <n v="0"/>
    <m/>
    <n v="5227"/>
    <n v="5106"/>
    <n v="117.98"/>
    <n v="2440792.83"/>
    <n v="1551447.16"/>
    <n v="889345.67"/>
    <n v="62493.55"/>
    <n v="2503286.38"/>
    <n v="2391161.67"/>
    <n v="0"/>
    <n v="665338.36"/>
    <n v="492728.55"/>
    <n v="628748.30000000005"/>
    <n v="16418.52"/>
    <n v="382342.27"/>
    <n v="360624.63"/>
    <n v="1576172.94"/>
    <n v="370889.84"/>
    <n v="2691708.95"/>
    <n v="0"/>
    <n v="366004.11"/>
    <n v="0"/>
    <n v="179722.31"/>
    <n v="0"/>
    <n v="77329.45"/>
    <n v="58334.78"/>
    <n v="0"/>
    <n v="3"/>
    <n v="4"/>
    <n v="8316.91"/>
    <n v="378642.06"/>
    <n v="135664.23000000001"/>
    <m/>
    <m/>
    <n v="135664.23000000001"/>
    <n v="307078.76"/>
    <n v="271752.31"/>
    <n v="99137.53"/>
    <n v="677968.6"/>
    <n v="0"/>
    <n v="0"/>
    <n v="0"/>
    <m/>
    <m/>
    <m/>
    <m/>
    <m/>
    <m/>
    <m/>
    <m/>
    <m/>
    <m/>
    <m/>
    <m/>
    <m/>
    <m/>
    <m/>
    <s v="Atende integralmente"/>
    <n v="0"/>
    <n v="0"/>
    <m/>
    <n v="259"/>
    <n v="0"/>
    <n v="256"/>
    <n v="0"/>
    <n v="1"/>
    <m/>
    <m/>
    <n v="256"/>
    <n v="259"/>
    <n v="0"/>
    <n v="0"/>
    <n v="2629"/>
    <n v="2403"/>
    <n v="269506.65999999997"/>
    <n v="244"/>
    <n v="0"/>
    <n v="244"/>
    <n v="1.03"/>
    <n v="1232"/>
    <n v="5.53"/>
    <n v="5.01"/>
    <n v="5.49"/>
    <n v="4.3499999999999996"/>
    <n v="36.76"/>
    <n v="179642.37"/>
    <n v="100"/>
    <n v="67.37"/>
    <n v="100"/>
    <n v="90.68"/>
    <n v="26.28"/>
    <n v="8.52"/>
    <n v="73.05"/>
    <n v="100"/>
    <n v="9.32"/>
    <n v="5.51"/>
    <n v="782.94"/>
    <n v="19.97"/>
    <n v="19.38"/>
    <n v="94.79"/>
    <n v="100"/>
    <n v="98.7"/>
    <n v="12.65"/>
    <n v="3.24"/>
    <n v="365.53"/>
    <n v="73.72"/>
    <n v="4.4800000000000004"/>
    <n v="64.58"/>
    <n v="25.76"/>
    <n v="40.53"/>
    <n v="27.78"/>
    <n v="0.34"/>
    <n v="39.89"/>
    <n v="62.77"/>
    <n v="24.26"/>
    <n v="1.04"/>
    <n v="0.53"/>
    <n v="61.98"/>
    <n v="35.53"/>
    <n v="2.5"/>
    <n v="89.84"/>
    <n v="100"/>
    <n v="1.43"/>
    <n v="73.05"/>
    <n v="98.7"/>
    <n v="0.84"/>
    <n v="32.630000000000003"/>
    <n v="6.11"/>
    <n v="140.01"/>
    <n v="67.37"/>
    <n v="8.52"/>
    <n v="95.68"/>
    <n v="49.21"/>
    <n v="34.1"/>
    <n v="99.76"/>
    <n v="1.01"/>
    <n v="0.63"/>
    <n v="0.75"/>
    <m/>
    <m/>
    <m/>
    <m/>
    <n v="0"/>
    <n v="0"/>
    <m/>
    <n v="100"/>
    <n v="100"/>
    <n v="0.03"/>
    <n v="112.15"/>
    <n v="0"/>
    <n v="100"/>
    <n v="106.08"/>
    <n v="756.16"/>
  </r>
  <r>
    <n v="411060"/>
    <x v="2"/>
    <s v="Iporã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2"/>
    <n v="2032"/>
    <s v="Ambos"/>
    <s v="Sede Municipal"/>
    <m/>
    <n v="13642"/>
    <n v="10724"/>
    <n v="13640"/>
    <n v="13780"/>
    <n v="5659"/>
    <n v="5560"/>
    <n v="6015"/>
    <n v="5889"/>
    <n v="5659"/>
    <n v="5560"/>
    <n v="125.48"/>
    <n v="123.09"/>
    <n v="914.23"/>
    <n v="719.97"/>
    <n v="764.14"/>
    <n v="770.47"/>
    <n v="807.11"/>
    <n v="914.24"/>
    <n v="5334"/>
    <n v="5270"/>
    <n v="6015"/>
    <n v="5889"/>
    <n v="194.26"/>
    <n v="0"/>
    <n v="0.01"/>
    <n v="6.33"/>
    <n v="677.43"/>
    <n v="6090"/>
    <n v="6016"/>
    <n v="5334"/>
    <n v="5270"/>
    <n v="23.24"/>
    <m/>
    <n v="10724"/>
    <n v="10834"/>
    <n v="914.23"/>
    <n v="863.07"/>
    <n v="6700"/>
    <n v="6380"/>
    <n v="2431"/>
    <n v="2312"/>
    <n v="2687"/>
    <n v="2529"/>
    <n v="52.31"/>
    <n v="34.18"/>
    <n v="363.67"/>
    <n v="363.67"/>
    <n v="377.74"/>
    <n v="2204"/>
    <n v="2099"/>
    <n v="2632"/>
    <n v="2504"/>
    <n v="0"/>
    <n v="0"/>
    <n v="0"/>
    <n v="0"/>
    <m/>
    <n v="6700"/>
    <n v="6380"/>
    <n v="57.17"/>
    <n v="7239489.8200000003"/>
    <n v="5215071.2"/>
    <n v="2024418.62"/>
    <n v="220969.54"/>
    <n v="7460459.3600000003"/>
    <n v="7023807.1200000001"/>
    <n v="0"/>
    <n v="2609744.38"/>
    <n v="2175657.12"/>
    <n v="2453434.27"/>
    <n v="244093.07"/>
    <n v="730018.27"/>
    <n v="863356.05"/>
    <n v="4983591.42"/>
    <n v="189184.79"/>
    <n v="6577504.3099999996"/>
    <n v="0"/>
    <n v="506573.9"/>
    <n v="0"/>
    <n v="542162.07999999996"/>
    <n v="344009.05"/>
    <n v="764856.62"/>
    <n v="267503.02"/>
    <n v="9443.27"/>
    <n v="14"/>
    <n v="14"/>
    <n v="150527.67999999999"/>
    <n v="554145.15"/>
    <n v="978810.89"/>
    <n v="57353.02"/>
    <n v="5639"/>
    <n v="1041802.91"/>
    <n v="35756.559999999998"/>
    <n v="117391.5"/>
    <n v="71793.289999999994"/>
    <n v="224941.35"/>
    <n v="0"/>
    <n v="0"/>
    <n v="0"/>
    <m/>
    <m/>
    <m/>
    <m/>
    <m/>
    <m/>
    <m/>
    <m/>
    <m/>
    <m/>
    <m/>
    <m/>
    <m/>
    <m/>
    <m/>
    <s v="Atende integralmente"/>
    <n v="0"/>
    <n v="0"/>
    <m/>
    <n v="842"/>
    <n v="0"/>
    <n v="832"/>
    <n v="0"/>
    <n v="1"/>
    <m/>
    <m/>
    <n v="832"/>
    <n v="842"/>
    <n v="20"/>
    <m/>
    <n v="4769"/>
    <n v="4505"/>
    <n v="536440.68000000005"/>
    <n v="729"/>
    <n v="0"/>
    <n v="729"/>
    <n v="1.06"/>
    <n v="611.42999999999995"/>
    <n v="5.55"/>
    <n v="6.11"/>
    <n v="6.51"/>
    <n v="5.36"/>
    <n v="50.43"/>
    <n v="175245.3"/>
    <n v="100"/>
    <n v="86.38"/>
    <n v="100"/>
    <n v="110.06"/>
    <n v="9.42"/>
    <n v="10.7"/>
    <n v="47.59"/>
    <n v="100"/>
    <n v="11.21"/>
    <n v="18.93"/>
    <n v="452.27"/>
    <n v="20.53"/>
    <n v="16.84"/>
    <n v="152.69999999999999"/>
    <n v="100"/>
    <n v="62.48"/>
    <n v="12.71"/>
    <n v="4.21"/>
    <n v="582.20000000000005"/>
    <n v="90.58"/>
    <n v="5.85"/>
    <n v="68.84"/>
    <n v="33.89"/>
    <n v="45.82"/>
    <n v="3.11"/>
    <n v="2.08"/>
    <n v="49.23"/>
    <n v="66.55"/>
    <n v="14.65"/>
    <n v="4.9000000000000004"/>
    <n v="3.02"/>
    <n v="69.900000000000006"/>
    <n v="27.14"/>
    <n v="2.96"/>
    <n v="89.08"/>
    <n v="100"/>
    <n v="2.5"/>
    <n v="47.59"/>
    <n v="62.48"/>
    <n v="1.75"/>
    <n v="13.53"/>
    <n v="2.66"/>
    <n v="58.87"/>
    <n v="86.47"/>
    <n v="10.7"/>
    <n v="125.93"/>
    <n v="99.99"/>
    <n v="49.11"/>
    <n v="100"/>
    <n v="0.94"/>
    <n v="0.16"/>
    <n v="0.79"/>
    <m/>
    <m/>
    <m/>
    <m/>
    <n v="0"/>
    <n v="0"/>
    <m/>
    <n v="100"/>
    <n v="100"/>
    <n v="0.02"/>
    <n v="119.08"/>
    <n v="0"/>
    <n v="100"/>
    <n v="126.5"/>
    <n v="421.68"/>
  </r>
  <r>
    <n v="411070"/>
    <x v="8"/>
    <s v="Irat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5"/>
    <n v="2035"/>
    <s v="Ambos"/>
    <s v="Sede Municipal"/>
    <m/>
    <n v="61439"/>
    <n v="49114"/>
    <n v="58787"/>
    <n v="57681"/>
    <n v="18502"/>
    <n v="18144"/>
    <n v="20541"/>
    <n v="20164"/>
    <n v="18502"/>
    <n v="18144"/>
    <n v="425.79"/>
    <n v="472.76"/>
    <n v="3319.51"/>
    <n v="1751.5"/>
    <n v="2167.62"/>
    <n v="2168.35"/>
    <n v="2328.84"/>
    <n v="3319.51"/>
    <n v="18722"/>
    <n v="18370"/>
    <n v="20541"/>
    <n v="20164"/>
    <n v="1568.01"/>
    <n v="0"/>
    <n v="0"/>
    <n v="0.73"/>
    <n v="1881.43"/>
    <n v="20134"/>
    <n v="19776"/>
    <n v="18722"/>
    <n v="18370"/>
    <n v="0.39"/>
    <m/>
    <n v="49114"/>
    <n v="48834"/>
    <n v="3319.51"/>
    <n v="4483"/>
    <n v="51970"/>
    <n v="50569"/>
    <n v="16297"/>
    <n v="15849"/>
    <n v="18116"/>
    <n v="17640"/>
    <n v="296.33999999999997"/>
    <n v="304.64999999999998"/>
    <n v="1894.02"/>
    <n v="1894.02"/>
    <n v="2034.57"/>
    <n v="16551"/>
    <n v="16105"/>
    <n v="17522"/>
    <n v="17079"/>
    <n v="0"/>
    <n v="0"/>
    <n v="0"/>
    <n v="0"/>
    <m/>
    <n v="49114"/>
    <n v="48834"/>
    <n v="531.09"/>
    <n v="24881392.77"/>
    <n v="14981629.9"/>
    <n v="9899762.8699999992"/>
    <n v="636215.77"/>
    <n v="25517608.539999999"/>
    <n v="25070128.989999998"/>
    <n v="0"/>
    <n v="5442346.7699999996"/>
    <n v="3804482.96"/>
    <n v="6252121.7400000002"/>
    <n v="494696.16"/>
    <n v="3962016.26"/>
    <n v="3583200.99"/>
    <n v="16870474.170000002"/>
    <n v="1634057.75"/>
    <n v="23522792.719999999"/>
    <n v="0"/>
    <n v="2305645.23"/>
    <n v="0"/>
    <n v="1867535.84"/>
    <n v="1176894.3999999999"/>
    <n v="1082838.07"/>
    <n v="1192658.24"/>
    <n v="1738.85"/>
    <n v="30"/>
    <n v="32"/>
    <n v="710903.18"/>
    <n v="1535721.17"/>
    <n v="1475158.18"/>
    <n v="112732.97"/>
    <n v="689344.01"/>
    <n v="2277235.16"/>
    <n v="1291670.17"/>
    <n v="1041923.04"/>
    <n v="592134.71"/>
    <n v="2925727.92"/>
    <n v="0"/>
    <n v="0"/>
    <n v="0"/>
    <m/>
    <m/>
    <m/>
    <m/>
    <m/>
    <m/>
    <m/>
    <m/>
    <m/>
    <m/>
    <m/>
    <m/>
    <m/>
    <m/>
    <m/>
    <s v="Atende integralmente"/>
    <n v="0"/>
    <n v="0"/>
    <m/>
    <n v="1336"/>
    <n v="0"/>
    <n v="1330"/>
    <n v="0"/>
    <n v="67"/>
    <m/>
    <m/>
    <n v="1330"/>
    <n v="1336"/>
    <n v="0"/>
    <n v="0"/>
    <n v="22716"/>
    <n v="21368"/>
    <n v="1643503.88"/>
    <n v="1241"/>
    <n v="0"/>
    <n v="1241"/>
    <n v="1.1100000000000001"/>
    <n v="1233.24"/>
    <n v="5.39"/>
    <n v="5.7"/>
    <n v="6.44"/>
    <n v="4.87"/>
    <n v="41.81"/>
    <n v="201681.35"/>
    <n v="100"/>
    <n v="65.319999999999993"/>
    <n v="100"/>
    <n v="105.78"/>
    <n v="29.84"/>
    <n v="8.8800000000000008"/>
    <n v="87.38"/>
    <n v="100"/>
    <n v="9.5299999999999994"/>
    <n v="48.77"/>
    <n v="783.95"/>
    <n v="22.51"/>
    <n v="17.37"/>
    <n v="101.98"/>
    <n v="100"/>
    <n v="100"/>
    <n v="13.59"/>
    <n v="3.87"/>
    <n v="441.28"/>
    <n v="70.16"/>
    <n v="1.75"/>
    <n v="67.8"/>
    <n v="25.13"/>
    <n v="39.53"/>
    <n v="11.76"/>
    <n v="2.86"/>
    <n v="37.06"/>
    <n v="58.3"/>
    <n v="23.48"/>
    <n v="2.93"/>
    <n v="4.21"/>
    <n v="58.71"/>
    <n v="38.799999999999997"/>
    <n v="2.4900000000000002"/>
    <n v="91.12"/>
    <n v="100"/>
    <n v="1.69"/>
    <n v="87.38"/>
    <n v="100"/>
    <n v="0.9"/>
    <n v="34.67"/>
    <n v="7.02"/>
    <n v="172.07"/>
    <n v="65.33"/>
    <n v="8.8800000000000008"/>
    <n v="76.78"/>
    <n v="95.68"/>
    <n v="84.59"/>
    <n v="100"/>
    <n v="1.35"/>
    <n v="0.28000000000000003"/>
    <n v="0.79"/>
    <m/>
    <m/>
    <m/>
    <m/>
    <n v="0"/>
    <n v="0"/>
    <m/>
    <n v="100"/>
    <n v="100"/>
    <n v="0.23"/>
    <n v="76.91"/>
    <n v="0"/>
    <n v="100"/>
    <n v="119.53"/>
    <n v="705.32"/>
  </r>
  <r>
    <n v="411095"/>
    <x v="7"/>
    <s v="Itaipulând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24"/>
    <n v="2024"/>
    <s v="Ambos"/>
    <s v="Sede Municipal"/>
    <m/>
    <n v="11588"/>
    <n v="6087"/>
    <n v="11348"/>
    <n v="10834"/>
    <n v="3934"/>
    <n v="3740"/>
    <n v="4213"/>
    <n v="4029"/>
    <n v="3934"/>
    <n v="3740"/>
    <n v="101.14"/>
    <n v="64.45"/>
    <n v="719.58"/>
    <n v="0"/>
    <n v="517.4"/>
    <n v="518.83000000000004"/>
    <n v="545.54"/>
    <n v="719.76"/>
    <n v="3821"/>
    <n v="3648"/>
    <n v="4213"/>
    <n v="4029"/>
    <n v="719.58"/>
    <n v="0"/>
    <n v="0.18"/>
    <n v="1.43"/>
    <n v="439.05"/>
    <n v="4077"/>
    <n v="4037"/>
    <n v="3821"/>
    <n v="3648"/>
    <n v="3.78"/>
    <m/>
    <n v="6087"/>
    <n v="5980"/>
    <n v="719.58"/>
    <n v="344.67"/>
    <n v="4211"/>
    <n v="4217"/>
    <n v="1483"/>
    <n v="1473"/>
    <n v="1662"/>
    <n v="1660"/>
    <n v="33.65"/>
    <n v="32.03"/>
    <n v="205.39"/>
    <n v="205.39"/>
    <n v="215.68"/>
    <n v="1418"/>
    <n v="1420"/>
    <n v="1522"/>
    <n v="1522"/>
    <n v="0"/>
    <n v="0"/>
    <n v="0"/>
    <n v="0"/>
    <m/>
    <n v="4211"/>
    <n v="4217"/>
    <n v="1.59"/>
    <n v="4546318.76"/>
    <n v="3481290.98"/>
    <n v="1065027.78"/>
    <n v="101108.3"/>
    <n v="4647427.0599999996"/>
    <n v="4484134.88"/>
    <n v="0"/>
    <n v="768783.49"/>
    <n v="582295.30000000005"/>
    <n v="858057.62"/>
    <n v="37192.92"/>
    <n v="266888.63"/>
    <n v="628469.66"/>
    <n v="2136592.29"/>
    <n v="76942.41"/>
    <n v="3316932.7"/>
    <n v="0"/>
    <n v="272360.05"/>
    <n v="0"/>
    <n v="327057.11"/>
    <n v="488499.05"/>
    <n v="255882.45"/>
    <n v="107048.76"/>
    <n v="12524.54"/>
    <n v="3"/>
    <n v="3"/>
    <n v="18926.349999999999"/>
    <n v="342538.9"/>
    <n v="375455.75"/>
    <m/>
    <m/>
    <n v="375455.75"/>
    <n v="19420.259999999998"/>
    <n v="61782.67"/>
    <n v="15159.74"/>
    <n v="96362.67"/>
    <n v="0"/>
    <n v="0"/>
    <n v="0"/>
    <m/>
    <m/>
    <m/>
    <m/>
    <m/>
    <m/>
    <m/>
    <m/>
    <m/>
    <m/>
    <m/>
    <m/>
    <m/>
    <m/>
    <m/>
    <s v="Atende integralmente"/>
    <n v="0"/>
    <n v="0"/>
    <m/>
    <n v="1259"/>
    <n v="0"/>
    <n v="1156"/>
    <n v="0"/>
    <n v="0"/>
    <m/>
    <m/>
    <n v="1156"/>
    <n v="1259"/>
    <n v="10"/>
    <m/>
    <n v="4693"/>
    <n v="4546"/>
    <n v="323717.40000000002"/>
    <n v="1040"/>
    <n v="0"/>
    <n v="1040"/>
    <n v="1.07"/>
    <n v="1927.33"/>
    <n v="4.3600000000000003"/>
    <n v="5.97"/>
    <n v="6.4"/>
    <n v="4.9400000000000004"/>
    <n v="44.82"/>
    <n v="286019.21000000002"/>
    <n v="100"/>
    <n v="72.41"/>
    <n v="100"/>
    <n v="137.06"/>
    <n v="23.81"/>
    <n v="10.46"/>
    <n v="39.700000000000003"/>
    <n v="100"/>
    <n v="11"/>
    <n v="5.2"/>
    <n v="1112.5"/>
    <n v="20.41"/>
    <n v="21.58"/>
    <n v="127.81"/>
    <n v="100"/>
    <n v="69.180000000000007"/>
    <n v="14.53"/>
    <n v="2.81"/>
    <n v="369.52"/>
    <n v="76.19"/>
    <n v="3.51"/>
    <n v="47"/>
    <n v="18.87"/>
    <n v="32.700000000000003"/>
    <n v="2.12"/>
    <n v="0.42"/>
    <n v="40.159999999999997"/>
    <n v="69.569999999999993"/>
    <n v="12.49"/>
    <n v="1.74"/>
    <n v="0.89"/>
    <n v="74.91"/>
    <n v="22.92"/>
    <n v="2.1800000000000002"/>
    <n v="90.62"/>
    <n v="100"/>
    <n v="0.78"/>
    <n v="39.700000000000003"/>
    <n v="69.180000000000007"/>
    <n v="0.56000000000000005"/>
    <n v="27.54"/>
    <n v="6.52"/>
    <n v="140.77000000000001"/>
    <n v="72.459999999999994"/>
    <n v="10.46"/>
    <n v="59.55"/>
    <n v="97.93"/>
    <n v="36.340000000000003"/>
    <n v="99.97"/>
    <n v="0.48"/>
    <n v="0.01"/>
    <n v="0.77"/>
    <m/>
    <m/>
    <m/>
    <m/>
    <n v="0"/>
    <n v="0"/>
    <m/>
    <n v="100"/>
    <n v="100"/>
    <n v="0"/>
    <n v="71.209999999999994"/>
    <n v="0"/>
    <n v="100"/>
    <n v="164.77"/>
    <n v="1022.65"/>
  </r>
  <r>
    <n v="411110"/>
    <x v="4"/>
    <s v="Itamb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0"/>
    <n v="2040"/>
    <s v="Sede Municipal"/>
    <s v="Sede Municipal"/>
    <m/>
    <n v="6110"/>
    <n v="5798"/>
    <n v="6109"/>
    <n v="6108"/>
    <n v="2528"/>
    <n v="2478"/>
    <n v="2652"/>
    <n v="2602"/>
    <n v="2528"/>
    <n v="2478"/>
    <n v="70.400000000000006"/>
    <n v="70.819999999999993"/>
    <n v="434.29"/>
    <n v="0"/>
    <n v="326.33"/>
    <n v="326.37"/>
    <n v="345.74"/>
    <n v="434.29"/>
    <n v="2420"/>
    <n v="2379"/>
    <n v="2652"/>
    <n v="2602"/>
    <n v="434.29"/>
    <n v="0"/>
    <n v="0"/>
    <n v="0.04"/>
    <n v="286.75"/>
    <n v="2837"/>
    <n v="2779"/>
    <n v="2420"/>
    <n v="2379"/>
    <n v="0.14000000000000001"/>
    <m/>
    <n v="5798"/>
    <n v="5797"/>
    <n v="434.29"/>
    <n v="315.31"/>
    <n v="5356"/>
    <n v="5240"/>
    <n v="1753"/>
    <n v="1710"/>
    <n v="1844"/>
    <n v="1800"/>
    <n v="41.53"/>
    <n v="48.14"/>
    <n v="218.27"/>
    <n v="218.27"/>
    <n v="231.16"/>
    <n v="1706"/>
    <n v="1669"/>
    <n v="1908"/>
    <n v="1865"/>
    <n v="0"/>
    <n v="0"/>
    <n v="0"/>
    <n v="0"/>
    <m/>
    <n v="5356"/>
    <n v="5240"/>
    <n v="76.680000000000007"/>
    <n v="3406164.54"/>
    <n v="2286413.56"/>
    <n v="1119750.98"/>
    <n v="79983.960000000006"/>
    <n v="3486148.5"/>
    <n v="3205144.46"/>
    <n v="0"/>
    <n v="910058.89"/>
    <n v="614032.34"/>
    <n v="565075.97"/>
    <n v="239245.52"/>
    <n v="346459.64"/>
    <n v="434390.49"/>
    <n v="1906347.04"/>
    <n v="230134.82"/>
    <n v="2797920.99"/>
    <n v="0"/>
    <n v="248626.92"/>
    <n v="0"/>
    <n v="244671.22"/>
    <n v="256416.83"/>
    <n v="159973.57"/>
    <n v="39511.79"/>
    <n v="0"/>
    <n v="2"/>
    <n v="2"/>
    <n v="76504.2"/>
    <n v="156395.38"/>
    <n v="199485.36"/>
    <m/>
    <m/>
    <n v="199485.36"/>
    <n v="40.24"/>
    <n v="95060.9"/>
    <n v="135073.92000000001"/>
    <n v="230175.06"/>
    <n v="0"/>
    <n v="0"/>
    <n v="0"/>
    <m/>
    <m/>
    <m/>
    <m/>
    <m/>
    <m/>
    <m/>
    <m/>
    <m/>
    <m/>
    <m/>
    <m/>
    <m/>
    <m/>
    <m/>
    <s v="Atende integralmente"/>
    <n v="0"/>
    <n v="0"/>
    <m/>
    <n v="350"/>
    <n v="0"/>
    <n v="349"/>
    <n v="0"/>
    <n v="0"/>
    <m/>
    <m/>
    <n v="349"/>
    <n v="350"/>
    <n v="0"/>
    <n v="0"/>
    <n v="3936"/>
    <n v="3826"/>
    <n v="104552.14"/>
    <n v="312"/>
    <n v="0"/>
    <n v="312"/>
    <n v="1.05"/>
    <n v="2224.5"/>
    <n v="4.8499999999999996"/>
    <n v="5.9"/>
    <n v="6.61"/>
    <n v="4.84"/>
    <n v="35.72"/>
    <n v="282537.98"/>
    <n v="100"/>
    <n v="75.17"/>
    <n v="100"/>
    <n v="121.74"/>
    <n v="20.36"/>
    <n v="10.35"/>
    <n v="66.89"/>
    <n v="100"/>
    <n v="10.97"/>
    <n v="3.54"/>
    <n v="1257.68"/>
    <n v="25.15"/>
    <n v="23.77"/>
    <n v="146.36000000000001"/>
    <n v="100"/>
    <n v="92.38"/>
    <n v="13.78"/>
    <n v="3.3"/>
    <n v="428.49"/>
    <n v="79.64"/>
    <n v="8.06"/>
    <n v="55.97"/>
    <n v="16.59"/>
    <n v="29.34"/>
    <n v="6.76"/>
    <n v="2.25"/>
    <n v="29.64"/>
    <n v="52.43"/>
    <n v="18.170000000000002"/>
    <n v="12.55"/>
    <n v="4.01"/>
    <n v="65.59"/>
    <n v="32.119999999999997"/>
    <n v="2.29"/>
    <n v="91.34"/>
    <n v="100"/>
    <n v="0.8"/>
    <n v="66.89"/>
    <n v="92.38"/>
    <n v="0.47"/>
    <n v="24.83"/>
    <n v="4.18"/>
    <n v="117.97"/>
    <n v="75.17"/>
    <n v="10.35"/>
    <n v="93.98"/>
    <n v="99.98"/>
    <n v="87.66"/>
    <n v="100"/>
    <n v="0.73"/>
    <n v="0.35"/>
    <n v="0.88"/>
    <m/>
    <m/>
    <m/>
    <m/>
    <n v="0"/>
    <n v="0"/>
    <m/>
    <n v="100"/>
    <n v="100"/>
    <n v="0"/>
    <n v="27.33"/>
    <n v="0"/>
    <n v="100"/>
    <n v="133.94"/>
    <n v="1197.05"/>
  </r>
  <r>
    <n v="411125"/>
    <x v="0"/>
    <s v="Itaperu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3"/>
    <n v="2023"/>
    <s v="Sede Municipal"/>
    <s v="Sede Municipal"/>
    <m/>
    <n v="29493"/>
    <n v="24639"/>
    <n v="26572"/>
    <n v="25853"/>
    <n v="7349"/>
    <n v="7166"/>
    <n v="8223"/>
    <n v="8023"/>
    <n v="7349"/>
    <n v="7166"/>
    <n v="91.25"/>
    <n v="73.88"/>
    <n v="1620.79"/>
    <n v="0"/>
    <n v="892.21"/>
    <n v="892.28"/>
    <n v="953.4"/>
    <n v="1981.88"/>
    <n v="7680"/>
    <n v="7472"/>
    <n v="8223"/>
    <n v="8023"/>
    <n v="1620.79"/>
    <n v="0"/>
    <n v="361.09"/>
    <n v="7.0000000000000007E-2"/>
    <n v="812.31"/>
    <n v="8927"/>
    <n v="8738"/>
    <n v="7680"/>
    <n v="7472"/>
    <n v="0.37"/>
    <m/>
    <n v="24639"/>
    <n v="24286"/>
    <n v="1620.79"/>
    <n v="1005.72"/>
    <n v="10570"/>
    <n v="10341"/>
    <n v="2972"/>
    <n v="2916"/>
    <n v="3384"/>
    <n v="3323"/>
    <n v="46.7"/>
    <n v="49.42"/>
    <n v="359.99"/>
    <n v="359.99"/>
    <n v="384.14"/>
    <n v="3055"/>
    <n v="2989"/>
    <n v="3390"/>
    <n v="3324"/>
    <n v="0"/>
    <n v="0"/>
    <n v="0"/>
    <n v="0"/>
    <m/>
    <n v="10570"/>
    <n v="10341"/>
    <n v="195.29"/>
    <n v="7793743.9500000002"/>
    <n v="5989709.8300000001"/>
    <n v="1804034.12"/>
    <n v="193881.71"/>
    <n v="7987625.6600000001"/>
    <n v="7119244.7699999996"/>
    <n v="0"/>
    <n v="3630141.52"/>
    <n v="2689032.98"/>
    <n v="1226133.1000000001"/>
    <n v="117242.2"/>
    <n v="943162.82"/>
    <n v="1278068.3799999999"/>
    <n v="4272779.72"/>
    <n v="1226351.05"/>
    <n v="7319817.8200000003"/>
    <n v="0"/>
    <n v="1177639.83"/>
    <n v="0"/>
    <n v="561356.56000000006"/>
    <n v="270357.59999999998"/>
    <n v="566399.38"/>
    <n v="545283.26"/>
    <n v="13176.2"/>
    <n v="3"/>
    <n v="4"/>
    <n v="146816.66"/>
    <n v="372689.62"/>
    <n v="557563.86"/>
    <n v="567294.98"/>
    <m/>
    <n v="1124858.8400000001"/>
    <n v="726311.1"/>
    <n v="985375.36"/>
    <n v="240975.69"/>
    <n v="1952662.15"/>
    <n v="0"/>
    <n v="0"/>
    <n v="0"/>
    <m/>
    <m/>
    <m/>
    <m/>
    <m/>
    <m/>
    <m/>
    <m/>
    <m/>
    <m/>
    <m/>
    <m/>
    <m/>
    <m/>
    <m/>
    <s v="Atende integralmente"/>
    <n v="0"/>
    <n v="0"/>
    <m/>
    <n v="586"/>
    <n v="0"/>
    <n v="505"/>
    <n v="1"/>
    <n v="8"/>
    <m/>
    <m/>
    <n v="505"/>
    <n v="586"/>
    <n v="8"/>
    <m/>
    <n v="10486"/>
    <n v="9509"/>
    <n v="567464.65"/>
    <n v="518"/>
    <n v="1"/>
    <n v="518"/>
    <n v="1.1200000000000001"/>
    <n v="3279"/>
    <n v="5.47"/>
    <n v="5.83"/>
    <n v="6.28"/>
    <n v="4.7"/>
    <n v="34.21"/>
    <n v="350323.74"/>
    <n v="100"/>
    <n v="45.03"/>
    <n v="100"/>
    <n v="106.47"/>
    <n v="51.89"/>
    <n v="9.15"/>
    <n v="40.35"/>
    <n v="100"/>
    <n v="9.7799999999999994"/>
    <n v="7.15"/>
    <n v="1605.5"/>
    <n v="9.35"/>
    <n v="14.32"/>
    <n v="93.25"/>
    <n v="100"/>
    <n v="42.9"/>
    <n v="20.329999999999998"/>
    <n v="3.19"/>
    <n v="372.31"/>
    <n v="48.11"/>
    <n v="10.87"/>
    <n v="54.82"/>
    <n v="15.73"/>
    <n v="32.130000000000003"/>
    <n v="25.05"/>
    <n v="1.88"/>
    <n v="28.7"/>
    <n v="58.61"/>
    <n v="22.07"/>
    <n v="2.74"/>
    <n v="3.44"/>
    <n v="74.989999999999995"/>
    <n v="22.59"/>
    <n v="2.4300000000000002"/>
    <n v="93.27"/>
    <n v="100"/>
    <n v="0.48"/>
    <n v="40.35"/>
    <n v="42.9"/>
    <n v="0.34"/>
    <n v="54.97"/>
    <n v="36.14"/>
    <n v="411.19"/>
    <n v="45.03"/>
    <n v="9.15"/>
    <n v="163.61000000000001"/>
    <n v="90.1"/>
    <n v="35.840000000000003"/>
    <n v="81.78"/>
    <n v="0.51"/>
    <n v="0.54"/>
    <n v="0.79"/>
    <m/>
    <m/>
    <m/>
    <m/>
    <n v="0"/>
    <n v="0.2"/>
    <m/>
    <n v="100"/>
    <n v="100"/>
    <n v="0.17"/>
    <n v="59.68"/>
    <n v="0.19"/>
    <n v="100"/>
    <n v="109.6"/>
    <n v="1427.13"/>
  </r>
  <r>
    <n v="411140"/>
    <x v="8"/>
    <s v="Iv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0"/>
    <n v="2040"/>
    <s v="Ambos"/>
    <s v="Sede Municipal"/>
    <m/>
    <n v="14049"/>
    <n v="5075"/>
    <n v="9132"/>
    <n v="8746"/>
    <n v="2867"/>
    <n v="2760"/>
    <n v="3029"/>
    <n v="2897"/>
    <n v="2867"/>
    <n v="2760"/>
    <n v="82.1"/>
    <n v="39.75"/>
    <n v="452.89"/>
    <n v="0"/>
    <n v="288.7"/>
    <n v="289.27"/>
    <n v="317.2"/>
    <n v="453.64"/>
    <n v="2726"/>
    <n v="2611"/>
    <n v="3029"/>
    <n v="2897"/>
    <n v="452.89"/>
    <n v="0"/>
    <n v="0.75"/>
    <n v="0.56999999999999995"/>
    <n v="246.87"/>
    <n v="3326"/>
    <n v="3219"/>
    <n v="2726"/>
    <n v="2611"/>
    <n v="0"/>
    <m/>
    <n v="5075"/>
    <n v="5044"/>
    <n v="452.89"/>
    <n v="746.21"/>
    <n v="6030"/>
    <n v="5778"/>
    <n v="1910"/>
    <n v="1839"/>
    <n v="2032"/>
    <n v="1944"/>
    <n v="39.26"/>
    <n v="33.880000000000003"/>
    <n v="195.68"/>
    <n v="195.68"/>
    <n v="213.74"/>
    <n v="1800"/>
    <n v="1725"/>
    <n v="2134"/>
    <n v="2064"/>
    <n v="0"/>
    <n v="0"/>
    <n v="0"/>
    <n v="0"/>
    <m/>
    <n v="5075"/>
    <n v="5044"/>
    <n v="80.78"/>
    <n v="2930556.68"/>
    <n v="1945442.98"/>
    <n v="985113.7"/>
    <n v="78106.66"/>
    <n v="3008663.34"/>
    <n v="2859797.83"/>
    <n v="0"/>
    <n v="642897.62"/>
    <n v="474331.37"/>
    <n v="700045.12"/>
    <n v="9643.65"/>
    <n v="665263.56999999995"/>
    <n v="303993.89"/>
    <n v="1939520.28"/>
    <n v="158624.18"/>
    <n v="2648790.61"/>
    <n v="0"/>
    <n v="248246.87"/>
    <n v="0"/>
    <n v="212105.22"/>
    <n v="141038.07999999999"/>
    <n v="61463.85"/>
    <n v="134123.73000000001"/>
    <n v="2924.43"/>
    <n v="3"/>
    <n v="3"/>
    <n v="48468.83"/>
    <n v="161361.20000000001"/>
    <n v="198512.01"/>
    <m/>
    <m/>
    <n v="198512.01"/>
    <n v="171914.81"/>
    <n v="96304.88"/>
    <n v="62319.3"/>
    <n v="330538.99"/>
    <n v="0"/>
    <n v="0"/>
    <n v="0"/>
    <m/>
    <m/>
    <m/>
    <m/>
    <m/>
    <m/>
    <m/>
    <m/>
    <m/>
    <m/>
    <m/>
    <m/>
    <m/>
    <m/>
    <m/>
    <s v="Atende integralmente"/>
    <n v="0"/>
    <n v="0"/>
    <m/>
    <n v="608"/>
    <n v="0"/>
    <n v="608"/>
    <n v="0"/>
    <n v="1"/>
    <m/>
    <m/>
    <n v="608"/>
    <n v="608"/>
    <n v="0"/>
    <n v="0"/>
    <n v="2341"/>
    <n v="2091"/>
    <n v="487060.6"/>
    <n v="562"/>
    <n v="0"/>
    <n v="562"/>
    <n v="1.05"/>
    <n v="1650.33"/>
    <n v="4.99"/>
    <n v="5.52"/>
    <n v="6.14"/>
    <n v="4.6100000000000003"/>
    <n v="37.909999999999997"/>
    <n v="233348.37"/>
    <n v="100"/>
    <n v="63.72"/>
    <n v="100"/>
    <n v="110.64"/>
    <n v="30.08"/>
    <n v="8.1199999999999992"/>
    <n v="67.78"/>
    <n v="100"/>
    <n v="8.91"/>
    <n v="4.3"/>
    <n v="1150.6600000000001"/>
    <n v="18.62"/>
    <n v="17.420000000000002"/>
    <n v="88.48"/>
    <n v="100"/>
    <n v="100"/>
    <n v="12.74"/>
    <n v="3.65"/>
    <n v="391.74"/>
    <n v="69.92"/>
    <n v="4.95"/>
    <n v="66.180000000000007"/>
    <n v="23.89"/>
    <n v="34.26"/>
    <n v="11.28"/>
    <n v="1.65"/>
    <n v="36.090000000000003"/>
    <n v="51.77"/>
    <n v="34.299999999999997"/>
    <n v="0.5"/>
    <n v="2.5"/>
    <n v="64.66"/>
    <n v="32.74"/>
    <n v="2.6"/>
    <n v="90.06"/>
    <n v="100"/>
    <n v="1.07"/>
    <n v="67.78"/>
    <n v="100"/>
    <n v="0.64"/>
    <n v="36.229999999999997"/>
    <n v="7.39"/>
    <n v="160.06"/>
    <n v="63.77"/>
    <n v="8.1199999999999992"/>
    <n v="76.930000000000007"/>
    <n v="65"/>
    <n v="42.92"/>
    <n v="99.83"/>
    <n v="1.64"/>
    <n v="0.41"/>
    <n v="0.8"/>
    <m/>
    <m/>
    <m/>
    <m/>
    <n v="0"/>
    <n v="0"/>
    <m/>
    <n v="100"/>
    <n v="100"/>
    <n v="0.03"/>
    <n v="232.93"/>
    <n v="0"/>
    <n v="100"/>
    <n v="118.61"/>
    <n v="1089.54"/>
  </r>
  <r>
    <n v="411150"/>
    <x v="4"/>
    <s v="Ivaiporã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4"/>
    <n v="2044"/>
    <s v="Ambos"/>
    <s v="Sede Municipal"/>
    <m/>
    <n v="31886"/>
    <n v="27498"/>
    <n v="31882"/>
    <n v="31931"/>
    <n v="12844"/>
    <n v="12593"/>
    <n v="13630"/>
    <n v="13395"/>
    <n v="12844"/>
    <n v="12593"/>
    <n v="284.31"/>
    <n v="244.68"/>
    <n v="2333.9899999999998"/>
    <n v="2235.0300000000002"/>
    <n v="1782.82"/>
    <n v="1788.3"/>
    <n v="1868.25"/>
    <n v="2333.9899999999998"/>
    <n v="12277"/>
    <n v="12036"/>
    <n v="13630"/>
    <n v="13395"/>
    <n v="98.96"/>
    <n v="0"/>
    <n v="0"/>
    <n v="5.48"/>
    <n v="1529.37"/>
    <n v="15072"/>
    <n v="14777"/>
    <n v="12277"/>
    <n v="12036"/>
    <n v="5.36"/>
    <m/>
    <n v="27498"/>
    <n v="27541"/>
    <n v="2333.9899999999998"/>
    <n v="1242.4000000000001"/>
    <n v="4670"/>
    <n v="4658"/>
    <n v="1823"/>
    <n v="1817"/>
    <n v="2234"/>
    <n v="2237"/>
    <n v="71.67"/>
    <n v="57.88"/>
    <n v="312.7"/>
    <n v="312.7"/>
    <n v="328.68"/>
    <n v="1605"/>
    <n v="1601"/>
    <n v="2239"/>
    <n v="2222"/>
    <n v="0"/>
    <n v="0"/>
    <n v="0"/>
    <n v="0"/>
    <m/>
    <n v="4670"/>
    <n v="4658"/>
    <n v="21.04"/>
    <n v="13819402.84"/>
    <n v="11939169.039999999"/>
    <n v="1880233.8"/>
    <n v="386850.43"/>
    <n v="14206253.27"/>
    <n v="13911189.35"/>
    <n v="0"/>
    <n v="2946927.23"/>
    <n v="2216705.0499999998"/>
    <n v="4611495.6399999997"/>
    <n v="354605.45"/>
    <n v="1020077.14"/>
    <n v="1712919.46"/>
    <n v="9314461.0299999993"/>
    <n v="337939.58"/>
    <n v="11913419.51"/>
    <n v="0"/>
    <n v="1171431.57"/>
    <n v="0"/>
    <n v="1023411.17"/>
    <n v="1008828.99"/>
    <n v="3024191.66"/>
    <n v="25768664.280000001"/>
    <n v="290570.62"/>
    <n v="23"/>
    <n v="21"/>
    <n v="591952.17000000004"/>
    <n v="80758.34"/>
    <n v="5458423.71"/>
    <n v="23494917.399999999"/>
    <n v="130085.45"/>
    <n v="29083426.559999999"/>
    <n v="79609.83"/>
    <n v="225947.21"/>
    <n v="111992.37"/>
    <n v="417549.41"/>
    <n v="0"/>
    <n v="0"/>
    <n v="0"/>
    <m/>
    <m/>
    <m/>
    <m/>
    <m/>
    <m/>
    <m/>
    <m/>
    <m/>
    <m/>
    <m/>
    <m/>
    <m/>
    <m/>
    <m/>
    <s v="Atende integralmente"/>
    <n v="0"/>
    <n v="0"/>
    <m/>
    <n v="1242"/>
    <n v="0"/>
    <n v="1239"/>
    <n v="0"/>
    <n v="0"/>
    <m/>
    <m/>
    <n v="1239"/>
    <n v="1242"/>
    <n v="0"/>
    <n v="0"/>
    <n v="11598"/>
    <n v="10407"/>
    <n v="396211.03"/>
    <n v="1249"/>
    <n v="4"/>
    <n v="1249"/>
    <n v="1.06"/>
    <n v="715.82"/>
    <n v="5.42"/>
    <n v="6.29"/>
    <n v="6.41"/>
    <n v="5.72"/>
    <n v="53.09"/>
    <n v="209613.44"/>
    <n v="100"/>
    <n v="76.739999999999995"/>
    <n v="100"/>
    <n v="116"/>
    <n v="19.77"/>
    <n v="10.99"/>
    <n v="17.54"/>
    <n v="100"/>
    <n v="11.49"/>
    <n v="30.17"/>
    <n v="521.94000000000005"/>
    <n v="17.72"/>
    <n v="29.04"/>
    <n v="153.09"/>
    <n v="100"/>
    <n v="16.98"/>
    <n v="14.36"/>
    <n v="4.24"/>
    <n v="591.47"/>
    <n v="80.23"/>
    <n v="2.08"/>
    <n v="67.400000000000006"/>
    <n v="33.369999999999997"/>
    <n v="45.76"/>
    <n v="3.02"/>
    <n v="4.28"/>
    <n v="49.51"/>
    <n v="67.900000000000006"/>
    <n v="10.95"/>
    <n v="3.81"/>
    <n v="6.36"/>
    <n v="84.04"/>
    <n v="13.24"/>
    <n v="2.72"/>
    <n v="89.96"/>
    <n v="100"/>
    <n v="1.73"/>
    <n v="17.54"/>
    <n v="16.98"/>
    <n v="1.51"/>
    <n v="23.2"/>
    <n v="5.6"/>
    <n v="116.39"/>
    <n v="76.8"/>
    <n v="10.99"/>
    <n v="74.680000000000007"/>
    <n v="99.99"/>
    <n v="14.65"/>
    <n v="100"/>
    <n v="0.53"/>
    <n v="7.0000000000000007E-2"/>
    <n v="0.81"/>
    <m/>
    <m/>
    <m/>
    <m/>
    <n v="0"/>
    <n v="0"/>
    <m/>
    <n v="100"/>
    <n v="100"/>
    <n v="0"/>
    <n v="38.07"/>
    <n v="0.32"/>
    <n v="100"/>
    <n v="129.52000000000001"/>
    <n v="481.86"/>
  </r>
  <r>
    <n v="411155"/>
    <x v="2"/>
    <s v="Ivat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3"/>
    <n v="2023"/>
    <s v="Ambos"/>
    <s v="Sede Municipal"/>
    <m/>
    <n v="8294"/>
    <n v="5776"/>
    <n v="7913"/>
    <n v="7796"/>
    <n v="2708"/>
    <n v="2658"/>
    <n v="2800"/>
    <n v="2748"/>
    <n v="2708"/>
    <n v="2658"/>
    <n v="72.19"/>
    <n v="49.38"/>
    <n v="410.44"/>
    <n v="0"/>
    <n v="313.37"/>
    <n v="319.02"/>
    <n v="344.67"/>
    <n v="410.49"/>
    <n v="2561"/>
    <n v="2523"/>
    <n v="2800"/>
    <n v="2748"/>
    <n v="410.44"/>
    <n v="0"/>
    <n v="0.05"/>
    <n v="5.65"/>
    <n v="285.58999999999997"/>
    <n v="3119"/>
    <n v="3087"/>
    <n v="2561"/>
    <n v="2523"/>
    <n v="7.0000000000000007E-2"/>
    <m/>
    <n v="5776"/>
    <n v="5739"/>
    <n v="410.44"/>
    <n v="276.93"/>
    <n v="4026"/>
    <n v="3955"/>
    <n v="1419"/>
    <n v="1385"/>
    <n v="1469"/>
    <n v="1437"/>
    <n v="29.55"/>
    <n v="27.25"/>
    <n v="160.36000000000001"/>
    <n v="160.36000000000001"/>
    <n v="174.18"/>
    <n v="1303"/>
    <n v="1280"/>
    <n v="1509"/>
    <n v="1472"/>
    <n v="0"/>
    <n v="0"/>
    <n v="0"/>
    <n v="0"/>
    <m/>
    <n v="4026"/>
    <n v="3955"/>
    <n v="4.28"/>
    <n v="3019506.9"/>
    <n v="2153008.94"/>
    <n v="866497.96"/>
    <n v="62231.86"/>
    <n v="3081738.76"/>
    <n v="2911075.14"/>
    <n v="0"/>
    <n v="679705.62"/>
    <n v="496294.88"/>
    <n v="646842.71"/>
    <n v="89915.04"/>
    <n v="258150.53"/>
    <n v="381784.52"/>
    <n v="1625275.69"/>
    <n v="228142.68"/>
    <n v="2494741.15"/>
    <n v="0"/>
    <n v="233334.71"/>
    <n v="0"/>
    <n v="220765.79"/>
    <n v="220371.03"/>
    <n v="911684.28"/>
    <n v="24361.77"/>
    <n v="754.25"/>
    <n v="3"/>
    <n v="3"/>
    <n v="27817.1"/>
    <n v="187617.04"/>
    <n v="936800.3"/>
    <m/>
    <m/>
    <n v="936800.3"/>
    <n v="349.83"/>
    <n v="94257.52"/>
    <n v="133885.16"/>
    <n v="228492.51"/>
    <n v="0"/>
    <n v="0"/>
    <n v="0"/>
    <m/>
    <m/>
    <m/>
    <m/>
    <m/>
    <m/>
    <m/>
    <m/>
    <m/>
    <m/>
    <m/>
    <m/>
    <m/>
    <m/>
    <m/>
    <s v="Atende integralmente"/>
    <n v="0"/>
    <n v="0"/>
    <m/>
    <n v="472"/>
    <n v="0"/>
    <n v="472"/>
    <n v="0"/>
    <n v="1"/>
    <m/>
    <m/>
    <n v="472"/>
    <n v="472"/>
    <n v="3"/>
    <m/>
    <n v="3485"/>
    <n v="3162"/>
    <n v="217796.71"/>
    <n v="398"/>
    <n v="0"/>
    <n v="398"/>
    <n v="1.03"/>
    <n v="1409"/>
    <n v="4.8099999999999996"/>
    <n v="5.82"/>
    <n v="6.35"/>
    <n v="4.97"/>
    <n v="41.23"/>
    <n v="215614.24"/>
    <n v="100"/>
    <n v="77.42"/>
    <n v="100"/>
    <n v="121.03"/>
    <n v="16.02"/>
    <n v="9.41"/>
    <n v="51.17"/>
    <n v="100"/>
    <n v="10.18"/>
    <n v="4.7699999999999996"/>
    <n v="886.04"/>
    <n v="19.59"/>
    <n v="19.05"/>
    <n v="109.31"/>
    <n v="100"/>
    <n v="69.7"/>
    <n v="12.16"/>
    <n v="3.13"/>
    <n v="384.5"/>
    <n v="83.98"/>
    <n v="5.54"/>
    <n v="53.83"/>
    <n v="21.42"/>
    <n v="34.07"/>
    <n v="7.57"/>
    <n v="0.92"/>
    <n v="39.799999999999997"/>
    <n v="63.29"/>
    <n v="15.88"/>
    <n v="5.53"/>
    <n v="1.71"/>
    <n v="69.86"/>
    <n v="28.12"/>
    <n v="2.02"/>
    <n v="91.64"/>
    <n v="100"/>
    <n v="1.1200000000000001"/>
    <n v="51.17"/>
    <n v="69.7"/>
    <n v="0.73"/>
    <n v="22.27"/>
    <n v="4.12"/>
    <n v="93.33"/>
    <n v="77.73"/>
    <n v="9.41"/>
    <n v="79.400000000000006"/>
    <n v="95.41"/>
    <n v="48.54"/>
    <n v="99.99"/>
    <n v="0.67"/>
    <n v="0.03"/>
    <n v="0.92"/>
    <m/>
    <m/>
    <m/>
    <m/>
    <n v="0"/>
    <n v="0"/>
    <m/>
    <n v="100"/>
    <n v="100"/>
    <n v="0.03"/>
    <n v="68.88"/>
    <n v="0"/>
    <n v="100"/>
    <n v="140.35"/>
    <n v="856.27"/>
  </r>
  <r>
    <n v="411170"/>
    <x v="6"/>
    <s v="Jabot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5332"/>
    <n v="3293"/>
    <n v="5331"/>
    <n v="5302"/>
    <n v="1962"/>
    <n v="1894"/>
    <n v="2014"/>
    <n v="1950"/>
    <n v="1962"/>
    <n v="1894"/>
    <n v="44.19"/>
    <n v="33.79"/>
    <n v="258.87"/>
    <n v="0"/>
    <n v="193.49"/>
    <n v="193.49"/>
    <n v="215.09"/>
    <n v="263.98"/>
    <n v="1889"/>
    <n v="1826"/>
    <n v="2014"/>
    <n v="1950"/>
    <n v="258.87"/>
    <n v="0"/>
    <n v="5.1100000000000003"/>
    <n v="0"/>
    <n v="179.62"/>
    <n v="2197"/>
    <n v="2139"/>
    <n v="1889"/>
    <n v="1826"/>
    <n v="7.0000000000000007E-2"/>
    <m/>
    <n v="3293"/>
    <n v="3275"/>
    <n v="258.87"/>
    <n v="399.37"/>
    <n v="476"/>
    <n v="464"/>
    <n v="167"/>
    <n v="163"/>
    <n v="172"/>
    <n v="169"/>
    <n v="3.5"/>
    <n v="5.12"/>
    <n v="16.59"/>
    <n v="16.59"/>
    <n v="18.38"/>
    <n v="160"/>
    <n v="156"/>
    <n v="174"/>
    <n v="170"/>
    <n v="0"/>
    <n v="0"/>
    <n v="0"/>
    <n v="0"/>
    <m/>
    <n v="476"/>
    <n v="464"/>
    <n v="16.32"/>
    <n v="1428189.34"/>
    <n v="1341358.32"/>
    <n v="86831.02"/>
    <n v="37019.83"/>
    <n v="1465209.17"/>
    <n v="1392993.33"/>
    <n v="0"/>
    <n v="350402.61"/>
    <n v="232572.95"/>
    <n v="206728.85"/>
    <n v="20660.939999999999"/>
    <n v="345017.42"/>
    <n v="316528.98"/>
    <n v="1055851.6000000001"/>
    <n v="24383.97"/>
    <n v="1456799.47"/>
    <n v="0"/>
    <n v="194208.39"/>
    <n v="0"/>
    <n v="105565.34"/>
    <n v="22603.200000000001"/>
    <n v="58894.11"/>
    <n v="335442.96000000002"/>
    <n v="4371.92"/>
    <n v="1"/>
    <n v="1"/>
    <n v="61350.07"/>
    <n v="159752.31"/>
    <n v="387570.99"/>
    <m/>
    <n v="11138"/>
    <n v="398708.99"/>
    <n v="5183.38"/>
    <n v="19725.599999999999"/>
    <n v="4658.37"/>
    <n v="29567.35"/>
    <n v="0"/>
    <n v="0"/>
    <n v="0"/>
    <m/>
    <m/>
    <m/>
    <m/>
    <m/>
    <m/>
    <m/>
    <m/>
    <m/>
    <m/>
    <m/>
    <m/>
    <m/>
    <m/>
    <m/>
    <s v="Atende integralmente"/>
    <n v="0"/>
    <n v="0"/>
    <m/>
    <n v="445"/>
    <n v="0"/>
    <n v="437"/>
    <n v="0"/>
    <n v="0"/>
    <m/>
    <m/>
    <n v="437"/>
    <n v="445"/>
    <n v="0"/>
    <n v="0"/>
    <n v="1580"/>
    <n v="1422"/>
    <n v="127286.71"/>
    <n v="437"/>
    <n v="0"/>
    <n v="437"/>
    <n v="1.03"/>
    <n v="2152.5"/>
    <n v="6.24"/>
    <n v="6.12"/>
    <n v="6.24"/>
    <n v="4.72"/>
    <n v="35.92"/>
    <n v="206728.85"/>
    <n v="100"/>
    <n v="73.319999999999993"/>
    <n v="100"/>
    <n v="98.04"/>
    <n v="18.5"/>
    <n v="8.14"/>
    <n v="8.57"/>
    <n v="100"/>
    <n v="9.0399999999999991"/>
    <n v="2.5299999999999998"/>
    <n v="850.41"/>
    <n v="17.98"/>
    <n v="25.06"/>
    <n v="99.71"/>
    <n v="100"/>
    <n v="14.45"/>
    <n v="11.1"/>
    <n v="4.5199999999999996"/>
    <n v="490.52"/>
    <n v="81.5"/>
    <n v="4.93"/>
    <n v="73.930000000000007"/>
    <n v="14.47"/>
    <n v="36.64"/>
    <n v="2.0699999999999998"/>
    <n v="4.3"/>
    <n v="19.579999999999998"/>
    <n v="49.56"/>
    <n v="32.68"/>
    <n v="1.96"/>
    <n v="5.81"/>
    <n v="91.55"/>
    <n v="5.93"/>
    <n v="2.5299999999999998"/>
    <n v="93.72"/>
    <n v="100"/>
    <n v="0.52"/>
    <n v="8.57"/>
    <n v="14.45"/>
    <n v="0.48"/>
    <n v="26.68"/>
    <n v="4.95"/>
    <n v="100.07"/>
    <n v="73.319999999999993"/>
    <n v="8.14"/>
    <n v="86.09"/>
    <n v="99.98"/>
    <n v="8.93"/>
    <n v="98.06"/>
    <n v="1.51"/>
    <n v="0.98"/>
    <n v="0.83"/>
    <m/>
    <m/>
    <m/>
    <m/>
    <n v="0"/>
    <n v="0"/>
    <m/>
    <n v="100"/>
    <n v="100"/>
    <n v="0"/>
    <n v="89.51"/>
    <n v="0"/>
    <n v="100"/>
    <n v="125.72"/>
    <n v="826.9"/>
  </r>
  <r>
    <n v="411180"/>
    <x v="6"/>
    <s v="Jacarezinh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2"/>
    <n v="2032"/>
    <s v="Ambos"/>
    <s v="Sede Municipal"/>
    <m/>
    <n v="39268"/>
    <n v="34905"/>
    <n v="39264"/>
    <n v="39318"/>
    <n v="15386"/>
    <n v="15041"/>
    <n v="16092"/>
    <n v="15717"/>
    <n v="15386"/>
    <n v="15041"/>
    <n v="250.72"/>
    <n v="253.22"/>
    <n v="3598.66"/>
    <n v="3175.06"/>
    <n v="2170.6999999999998"/>
    <n v="2170.6999999999998"/>
    <n v="2287.46"/>
    <n v="3598.66"/>
    <n v="14913"/>
    <n v="14576"/>
    <n v="16092"/>
    <n v="15717"/>
    <n v="423.6"/>
    <n v="0"/>
    <n v="0"/>
    <n v="0"/>
    <n v="1765.19"/>
    <n v="16938"/>
    <n v="16603"/>
    <n v="14913"/>
    <n v="14576"/>
    <n v="2.46"/>
    <m/>
    <n v="34905"/>
    <n v="34953"/>
    <n v="3598.66"/>
    <n v="1743.22"/>
    <n v="39264"/>
    <n v="39318"/>
    <n v="13786"/>
    <n v="13447"/>
    <n v="14420"/>
    <n v="14050"/>
    <n v="174.94"/>
    <n v="164.31"/>
    <n v="1722.82"/>
    <n v="1722.82"/>
    <n v="1825.62"/>
    <n v="13368"/>
    <n v="13038"/>
    <n v="15161"/>
    <n v="14845"/>
    <n v="0"/>
    <n v="0"/>
    <n v="0"/>
    <n v="0"/>
    <m/>
    <n v="34905"/>
    <n v="34953"/>
    <n v="12.94"/>
    <n v="24427130.449999999"/>
    <n v="15449095.710000001"/>
    <n v="8978034.7400000002"/>
    <n v="549473.11"/>
    <n v="24976603.559999999"/>
    <n v="23338145.149999999"/>
    <n v="0"/>
    <n v="6079033.1200000001"/>
    <n v="4290767.53"/>
    <n v="4440460.49"/>
    <n v="725506.63"/>
    <n v="1395612.92"/>
    <n v="3238667.73"/>
    <n v="12310369.310000001"/>
    <n v="941062.2"/>
    <n v="18835505.699999999"/>
    <n v="0"/>
    <n v="2057435.62"/>
    <n v="0"/>
    <n v="1755381.16"/>
    <n v="2264959.98"/>
    <n v="236513.42"/>
    <n v="304423.65000000002"/>
    <n v="56095.09"/>
    <n v="16"/>
    <n v="16"/>
    <n v="754740.38"/>
    <n v="1261678.5900000001"/>
    <n v="507032.16"/>
    <n v="90000"/>
    <m/>
    <n v="597032.16"/>
    <n v="1082476.4099999999"/>
    <n v="601757.80000000005"/>
    <n v="339304.4"/>
    <n v="2023538.61"/>
    <n v="0"/>
    <n v="0"/>
    <n v="0"/>
    <m/>
    <m/>
    <m/>
    <m/>
    <m/>
    <m/>
    <m/>
    <m/>
    <m/>
    <m/>
    <m/>
    <m/>
    <m/>
    <m/>
    <m/>
    <s v="Atende integralmente"/>
    <n v="0"/>
    <n v="0"/>
    <m/>
    <n v="1120"/>
    <n v="6"/>
    <n v="1088"/>
    <n v="0"/>
    <n v="3"/>
    <m/>
    <m/>
    <n v="1088"/>
    <n v="1120"/>
    <n v="1"/>
    <m/>
    <n v="20424"/>
    <n v="18133"/>
    <n v="2298940.54"/>
    <n v="1101"/>
    <n v="3"/>
    <n v="1101"/>
    <n v="1.05"/>
    <n v="1883.72"/>
    <n v="4.58"/>
    <n v="5.94"/>
    <n v="6.75"/>
    <n v="4.92"/>
    <n v="40.770000000000003"/>
    <n v="277528.78000000003"/>
    <n v="100"/>
    <n v="60.36"/>
    <n v="100"/>
    <n v="129.69"/>
    <n v="36.39"/>
    <n v="11.37"/>
    <n v="79.37"/>
    <n v="100"/>
    <n v="11.99"/>
    <n v="27.67"/>
    <n v="1089.26"/>
    <n v="15.02"/>
    <n v="11.31"/>
    <n v="151.36000000000001"/>
    <n v="100"/>
    <n v="100"/>
    <n v="18.86"/>
    <n v="2.99"/>
    <n v="408.45"/>
    <n v="63.61"/>
    <n v="6.56"/>
    <n v="50.4"/>
    <n v="18.18"/>
    <n v="31.44"/>
    <n v="8.2799999999999994"/>
    <n v="3.09"/>
    <n v="36.07"/>
    <n v="62.38"/>
    <n v="11.34"/>
    <n v="5.89"/>
    <n v="6.13"/>
    <n v="61.85"/>
    <n v="35.950000000000003"/>
    <n v="2.2000000000000002"/>
    <n v="92.71"/>
    <n v="100"/>
    <n v="1.05"/>
    <n v="79.37"/>
    <n v="100"/>
    <n v="0.55000000000000004"/>
    <n v="39.64"/>
    <n v="15.5"/>
    <n v="256.70999999999998"/>
    <n v="60.36"/>
    <n v="11.37"/>
    <n v="87.62"/>
    <n v="99.99"/>
    <n v="99.99"/>
    <n v="100"/>
    <n v="0.48"/>
    <n v="0.01"/>
    <n v="0.79"/>
    <m/>
    <m/>
    <m/>
    <m/>
    <n v="0.54"/>
    <n v="0"/>
    <m/>
    <n v="100"/>
    <n v="100"/>
    <n v="0.02"/>
    <n v="126.78"/>
    <n v="0.27"/>
    <n v="100"/>
    <n v="140.6"/>
    <n v="1041.94"/>
  </r>
  <r>
    <n v="411210"/>
    <x v="4"/>
    <s v="Jandaia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21281"/>
    <n v="19246"/>
    <n v="21278"/>
    <n v="21227"/>
    <n v="8720"/>
    <n v="8507"/>
    <n v="9402"/>
    <n v="9203"/>
    <n v="8720"/>
    <n v="8507"/>
    <n v="193.43"/>
    <n v="173.01"/>
    <n v="1651.03"/>
    <n v="1195.71"/>
    <n v="1133.17"/>
    <n v="1133.17"/>
    <n v="1206.8399999999999"/>
    <n v="1653.87"/>
    <n v="8413"/>
    <n v="8233"/>
    <n v="9402"/>
    <n v="9203"/>
    <n v="455.32"/>
    <n v="0"/>
    <n v="2.84"/>
    <n v="0"/>
    <n v="955.46"/>
    <n v="9352"/>
    <n v="9122"/>
    <n v="8413"/>
    <n v="8233"/>
    <n v="3.8"/>
    <m/>
    <n v="19246"/>
    <n v="19200"/>
    <n v="1651.03"/>
    <n v="2555.36"/>
    <n v="13309"/>
    <n v="13275"/>
    <n v="4410"/>
    <n v="4399"/>
    <n v="4966"/>
    <n v="4943"/>
    <n v="127.48"/>
    <n v="138.25"/>
    <n v="597.39"/>
    <n v="597.39"/>
    <n v="632.26"/>
    <n v="4378"/>
    <n v="4367"/>
    <n v="4852"/>
    <n v="4735"/>
    <n v="0"/>
    <n v="0"/>
    <n v="0"/>
    <n v="0"/>
    <m/>
    <n v="13309"/>
    <n v="13275"/>
    <n v="45.49"/>
    <n v="10882989.539999999"/>
    <n v="7808420.6900000004"/>
    <n v="3074568.85"/>
    <n v="225941.54"/>
    <n v="11108931.08"/>
    <n v="10685043.91"/>
    <n v="0"/>
    <n v="2396917.94"/>
    <n v="1837571.66"/>
    <n v="2719543.23"/>
    <n v="205711.03"/>
    <n v="1989814.67"/>
    <n v="1087360.69"/>
    <n v="6935873.8899999997"/>
    <n v="256580.12"/>
    <n v="9323549.8399999999"/>
    <n v="0"/>
    <n v="817933.29"/>
    <n v="0"/>
    <n v="785992.2"/>
    <n v="703136.27"/>
    <n v="2465668.1"/>
    <n v="2616923.12"/>
    <n v="204837.77"/>
    <n v="6"/>
    <n v="9"/>
    <n v="147452.07"/>
    <n v="610026.27"/>
    <n v="3613180.97"/>
    <n v="1602807.35"/>
    <n v="71440.67"/>
    <n v="5287428.99"/>
    <n v="33698.44"/>
    <n v="169113.32"/>
    <n v="87466.8"/>
    <n v="290278.56"/>
    <n v="0"/>
    <n v="0"/>
    <n v="0"/>
    <m/>
    <m/>
    <m/>
    <m/>
    <m/>
    <m/>
    <m/>
    <m/>
    <m/>
    <m/>
    <m/>
    <m/>
    <m/>
    <m/>
    <m/>
    <s v="Atende integralmente"/>
    <n v="0"/>
    <n v="0"/>
    <m/>
    <n v="760"/>
    <n v="0"/>
    <n v="743"/>
    <n v="0"/>
    <n v="1"/>
    <m/>
    <m/>
    <n v="743"/>
    <n v="760"/>
    <n v="41"/>
    <m/>
    <n v="4928"/>
    <n v="4530"/>
    <n v="215611.11"/>
    <n v="755"/>
    <n v="0"/>
    <n v="755"/>
    <n v="1.08"/>
    <n v="1900.93"/>
    <n v="5.07"/>
    <n v="5.92"/>
    <n v="6.47"/>
    <n v="4.8600000000000003"/>
    <n v="40.83"/>
    <n v="362605.76"/>
    <n v="100"/>
    <n v="68.67"/>
    <n v="100"/>
    <n v="116.73"/>
    <n v="26.86"/>
    <n v="10.15"/>
    <n v="52.72"/>
    <n v="100"/>
    <n v="10.81"/>
    <n v="10.5"/>
    <n v="1357.97"/>
    <n v="19.84"/>
    <n v="27.72"/>
    <n v="146.08000000000001"/>
    <n v="100"/>
    <n v="69.150000000000006"/>
    <n v="14.82"/>
    <n v="3.77"/>
    <n v="486.49"/>
    <n v="73.14"/>
    <n v="3.82"/>
    <n v="63.73"/>
    <n v="24.99"/>
    <n v="34.979999999999997"/>
    <n v="2.67"/>
    <n v="1.35"/>
    <n v="39.21"/>
    <n v="54.89"/>
    <n v="28.69"/>
    <n v="2.97"/>
    <n v="2.13"/>
    <n v="70.290000000000006"/>
    <n v="27.68"/>
    <n v="2.0299999999999998"/>
    <n v="89.47"/>
    <n v="100"/>
    <n v="0.87"/>
    <n v="52.72"/>
    <n v="69.150000000000006"/>
    <n v="0.57999999999999996"/>
    <n v="31.33"/>
    <n v="7.73"/>
    <n v="164.41"/>
    <n v="68.67"/>
    <n v="10.15"/>
    <n v="77.680000000000007"/>
    <n v="99.99"/>
    <n v="62.54"/>
    <n v="99.83"/>
    <n v="1.55"/>
    <n v="0.08"/>
    <n v="0.77"/>
    <m/>
    <m/>
    <m/>
    <m/>
    <n v="0"/>
    <n v="0"/>
    <m/>
    <n v="100"/>
    <n v="100"/>
    <n v="0.01"/>
    <n v="47.6"/>
    <n v="0"/>
    <n v="100"/>
    <n v="134.75"/>
    <n v="1239.96"/>
  </r>
  <r>
    <n v="411250"/>
    <x v="4"/>
    <s v="Jardim Alegr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1067"/>
    <n v="6440"/>
    <n v="10146"/>
    <n v="9866"/>
    <n v="3614"/>
    <n v="3519"/>
    <n v="3723"/>
    <n v="3627"/>
    <n v="3614"/>
    <n v="3519"/>
    <n v="81.64"/>
    <n v="78.55"/>
    <n v="553.85"/>
    <n v="0"/>
    <n v="431.09"/>
    <n v="431.09"/>
    <n v="455.54"/>
    <n v="559.19000000000005"/>
    <n v="3405"/>
    <n v="3311"/>
    <n v="3723"/>
    <n v="3627"/>
    <n v="553.85"/>
    <n v="0"/>
    <n v="5.34"/>
    <n v="0"/>
    <n v="385.79"/>
    <n v="4215"/>
    <n v="4112"/>
    <n v="3405"/>
    <n v="3311"/>
    <n v="1.27"/>
    <m/>
    <n v="6440"/>
    <n v="6515"/>
    <n v="553.85"/>
    <n v="1129.8900000000001"/>
    <n v="3376"/>
    <n v="3278"/>
    <n v="1234"/>
    <n v="1187"/>
    <n v="1284"/>
    <n v="1226"/>
    <n v="24.02"/>
    <n v="24.02"/>
    <n v="153.28"/>
    <n v="153.28"/>
    <n v="161.47999999999999"/>
    <n v="1133"/>
    <n v="1100"/>
    <n v="1302"/>
    <n v="1227"/>
    <n v="0"/>
    <n v="0"/>
    <n v="0"/>
    <n v="0"/>
    <m/>
    <n v="3376"/>
    <n v="3278"/>
    <n v="9.68"/>
    <n v="3654612.98"/>
    <n v="2866240.89"/>
    <n v="788372.09"/>
    <n v="115504.58"/>
    <n v="3770117.56"/>
    <n v="3693705.44"/>
    <n v="0"/>
    <n v="809532.59"/>
    <n v="647532.6"/>
    <n v="500389.31"/>
    <n v="42630.71"/>
    <n v="912157.28"/>
    <n v="361844.77"/>
    <n v="2139171.13"/>
    <n v="59162.47"/>
    <n v="3013515.57"/>
    <n v="0"/>
    <n v="312204.88"/>
    <n v="0"/>
    <n v="269534.74"/>
    <n v="310277.75"/>
    <n v="57584.45"/>
    <n v="208941.35"/>
    <n v="5290.54"/>
    <n v="1"/>
    <n v="2"/>
    <n v="52614.32"/>
    <n v="192699.34"/>
    <n v="165096.26"/>
    <n v="106720.08"/>
    <m/>
    <n v="271816.34000000003"/>
    <n v="34.31"/>
    <n v="46851.45"/>
    <n v="12311.02"/>
    <n v="59196.78"/>
    <n v="0"/>
    <n v="0"/>
    <n v="0"/>
    <m/>
    <m/>
    <m/>
    <m/>
    <m/>
    <m/>
    <m/>
    <m/>
    <m/>
    <m/>
    <m/>
    <m/>
    <m/>
    <m/>
    <m/>
    <s v="Atende integralmente"/>
    <n v="0"/>
    <n v="0"/>
    <m/>
    <n v="512"/>
    <n v="0"/>
    <n v="506"/>
    <n v="0"/>
    <n v="0"/>
    <m/>
    <m/>
    <n v="506"/>
    <n v="512"/>
    <n v="0"/>
    <n v="0"/>
    <n v="3372"/>
    <n v="3027"/>
    <n v="130774.68"/>
    <n v="512"/>
    <n v="0"/>
    <n v="512"/>
    <n v="1.03"/>
    <n v="3286.67"/>
    <n v="4.88"/>
    <n v="5.92"/>
    <n v="6.29"/>
    <n v="4.88"/>
    <n v="28.61"/>
    <n v="333592.87"/>
    <n v="100"/>
    <n v="77.27"/>
    <n v="100"/>
    <n v="121.27"/>
    <n v="18.350000000000001"/>
    <n v="9.7799999999999994"/>
    <n v="35.56"/>
    <n v="100"/>
    <n v="10.33"/>
    <n v="2.58"/>
    <n v="1907.39"/>
    <n v="19.239999999999998"/>
    <n v="19"/>
    <n v="118.04"/>
    <n v="100"/>
    <n v="52.42"/>
    <n v="12.68"/>
    <n v="3.47"/>
    <n v="433.91"/>
    <n v="81.650000000000006"/>
    <n v="2.0299999999999998"/>
    <n v="58.53"/>
    <n v="13.69"/>
    <n v="23.59"/>
    <n v="1.62"/>
    <n v="1.44"/>
    <n v="23.39"/>
    <n v="40.31"/>
    <n v="42.64"/>
    <n v="1.99"/>
    <n v="2.46"/>
    <n v="76.03"/>
    <n v="20.91"/>
    <n v="3.06"/>
    <n v="91.37"/>
    <n v="100"/>
    <n v="0.42"/>
    <n v="35.56"/>
    <n v="52.42"/>
    <n v="0.31"/>
    <n v="22.73"/>
    <n v="4.34"/>
    <n v="97.43"/>
    <n v="77.27"/>
    <n v="9.7799999999999994"/>
    <n v="77.3"/>
    <n v="91.68"/>
    <n v="30.51"/>
    <n v="99.05"/>
    <n v="2.02"/>
    <n v="0.06"/>
    <n v="0.8"/>
    <m/>
    <m/>
    <m/>
    <m/>
    <n v="0"/>
    <n v="0"/>
    <m/>
    <n v="100"/>
    <n v="100"/>
    <n v="0"/>
    <n v="43.2"/>
    <n v="0"/>
    <n v="100"/>
    <n v="147.24"/>
    <n v="1848.19"/>
  </r>
  <r>
    <n v="411280"/>
    <x v="6"/>
    <s v="Joaquim Távo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1"/>
    <n v="1"/>
    <m/>
    <m/>
    <n v="2044"/>
    <n v="2044"/>
    <s v="Ambos"/>
    <s v="Ambos"/>
    <m/>
    <n v="12108"/>
    <n v="9270"/>
    <n v="12106"/>
    <n v="12007"/>
    <n v="4862"/>
    <n v="4738"/>
    <n v="4929"/>
    <n v="4805"/>
    <n v="4862"/>
    <n v="4738"/>
    <n v="120.44"/>
    <n v="133.69999999999999"/>
    <n v="724.87"/>
    <n v="658.17"/>
    <n v="565.51"/>
    <n v="585.89"/>
    <n v="609.63"/>
    <n v="724.87"/>
    <n v="4473"/>
    <n v="4351"/>
    <n v="4929"/>
    <n v="4805"/>
    <n v="66.7"/>
    <n v="0"/>
    <n v="0"/>
    <n v="20.38"/>
    <n v="486.34"/>
    <n v="5286"/>
    <n v="5134"/>
    <n v="4473"/>
    <n v="4351"/>
    <n v="0.56999999999999995"/>
    <m/>
    <n v="9270"/>
    <n v="9195"/>
    <n v="724.87"/>
    <n v="794.76"/>
    <n v="11304"/>
    <n v="11120"/>
    <n v="4078"/>
    <n v="4014"/>
    <n v="4134"/>
    <n v="4070"/>
    <n v="47.34"/>
    <n v="58.97"/>
    <n v="450.35"/>
    <n v="450.35"/>
    <n v="482.08"/>
    <n v="3731"/>
    <n v="3670"/>
    <n v="4372"/>
    <n v="4290"/>
    <n v="0"/>
    <n v="0"/>
    <n v="0"/>
    <n v="0"/>
    <m/>
    <n v="9270"/>
    <n v="9195"/>
    <n v="121.76"/>
    <n v="6183944"/>
    <n v="3778952.92"/>
    <n v="2404991.08"/>
    <n v="154712.14000000001"/>
    <n v="6338656.1399999997"/>
    <n v="6122149.1200000001"/>
    <n v="0"/>
    <n v="1356321.04"/>
    <n v="939327.99"/>
    <n v="2526536.27"/>
    <n v="211796.65"/>
    <n v="791300.23"/>
    <n v="618787.03"/>
    <n v="4766110.47"/>
    <n v="102709.41"/>
    <n v="6030957.7199999997"/>
    <n v="0"/>
    <n v="587303.15"/>
    <n v="0"/>
    <n v="458556.48"/>
    <n v="197104.75"/>
    <n v="145248.14000000001"/>
    <n v="444316.51"/>
    <n v="11945.38"/>
    <n v="11"/>
    <n v="10"/>
    <n v="159133.81"/>
    <n v="377729.94"/>
    <n v="431593.73"/>
    <m/>
    <n v="169916.3"/>
    <n v="601510.03"/>
    <n v="43.36"/>
    <n v="81334.039999999994"/>
    <n v="21375.37"/>
    <n v="102752.77"/>
    <n v="0"/>
    <n v="0"/>
    <n v="0"/>
    <m/>
    <m/>
    <m/>
    <m/>
    <m/>
    <m/>
    <m/>
    <m/>
    <m/>
    <m/>
    <m/>
    <m/>
    <m/>
    <m/>
    <m/>
    <s v="Atende integralmente"/>
    <n v="0"/>
    <n v="0"/>
    <m/>
    <n v="1001"/>
    <n v="0"/>
    <n v="986"/>
    <n v="0"/>
    <n v="3"/>
    <m/>
    <m/>
    <n v="986"/>
    <n v="1001"/>
    <n v="0"/>
    <n v="0"/>
    <n v="5953"/>
    <n v="5487"/>
    <n v="599187.51"/>
    <n v="990"/>
    <n v="0"/>
    <n v="990"/>
    <n v="1.01"/>
    <n v="854.19"/>
    <n v="5.52"/>
    <n v="5.66"/>
    <n v="6.41"/>
    <n v="4.99"/>
    <n v="52.15"/>
    <n v="240622.5"/>
    <n v="100"/>
    <n v="80.34"/>
    <n v="100"/>
    <n v="102.54"/>
    <n v="15.83"/>
    <n v="9.68"/>
    <n v="79.64"/>
    <n v="100"/>
    <n v="10.09"/>
    <n v="13.07"/>
    <n v="686.14"/>
    <n v="24.39"/>
    <n v="12.27"/>
    <n v="128.51"/>
    <n v="100"/>
    <n v="100"/>
    <n v="12.06"/>
    <n v="4.37"/>
    <n v="531.4"/>
    <n v="84.17"/>
    <n v="3.42"/>
    <n v="77.069999999999993"/>
    <n v="40.86"/>
    <n v="50.86"/>
    <n v="1.66"/>
    <n v="2.57"/>
    <n v="53.01"/>
    <n v="65.989999999999995"/>
    <n v="16.600000000000001"/>
    <n v="4.4400000000000004"/>
    <n v="3.34"/>
    <n v="59.62"/>
    <n v="37.94"/>
    <n v="2.44"/>
    <n v="90.65"/>
    <n v="100"/>
    <n v="2.19"/>
    <n v="79.64"/>
    <n v="100"/>
    <n v="1.19"/>
    <n v="19.11"/>
    <n v="2.98"/>
    <n v="79"/>
    <n v="80.89"/>
    <n v="9.68"/>
    <n v="77.03"/>
    <n v="99.98"/>
    <n v="93.36"/>
    <n v="100"/>
    <n v="1.1000000000000001"/>
    <n v="0.27"/>
    <n v="0.86"/>
    <m/>
    <m/>
    <m/>
    <m/>
    <n v="0"/>
    <n v="0"/>
    <m/>
    <n v="100"/>
    <n v="100"/>
    <n v="0.06"/>
    <n v="109.2"/>
    <n v="0"/>
    <n v="100"/>
    <n v="120.85"/>
    <n v="676.73"/>
  </r>
  <r>
    <n v="411320"/>
    <x v="0"/>
    <s v="Lap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42"/>
    <n v="2042"/>
    <s v="Ambos"/>
    <s v="Sede Municipal"/>
    <m/>
    <n v="48651"/>
    <n v="29475"/>
    <n v="39645"/>
    <n v="39012"/>
    <n v="12451"/>
    <n v="12201"/>
    <n v="13702"/>
    <n v="13428"/>
    <n v="12451"/>
    <n v="12201"/>
    <n v="246.88"/>
    <n v="346.08"/>
    <n v="1948.17"/>
    <n v="347.84"/>
    <n v="1415.76"/>
    <n v="1415.76"/>
    <n v="1536.35"/>
    <n v="1948.17"/>
    <n v="12467"/>
    <n v="12268"/>
    <n v="13702"/>
    <n v="13428"/>
    <n v="1600.33"/>
    <n v="0"/>
    <n v="0"/>
    <n v="0"/>
    <n v="1244.28"/>
    <n v="14035"/>
    <n v="13759"/>
    <n v="12467"/>
    <n v="12268"/>
    <n v="5.86"/>
    <m/>
    <n v="29475"/>
    <n v="29329"/>
    <n v="1948.17"/>
    <n v="2304.2199999999998"/>
    <n v="30365"/>
    <n v="30025"/>
    <n v="9504"/>
    <n v="9347"/>
    <n v="10564"/>
    <n v="10428"/>
    <n v="105.67"/>
    <n v="129.26"/>
    <n v="1113.0999999999999"/>
    <n v="1113.0999999999999"/>
    <n v="1201.8599999999999"/>
    <n v="9549"/>
    <n v="9442"/>
    <n v="10372"/>
    <n v="10212"/>
    <n v="0"/>
    <n v="0"/>
    <n v="0"/>
    <n v="0"/>
    <m/>
    <n v="29475"/>
    <n v="29329"/>
    <n v="525.77"/>
    <n v="15659160.84"/>
    <n v="9862868.0999999996"/>
    <n v="5796292.7400000002"/>
    <n v="317475.26"/>
    <n v="15976636.1"/>
    <n v="15292745.92"/>
    <n v="0"/>
    <n v="3274452.64"/>
    <n v="2477282.21"/>
    <n v="4774132.3899999997"/>
    <n v="207976.68"/>
    <n v="2323903.0699999998"/>
    <n v="3155003.93"/>
    <n v="11966488.82"/>
    <n v="1156659.3600000001"/>
    <n v="16452054.039999999"/>
    <n v="0"/>
    <n v="1735304.14"/>
    <n v="0"/>
    <n v="1125201.55"/>
    <n v="0"/>
    <n v="1745058.74"/>
    <n v="286957.23"/>
    <n v="237553.65"/>
    <n v="25"/>
    <n v="25"/>
    <n v="380271.2"/>
    <n v="1593601.72"/>
    <n v="2103613.71"/>
    <n v="165955.91"/>
    <m/>
    <n v="2269569.62"/>
    <n v="1072351.8899999999"/>
    <n v="995680.17"/>
    <n v="160979.19"/>
    <n v="2229011.25"/>
    <n v="0"/>
    <n v="0"/>
    <n v="0"/>
    <m/>
    <m/>
    <m/>
    <m/>
    <m/>
    <m/>
    <m/>
    <m/>
    <m/>
    <m/>
    <m/>
    <m/>
    <m/>
    <m/>
    <m/>
    <s v="Atende integralmente"/>
    <n v="0"/>
    <n v="0"/>
    <m/>
    <n v="1002"/>
    <n v="0"/>
    <n v="996"/>
    <n v="0"/>
    <n v="3"/>
    <m/>
    <m/>
    <n v="996"/>
    <n v="1002"/>
    <n v="3"/>
    <m/>
    <n v="21738"/>
    <n v="21133"/>
    <n v="701435.82"/>
    <n v="991"/>
    <n v="1"/>
    <n v="991"/>
    <n v="1.1000000000000001"/>
    <n v="962.44"/>
    <n v="6.01"/>
    <n v="5.72"/>
    <n v="6.42"/>
    <n v="4.82"/>
    <n v="48.2"/>
    <n v="190965.3"/>
    <n v="100"/>
    <n v="72.89"/>
    <n v="100"/>
    <n v="95.18"/>
    <n v="20.9"/>
    <n v="8.6999999999999993"/>
    <n v="78.62"/>
    <n v="100"/>
    <n v="9.44"/>
    <n v="41.52"/>
    <n v="579.49"/>
    <n v="21.33"/>
    <n v="11.41"/>
    <n v="98.63"/>
    <n v="100"/>
    <n v="100"/>
    <n v="11.97"/>
    <n v="4.37"/>
    <n v="497.34"/>
    <n v="79.099999999999994"/>
    <n v="4.28"/>
    <n v="76.42"/>
    <n v="30.49"/>
    <n v="50.64"/>
    <n v="14.23"/>
    <n v="2.4300000000000002"/>
    <n v="39.9"/>
    <n v="66.260000000000005"/>
    <n v="19.420000000000002"/>
    <n v="1.74"/>
    <n v="3.18"/>
    <n v="61.73"/>
    <n v="36.28"/>
    <n v="1.99"/>
    <n v="91.17"/>
    <n v="100"/>
    <n v="2.0299999999999998"/>
    <n v="78.62"/>
    <n v="100"/>
    <n v="1.1499999999999999"/>
    <n v="27.11"/>
    <n v="4.87"/>
    <n v="117.04"/>
    <n v="72.89"/>
    <n v="8.6999999999999993"/>
    <n v="73.78"/>
    <n v="81.489999999999995"/>
    <n v="62.41"/>
    <n v="100"/>
    <n v="1.18"/>
    <n v="0.47"/>
    <n v="0.82"/>
    <m/>
    <m/>
    <m/>
    <m/>
    <n v="0"/>
    <n v="0"/>
    <m/>
    <n v="100"/>
    <n v="100"/>
    <n v="0.03"/>
    <n v="33.19"/>
    <n v="0.1"/>
    <n v="100"/>
    <n v="107.73"/>
    <n v="523.86"/>
  </r>
  <r>
    <n v="411330"/>
    <x v="9"/>
    <s v="Laranjeiras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32167"/>
    <n v="26161"/>
    <n v="32163"/>
    <n v="32135"/>
    <n v="10317"/>
    <n v="10003"/>
    <n v="11697"/>
    <n v="11344"/>
    <n v="10317"/>
    <n v="10003"/>
    <n v="190.3"/>
    <n v="222.03"/>
    <n v="1703.35"/>
    <n v="1386.85"/>
    <n v="1240.74"/>
    <n v="1240.74"/>
    <n v="1333.71"/>
    <n v="1704.97"/>
    <n v="10652"/>
    <n v="10337"/>
    <n v="11697"/>
    <n v="11344"/>
    <n v="316.5"/>
    <n v="0"/>
    <n v="1.62"/>
    <n v="0"/>
    <n v="1069.8599999999999"/>
    <n v="11417"/>
    <n v="11122"/>
    <n v="10652"/>
    <n v="10337"/>
    <n v="38.72"/>
    <m/>
    <n v="26161"/>
    <n v="26139"/>
    <n v="1703.35"/>
    <n v="2419.48"/>
    <n v="15274"/>
    <n v="14698"/>
    <n v="4538"/>
    <n v="4401"/>
    <n v="5570"/>
    <n v="5353"/>
    <n v="82.65"/>
    <n v="109.29"/>
    <n v="606.30999999999995"/>
    <n v="606.30999999999995"/>
    <n v="647.82000000000005"/>
    <n v="4880"/>
    <n v="4696"/>
    <n v="4884"/>
    <n v="4735"/>
    <n v="0"/>
    <n v="0"/>
    <n v="0"/>
    <n v="0"/>
    <m/>
    <n v="15274"/>
    <n v="14698"/>
    <n v="112.88"/>
    <n v="11747926.42"/>
    <n v="8442920.2300000004"/>
    <n v="3305006.19"/>
    <n v="279385.77"/>
    <n v="12027312.189999999"/>
    <n v="11870142.66"/>
    <n v="0"/>
    <n v="2408789.8199999998"/>
    <n v="1728851.93"/>
    <n v="3018591.99"/>
    <n v="233809"/>
    <n v="1996225.27"/>
    <n v="1362649"/>
    <n v="7586575.5199999996"/>
    <n v="1053760.69"/>
    <n v="11075422.75"/>
    <n v="0"/>
    <n v="929584.16"/>
    <n v="0"/>
    <n v="883213.24"/>
    <n v="558540.9"/>
    <n v="15026126.49"/>
    <n v="1036483.28"/>
    <n v="9217.8799999999992"/>
    <n v="14"/>
    <n v="15"/>
    <n v="92087.02"/>
    <n v="946961.48"/>
    <n v="3853284.38"/>
    <n v="11715623.800000001"/>
    <n v="502919.47"/>
    <n v="16071827.65"/>
    <n v="196681.72"/>
    <n v="600077.51"/>
    <n v="453683.18"/>
    <n v="1250442.4099999999"/>
    <n v="0"/>
    <n v="0"/>
    <n v="0"/>
    <m/>
    <m/>
    <m/>
    <m/>
    <m/>
    <m/>
    <m/>
    <m/>
    <m/>
    <m/>
    <m/>
    <m/>
    <m/>
    <m/>
    <m/>
    <s v="Atende integralmente"/>
    <n v="0"/>
    <n v="0"/>
    <m/>
    <n v="926"/>
    <n v="0"/>
    <n v="837"/>
    <n v="0"/>
    <n v="4"/>
    <m/>
    <m/>
    <n v="837"/>
    <n v="926"/>
    <n v="9"/>
    <m/>
    <n v="9399"/>
    <n v="8449"/>
    <n v="679933.43"/>
    <n v="840"/>
    <n v="0"/>
    <n v="840"/>
    <n v="1.1299999999999999"/>
    <n v="1171.17"/>
    <n v="5.59"/>
    <n v="5.93"/>
    <n v="6.33"/>
    <n v="5.0999999999999996"/>
    <n v="39.56"/>
    <n v="208178.76"/>
    <n v="100"/>
    <n v="74.459999999999994"/>
    <n v="100"/>
    <n v="106.07"/>
    <n v="19.96"/>
    <n v="8.9700000000000006"/>
    <n v="48.87"/>
    <n v="100"/>
    <n v="9.65"/>
    <n v="21.05"/>
    <n v="806.92"/>
    <n v="18.29"/>
    <n v="19.95"/>
    <n v="105.74"/>
    <n v="100"/>
    <n v="58.38"/>
    <n v="12.33"/>
    <n v="3.83"/>
    <n v="446.74"/>
    <n v="80.040000000000006"/>
    <n v="1.31"/>
    <n v="64.58"/>
    <n v="25.69"/>
    <n v="37.29"/>
    <n v="10.64"/>
    <n v="0.78"/>
    <n v="39.79"/>
    <n v="57.75"/>
    <n v="26.31"/>
    <n v="3.08"/>
    <n v="1.21"/>
    <n v="70.2"/>
    <n v="27.48"/>
    <n v="2.3199999999999998"/>
    <n v="91.09"/>
    <n v="100"/>
    <n v="1.43"/>
    <n v="48.87"/>
    <n v="58.38"/>
    <n v="0.99"/>
    <n v="25.54"/>
    <n v="5.65"/>
    <n v="114.74"/>
    <n v="74.459999999999994"/>
    <n v="8.9700000000000006"/>
    <n v="72.099999999999994"/>
    <n v="99.99"/>
    <n v="47.48"/>
    <n v="99.9"/>
    <n v="1.42"/>
    <n v="0.19"/>
    <n v="0.79"/>
    <m/>
    <m/>
    <m/>
    <m/>
    <n v="0"/>
    <n v="0"/>
    <m/>
    <n v="100"/>
    <n v="100"/>
    <n v="0.05"/>
    <n v="80.48"/>
    <n v="0"/>
    <n v="100"/>
    <n v="126.34"/>
    <n v="695.13"/>
  </r>
  <r>
    <n v="411350"/>
    <x v="2"/>
    <s v="Loand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23393"/>
    <n v="21267"/>
    <n v="23390"/>
    <n v="23239"/>
    <n v="9257"/>
    <n v="8958"/>
    <n v="9861"/>
    <n v="9556"/>
    <n v="9257"/>
    <n v="8958"/>
    <n v="227.37"/>
    <n v="226.52"/>
    <n v="1552.1"/>
    <n v="0"/>
    <n v="1255.78"/>
    <n v="1255.78"/>
    <n v="1314.37"/>
    <n v="1552.1"/>
    <n v="8666"/>
    <n v="8419"/>
    <n v="9861"/>
    <n v="9556"/>
    <n v="1552.1"/>
    <n v="0"/>
    <n v="0"/>
    <n v="0"/>
    <n v="1098.3599999999999"/>
    <n v="10345"/>
    <n v="10088"/>
    <n v="8666"/>
    <n v="8419"/>
    <n v="17.07"/>
    <m/>
    <n v="21267"/>
    <n v="21129"/>
    <n v="1552.1"/>
    <n v="1179.47"/>
    <n v="20538"/>
    <n v="20099"/>
    <n v="6975"/>
    <n v="6806"/>
    <n v="7524"/>
    <n v="7344"/>
    <n v="149.6"/>
    <n v="155.71"/>
    <n v="949.03"/>
    <n v="949.03"/>
    <n v="992.14"/>
    <n v="6604"/>
    <n v="6463"/>
    <n v="7472"/>
    <n v="7320"/>
    <n v="0"/>
    <n v="0"/>
    <n v="0"/>
    <n v="0"/>
    <m/>
    <n v="20538"/>
    <n v="20099"/>
    <n v="413.34"/>
    <n v="13721311.51"/>
    <n v="8659842.0399999991"/>
    <n v="5061469.47"/>
    <n v="436099.48"/>
    <n v="14157410.99"/>
    <n v="12974188.42"/>
    <n v="0"/>
    <n v="3824237.89"/>
    <n v="2584206.41"/>
    <n v="2435182.4700000002"/>
    <n v="123343.63"/>
    <n v="1218713.8999999999"/>
    <n v="2208357.66"/>
    <n v="7300791.46"/>
    <n v="557706.06999999995"/>
    <n v="11522391.48"/>
    <n v="0"/>
    <n v="1456985.85"/>
    <n v="0"/>
    <n v="995095.75"/>
    <n v="989581.44"/>
    <n v="1026763.01"/>
    <n v="3438007.45"/>
    <n v="25116.74"/>
    <n v="9"/>
    <n v="9"/>
    <n v="320098.05"/>
    <n v="1217326.6599999999"/>
    <n v="4489887.2"/>
    <m/>
    <m/>
    <n v="4489887.2"/>
    <n v="47.52"/>
    <n v="273795.88"/>
    <n v="283910.19"/>
    <n v="557753.59"/>
    <n v="0"/>
    <n v="0"/>
    <n v="0"/>
    <m/>
    <m/>
    <m/>
    <m/>
    <m/>
    <m/>
    <m/>
    <m/>
    <m/>
    <m/>
    <m/>
    <m/>
    <m/>
    <m/>
    <m/>
    <s v="Atende integralmente"/>
    <n v="0"/>
    <n v="0"/>
    <m/>
    <n v="804"/>
    <n v="0"/>
    <n v="800"/>
    <n v="0"/>
    <n v="12"/>
    <m/>
    <m/>
    <n v="800"/>
    <n v="804"/>
    <n v="3"/>
    <m/>
    <n v="23064"/>
    <n v="21457"/>
    <n v="969145.36"/>
    <n v="763"/>
    <n v="0"/>
    <n v="763"/>
    <n v="1.07"/>
    <n v="1904.72"/>
    <n v="5"/>
    <n v="5.95"/>
    <n v="6.59"/>
    <n v="5.0999999999999996"/>
    <n v="40.299999999999997"/>
    <n v="270575.83"/>
    <n v="100"/>
    <n v="81.81"/>
    <n v="100"/>
    <n v="119.08"/>
    <n v="14.37"/>
    <n v="10.78"/>
    <n v="75.569999999999993"/>
    <n v="100"/>
    <n v="11.28"/>
    <n v="17.16"/>
    <n v="998.88"/>
    <n v="22.21"/>
    <n v="20.64"/>
    <n v="147.57"/>
    <n v="100"/>
    <n v="96.57"/>
    <n v="13.32"/>
    <n v="3.17"/>
    <n v="425.89"/>
    <n v="85.63"/>
    <n v="8.36"/>
    <n v="53.21"/>
    <n v="17.75"/>
    <n v="33.840000000000003"/>
    <n v="4.0599999999999996"/>
    <n v="2.33"/>
    <n v="33.36"/>
    <n v="63.6"/>
    <n v="16.690000000000001"/>
    <n v="1.69"/>
    <n v="4.38"/>
    <n v="61.17"/>
    <n v="35.75"/>
    <n v="3.08"/>
    <n v="87.99"/>
    <n v="100"/>
    <n v="0.99"/>
    <n v="75.569999999999993"/>
    <n v="96.57"/>
    <n v="0.56000000000000005"/>
    <n v="18.190000000000001"/>
    <n v="3.37"/>
    <n v="84"/>
    <n v="81.81"/>
    <n v="10.78"/>
    <n v="97.24"/>
    <n v="99.99"/>
    <n v="87.8"/>
    <n v="100"/>
    <n v="0.76"/>
    <n v="0.44"/>
    <n v="0.77"/>
    <m/>
    <m/>
    <m/>
    <m/>
    <n v="0"/>
    <n v="0"/>
    <m/>
    <n v="100"/>
    <n v="100"/>
    <n v="0.08"/>
    <n v="45.17"/>
    <n v="0"/>
    <n v="100"/>
    <n v="146.63"/>
    <n v="932.19"/>
  </r>
  <r>
    <n v="411370"/>
    <x v="4"/>
    <s v="Londr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1"/>
    <n v="0"/>
    <n v="1"/>
    <m/>
    <m/>
    <n v="2046"/>
    <n v="2046"/>
    <s v="Ambos"/>
    <s v="Sede Municipal"/>
    <m/>
    <n v="580870"/>
    <n v="565760"/>
    <n v="580811"/>
    <n v="575319"/>
    <n v="168049"/>
    <n v="166338"/>
    <n v="257938"/>
    <n v="253736"/>
    <n v="168049"/>
    <n v="166338"/>
    <n v="3069.93"/>
    <n v="2617.5700000000002"/>
    <n v="68559.09"/>
    <n v="66201.19"/>
    <n v="36638.26"/>
    <n v="45841.42"/>
    <n v="44234.9"/>
    <n v="68559.09"/>
    <n v="228991"/>
    <n v="225835"/>
    <n v="257938"/>
    <n v="253736"/>
    <n v="2357.9"/>
    <n v="0"/>
    <n v="0"/>
    <n v="9203.16"/>
    <n v="31894.86"/>
    <n v="186860"/>
    <n v="185279"/>
    <n v="228991"/>
    <n v="225835"/>
    <n v="118.56"/>
    <m/>
    <n v="565760"/>
    <n v="560410"/>
    <n v="68559.09"/>
    <n v="90531.26"/>
    <n v="580755"/>
    <n v="575263"/>
    <n v="154398"/>
    <n v="152744"/>
    <n v="244942"/>
    <n v="240461"/>
    <n v="2336.16"/>
    <n v="1968.33"/>
    <n v="32872.129999999997"/>
    <n v="32872.129999999997"/>
    <n v="34279.29"/>
    <n v="217574"/>
    <n v="214173"/>
    <n v="169319"/>
    <n v="167590"/>
    <n v="0"/>
    <n v="0"/>
    <n v="0"/>
    <n v="0"/>
    <m/>
    <n v="565704"/>
    <n v="560354"/>
    <n v="7418.63"/>
    <n v="400085137.74000001"/>
    <n v="230272138.88"/>
    <n v="169812998.86000001"/>
    <n v="5565083.25"/>
    <n v="405650220.99000001"/>
    <n v="380068066.22000003"/>
    <n v="0"/>
    <n v="158242117.12"/>
    <n v="131653855.95999999"/>
    <n v="75843589.049999997"/>
    <n v="8675762.9100000001"/>
    <n v="68131984.769999996"/>
    <n v="45224988.890000001"/>
    <n v="233245614.24000001"/>
    <n v="26952401.859999999"/>
    <n v="325976085.56"/>
    <n v="0"/>
    <n v="41025730.979999997"/>
    <n v="0"/>
    <n v="28553718.219999999"/>
    <n v="30716193.52"/>
    <n v="19922195.789999999"/>
    <n v="34460704.880000003"/>
    <n v="79782.8"/>
    <n v="423"/>
    <n v="437"/>
    <n v="6815570.4000000004"/>
    <n v="-5963855.04"/>
    <n v="27251272.25"/>
    <n v="27211411.219999999"/>
    <m/>
    <n v="54462683.469999999"/>
    <n v="15808980.279999999"/>
    <n v="18814578.510000002"/>
    <n v="8137823.3499999996"/>
    <n v="42761382.140000001"/>
    <n v="0"/>
    <n v="0"/>
    <n v="0"/>
    <m/>
    <m/>
    <m/>
    <m/>
    <m/>
    <m/>
    <m/>
    <m/>
    <m/>
    <m/>
    <m/>
    <m/>
    <m/>
    <m/>
    <m/>
    <s v="Atende integralmente"/>
    <n v="0"/>
    <n v="0"/>
    <m/>
    <n v="6445"/>
    <n v="0"/>
    <n v="6366"/>
    <n v="3"/>
    <n v="91"/>
    <m/>
    <m/>
    <n v="6366"/>
    <n v="6445"/>
    <n v="61"/>
    <m/>
    <n v="280892"/>
    <n v="240480"/>
    <n v="9866407.3800000008"/>
    <n v="6378"/>
    <n v="10"/>
    <n v="6378"/>
    <n v="1.53"/>
    <n v="1159.3900000000001"/>
    <n v="4.1500000000000004"/>
    <n v="5.0999999999999996"/>
    <n v="6.57"/>
    <n v="4.95"/>
    <n v="37.14"/>
    <n v="176380.44"/>
    <n v="100"/>
    <n v="61.85"/>
    <n v="100"/>
    <n v="122.73"/>
    <n v="35.369999999999997"/>
    <n v="11.93"/>
    <n v="89.72"/>
    <n v="100"/>
    <n v="11.41"/>
    <n v="686.41"/>
    <n v="726.3"/>
    <n v="15.28"/>
    <n v="12.78"/>
    <n v="173.65"/>
    <n v="100"/>
    <n v="99.99"/>
    <n v="19.329999999999998"/>
    <n v="2.97"/>
    <n v="467.86"/>
    <n v="64.63"/>
    <n v="6.31"/>
    <n v="58.3"/>
    <n v="18.96"/>
    <n v="30.26"/>
    <n v="10.69"/>
    <n v="1.7"/>
    <n v="32.520000000000003"/>
    <n v="51.91"/>
    <n v="29.21"/>
    <n v="3.72"/>
    <n v="2.92"/>
    <n v="56.77"/>
    <n v="41.86"/>
    <n v="1.37"/>
    <n v="88.89"/>
    <n v="100"/>
    <n v="2.57"/>
    <n v="89.72"/>
    <n v="99.99"/>
    <n v="1.34"/>
    <n v="33.020000000000003"/>
    <n v="21.77"/>
    <n v="370.32"/>
    <n v="66.98"/>
    <n v="11.93"/>
    <n v="140.43"/>
    <n v="99.99"/>
    <n v="99.98"/>
    <n v="100"/>
    <n v="1.32"/>
    <n v="0.23"/>
    <n v="0.7"/>
    <m/>
    <m/>
    <m/>
    <m/>
    <n v="0"/>
    <n v="0.05"/>
    <m/>
    <n v="100"/>
    <n v="100"/>
    <n v="0.04"/>
    <n v="41.03"/>
    <n v="0.16"/>
    <n v="100"/>
    <n v="123.91"/>
    <n v="467.31"/>
  </r>
  <r>
    <n v="411375"/>
    <x v="4"/>
    <s v="Lunardell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4695"/>
    <n v="3270"/>
    <n v="4691"/>
    <n v="4570"/>
    <n v="1685"/>
    <n v="1641"/>
    <n v="1740"/>
    <n v="1698"/>
    <n v="1685"/>
    <n v="1641"/>
    <n v="38.01"/>
    <n v="34.51"/>
    <n v="274.16000000000003"/>
    <n v="212.91"/>
    <n v="194.45"/>
    <n v="194.45"/>
    <n v="209.31"/>
    <n v="274.54000000000002"/>
    <n v="1585"/>
    <n v="1544"/>
    <n v="1740"/>
    <n v="1698"/>
    <n v="61.25"/>
    <n v="0"/>
    <n v="0.38"/>
    <n v="0"/>
    <n v="174.43"/>
    <n v="1952"/>
    <n v="1924"/>
    <n v="1585"/>
    <n v="1544"/>
    <n v="0.62"/>
    <m/>
    <n v="3270"/>
    <n v="3304"/>
    <n v="274.16000000000003"/>
    <n v="425.8"/>
    <n v="1453"/>
    <n v="1391"/>
    <n v="521"/>
    <n v="499"/>
    <n v="541"/>
    <n v="519"/>
    <n v="13.52"/>
    <n v="4.38"/>
    <n v="64.87"/>
    <n v="64.87"/>
    <n v="68.17"/>
    <n v="491"/>
    <n v="470"/>
    <n v="588"/>
    <n v="573"/>
    <n v="0"/>
    <n v="0"/>
    <n v="0"/>
    <n v="0"/>
    <m/>
    <n v="1453"/>
    <n v="1391"/>
    <n v="7.15"/>
    <n v="1601583.99"/>
    <n v="1254380.77"/>
    <n v="347203.22"/>
    <n v="41540.54"/>
    <n v="1643124.53"/>
    <n v="1562035.18"/>
    <n v="0"/>
    <n v="335214.40999999997"/>
    <n v="217678.52"/>
    <n v="1095957.3400000001"/>
    <n v="28602.14"/>
    <n v="366203.34"/>
    <n v="243410.66"/>
    <n v="1879297.34"/>
    <n v="28141.45"/>
    <n v="2342282.75"/>
    <n v="0"/>
    <n v="165704.63"/>
    <n v="0"/>
    <n v="117709.92"/>
    <n v="0"/>
    <n v="183819.17"/>
    <n v="579571.59"/>
    <n v="3272.35"/>
    <n v="4"/>
    <n v="4"/>
    <n v="27413.94"/>
    <n v="269139.33"/>
    <n v="766663.11"/>
    <m/>
    <m/>
    <n v="766663.11"/>
    <n v="3979.62"/>
    <n v="22604.95"/>
    <n v="5536.5"/>
    <n v="32121.07"/>
    <n v="0"/>
    <n v="0"/>
    <n v="0"/>
    <m/>
    <m/>
    <m/>
    <m/>
    <m/>
    <m/>
    <m/>
    <m/>
    <m/>
    <m/>
    <m/>
    <m/>
    <m/>
    <m/>
    <m/>
    <s v="Atende integralmente"/>
    <n v="0"/>
    <n v="0"/>
    <m/>
    <n v="419"/>
    <n v="0"/>
    <n v="416"/>
    <n v="0"/>
    <n v="0"/>
    <m/>
    <m/>
    <n v="416"/>
    <n v="419"/>
    <n v="0"/>
    <n v="0"/>
    <n v="2297"/>
    <n v="2197"/>
    <n v="62673.08"/>
    <n v="419"/>
    <n v="0"/>
    <n v="419"/>
    <n v="1.03"/>
    <n v="562.25"/>
    <n v="8.44"/>
    <n v="5.77"/>
    <n v="5.99"/>
    <n v="5.09"/>
    <n v="57.18"/>
    <n v="273989.33"/>
    <n v="100"/>
    <n v="70.989999999999995"/>
    <n v="100"/>
    <n v="68.38"/>
    <n v="23.59"/>
    <n v="9.43"/>
    <n v="33.36"/>
    <n v="100"/>
    <n v="10.15"/>
    <n v="4.8899999999999997"/>
    <n v="460.07"/>
    <n v="18.71"/>
    <n v="15.42"/>
    <n v="115.05"/>
    <n v="100"/>
    <n v="44.43"/>
    <n v="13.31"/>
    <n v="6.77"/>
    <n v="835.61"/>
    <n v="76.41"/>
    <n v="4.9400000000000004"/>
    <n v="117.34"/>
    <n v="68.430000000000007"/>
    <n v="83.63"/>
    <n v="2.0099999999999998"/>
    <n v="1.71"/>
    <n v="58.32"/>
    <n v="71.27"/>
    <n v="19.489999999999998"/>
    <n v="1.52"/>
    <n v="1.46"/>
    <n v="76.34"/>
    <n v="21.13"/>
    <n v="2.5299999999999998"/>
    <n v="91.01"/>
    <n v="100"/>
    <n v="2.41"/>
    <n v="33.36"/>
    <n v="44.43"/>
    <n v="1.84"/>
    <n v="29.01"/>
    <n v="6"/>
    <n v="130.91999999999999"/>
    <n v="70.989999999999995"/>
    <n v="9.43"/>
    <n v="73.44"/>
    <n v="99.91"/>
    <n v="30.95"/>
    <n v="99.86"/>
    <n v="1.55"/>
    <n v="0.11"/>
    <n v="0.85"/>
    <m/>
    <m/>
    <m/>
    <m/>
    <n v="0"/>
    <n v="0"/>
    <m/>
    <n v="100"/>
    <n v="100"/>
    <n v="0"/>
    <n v="28.53"/>
    <n v="0"/>
    <n v="100"/>
    <n v="81.72"/>
    <n v="444.52"/>
  </r>
  <r>
    <n v="411390"/>
    <x v="8"/>
    <s v="Mallet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8"/>
    <n v="2038"/>
    <s v="Ambos"/>
    <s v="Sede Municipal"/>
    <m/>
    <n v="13697"/>
    <n v="7992"/>
    <n v="11324"/>
    <n v="11021"/>
    <n v="3604"/>
    <n v="3503"/>
    <n v="3952"/>
    <n v="3846"/>
    <n v="3604"/>
    <n v="3503"/>
    <n v="115.61"/>
    <n v="91.85"/>
    <n v="452.24"/>
    <n v="428.2"/>
    <n v="376.51"/>
    <n v="376.91"/>
    <n v="410.49"/>
    <n v="452.64"/>
    <n v="3550"/>
    <n v="3455"/>
    <n v="3952"/>
    <n v="3846"/>
    <n v="24.04"/>
    <n v="0"/>
    <n v="0.4"/>
    <n v="0.4"/>
    <n v="333.63"/>
    <n v="4007"/>
    <n v="3893"/>
    <n v="3550"/>
    <n v="3455"/>
    <n v="0.2"/>
    <m/>
    <n v="7992"/>
    <n v="7973"/>
    <n v="452.24"/>
    <n v="395.34"/>
    <n v="4175"/>
    <n v="3869"/>
    <n v="1368"/>
    <n v="1277"/>
    <n v="1529"/>
    <n v="1426"/>
    <n v="22.95"/>
    <n v="31.19"/>
    <n v="141.59"/>
    <n v="141.59"/>
    <n v="153.08000000000001"/>
    <n v="1309"/>
    <n v="1213"/>
    <n v="1450"/>
    <n v="1350"/>
    <n v="0"/>
    <n v="0"/>
    <n v="0"/>
    <n v="0"/>
    <m/>
    <n v="4175"/>
    <n v="3869"/>
    <n v="30.35"/>
    <n v="3555174.97"/>
    <n v="2738999.87"/>
    <n v="816175.1"/>
    <n v="105004.48"/>
    <n v="3660179.45"/>
    <n v="3654540.95"/>
    <n v="0"/>
    <n v="547879.30000000005"/>
    <n v="444490.53"/>
    <n v="1144370.81"/>
    <n v="70249.03"/>
    <n v="367053.41"/>
    <n v="551730.22"/>
    <n v="2511450.25"/>
    <n v="93854.48"/>
    <n v="3599058.93"/>
    <n v="0"/>
    <n v="305876.62"/>
    <n v="0"/>
    <n v="262867.14"/>
    <n v="65308.27"/>
    <n v="177060.64"/>
    <n v="262984.23"/>
    <n v="2390.61"/>
    <n v="6"/>
    <n v="8"/>
    <n v="115179.64"/>
    <n v="622569.31000000006"/>
    <n v="415715.33"/>
    <m/>
    <n v="26720.15"/>
    <n v="442435.48"/>
    <n v="2636.68"/>
    <n v="55516.87"/>
    <n v="38337.61"/>
    <n v="96491.16"/>
    <n v="0"/>
    <n v="0"/>
    <n v="0"/>
    <m/>
    <m/>
    <m/>
    <m/>
    <m/>
    <m/>
    <m/>
    <m/>
    <m/>
    <m/>
    <m/>
    <m/>
    <m/>
    <m/>
    <m/>
    <s v="Atende integralmente"/>
    <n v="0"/>
    <n v="0"/>
    <m/>
    <n v="788"/>
    <n v="0"/>
    <n v="785"/>
    <n v="0"/>
    <n v="1"/>
    <m/>
    <m/>
    <n v="785"/>
    <n v="788"/>
    <n v="2"/>
    <m/>
    <n v="6912"/>
    <n v="6670"/>
    <n v="264034.2"/>
    <n v="724"/>
    <n v="0"/>
    <n v="724"/>
    <n v="1.1000000000000001"/>
    <n v="768.07"/>
    <n v="6.39"/>
    <n v="6.31"/>
    <n v="6.68"/>
    <n v="5.33"/>
    <n v="47.13"/>
    <n v="163481.54"/>
    <n v="100"/>
    <n v="83.29"/>
    <n v="100"/>
    <n v="98.78"/>
    <n v="9.27"/>
    <n v="8.0500000000000007"/>
    <n v="37.61"/>
    <n v="100"/>
    <n v="8.76"/>
    <n v="10.37"/>
    <n v="518.22"/>
    <n v="26.26"/>
    <n v="19.34"/>
    <n v="92.33"/>
    <n v="100"/>
    <n v="52.24"/>
    <n v="9.67"/>
    <n v="4.46"/>
    <n v="467.12"/>
    <n v="90.73"/>
    <n v="0.15"/>
    <n v="70.64"/>
    <n v="32.19"/>
    <n v="47.71"/>
    <n v="2.71"/>
    <n v="3.24"/>
    <n v="45.57"/>
    <n v="67.53"/>
    <n v="14.62"/>
    <n v="2.8"/>
    <n v="4.59"/>
    <n v="74.83"/>
    <n v="22.3"/>
    <n v="2.87"/>
    <n v="89.83"/>
    <n v="100"/>
    <n v="1.97"/>
    <n v="37.61"/>
    <n v="52.24"/>
    <n v="1.44"/>
    <n v="16.690000000000001"/>
    <n v="1.99"/>
    <n v="58.23"/>
    <n v="83.31"/>
    <n v="8.0500000000000007"/>
    <n v="53.89"/>
    <n v="82.68"/>
    <n v="30.48"/>
    <n v="99.91"/>
    <n v="0.87"/>
    <n v="0.21"/>
    <n v="0.86"/>
    <m/>
    <m/>
    <m/>
    <m/>
    <n v="0"/>
    <n v="0"/>
    <m/>
    <n v="100"/>
    <n v="100"/>
    <n v="0.04"/>
    <n v="39.590000000000003"/>
    <n v="0"/>
    <n v="100"/>
    <n v="136.71"/>
    <n v="469.98"/>
  </r>
  <r>
    <n v="411400"/>
    <x v="1"/>
    <s v="Mamborê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12900"/>
    <n v="8301"/>
    <n v="12898"/>
    <n v="13012"/>
    <n v="4843"/>
    <n v="4744"/>
    <n v="5030"/>
    <n v="4955"/>
    <n v="4843"/>
    <n v="4744"/>
    <n v="106.74"/>
    <n v="101.9"/>
    <n v="758.02"/>
    <n v="0"/>
    <n v="565.89"/>
    <n v="565.89"/>
    <n v="604.20000000000005"/>
    <n v="758.02"/>
    <n v="4601"/>
    <n v="4526"/>
    <n v="5030"/>
    <n v="4955"/>
    <n v="758.02"/>
    <n v="0"/>
    <n v="0"/>
    <n v="0"/>
    <n v="509.24"/>
    <n v="5308"/>
    <n v="5213"/>
    <n v="4601"/>
    <n v="4526"/>
    <n v="0.22"/>
    <m/>
    <n v="8301"/>
    <n v="8375"/>
    <n v="758.02"/>
    <n v="536.11"/>
    <n v="10366"/>
    <n v="9608"/>
    <n v="3701"/>
    <n v="3434"/>
    <n v="3887"/>
    <n v="3624"/>
    <n v="81.11"/>
    <n v="82.51"/>
    <n v="435.78"/>
    <n v="435.78"/>
    <n v="461.2"/>
    <n v="3514"/>
    <n v="3257"/>
    <n v="4021"/>
    <n v="3752"/>
    <n v="0"/>
    <n v="0"/>
    <n v="0"/>
    <n v="0"/>
    <m/>
    <n v="8301"/>
    <n v="8375"/>
    <n v="0"/>
    <n v="5861235.7400000002"/>
    <n v="3686005.8"/>
    <n v="2175229.94"/>
    <n v="158919.29"/>
    <n v="6020155.0300000003"/>
    <n v="5726252.4800000004"/>
    <n v="0"/>
    <n v="1176112.93"/>
    <n v="850618.7"/>
    <n v="1056647.6399999999"/>
    <n v="138678.91"/>
    <n v="482132.03"/>
    <n v="590647.66"/>
    <n v="2829081.79"/>
    <n v="262332"/>
    <n v="4342768.43"/>
    <n v="0"/>
    <n v="374530.82"/>
    <n v="0"/>
    <n v="424042.81"/>
    <n v="619078.69999999995"/>
    <n v="489934.27"/>
    <n v="120232.48"/>
    <n v="0"/>
    <n v="3"/>
    <n v="3"/>
    <n v="136932.74"/>
    <n v="257745.12"/>
    <n v="610166.75"/>
    <m/>
    <m/>
    <n v="610166.75"/>
    <n v="87.99"/>
    <n v="128946.78"/>
    <n v="133385.22"/>
    <n v="262419.99"/>
    <n v="0"/>
    <n v="0"/>
    <n v="0"/>
    <m/>
    <m/>
    <m/>
    <m/>
    <m/>
    <m/>
    <m/>
    <m/>
    <m/>
    <m/>
    <m/>
    <m/>
    <m/>
    <m/>
    <m/>
    <s v="Atende integralmente"/>
    <n v="0"/>
    <n v="0"/>
    <m/>
    <n v="600"/>
    <n v="0"/>
    <n v="598"/>
    <n v="0"/>
    <n v="1"/>
    <m/>
    <m/>
    <n v="598"/>
    <n v="600"/>
    <n v="7"/>
    <m/>
    <n v="4769"/>
    <n v="4441"/>
    <n v="139192.03"/>
    <n v="554"/>
    <n v="0"/>
    <n v="554"/>
    <n v="1.04"/>
    <n v="2916"/>
    <n v="4.08"/>
    <n v="5.5"/>
    <n v="6.1"/>
    <n v="4.72"/>
    <n v="37.93"/>
    <n v="352215.88"/>
    <n v="100"/>
    <n v="74.680000000000007"/>
    <n v="100"/>
    <n v="134.97"/>
    <n v="20.27"/>
    <n v="9.4499999999999993"/>
    <n v="77.010000000000005"/>
    <n v="100"/>
    <n v="10.09"/>
    <n v="4.68"/>
    <n v="1870.45"/>
    <n v="19.829999999999998"/>
    <n v="21.05"/>
    <n v="119.67"/>
    <n v="100"/>
    <n v="100"/>
    <n v="12.65"/>
    <n v="2.66"/>
    <n v="323.39999999999998"/>
    <n v="79.73"/>
    <n v="4.88"/>
    <n v="48.27"/>
    <n v="18.03"/>
    <n v="28.1"/>
    <n v="4.4800000000000004"/>
    <n v="2.34"/>
    <n v="37.35"/>
    <n v="58.23"/>
    <n v="17.04"/>
    <n v="4.9000000000000004"/>
    <n v="4.84"/>
    <n v="61.23"/>
    <n v="36.130000000000003"/>
    <n v="2.64"/>
    <n v="91.41"/>
    <n v="100"/>
    <n v="0.63"/>
    <n v="77.010000000000005"/>
    <n v="100"/>
    <n v="0.36"/>
    <n v="25.32"/>
    <n v="5.04"/>
    <n v="109.69"/>
    <n v="74.680000000000007"/>
    <n v="9.4499999999999993"/>
    <n v="70.33"/>
    <n v="99.98"/>
    <n v="80.36"/>
    <n v="100"/>
    <n v="0.71"/>
    <n v="0"/>
    <n v="0.9"/>
    <m/>
    <m/>
    <m/>
    <m/>
    <n v="0"/>
    <n v="0"/>
    <m/>
    <n v="100"/>
    <n v="100"/>
    <n v="0.01"/>
    <n v="31.34"/>
    <n v="0"/>
    <n v="100"/>
    <n v="154.32"/>
    <n v="1787.7"/>
  </r>
  <r>
    <n v="411410"/>
    <x v="4"/>
    <s v="Manda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23373"/>
    <n v="20778"/>
    <n v="23370"/>
    <n v="23097"/>
    <n v="12105"/>
    <n v="11615"/>
    <n v="12521"/>
    <n v="12021"/>
    <n v="12105"/>
    <n v="11615"/>
    <n v="272.7"/>
    <n v="245.7"/>
    <n v="2113.75"/>
    <n v="0"/>
    <n v="1563.71"/>
    <n v="1563.71"/>
    <n v="1648.54"/>
    <n v="2114.35"/>
    <n v="11585"/>
    <n v="11120"/>
    <n v="12521"/>
    <n v="12021"/>
    <n v="2113.75"/>
    <n v="0"/>
    <n v="0.6"/>
    <n v="0"/>
    <n v="1433.19"/>
    <n v="13191"/>
    <n v="12681"/>
    <n v="11585"/>
    <n v="11120"/>
    <n v="0.61"/>
    <m/>
    <n v="20778"/>
    <n v="20536"/>
    <n v="2113.75"/>
    <n v="1666.15"/>
    <n v="11502"/>
    <n v="11440"/>
    <n v="3349"/>
    <n v="3316"/>
    <n v="4045"/>
    <n v="4012"/>
    <n v="43.26"/>
    <n v="71.06"/>
    <n v="555.13"/>
    <n v="555.13"/>
    <n v="576.15"/>
    <n v="3561"/>
    <n v="3542"/>
    <n v="3649"/>
    <n v="3601"/>
    <n v="0"/>
    <n v="0"/>
    <n v="0"/>
    <n v="0"/>
    <m/>
    <n v="11502"/>
    <n v="11440"/>
    <n v="178.04"/>
    <n v="13300887.539999999"/>
    <n v="10448361.01"/>
    <n v="2852526.53"/>
    <n v="376296.14"/>
    <n v="13677183.68"/>
    <n v="12952308.26"/>
    <n v="0"/>
    <n v="3497176.47"/>
    <n v="2546638.2599999998"/>
    <n v="2604417.2000000002"/>
    <n v="245344.82"/>
    <n v="1556996.87"/>
    <n v="1887214.96"/>
    <n v="7589794.2000000002"/>
    <n v="683763.8"/>
    <n v="11269231.16"/>
    <n v="0"/>
    <n v="1443756.34"/>
    <n v="0"/>
    <n v="970831.28"/>
    <n v="988138.49"/>
    <n v="741917.62"/>
    <n v="2207363.98"/>
    <n v="109088.45"/>
    <n v="10"/>
    <n v="10"/>
    <n v="324989.07"/>
    <n v="563778.32999999996"/>
    <n v="2920926.16"/>
    <m/>
    <n v="137443.89000000001"/>
    <n v="3058370.05"/>
    <n v="636121.55000000005"/>
    <n v="434162.55"/>
    <n v="249601.25"/>
    <n v="1319885.3500000001"/>
    <n v="0"/>
    <n v="0"/>
    <n v="0"/>
    <m/>
    <m/>
    <m/>
    <m/>
    <m/>
    <m/>
    <m/>
    <m/>
    <m/>
    <m/>
    <m/>
    <m/>
    <m/>
    <m/>
    <m/>
    <s v="Atende integralmente"/>
    <n v="0"/>
    <n v="0"/>
    <m/>
    <n v="1327"/>
    <n v="0"/>
    <n v="1318"/>
    <n v="0"/>
    <n v="5"/>
    <m/>
    <m/>
    <n v="1318"/>
    <n v="1327"/>
    <n v="5"/>
    <m/>
    <n v="17634"/>
    <n v="14902"/>
    <n v="1495483.62"/>
    <n v="1128"/>
    <n v="0"/>
    <n v="1128"/>
    <n v="1.03"/>
    <n v="1629.95"/>
    <n v="5.07"/>
    <n v="5.98"/>
    <n v="6.34"/>
    <n v="4.95"/>
    <n v="39.86"/>
    <n v="260441.72"/>
    <n v="100"/>
    <n v="73.98"/>
    <n v="100"/>
    <n v="118.03"/>
    <n v="22.01"/>
    <n v="10.62"/>
    <n v="35.5"/>
    <n v="100"/>
    <n v="11.2"/>
    <n v="17.25"/>
    <n v="945.11"/>
    <n v="20.04"/>
    <n v="15.77"/>
    <n v="184.39"/>
    <n v="100"/>
    <n v="55.36"/>
    <n v="14.36"/>
    <n v="3.41"/>
    <n v="465.65"/>
    <n v="77.989999999999995"/>
    <n v="5.3"/>
    <n v="57.06"/>
    <n v="19.579999999999998"/>
    <n v="33.770000000000003"/>
    <n v="9.92"/>
    <n v="2.44"/>
    <n v="34.31"/>
    <n v="59.18"/>
    <n v="20.51"/>
    <n v="3.23"/>
    <n v="4.28"/>
    <n v="76.39"/>
    <n v="20.86"/>
    <n v="2.75"/>
    <n v="92.51"/>
    <n v="100"/>
    <n v="0.84"/>
    <n v="35.5"/>
    <n v="55.36"/>
    <n v="0.66"/>
    <n v="26.02"/>
    <n v="5.81"/>
    <n v="127.06"/>
    <n v="73.98"/>
    <n v="10.62"/>
    <n v="92.05"/>
    <n v="99.99"/>
    <n v="49.21"/>
    <n v="99.97"/>
    <n v="0.79"/>
    <n v="0.32"/>
    <n v="0.84"/>
    <m/>
    <m/>
    <m/>
    <m/>
    <n v="0"/>
    <n v="0"/>
    <m/>
    <n v="100"/>
    <n v="100"/>
    <n v="0.12"/>
    <n v="100.35"/>
    <n v="0"/>
    <n v="100"/>
    <n v="130.86000000000001"/>
    <n v="880.92"/>
  </r>
  <r>
    <n v="411420"/>
    <x v="4"/>
    <s v="Mandaguar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34628"/>
    <n v="32800"/>
    <n v="34624"/>
    <n v="34511"/>
    <n v="14918"/>
    <n v="14663"/>
    <n v="16071"/>
    <n v="15627"/>
    <n v="14918"/>
    <n v="14663"/>
    <n v="276.52999999999997"/>
    <n v="277.18"/>
    <n v="2467.56"/>
    <n v="1821.56"/>
    <n v="1850.94"/>
    <n v="1850.94"/>
    <n v="1944.63"/>
    <n v="2467.56"/>
    <n v="14665"/>
    <n v="14213"/>
    <n v="16071"/>
    <n v="15627"/>
    <n v="646"/>
    <n v="0"/>
    <n v="0"/>
    <n v="0"/>
    <n v="1651.57"/>
    <n v="16246"/>
    <n v="16006"/>
    <n v="14665"/>
    <n v="14213"/>
    <n v="0.21"/>
    <m/>
    <n v="32800"/>
    <n v="32693"/>
    <n v="2467.56"/>
    <n v="3084.88"/>
    <n v="30790"/>
    <n v="30363"/>
    <n v="10313"/>
    <n v="10160"/>
    <n v="11141"/>
    <n v="10997"/>
    <n v="166.7"/>
    <n v="163.87"/>
    <n v="1275.31"/>
    <n v="1275.31"/>
    <n v="1345.48"/>
    <n v="10162"/>
    <n v="10021"/>
    <n v="11032"/>
    <n v="10864"/>
    <n v="0"/>
    <n v="0"/>
    <n v="0"/>
    <n v="0"/>
    <m/>
    <n v="30790"/>
    <n v="30363"/>
    <n v="260"/>
    <n v="18607091.050000001"/>
    <n v="12151142.300000001"/>
    <n v="6455948.75"/>
    <n v="504111.46"/>
    <n v="19111202.510000002"/>
    <n v="18238743.27"/>
    <n v="0"/>
    <n v="4440183.12"/>
    <n v="3186824.98"/>
    <n v="3654401.25"/>
    <n v="361740.18"/>
    <n v="2614096.2599999998"/>
    <n v="2259023.36"/>
    <n v="10584863.42"/>
    <n v="462183.94"/>
    <n v="15124447.029999999"/>
    <n v="0"/>
    <n v="1586830.34"/>
    <n v="0"/>
    <n v="1365218.88"/>
    <n v="1596342.45"/>
    <n v="517813.72"/>
    <n v="872336.84"/>
    <n v="6058.16"/>
    <n v="16"/>
    <n v="15"/>
    <n v="330383.49"/>
    <n v="894226.88"/>
    <n v="1286095.03"/>
    <n v="102548.85"/>
    <n v="7564.84"/>
    <n v="1396208.72"/>
    <n v="209916.52"/>
    <n v="347645.39"/>
    <n v="114538.55"/>
    <n v="672100.46"/>
    <n v="0"/>
    <n v="0"/>
    <n v="0"/>
    <m/>
    <m/>
    <m/>
    <m/>
    <m/>
    <m/>
    <m/>
    <m/>
    <m/>
    <m/>
    <m/>
    <m/>
    <m/>
    <m/>
    <m/>
    <s v="Atende integralmente"/>
    <n v="0"/>
    <n v="0"/>
    <m/>
    <n v="944"/>
    <n v="0"/>
    <n v="939"/>
    <n v="0"/>
    <n v="1"/>
    <m/>
    <m/>
    <n v="939"/>
    <n v="944"/>
    <n v="9"/>
    <m/>
    <n v="13088"/>
    <n v="11220"/>
    <n v="485518.2"/>
    <n v="859"/>
    <n v="0"/>
    <n v="859"/>
    <n v="1.07"/>
    <n v="1736.65"/>
    <n v="4.5999999999999996"/>
    <n v="5.66"/>
    <n v="6.25"/>
    <n v="4.8"/>
    <n v="39.1"/>
    <n v="235767.82"/>
    <n v="100"/>
    <n v="75.02"/>
    <n v="100"/>
    <n v="123.03"/>
    <n v="21.19"/>
    <n v="9.73"/>
    <n v="68.900000000000006"/>
    <n v="100"/>
    <n v="10.220000000000001"/>
    <n v="25.08"/>
    <n v="1073.22"/>
    <n v="17.170000000000002"/>
    <n v="15.1"/>
    <n v="146.69999999999999"/>
    <n v="100"/>
    <n v="93.87"/>
    <n v="12.97"/>
    <n v="3.22"/>
    <n v="393.23"/>
    <n v="78.81"/>
    <n v="4.57"/>
    <n v="56.89"/>
    <n v="19.64"/>
    <n v="31.78"/>
    <n v="3.61"/>
    <n v="1.78"/>
    <n v="34.520000000000003"/>
    <n v="55.87"/>
    <n v="24.7"/>
    <n v="3.42"/>
    <n v="3.12"/>
    <n v="63.58"/>
    <n v="33.78"/>
    <n v="2.64"/>
    <n v="91.1"/>
    <n v="100"/>
    <n v="1.05"/>
    <n v="68.900000000000006"/>
    <n v="93.87"/>
    <n v="0.62"/>
    <n v="24.98"/>
    <n v="6.1"/>
    <n v="114.18"/>
    <n v="75.02"/>
    <n v="9.73"/>
    <n v="83.64"/>
    <n v="99.99"/>
    <n v="88.92"/>
    <n v="100"/>
    <n v="1.25"/>
    <n v="0.2"/>
    <n v="0.78"/>
    <m/>
    <m/>
    <m/>
    <m/>
    <n v="0"/>
    <n v="0"/>
    <m/>
    <n v="100"/>
    <n v="100"/>
    <n v="0.01"/>
    <n v="43.27"/>
    <n v="0"/>
    <n v="100"/>
    <n v="141.9"/>
    <n v="997.82"/>
  </r>
  <r>
    <n v="411430"/>
    <x v="0"/>
    <s v="Mandiritu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27750"/>
    <n v="9259"/>
    <n v="17757"/>
    <n v="16951"/>
    <n v="5508"/>
    <n v="5265"/>
    <n v="5772"/>
    <n v="5514"/>
    <n v="5508"/>
    <n v="5265"/>
    <n v="118.75"/>
    <n v="150.07"/>
    <n v="804.36"/>
    <n v="139.66"/>
    <n v="615.79"/>
    <n v="615.79"/>
    <n v="673.35"/>
    <n v="804.36"/>
    <n v="5285"/>
    <n v="5045"/>
    <n v="5772"/>
    <n v="5514"/>
    <n v="664.7"/>
    <n v="0"/>
    <n v="0"/>
    <n v="0"/>
    <n v="539.92999999999995"/>
    <n v="6356"/>
    <n v="6121"/>
    <n v="5285"/>
    <n v="5045"/>
    <n v="0"/>
    <m/>
    <n v="9259"/>
    <n v="9114"/>
    <n v="804.36"/>
    <n v="751.91"/>
    <n v="5127"/>
    <n v="4915"/>
    <n v="1619"/>
    <n v="1561"/>
    <n v="1791"/>
    <n v="1716"/>
    <n v="8.8000000000000007"/>
    <n v="45.07"/>
    <n v="193.67"/>
    <n v="193.67"/>
    <n v="208.29"/>
    <n v="1526"/>
    <n v="1463"/>
    <n v="1785"/>
    <n v="1725"/>
    <n v="0"/>
    <n v="0"/>
    <n v="0"/>
    <n v="0"/>
    <m/>
    <n v="5127"/>
    <n v="4915"/>
    <n v="47.89"/>
    <n v="5267197.9400000004"/>
    <n v="4254280.8499999996"/>
    <n v="1012917.09"/>
    <n v="206900.39"/>
    <n v="5474098.3300000001"/>
    <n v="5181671.1100000003"/>
    <n v="0"/>
    <n v="1508462.34"/>
    <n v="1093757.75"/>
    <n v="1466173.98"/>
    <n v="60224.81"/>
    <n v="687919.11"/>
    <n v="1382126.65"/>
    <n v="4326578.16"/>
    <n v="806520.25"/>
    <n v="6438567.9699999997"/>
    <n v="0"/>
    <n v="957322.05"/>
    <n v="0"/>
    <n v="400282.71"/>
    <n v="0"/>
    <n v="500151.44"/>
    <n v="2862457.18"/>
    <n v="34680.410000000003"/>
    <n v="8"/>
    <n v="7"/>
    <n v="329850.90000000002"/>
    <n v="348147.51"/>
    <n v="824070.67"/>
    <n v="2573218.36"/>
    <m/>
    <n v="3397289.03"/>
    <n v="447378.52"/>
    <n v="610138.41"/>
    <n v="196381.84"/>
    <n v="1253898.77"/>
    <n v="0"/>
    <n v="0"/>
    <n v="0"/>
    <m/>
    <m/>
    <m/>
    <m/>
    <m/>
    <m/>
    <m/>
    <m/>
    <m/>
    <m/>
    <m/>
    <m/>
    <m/>
    <m/>
    <m/>
    <s v="Atende integralmente"/>
    <n v="0"/>
    <n v="0"/>
    <m/>
    <n v="504"/>
    <n v="0"/>
    <n v="504"/>
    <n v="1"/>
    <n v="0"/>
    <m/>
    <m/>
    <n v="504"/>
    <n v="504"/>
    <n v="0"/>
    <n v="0"/>
    <n v="8907"/>
    <n v="8614"/>
    <n v="490997.4"/>
    <n v="497"/>
    <n v="2"/>
    <n v="497"/>
    <n v="1.05"/>
    <n v="986.2"/>
    <n v="7.3"/>
    <n v="5.97"/>
    <n v="6.32"/>
    <n v="4.8600000000000003"/>
    <n v="44.24"/>
    <n v="195489.86"/>
    <n v="100"/>
    <n v="76.56"/>
    <n v="100"/>
    <n v="81.81"/>
    <n v="16.29"/>
    <n v="9.09"/>
    <n v="31.45"/>
    <n v="100"/>
    <n v="9.94"/>
    <n v="14.57"/>
    <n v="507.65"/>
    <n v="21.55"/>
    <n v="15.35"/>
    <n v="97.22"/>
    <n v="100"/>
    <n v="55.37"/>
    <n v="11.88"/>
    <n v="4.91"/>
    <n v="584.95000000000005"/>
    <n v="83.71"/>
    <n v="5.34"/>
    <n v="82.14"/>
    <n v="27.84"/>
    <n v="54.08"/>
    <n v="23.81"/>
    <n v="6.26"/>
    <n v="33.89"/>
    <n v="65.83"/>
    <n v="15.9"/>
    <n v="1.39"/>
    <n v="7.62"/>
    <n v="77.72"/>
    <n v="18.5"/>
    <n v="3.78"/>
    <n v="91.53"/>
    <n v="100"/>
    <n v="1.39"/>
    <n v="31.45"/>
    <n v="55.37"/>
    <n v="1.08"/>
    <n v="23.44"/>
    <n v="3.84"/>
    <n v="95.91"/>
    <n v="76.56"/>
    <n v="9.09"/>
    <n v="99.2"/>
    <n v="63.99"/>
    <n v="18.48"/>
    <n v="100"/>
    <n v="0.93"/>
    <n v="0.25"/>
    <n v="0.86"/>
    <m/>
    <m/>
    <m/>
    <m/>
    <n v="0"/>
    <n v="0.2"/>
    <m/>
    <n v="100"/>
    <n v="100"/>
    <n v="0"/>
    <n v="57"/>
    <n v="0.4"/>
    <n v="100"/>
    <n v="92.85"/>
    <n v="478.82"/>
  </r>
  <r>
    <n v="411440"/>
    <x v="9"/>
    <s v="Mangueirinh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4"/>
    <n v="2044"/>
    <s v="Ambos"/>
    <s v="Sede Municipal"/>
    <m/>
    <n v="16572"/>
    <n v="8160"/>
    <n v="13514"/>
    <n v="13042"/>
    <n v="4249"/>
    <n v="4115"/>
    <n v="4700"/>
    <n v="4537"/>
    <n v="4249"/>
    <n v="4115"/>
    <n v="109.85"/>
    <n v="130.72999999999999"/>
    <n v="675.56"/>
    <n v="334.11"/>
    <n v="507.38"/>
    <n v="507.69"/>
    <n v="542.96"/>
    <n v="675.87"/>
    <n v="4184"/>
    <n v="4038"/>
    <n v="4700"/>
    <n v="4537"/>
    <n v="341.45"/>
    <n v="0"/>
    <n v="0.31"/>
    <n v="0.31"/>
    <n v="435.46"/>
    <n v="4286"/>
    <n v="4188"/>
    <n v="4184"/>
    <n v="4038"/>
    <n v="0.88"/>
    <m/>
    <n v="8160"/>
    <n v="8194"/>
    <n v="675.56"/>
    <n v="651.39"/>
    <n v="9693"/>
    <n v="9379"/>
    <n v="3058"/>
    <n v="2957"/>
    <n v="3429"/>
    <n v="3315"/>
    <n v="77.11"/>
    <n v="35.68"/>
    <n v="372.76"/>
    <n v="372.76"/>
    <n v="397.86"/>
    <n v="3001"/>
    <n v="2904"/>
    <n v="3075"/>
    <n v="2980"/>
    <n v="0"/>
    <n v="0"/>
    <n v="0"/>
    <n v="0"/>
    <m/>
    <n v="8160"/>
    <n v="8194"/>
    <n v="11.15"/>
    <n v="5493712.1500000004"/>
    <n v="3520468.11"/>
    <n v="1973244.04"/>
    <n v="141068.49"/>
    <n v="5634780.6399999997"/>
    <n v="5387321.1100000003"/>
    <n v="0"/>
    <n v="1150048.3799999999"/>
    <n v="798176.98"/>
    <n v="1047265.34"/>
    <n v="76675.960000000006"/>
    <n v="563991.15"/>
    <n v="1065281.1399999999"/>
    <n v="3301215.37"/>
    <n v="1092996.1000000001"/>
    <n v="5299149.8899999997"/>
    <n v="0"/>
    <n v="432113.72"/>
    <n v="0"/>
    <n v="403111.03"/>
    <n v="176376.72"/>
    <n v="893685.09"/>
    <n v="1000265.79"/>
    <n v="0"/>
    <n v="5"/>
    <n v="5"/>
    <n v="144890.75"/>
    <n v="296447.98"/>
    <n v="1893950.88"/>
    <m/>
    <m/>
    <n v="1893950.88"/>
    <n v="437.61"/>
    <n v="367101.61"/>
    <n v="725894.49"/>
    <n v="1093433.71"/>
    <n v="0"/>
    <n v="0"/>
    <n v="0"/>
    <m/>
    <m/>
    <m/>
    <m/>
    <m/>
    <m/>
    <m/>
    <m/>
    <m/>
    <m/>
    <m/>
    <m/>
    <m/>
    <m/>
    <m/>
    <s v="Atende integralmente"/>
    <n v="0"/>
    <n v="0"/>
    <m/>
    <n v="830"/>
    <n v="0"/>
    <n v="718"/>
    <n v="0"/>
    <n v="2"/>
    <m/>
    <m/>
    <n v="718"/>
    <n v="830"/>
    <n v="0"/>
    <n v="0"/>
    <n v="5103"/>
    <n v="4563"/>
    <n v="435859.48"/>
    <n v="757"/>
    <n v="9"/>
    <n v="757"/>
    <n v="1.1000000000000001"/>
    <n v="1598.1"/>
    <n v="5.63"/>
    <n v="5.84"/>
    <n v="6.49"/>
    <n v="4.96"/>
    <n v="39.869999999999997"/>
    <n v="209453.07"/>
    <n v="100"/>
    <n v="75.2"/>
    <n v="100"/>
    <n v="103.67"/>
    <n v="19.559999999999999"/>
    <n v="9.15"/>
    <n v="73.47"/>
    <n v="100"/>
    <n v="9.7899999999999991"/>
    <n v="10.09"/>
    <n v="792.24"/>
    <n v="28.39"/>
    <n v="18.63"/>
    <n v="104.69"/>
    <n v="100"/>
    <n v="100"/>
    <n v="12.19"/>
    <n v="3.51"/>
    <n v="413.14"/>
    <n v="80.44"/>
    <n v="4.3899999999999997"/>
    <n v="60.09"/>
    <n v="19.059999999999999"/>
    <n v="38.450000000000003"/>
    <n v="19.899999999999999"/>
    <n v="2.64"/>
    <n v="31.72"/>
    <n v="63.99"/>
    <n v="17.079999999999998"/>
    <n v="2.3199999999999998"/>
    <n v="4.3899999999999997"/>
    <n v="62.48"/>
    <n v="35.020000000000003"/>
    <n v="2.5"/>
    <n v="89.01"/>
    <n v="100"/>
    <n v="1.2"/>
    <n v="73.47"/>
    <n v="100"/>
    <n v="0.7"/>
    <n v="24.79"/>
    <n v="3.81"/>
    <n v="109.6"/>
    <n v="75.209999999999994"/>
    <n v="9.15"/>
    <n v="73.48"/>
    <n v="81.55"/>
    <n v="58.49"/>
    <n v="99.95"/>
    <n v="0.96"/>
    <n v="0.03"/>
    <n v="0.85"/>
    <m/>
    <m/>
    <m/>
    <m/>
    <n v="0"/>
    <n v="0"/>
    <m/>
    <n v="100"/>
    <n v="100"/>
    <n v="0.03"/>
    <n v="95.52"/>
    <n v="1.19"/>
    <n v="100"/>
    <n v="117.86"/>
    <n v="712.82"/>
  </r>
  <r>
    <n v="411450"/>
    <x v="4"/>
    <s v="Manoel Rib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3517"/>
    <n v="6985"/>
    <n v="10027"/>
    <n v="9662"/>
    <n v="3416"/>
    <n v="3308"/>
    <n v="3606"/>
    <n v="3487"/>
    <n v="3416"/>
    <n v="3308"/>
    <n v="71.61"/>
    <n v="66.239999999999995"/>
    <n v="629.44000000000005"/>
    <n v="0"/>
    <n v="448.89"/>
    <n v="450.59"/>
    <n v="474.53"/>
    <n v="629.52"/>
    <n v="3214"/>
    <n v="3097"/>
    <n v="3606"/>
    <n v="3487"/>
    <n v="629.44000000000005"/>
    <n v="0"/>
    <n v="0.08"/>
    <n v="1.7"/>
    <n v="384.92"/>
    <n v="3619"/>
    <n v="3513"/>
    <n v="3214"/>
    <n v="3097"/>
    <n v="0"/>
    <m/>
    <n v="6985"/>
    <n v="6981"/>
    <n v="629.44000000000005"/>
    <n v="504.73"/>
    <n v="2661"/>
    <n v="2726"/>
    <n v="933"/>
    <n v="949"/>
    <n v="989"/>
    <n v="1009"/>
    <n v="33.520000000000003"/>
    <n v="23.4"/>
    <n v="123.36"/>
    <n v="123.36"/>
    <n v="129.94999999999999"/>
    <n v="853"/>
    <n v="874"/>
    <n v="979"/>
    <n v="949"/>
    <n v="0"/>
    <n v="0"/>
    <n v="0"/>
    <n v="0"/>
    <m/>
    <n v="2661"/>
    <n v="2726"/>
    <n v="51.26"/>
    <n v="3722451.03"/>
    <n v="3065891.1"/>
    <n v="656559.93000000005"/>
    <n v="285062.57"/>
    <n v="4007513.6"/>
    <n v="3731635.83"/>
    <n v="0"/>
    <n v="866202.96"/>
    <n v="567403.19999999995"/>
    <n v="564378.85"/>
    <n v="29481.18"/>
    <n v="458471.85"/>
    <n v="410783.84"/>
    <n v="1835814.24"/>
    <n v="248426.53"/>
    <n v="3073389.98"/>
    <n v="0"/>
    <n v="403566.77"/>
    <n v="0"/>
    <n v="281511.89"/>
    <n v="360616.44"/>
    <n v="182185.44"/>
    <n v="88379.67"/>
    <n v="0"/>
    <n v="1"/>
    <n v="1"/>
    <n v="91186.63"/>
    <n v="224966"/>
    <n v="270565.11"/>
    <m/>
    <m/>
    <n v="270565.11"/>
    <n v="19999.27"/>
    <n v="230917.5"/>
    <n v="17509.03"/>
    <n v="268425.8"/>
    <n v="0"/>
    <n v="0"/>
    <n v="0"/>
    <m/>
    <m/>
    <m/>
    <m/>
    <m/>
    <m/>
    <m/>
    <m/>
    <m/>
    <m/>
    <m/>
    <m/>
    <m/>
    <m/>
    <m/>
    <s v="Atende integralmente"/>
    <n v="0"/>
    <n v="0"/>
    <m/>
    <n v="438"/>
    <n v="0"/>
    <n v="396"/>
    <n v="0"/>
    <n v="0"/>
    <m/>
    <m/>
    <n v="396"/>
    <n v="438"/>
    <n v="1"/>
    <m/>
    <n v="3848"/>
    <n v="3557"/>
    <n v="349344.26"/>
    <n v="404"/>
    <n v="1"/>
    <n v="404"/>
    <n v="1.05"/>
    <n v="4545.5"/>
    <n v="5.08"/>
    <n v="6.16"/>
    <n v="6.48"/>
    <n v="5.05"/>
    <n v="31.73"/>
    <n v="564378.85"/>
    <n v="100"/>
    <n v="71.5"/>
    <n v="100"/>
    <n v="121.12"/>
    <n v="24.62"/>
    <n v="10.55"/>
    <n v="27.48"/>
    <n v="100"/>
    <n v="11.11"/>
    <n v="1.73"/>
    <n v="2630.72"/>
    <n v="19.329999999999998"/>
    <n v="29.52"/>
    <n v="124.93"/>
    <n v="100"/>
    <n v="38.1"/>
    <n v="14.75"/>
    <n v="3.04"/>
    <n v="403.88"/>
    <n v="75.38"/>
    <n v="6.88"/>
    <n v="49.32"/>
    <n v="15.16"/>
    <n v="26.2"/>
    <n v="7.21"/>
    <n v="2.4500000000000002"/>
    <n v="30.74"/>
    <n v="53.12"/>
    <n v="24.97"/>
    <n v="1.61"/>
    <n v="4.97"/>
    <n v="76.5"/>
    <n v="16.38"/>
    <n v="7.11"/>
    <n v="88.98"/>
    <n v="100"/>
    <n v="0.3"/>
    <n v="27.48"/>
    <n v="38.1"/>
    <n v="0.23"/>
    <n v="28.42"/>
    <n v="7.11"/>
    <n v="145.81"/>
    <n v="71.58"/>
    <n v="10.55"/>
    <n v="77.81"/>
    <n v="74.180000000000007"/>
    <n v="19.690000000000001"/>
    <n v="99.99"/>
    <n v="0.8"/>
    <n v="0.42"/>
    <n v="0.82"/>
    <m/>
    <m/>
    <m/>
    <m/>
    <n v="0"/>
    <n v="0"/>
    <m/>
    <n v="100"/>
    <n v="100"/>
    <n v="0"/>
    <n v="98.21"/>
    <n v="0.25"/>
    <n v="100"/>
    <n v="151.38999999999999"/>
    <n v="2490.38"/>
  </r>
  <r>
    <n v="411490"/>
    <x v="4"/>
    <s v="Marilândia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2"/>
    <n v="2042"/>
    <s v="Ambos"/>
    <s v="Sede Municipal"/>
    <m/>
    <n v="8793"/>
    <n v="6264"/>
    <n v="8447"/>
    <n v="8260"/>
    <n v="2832"/>
    <n v="2759"/>
    <n v="2942"/>
    <n v="2869"/>
    <n v="2832"/>
    <n v="2759"/>
    <n v="73.989999999999995"/>
    <n v="91.43"/>
    <n v="470.73"/>
    <n v="0"/>
    <n v="348.22"/>
    <n v="348.32"/>
    <n v="368.28"/>
    <n v="471.17"/>
    <n v="2699"/>
    <n v="2639"/>
    <n v="2942"/>
    <n v="2869"/>
    <n v="470.73"/>
    <n v="0"/>
    <n v="0.44"/>
    <n v="0.1"/>
    <n v="314.41000000000003"/>
    <n v="3256"/>
    <n v="3190"/>
    <n v="2699"/>
    <n v="2639"/>
    <n v="1.08"/>
    <m/>
    <n v="6264"/>
    <n v="6279"/>
    <n v="470.73"/>
    <n v="601.41999999999996"/>
    <n v="1893"/>
    <n v="1871"/>
    <n v="685"/>
    <n v="673"/>
    <n v="715"/>
    <n v="701"/>
    <n v="27.96"/>
    <n v="20.22"/>
    <n v="85.72"/>
    <n v="85.72"/>
    <n v="91.65"/>
    <n v="605"/>
    <n v="598"/>
    <n v="714"/>
    <n v="697"/>
    <n v="0"/>
    <n v="0"/>
    <n v="0"/>
    <n v="0"/>
    <m/>
    <n v="1893"/>
    <n v="1871"/>
    <n v="30.11"/>
    <n v="2758460.19"/>
    <n v="2315144.5499999998"/>
    <n v="443315.64"/>
    <n v="71294.899999999994"/>
    <n v="2829755.09"/>
    <n v="2693505.51"/>
    <n v="0"/>
    <n v="658655"/>
    <n v="452018.28"/>
    <n v="454189.09"/>
    <n v="5393.76"/>
    <n v="525664.96"/>
    <n v="372080.05"/>
    <n v="1612846.48"/>
    <n v="254761.1"/>
    <n v="2584312.54"/>
    <n v="0"/>
    <n v="402062.14"/>
    <n v="0"/>
    <n v="202514.26"/>
    <n v="129899.52"/>
    <n v="112256.07"/>
    <n v="2444837.3199999998"/>
    <n v="0"/>
    <n v="2"/>
    <n v="1"/>
    <n v="53004.36"/>
    <n v="184743.3"/>
    <n v="1017557.34"/>
    <n v="1539536.05"/>
    <m/>
    <n v="2557093.39"/>
    <n v="128568.4"/>
    <n v="210169.36"/>
    <n v="44591.74"/>
    <n v="383329.5"/>
    <n v="0"/>
    <n v="0"/>
    <n v="0"/>
    <m/>
    <m/>
    <m/>
    <m/>
    <m/>
    <m/>
    <m/>
    <m/>
    <m/>
    <m/>
    <m/>
    <m/>
    <m/>
    <m/>
    <m/>
    <s v="Atende integralmente"/>
    <n v="0"/>
    <n v="0"/>
    <m/>
    <n v="651"/>
    <n v="0"/>
    <n v="626"/>
    <n v="0"/>
    <n v="0"/>
    <m/>
    <m/>
    <n v="626"/>
    <n v="651"/>
    <n v="0"/>
    <n v="0"/>
    <n v="2220"/>
    <n v="2022"/>
    <n v="126590.43"/>
    <n v="642"/>
    <n v="0"/>
    <n v="642"/>
    <n v="1.04"/>
    <n v="2409"/>
    <n v="5.62"/>
    <n v="6"/>
    <n v="6.29"/>
    <n v="4.84"/>
    <n v="31.97"/>
    <n v="302792.73"/>
    <n v="100"/>
    <n v="74.09"/>
    <n v="100"/>
    <n v="106.74"/>
    <n v="21.66"/>
    <n v="9.99"/>
    <n v="24.62"/>
    <n v="100"/>
    <n v="10.56"/>
    <n v="2.73"/>
    <n v="1324.2"/>
    <n v="25.66"/>
    <n v="34.15"/>
    <n v="114.21"/>
    <n v="100"/>
    <n v="30.22"/>
    <n v="13.51"/>
    <n v="3.51"/>
    <n v="446.34"/>
    <n v="78.34"/>
    <n v="4.8099999999999996"/>
    <n v="58.47"/>
    <n v="16.47"/>
    <n v="29.95"/>
    <n v="13.9"/>
    <n v="1.92"/>
    <n v="28.16"/>
    <n v="51.23"/>
    <n v="32.590000000000003"/>
    <n v="0.33"/>
    <n v="3.29"/>
    <n v="81.81"/>
    <n v="15.67"/>
    <n v="2.52"/>
    <n v="91.86"/>
    <n v="100"/>
    <n v="0.54"/>
    <n v="24.62"/>
    <n v="30.22"/>
    <n v="0.43"/>
    <n v="25.9"/>
    <n v="4.03"/>
    <n v="119.34"/>
    <n v="74.099999999999994"/>
    <n v="9.99"/>
    <n v="83.79"/>
    <n v="96.07"/>
    <n v="21.53"/>
    <n v="99.91"/>
    <n v="1.28"/>
    <n v="0.35"/>
    <n v="0.83"/>
    <m/>
    <m/>
    <m/>
    <m/>
    <n v="0"/>
    <n v="0"/>
    <m/>
    <n v="100"/>
    <n v="100"/>
    <n v="0"/>
    <n v="62.61"/>
    <n v="0"/>
    <n v="100"/>
    <n v="126.69"/>
    <n v="1273.26"/>
  </r>
  <r>
    <n v="411520"/>
    <x v="4"/>
    <s v="Maring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1"/>
    <n v="1"/>
    <m/>
    <m/>
    <n v="2040"/>
    <n v="2040"/>
    <s v="Ambos"/>
    <s v="Ambos"/>
    <m/>
    <n v="436472"/>
    <n v="428620"/>
    <n v="436428"/>
    <n v="430113"/>
    <n v="135803"/>
    <n v="133600"/>
    <n v="170181"/>
    <n v="167753"/>
    <n v="135803"/>
    <n v="133600"/>
    <n v="2628.48"/>
    <n v="2000.07"/>
    <n v="30681.45"/>
    <n v="26206.36"/>
    <n v="22340.37"/>
    <n v="23042.38"/>
    <n v="24047.08"/>
    <n v="30834.37"/>
    <n v="147415"/>
    <n v="145682"/>
    <n v="170181"/>
    <n v="167753"/>
    <n v="4475.09"/>
    <n v="0"/>
    <n v="152.91999999999999"/>
    <n v="702.01"/>
    <n v="18797.400000000001"/>
    <n v="151518"/>
    <n v="149095"/>
    <n v="147415"/>
    <n v="145682"/>
    <n v="59.03"/>
    <m/>
    <n v="428620"/>
    <n v="422418"/>
    <n v="30681.45"/>
    <n v="31596.720000000001"/>
    <n v="436386"/>
    <n v="430071"/>
    <n v="125088"/>
    <n v="122448"/>
    <n v="189674"/>
    <n v="185304"/>
    <n v="1988.59"/>
    <n v="1867.07"/>
    <n v="25306.17"/>
    <n v="25306.17"/>
    <n v="26500.58"/>
    <n v="168156"/>
    <n v="164438"/>
    <n v="137002"/>
    <n v="134128"/>
    <n v="0"/>
    <n v="0"/>
    <n v="0"/>
    <n v="0"/>
    <m/>
    <n v="428578"/>
    <n v="422376"/>
    <n v="922.57"/>
    <n v="297118098.06999999"/>
    <n v="160506187.43000001"/>
    <n v="136611910.63999999"/>
    <n v="4919784.0999999996"/>
    <n v="302037882.17000002"/>
    <n v="284690104.33999997"/>
    <n v="0"/>
    <n v="69065016.159999996"/>
    <n v="51301415.729999997"/>
    <n v="55332780.43"/>
    <n v="3153373.01"/>
    <n v="22908540.670000002"/>
    <n v="24719485.579999998"/>
    <n v="131377241.26000001"/>
    <n v="11750899.960000001"/>
    <n v="206775025.19999999"/>
    <n v="0"/>
    <n v="21716920.23"/>
    <n v="0"/>
    <n v="21349837.550000001"/>
    <n v="34853097.100000001"/>
    <n v="5084125.66"/>
    <n v="5081891.6399999997"/>
    <n v="503144.97"/>
    <n v="315"/>
    <n v="315"/>
    <n v="3913224.02"/>
    <n v="7076866.6500000004"/>
    <n v="9589801.3200000003"/>
    <n v="1079360.95"/>
    <m/>
    <n v="10669162.27"/>
    <n v="6787157.3700000001"/>
    <n v="8555135.6199999992"/>
    <n v="3195764.34"/>
    <n v="18538057.329999998"/>
    <n v="0"/>
    <n v="0"/>
    <n v="0"/>
    <m/>
    <m/>
    <m/>
    <m/>
    <m/>
    <m/>
    <m/>
    <m/>
    <m/>
    <m/>
    <m/>
    <m/>
    <m/>
    <m/>
    <m/>
    <s v="Atende integralmente"/>
    <n v="0"/>
    <n v="0"/>
    <m/>
    <n v="4158"/>
    <n v="0"/>
    <n v="4146"/>
    <n v="1"/>
    <n v="17"/>
    <m/>
    <m/>
    <n v="4146"/>
    <n v="4158"/>
    <n v="28"/>
    <m/>
    <n v="154392"/>
    <n v="124268"/>
    <n v="9795529.8399999999"/>
    <n v="3827"/>
    <n v="1"/>
    <n v="3827"/>
    <n v="1.25"/>
    <n v="1131.6099999999999"/>
    <n v="4.09"/>
    <n v="5.88"/>
    <n v="6.88"/>
    <n v="5.16"/>
    <n v="38.71"/>
    <n v="175659.62"/>
    <n v="100"/>
    <n v="74.290000000000006"/>
    <n v="100"/>
    <n v="143.69"/>
    <n v="21.86"/>
    <n v="11.02"/>
    <n v="100"/>
    <n v="100"/>
    <n v="11.51"/>
    <n v="455.72"/>
    <n v="782.18"/>
    <n v="15.4"/>
    <n v="14.22"/>
    <n v="141.27000000000001"/>
    <n v="100"/>
    <n v="99.99"/>
    <n v="14.86"/>
    <n v="2.6"/>
    <n v="368.57"/>
    <n v="78.14"/>
    <n v="5.74"/>
    <n v="44.22"/>
    <n v="18.62"/>
    <n v="26.94"/>
    <n v="6.24"/>
    <n v="1.32"/>
    <n v="42.12"/>
    <n v="60.93"/>
    <n v="17.440000000000001"/>
    <n v="2.4"/>
    <n v="2.98"/>
    <n v="53.14"/>
    <n v="45.23"/>
    <n v="1.63"/>
    <n v="86.73"/>
    <n v="100"/>
    <n v="2.34"/>
    <n v="100"/>
    <n v="99.99"/>
    <n v="1.22"/>
    <n v="25.13"/>
    <n v="9.15"/>
    <n v="157.28"/>
    <n v="74.87"/>
    <n v="11.02"/>
    <n v="82.32"/>
    <n v="99.99"/>
    <n v="99.98"/>
    <n v="99.5"/>
    <n v="1.02"/>
    <n v="0.04"/>
    <n v="0.7"/>
    <m/>
    <m/>
    <m/>
    <m/>
    <n v="0"/>
    <n v="0.02"/>
    <m/>
    <n v="100"/>
    <n v="100"/>
    <n v="0.01"/>
    <n v="78.83"/>
    <n v="0.03"/>
    <n v="100"/>
    <n v="154.08000000000001"/>
    <n v="567.16"/>
  </r>
  <r>
    <n v="411540"/>
    <x v="3"/>
    <s v="Marmelei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4407"/>
    <n v="9146"/>
    <n v="12609"/>
    <n v="12058"/>
    <n v="4045"/>
    <n v="3863"/>
    <n v="4617"/>
    <n v="4434"/>
    <n v="4045"/>
    <n v="3863"/>
    <n v="103.77"/>
    <n v="93.85"/>
    <n v="828.33"/>
    <n v="828.33"/>
    <n v="532.41999999999996"/>
    <n v="532.46"/>
    <n v="560.09"/>
    <n v="828.33"/>
    <n v="4094"/>
    <n v="3915"/>
    <n v="4617"/>
    <n v="4434"/>
    <n v="0"/>
    <n v="0"/>
    <n v="0"/>
    <n v="0.04"/>
    <n v="459.41"/>
    <n v="4259"/>
    <n v="4068"/>
    <n v="4094"/>
    <n v="3915"/>
    <n v="7.21"/>
    <m/>
    <n v="9146"/>
    <n v="9133"/>
    <n v="828.33"/>
    <n v="388.73"/>
    <n v="7407"/>
    <n v="7355"/>
    <n v="2316"/>
    <n v="2292"/>
    <n v="2776"/>
    <n v="2759"/>
    <n v="56.14"/>
    <n v="50.71"/>
    <n v="311.06"/>
    <n v="311.06"/>
    <n v="327.78"/>
    <n v="2405"/>
    <n v="2388"/>
    <n v="2395"/>
    <n v="2364"/>
    <n v="0"/>
    <n v="0"/>
    <n v="0"/>
    <n v="0"/>
    <m/>
    <n v="7407"/>
    <n v="7355"/>
    <n v="28.27"/>
    <n v="5274872.58"/>
    <n v="3632004.48"/>
    <n v="1642868.1"/>
    <n v="113785.06"/>
    <n v="5388657.6399999997"/>
    <n v="5201941.3899999997"/>
    <n v="0"/>
    <n v="897911.54"/>
    <n v="688230.48"/>
    <n v="831028.25"/>
    <n v="116911.61"/>
    <n v="357420.86"/>
    <n v="693954.65"/>
    <n v="2496816.64"/>
    <n v="453989.33"/>
    <n v="4437637.21"/>
    <n v="0"/>
    <n v="685925.7"/>
    <n v="0"/>
    <n v="380657.67"/>
    <n v="392646.64"/>
    <n v="194804.68"/>
    <n v="458567.91"/>
    <n v="21322.83"/>
    <n v="2"/>
    <n v="2"/>
    <n v="116843.6"/>
    <n v="408258.9"/>
    <n v="674695.42"/>
    <m/>
    <m/>
    <n v="674695.42"/>
    <n v="493692.1"/>
    <n v="323266.59999999998"/>
    <n v="130722.73"/>
    <n v="947681.43"/>
    <n v="0"/>
    <n v="0"/>
    <n v="0"/>
    <m/>
    <m/>
    <m/>
    <m/>
    <m/>
    <m/>
    <m/>
    <m/>
    <m/>
    <m/>
    <m/>
    <m/>
    <m/>
    <m/>
    <m/>
    <s v="Atende integralmente"/>
    <n v="0"/>
    <n v="0"/>
    <m/>
    <n v="425"/>
    <n v="0"/>
    <n v="385"/>
    <n v="0"/>
    <n v="1"/>
    <m/>
    <m/>
    <n v="385"/>
    <n v="425"/>
    <n v="2"/>
    <m/>
    <n v="4710"/>
    <n v="4284"/>
    <n v="213912.57"/>
    <n v="386"/>
    <n v="0"/>
    <n v="386"/>
    <n v="1.1399999999999999"/>
    <n v="3646.5"/>
    <n v="5"/>
    <n v="5.94"/>
    <n v="6.49"/>
    <n v="5.01"/>
    <n v="34.36"/>
    <n v="415514.12"/>
    <n v="100"/>
    <n v="64.84"/>
    <n v="100"/>
    <n v="118.87"/>
    <n v="31.79"/>
    <n v="9.8000000000000007"/>
    <n v="58.42"/>
    <n v="100"/>
    <n v="10.31"/>
    <n v="3.67"/>
    <n v="1987.13"/>
    <n v="23.73"/>
    <n v="22.45"/>
    <n v="118.27"/>
    <n v="100"/>
    <n v="80.989999999999995"/>
    <n v="15.25"/>
    <n v="2.81"/>
    <n v="342.36"/>
    <n v="68.209999999999994"/>
    <n v="3.46"/>
    <n v="47.33"/>
    <n v="15.75"/>
    <n v="28.91"/>
    <n v="17.97"/>
    <n v="2.2200000000000002"/>
    <n v="33.28"/>
    <n v="61.08"/>
    <n v="14.32"/>
    <n v="4.68"/>
    <n v="4.68"/>
    <n v="67.400000000000006"/>
    <n v="30.49"/>
    <n v="2.11"/>
    <n v="88.49"/>
    <n v="100"/>
    <n v="0.51"/>
    <n v="58.42"/>
    <n v="80.989999999999995"/>
    <n v="0.32"/>
    <n v="35.15"/>
    <n v="8"/>
    <n v="200.01"/>
    <n v="64.849999999999994"/>
    <n v="9.8000000000000007"/>
    <n v="59.99"/>
    <n v="87.52"/>
    <n v="51.41"/>
    <n v="100"/>
    <n v="0.47"/>
    <n v="0.09"/>
    <n v="0.86"/>
    <m/>
    <m/>
    <m/>
    <m/>
    <n v="0"/>
    <n v="0"/>
    <m/>
    <n v="100"/>
    <n v="100"/>
    <n v="0.02"/>
    <n v="49.93"/>
    <n v="0"/>
    <n v="100"/>
    <n v="135.57"/>
    <n v="1705.13"/>
  </r>
  <r>
    <n v="411560"/>
    <x v="7"/>
    <s v="Matelând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9"/>
    <n v="2029"/>
    <s v="Ambos"/>
    <s v="Sede Municipal"/>
    <m/>
    <n v="18266"/>
    <n v="13193"/>
    <n v="17678"/>
    <n v="16939"/>
    <n v="5761"/>
    <n v="5522"/>
    <n v="6051"/>
    <n v="5809"/>
    <n v="5761"/>
    <n v="5522"/>
    <n v="112.42"/>
    <n v="137.91999999999999"/>
    <n v="1079.73"/>
    <n v="0"/>
    <n v="755.22"/>
    <n v="755.86"/>
    <n v="785.5"/>
    <n v="1082.0899999999999"/>
    <n v="5648"/>
    <n v="5412"/>
    <n v="6051"/>
    <n v="5809"/>
    <n v="1079.73"/>
    <n v="0"/>
    <n v="2.36"/>
    <n v="0.64"/>
    <n v="667.49"/>
    <n v="6348"/>
    <n v="6106"/>
    <n v="5648"/>
    <n v="5412"/>
    <n v="0"/>
    <m/>
    <n v="13193"/>
    <n v="13079"/>
    <n v="1079.73"/>
    <n v="2110.96"/>
    <n v="12551"/>
    <n v="12225"/>
    <n v="4062"/>
    <n v="3962"/>
    <n v="4306"/>
    <n v="4202"/>
    <n v="76.400000000000006"/>
    <n v="79.47"/>
    <n v="523.28"/>
    <n v="523.28"/>
    <n v="548.15"/>
    <n v="4010"/>
    <n v="3906"/>
    <n v="4310"/>
    <n v="4191"/>
    <n v="0"/>
    <n v="0"/>
    <n v="0"/>
    <n v="0"/>
    <m/>
    <n v="12551"/>
    <n v="12225"/>
    <n v="243.85"/>
    <n v="7273361.04"/>
    <n v="4885062.41"/>
    <n v="2388298.63"/>
    <n v="128285.49"/>
    <n v="7401646.5300000003"/>
    <n v="7066617.5899999999"/>
    <n v="0"/>
    <n v="1793003.57"/>
    <n v="1297760.8400000001"/>
    <n v="1646336.5"/>
    <n v="43337.66"/>
    <n v="1955312.21"/>
    <n v="1181484.75"/>
    <n v="5404154.0199999996"/>
    <n v="1666301.12"/>
    <n v="8402280.2200000007"/>
    <n v="0"/>
    <n v="799828.68"/>
    <n v="0"/>
    <n v="528383.23"/>
    <n v="0"/>
    <n v="320122.76"/>
    <n v="237406.54"/>
    <n v="30491.52"/>
    <n v="6"/>
    <n v="6"/>
    <n v="49299.67"/>
    <n v="531996.4"/>
    <n v="588020.81999999995"/>
    <m/>
    <m/>
    <n v="588020.81999999995"/>
    <n v="394730.28"/>
    <n v="909757.43999999994"/>
    <n v="756543.68"/>
    <n v="2061031.4"/>
    <n v="0"/>
    <n v="0"/>
    <n v="0"/>
    <m/>
    <m/>
    <m/>
    <m/>
    <m/>
    <m/>
    <m/>
    <m/>
    <m/>
    <m/>
    <m/>
    <m/>
    <m/>
    <m/>
    <m/>
    <s v="Atende integralmente"/>
    <n v="0"/>
    <n v="0"/>
    <m/>
    <n v="856"/>
    <n v="0"/>
    <n v="769"/>
    <n v="0"/>
    <n v="0"/>
    <m/>
    <m/>
    <n v="769"/>
    <n v="856"/>
    <n v="8"/>
    <m/>
    <n v="5166"/>
    <n v="4793"/>
    <n v="352238.57"/>
    <n v="767"/>
    <n v="0"/>
    <n v="767"/>
    <n v="1.05"/>
    <n v="1697.33"/>
    <n v="6.3"/>
    <n v="5.45"/>
    <n v="6.22"/>
    <n v="4.3600000000000003"/>
    <n v="33.659999999999997"/>
    <n v="274389.42"/>
    <n v="100"/>
    <n v="69.83"/>
    <n v="100"/>
    <n v="86.56"/>
    <n v="27.41"/>
    <n v="10.61"/>
    <n v="69.290000000000006"/>
    <n v="100"/>
    <n v="11.03"/>
    <n v="10.31"/>
    <n v="988.17"/>
    <n v="20.100000000000001"/>
    <n v="18.34"/>
    <n v="119.54"/>
    <n v="100"/>
    <n v="95.13"/>
    <n v="15.2"/>
    <n v="4.05"/>
    <n v="530.65"/>
    <n v="72.59"/>
    <n v="4.53"/>
    <n v="74.3"/>
    <n v="22.64"/>
    <n v="38.880000000000003"/>
    <n v="28.34"/>
    <n v="0.68"/>
    <n v="30.46"/>
    <n v="52.33"/>
    <n v="36.18"/>
    <n v="0.8"/>
    <n v="0.91"/>
    <n v="66"/>
    <n v="32.270000000000003"/>
    <n v="1.73"/>
    <n v="93.25"/>
    <n v="100"/>
    <n v="1.06"/>
    <n v="69.290000000000006"/>
    <n v="95.13"/>
    <n v="0.62"/>
    <n v="30.15"/>
    <n v="7.14"/>
    <n v="158.43"/>
    <n v="69.849999999999994"/>
    <n v="10.61"/>
    <n v="87.21"/>
    <n v="96.78"/>
    <n v="68.709999999999994"/>
    <n v="99.78"/>
    <n v="1.95"/>
    <n v="0.47"/>
    <n v="0.83"/>
    <m/>
    <m/>
    <m/>
    <m/>
    <n v="0"/>
    <n v="0"/>
    <m/>
    <n v="100"/>
    <n v="100"/>
    <n v="0"/>
    <n v="73.489999999999995"/>
    <n v="0"/>
    <n v="100"/>
    <n v="94.66"/>
    <n v="936.7"/>
  </r>
  <r>
    <n v="411570"/>
    <x v="0"/>
    <s v="Matinho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35705"/>
    <n v="35524"/>
    <n v="35701"/>
    <n v="35215"/>
    <n v="28142"/>
    <n v="27158"/>
    <n v="35979"/>
    <n v="34744"/>
    <n v="28142"/>
    <n v="27158"/>
    <n v="489.13"/>
    <n v="472.87"/>
    <n v="2372.36"/>
    <n v="2372.36"/>
    <n v="3093.27"/>
    <n v="3123.42"/>
    <n v="3845.94"/>
    <n v="4341.17"/>
    <n v="34305"/>
    <n v="33114"/>
    <n v="35979"/>
    <n v="34744"/>
    <n v="0"/>
    <n v="0"/>
    <n v="1968.81"/>
    <n v="30.15"/>
    <n v="2761.85"/>
    <n v="29664"/>
    <n v="28728"/>
    <n v="34305"/>
    <n v="33114"/>
    <n v="14.11"/>
    <m/>
    <n v="35524"/>
    <n v="35041"/>
    <n v="2372.36"/>
    <n v="1415.16"/>
    <n v="35698"/>
    <n v="35212"/>
    <n v="24635"/>
    <n v="23780"/>
    <n v="32279"/>
    <n v="31162"/>
    <n v="437.79"/>
    <n v="446.49"/>
    <n v="2802.69"/>
    <n v="2802.69"/>
    <n v="3443.55"/>
    <n v="30753"/>
    <n v="29700"/>
    <n v="25943"/>
    <n v="25144"/>
    <n v="0"/>
    <n v="0"/>
    <n v="0"/>
    <n v="0"/>
    <m/>
    <n v="35521"/>
    <n v="35038"/>
    <n v="2093.85"/>
    <n v="46683059.039999999"/>
    <n v="28164809.210000001"/>
    <n v="18518249.829999998"/>
    <n v="1323571.25"/>
    <n v="48006630.289999999"/>
    <n v="45527480.880000003"/>
    <n v="0"/>
    <n v="12872479.67"/>
    <n v="9932325.9199999999"/>
    <n v="13510801.460000001"/>
    <n v="924621.19"/>
    <n v="3191691.07"/>
    <n v="7582556.46"/>
    <n v="30478359.710000001"/>
    <n v="3680490.63"/>
    <n v="72243434.299999997"/>
    <n v="0"/>
    <n v="6813034.7199999997"/>
    <n v="0"/>
    <n v="3408370.46"/>
    <n v="0"/>
    <n v="2216608.4500000002"/>
    <n v="2416421.3199999998"/>
    <n v="232939.43"/>
    <n v="69"/>
    <n v="70"/>
    <n v="1860319.07"/>
    <n v="31271549.239999998"/>
    <n v="3596758.77"/>
    <n v="1269210.43"/>
    <m/>
    <n v="4865969.2"/>
    <n v="555537.61"/>
    <n v="2674022.15"/>
    <n v="1006468.48"/>
    <n v="4236028.24"/>
    <n v="0"/>
    <n v="0"/>
    <n v="0"/>
    <m/>
    <m/>
    <m/>
    <m/>
    <m/>
    <m/>
    <m/>
    <m/>
    <m/>
    <m/>
    <m/>
    <m/>
    <m/>
    <m/>
    <m/>
    <s v="Atende integralmente"/>
    <n v="0"/>
    <n v="0"/>
    <m/>
    <n v="769"/>
    <n v="0"/>
    <n v="674"/>
    <n v="0"/>
    <n v="89"/>
    <m/>
    <m/>
    <n v="674"/>
    <n v="769"/>
    <n v="5"/>
    <m/>
    <n v="52044"/>
    <n v="42324"/>
    <n v="9540191.3300000001"/>
    <n v="697"/>
    <n v="1"/>
    <n v="697"/>
    <n v="1.28"/>
    <n v="965.21"/>
    <n v="9.91"/>
    <n v="6.4"/>
    <n v="7.38"/>
    <n v="5.38"/>
    <n v="29.2"/>
    <n v="194400.02"/>
    <n v="100"/>
    <n v="71.989999999999995"/>
    <n v="100"/>
    <n v="64.62"/>
    <n v="11.12"/>
    <n v="7.29"/>
    <n v="90.61"/>
    <n v="100"/>
    <n v="8.99"/>
    <n v="108.5"/>
    <n v="618.24"/>
    <n v="16.47"/>
    <n v="17.309999999999999"/>
    <n v="239.01"/>
    <n v="100"/>
    <n v="99.99"/>
    <n v="10.16"/>
    <n v="4.18"/>
    <n v="454.34"/>
    <n v="88.88"/>
    <n v="5.16"/>
    <n v="65.290000000000006"/>
    <n v="28.94"/>
    <n v="45.18"/>
    <n v="9.07"/>
    <n v="3.98"/>
    <n v="44.33"/>
    <n v="69.209999999999994"/>
    <n v="10.47"/>
    <n v="3.03"/>
    <n v="6.1"/>
    <n v="58.67"/>
    <n v="38.57"/>
    <n v="2.76"/>
    <n v="95.33"/>
    <n v="100"/>
    <n v="2.5099999999999998"/>
    <n v="90.61"/>
    <n v="99.99"/>
    <n v="1.34"/>
    <n v="27.82"/>
    <n v="6.86"/>
    <n v="119.26"/>
    <n v="72.180000000000007"/>
    <n v="7.29"/>
    <n v="96.53"/>
    <n v="99.99"/>
    <n v="99.98"/>
    <n v="54.65"/>
    <n v="0.33"/>
    <n v="0.75"/>
    <n v="0.91"/>
    <m/>
    <m/>
    <m/>
    <m/>
    <n v="0"/>
    <n v="0"/>
    <m/>
    <n v="100"/>
    <n v="100"/>
    <n v="0.2"/>
    <n v="225.41"/>
    <n v="0.14000000000000001"/>
    <n v="100"/>
    <n v="131.15"/>
    <n v="477.93"/>
  </r>
  <r>
    <n v="411580"/>
    <x v="7"/>
    <s v="Medianei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46940"/>
    <n v="41971"/>
    <n v="46935"/>
    <n v="46569"/>
    <n v="17866"/>
    <n v="17310"/>
    <n v="20711"/>
    <n v="20007"/>
    <n v="17866"/>
    <n v="17310"/>
    <n v="338.42"/>
    <n v="355.71"/>
    <n v="4221.09"/>
    <n v="3369.56"/>
    <n v="2528.31"/>
    <n v="2528.31"/>
    <n v="2650.75"/>
    <n v="4224.6899999999996"/>
    <n v="18791"/>
    <n v="18145"/>
    <n v="20711"/>
    <n v="20007"/>
    <n v="851.53"/>
    <n v="0"/>
    <n v="3.6"/>
    <n v="0"/>
    <n v="2245.39"/>
    <n v="18538"/>
    <n v="18228"/>
    <n v="18791"/>
    <n v="18145"/>
    <n v="19.600000000000001"/>
    <m/>
    <n v="41971"/>
    <n v="41643"/>
    <n v="4221.09"/>
    <n v="2519.0500000000002"/>
    <n v="23340"/>
    <n v="21513"/>
    <n v="6928"/>
    <n v="6381"/>
    <n v="8861"/>
    <n v="8221"/>
    <n v="123.13"/>
    <n v="104.26"/>
    <n v="1097.31"/>
    <n v="1097.31"/>
    <n v="1148.6600000000001"/>
    <n v="7578"/>
    <n v="6985"/>
    <n v="7147"/>
    <n v="6639"/>
    <n v="0"/>
    <n v="0"/>
    <n v="0"/>
    <n v="0"/>
    <m/>
    <n v="23340"/>
    <n v="21513"/>
    <n v="17.079999999999998"/>
    <n v="23032323.190000001"/>
    <n v="17133389.719999999"/>
    <n v="5898933.4699999997"/>
    <n v="481720.03"/>
    <n v="23514043.219999999"/>
    <n v="22916032.260000002"/>
    <n v="0"/>
    <n v="5342488.66"/>
    <n v="3879387.79"/>
    <n v="4116997.37"/>
    <n v="542528.36"/>
    <n v="2091312.14"/>
    <n v="2549452.7000000002"/>
    <n v="11356928.439999999"/>
    <n v="694083.57"/>
    <n v="17131841.710000001"/>
    <n v="0"/>
    <n v="1810552.29"/>
    <n v="0"/>
    <n v="1705783.88"/>
    <n v="2606188.63"/>
    <n v="3312925.57"/>
    <n v="937772.18"/>
    <n v="80038.8"/>
    <n v="18"/>
    <n v="20"/>
    <n v="350853.99"/>
    <n v="664088.78"/>
    <n v="2854401.12"/>
    <n v="1090732.1399999999"/>
    <n v="385603.29"/>
    <n v="4330736.55"/>
    <n v="81523.75"/>
    <n v="450815.46"/>
    <n v="243268.11"/>
    <n v="775607.32"/>
    <n v="0"/>
    <n v="0"/>
    <n v="0"/>
    <m/>
    <m/>
    <m/>
    <m/>
    <m/>
    <m/>
    <m/>
    <m/>
    <m/>
    <m/>
    <m/>
    <m/>
    <m/>
    <m/>
    <m/>
    <s v="Atende integralmente"/>
    <n v="0"/>
    <n v="0"/>
    <m/>
    <n v="1110"/>
    <n v="0"/>
    <n v="1004"/>
    <n v="0"/>
    <n v="1"/>
    <m/>
    <m/>
    <n v="1004"/>
    <n v="1110"/>
    <n v="10"/>
    <m/>
    <n v="17532"/>
    <n v="15900"/>
    <n v="1238115.48"/>
    <n v="930"/>
    <n v="0"/>
    <n v="930"/>
    <n v="1.1599999999999999"/>
    <n v="1521.05"/>
    <n v="4.51"/>
    <n v="6.06"/>
    <n v="6.46"/>
    <n v="5.14"/>
    <n v="38.909999999999997"/>
    <n v="216684.07"/>
    <n v="100"/>
    <n v="60.12"/>
    <n v="100"/>
    <n v="134.44"/>
    <n v="36.96"/>
    <n v="10.35"/>
    <n v="43.4"/>
    <n v="100"/>
    <n v="10.85"/>
    <n v="30.77"/>
    <n v="939.36"/>
    <n v="18.88"/>
    <n v="16.489999999999998"/>
    <n v="148.16"/>
    <n v="100"/>
    <n v="55.61"/>
    <n v="17.29"/>
    <n v="2.99"/>
    <n v="392.97"/>
    <n v="63.04"/>
    <n v="2.54"/>
    <n v="49.31"/>
    <n v="17.87"/>
    <n v="28.94"/>
    <n v="3.37"/>
    <n v="1.52"/>
    <n v="36.25"/>
    <n v="58.7"/>
    <n v="18.41"/>
    <n v="4.78"/>
    <n v="3.09"/>
    <n v="72.86"/>
    <n v="25.09"/>
    <n v="2.0499999999999998"/>
    <n v="90.71"/>
    <n v="100"/>
    <n v="1.08"/>
    <n v="43.4"/>
    <n v="55.61"/>
    <n v="0.78"/>
    <n v="39.880000000000003"/>
    <n v="13.24"/>
    <n v="261.2"/>
    <n v="60.12"/>
    <n v="10.35"/>
    <n v="81.790000000000006"/>
    <n v="99.99"/>
    <n v="49.72"/>
    <n v="99.91"/>
    <n v="0.6"/>
    <n v="0.02"/>
    <n v="0.82"/>
    <m/>
    <m/>
    <m/>
    <m/>
    <n v="0"/>
    <n v="0"/>
    <m/>
    <n v="100"/>
    <n v="100"/>
    <n v="0.01"/>
    <n v="77.87"/>
    <n v="0"/>
    <n v="100"/>
    <n v="155.47999999999999"/>
    <n v="787.97"/>
  </r>
  <r>
    <n v="411610"/>
    <x v="1"/>
    <s v="Moreira Sales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1"/>
    <n v="0"/>
    <m/>
    <n v="1"/>
    <m/>
    <n v="2020"/>
    <n v="2020"/>
    <s v="Ambos"/>
    <s v="Sede Municipal"/>
    <m/>
    <n v="11966"/>
    <n v="9429"/>
    <n v="11964"/>
    <n v="12040"/>
    <n v="4459"/>
    <n v="4407"/>
    <n v="4567"/>
    <n v="4506"/>
    <n v="4459"/>
    <n v="4407"/>
    <n v="98.04"/>
    <n v="66.489999999999995"/>
    <n v="669.98"/>
    <n v="0"/>
    <n v="504.98"/>
    <n v="504.98"/>
    <n v="543.5"/>
    <n v="669.98"/>
    <n v="4217"/>
    <n v="4193"/>
    <n v="4567"/>
    <n v="4506"/>
    <n v="669.98"/>
    <n v="0"/>
    <n v="0"/>
    <n v="0"/>
    <n v="456.5"/>
    <n v="4901"/>
    <n v="4850"/>
    <n v="4217"/>
    <n v="4193"/>
    <n v="0.56999999999999995"/>
    <m/>
    <n v="9429"/>
    <n v="9489"/>
    <n v="669.98"/>
    <n v="578.92999999999995"/>
    <n v="2545"/>
    <n v="2527"/>
    <n v="925"/>
    <n v="917"/>
    <n v="968"/>
    <n v="956"/>
    <n v="20.49"/>
    <n v="7.96"/>
    <n v="112.83"/>
    <n v="112.83"/>
    <n v="119.74"/>
    <n v="857"/>
    <n v="851"/>
    <n v="959"/>
    <n v="946"/>
    <n v="0"/>
    <n v="0"/>
    <n v="0"/>
    <n v="0"/>
    <m/>
    <n v="2545"/>
    <n v="2527"/>
    <n v="32.26"/>
    <n v="3780178.54"/>
    <n v="3224554.3"/>
    <n v="555624.24"/>
    <n v="97011.46"/>
    <n v="3877190"/>
    <n v="3821930.07"/>
    <n v="0"/>
    <n v="709057.39"/>
    <n v="557931.97"/>
    <n v="932848.42"/>
    <n v="20585.060000000001"/>
    <n v="493185.91"/>
    <n v="377821.16"/>
    <n v="2170727.96"/>
    <n v="124040.98"/>
    <n v="3074119.14"/>
    <n v="0"/>
    <n v="243661.92"/>
    <n v="0"/>
    <n v="282133.61"/>
    <n v="330000.5"/>
    <n v="289162.75"/>
    <n v="248483.72"/>
    <n v="754.25"/>
    <n v="4"/>
    <n v="4"/>
    <n v="64153.8"/>
    <n v="205687.78"/>
    <n v="538400.72"/>
    <m/>
    <m/>
    <n v="538400.72"/>
    <n v="32926.839999999997"/>
    <n v="110470.98"/>
    <n v="13570"/>
    <n v="156967.82"/>
    <n v="0"/>
    <n v="0"/>
    <n v="0"/>
    <m/>
    <m/>
    <m/>
    <m/>
    <m/>
    <m/>
    <m/>
    <m/>
    <m/>
    <m/>
    <m/>
    <m/>
    <m/>
    <m/>
    <m/>
    <s v="Atende integralmente"/>
    <n v="0"/>
    <n v="0"/>
    <m/>
    <n v="604"/>
    <n v="0"/>
    <n v="599"/>
    <n v="0"/>
    <n v="0"/>
    <m/>
    <m/>
    <n v="599"/>
    <n v="604"/>
    <n v="9"/>
    <m/>
    <n v="4668"/>
    <n v="4162"/>
    <n v="240145.4"/>
    <n v="559"/>
    <n v="0"/>
    <n v="559"/>
    <n v="1.02"/>
    <n v="1374.62"/>
    <n v="4.6399999999999997"/>
    <n v="5.7"/>
    <n v="5.93"/>
    <n v="4.6399999999999997"/>
    <n v="42.64"/>
    <n v="233212.1"/>
    <n v="100"/>
    <n v="75.44"/>
    <n v="100"/>
    <n v="122.97"/>
    <n v="18.809999999999999"/>
    <n v="9.2799999999999994"/>
    <n v="22.34"/>
    <n v="100"/>
    <n v="9.98"/>
    <n v="5.62"/>
    <n v="978.37"/>
    <n v="16.87"/>
    <n v="14.93"/>
    <n v="115.27"/>
    <n v="100"/>
    <n v="26.99"/>
    <n v="12.31"/>
    <n v="3.27"/>
    <n v="394.79"/>
    <n v="81.19"/>
    <n v="1.43"/>
    <n v="57.42"/>
    <n v="24.68"/>
    <n v="34.67"/>
    <n v="4.1500000000000004"/>
    <n v="1.7"/>
    <n v="42.97"/>
    <n v="60.38"/>
    <n v="22.72"/>
    <n v="0.95"/>
    <n v="2.96"/>
    <n v="83.17"/>
    <n v="14.33"/>
    <n v="2.5"/>
    <n v="92.69"/>
    <n v="100"/>
    <n v="0.9"/>
    <n v="22.34"/>
    <n v="26.99"/>
    <n v="0.75"/>
    <n v="24.56"/>
    <n v="5.48"/>
    <n v="101.62"/>
    <n v="75.44"/>
    <n v="9.2799999999999994"/>
    <n v="65.84"/>
    <n v="99.98"/>
    <n v="21.27"/>
    <n v="100"/>
    <n v="0.86"/>
    <n v="0.28999999999999998"/>
    <n v="0.81"/>
    <m/>
    <m/>
    <m/>
    <m/>
    <n v="0"/>
    <n v="0"/>
    <m/>
    <n v="100"/>
    <n v="100"/>
    <n v="0"/>
    <n v="57.7"/>
    <n v="0"/>
    <n v="100"/>
    <n v="143.81"/>
    <n v="952.66"/>
  </r>
  <r>
    <n v="411620"/>
    <x v="0"/>
    <s v="Morrete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16485"/>
    <n v="7528"/>
    <n v="16124"/>
    <n v="15300"/>
    <n v="5062"/>
    <n v="4878"/>
    <n v="5402"/>
    <n v="5143"/>
    <n v="5062"/>
    <n v="4878"/>
    <n v="141.41999999999999"/>
    <n v="151.38"/>
    <n v="1151.95"/>
    <n v="1151.95"/>
    <n v="613.87"/>
    <n v="613.87"/>
    <n v="673.06"/>
    <n v="1151.95"/>
    <n v="4931"/>
    <n v="4679"/>
    <n v="5402"/>
    <n v="5143"/>
    <n v="0"/>
    <n v="0"/>
    <n v="0"/>
    <n v="0"/>
    <n v="540.91999999999996"/>
    <n v="5695"/>
    <n v="5526"/>
    <n v="4931"/>
    <n v="4679"/>
    <n v="10.220000000000001"/>
    <m/>
    <n v="7528"/>
    <n v="7510"/>
    <n v="1151.95"/>
    <n v="138.27000000000001"/>
    <n v="8717"/>
    <n v="8403"/>
    <n v="2824"/>
    <n v="2765"/>
    <n v="3027"/>
    <n v="2922"/>
    <n v="59.37"/>
    <n v="48.91"/>
    <n v="345.03"/>
    <n v="345.03"/>
    <n v="375.71"/>
    <n v="2666"/>
    <n v="2570"/>
    <n v="3169"/>
    <n v="3139"/>
    <n v="0"/>
    <n v="0"/>
    <n v="0"/>
    <n v="0"/>
    <m/>
    <n v="7528"/>
    <n v="7510"/>
    <n v="266.44"/>
    <n v="6512960.4299999997"/>
    <n v="4651053.75"/>
    <n v="1861906.68"/>
    <n v="85204.42"/>
    <n v="6598164.8499999996"/>
    <n v="6015737.3300000001"/>
    <n v="0"/>
    <n v="2653405.12"/>
    <n v="1981973.38"/>
    <n v="1933594.07"/>
    <n v="105451.76"/>
    <n v="363507.72"/>
    <n v="986381.85"/>
    <n v="4100103.4"/>
    <n v="291264.40000000002"/>
    <n v="6369686.5"/>
    <n v="0"/>
    <n v="1146487.1399999999"/>
    <n v="0"/>
    <n v="463404.13"/>
    <n v="147730.78"/>
    <n v="1767814.13"/>
    <n v="679231.84"/>
    <n v="64425.68"/>
    <n v="10"/>
    <n v="10"/>
    <n v="247763.87"/>
    <n v="684100.78"/>
    <n v="1919594.54"/>
    <n v="591877.11"/>
    <m/>
    <n v="2511471.65"/>
    <n v="1579.23"/>
    <n v="146272"/>
    <n v="144992.4"/>
    <n v="292843.63"/>
    <n v="0"/>
    <n v="0"/>
    <n v="0"/>
    <m/>
    <m/>
    <m/>
    <m/>
    <m/>
    <m/>
    <m/>
    <m/>
    <m/>
    <m/>
    <m/>
    <m/>
    <m/>
    <m/>
    <m/>
    <s v="Atende integralmente"/>
    <n v="0"/>
    <n v="0"/>
    <m/>
    <n v="605"/>
    <n v="0"/>
    <n v="553"/>
    <n v="1"/>
    <n v="38"/>
    <m/>
    <m/>
    <n v="553"/>
    <n v="605"/>
    <n v="4"/>
    <m/>
    <n v="8057"/>
    <n v="6821"/>
    <n v="1030617.51"/>
    <n v="504"/>
    <n v="0"/>
    <n v="504"/>
    <n v="1.06"/>
    <n v="824.7"/>
    <n v="6.07"/>
    <n v="6.21"/>
    <n v="6.91"/>
    <n v="4.96"/>
    <n v="45.84"/>
    <n v="193359.41"/>
    <n v="100"/>
    <n v="53.77"/>
    <n v="100"/>
    <n v="102.25"/>
    <n v="41.05"/>
    <n v="9.6999999999999993"/>
    <n v="56.21"/>
    <n v="100"/>
    <n v="10.64"/>
    <n v="15.1"/>
    <n v="546.11"/>
    <n v="26.09"/>
    <n v="17.170000000000002"/>
    <n v="107.04"/>
    <n v="100"/>
    <n v="100"/>
    <n v="18.21"/>
    <n v="3.91"/>
    <n v="497.16"/>
    <n v="58.95"/>
    <n v="8.83"/>
    <n v="62.95"/>
    <n v="29.69"/>
    <n v="44.83"/>
    <n v="4.5"/>
    <n v="3.8"/>
    <n v="47.16"/>
    <n v="71.22"/>
    <n v="8.8699999999999992"/>
    <n v="2.57"/>
    <n v="6.04"/>
    <n v="70.489999999999995"/>
    <n v="28.22"/>
    <n v="1.29"/>
    <n v="91.13"/>
    <n v="100"/>
    <n v="2.0099999999999998"/>
    <n v="56.21"/>
    <n v="100"/>
    <n v="1.29"/>
    <n v="46.23"/>
    <n v="9.8800000000000008"/>
    <n v="290.98"/>
    <n v="53.77"/>
    <n v="9.6999999999999993"/>
    <n v="144.77000000000001"/>
    <n v="97.81"/>
    <n v="52.88"/>
    <n v="100"/>
    <n v="0.12"/>
    <n v="0.77"/>
    <n v="0.9"/>
    <m/>
    <m/>
    <m/>
    <m/>
    <n v="0"/>
    <n v="0.18"/>
    <m/>
    <n v="100"/>
    <n v="100"/>
    <n v="0.64"/>
    <n v="151.09"/>
    <n v="0"/>
    <n v="100"/>
    <n v="132.49"/>
    <n v="514.16"/>
  </r>
  <r>
    <n v="411660"/>
    <x v="6"/>
    <s v="Nova América da Col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3424"/>
    <n v="2485"/>
    <n v="3423"/>
    <n v="3433"/>
    <n v="1144"/>
    <n v="1116"/>
    <n v="1196"/>
    <n v="1172"/>
    <n v="1144"/>
    <n v="1116"/>
    <n v="34.26"/>
    <n v="43.36"/>
    <n v="209.07"/>
    <n v="0"/>
    <n v="134.69999999999999"/>
    <n v="134.69999999999999"/>
    <n v="143"/>
    <n v="209.07"/>
    <n v="1103"/>
    <n v="1081"/>
    <n v="1196"/>
    <n v="1172"/>
    <n v="209.07"/>
    <n v="0"/>
    <n v="0"/>
    <n v="0"/>
    <n v="125.02"/>
    <n v="1205"/>
    <n v="1178"/>
    <n v="1103"/>
    <n v="1081"/>
    <n v="0.42"/>
    <m/>
    <n v="2485"/>
    <n v="2492"/>
    <n v="209.07"/>
    <n v="271.3"/>
    <n v="818"/>
    <n v="792"/>
    <n v="268"/>
    <n v="256"/>
    <n v="287"/>
    <n v="278"/>
    <n v="5.78"/>
    <n v="5.78"/>
    <n v="29.45"/>
    <n v="29.45"/>
    <n v="31.67"/>
    <n v="248"/>
    <n v="240"/>
    <n v="271"/>
    <n v="260"/>
    <n v="0"/>
    <n v="0"/>
    <n v="0"/>
    <n v="0"/>
    <m/>
    <n v="818"/>
    <n v="792"/>
    <n v="20.73"/>
    <n v="1036897.28"/>
    <n v="883214.44"/>
    <n v="153682.84"/>
    <n v="23251.83"/>
    <n v="1060149.1100000001"/>
    <n v="963174.08"/>
    <n v="0"/>
    <n v="623470.02"/>
    <n v="497213.21"/>
    <n v="368287.92"/>
    <n v="12115.72"/>
    <n v="235328.77"/>
    <n v="159398.5"/>
    <n v="858179.14"/>
    <n v="16835.79"/>
    <n v="1253103.8799999999"/>
    <n v="0"/>
    <n v="221959.72"/>
    <n v="0"/>
    <n v="75986.64"/>
    <n v="0"/>
    <n v="183760.88"/>
    <n v="471922.44"/>
    <n v="4581.8100000000004"/>
    <n v="2"/>
    <n v="2"/>
    <n v="7061.59"/>
    <n v="156129.23000000001"/>
    <n v="660265.13"/>
    <m/>
    <m/>
    <n v="660265.13"/>
    <n v="113.53"/>
    <n v="13349.96"/>
    <n v="3485.83"/>
    <n v="16949.32"/>
    <n v="0"/>
    <n v="0"/>
    <n v="0"/>
    <m/>
    <m/>
    <m/>
    <m/>
    <m/>
    <m/>
    <m/>
    <m/>
    <m/>
    <m/>
    <m/>
    <m/>
    <m/>
    <m/>
    <m/>
    <s v="Atende integralmente"/>
    <n v="0"/>
    <n v="0"/>
    <m/>
    <n v="396"/>
    <n v="0"/>
    <n v="374"/>
    <n v="0"/>
    <n v="0"/>
    <m/>
    <m/>
    <n v="374"/>
    <n v="396"/>
    <n v="5"/>
    <m/>
    <n v="1812"/>
    <n v="1712"/>
    <n v="156999.43"/>
    <n v="350"/>
    <n v="0"/>
    <n v="350"/>
    <n v="1.05"/>
    <n v="733.25"/>
    <n v="7.17"/>
    <n v="5.94"/>
    <n v="6.18"/>
    <n v="4.8499999999999996"/>
    <n v="42.11"/>
    <n v="184143.96"/>
    <n v="100"/>
    <n v="64.56"/>
    <n v="100"/>
    <n v="82.75"/>
    <n v="31.46"/>
    <n v="9.48"/>
    <n v="21.86"/>
    <n v="100"/>
    <n v="10.06"/>
    <n v="2.87"/>
    <n v="511.76"/>
    <n v="32.57"/>
    <n v="21.77"/>
    <n v="107.65"/>
    <n v="100"/>
    <n v="32.92"/>
    <n v="14.71"/>
    <n v="4.91"/>
    <n v="585.19000000000005"/>
    <n v="68.540000000000006"/>
    <n v="9.15"/>
    <n v="82.76"/>
    <n v="35.520000000000003"/>
    <n v="50.89"/>
    <n v="1.63"/>
    <n v="0.68"/>
    <n v="42.92"/>
    <n v="61.49"/>
    <n v="27.42"/>
    <n v="1.41"/>
    <n v="0.82"/>
    <n v="83.31"/>
    <n v="14.5"/>
    <n v="2.19"/>
    <n v="92.23"/>
    <n v="100"/>
    <n v="1.77"/>
    <n v="21.86"/>
    <n v="32.92"/>
    <n v="1.44"/>
    <n v="35.44"/>
    <n v="5.22"/>
    <n v="179.29"/>
    <n v="64.56"/>
    <n v="9.48"/>
    <n v="211.71"/>
    <n v="99.97"/>
    <n v="23.89"/>
    <n v="100"/>
    <n v="1.3"/>
    <n v="0.7"/>
    <n v="0.81"/>
    <m/>
    <m/>
    <m/>
    <m/>
    <n v="0"/>
    <n v="0"/>
    <m/>
    <n v="100"/>
    <n v="100"/>
    <n v="0"/>
    <n v="91.71"/>
    <n v="0"/>
    <n v="100"/>
    <n v="110.06"/>
    <n v="485.76"/>
  </r>
  <r>
    <n v="411670"/>
    <x v="7"/>
    <s v="Nova Auro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25"/>
    <n v="2025"/>
    <s v="Ambos"/>
    <s v="Sede Municipal"/>
    <m/>
    <n v="10131"/>
    <n v="7718"/>
    <n v="10129"/>
    <n v="10297"/>
    <n v="4389"/>
    <n v="4292"/>
    <n v="4650"/>
    <n v="4569"/>
    <n v="4389"/>
    <n v="4292"/>
    <n v="102.85"/>
    <n v="116.39"/>
    <n v="849.28"/>
    <n v="0.03"/>
    <n v="603.46"/>
    <n v="603.46"/>
    <n v="627.42999999999995"/>
    <n v="849.28"/>
    <n v="4192"/>
    <n v="4113"/>
    <n v="4650"/>
    <n v="4569"/>
    <n v="849.25"/>
    <n v="0"/>
    <n v="0"/>
    <n v="0"/>
    <n v="534.87"/>
    <n v="4563"/>
    <n v="4419"/>
    <n v="4192"/>
    <n v="4113"/>
    <n v="2.44"/>
    <m/>
    <n v="7718"/>
    <n v="7846"/>
    <n v="849.28"/>
    <n v="1062.81"/>
    <n v="7321"/>
    <n v="6853"/>
    <n v="2481"/>
    <n v="2319"/>
    <n v="2636"/>
    <n v="2477"/>
    <n v="46.15"/>
    <n v="47.49"/>
    <n v="324.02"/>
    <n v="324.02"/>
    <n v="337.21"/>
    <n v="2377"/>
    <n v="2225"/>
    <n v="2574"/>
    <n v="2390"/>
    <n v="0"/>
    <n v="0"/>
    <n v="0"/>
    <n v="0"/>
    <m/>
    <n v="7321"/>
    <n v="6853"/>
    <n v="6.26"/>
    <n v="5632806.1900000004"/>
    <n v="3983286.68"/>
    <n v="1649519.51"/>
    <n v="139399.4"/>
    <n v="5772205.5899999999"/>
    <n v="5414363.5"/>
    <n v="0"/>
    <n v="1305820"/>
    <n v="920878.25"/>
    <n v="991745.56"/>
    <n v="29224.2"/>
    <n v="866082.35"/>
    <n v="754120.03"/>
    <n v="3167233.22"/>
    <n v="770967.53"/>
    <n v="5207420.34"/>
    <n v="0"/>
    <n v="604443.61"/>
    <n v="0"/>
    <n v="407750.19"/>
    <n v="221900.07"/>
    <n v="351697.45"/>
    <n v="397525.56"/>
    <n v="0"/>
    <n v="3"/>
    <n v="5"/>
    <n v="118310.89"/>
    <n v="442875.91"/>
    <n v="739223.01"/>
    <n v="10000"/>
    <m/>
    <n v="749223.01"/>
    <n v="817659.62"/>
    <n v="469968.26"/>
    <n v="300999.27"/>
    <n v="1588627.15"/>
    <n v="0"/>
    <n v="0"/>
    <n v="0"/>
    <m/>
    <m/>
    <m/>
    <m/>
    <m/>
    <m/>
    <m/>
    <m/>
    <m/>
    <m/>
    <m/>
    <m/>
    <m/>
    <m/>
    <m/>
    <s v="Atende integralmente"/>
    <n v="0"/>
    <n v="0"/>
    <m/>
    <n v="1002"/>
    <n v="0"/>
    <n v="902"/>
    <n v="0"/>
    <n v="0"/>
    <m/>
    <m/>
    <n v="902"/>
    <n v="1002"/>
    <n v="8"/>
    <m/>
    <n v="6174"/>
    <n v="5962"/>
    <n v="574908.77"/>
    <n v="906"/>
    <n v="0"/>
    <n v="906"/>
    <n v="1.06"/>
    <n v="1791.5"/>
    <n v="5.4"/>
    <n v="5.84"/>
    <n v="6.35"/>
    <n v="4.8899999999999997"/>
    <n v="33.53"/>
    <n v="247936.39"/>
    <n v="100"/>
    <n v="71.260000000000005"/>
    <n v="100"/>
    <n v="108.17"/>
    <n v="25.91"/>
    <n v="10.91"/>
    <n v="53.69"/>
    <n v="100"/>
    <n v="11.34"/>
    <n v="7.04"/>
    <n v="1017.67"/>
    <n v="24.41"/>
    <n v="18.86"/>
    <n v="161.88"/>
    <n v="100"/>
    <n v="94.86"/>
    <n v="15.35"/>
    <n v="3.28"/>
    <n v="441.98"/>
    <n v="74.09"/>
    <n v="6.2"/>
    <n v="56.23"/>
    <n v="17.61"/>
    <n v="30.99"/>
    <n v="28.2"/>
    <n v="2.1"/>
    <n v="31.31"/>
    <n v="55.12"/>
    <n v="27.35"/>
    <n v="0.92"/>
    <n v="3.74"/>
    <n v="69.010000000000005"/>
    <n v="28.58"/>
    <n v="2.42"/>
    <n v="90.09"/>
    <n v="100"/>
    <n v="0.92"/>
    <n v="53.69"/>
    <n v="94.86"/>
    <n v="0.59"/>
    <n v="28.74"/>
    <n v="6.08"/>
    <n v="153.62"/>
    <n v="71.260000000000005"/>
    <n v="10.91"/>
    <n v="81.44"/>
    <n v="99.98"/>
    <n v="72.260000000000005"/>
    <n v="100"/>
    <n v="1.25"/>
    <n v="0.02"/>
    <n v="0.81"/>
    <m/>
    <m/>
    <m/>
    <m/>
    <n v="0"/>
    <n v="0"/>
    <m/>
    <n v="100"/>
    <n v="100"/>
    <n v="0"/>
    <n v="96.43"/>
    <n v="0"/>
    <n v="100"/>
    <n v="108.77"/>
    <n v="957.24"/>
  </r>
  <r>
    <n v="411690"/>
    <x v="4"/>
    <s v="Nova Esperanç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2"/>
    <n v="2032"/>
    <s v="Sede Municipal"/>
    <s v="Sede Municipal"/>
    <m/>
    <n v="28062"/>
    <n v="25645"/>
    <n v="28059"/>
    <n v="27981"/>
    <n v="9533"/>
    <n v="9402"/>
    <n v="10649"/>
    <n v="10522"/>
    <n v="9533"/>
    <n v="9402"/>
    <n v="205.58"/>
    <n v="181.99"/>
    <n v="1723.04"/>
    <n v="580.54"/>
    <n v="1345.77"/>
    <n v="1345.77"/>
    <n v="1414.36"/>
    <n v="1723.04"/>
    <n v="9473"/>
    <n v="9350"/>
    <n v="10649"/>
    <n v="10522"/>
    <n v="1142.5"/>
    <n v="0"/>
    <n v="0"/>
    <n v="0"/>
    <n v="1190.24"/>
    <n v="10776"/>
    <n v="10593"/>
    <n v="9473"/>
    <n v="9350"/>
    <n v="1.94"/>
    <m/>
    <n v="25645"/>
    <n v="25574"/>
    <n v="1723.04"/>
    <n v="1770.4"/>
    <n v="20345"/>
    <n v="20110"/>
    <n v="6607"/>
    <n v="6515"/>
    <n v="7564"/>
    <n v="7480"/>
    <n v="112.73"/>
    <n v="126.02"/>
    <n v="962.69"/>
    <n v="962.69"/>
    <n v="1008.18"/>
    <n v="6649"/>
    <n v="6572"/>
    <n v="7310"/>
    <n v="7189"/>
    <n v="0"/>
    <n v="0"/>
    <n v="0"/>
    <n v="0"/>
    <m/>
    <n v="20345"/>
    <n v="20110"/>
    <n v="25.04"/>
    <n v="14302101.6"/>
    <n v="9275203.2799999993"/>
    <n v="5026898.32"/>
    <n v="326945.13"/>
    <n v="14629046.73"/>
    <n v="14070790.73"/>
    <n v="0"/>
    <n v="3489039.44"/>
    <n v="2467855.7000000002"/>
    <n v="3643921.34"/>
    <n v="411729.69"/>
    <n v="1442848.86"/>
    <n v="1884731.57"/>
    <n v="8724987.4299999997"/>
    <n v="575323.13"/>
    <n v="12680721.130000001"/>
    <n v="0"/>
    <n v="1179087.3500000001"/>
    <n v="0"/>
    <n v="1055954.22"/>
    <n v="890576.26"/>
    <n v="1153496.6000000001"/>
    <n v="1864211.81"/>
    <n v="1932.35"/>
    <n v="16"/>
    <n v="17"/>
    <n v="285801.75"/>
    <n v="1310746.96"/>
    <n v="2780352.76"/>
    <m/>
    <n v="239288"/>
    <n v="3019640.76"/>
    <n v="123745.39"/>
    <n v="302975.96000000002"/>
    <n v="272347.17"/>
    <n v="699068.52"/>
    <n v="0"/>
    <n v="0"/>
    <n v="0"/>
    <m/>
    <m/>
    <m/>
    <m/>
    <m/>
    <m/>
    <m/>
    <m/>
    <m/>
    <m/>
    <m/>
    <m/>
    <m/>
    <m/>
    <m/>
    <s v="Atende integralmente"/>
    <n v="0"/>
    <n v="0"/>
    <m/>
    <n v="944"/>
    <n v="0"/>
    <n v="944"/>
    <n v="0"/>
    <n v="1"/>
    <m/>
    <m/>
    <n v="944"/>
    <n v="944"/>
    <n v="6"/>
    <m/>
    <n v="12190"/>
    <n v="10911"/>
    <n v="441116.34"/>
    <n v="843"/>
    <n v="0"/>
    <n v="843"/>
    <n v="1.1200000000000001"/>
    <n v="1097.42"/>
    <n v="5.23"/>
    <n v="5.9"/>
    <n v="6.56"/>
    <n v="4.99"/>
    <n v="43.6"/>
    <n v="220843.72"/>
    <n v="100"/>
    <n v="78.19"/>
    <n v="100"/>
    <n v="112.79"/>
    <n v="17.82"/>
    <n v="10.59"/>
    <n v="71.53"/>
    <n v="100"/>
    <n v="11.13"/>
    <n v="25.03"/>
    <n v="723.31"/>
    <n v="18.14"/>
    <n v="16.47"/>
    <n v="131.59"/>
    <n v="100"/>
    <n v="79.33"/>
    <n v="13.56"/>
    <n v="3.6"/>
    <n v="481.84"/>
    <n v="82.18"/>
    <n v="3.82"/>
    <n v="61"/>
    <n v="25.48"/>
    <n v="38.659999999999997"/>
    <n v="4.8899999999999997"/>
    <n v="2"/>
    <n v="41.76"/>
    <n v="63.37"/>
    <n v="16.54"/>
    <n v="4.72"/>
    <n v="3.28"/>
    <n v="63.4"/>
    <n v="34.36"/>
    <n v="2.23"/>
    <n v="88.91"/>
    <n v="100"/>
    <n v="1.74"/>
    <n v="71.53"/>
    <n v="79.33"/>
    <n v="1.03"/>
    <n v="21.81"/>
    <n v="5.31"/>
    <n v="108.61"/>
    <n v="78.19"/>
    <n v="10.59"/>
    <n v="85.86"/>
    <n v="99.99"/>
    <n v="72.5"/>
    <n v="100"/>
    <n v="1.03"/>
    <n v="0.03"/>
    <n v="0.8"/>
    <m/>
    <m/>
    <m/>
    <m/>
    <n v="0"/>
    <n v="0"/>
    <m/>
    <n v="100"/>
    <n v="100"/>
    <n v="0.01"/>
    <n v="40.43"/>
    <n v="0"/>
    <n v="100"/>
    <n v="136.41999999999999"/>
    <n v="640.26"/>
  </r>
  <r>
    <n v="411705"/>
    <x v="9"/>
    <s v="Nova Laranjeir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54"/>
    <n v="2054"/>
    <s v="Sede Municipal"/>
    <s v="Sede Municipal"/>
    <m/>
    <n v="11462"/>
    <n v="2419"/>
    <n v="3072"/>
    <n v="2874"/>
    <n v="992"/>
    <n v="936"/>
    <n v="1177"/>
    <n v="1106"/>
    <n v="992"/>
    <n v="936"/>
    <n v="23.18"/>
    <n v="21.88"/>
    <n v="133.82"/>
    <n v="62.4"/>
    <n v="111.69"/>
    <n v="111.93"/>
    <n v="121.84"/>
    <n v="133.82"/>
    <n v="1024"/>
    <n v="958"/>
    <n v="1177"/>
    <n v="1106"/>
    <n v="71.42"/>
    <n v="0"/>
    <n v="0"/>
    <n v="0.24"/>
    <n v="94.86"/>
    <n v="1112"/>
    <n v="1059"/>
    <n v="1024"/>
    <n v="958"/>
    <n v="3.11"/>
    <m/>
    <n v="2419"/>
    <n v="2428"/>
    <n v="133.82"/>
    <n v="281.64"/>
    <n v="2475"/>
    <n v="2358"/>
    <n v="822"/>
    <n v="787"/>
    <n v="962"/>
    <n v="920"/>
    <n v="24.69"/>
    <n v="16.420000000000002"/>
    <n v="88.69"/>
    <n v="88.69"/>
    <n v="96.49"/>
    <n v="825"/>
    <n v="786"/>
    <n v="855"/>
    <n v="826"/>
    <n v="0"/>
    <n v="0"/>
    <n v="0"/>
    <n v="0"/>
    <m/>
    <n v="2419"/>
    <n v="2358"/>
    <n v="97.54"/>
    <n v="1234792.72"/>
    <n v="762122.37"/>
    <n v="472670.35"/>
    <n v="33912.18"/>
    <n v="1268704.8999999999"/>
    <n v="1202266.8"/>
    <n v="0"/>
    <n v="235618.56"/>
    <n v="167273.85"/>
    <n v="294034.07"/>
    <n v="21473.02"/>
    <n v="343354.6"/>
    <n v="198361.09"/>
    <n v="964267.28"/>
    <n v="591045.47"/>
    <n v="2094440.73"/>
    <n v="0"/>
    <n v="243721.75"/>
    <n v="0"/>
    <n v="89236.28"/>
    <n v="0"/>
    <n v="93577.36"/>
    <n v="25145.37"/>
    <n v="9822.7000000000007"/>
    <n v="1"/>
    <n v="2"/>
    <n v="17808.22"/>
    <n v="295406.23"/>
    <n v="128545.43"/>
    <m/>
    <m/>
    <n v="128545.43"/>
    <n v="20.64"/>
    <n v="194438.22"/>
    <n v="396607.25"/>
    <n v="591066.11"/>
    <n v="0"/>
    <n v="0"/>
    <n v="0"/>
    <m/>
    <m/>
    <m/>
    <m/>
    <m/>
    <m/>
    <m/>
    <m/>
    <m/>
    <m/>
    <m/>
    <m/>
    <m/>
    <m/>
    <m/>
    <s v="Atende integralmente"/>
    <n v="0"/>
    <n v="0"/>
    <m/>
    <n v="236"/>
    <n v="0"/>
    <n v="215"/>
    <n v="0"/>
    <n v="0"/>
    <m/>
    <m/>
    <n v="215"/>
    <n v="236"/>
    <n v="4"/>
    <m/>
    <n v="858"/>
    <n v="812"/>
    <n v="109953.57"/>
    <n v="220"/>
    <n v="1"/>
    <n v="220"/>
    <n v="1.18"/>
    <n v="1388.33"/>
    <n v="9.59"/>
    <n v="5.66"/>
    <n v="6.27"/>
    <n v="4.9000000000000004"/>
    <n v="23.51"/>
    <n v="196022.71"/>
    <n v="100"/>
    <n v="85.61"/>
    <n v="100"/>
    <n v="58.96"/>
    <n v="6.79"/>
    <n v="8.15"/>
    <n v="79.41"/>
    <n v="100"/>
    <n v="8.8800000000000008"/>
    <n v="2.5099999999999998"/>
    <n v="829.04"/>
    <n v="20.76"/>
    <n v="24.46"/>
    <n v="102.93"/>
    <n v="100"/>
    <n v="100"/>
    <n v="9.75"/>
    <n v="4.42"/>
    <n v="463.03"/>
    <n v="93.21"/>
    <n v="5.24"/>
    <n v="78.09"/>
    <n v="23.81"/>
    <n v="39.880000000000003"/>
    <n v="47.87"/>
    <n v="1.44"/>
    <n v="30.49"/>
    <n v="51.06"/>
    <n v="35.61"/>
    <n v="2.23"/>
    <n v="1.85"/>
    <n v="60.07"/>
    <n v="37.26"/>
    <n v="2.67"/>
    <n v="86.82"/>
    <n v="100"/>
    <n v="1.56"/>
    <n v="79.41"/>
    <n v="100"/>
    <n v="0.85"/>
    <n v="14.37"/>
    <n v="2.2799999999999998"/>
    <n v="53.37"/>
    <n v="85.63"/>
    <n v="8.15"/>
    <n v="66.86"/>
    <n v="26.8"/>
    <n v="21.59"/>
    <n v="100"/>
    <n v="2.1"/>
    <n v="1.1000000000000001"/>
    <n v="0.91"/>
    <m/>
    <m/>
    <m/>
    <m/>
    <n v="0"/>
    <n v="0"/>
    <m/>
    <n v="100"/>
    <n v="100"/>
    <n v="0"/>
    <n v="135.41"/>
    <n v="0.45"/>
    <n v="100"/>
    <n v="77.3"/>
    <n v="704.04"/>
  </r>
  <r>
    <n v="411710"/>
    <x v="2"/>
    <s v="Nova Londr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9"/>
    <n v="2029"/>
    <s v="Sede Municipal"/>
    <s v="Sede Municipal"/>
    <m/>
    <n v="13188"/>
    <n v="12125"/>
    <n v="13186"/>
    <n v="13198"/>
    <n v="5073"/>
    <n v="4965"/>
    <n v="5270"/>
    <n v="5182"/>
    <n v="5073"/>
    <n v="4965"/>
    <n v="146.82"/>
    <n v="140.29"/>
    <n v="855.06"/>
    <n v="0"/>
    <n v="685.94"/>
    <n v="685.94"/>
    <n v="721.12"/>
    <n v="855.06"/>
    <n v="4676"/>
    <n v="4613"/>
    <n v="5270"/>
    <n v="5182"/>
    <n v="855.06"/>
    <n v="0"/>
    <n v="0"/>
    <n v="0"/>
    <n v="607.1"/>
    <n v="5765"/>
    <n v="5645"/>
    <n v="4676"/>
    <n v="4613"/>
    <n v="0.97"/>
    <m/>
    <n v="12125"/>
    <n v="12136"/>
    <n v="855.06"/>
    <n v="753.58"/>
    <n v="12946"/>
    <n v="12715"/>
    <n v="4543"/>
    <n v="4428"/>
    <n v="4725"/>
    <n v="4628"/>
    <n v="116.57"/>
    <n v="101.75"/>
    <n v="623.51"/>
    <n v="623.51"/>
    <n v="651.77"/>
    <n v="4217"/>
    <n v="4142"/>
    <n v="4899"/>
    <n v="4773"/>
    <n v="0"/>
    <n v="0"/>
    <n v="0"/>
    <n v="0"/>
    <m/>
    <n v="12125"/>
    <n v="12136"/>
    <n v="8.0500000000000007"/>
    <n v="7868052.4199999999"/>
    <n v="4670343.72"/>
    <n v="3197708.7"/>
    <n v="199279.71"/>
    <n v="8067332.1299999999"/>
    <n v="7967404.2199999997"/>
    <n v="0"/>
    <n v="2664570.42"/>
    <n v="2315974.13"/>
    <n v="1799276.96"/>
    <n v="35069.040000000001"/>
    <n v="585683.43000000005"/>
    <n v="976220.73"/>
    <n v="4058666.47"/>
    <n v="404214.37"/>
    <n v="6543257"/>
    <n v="0"/>
    <n v="821843.65"/>
    <n v="0"/>
    <n v="584651.22"/>
    <n v="660645.71"/>
    <n v="1136533.92"/>
    <n v="428530.53"/>
    <n v="36054.9"/>
    <n v="8"/>
    <n v="8"/>
    <n v="77765.09"/>
    <n v="597886.80000000005"/>
    <n v="1401658.92"/>
    <m/>
    <n v="199460.43"/>
    <n v="1601119.35"/>
    <n v="197255.48"/>
    <n v="294733.71000000002"/>
    <n v="109480.66"/>
    <n v="601469.85"/>
    <n v="0"/>
    <n v="0"/>
    <n v="0"/>
    <m/>
    <m/>
    <m/>
    <m/>
    <m/>
    <m/>
    <m/>
    <m/>
    <m/>
    <m/>
    <m/>
    <m/>
    <m/>
    <m/>
    <m/>
    <s v="Atende integralmente"/>
    <n v="0"/>
    <n v="0"/>
    <m/>
    <n v="451"/>
    <n v="0"/>
    <n v="448"/>
    <n v="0"/>
    <n v="2"/>
    <m/>
    <m/>
    <n v="448"/>
    <n v="451"/>
    <n v="3"/>
    <m/>
    <n v="10215"/>
    <n v="9819"/>
    <n v="375754.88"/>
    <n v="430"/>
    <n v="0"/>
    <n v="430"/>
    <n v="1.04"/>
    <n v="1237.81"/>
    <n v="4.7699999999999996"/>
    <n v="5.73"/>
    <n v="6.48"/>
    <n v="4.91"/>
    <n v="42.42"/>
    <n v="224909.62"/>
    <n v="100"/>
    <n v="80.31"/>
    <n v="100"/>
    <n v="120.25"/>
    <n v="15.57"/>
    <n v="10.94"/>
    <n v="90.9"/>
    <n v="100"/>
    <n v="11.5"/>
    <n v="12.34"/>
    <n v="802.44"/>
    <n v="25.16"/>
    <n v="22.57"/>
    <n v="142.46"/>
    <n v="100"/>
    <n v="100"/>
    <n v="13.63"/>
    <n v="2.96"/>
    <n v="409.86"/>
    <n v="84.43"/>
    <n v="1.24"/>
    <n v="51.58"/>
    <n v="22.87"/>
    <n v="35.28"/>
    <n v="7.64"/>
    <n v="0.99"/>
    <n v="44.33"/>
    <n v="68.38"/>
    <n v="14.43"/>
    <n v="0.86"/>
    <n v="1.92"/>
    <n v="57.89"/>
    <n v="39.64"/>
    <n v="2.4700000000000002"/>
    <n v="88.87"/>
    <n v="100"/>
    <n v="1.59"/>
    <n v="90.9"/>
    <n v="100"/>
    <n v="0.84"/>
    <n v="19.690000000000001"/>
    <n v="3.21"/>
    <n v="91.79"/>
    <n v="80.31"/>
    <n v="10.94"/>
    <n v="118.9"/>
    <n v="99.98"/>
    <n v="98.16"/>
    <n v="100"/>
    <n v="0.88"/>
    <n v="0.01"/>
    <n v="0.77"/>
    <m/>
    <m/>
    <m/>
    <m/>
    <n v="0"/>
    <n v="0"/>
    <m/>
    <n v="100"/>
    <n v="100"/>
    <n v="0.02"/>
    <n v="38.270000000000003"/>
    <n v="0"/>
    <n v="100"/>
    <n v="149.74"/>
    <n v="770.19"/>
  </r>
  <r>
    <n v="411720"/>
    <x v="2"/>
    <s v="Nova Olímp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5"/>
    <n v="2045"/>
    <s v="Sede Municipal"/>
    <s v="Sede Municipal"/>
    <m/>
    <n v="5846"/>
    <n v="4977"/>
    <n v="5845"/>
    <n v="5825"/>
    <n v="2449"/>
    <n v="2405"/>
    <n v="2550"/>
    <n v="2499"/>
    <n v="2449"/>
    <n v="2405"/>
    <n v="62.59"/>
    <n v="61"/>
    <n v="373.53"/>
    <n v="1.1100000000000001"/>
    <n v="310.44"/>
    <n v="310.47000000000003"/>
    <n v="328.31"/>
    <n v="373.53"/>
    <n v="2341"/>
    <n v="2296"/>
    <n v="2550"/>
    <n v="2499"/>
    <n v="372.42"/>
    <n v="0"/>
    <n v="0"/>
    <n v="0.03"/>
    <n v="283.05"/>
    <n v="2780"/>
    <n v="2748"/>
    <n v="2341"/>
    <n v="2296"/>
    <n v="7.0000000000000007E-2"/>
    <m/>
    <n v="4977"/>
    <n v="4960"/>
    <n v="373.53"/>
    <n v="311.49"/>
    <n v="1481"/>
    <n v="1466"/>
    <n v="508"/>
    <n v="503"/>
    <n v="527"/>
    <n v="521"/>
    <n v="16.28"/>
    <n v="16.28"/>
    <n v="59.51"/>
    <n v="59.51"/>
    <n v="63.24"/>
    <n v="497"/>
    <n v="492"/>
    <n v="525"/>
    <n v="519"/>
    <n v="0"/>
    <n v="0"/>
    <n v="0"/>
    <n v="0"/>
    <m/>
    <n v="1481"/>
    <n v="1466"/>
    <n v="1.1499999999999999"/>
    <n v="2351908.4"/>
    <n v="2061696.81"/>
    <n v="290211.59000000003"/>
    <n v="49202.01"/>
    <n v="2401110.41"/>
    <n v="2307706"/>
    <n v="0"/>
    <n v="848806.09"/>
    <n v="738229.95"/>
    <n v="477418.73"/>
    <n v="21009.77"/>
    <n v="273950.37"/>
    <n v="346379.48"/>
    <n v="1330100.98"/>
    <n v="212327.93"/>
    <n v="2059464.4"/>
    <n v="0"/>
    <n v="245584.74"/>
    <n v="0"/>
    <n v="168835.02"/>
    <n v="135253.57"/>
    <n v="1686413.38"/>
    <n v="1606427.8"/>
    <n v="6105.16"/>
    <n v="2"/>
    <n v="2"/>
    <n v="42507.61"/>
    <n v="136197.18"/>
    <n v="1694693.83"/>
    <n v="1604252.51"/>
    <m/>
    <n v="3298946.34"/>
    <n v="4399.25"/>
    <n v="122098.32"/>
    <n v="90229.61"/>
    <n v="216727.18"/>
    <n v="0"/>
    <n v="0"/>
    <n v="0"/>
    <m/>
    <m/>
    <m/>
    <m/>
    <m/>
    <m/>
    <m/>
    <m/>
    <m/>
    <m/>
    <m/>
    <m/>
    <m/>
    <m/>
    <m/>
    <s v="Atende integralmente"/>
    <n v="0"/>
    <n v="0"/>
    <m/>
    <n v="275"/>
    <n v="0"/>
    <n v="275"/>
    <n v="0"/>
    <n v="0"/>
    <m/>
    <m/>
    <n v="275"/>
    <n v="275"/>
    <n v="0"/>
    <n v="0"/>
    <n v="3406"/>
    <n v="3267"/>
    <n v="83642.63"/>
    <n v="239"/>
    <n v="0"/>
    <n v="239"/>
    <n v="1.04"/>
    <n v="1524.25"/>
    <n v="5.26"/>
    <n v="6.01"/>
    <n v="6.28"/>
    <n v="4.59"/>
    <n v="40"/>
    <n v="238709.36"/>
    <n v="100"/>
    <n v="83.13"/>
    <n v="100"/>
    <n v="114.2"/>
    <n v="12.09"/>
    <n v="10.25"/>
    <n v="19.170000000000002"/>
    <n v="100"/>
    <n v="10.84"/>
    <n v="3.45"/>
    <n v="883.35"/>
    <n v="22.36"/>
    <n v="31.19"/>
    <n v="145.76"/>
    <n v="100"/>
    <n v="29.76"/>
    <n v="12.33"/>
    <n v="3.4"/>
    <n v="436.31"/>
    <n v="87.91"/>
    <n v="3.89"/>
    <n v="56.55"/>
    <n v="20.3"/>
    <n v="35.03"/>
    <n v="9.2100000000000009"/>
    <n v="1.81"/>
    <n v="35.89"/>
    <n v="61.94"/>
    <n v="20.6"/>
    <n v="1.58"/>
    <n v="3.2"/>
    <n v="85.86"/>
    <n v="12.09"/>
    <n v="2.0499999999999998"/>
    <n v="91.84"/>
    <n v="100"/>
    <n v="0.82"/>
    <n v="19.170000000000002"/>
    <n v="29.76"/>
    <n v="0.68"/>
    <n v="16.87"/>
    <n v="2.79"/>
    <n v="71.11"/>
    <n v="83.13"/>
    <n v="10.25"/>
    <n v="127.26"/>
    <n v="99.98"/>
    <n v="25.33"/>
    <n v="100"/>
    <n v="0.83"/>
    <n v="0.02"/>
    <n v="0.88"/>
    <m/>
    <m/>
    <m/>
    <m/>
    <n v="0"/>
    <n v="0"/>
    <m/>
    <n v="100"/>
    <n v="100"/>
    <n v="0"/>
    <n v="25.6"/>
    <n v="0"/>
    <n v="100"/>
    <n v="137.19"/>
    <n v="849.74"/>
  </r>
  <r>
    <n v="411730"/>
    <x v="5"/>
    <s v="Ortiguei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0"/>
    <n v="1"/>
    <m/>
    <m/>
    <n v="2046"/>
    <n v="2046"/>
    <s v="Ambos"/>
    <s v="Sede Municipal"/>
    <m/>
    <n v="21783"/>
    <n v="8932"/>
    <n v="16780"/>
    <n v="15999"/>
    <n v="5398"/>
    <n v="5150"/>
    <n v="5825"/>
    <n v="5570"/>
    <n v="5398"/>
    <n v="5150"/>
    <n v="92.32"/>
    <n v="93.16"/>
    <n v="786.18"/>
    <n v="727.14"/>
    <n v="614.27"/>
    <n v="614.27"/>
    <n v="665.58"/>
    <n v="786.72"/>
    <n v="5413"/>
    <n v="5161"/>
    <n v="5825"/>
    <n v="5570"/>
    <n v="59.04"/>
    <n v="0"/>
    <n v="0.54"/>
    <n v="0"/>
    <n v="545.14"/>
    <n v="6250"/>
    <n v="6004"/>
    <n v="5413"/>
    <n v="5161"/>
    <n v="2.0699999999999998"/>
    <m/>
    <n v="8932"/>
    <n v="9005"/>
    <n v="786.18"/>
    <n v="931.85"/>
    <n v="10939"/>
    <n v="10453"/>
    <n v="3471"/>
    <n v="3318"/>
    <n v="3827"/>
    <n v="3668"/>
    <n v="60.8"/>
    <n v="65.69"/>
    <n v="407.2"/>
    <n v="407.2"/>
    <n v="437.18"/>
    <n v="3529"/>
    <n v="3372"/>
    <n v="3735"/>
    <n v="3592"/>
    <n v="0"/>
    <n v="0"/>
    <n v="0"/>
    <n v="0"/>
    <m/>
    <n v="8932"/>
    <n v="9005"/>
    <n v="28.94"/>
    <n v="6443267.9699999997"/>
    <n v="4333072.82"/>
    <n v="2110195.15"/>
    <n v="190849.67"/>
    <n v="6634117.6399999997"/>
    <n v="6132749.75"/>
    <n v="0"/>
    <n v="1606803.45"/>
    <n v="1051004.9099999999"/>
    <n v="1748788.48"/>
    <n v="113771.46"/>
    <n v="789121.78"/>
    <n v="1124781.04"/>
    <n v="4362855.5599999996"/>
    <n v="615659.57999999996"/>
    <n v="6436869.3799999999"/>
    <n v="0"/>
    <n v="691887.13"/>
    <n v="0"/>
    <n v="466219.1"/>
    <n v="113858.95"/>
    <n v="9001943.4299999997"/>
    <n v="177254.19"/>
    <n v="0"/>
    <n v="9"/>
    <n v="10"/>
    <n v="120173.7"/>
    <n v="652608.16"/>
    <n v="2949218.64"/>
    <n v="6229978.9800000004"/>
    <m/>
    <n v="9179197.6199999992"/>
    <n v="302938.44"/>
    <n v="341221.29"/>
    <n v="274438.28999999998"/>
    <n v="918598.02"/>
    <n v="0"/>
    <n v="0"/>
    <n v="0"/>
    <m/>
    <m/>
    <m/>
    <m/>
    <m/>
    <m/>
    <m/>
    <m/>
    <m/>
    <m/>
    <m/>
    <m/>
    <m/>
    <m/>
    <m/>
    <s v="Atende integralmente"/>
    <n v="0"/>
    <n v="0"/>
    <m/>
    <n v="1393"/>
    <n v="0"/>
    <n v="1331"/>
    <n v="0"/>
    <n v="0"/>
    <m/>
    <m/>
    <n v="1331"/>
    <n v="1393"/>
    <n v="33"/>
    <m/>
    <n v="8744"/>
    <n v="8269"/>
    <n v="613042.31000000006"/>
    <n v="1195"/>
    <n v="0"/>
    <n v="1195"/>
    <n v="1.08"/>
    <n v="994.21"/>
    <n v="5.84"/>
    <n v="5.84"/>
    <n v="6.51"/>
    <n v="4.83"/>
    <n v="44.64"/>
    <n v="184083"/>
    <n v="100"/>
    <n v="78.290000000000006"/>
    <n v="100"/>
    <n v="100.1"/>
    <n v="15.17"/>
    <n v="8.98"/>
    <n v="66.290000000000006"/>
    <n v="100"/>
    <n v="9.73"/>
    <n v="15.61"/>
    <n v="605.04999999999995"/>
    <n v="15.14"/>
    <n v="17.260000000000002"/>
    <n v="102.68"/>
    <n v="100"/>
    <n v="100"/>
    <n v="11.51"/>
    <n v="3.96"/>
    <n v="461.92"/>
    <n v="84.83"/>
    <n v="7.56"/>
    <n v="67.709999999999994"/>
    <n v="27.14"/>
    <n v="44.6"/>
    <n v="14.26"/>
    <n v="1.87"/>
    <n v="40.08"/>
    <n v="65.86"/>
    <n v="18.09"/>
    <n v="2.61"/>
    <n v="2.75"/>
    <n v="65.31"/>
    <n v="31.81"/>
    <n v="2.88"/>
    <n v="92.8"/>
    <n v="100"/>
    <n v="1.8"/>
    <n v="66.290000000000006"/>
    <n v="100"/>
    <n v="1.1000000000000001"/>
    <n v="21.71"/>
    <n v="5.03"/>
    <n v="88.51"/>
    <n v="78.290000000000006"/>
    <n v="8.98"/>
    <n v="87.19"/>
    <n v="77.03"/>
    <n v="50.22"/>
    <n v="99.93"/>
    <n v="1.18"/>
    <n v="7.0000000000000007E-2"/>
    <n v="0.82"/>
    <m/>
    <m/>
    <m/>
    <m/>
    <n v="0"/>
    <n v="0"/>
    <m/>
    <n v="100"/>
    <n v="100"/>
    <n v="0"/>
    <n v="74.14"/>
    <n v="0"/>
    <n v="100"/>
    <n v="113.67"/>
    <n v="555.30999999999995"/>
  </r>
  <r>
    <n v="411750"/>
    <x v="4"/>
    <s v="Paiçand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0"/>
    <n v="2040"/>
    <s v="Ambos"/>
    <s v="Sede Municipal"/>
    <m/>
    <n v="42251"/>
    <n v="41674"/>
    <n v="42246"/>
    <n v="41768"/>
    <n v="18871"/>
    <n v="18156"/>
    <n v="19873"/>
    <n v="19205"/>
    <n v="18871"/>
    <n v="18156"/>
    <n v="295.57"/>
    <n v="301.5"/>
    <n v="2817.6"/>
    <n v="19.36"/>
    <n v="2451.58"/>
    <n v="2451.58"/>
    <n v="2576.14"/>
    <n v="3366"/>
    <n v="18370"/>
    <n v="17748"/>
    <n v="19873"/>
    <n v="19205"/>
    <n v="2798.24"/>
    <n v="0"/>
    <n v="548.4"/>
    <n v="0"/>
    <n v="2137.1999999999998"/>
    <n v="20520"/>
    <n v="19832"/>
    <n v="18370"/>
    <n v="17748"/>
    <n v="2.77"/>
    <m/>
    <n v="41674"/>
    <n v="41202"/>
    <n v="2817.6"/>
    <n v="2663.69"/>
    <n v="42246"/>
    <n v="41768"/>
    <n v="14828"/>
    <n v="13732"/>
    <n v="15648"/>
    <n v="14588"/>
    <n v="203.97"/>
    <n v="190.18"/>
    <n v="1961.03"/>
    <n v="1961.03"/>
    <n v="2051.35"/>
    <n v="14559"/>
    <n v="13535"/>
    <n v="15667"/>
    <n v="14407"/>
    <n v="0"/>
    <n v="0"/>
    <n v="0"/>
    <n v="0"/>
    <m/>
    <n v="41674"/>
    <n v="41202"/>
    <n v="113.84"/>
    <n v="27172762.449999999"/>
    <n v="16741471.960000001"/>
    <n v="10431290.49"/>
    <n v="779727.39"/>
    <n v="27952489.84"/>
    <n v="26304092.559999999"/>
    <n v="0"/>
    <n v="7457803.2999999998"/>
    <n v="5383894.8200000003"/>
    <n v="4110489.07"/>
    <n v="219103.63"/>
    <n v="2303718"/>
    <n v="3435639.92"/>
    <n v="12515684.42"/>
    <n v="581471.53"/>
    <n v="19404732.829999998"/>
    <n v="0"/>
    <n v="2207448.79"/>
    <n v="0"/>
    <n v="1979870.25"/>
    <n v="3204600.71"/>
    <n v="4864871.4000000004"/>
    <n v="1173738.42"/>
    <n v="65771.12"/>
    <n v="13"/>
    <n v="14"/>
    <n v="466863.55"/>
    <n v="895527.38"/>
    <n v="5892063.9000000004"/>
    <m/>
    <n v="212317.04"/>
    <n v="6104380.9400000004"/>
    <n v="570288.36"/>
    <n v="466585.18"/>
    <n v="114886.35"/>
    <n v="1151759.8899999999"/>
    <n v="0"/>
    <n v="0"/>
    <n v="0"/>
    <m/>
    <m/>
    <m/>
    <m/>
    <m/>
    <m/>
    <m/>
    <m/>
    <m/>
    <m/>
    <m/>
    <m/>
    <m/>
    <m/>
    <m/>
    <s v="Atende integralmente"/>
    <n v="0"/>
    <n v="0"/>
    <m/>
    <n v="1112"/>
    <n v="0"/>
    <n v="1110"/>
    <n v="0"/>
    <n v="11"/>
    <m/>
    <m/>
    <n v="1110"/>
    <n v="1112"/>
    <n v="11"/>
    <m/>
    <n v="35770"/>
    <n v="26559"/>
    <n v="3120872.02"/>
    <n v="1038"/>
    <n v="0"/>
    <n v="1038"/>
    <n v="1.06"/>
    <n v="2567.19"/>
    <n v="4.1900000000000004"/>
    <n v="5.87"/>
    <n v="6.5"/>
    <n v="5.09"/>
    <n v="38.89"/>
    <n v="304480.67"/>
    <n v="100"/>
    <n v="72.89"/>
    <n v="100"/>
    <n v="140.03"/>
    <n v="23.4"/>
    <n v="10.46"/>
    <n v="79.989999999999995"/>
    <n v="100"/>
    <n v="10.99"/>
    <n v="24.78"/>
    <n v="1398.38"/>
    <n v="14.8"/>
    <n v="13.11"/>
    <n v="159.88999999999999"/>
    <n v="100"/>
    <n v="100"/>
    <n v="14.36"/>
    <n v="2.7"/>
    <n v="361.13"/>
    <n v="76.599999999999994"/>
    <n v="5.9"/>
    <n v="46.06"/>
    <n v="15.13"/>
    <n v="27.77"/>
    <n v="4.24"/>
    <n v="1.72"/>
    <n v="32.840000000000003"/>
    <n v="60.29"/>
    <n v="18.41"/>
    <n v="1.75"/>
    <n v="3.73"/>
    <n v="59.89"/>
    <n v="37.32"/>
    <n v="2.79"/>
    <n v="92.43"/>
    <n v="100"/>
    <n v="0.73"/>
    <n v="79.989999999999995"/>
    <n v="100"/>
    <n v="0.41"/>
    <n v="27.11"/>
    <n v="8.3699999999999992"/>
    <n v="134.91"/>
    <n v="72.89"/>
    <n v="10.46"/>
    <n v="96.05"/>
    <n v="99.99"/>
    <n v="99.99"/>
    <n v="83.71"/>
    <n v="0.79"/>
    <n v="0.06"/>
    <n v="0.83"/>
    <m/>
    <m/>
    <m/>
    <m/>
    <n v="0"/>
    <n v="0"/>
    <m/>
    <n v="100"/>
    <n v="100"/>
    <n v="0.05"/>
    <n v="117.51"/>
    <n v="0"/>
    <n v="100"/>
    <n v="155.9"/>
    <n v="1323.19"/>
  </r>
  <r>
    <n v="411760"/>
    <x v="9"/>
    <s v="Palm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52503"/>
    <n v="48717"/>
    <n v="50940"/>
    <n v="49575"/>
    <n v="13527"/>
    <n v="13269"/>
    <n v="15703"/>
    <n v="15270"/>
    <n v="13527"/>
    <n v="13269"/>
    <n v="236.23"/>
    <n v="247.44"/>
    <n v="2404.58"/>
    <n v="2404.58"/>
    <n v="1757.52"/>
    <n v="1757.52"/>
    <n v="1851.62"/>
    <n v="2404.58"/>
    <n v="14513"/>
    <n v="14124"/>
    <n v="15703"/>
    <n v="15270"/>
    <n v="0"/>
    <n v="0"/>
    <n v="0"/>
    <n v="0"/>
    <n v="1545.4"/>
    <n v="13686"/>
    <n v="13497"/>
    <n v="14513"/>
    <n v="14124"/>
    <n v="3.37"/>
    <m/>
    <n v="48717"/>
    <n v="48023"/>
    <n v="2404.58"/>
    <n v="1550.18"/>
    <n v="38676"/>
    <n v="37851"/>
    <n v="10225"/>
    <n v="10067"/>
    <n v="12052"/>
    <n v="11782"/>
    <n v="175.74"/>
    <n v="152.22999999999999"/>
    <n v="1351.46"/>
    <n v="1351.46"/>
    <n v="1416.31"/>
    <n v="11019"/>
    <n v="10784"/>
    <n v="10357"/>
    <n v="10234"/>
    <n v="0"/>
    <n v="0"/>
    <n v="0"/>
    <n v="0"/>
    <m/>
    <n v="38676"/>
    <n v="37851"/>
    <n v="144.19999999999999"/>
    <n v="17426577.010000002"/>
    <n v="11086836.779999999"/>
    <n v="6339740.2300000004"/>
    <n v="466171.35"/>
    <n v="17892748.359999999"/>
    <n v="16863486.489999998"/>
    <n v="0"/>
    <n v="4692046.54"/>
    <n v="3133976.77"/>
    <n v="2811248.21"/>
    <n v="731510.18"/>
    <n v="1425403.94"/>
    <n v="2552089.2200000002"/>
    <n v="9136328.6699999999"/>
    <n v="701947.45"/>
    <n v="13933473.859999999"/>
    <n v="0"/>
    <n v="1572712.42"/>
    <n v="0"/>
    <n v="1290824.04"/>
    <n v="1660779.3"/>
    <n v="1195255.1200000001"/>
    <n v="845092.39"/>
    <n v="0"/>
    <n v="8"/>
    <n v="7"/>
    <n v="325253.08"/>
    <n v="861706.02"/>
    <n v="1908072.59"/>
    <m/>
    <n v="132274.92000000001"/>
    <n v="2040347.51"/>
    <n v="479357.57"/>
    <n v="401435.72"/>
    <n v="300511.73"/>
    <n v="1181305.02"/>
    <n v="0"/>
    <n v="0"/>
    <n v="0"/>
    <m/>
    <m/>
    <m/>
    <m/>
    <m/>
    <m/>
    <m/>
    <m/>
    <m/>
    <m/>
    <m/>
    <m/>
    <m/>
    <m/>
    <m/>
    <s v="Atende integralmente"/>
    <n v="0"/>
    <n v="0"/>
    <m/>
    <n v="900"/>
    <n v="0"/>
    <n v="810"/>
    <n v="0"/>
    <n v="3"/>
    <m/>
    <m/>
    <n v="810"/>
    <n v="900"/>
    <n v="3"/>
    <m/>
    <n v="13779"/>
    <n v="12822"/>
    <n v="800691.25"/>
    <n v="812"/>
    <n v="1"/>
    <n v="812"/>
    <n v="1.1599999999999999"/>
    <n v="3653.8"/>
    <n v="4.26"/>
    <n v="5.33"/>
    <n v="5.99"/>
    <n v="4.4800000000000004"/>
    <n v="38.49"/>
    <n v="374833.09"/>
    <n v="100"/>
    <n v="73.19"/>
    <n v="100"/>
    <n v="125.07"/>
    <n v="22.89"/>
    <n v="9.4600000000000009"/>
    <n v="76.900000000000006"/>
    <n v="100"/>
    <n v="9.9600000000000009"/>
    <n v="14.31"/>
    <n v="1915.18"/>
    <n v="17.79"/>
    <n v="15.93"/>
    <n v="95.81"/>
    <n v="100"/>
    <n v="79.39"/>
    <n v="12.94"/>
    <n v="2.8"/>
    <n v="333.4"/>
    <n v="77.11"/>
    <n v="5.75"/>
    <n v="52.43"/>
    <n v="16.13"/>
    <n v="30.78"/>
    <n v="6.78"/>
    <n v="1.87"/>
    <n v="30.77"/>
    <n v="58.7"/>
    <n v="15.6"/>
    <n v="8.01"/>
    <n v="3.56"/>
    <n v="61.96"/>
    <n v="35.43"/>
    <n v="2.61"/>
    <n v="92.46"/>
    <n v="100"/>
    <n v="0.56000000000000005"/>
    <n v="76.900000000000006"/>
    <n v="79.39"/>
    <n v="0.32"/>
    <n v="26.81"/>
    <n v="7.29"/>
    <n v="131.63"/>
    <n v="73.19"/>
    <n v="9.4600000000000009"/>
    <n v="94.4"/>
    <n v="97.02"/>
    <n v="73.66"/>
    <n v="100"/>
    <n v="0.64"/>
    <n v="0.11"/>
    <n v="0.84"/>
    <m/>
    <m/>
    <m/>
    <m/>
    <n v="0"/>
    <n v="0"/>
    <m/>
    <n v="100"/>
    <n v="100"/>
    <n v="0.02"/>
    <n v="62.45"/>
    <n v="0.12"/>
    <n v="100"/>
    <n v="140.78"/>
    <n v="1645.44"/>
  </r>
  <r>
    <n v="411770"/>
    <x v="5"/>
    <s v="Palmeira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4"/>
    <n v="0"/>
    <m/>
    <n v="1"/>
    <m/>
    <n v="2008"/>
    <n v="2008"/>
    <s v="Ambos"/>
    <s v="Sede Municipal"/>
    <m/>
    <n v="34109"/>
    <n v="20573"/>
    <n v="28064"/>
    <n v="26976"/>
    <n v="9061"/>
    <n v="8710"/>
    <n v="9490"/>
    <n v="9152"/>
    <n v="9061"/>
    <n v="8710"/>
    <n v="203.67"/>
    <n v="215.26"/>
    <n v="1496.26"/>
    <n v="1286.31"/>
    <n v="975.79"/>
    <n v="976.44"/>
    <n v="1061.95"/>
    <n v="1498.67"/>
    <n v="8662"/>
    <n v="8326"/>
    <n v="9490"/>
    <n v="9152"/>
    <n v="209.95"/>
    <n v="0"/>
    <n v="2.41"/>
    <n v="0.65"/>
    <n v="873.7"/>
    <n v="9819"/>
    <n v="9441"/>
    <n v="8662"/>
    <n v="8326"/>
    <n v="0"/>
    <m/>
    <n v="20573"/>
    <n v="20503"/>
    <n v="1496.26"/>
    <n v="1367.34"/>
    <n v="24134"/>
    <n v="22842"/>
    <n v="7814"/>
    <n v="7397"/>
    <n v="8197"/>
    <n v="7787"/>
    <n v="115.63"/>
    <n v="93.02"/>
    <n v="825.05"/>
    <n v="825.05"/>
    <n v="894.55"/>
    <n v="7449"/>
    <n v="7050"/>
    <n v="8557"/>
    <n v="8155"/>
    <n v="0"/>
    <n v="0"/>
    <n v="0"/>
    <n v="0"/>
    <m/>
    <n v="20573"/>
    <n v="20503"/>
    <n v="142.86000000000001"/>
    <n v="11398676.6"/>
    <n v="6902113.75"/>
    <n v="4496562.8499999996"/>
    <n v="342517.66"/>
    <n v="11741194.26"/>
    <n v="11268059.210000001"/>
    <n v="0"/>
    <n v="2738796.6"/>
    <n v="1954537.8"/>
    <n v="2457296.62"/>
    <n v="283533.87"/>
    <n v="1179909.3999999999"/>
    <n v="1833041.66"/>
    <n v="6629922.5800000001"/>
    <n v="195723.64"/>
    <n v="9323825.6899999995"/>
    <n v="0"/>
    <n v="964264.21"/>
    <n v="0"/>
    <n v="842694.13"/>
    <n v="983889.47"/>
    <n v="931042.64"/>
    <n v="393446.12"/>
    <n v="16107.71"/>
    <n v="12"/>
    <n v="13"/>
    <n v="33446.9"/>
    <n v="550025.79"/>
    <n v="1097390.6399999999"/>
    <m/>
    <n v="243205.83"/>
    <n v="1340596.47"/>
    <n v="16617.41"/>
    <n v="153447.46"/>
    <n v="42276.18"/>
    <n v="212341.05"/>
    <n v="0"/>
    <n v="0"/>
    <n v="0"/>
    <m/>
    <m/>
    <m/>
    <m/>
    <m/>
    <m/>
    <m/>
    <m/>
    <m/>
    <m/>
    <m/>
    <m/>
    <m/>
    <m/>
    <m/>
    <s v="Atende integralmente"/>
    <n v="0"/>
    <n v="0"/>
    <m/>
    <n v="1388"/>
    <n v="1"/>
    <n v="1365"/>
    <n v="0"/>
    <n v="25"/>
    <m/>
    <m/>
    <n v="1365"/>
    <n v="1388"/>
    <n v="0"/>
    <n v="0"/>
    <n v="10589"/>
    <n v="9694"/>
    <n v="1144746.6000000001"/>
    <n v="1278"/>
    <n v="1"/>
    <n v="1278"/>
    <n v="1.05"/>
    <n v="1385.04"/>
    <n v="4.7699999999999996"/>
    <n v="5.83"/>
    <n v="6.5"/>
    <n v="5.03"/>
    <n v="46.01"/>
    <n v="196583.73"/>
    <n v="100"/>
    <n v="65.14"/>
    <n v="100"/>
    <n v="122.25"/>
    <n v="29.14"/>
    <n v="8.7200000000000006"/>
    <n v="84.55"/>
    <n v="100"/>
    <n v="9.49"/>
    <n v="21.82"/>
    <n v="793.28"/>
    <n v="21.75"/>
    <n v="12.49"/>
    <n v="97.14"/>
    <n v="100"/>
    <n v="100"/>
    <n v="13.39"/>
    <n v="3.39"/>
    <n v="382.94"/>
    <n v="70.86"/>
    <n v="4.03"/>
    <n v="58.16"/>
    <n v="21.56"/>
    <n v="37.64"/>
    <n v="1.86"/>
    <n v="0.28999999999999998"/>
    <n v="37.06"/>
    <n v="64.709999999999994"/>
    <n v="17.8"/>
    <n v="4.28"/>
    <n v="0.5"/>
    <n v="58.79"/>
    <n v="38.299999999999997"/>
    <n v="2.92"/>
    <n v="91.13"/>
    <n v="100"/>
    <n v="1.41"/>
    <n v="84.55"/>
    <n v="100"/>
    <n v="0.76"/>
    <n v="34.85"/>
    <n v="6.83"/>
    <n v="161.02000000000001"/>
    <n v="65.150000000000006"/>
    <n v="8.7200000000000006"/>
    <n v="83.97"/>
    <n v="82.28"/>
    <n v="70.760000000000005"/>
    <n v="99.84"/>
    <n v="0.91"/>
    <n v="0.17"/>
    <n v="0.78"/>
    <m/>
    <m/>
    <m/>
    <m/>
    <n v="7.0000000000000007E-2"/>
    <n v="0"/>
    <m/>
    <n v="100"/>
    <n v="100"/>
    <n v="0.22"/>
    <n v="118.09"/>
    <n v="0.08"/>
    <n v="100"/>
    <n v="143.97999999999999"/>
    <n v="755.62"/>
  </r>
  <r>
    <n v="411780"/>
    <x v="9"/>
    <s v="Palmita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2755"/>
    <n v="6349"/>
    <n v="11349"/>
    <n v="11053"/>
    <n v="3612"/>
    <n v="3517"/>
    <n v="3951"/>
    <n v="3867"/>
    <n v="3612"/>
    <n v="3517"/>
    <n v="74.400000000000006"/>
    <n v="77.05"/>
    <n v="550.82000000000005"/>
    <n v="550.82000000000005"/>
    <n v="443.32"/>
    <n v="443.33"/>
    <n v="474.64"/>
    <n v="550.82000000000005"/>
    <n v="3603"/>
    <n v="3509"/>
    <n v="3951"/>
    <n v="3867"/>
    <n v="0"/>
    <n v="0"/>
    <n v="0"/>
    <n v="0.01"/>
    <n v="357.14"/>
    <n v="3895"/>
    <n v="3803"/>
    <n v="3603"/>
    <n v="3509"/>
    <n v="27.22"/>
    <m/>
    <n v="6349"/>
    <n v="6451"/>
    <n v="550.82000000000005"/>
    <n v="669.16"/>
    <n v="5238"/>
    <n v="4391"/>
    <n v="1694"/>
    <n v="1424"/>
    <n v="1855"/>
    <n v="1558"/>
    <n v="35.450000000000003"/>
    <n v="22.44"/>
    <n v="183.85"/>
    <n v="183.85"/>
    <n v="196.1"/>
    <n v="1663"/>
    <n v="1394"/>
    <n v="1779"/>
    <n v="1505"/>
    <n v="0"/>
    <n v="0"/>
    <n v="0"/>
    <n v="0"/>
    <m/>
    <n v="5238"/>
    <n v="4391"/>
    <n v="47.7"/>
    <n v="3747778.05"/>
    <n v="2876258.43"/>
    <n v="871519.62"/>
    <n v="124455.96"/>
    <n v="3872234.01"/>
    <n v="3912597.08"/>
    <n v="0"/>
    <n v="768257.28"/>
    <n v="592267.99"/>
    <n v="914006.58"/>
    <n v="83710.73"/>
    <n v="590399"/>
    <n v="482014.23"/>
    <n v="2428681.11"/>
    <n v="339242.92"/>
    <n v="3726342.05"/>
    <n v="0"/>
    <n v="515932.63"/>
    <n v="0"/>
    <n v="285835.84999999998"/>
    <n v="152093.65"/>
    <n v="263630"/>
    <n v="293292.5"/>
    <n v="115446.49"/>
    <n v="4"/>
    <n v="4"/>
    <n v="72714.720000000001"/>
    <n v="290391.74"/>
    <n v="294799.84999999998"/>
    <n v="252017.7"/>
    <n v="125551.44"/>
    <n v="672368.99"/>
    <n v="309149.88"/>
    <n v="278839.83"/>
    <n v="60403.09"/>
    <n v="648392.80000000005"/>
    <n v="0"/>
    <n v="0"/>
    <n v="0"/>
    <m/>
    <m/>
    <m/>
    <m/>
    <m/>
    <m/>
    <m/>
    <m/>
    <m/>
    <m/>
    <m/>
    <m/>
    <m/>
    <m/>
    <m/>
    <s v="Atende integralmente"/>
    <n v="0"/>
    <n v="0"/>
    <m/>
    <n v="425"/>
    <n v="0"/>
    <n v="346"/>
    <n v="0"/>
    <n v="0"/>
    <m/>
    <m/>
    <n v="346"/>
    <n v="425"/>
    <n v="0"/>
    <n v="0"/>
    <n v="2485"/>
    <n v="2293"/>
    <n v="167163.43"/>
    <n v="383"/>
    <n v="4"/>
    <n v="383"/>
    <n v="1.1000000000000001"/>
    <n v="1403.87"/>
    <n v="5.56"/>
    <n v="5.59"/>
    <n v="6.06"/>
    <n v="4.4400000000000004"/>
    <n v="37.46"/>
    <n v="228501.64"/>
    <n v="100"/>
    <n v="84.67"/>
    <n v="100"/>
    <n v="100.58"/>
    <n v="9.35"/>
    <n v="9.4499999999999993"/>
    <n v="41.47"/>
    <n v="100"/>
    <n v="10.119999999999999"/>
    <n v="6.11"/>
    <n v="919.15"/>
    <n v="19.670000000000002"/>
    <n v="17.63"/>
    <n v="108.43"/>
    <n v="100"/>
    <n v="82.5"/>
    <n v="11.74"/>
    <n v="3.62"/>
    <n v="432.5"/>
    <n v="90.65"/>
    <n v="-1.04"/>
    <n v="64.8"/>
    <n v="24.39"/>
    <n v="37.25"/>
    <n v="17.3"/>
    <n v="1.94"/>
    <n v="37.630000000000003"/>
    <n v="57.48"/>
    <n v="24.31"/>
    <n v="3.45"/>
    <n v="2.99"/>
    <n v="74.28"/>
    <n v="22.51"/>
    <n v="3.21"/>
    <n v="90.97"/>
    <n v="100"/>
    <n v="1.1200000000000001"/>
    <n v="41.47"/>
    <n v="82.5"/>
    <n v="0.78"/>
    <n v="15.33"/>
    <n v="2.9"/>
    <n v="61.7"/>
    <n v="84.67"/>
    <n v="9.4499999999999993"/>
    <n v="71.42"/>
    <n v="88.98"/>
    <n v="41.07"/>
    <n v="100"/>
    <n v="1.21"/>
    <n v="0.26"/>
    <n v="0.82"/>
    <m/>
    <m/>
    <m/>
    <m/>
    <n v="0"/>
    <n v="0"/>
    <m/>
    <n v="100"/>
    <n v="100"/>
    <n v="0"/>
    <n v="72.900000000000006"/>
    <n v="1.04"/>
    <n v="100"/>
    <n v="121.16"/>
    <n v="838.62"/>
  </r>
  <r>
    <n v="411790"/>
    <x v="7"/>
    <s v="Palotina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1"/>
    <n v="0"/>
    <m/>
    <n v="1"/>
    <m/>
    <n v="2020"/>
    <n v="2020"/>
    <s v="Ambos"/>
    <s v="Sede Municipal"/>
    <m/>
    <n v="32389"/>
    <n v="27830"/>
    <n v="32385"/>
    <n v="32117"/>
    <n v="13635"/>
    <n v="13167"/>
    <n v="14960"/>
    <n v="14503"/>
    <n v="13635"/>
    <n v="13167"/>
    <n v="360.76"/>
    <n v="374.47"/>
    <n v="2507.31"/>
    <n v="6.54"/>
    <n v="1915.08"/>
    <n v="1915.08"/>
    <n v="2010.17"/>
    <n v="2507.31"/>
    <n v="13592"/>
    <n v="13154"/>
    <n v="14960"/>
    <n v="14503"/>
    <n v="2500.77"/>
    <n v="0"/>
    <n v="0"/>
    <n v="0"/>
    <n v="1704.97"/>
    <n v="14259"/>
    <n v="13704"/>
    <n v="13592"/>
    <n v="13154"/>
    <n v="3.92"/>
    <m/>
    <n v="27830"/>
    <n v="27600"/>
    <n v="2507.31"/>
    <n v="1998.97"/>
    <n v="25870"/>
    <n v="24659"/>
    <n v="8261"/>
    <n v="7851"/>
    <n v="9469"/>
    <n v="9064"/>
    <n v="208"/>
    <n v="212.36"/>
    <n v="1150.8"/>
    <n v="1150.8"/>
    <n v="1212.8"/>
    <n v="8482"/>
    <n v="8085"/>
    <n v="8653"/>
    <n v="8183"/>
    <n v="0"/>
    <n v="0"/>
    <n v="0"/>
    <n v="0"/>
    <m/>
    <n v="25870"/>
    <n v="24659"/>
    <n v="86.6"/>
    <n v="19174338.140000001"/>
    <n v="13094466.619999999"/>
    <n v="6079871.5199999996"/>
    <n v="474317.73"/>
    <n v="19648655.870000001"/>
    <n v="18999676.629999999"/>
    <n v="0"/>
    <n v="3759126.79"/>
    <n v="2564458.23"/>
    <n v="2762796.3"/>
    <n v="106282.35"/>
    <n v="1695336.74"/>
    <n v="2420984.85"/>
    <n v="8710597.9800000004"/>
    <n v="483918.71"/>
    <n v="13909217.08"/>
    <n v="0"/>
    <n v="1344129.43"/>
    <n v="0"/>
    <n v="1413275.15"/>
    <n v="2263948.0699999998"/>
    <n v="1348928.14"/>
    <n v="963479.34"/>
    <n v="350886.05"/>
    <n v="8"/>
    <n v="8"/>
    <n v="311922.59000000003"/>
    <n v="1106622.8899999999"/>
    <n v="2477512.0499999998"/>
    <m/>
    <n v="185781.48"/>
    <n v="2663293.5299999998"/>
    <n v="1012.05"/>
    <n v="300323.37"/>
    <n v="183595.34"/>
    <n v="484930.76"/>
    <n v="0"/>
    <n v="0"/>
    <n v="0"/>
    <m/>
    <m/>
    <m/>
    <m/>
    <m/>
    <m/>
    <m/>
    <m/>
    <m/>
    <m/>
    <m/>
    <m/>
    <m/>
    <m/>
    <m/>
    <s v="Atende integralmente"/>
    <n v="0"/>
    <n v="0"/>
    <m/>
    <n v="1037"/>
    <n v="0"/>
    <n v="933"/>
    <n v="1"/>
    <n v="0"/>
    <m/>
    <m/>
    <n v="933"/>
    <n v="1037"/>
    <n v="4"/>
    <m/>
    <n v="20573"/>
    <n v="17400"/>
    <n v="1704112.94"/>
    <n v="935"/>
    <n v="0"/>
    <n v="935"/>
    <n v="1.1000000000000001"/>
    <n v="2999.75"/>
    <n v="4.32"/>
    <n v="5.95"/>
    <n v="6.51"/>
    <n v="5.01"/>
    <n v="37.270000000000003"/>
    <n v="345349.54"/>
    <n v="100"/>
    <n v="76.5"/>
    <n v="100"/>
    <n v="137.85"/>
    <n v="19.7"/>
    <n v="10.83"/>
    <n v="60.09"/>
    <n v="100"/>
    <n v="11.37"/>
    <n v="15.01"/>
    <n v="1598.77"/>
    <n v="26.29"/>
    <n v="24.97"/>
    <n v="162.69"/>
    <n v="100"/>
    <n v="92.96"/>
    <n v="14.18"/>
    <n v="2.7"/>
    <n v="362.97"/>
    <n v="80.3"/>
    <n v="3.3"/>
    <n v="45.43"/>
    <n v="14.41"/>
    <n v="27.03"/>
    <n v="2.5299999999999998"/>
    <n v="1.63"/>
    <n v="31.72"/>
    <n v="59.51"/>
    <n v="19.46"/>
    <n v="1.22"/>
    <n v="3.58"/>
    <n v="66.64"/>
    <n v="30.94"/>
    <n v="2.41"/>
    <n v="90.78"/>
    <n v="100"/>
    <n v="0.6"/>
    <n v="60.09"/>
    <n v="92.96"/>
    <n v="0.37"/>
    <n v="23.5"/>
    <n v="4.38"/>
    <n v="120.28"/>
    <n v="76.5"/>
    <n v="10.83"/>
    <n v="68.87"/>
    <n v="99.99"/>
    <n v="79.87"/>
    <n v="100"/>
    <n v="0.8"/>
    <n v="0.08"/>
    <n v="0.81"/>
    <m/>
    <m/>
    <m/>
    <m/>
    <n v="0"/>
    <n v="0.11"/>
    <m/>
    <n v="100"/>
    <n v="100"/>
    <n v="0"/>
    <n v="97.94"/>
    <n v="0"/>
    <n v="100"/>
    <n v="165.8"/>
    <n v="1429.49"/>
  </r>
  <r>
    <n v="411800"/>
    <x v="2"/>
    <s v="Paraíso do Nor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1"/>
    <n v="2031"/>
    <s v="Sede Municipal"/>
    <s v="Sede Municipal"/>
    <m/>
    <n v="14211"/>
    <n v="13399"/>
    <n v="14209"/>
    <n v="14021"/>
    <n v="5169"/>
    <n v="5039"/>
    <n v="5410"/>
    <n v="5261"/>
    <n v="5169"/>
    <n v="5039"/>
    <n v="118.34"/>
    <n v="119.99"/>
    <n v="898.31"/>
    <n v="2.4700000000000002"/>
    <n v="723.53"/>
    <n v="723.53"/>
    <n v="753.17"/>
    <n v="898.31"/>
    <n v="4941"/>
    <n v="4814"/>
    <n v="5410"/>
    <n v="5261"/>
    <n v="895.84"/>
    <n v="0"/>
    <n v="0"/>
    <n v="0"/>
    <n v="653.66999999999996"/>
    <n v="5574"/>
    <n v="5450"/>
    <n v="4941"/>
    <n v="4814"/>
    <n v="0.73"/>
    <m/>
    <n v="13399"/>
    <n v="13221"/>
    <n v="898.31"/>
    <n v="787.72"/>
    <n v="12067"/>
    <n v="11875"/>
    <n v="4042"/>
    <n v="3976"/>
    <n v="4220"/>
    <n v="4151"/>
    <n v="76.25"/>
    <n v="78.27"/>
    <n v="577.29"/>
    <n v="577.29"/>
    <n v="600.66"/>
    <n v="3843"/>
    <n v="3782"/>
    <n v="4355"/>
    <n v="4199"/>
    <n v="0"/>
    <n v="0"/>
    <n v="0"/>
    <n v="0"/>
    <m/>
    <n v="12067"/>
    <n v="11875"/>
    <n v="122.4"/>
    <n v="7770714.04"/>
    <n v="4863603.49"/>
    <n v="2907110.55"/>
    <n v="164384.89000000001"/>
    <n v="7935098.9299999997"/>
    <n v="7456460.0999999996"/>
    <n v="0"/>
    <n v="2048165.85"/>
    <n v="1515111.32"/>
    <n v="1500482.21"/>
    <n v="63627.07"/>
    <n v="718830.75"/>
    <n v="972622"/>
    <n v="4018783.39"/>
    <n v="658542.97"/>
    <n v="6605767.5800000001"/>
    <n v="0"/>
    <n v="876732.71"/>
    <n v="0"/>
    <n v="558744.17000000004"/>
    <n v="504060.74"/>
    <n v="500884.04"/>
    <n v="456099.72"/>
    <n v="754.25"/>
    <n v="5"/>
    <n v="5"/>
    <n v="204477.19"/>
    <n v="547647.77"/>
    <n v="957738.01"/>
    <m/>
    <m/>
    <n v="957738.01"/>
    <n v="534066.87"/>
    <n v="377323.78"/>
    <n v="281219.19"/>
    <n v="1192609.8400000001"/>
    <n v="0"/>
    <n v="0"/>
    <n v="0"/>
    <m/>
    <m/>
    <m/>
    <m/>
    <m/>
    <m/>
    <m/>
    <m/>
    <m/>
    <m/>
    <m/>
    <m/>
    <m/>
    <m/>
    <m/>
    <s v="Atende integralmente"/>
    <n v="0"/>
    <n v="0"/>
    <m/>
    <n v="698"/>
    <n v="0"/>
    <n v="686"/>
    <n v="0"/>
    <n v="1"/>
    <m/>
    <m/>
    <n v="686"/>
    <n v="698"/>
    <n v="1"/>
    <m/>
    <n v="6798"/>
    <n v="6252"/>
    <n v="335240.8"/>
    <n v="639"/>
    <n v="0"/>
    <n v="639"/>
    <n v="1.05"/>
    <n v="1904.2"/>
    <n v="4.88"/>
    <n v="5.74"/>
    <n v="6.46"/>
    <n v="4.84"/>
    <n v="37.44"/>
    <n v="300096.44"/>
    <n v="100"/>
    <n v="80.61"/>
    <n v="100"/>
    <n v="117.64"/>
    <n v="16.09"/>
    <n v="11.3"/>
    <n v="79.790000000000006"/>
    <n v="100"/>
    <n v="11.76"/>
    <n v="8.24"/>
    <n v="1155.32"/>
    <n v="21.62"/>
    <n v="18.059999999999999"/>
    <n v="140.44"/>
    <n v="100"/>
    <n v="90.06"/>
    <n v="14.03"/>
    <n v="2.97"/>
    <n v="422.1"/>
    <n v="83.91"/>
    <n v="6.03"/>
    <n v="51.72"/>
    <n v="19.309999999999999"/>
    <n v="31.83"/>
    <n v="15.35"/>
    <n v="2.63"/>
    <n v="37.340000000000003"/>
    <n v="61.54"/>
    <n v="17.89"/>
    <n v="1.58"/>
    <n v="5.09"/>
    <n v="61.29"/>
    <n v="36.64"/>
    <n v="2.0699999999999998"/>
    <n v="91.42"/>
    <n v="100"/>
    <n v="0.98"/>
    <n v="79.790000000000006"/>
    <n v="90.06"/>
    <n v="0.55000000000000004"/>
    <n v="19.39"/>
    <n v="4"/>
    <n v="93.43"/>
    <n v="80.61"/>
    <n v="11.3"/>
    <n v="92.92"/>
    <n v="99.99"/>
    <n v="84.91"/>
    <n v="100"/>
    <n v="0.88"/>
    <n v="0.21"/>
    <n v="0.79"/>
    <m/>
    <m/>
    <m/>
    <m/>
    <n v="0"/>
    <n v="0"/>
    <m/>
    <n v="100"/>
    <n v="100"/>
    <n v="0.01"/>
    <n v="53.62"/>
    <n v="0"/>
    <n v="100"/>
    <n v="130.46"/>
    <n v="1105.81"/>
  </r>
  <r>
    <n v="411810"/>
    <x v="2"/>
    <s v="Paranacity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11685"/>
    <n v="10795"/>
    <n v="11683"/>
    <n v="11578"/>
    <n v="4122"/>
    <n v="4023"/>
    <n v="4203"/>
    <n v="4101"/>
    <n v="4122"/>
    <n v="4023"/>
    <n v="114.88"/>
    <n v="90.76"/>
    <n v="728.14"/>
    <n v="0"/>
    <n v="507.53"/>
    <n v="634.20000000000005"/>
    <n v="665.56"/>
    <n v="728.14"/>
    <n v="3839"/>
    <n v="3751"/>
    <n v="4203"/>
    <n v="4101"/>
    <n v="728.14"/>
    <n v="0"/>
    <n v="0"/>
    <n v="126.67"/>
    <n v="467"/>
    <n v="5183"/>
    <n v="5107"/>
    <n v="3839"/>
    <n v="3751"/>
    <n v="0.63"/>
    <m/>
    <n v="10795"/>
    <n v="10698"/>
    <n v="728.14"/>
    <n v="673.03"/>
    <n v="6179"/>
    <n v="5906"/>
    <n v="2194"/>
    <n v="2095"/>
    <n v="2259"/>
    <n v="2157"/>
    <n v="58.16"/>
    <n v="48.22"/>
    <n v="262.45"/>
    <n v="262.45"/>
    <n v="279.86"/>
    <n v="1968"/>
    <n v="1881"/>
    <n v="2857"/>
    <n v="2776"/>
    <n v="0"/>
    <n v="0"/>
    <n v="0"/>
    <n v="0"/>
    <m/>
    <n v="6179"/>
    <n v="5906"/>
    <n v="0"/>
    <n v="4715001.1500000004"/>
    <n v="3351539.4"/>
    <n v="1363461.75"/>
    <n v="170038.26"/>
    <n v="4885039.41"/>
    <n v="4690525.4000000004"/>
    <n v="0"/>
    <n v="1658261.44"/>
    <n v="1373244.6"/>
    <n v="1130389.92"/>
    <n v="90481.65"/>
    <n v="484300.36"/>
    <n v="635780.18999999994"/>
    <n v="2756640.44"/>
    <n v="447120.35"/>
    <n v="4200427.3499999996"/>
    <n v="0"/>
    <n v="369435.41"/>
    <n v="0"/>
    <n v="350594.24"/>
    <n v="287075.56"/>
    <n v="235816.58"/>
    <n v="1754238.14"/>
    <n v="5423.85"/>
    <n v="5"/>
    <n v="7"/>
    <n v="65094.080000000002"/>
    <n v="340155.59"/>
    <n v="1926814.86"/>
    <m/>
    <n v="68663.710000000006"/>
    <n v="1995478.57"/>
    <n v="44364.93"/>
    <n v="227431.16"/>
    <n v="219689.19"/>
    <n v="491485.28"/>
    <n v="0"/>
    <n v="0"/>
    <n v="0"/>
    <m/>
    <m/>
    <m/>
    <m/>
    <m/>
    <m/>
    <m/>
    <m/>
    <m/>
    <m/>
    <m/>
    <m/>
    <m/>
    <m/>
    <m/>
    <s v="Atende integralmente"/>
    <n v="0"/>
    <n v="0"/>
    <m/>
    <n v="536"/>
    <n v="1"/>
    <n v="529"/>
    <n v="0"/>
    <n v="2"/>
    <m/>
    <m/>
    <n v="529"/>
    <n v="536"/>
    <n v="4"/>
    <m/>
    <n v="9065"/>
    <n v="8763"/>
    <n v="300482.08"/>
    <n v="492"/>
    <n v="0"/>
    <n v="492"/>
    <n v="1.02"/>
    <n v="1060"/>
    <n v="4.4400000000000004"/>
    <n v="4.99"/>
    <n v="6.22"/>
    <n v="4.87"/>
    <n v="42.05"/>
    <n v="188398.32"/>
    <n v="100"/>
    <n v="84.47"/>
    <n v="100"/>
    <n v="112.25"/>
    <n v="8.52"/>
    <n v="10.19"/>
    <n v="51.71"/>
    <n v="100"/>
    <n v="10.82"/>
    <n v="9.3699999999999992"/>
    <n v="678.42"/>
    <n v="19.98"/>
    <n v="18.89"/>
    <n v="119.56"/>
    <n v="100"/>
    <n v="57.24"/>
    <n v="12.07"/>
    <n v="2.92"/>
    <n v="433.43"/>
    <n v="91.48"/>
    <n v="3.98"/>
    <n v="58.47"/>
    <n v="23.97"/>
    <n v="37.46"/>
    <n v="10.42"/>
    <n v="1.38"/>
    <n v="41.01"/>
    <n v="64.069999999999993"/>
    <n v="17.57"/>
    <n v="3.28"/>
    <n v="2.36"/>
    <n v="68.61"/>
    <n v="27.91"/>
    <n v="3.48"/>
    <n v="91.4"/>
    <n v="100"/>
    <n v="1.47"/>
    <n v="51.71"/>
    <n v="57.24"/>
    <n v="0.97"/>
    <n v="12.83"/>
    <n v="2.4900000000000002"/>
    <n v="62.77"/>
    <n v="87.17"/>
    <n v="10.19"/>
    <n v="122.2"/>
    <n v="99.98"/>
    <n v="52.88"/>
    <n v="100"/>
    <n v="0.92"/>
    <n v="0"/>
    <n v="0.72"/>
    <m/>
    <m/>
    <m/>
    <m/>
    <n v="0.19"/>
    <n v="0"/>
    <m/>
    <n v="100"/>
    <n v="100"/>
    <n v="0.03"/>
    <n v="34.29"/>
    <n v="0"/>
    <n v="100"/>
    <n v="132.68"/>
    <n v="663.17"/>
  </r>
  <r>
    <n v="411840"/>
    <x v="2"/>
    <s v="Paranavaí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4"/>
    <n v="0"/>
    <m/>
    <n v="1"/>
    <m/>
    <n v="2018"/>
    <n v="2018"/>
    <s v="Ambos"/>
    <s v="Sede Municipal"/>
    <m/>
    <n v="89454"/>
    <n v="85220"/>
    <n v="89445"/>
    <n v="88913"/>
    <n v="37866"/>
    <n v="36885"/>
    <n v="40338"/>
    <n v="39217"/>
    <n v="37866"/>
    <n v="36885"/>
    <n v="772.27"/>
    <n v="778.25"/>
    <n v="6714.28"/>
    <n v="4687.22"/>
    <n v="4994.76"/>
    <n v="5013.5200000000004"/>
    <n v="5290.3"/>
    <n v="6714.65"/>
    <n v="36414"/>
    <n v="35415"/>
    <n v="40338"/>
    <n v="39217"/>
    <n v="2027.06"/>
    <n v="0"/>
    <n v="0.37"/>
    <n v="18.760000000000002"/>
    <n v="4474.54"/>
    <n v="42841"/>
    <n v="41864"/>
    <n v="36414"/>
    <n v="35415"/>
    <n v="5.9"/>
    <m/>
    <n v="85220"/>
    <n v="84713"/>
    <n v="6714.28"/>
    <n v="6152.55"/>
    <n v="89445"/>
    <n v="87369"/>
    <n v="30384"/>
    <n v="29619"/>
    <n v="32782"/>
    <n v="31847"/>
    <n v="553.47"/>
    <n v="562.51"/>
    <n v="4229.58"/>
    <n v="4229.58"/>
    <n v="4453.99"/>
    <n v="29403"/>
    <n v="28552"/>
    <n v="33515"/>
    <n v="32706"/>
    <n v="0"/>
    <n v="0"/>
    <n v="0"/>
    <n v="0"/>
    <m/>
    <n v="85220"/>
    <n v="84713"/>
    <n v="373.59"/>
    <n v="57814923"/>
    <n v="35275776"/>
    <n v="22539147"/>
    <n v="1524282.5"/>
    <n v="59339205.5"/>
    <n v="54940222.039999999"/>
    <n v="0"/>
    <n v="15667399.02"/>
    <n v="10949885.59"/>
    <n v="16139138.26"/>
    <n v="919740.44"/>
    <n v="4668924.04"/>
    <n v="8153170.4800000004"/>
    <n v="37987210.82"/>
    <n v="2169540.46"/>
    <n v="53536768.799999997"/>
    <n v="0"/>
    <n v="5668274.4299999997"/>
    <n v="0"/>
    <n v="6892283.6200000001"/>
    <n v="2531059.41"/>
    <n v="3610752.7"/>
    <n v="11116061.25"/>
    <n v="12618.99"/>
    <n v="88"/>
    <n v="91"/>
    <n v="1213953.98"/>
    <n v="5180683.68"/>
    <n v="11161209.82"/>
    <n v="2988206.71"/>
    <n v="590016.41"/>
    <n v="14739432.939999999"/>
    <n v="3187658.08"/>
    <n v="1892784.07"/>
    <n v="276756.39"/>
    <n v="5357198.54"/>
    <n v="0"/>
    <n v="0"/>
    <n v="0"/>
    <m/>
    <m/>
    <m/>
    <m/>
    <m/>
    <m/>
    <m/>
    <m/>
    <m/>
    <m/>
    <m/>
    <m/>
    <m/>
    <m/>
    <m/>
    <s v="Atende integralmente"/>
    <n v="0"/>
    <n v="0"/>
    <m/>
    <n v="3216"/>
    <n v="3"/>
    <n v="3167"/>
    <n v="1"/>
    <n v="16"/>
    <m/>
    <m/>
    <n v="3167"/>
    <n v="3216"/>
    <n v="12"/>
    <m/>
    <n v="57135"/>
    <n v="51682"/>
    <n v="3331520.24"/>
    <n v="2930"/>
    <n v="0"/>
    <n v="2930"/>
    <n v="1.06"/>
    <n v="805.5"/>
    <n v="5.49"/>
    <n v="5.93"/>
    <n v="6.69"/>
    <n v="5.0599999999999996"/>
    <n v="45.37"/>
    <n v="180325.57"/>
    <n v="100"/>
    <n v="74.66"/>
    <n v="100"/>
    <n v="107.99"/>
    <n v="21.14"/>
    <n v="10.46"/>
    <n v="84.68"/>
    <n v="100"/>
    <n v="11.04"/>
    <n v="134.71"/>
    <n v="535.15"/>
    <n v="18.3"/>
    <n v="16.850000000000001"/>
    <n v="153.44999999999999"/>
    <n v="100"/>
    <n v="100"/>
    <n v="14.03"/>
    <n v="3.9"/>
    <n v="526.92999999999995"/>
    <n v="78.86"/>
    <n v="7.41"/>
    <n v="65.7"/>
    <n v="27.92"/>
    <n v="42.02"/>
    <n v="9.27"/>
    <n v="2.1"/>
    <n v="42.49"/>
    <n v="63.95"/>
    <n v="12.29"/>
    <n v="2.42"/>
    <n v="3.2"/>
    <n v="59.45"/>
    <n v="37.979999999999997"/>
    <n v="2.57"/>
    <n v="90.29"/>
    <n v="100"/>
    <n v="2.39"/>
    <n v="84.68"/>
    <n v="100"/>
    <n v="1.33"/>
    <n v="25.27"/>
    <n v="5.99"/>
    <n v="124.26"/>
    <n v="74.73"/>
    <n v="10.46"/>
    <n v="95.05"/>
    <n v="99.99"/>
    <n v="99.99"/>
    <n v="99.99"/>
    <n v="0.92"/>
    <n v="0.09"/>
    <n v="0.72"/>
    <m/>
    <m/>
    <m/>
    <m/>
    <n v="0.09"/>
    <n v="0.03"/>
    <m/>
    <n v="100"/>
    <n v="100"/>
    <n v="0.03"/>
    <n v="64.459999999999994"/>
    <n v="0"/>
    <n v="100"/>
    <n v="119.76"/>
    <n v="500.15"/>
  </r>
  <r>
    <n v="411850"/>
    <x v="3"/>
    <s v="Pato Branc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84779"/>
    <n v="79766"/>
    <n v="84770"/>
    <n v="83834"/>
    <n v="29937"/>
    <n v="28890"/>
    <n v="40293"/>
    <n v="38725"/>
    <n v="29937"/>
    <n v="28890"/>
    <n v="755.84"/>
    <n v="741.92"/>
    <n v="6194.08"/>
    <n v="6194.08"/>
    <n v="4720.1499999999996"/>
    <n v="4720.6499999999996"/>
    <n v="4913.5600000000004"/>
    <n v="6194.11"/>
    <n v="35777"/>
    <n v="34437"/>
    <n v="40293"/>
    <n v="38725"/>
    <n v="0"/>
    <n v="0"/>
    <n v="0.03"/>
    <n v="0.5"/>
    <n v="4042.3"/>
    <n v="30137"/>
    <n v="29132"/>
    <n v="35777"/>
    <n v="34437"/>
    <n v="6.19"/>
    <m/>
    <n v="79766"/>
    <n v="78886"/>
    <n v="6194.08"/>
    <n v="8395.6299999999992"/>
    <n v="84770"/>
    <n v="83834"/>
    <n v="22404"/>
    <n v="21736"/>
    <n v="32456"/>
    <n v="31255"/>
    <n v="443.1"/>
    <n v="431.39"/>
    <n v="3787.04"/>
    <n v="3787.04"/>
    <n v="3934.15"/>
    <n v="28461"/>
    <n v="27476"/>
    <n v="22550"/>
    <n v="21917"/>
    <n v="0"/>
    <n v="0"/>
    <n v="0"/>
    <n v="0"/>
    <m/>
    <n v="79766"/>
    <n v="78886"/>
    <n v="96.63"/>
    <n v="52946363.799999997"/>
    <n v="32810578.780000001"/>
    <n v="20135785.02"/>
    <n v="1098955.52"/>
    <n v="54045319.32"/>
    <n v="52033675.630000003"/>
    <n v="0"/>
    <n v="9587874.6999999993"/>
    <n v="7228049.29"/>
    <n v="12260323.779999999"/>
    <n v="2353556.4500000002"/>
    <n v="6755898.6200000001"/>
    <n v="6887271.7000000002"/>
    <n v="33476925.09"/>
    <n v="4206391.46"/>
    <n v="47876661.899999999"/>
    <n v="0"/>
    <n v="4173723.34"/>
    <n v="0"/>
    <n v="3847663.68"/>
    <n v="2640625.3199999998"/>
    <n v="6932255.6100000003"/>
    <n v="2855780.95"/>
    <n v="90180.85"/>
    <n v="62"/>
    <n v="64"/>
    <n v="1372210.86"/>
    <n v="3378996.69"/>
    <n v="5410956.46"/>
    <n v="3804167.58"/>
    <n v="663093.37"/>
    <n v="9878217.4100000001"/>
    <n v="1103381.3899999999"/>
    <n v="2618747.37"/>
    <n v="1587644.09"/>
    <n v="5309772.8499999996"/>
    <n v="0"/>
    <n v="0"/>
    <n v="0"/>
    <m/>
    <m/>
    <m/>
    <m/>
    <m/>
    <m/>
    <m/>
    <m/>
    <m/>
    <m/>
    <m/>
    <m/>
    <m/>
    <m/>
    <m/>
    <s v="Atende integralmente"/>
    <n v="0"/>
    <n v="0"/>
    <m/>
    <n v="1302"/>
    <n v="0"/>
    <n v="1157"/>
    <n v="5"/>
    <n v="72"/>
    <m/>
    <m/>
    <n v="1157"/>
    <n v="1302"/>
    <n v="3"/>
    <m/>
    <n v="31693"/>
    <n v="27922"/>
    <n v="2629975.2999999998"/>
    <n v="1165"/>
    <n v="2"/>
    <n v="1165"/>
    <n v="1.34"/>
    <n v="1132.77"/>
    <n v="5.41"/>
    <n v="5.98"/>
    <n v="6.68"/>
    <n v="5.12"/>
    <n v="39.99"/>
    <n v="194608.31"/>
    <n v="100"/>
    <n v="76.290000000000006"/>
    <n v="100"/>
    <n v="110.59"/>
    <n v="20.59"/>
    <n v="9.9600000000000009"/>
    <n v="80.23"/>
    <n v="100"/>
    <n v="10.36"/>
    <n v="98.39"/>
    <n v="725.32"/>
    <n v="25.27"/>
    <n v="19.670000000000002"/>
    <n v="153.4"/>
    <n v="100"/>
    <n v="100"/>
    <n v="13.06"/>
    <n v="3.78"/>
    <n v="469.1"/>
    <n v="79.41"/>
    <n v="3.72"/>
    <n v="63.23"/>
    <n v="23.16"/>
    <n v="36.159999999999997"/>
    <n v="10.029999999999999"/>
    <n v="2.59"/>
    <n v="36.619999999999997"/>
    <n v="57.2"/>
    <n v="20.18"/>
    <n v="7.03"/>
    <n v="4.0999999999999996"/>
    <n v="60.71"/>
    <n v="37.26"/>
    <n v="2.0299999999999998"/>
    <n v="88.86"/>
    <n v="100"/>
    <n v="2.14"/>
    <n v="80.23"/>
    <n v="100"/>
    <n v="1.22"/>
    <n v="23.71"/>
    <n v="5.37"/>
    <n v="136.66999999999999"/>
    <n v="76.290000000000006"/>
    <n v="9.9600000000000009"/>
    <n v="63.87"/>
    <n v="99.99"/>
    <n v="99.99"/>
    <n v="100"/>
    <n v="1.36"/>
    <n v="0.03"/>
    <n v="0.8"/>
    <m/>
    <m/>
    <m/>
    <m/>
    <n v="0"/>
    <n v="0.43"/>
    <m/>
    <n v="100"/>
    <n v="100"/>
    <n v="0.16"/>
    <n v="94.19"/>
    <n v="0.17"/>
    <n v="100"/>
    <n v="125.6"/>
    <n v="523.26"/>
  </r>
  <r>
    <n v="411885"/>
    <x v="2"/>
    <s v="Peroba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4"/>
    <n v="2044"/>
    <s v="Ambos"/>
    <s v="Sede Municipal"/>
    <m/>
    <n v="6194"/>
    <n v="3375"/>
    <n v="6193"/>
    <n v="6159"/>
    <n v="2537"/>
    <n v="2448"/>
    <n v="2644"/>
    <n v="2549"/>
    <n v="2537"/>
    <n v="2448"/>
    <n v="59.06"/>
    <n v="34.869999999999997"/>
    <n v="368.13"/>
    <n v="0"/>
    <n v="309.12"/>
    <n v="309.12"/>
    <n v="328.14"/>
    <n v="368.13"/>
    <n v="2404"/>
    <n v="2312"/>
    <n v="2644"/>
    <n v="2549"/>
    <n v="368.13"/>
    <n v="0"/>
    <n v="0"/>
    <n v="0"/>
    <n v="280.36"/>
    <n v="2804"/>
    <n v="2721"/>
    <n v="2404"/>
    <n v="2312"/>
    <n v="0"/>
    <m/>
    <n v="3375"/>
    <n v="3356"/>
    <n v="368.13"/>
    <n v="229.56"/>
    <n v="2145"/>
    <n v="1915"/>
    <n v="787"/>
    <n v="705"/>
    <n v="840"/>
    <n v="759"/>
    <n v="9.6"/>
    <n v="9.6"/>
    <n v="90.69"/>
    <n v="90.69"/>
    <n v="97.32"/>
    <n v="699"/>
    <n v="624"/>
    <n v="870"/>
    <n v="719"/>
    <n v="0"/>
    <n v="0"/>
    <n v="0"/>
    <n v="0"/>
    <m/>
    <n v="2145"/>
    <n v="1915"/>
    <n v="1.74"/>
    <n v="2529497.39"/>
    <n v="2045126.43"/>
    <n v="484370.96"/>
    <n v="74961.55"/>
    <n v="2604458.94"/>
    <n v="2459273.06"/>
    <n v="0"/>
    <n v="628948.68000000005"/>
    <n v="463105.27"/>
    <n v="357899.74"/>
    <n v="33071.360000000001"/>
    <n v="213997.87"/>
    <n v="368265.86"/>
    <n v="1193596.03"/>
    <n v="180294.83"/>
    <n v="1934622.61"/>
    <n v="0"/>
    <n v="174231.66"/>
    <n v="0"/>
    <n v="183911.66"/>
    <n v="251711.16"/>
    <n v="1416793.62"/>
    <n v="240420.96"/>
    <n v="0"/>
    <n v="1"/>
    <n v="1"/>
    <n v="36449.54"/>
    <n v="134788.93"/>
    <n v="1624329.23"/>
    <n v="19285.349999999999"/>
    <n v="13600"/>
    <n v="1657214.58"/>
    <n v="280.42"/>
    <n v="76255.360000000001"/>
    <n v="104039.47"/>
    <n v="180575.25"/>
    <n v="0"/>
    <n v="0"/>
    <n v="0"/>
    <m/>
    <m/>
    <m/>
    <m/>
    <m/>
    <m/>
    <m/>
    <m/>
    <m/>
    <m/>
    <m/>
    <m/>
    <m/>
    <m/>
    <m/>
    <s v="Atende integralmente"/>
    <n v="0"/>
    <n v="0"/>
    <m/>
    <n v="471"/>
    <n v="0"/>
    <n v="468"/>
    <n v="0"/>
    <n v="0"/>
    <m/>
    <m/>
    <n v="468"/>
    <n v="471"/>
    <n v="1"/>
    <m/>
    <n v="3312"/>
    <n v="2880"/>
    <n v="244110.63"/>
    <n v="397"/>
    <n v="0"/>
    <n v="397"/>
    <n v="1.04"/>
    <n v="3396"/>
    <n v="4.55"/>
    <n v="5.95"/>
    <n v="6.23"/>
    <n v="4.9800000000000004"/>
    <n v="37.54"/>
    <n v="357899.74"/>
    <n v="100"/>
    <n v="83.97"/>
    <n v="100"/>
    <n v="130.75"/>
    <n v="10.86"/>
    <n v="9.92"/>
    <n v="29.34"/>
    <n v="100"/>
    <n v="10.53"/>
    <n v="2.0299999999999998"/>
    <n v="1673.76"/>
    <n v="17"/>
    <n v="12.08"/>
    <n v="137.13"/>
    <n v="100"/>
    <n v="63.56"/>
    <n v="11.81"/>
    <n v="2.81"/>
    <n v="351.47"/>
    <n v="89.14"/>
    <n v="5.57"/>
    <n v="47.19"/>
    <n v="14.15"/>
    <n v="28.71"/>
    <n v="7.14"/>
    <n v="1.44"/>
    <n v="29.98"/>
    <n v="60.84"/>
    <n v="17.93"/>
    <n v="2.77"/>
    <n v="3.05"/>
    <n v="78.52"/>
    <n v="18.600000000000001"/>
    <n v="2.88"/>
    <n v="90.81"/>
    <n v="100"/>
    <n v="0.4"/>
    <n v="29.34"/>
    <n v="63.56"/>
    <n v="0.31"/>
    <n v="16.03"/>
    <n v="3.44"/>
    <n v="64.86"/>
    <n v="83.97"/>
    <n v="9.92"/>
    <n v="86.94"/>
    <n v="99.98"/>
    <n v="34.630000000000003"/>
    <n v="100"/>
    <n v="0.62"/>
    <n v="0.02"/>
    <n v="0.93"/>
    <m/>
    <m/>
    <m/>
    <m/>
    <n v="0"/>
    <n v="0"/>
    <m/>
    <n v="100"/>
    <n v="100"/>
    <n v="0"/>
    <n v="84.76"/>
    <n v="0"/>
    <n v="100"/>
    <n v="151.26"/>
    <n v="1596.13"/>
  </r>
  <r>
    <n v="411915"/>
    <x v="0"/>
    <s v="Pinha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34788"/>
    <n v="134788"/>
    <n v="134788"/>
    <n v="133490"/>
    <n v="39116"/>
    <n v="38816"/>
    <n v="50894"/>
    <n v="50075"/>
    <n v="39116"/>
    <n v="38816"/>
    <n v="905.92"/>
    <n v="619.76"/>
    <n v="69804.649999999994"/>
    <n v="69804.649999999994"/>
    <n v="5760.07"/>
    <n v="64961.599999999999"/>
    <n v="65285.06"/>
    <n v="70191.23"/>
    <n v="46178"/>
    <n v="45312"/>
    <n v="50894"/>
    <n v="50075"/>
    <n v="0"/>
    <n v="0"/>
    <n v="386.58"/>
    <n v="59201.53"/>
    <n v="4839.07"/>
    <n v="43427"/>
    <n v="43116"/>
    <n v="46178"/>
    <n v="45312"/>
    <n v="9.5299999999999994"/>
    <m/>
    <n v="134788"/>
    <n v="133490"/>
    <n v="69804.649999999994"/>
    <n v="29065.79"/>
    <n v="134788"/>
    <n v="128638"/>
    <n v="35782"/>
    <n v="32241"/>
    <n v="47865"/>
    <n v="42838"/>
    <n v="537.17999999999995"/>
    <n v="533.48"/>
    <n v="5248.86"/>
    <n v="5248.86"/>
    <n v="5542.61"/>
    <n v="43623"/>
    <n v="39339"/>
    <n v="38742"/>
    <n v="35096"/>
    <n v="0"/>
    <n v="0"/>
    <n v="0"/>
    <n v="0"/>
    <m/>
    <n v="134788"/>
    <n v="128638"/>
    <n v="1169.95"/>
    <n v="67790131.560000002"/>
    <n v="40095512.200000003"/>
    <n v="27694619.359999999"/>
    <n v="1446793.08"/>
    <n v="69236924.640000001"/>
    <n v="66450909.329999998"/>
    <n v="0"/>
    <n v="16076756.49"/>
    <n v="12660059.939999999"/>
    <n v="7439711.0999999996"/>
    <n v="0"/>
    <n v="5874842.1500000004"/>
    <n v="6553501.5700000003"/>
    <n v="27467654.890000001"/>
    <n v="2861244.5"/>
    <n v="46111711.960000001"/>
    <n v="0"/>
    <n v="5452369.5599999996"/>
    <n v="0"/>
    <n v="4871591.3099999996"/>
    <n v="8617969.4299999997"/>
    <n v="1734833.99"/>
    <n v="2941229.87"/>
    <n v="412011.45"/>
    <n v="5"/>
    <n v="8"/>
    <n v="2728008.76"/>
    <n v="1712473.58"/>
    <n v="2559238.79"/>
    <n v="2528836.52"/>
    <m/>
    <n v="5088075.3099999996"/>
    <n v="953149.73"/>
    <n v="2266401.41"/>
    <n v="594843.09"/>
    <n v="3814394.23"/>
    <n v="0"/>
    <n v="0"/>
    <n v="0"/>
    <m/>
    <m/>
    <m/>
    <m/>
    <m/>
    <m/>
    <m/>
    <m/>
    <m/>
    <m/>
    <m/>
    <m/>
    <m/>
    <m/>
    <m/>
    <s v="Atende integralmente"/>
    <n v="0"/>
    <n v="0"/>
    <m/>
    <n v="1406"/>
    <n v="0"/>
    <n v="1402"/>
    <n v="4"/>
    <n v="223"/>
    <m/>
    <m/>
    <n v="1402"/>
    <n v="1406"/>
    <n v="89"/>
    <m/>
    <n v="64616"/>
    <n v="55909"/>
    <n v="3424705.55"/>
    <n v="1385"/>
    <n v="2"/>
    <n v="1385"/>
    <n v="1.3"/>
    <n v="14744"/>
    <n v="0.65"/>
    <n v="0.96"/>
    <n v="6.59"/>
    <n v="5"/>
    <n v="30.35"/>
    <n v="1144570.94"/>
    <n v="100"/>
    <n v="52.46"/>
    <n v="100"/>
    <n v="147.01"/>
    <n v="6.98"/>
    <n v="9.51"/>
    <n v="91.12"/>
    <n v="100"/>
    <n v="10.039999999999999"/>
    <n v="12.23"/>
    <n v="7838.88"/>
    <n v="17.63"/>
    <n v="14.5"/>
    <n v="117.65"/>
    <n v="100"/>
    <n v="100"/>
    <n v="18.14"/>
    <n v="0.39"/>
    <n v="286.61"/>
    <n v="93.02"/>
    <n v="4.0199999999999996"/>
    <n v="40.520000000000003"/>
    <n v="10.97"/>
    <n v="20.64"/>
    <n v="5.63"/>
    <n v="4.0199999999999996"/>
    <n v="27.09"/>
    <n v="50.94"/>
    <n v="21.39"/>
    <n v="0"/>
    <n v="9.93"/>
    <n v="57.91"/>
    <n v="40"/>
    <n v="2.09"/>
    <n v="90.61"/>
    <n v="100"/>
    <n v="0.17"/>
    <n v="91.12"/>
    <n v="100"/>
    <n v="0.09"/>
    <n v="7.44"/>
    <n v="18.75"/>
    <n v="367.03"/>
    <n v="92.56"/>
    <n v="9.51"/>
    <n v="83.59"/>
    <n v="100"/>
    <n v="100"/>
    <n v="99.45"/>
    <n v="0.41"/>
    <n v="0.22"/>
    <n v="0.19"/>
    <m/>
    <m/>
    <m/>
    <m/>
    <n v="0"/>
    <n v="0.28999999999999998"/>
    <m/>
    <n v="100"/>
    <n v="100"/>
    <n v="0.42"/>
    <n v="61.25"/>
    <n v="0.14000000000000001"/>
    <n v="100"/>
    <n v="166.54"/>
    <n v="5969.17"/>
  </r>
  <r>
    <n v="411920"/>
    <x v="6"/>
    <s v="Pinhal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6323"/>
    <n v="3992"/>
    <n v="6105"/>
    <n v="5946"/>
    <n v="2045"/>
    <n v="1986"/>
    <n v="2088"/>
    <n v="2028"/>
    <n v="2045"/>
    <n v="1986"/>
    <n v="50.44"/>
    <n v="52.47"/>
    <n v="280.16000000000003"/>
    <n v="0"/>
    <n v="226.91"/>
    <n v="236.59"/>
    <n v="255.88"/>
    <n v="280.16000000000003"/>
    <n v="1920"/>
    <n v="1870"/>
    <n v="2088"/>
    <n v="2028"/>
    <n v="280.16000000000003"/>
    <n v="0"/>
    <n v="0"/>
    <n v="9.68"/>
    <n v="206.4"/>
    <n v="2354"/>
    <n v="2301"/>
    <n v="1920"/>
    <n v="1870"/>
    <n v="0.19"/>
    <m/>
    <n v="3992"/>
    <n v="3993"/>
    <n v="280.16000000000003"/>
    <n v="380"/>
    <n v="228"/>
    <n v="228"/>
    <n v="75"/>
    <n v="75"/>
    <n v="75"/>
    <n v="75"/>
    <n v="0.69"/>
    <n v="0.69"/>
    <n v="8.14"/>
    <n v="8.14"/>
    <n v="8.6999999999999993"/>
    <n v="72"/>
    <n v="72"/>
    <n v="77"/>
    <n v="77"/>
    <n v="0"/>
    <n v="0"/>
    <n v="0"/>
    <n v="0"/>
    <m/>
    <n v="228"/>
    <n v="228"/>
    <n v="0"/>
    <n v="1527513.17"/>
    <n v="1488457.97"/>
    <n v="39055.199999999997"/>
    <n v="45005.46"/>
    <n v="1572518.63"/>
    <n v="1512182.44"/>
    <n v="0"/>
    <n v="438332.87"/>
    <n v="329562.53999999998"/>
    <n v="409425.84"/>
    <n v="13263.89"/>
    <n v="327126.32"/>
    <n v="217434.15"/>
    <n v="1157295.72"/>
    <n v="79889.78"/>
    <n v="1558256.9"/>
    <n v="0"/>
    <n v="162525.60999999999"/>
    <n v="0"/>
    <n v="114074.48"/>
    <n v="29647.96"/>
    <n v="53096.88"/>
    <n v="3990.1"/>
    <n v="2385"/>
    <n v="2"/>
    <n v="2"/>
    <n v="75971.039999999994"/>
    <n v="128897.83"/>
    <n v="43271.98"/>
    <m/>
    <n v="16200"/>
    <n v="59471.98"/>
    <n v="154250.92000000001"/>
    <n v="58429.22"/>
    <n v="21460.560000000001"/>
    <n v="234140.7"/>
    <n v="0"/>
    <n v="0"/>
    <n v="0"/>
    <m/>
    <m/>
    <m/>
    <m/>
    <m/>
    <m/>
    <m/>
    <m/>
    <m/>
    <m/>
    <m/>
    <m/>
    <m/>
    <m/>
    <m/>
    <s v="Atende integralmente"/>
    <n v="0"/>
    <n v="0"/>
    <m/>
    <n v="531"/>
    <n v="0"/>
    <n v="523"/>
    <n v="0"/>
    <n v="0"/>
    <m/>
    <m/>
    <n v="523"/>
    <n v="531"/>
    <n v="0"/>
    <n v="0"/>
    <n v="1436"/>
    <n v="1349"/>
    <n v="96229.37"/>
    <n v="523"/>
    <n v="0"/>
    <n v="523"/>
    <n v="1.02"/>
    <n v="1066.5"/>
    <n v="5.89"/>
    <n v="5.77"/>
    <n v="6.05"/>
    <n v="4.49"/>
    <n v="40.229999999999997"/>
    <n v="204712.92"/>
    <n v="100"/>
    <n v="83.95"/>
    <n v="100"/>
    <n v="98.03"/>
    <n v="8.6"/>
    <n v="9.19"/>
    <n v="3.59"/>
    <n v="100"/>
    <n v="9.9700000000000006"/>
    <n v="3.06"/>
    <n v="696.57"/>
    <n v="22.11"/>
    <n v="8.9600000000000009"/>
    <n v="103.17"/>
    <n v="100"/>
    <n v="5.71"/>
    <n v="10.95"/>
    <n v="4.37"/>
    <n v="542.57000000000005"/>
    <n v="91.4"/>
    <n v="3.84"/>
    <n v="75.760000000000005"/>
    <n v="26.8"/>
    <n v="41.04"/>
    <n v="15.33"/>
    <n v="4.97"/>
    <n v="35.380000000000003"/>
    <n v="54.17"/>
    <n v="28.27"/>
    <n v="1.1499999999999999"/>
    <n v="6.56"/>
    <n v="94.65"/>
    <n v="2.48"/>
    <n v="2.86"/>
    <n v="92.08"/>
    <n v="100"/>
    <n v="0.99"/>
    <n v="3.59"/>
    <n v="5.71"/>
    <n v="0.96"/>
    <n v="15.49"/>
    <n v="2.31"/>
    <n v="58.97"/>
    <n v="84.51"/>
    <n v="9.19"/>
    <n v="100.35"/>
    <n v="96.55"/>
    <n v="3.61"/>
    <n v="100"/>
    <n v="1.36"/>
    <n v="0"/>
    <n v="0.86"/>
    <m/>
    <m/>
    <m/>
    <m/>
    <n v="0"/>
    <n v="0"/>
    <m/>
    <n v="100"/>
    <n v="100"/>
    <n v="0"/>
    <n v="71.33"/>
    <n v="0"/>
    <n v="100"/>
    <n v="106.41"/>
    <n v="682.69"/>
  </r>
  <r>
    <n v="411930"/>
    <x v="9"/>
    <s v="Pinh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1"/>
    <n v="1"/>
    <m/>
    <m/>
    <n v="2043"/>
    <n v="2043"/>
    <s v="Ambos"/>
    <s v="Ambos"/>
    <m/>
    <n v="32722"/>
    <n v="16592"/>
    <n v="22892"/>
    <n v="22494"/>
    <n v="6861"/>
    <n v="6776"/>
    <n v="7393"/>
    <n v="7298"/>
    <n v="6861"/>
    <n v="6776"/>
    <n v="145.61000000000001"/>
    <n v="113.51"/>
    <n v="1013.19"/>
    <n v="990.91"/>
    <n v="764.5"/>
    <n v="764.65"/>
    <n v="832"/>
    <n v="1013.33"/>
    <n v="6733"/>
    <n v="6616"/>
    <n v="7393"/>
    <n v="7298"/>
    <n v="22.28"/>
    <n v="0"/>
    <n v="0.14000000000000001"/>
    <n v="0.15"/>
    <n v="658.38"/>
    <n v="7731"/>
    <n v="7457"/>
    <n v="6733"/>
    <n v="6616"/>
    <n v="35.96"/>
    <m/>
    <n v="16592"/>
    <n v="16509"/>
    <n v="1013.19"/>
    <n v="753.36"/>
    <n v="11832"/>
    <n v="7711"/>
    <n v="3598"/>
    <n v="2419"/>
    <n v="3963"/>
    <n v="2693"/>
    <n v="55.26"/>
    <n v="46.9"/>
    <n v="368.59"/>
    <n v="368.59"/>
    <n v="397.81"/>
    <n v="3480"/>
    <n v="2268"/>
    <n v="4073"/>
    <n v="2657"/>
    <n v="0"/>
    <n v="0"/>
    <n v="0"/>
    <n v="0"/>
    <m/>
    <n v="11832"/>
    <n v="7711"/>
    <n v="342.56"/>
    <n v="7534143.1299999999"/>
    <n v="5472857.9000000004"/>
    <n v="2061285.23"/>
    <n v="474723.38"/>
    <n v="8008866.5099999998"/>
    <n v="7273621.46"/>
    <n v="0"/>
    <n v="2055936.33"/>
    <n v="1285438.53"/>
    <n v="2067405"/>
    <n v="204655.77"/>
    <n v="905667.62"/>
    <n v="1164823.8700000001"/>
    <n v="5027177.21"/>
    <n v="1415649.98"/>
    <n v="8460475.6799999997"/>
    <n v="0"/>
    <n v="1156134.58"/>
    <n v="0"/>
    <n v="562694.01"/>
    <n v="0"/>
    <n v="761367.35"/>
    <n v="1601749.17"/>
    <n v="31616.12"/>
    <n v="10"/>
    <n v="11"/>
    <n v="121930.94"/>
    <n v="861513.91"/>
    <n v="1926591.96"/>
    <n v="465547.04"/>
    <n v="2593.64"/>
    <n v="2394732.64"/>
    <n v="33149.85"/>
    <n v="896884.21"/>
    <n v="518765.77"/>
    <n v="1448799.83"/>
    <n v="0"/>
    <n v="0"/>
    <n v="0"/>
    <m/>
    <m/>
    <m/>
    <m/>
    <m/>
    <m/>
    <m/>
    <m/>
    <m/>
    <m/>
    <m/>
    <m/>
    <m/>
    <m/>
    <m/>
    <s v="Atende integralmente"/>
    <n v="0"/>
    <n v="0"/>
    <m/>
    <n v="1304"/>
    <n v="0"/>
    <n v="1175"/>
    <n v="0"/>
    <n v="2"/>
    <m/>
    <m/>
    <n v="1175"/>
    <n v="1304"/>
    <n v="6"/>
    <m/>
    <n v="8981"/>
    <n v="7954"/>
    <n v="580424.6"/>
    <n v="1186"/>
    <n v="3"/>
    <n v="1186"/>
    <n v="1.08"/>
    <n v="1016.52"/>
    <n v="6.88"/>
    <n v="6.13"/>
    <n v="6.58"/>
    <n v="5.18"/>
    <n v="38.200000000000003"/>
    <n v="196895.71"/>
    <n v="100"/>
    <n v="78.23"/>
    <n v="100"/>
    <n v="89.05"/>
    <n v="14.87"/>
    <n v="8.67"/>
    <n v="48.21"/>
    <n v="100"/>
    <n v="9.44"/>
    <n v="16.420000000000002"/>
    <n v="650.19000000000005"/>
    <n v="17.059999999999999"/>
    <n v="15.18"/>
    <n v="92.3"/>
    <n v="100"/>
    <n v="71.31"/>
    <n v="11.49"/>
    <n v="4.09"/>
    <n v="471"/>
    <n v="85.13"/>
    <n v="9.18"/>
    <n v="66.73"/>
    <n v="27.44"/>
    <n v="42.9"/>
    <n v="19.23"/>
    <n v="1.62"/>
    <n v="41.12"/>
    <n v="64.3"/>
    <n v="18.02"/>
    <n v="4.07"/>
    <n v="2.4300000000000002"/>
    <n v="68.33"/>
    <n v="25.74"/>
    <n v="5.93"/>
    <n v="90.87"/>
    <n v="100"/>
    <n v="1.54"/>
    <n v="48.21"/>
    <n v="71.31"/>
    <n v="1.07"/>
    <n v="21.76"/>
    <n v="4.5"/>
    <n v="85.47"/>
    <n v="78.239999999999995"/>
    <n v="8.67"/>
    <n v="92.41"/>
    <n v="69.959999999999994"/>
    <n v="36.159999999999997"/>
    <n v="99.99"/>
    <n v="0.74"/>
    <n v="0.93"/>
    <n v="0.83"/>
    <m/>
    <m/>
    <m/>
    <m/>
    <n v="0"/>
    <n v="0"/>
    <m/>
    <n v="100"/>
    <n v="100"/>
    <n v="0.04"/>
    <n v="72.97"/>
    <n v="0.25"/>
    <n v="100"/>
    <n v="112.32"/>
    <n v="598.63"/>
  </r>
  <r>
    <n v="411940"/>
    <x v="5"/>
    <s v="Piraí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25779"/>
    <n v="17721"/>
    <n v="20923"/>
    <n v="20630"/>
    <n v="6732"/>
    <n v="6632"/>
    <n v="7060"/>
    <n v="6974"/>
    <n v="6732"/>
    <n v="6632"/>
    <n v="126.91"/>
    <n v="136.05000000000001"/>
    <n v="1055.74"/>
    <n v="1055.74"/>
    <n v="724.91"/>
    <n v="724.91"/>
    <n v="787.47"/>
    <n v="1055.74"/>
    <n v="6498"/>
    <n v="6407"/>
    <n v="7060"/>
    <n v="6974"/>
    <n v="0"/>
    <n v="0"/>
    <n v="0"/>
    <n v="0"/>
    <n v="656.65"/>
    <n v="7660"/>
    <n v="7545"/>
    <n v="6498"/>
    <n v="6407"/>
    <n v="3.7"/>
    <m/>
    <n v="17721"/>
    <n v="17610"/>
    <n v="1055.74"/>
    <n v="514.85"/>
    <n v="17310"/>
    <n v="17111"/>
    <n v="5601"/>
    <n v="5535"/>
    <n v="5877"/>
    <n v="5822"/>
    <n v="70.44"/>
    <n v="78.88"/>
    <n v="605.42999999999995"/>
    <n v="605.42999999999995"/>
    <n v="654.96"/>
    <n v="5376"/>
    <n v="5314"/>
    <n v="6120"/>
    <n v="6051"/>
    <n v="0"/>
    <n v="0"/>
    <n v="0"/>
    <n v="0"/>
    <m/>
    <n v="17310"/>
    <n v="17111"/>
    <n v="75.28"/>
    <n v="7672962.0999999996"/>
    <n v="4795975.97"/>
    <n v="2876986.13"/>
    <n v="207818.92"/>
    <n v="7880781.0199999996"/>
    <n v="7247022.9400000004"/>
    <n v="0"/>
    <n v="2015226.91"/>
    <n v="1316962.99"/>
    <n v="1686080.41"/>
    <n v="87003.32"/>
    <n v="557116.73"/>
    <n v="928187.74"/>
    <n v="3845387.77"/>
    <n v="606472.29"/>
    <n v="6274802.1100000003"/>
    <n v="0"/>
    <n v="921321.79"/>
    <n v="0"/>
    <n v="555275.09"/>
    <n v="635824.99"/>
    <n v="220757.02"/>
    <n v="173795.91"/>
    <n v="2052.5"/>
    <n v="7"/>
    <n v="7"/>
    <n v="31724.48"/>
    <n v="265795.27"/>
    <n v="396605.43"/>
    <m/>
    <m/>
    <n v="396605.43"/>
    <n v="513391.27"/>
    <n v="372749.32"/>
    <n v="233722.97"/>
    <n v="1119863.56"/>
    <n v="0"/>
    <n v="0"/>
    <n v="0"/>
    <m/>
    <m/>
    <m/>
    <m/>
    <m/>
    <m/>
    <m/>
    <m/>
    <m/>
    <m/>
    <m/>
    <m/>
    <m/>
    <m/>
    <m/>
    <s v="Atende integralmente"/>
    <n v="0"/>
    <n v="0"/>
    <m/>
    <n v="675"/>
    <n v="0"/>
    <n v="651"/>
    <n v="0"/>
    <n v="0"/>
    <m/>
    <m/>
    <n v="651"/>
    <n v="675"/>
    <n v="9"/>
    <m/>
    <n v="7085"/>
    <n v="6574"/>
    <n v="468723.45"/>
    <n v="622"/>
    <n v="0"/>
    <n v="622"/>
    <n v="1.05"/>
    <n v="1838.07"/>
    <n v="4.3499999999999996"/>
    <n v="5.32"/>
    <n v="6.09"/>
    <n v="4.3899999999999997"/>
    <n v="41.66"/>
    <n v="240868.63"/>
    <n v="100"/>
    <n v="68.91"/>
    <n v="100"/>
    <n v="122.28"/>
    <n v="25.15"/>
    <n v="8.61"/>
    <n v="83.52"/>
    <n v="100"/>
    <n v="9.35"/>
    <n v="10.85"/>
    <n v="1185.47"/>
    <n v="17.29"/>
    <n v="12.27"/>
    <n v="95.59"/>
    <n v="100"/>
    <n v="97.68"/>
    <n v="12.54"/>
    <n v="2.67"/>
    <n v="298.87"/>
    <n v="74.849999999999994"/>
    <n v="8.0399999999999991"/>
    <n v="50.12"/>
    <n v="21.97"/>
    <n v="34.07"/>
    <n v="14.59"/>
    <n v="0.41"/>
    <n v="43.85"/>
    <n v="67.98"/>
    <n v="14.49"/>
    <n v="2.2599999999999998"/>
    <n v="0.83"/>
    <n v="60.86"/>
    <n v="36.51"/>
    <n v="2.64"/>
    <n v="91.96"/>
    <n v="100"/>
    <n v="1.05"/>
    <n v="83.52"/>
    <n v="97.68"/>
    <n v="0.56999999999999995"/>
    <n v="31.09"/>
    <n v="6.82"/>
    <n v="134.13"/>
    <n v="68.91"/>
    <n v="8.61"/>
    <n v="92.06"/>
    <n v="81.16"/>
    <n v="67.150000000000006"/>
    <n v="100"/>
    <n v="0.49"/>
    <n v="0.12"/>
    <n v="0.94"/>
    <m/>
    <m/>
    <m/>
    <m/>
    <n v="0"/>
    <n v="0"/>
    <m/>
    <n v="100"/>
    <n v="100"/>
    <n v="0"/>
    <n v="71.3"/>
    <n v="0"/>
    <n v="100"/>
    <n v="129.38999999999999"/>
    <n v="1128.67"/>
  </r>
  <r>
    <n v="411950"/>
    <x v="0"/>
    <s v="Piraqua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8"/>
    <n v="2048"/>
    <s v="Sede Municipal"/>
    <s v="Sede Municipal"/>
    <m/>
    <n v="116852"/>
    <n v="57341"/>
    <n v="116840"/>
    <n v="114954"/>
    <n v="33691"/>
    <n v="33006"/>
    <n v="36896"/>
    <n v="36313"/>
    <n v="33691"/>
    <n v="33006"/>
    <n v="544.94000000000005"/>
    <n v="623.86"/>
    <n v="0"/>
    <n v="0"/>
    <n v="4090.14"/>
    <n v="4090.14"/>
    <n v="4373.3599999999997"/>
    <n v="7041.92"/>
    <n v="35123"/>
    <n v="34521"/>
    <n v="36896"/>
    <n v="36313"/>
    <n v="0"/>
    <n v="0"/>
    <n v="7041.92"/>
    <n v="0"/>
    <n v="3283.9"/>
    <n v="40085"/>
    <n v="39482"/>
    <n v="35123"/>
    <n v="34521"/>
    <n v="4.1399999999999997"/>
    <m/>
    <n v="57341"/>
    <n v="56417"/>
    <n v="0"/>
    <n v="511.88"/>
    <n v="104089"/>
    <n v="101798"/>
    <n v="30612"/>
    <n v="29838"/>
    <n v="32873"/>
    <n v="32201"/>
    <n v="464.8"/>
    <n v="504.11"/>
    <n v="3645.58"/>
    <n v="3645.58"/>
    <n v="3962.88"/>
    <n v="31258"/>
    <n v="30570"/>
    <n v="34647"/>
    <n v="33800"/>
    <n v="0"/>
    <n v="0"/>
    <n v="0"/>
    <n v="0"/>
    <m/>
    <n v="57341"/>
    <n v="56417"/>
    <n v="1806.27"/>
    <n v="47229803.82"/>
    <n v="28183000.190000001"/>
    <n v="19046803.629999999"/>
    <n v="1018044.4"/>
    <n v="48247848.219999999"/>
    <n v="46325551.740000002"/>
    <n v="0"/>
    <n v="17328272.940000001"/>
    <n v="14349465.68"/>
    <n v="7138647.6299999999"/>
    <n v="604841.91"/>
    <n v="2395539.4700000002"/>
    <n v="6665974.7599999998"/>
    <n v="21892579.359999999"/>
    <n v="1480138.41"/>
    <n v="37403904.340000004"/>
    <n v="0"/>
    <n v="6689578.9299999997"/>
    <n v="0"/>
    <n v="3441660.48"/>
    <n v="4443454.78"/>
    <n v="2830993.8"/>
    <n v="6021419.8600000003"/>
    <n v="311782.90999999997"/>
    <n v="20"/>
    <n v="19"/>
    <n v="1645915.11"/>
    <n v="2898152.86"/>
    <n v="9164196.5700000003"/>
    <m/>
    <m/>
    <n v="9164196.5700000003"/>
    <n v="1915729.46"/>
    <n v="1167856.56"/>
    <n v="312281.84999999998"/>
    <n v="3395867.87"/>
    <n v="0"/>
    <n v="0"/>
    <n v="0"/>
    <m/>
    <m/>
    <m/>
    <m/>
    <m/>
    <m/>
    <m/>
    <m/>
    <m/>
    <m/>
    <m/>
    <m/>
    <m/>
    <m/>
    <m/>
    <s v="Atende integralmente"/>
    <n v="0"/>
    <n v="0"/>
    <m/>
    <n v="1262"/>
    <n v="0"/>
    <n v="1260"/>
    <n v="1"/>
    <n v="100"/>
    <m/>
    <m/>
    <n v="1260"/>
    <n v="1262"/>
    <n v="35"/>
    <m/>
    <n v="53190"/>
    <n v="47338"/>
    <n v="2404447.9300000002"/>
    <n v="1242"/>
    <n v="1"/>
    <n v="1242"/>
    <n v="1.1000000000000001"/>
    <n v="3545.72"/>
    <n v="4.49"/>
    <n v="5.67"/>
    <n v="6.44"/>
    <n v="4.8099999999999996"/>
    <n v="36.909999999999997"/>
    <n v="366084.49"/>
    <n v="100"/>
    <n v="58.12"/>
    <n v="100"/>
    <n v="126.27"/>
    <n v="37.86"/>
    <n v="9.31"/>
    <n v="89.13"/>
    <n v="100"/>
    <n v="9.9600000000000009"/>
    <n v="37.71"/>
    <n v="1833.56"/>
    <n v="14.69"/>
    <n v="14.16"/>
    <n v="96.69"/>
    <n v="100"/>
    <n v="100"/>
    <n v="16.03"/>
    <n v="2.63"/>
    <n v="316.63"/>
    <n v="62.14"/>
    <n v="3.98"/>
    <n v="46.35"/>
    <n v="15.11"/>
    <n v="29.23"/>
    <n v="7.19"/>
    <n v="3.48"/>
    <n v="32.61"/>
    <n v="63.06"/>
    <n v="10.94"/>
    <n v="2.76"/>
    <n v="7.52"/>
    <n v="58.41"/>
    <n v="39.479999999999997"/>
    <n v="2.11"/>
    <n v="95.13"/>
    <n v="100"/>
    <n v="0.57999999999999996"/>
    <n v="89.13"/>
    <n v="100"/>
    <n v="0.31"/>
    <n v="41.88"/>
    <n v="13.82"/>
    <n v="242.16"/>
    <n v="58.12"/>
    <n v="9.31"/>
    <n v="129.29"/>
    <n v="99.99"/>
    <n v="89.08"/>
    <n v="0"/>
    <n v="7.0000000000000007E-2"/>
    <n v="0.5"/>
    <n v="1.03"/>
    <m/>
    <m/>
    <m/>
    <m/>
    <n v="0"/>
    <n v="0.08"/>
    <m/>
    <n v="100"/>
    <n v="100"/>
    <n v="0.22"/>
    <n v="50.79"/>
    <n v="0.08"/>
    <n v="100"/>
    <n v="155.81"/>
    <n v="1685.9"/>
  </r>
  <r>
    <n v="411960"/>
    <x v="9"/>
    <s v="Pitang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29686"/>
    <n v="18728"/>
    <n v="26581"/>
    <n v="25831"/>
    <n v="8538"/>
    <n v="8333"/>
    <n v="9312"/>
    <n v="9045"/>
    <n v="8538"/>
    <n v="8333"/>
    <n v="152.79"/>
    <n v="156.86000000000001"/>
    <n v="1439.18"/>
    <n v="1021.63"/>
    <n v="1037.6500000000001"/>
    <n v="1041.45"/>
    <n v="1103.8599999999999"/>
    <n v="1439.18"/>
    <n v="8359"/>
    <n v="8123"/>
    <n v="9312"/>
    <n v="9045"/>
    <n v="417.55"/>
    <n v="0"/>
    <n v="0"/>
    <n v="3.8"/>
    <n v="906.4"/>
    <n v="9083"/>
    <n v="8858"/>
    <n v="8359"/>
    <n v="8123"/>
    <n v="85.38"/>
    <m/>
    <n v="18728"/>
    <n v="18922"/>
    <n v="1439.18"/>
    <n v="791.93"/>
    <n v="17738"/>
    <n v="16682"/>
    <n v="5733"/>
    <n v="5408"/>
    <n v="6383"/>
    <n v="6020"/>
    <n v="78.97"/>
    <n v="112.44"/>
    <n v="708.69"/>
    <n v="708.69"/>
    <n v="749.94"/>
    <n v="5578"/>
    <n v="5246"/>
    <n v="6153"/>
    <n v="5823"/>
    <n v="0"/>
    <n v="0"/>
    <n v="0"/>
    <n v="0"/>
    <m/>
    <n v="17738"/>
    <n v="16682"/>
    <n v="0"/>
    <n v="10630702.939999999"/>
    <n v="6872987.1200000001"/>
    <n v="3757715.82"/>
    <n v="324340.84999999998"/>
    <n v="10955043.789999999"/>
    <n v="10478393.82"/>
    <n v="0"/>
    <n v="2246744.77"/>
    <n v="1564836.27"/>
    <n v="2368748.34"/>
    <n v="111796.22"/>
    <n v="656075.23"/>
    <n v="1486498.12"/>
    <n v="5573778.0199999996"/>
    <n v="442423.17"/>
    <n v="8504440.6799999997"/>
    <n v="0"/>
    <n v="838953.39"/>
    <n v="0"/>
    <n v="782431.89"/>
    <n v="969008.3"/>
    <n v="343069.32"/>
    <n v="1105881.58"/>
    <n v="984.4"/>
    <n v="9"/>
    <n v="9"/>
    <n v="168228.22"/>
    <n v="680277.8"/>
    <n v="1444428.7"/>
    <m/>
    <n v="5506.6"/>
    <n v="1449935.3"/>
    <n v="232743.95"/>
    <n v="396630.01"/>
    <n v="45793.16"/>
    <n v="675167.12"/>
    <n v="0"/>
    <n v="0"/>
    <n v="0"/>
    <m/>
    <m/>
    <m/>
    <m/>
    <m/>
    <m/>
    <m/>
    <m/>
    <m/>
    <m/>
    <m/>
    <m/>
    <m/>
    <m/>
    <m/>
    <s v="Atende integralmente"/>
    <n v="0"/>
    <n v="0"/>
    <m/>
    <n v="821"/>
    <n v="0"/>
    <n v="684"/>
    <n v="0"/>
    <n v="18"/>
    <m/>
    <m/>
    <n v="684"/>
    <n v="821"/>
    <n v="1"/>
    <m/>
    <n v="10232"/>
    <n v="9205"/>
    <n v="581556.17000000004"/>
    <n v="746"/>
    <n v="8"/>
    <n v="746"/>
    <n v="1.0900000000000001"/>
    <n v="1708.89"/>
    <n v="4.59"/>
    <n v="5.73"/>
    <n v="6.25"/>
    <n v="5.01"/>
    <n v="45.33"/>
    <n v="263194.26"/>
    <n v="100"/>
    <n v="76.86"/>
    <n v="100"/>
    <n v="125"/>
    <n v="18.46"/>
    <n v="9.42"/>
    <n v="68.3"/>
    <n v="100"/>
    <n v="9.99"/>
    <n v="14.65"/>
    <n v="1049.98"/>
    <n v="17.260000000000002"/>
    <n v="15.98"/>
    <n v="108.48"/>
    <n v="100"/>
    <n v="94.71"/>
    <n v="13.03"/>
    <n v="3.01"/>
    <n v="362.4"/>
    <n v="81.540000000000006"/>
    <n v="4.3499999999999996"/>
    <n v="52.43"/>
    <n v="22.28"/>
    <n v="36.270000000000003"/>
    <n v="6.35"/>
    <n v="1.58"/>
    <n v="42.5"/>
    <n v="69.17"/>
    <n v="11.77"/>
    <n v="2.0099999999999998"/>
    <n v="3.02"/>
    <n v="62.74"/>
    <n v="34.299999999999997"/>
    <n v="2.96"/>
    <n v="89.79"/>
    <n v="100"/>
    <n v="1.07"/>
    <n v="68.3"/>
    <n v="94.71"/>
    <n v="0.64"/>
    <n v="23.07"/>
    <n v="5.53"/>
    <n v="101.45"/>
    <n v="76.930000000000007"/>
    <n v="9.42"/>
    <n v="73.83"/>
    <n v="89.54"/>
    <n v="59.75"/>
    <n v="100"/>
    <n v="0.55000000000000004"/>
    <n v="0"/>
    <n v="0.83"/>
    <m/>
    <m/>
    <m/>
    <m/>
    <n v="0"/>
    <n v="0"/>
    <m/>
    <n v="100"/>
    <n v="100"/>
    <n v="0.23"/>
    <n v="63.18"/>
    <n v="1.07"/>
    <n v="100"/>
    <n v="145.16999999999999"/>
    <n v="956.18"/>
  </r>
  <r>
    <n v="411990"/>
    <x v="5"/>
    <s v="Ponta Gross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6"/>
    <n v="2026"/>
    <s v="Ambos"/>
    <s v="Sede Municipal"/>
    <m/>
    <n v="358838"/>
    <n v="350918"/>
    <n v="358802"/>
    <n v="355300"/>
    <n v="122938"/>
    <n v="119380"/>
    <n v="154098"/>
    <n v="148868"/>
    <n v="122938"/>
    <n v="119380"/>
    <n v="2085.39"/>
    <n v="1797.64"/>
    <n v="28199.97"/>
    <n v="28090.66"/>
    <n v="17014.05"/>
    <n v="17016.560000000001"/>
    <n v="18161.39"/>
    <n v="28200.14"/>
    <n v="142956"/>
    <n v="137831"/>
    <n v="154098"/>
    <n v="148868"/>
    <n v="109.31"/>
    <n v="0"/>
    <n v="0.17"/>
    <n v="2.5099999999999998"/>
    <n v="14559.86"/>
    <n v="136373"/>
    <n v="132957"/>
    <n v="142956"/>
    <n v="137831"/>
    <n v="33.56"/>
    <m/>
    <n v="350918"/>
    <n v="347493"/>
    <n v="28199.97"/>
    <n v="21635.74"/>
    <n v="358767"/>
    <n v="355266"/>
    <n v="110153"/>
    <n v="107150"/>
    <n v="139230"/>
    <n v="134792"/>
    <n v="1897.61"/>
    <n v="1620.47"/>
    <n v="15014.24"/>
    <n v="15014.24"/>
    <n v="16043.29"/>
    <n v="129345"/>
    <n v="125011"/>
    <n v="121953"/>
    <n v="119123"/>
    <n v="0"/>
    <n v="0"/>
    <n v="0"/>
    <n v="0"/>
    <m/>
    <n v="350883"/>
    <n v="347459"/>
    <n v="2229.77"/>
    <n v="200604980.96000001"/>
    <n v="122423481.22"/>
    <n v="78181499.739999995"/>
    <n v="4009636.55"/>
    <n v="204614617.50999999"/>
    <n v="193809534.15000001"/>
    <n v="0"/>
    <n v="95817518.540000007"/>
    <n v="79648142.379999995"/>
    <n v="33553740.710000001"/>
    <n v="7036069.8600000003"/>
    <n v="18567990.129999999"/>
    <n v="21973329.030000001"/>
    <n v="98376903.969999999"/>
    <n v="11061460.220000001"/>
    <n v="168623089.69"/>
    <n v="0"/>
    <n v="18039357.399999999"/>
    <n v="0"/>
    <n v="14740870.73"/>
    <n v="15211417.77"/>
    <n v="12983054.09"/>
    <n v="28552370.879999999"/>
    <n v="403115.64"/>
    <n v="221"/>
    <n v="239"/>
    <n v="2504903.5099999998"/>
    <n v="25933950.329999998"/>
    <n v="35282837.780000001"/>
    <n v="1826861.04"/>
    <n v="4828841.79"/>
    <n v="41938540.609999999"/>
    <n v="4114087.98"/>
    <n v="8373226.0700000003"/>
    <n v="2688234.15"/>
    <n v="15175548.199999999"/>
    <n v="0"/>
    <n v="0"/>
    <n v="0"/>
    <m/>
    <m/>
    <m/>
    <m/>
    <m/>
    <m/>
    <m/>
    <m/>
    <m/>
    <m/>
    <m/>
    <m/>
    <m/>
    <m/>
    <m/>
    <s v="Atende integralmente"/>
    <n v="0"/>
    <n v="0"/>
    <m/>
    <n v="3287"/>
    <n v="0"/>
    <n v="3253"/>
    <n v="12"/>
    <n v="390"/>
    <m/>
    <m/>
    <n v="3253"/>
    <n v="3287"/>
    <n v="0"/>
    <n v="0"/>
    <n v="133620"/>
    <n v="116489"/>
    <n v="10620454.130000001"/>
    <n v="3172"/>
    <n v="0"/>
    <n v="3172"/>
    <n v="1.25"/>
    <n v="1254.32"/>
    <n v="4.93"/>
    <n v="5.86"/>
    <n v="6.74"/>
    <n v="4.87"/>
    <n v="32.93"/>
    <n v="145885.82999999999"/>
    <n v="100"/>
    <n v="60.41"/>
    <n v="100"/>
    <n v="118.97"/>
    <n v="35.520000000000003"/>
    <n v="9.36"/>
    <n v="88.25"/>
    <n v="100"/>
    <n v="9.99"/>
    <n v="380.62"/>
    <n v="757.96"/>
    <n v="14.42"/>
    <n v="14.59"/>
    <n v="130.55000000000001"/>
    <n v="100"/>
    <n v="99.99"/>
    <n v="15.51"/>
    <n v="2.88"/>
    <n v="341"/>
    <n v="64.48"/>
    <n v="5.28"/>
    <n v="49.04"/>
    <n v="16.73"/>
    <n v="27.68"/>
    <n v="7.56"/>
    <n v="1.25"/>
    <n v="34.11"/>
    <n v="56.44"/>
    <n v="18.87"/>
    <n v="7.15"/>
    <n v="2.5499999999999998"/>
    <n v="59.83"/>
    <n v="38.21"/>
    <n v="1.96"/>
    <n v="92.68"/>
    <n v="100"/>
    <n v="1.9"/>
    <n v="88.25"/>
    <n v="99.99"/>
    <n v="1"/>
    <n v="39.590000000000003"/>
    <n v="15.73"/>
    <n v="252.13"/>
    <n v="60.41"/>
    <n v="9.36"/>
    <n v="168.58"/>
    <n v="99.99"/>
    <n v="99.98"/>
    <n v="100"/>
    <n v="0.77"/>
    <n v="0.15"/>
    <n v="0.78"/>
    <m/>
    <m/>
    <m/>
    <m/>
    <n v="0"/>
    <n v="0.37"/>
    <m/>
    <n v="100"/>
    <n v="100"/>
    <n v="0.21"/>
    <n v="91.17"/>
    <n v="0"/>
    <n v="100"/>
    <n v="150.52000000000001"/>
    <n v="603.78"/>
  </r>
  <r>
    <n v="411995"/>
    <x v="0"/>
    <s v="Pontal do Paran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2"/>
    <n v="2022"/>
    <s v="Sede Municipal"/>
    <s v="Sede Municipal"/>
    <m/>
    <n v="28529"/>
    <n v="28288"/>
    <n v="28526"/>
    <n v="27912"/>
    <n v="28121"/>
    <n v="27132"/>
    <n v="31045"/>
    <n v="30057"/>
    <n v="28121"/>
    <n v="27132"/>
    <n v="486.54"/>
    <n v="472.95"/>
    <n v="6448.95"/>
    <n v="6448.95"/>
    <n v="2310.88"/>
    <n v="4279.6899999999996"/>
    <n v="4990.17"/>
    <n v="6479.1"/>
    <n v="29752"/>
    <n v="28800"/>
    <n v="31045"/>
    <n v="30057"/>
    <n v="0"/>
    <n v="0"/>
    <n v="30.15"/>
    <n v="1968.81"/>
    <n v="2093.9499999999998"/>
    <n v="29342"/>
    <n v="28357"/>
    <n v="29752"/>
    <n v="28800"/>
    <n v="64.61"/>
    <m/>
    <n v="28288"/>
    <n v="27679"/>
    <n v="6448.95"/>
    <n v="3185.94"/>
    <n v="28526"/>
    <n v="27912"/>
    <n v="19939"/>
    <n v="19005"/>
    <n v="22487"/>
    <n v="21545"/>
    <n v="420.19"/>
    <n v="416.9"/>
    <n v="1629.28"/>
    <n v="1629.28"/>
    <n v="2150.1"/>
    <n v="21518"/>
    <n v="20637"/>
    <n v="20725"/>
    <n v="19816"/>
    <n v="0"/>
    <n v="0"/>
    <n v="0"/>
    <n v="0"/>
    <m/>
    <n v="28288"/>
    <n v="27679"/>
    <n v="1048.0899999999999"/>
    <n v="33114133.59"/>
    <n v="21508961.420000002"/>
    <n v="11605172.17"/>
    <n v="1159769.96"/>
    <n v="34273903.549999997"/>
    <n v="32666330.09"/>
    <n v="0"/>
    <n v="9771583.8000000007"/>
    <n v="7391867.8300000001"/>
    <n v="5107473.9400000004"/>
    <n v="3931759.81"/>
    <n v="3538667.5"/>
    <n v="5551183.5099999998"/>
    <n v="21351418.02"/>
    <n v="3064525.22"/>
    <n v="61657943.420000002"/>
    <n v="0"/>
    <n v="7159092.9699999997"/>
    <n v="0"/>
    <n v="2441320.65"/>
    <n v="0"/>
    <n v="3293547.81"/>
    <n v="2832045.17"/>
    <n v="2002.26"/>
    <n v="21"/>
    <n v="18"/>
    <n v="781012.61"/>
    <n v="30082907.210000001"/>
    <n v="4027875.63"/>
    <n v="2099719.61"/>
    <m/>
    <n v="6127595.2400000002"/>
    <n v="519900.32"/>
    <n v="2440208.5499999998"/>
    <n v="624316.67000000004"/>
    <n v="3584425.54"/>
    <n v="0"/>
    <n v="0"/>
    <n v="0"/>
    <m/>
    <m/>
    <m/>
    <m/>
    <m/>
    <m/>
    <m/>
    <m/>
    <m/>
    <m/>
    <m/>
    <m/>
    <m/>
    <m/>
    <m/>
    <s v="Atende integralmente"/>
    <n v="0"/>
    <n v="0"/>
    <m/>
    <n v="699"/>
    <n v="0"/>
    <n v="618"/>
    <n v="0"/>
    <n v="74"/>
    <m/>
    <m/>
    <n v="618"/>
    <n v="699"/>
    <n v="13"/>
    <m/>
    <n v="39022"/>
    <n v="31846"/>
    <n v="9999614.4499999993"/>
    <n v="632"/>
    <n v="1"/>
    <n v="632"/>
    <n v="1.1100000000000001"/>
    <n v="2695.74"/>
    <n v="8.64"/>
    <n v="4.6399999999999997"/>
    <n v="7.12"/>
    <n v="5.4"/>
    <n v="17.29"/>
    <n v="261921.74"/>
    <n v="100"/>
    <n v="51.98"/>
    <n v="100"/>
    <n v="53.71"/>
    <n v="22.2"/>
    <n v="6.3"/>
    <n v="70.5"/>
    <n v="100"/>
    <n v="8.24"/>
    <n v="40.69"/>
    <n v="1291.76"/>
    <n v="16.63"/>
    <n v="20.65"/>
    <n v="224.36"/>
    <n v="100"/>
    <n v="100"/>
    <n v="12.3"/>
    <n v="2.99"/>
    <n v="406.18"/>
    <n v="77.8"/>
    <n v="4.6900000000000004"/>
    <n v="64.48"/>
    <n v="15.42"/>
    <n v="32.19"/>
    <n v="10.82"/>
    <n v="2.36"/>
    <n v="23.92"/>
    <n v="49.92"/>
    <n v="16.57"/>
    <n v="18.41"/>
    <n v="3.66"/>
    <n v="62.76"/>
    <n v="33.86"/>
    <n v="3.38"/>
    <n v="95.83"/>
    <n v="100"/>
    <n v="0.71"/>
    <n v="70.5"/>
    <n v="100"/>
    <n v="0.41"/>
    <n v="33.28"/>
    <n v="12.19"/>
    <n v="211.71"/>
    <n v="66.72"/>
    <n v="6.3"/>
    <n v="102.64"/>
    <n v="99.99"/>
    <n v="99.99"/>
    <n v="99.53"/>
    <n v="0.49"/>
    <n v="0.64"/>
    <n v="0.84"/>
    <m/>
    <m/>
    <m/>
    <m/>
    <n v="0"/>
    <n v="0"/>
    <m/>
    <n v="100"/>
    <n v="100"/>
    <n v="0.18"/>
    <n v="314"/>
    <n v="0.16"/>
    <n v="100"/>
    <n v="131"/>
    <n v="1157.3800000000001"/>
  </r>
  <r>
    <n v="412000"/>
    <x v="4"/>
    <s v="Porecatu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0"/>
    <n v="0"/>
    <m/>
    <n v="1"/>
    <m/>
    <n v="2013"/>
    <n v="2013"/>
    <s v="Sede Municipal"/>
    <s v="Sede Municipal"/>
    <m/>
    <n v="12587"/>
    <n v="10150"/>
    <n v="12585"/>
    <n v="12746"/>
    <n v="4935"/>
    <n v="4883"/>
    <n v="5064"/>
    <n v="5018"/>
    <n v="4935"/>
    <n v="4883"/>
    <n v="392.52"/>
    <n v="112.7"/>
    <n v="1312.25"/>
    <n v="0"/>
    <n v="642.62"/>
    <n v="642.62"/>
    <n v="676.59"/>
    <n v="1312.25"/>
    <n v="4647"/>
    <n v="4602"/>
    <n v="5064"/>
    <n v="5018"/>
    <n v="1312.25"/>
    <n v="0"/>
    <n v="0"/>
    <n v="0"/>
    <n v="566.70000000000005"/>
    <n v="5685"/>
    <n v="5633"/>
    <n v="4647"/>
    <n v="4602"/>
    <n v="2.48"/>
    <m/>
    <n v="10150"/>
    <n v="10280"/>
    <n v="1312.25"/>
    <n v="1169.77"/>
    <n v="12585"/>
    <n v="12746"/>
    <n v="4715"/>
    <n v="4654"/>
    <n v="4841"/>
    <n v="4786"/>
    <n v="74.03"/>
    <n v="78.290000000000006"/>
    <n v="612.19000000000005"/>
    <n v="612.19000000000005"/>
    <n v="644.29"/>
    <n v="4455"/>
    <n v="4409"/>
    <n v="5212"/>
    <n v="5146"/>
    <n v="0"/>
    <n v="0"/>
    <n v="0"/>
    <n v="0"/>
    <m/>
    <n v="10150"/>
    <n v="10280"/>
    <n v="25.67"/>
    <n v="7459898.3799999999"/>
    <n v="4462063.74"/>
    <n v="2997834.64"/>
    <n v="122915.82"/>
    <n v="7582814.2000000002"/>
    <n v="6745048.7599999998"/>
    <n v="0"/>
    <n v="6391490.7199999997"/>
    <n v="5495638.0199999996"/>
    <n v="1838736.21"/>
    <n v="83005.820000000007"/>
    <n v="1006815.52"/>
    <n v="1362117.34"/>
    <n v="4916227.05"/>
    <n v="211717.58"/>
    <n v="6704899.7599999998"/>
    <n v="0"/>
    <n v="1059703.3700000001"/>
    <n v="0"/>
    <n v="534146.47"/>
    <n v="344472.91"/>
    <n v="399423.92"/>
    <n v="528102.22"/>
    <n v="8315.31"/>
    <n v="9"/>
    <n v="8"/>
    <n v="91405.69"/>
    <n v="172778.85"/>
    <n v="935841.45"/>
    <m/>
    <m/>
    <n v="935841.45"/>
    <n v="122741.01"/>
    <n v="142469.56"/>
    <n v="69248.02"/>
    <n v="334458.59000000003"/>
    <n v="0"/>
    <n v="0"/>
    <n v="0"/>
    <m/>
    <m/>
    <m/>
    <m/>
    <m/>
    <m/>
    <m/>
    <m/>
    <m/>
    <m/>
    <m/>
    <m/>
    <m/>
    <m/>
    <m/>
    <s v="Atende integralmente"/>
    <n v="0"/>
    <n v="0"/>
    <m/>
    <n v="607"/>
    <n v="0"/>
    <n v="607"/>
    <n v="0"/>
    <n v="0"/>
    <m/>
    <m/>
    <n v="607"/>
    <n v="607"/>
    <n v="8"/>
    <m/>
    <n v="8182"/>
    <n v="7326"/>
    <n v="507985.31"/>
    <n v="610"/>
    <n v="2"/>
    <n v="610"/>
    <n v="1.03"/>
    <n v="1159.3499999999999"/>
    <n v="5.08"/>
    <n v="5.65"/>
    <n v="6.59"/>
    <n v="4.6500000000000004"/>
    <n v="47.74"/>
    <n v="216321.91"/>
    <n v="100"/>
    <n v="49.06"/>
    <n v="100"/>
    <n v="111.26"/>
    <n v="48.34"/>
    <n v="10.62"/>
    <n v="95.26"/>
    <n v="100"/>
    <n v="11.18"/>
    <n v="14.8"/>
    <n v="665.99"/>
    <n v="44.64"/>
    <n v="14.71"/>
    <n v="139.01"/>
    <n v="100"/>
    <n v="100"/>
    <n v="21.69"/>
    <n v="3.72"/>
    <n v="498.88"/>
    <n v="51.66"/>
    <n v="11.05"/>
    <n v="65.900000000000006"/>
    <n v="24.65"/>
    <n v="42.91"/>
    <n v="4.4800000000000004"/>
    <n v="1.23"/>
    <n v="37.4"/>
    <n v="65.11"/>
    <n v="20.48"/>
    <n v="1.69"/>
    <n v="1.86"/>
    <n v="58.84"/>
    <n v="39.53"/>
    <n v="1.62"/>
    <n v="91.74"/>
    <n v="100"/>
    <n v="1.73"/>
    <n v="95.26"/>
    <n v="100"/>
    <n v="0.89"/>
    <n v="50.94"/>
    <n v="7.24"/>
    <n v="372.34"/>
    <n v="49.06"/>
    <n v="10.62"/>
    <n v="303.44"/>
    <n v="99.98"/>
    <n v="99.98"/>
    <n v="100"/>
    <n v="0.89"/>
    <n v="0.04"/>
    <n v="0.84"/>
    <m/>
    <m/>
    <m/>
    <m/>
    <n v="0"/>
    <n v="0"/>
    <m/>
    <n v="100"/>
    <n v="100"/>
    <n v="0"/>
    <n v="69.34"/>
    <n v="0.33"/>
    <n v="100"/>
    <n v="120.55"/>
    <n v="648.35"/>
  </r>
  <r>
    <n v="412010"/>
    <x v="0"/>
    <s v="Porto Amazon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7"/>
    <n v="2047"/>
    <s v="Sede Municipal"/>
    <s v="Sede Municipal"/>
    <m/>
    <n v="4899"/>
    <n v="3199"/>
    <n v="4898"/>
    <n v="4793"/>
    <n v="1630"/>
    <n v="1586"/>
    <n v="1679"/>
    <n v="1635"/>
    <n v="1630"/>
    <n v="1586"/>
    <n v="28.57"/>
    <n v="30.26"/>
    <n v="307.64999999999998"/>
    <n v="0"/>
    <n v="169.81"/>
    <n v="169.81"/>
    <n v="183.42"/>
    <n v="307.64999999999998"/>
    <n v="1556"/>
    <n v="1517"/>
    <n v="1679"/>
    <n v="1635"/>
    <n v="307.64999999999998"/>
    <n v="0"/>
    <n v="0"/>
    <n v="0"/>
    <n v="151.38"/>
    <n v="1783"/>
    <n v="1749"/>
    <n v="1556"/>
    <n v="1517"/>
    <n v="0"/>
    <m/>
    <n v="3199"/>
    <n v="3183"/>
    <n v="307.64999999999998"/>
    <n v="236.23"/>
    <n v="3918"/>
    <n v="3845"/>
    <n v="1307"/>
    <n v="1279"/>
    <n v="1340"/>
    <n v="1312"/>
    <n v="19.14"/>
    <n v="21.81"/>
    <n v="135.86000000000001"/>
    <n v="135.86000000000001"/>
    <n v="144.85"/>
    <n v="1240"/>
    <n v="1217"/>
    <n v="1452"/>
    <n v="1424"/>
    <n v="0"/>
    <n v="0"/>
    <n v="0"/>
    <n v="0"/>
    <m/>
    <n v="3199"/>
    <n v="3183"/>
    <n v="3.82"/>
    <n v="1897810.39"/>
    <n v="1182795.79"/>
    <n v="715014.6"/>
    <n v="39202.160000000003"/>
    <n v="1937012.55"/>
    <n v="1821473.46"/>
    <n v="0"/>
    <n v="437051.42"/>
    <n v="307379.68"/>
    <n v="466227.11"/>
    <n v="10834.58"/>
    <n v="192425.09"/>
    <n v="278892.59999999998"/>
    <n v="1089320.03"/>
    <n v="107664.28"/>
    <n v="1701135.74"/>
    <n v="0"/>
    <n v="186842.31"/>
    <n v="0"/>
    <n v="136102.01"/>
    <n v="83873.47"/>
    <n v="202153.12"/>
    <n v="15279.1"/>
    <n v="27560.02"/>
    <n v="2"/>
    <n v="2"/>
    <n v="4838.6400000000003"/>
    <n v="233435.65"/>
    <n v="244992.24"/>
    <m/>
    <m/>
    <n v="244992.24"/>
    <n v="132.12"/>
    <n v="48913.36"/>
    <n v="58750.92"/>
    <n v="107796.4"/>
    <n v="0"/>
    <n v="0"/>
    <n v="0"/>
    <m/>
    <m/>
    <m/>
    <m/>
    <m/>
    <m/>
    <m/>
    <m/>
    <m/>
    <m/>
    <m/>
    <m/>
    <m/>
    <m/>
    <m/>
    <s v="Atende integralmente"/>
    <n v="0"/>
    <n v="0"/>
    <m/>
    <n v="211"/>
    <n v="0"/>
    <n v="208"/>
    <n v="0"/>
    <n v="7"/>
    <m/>
    <m/>
    <n v="208"/>
    <n v="211"/>
    <n v="0"/>
    <n v="0"/>
    <n v="1820"/>
    <n v="1638"/>
    <n v="117369.49"/>
    <n v="196"/>
    <n v="0"/>
    <n v="196"/>
    <n v="1.03"/>
    <n v="1491.5"/>
    <n v="5.18"/>
    <n v="5.78"/>
    <n v="6.45"/>
    <n v="4.9400000000000004"/>
    <n v="43.8"/>
    <n v="233113.55"/>
    <n v="100"/>
    <n v="55.2"/>
    <n v="100"/>
    <n v="111.56"/>
    <n v="40.380000000000003"/>
    <n v="8.5399999999999991"/>
    <n v="80.010000000000005"/>
    <n v="100"/>
    <n v="9.2200000000000006"/>
    <n v="3.2"/>
    <n v="933.24"/>
    <n v="16.66"/>
    <n v="14.24"/>
    <n v="96.01"/>
    <n v="100"/>
    <n v="100"/>
    <n v="15.47"/>
    <n v="3.32"/>
    <n v="365.18"/>
    <n v="59.62"/>
    <n v="5.96"/>
    <n v="57.4"/>
    <n v="24.57"/>
    <n v="39.26"/>
    <n v="5.68"/>
    <n v="0.25"/>
    <n v="42.8"/>
    <n v="68.400000000000006"/>
    <n v="17.66"/>
    <n v="0.99"/>
    <n v="0.44"/>
    <n v="61.06"/>
    <n v="36.909999999999997"/>
    <n v="2.02"/>
    <n v="92.73"/>
    <n v="100"/>
    <n v="1.24"/>
    <n v="80.010000000000005"/>
    <n v="100"/>
    <n v="0.69"/>
    <n v="44.8"/>
    <n v="12.84"/>
    <n v="234.85"/>
    <n v="55.2"/>
    <n v="8.5399999999999991"/>
    <n v="81.23"/>
    <n v="99.98"/>
    <n v="79.98"/>
    <n v="100"/>
    <n v="0.77"/>
    <n v="0.03"/>
    <n v="0.8"/>
    <m/>
    <m/>
    <m/>
    <m/>
    <n v="0"/>
    <n v="0"/>
    <m/>
    <n v="100"/>
    <n v="100"/>
    <n v="0.37"/>
    <n v="71.650000000000006"/>
    <n v="0"/>
    <n v="100"/>
    <n v="142.19"/>
    <n v="907.59"/>
  </r>
  <r>
    <n v="412020"/>
    <x v="2"/>
    <s v="Porto Ric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2554"/>
    <n v="1781"/>
    <n v="2553"/>
    <n v="2555"/>
    <n v="2098"/>
    <n v="1783"/>
    <n v="2204"/>
    <n v="1875"/>
    <n v="2098"/>
    <n v="1783"/>
    <n v="84.27"/>
    <n v="77.25"/>
    <n v="352.21"/>
    <n v="0"/>
    <n v="305.2"/>
    <n v="305.2"/>
    <n v="323.67"/>
    <n v="352.21"/>
    <n v="1995"/>
    <n v="1692"/>
    <n v="2204"/>
    <n v="1875"/>
    <n v="352.21"/>
    <n v="0"/>
    <n v="0"/>
    <n v="0"/>
    <n v="272.14999999999998"/>
    <n v="2252"/>
    <n v="1950"/>
    <n v="1995"/>
    <n v="1692"/>
    <n v="1.31"/>
    <m/>
    <n v="1781"/>
    <n v="1782"/>
    <n v="352.21"/>
    <n v="198.44"/>
    <n v="2553"/>
    <n v="2555"/>
    <n v="1310"/>
    <n v="1156"/>
    <n v="1558"/>
    <n v="1319"/>
    <n v="60.92"/>
    <n v="31.18"/>
    <n v="205.7"/>
    <n v="205.7"/>
    <n v="215.88"/>
    <n v="1423"/>
    <n v="1201"/>
    <n v="1344"/>
    <n v="1194"/>
    <n v="0"/>
    <n v="0"/>
    <n v="0"/>
    <n v="0"/>
    <m/>
    <n v="1781"/>
    <n v="1782"/>
    <n v="50.16"/>
    <n v="3390390.64"/>
    <n v="2241565.7000000002"/>
    <n v="1148824.94"/>
    <n v="178880.3"/>
    <n v="3569270.94"/>
    <n v="4371343.75"/>
    <n v="0"/>
    <n v="1083367.1299999999"/>
    <n v="620534.63"/>
    <n v="440867.28"/>
    <n v="56395.1"/>
    <n v="246839.15"/>
    <n v="368726.36"/>
    <n v="1548224.36"/>
    <n v="128955.49"/>
    <n v="2895522.13"/>
    <n v="0"/>
    <n v="382054.55"/>
    <n v="0"/>
    <n v="331272.67"/>
    <n v="684955.73"/>
    <n v="115045.41"/>
    <n v="1522369.84"/>
    <n v="0"/>
    <n v="2"/>
    <n v="1"/>
    <n v="104123.8"/>
    <n v="151332"/>
    <n v="399304.45"/>
    <m/>
    <n v="1238110.8"/>
    <n v="1637415.25"/>
    <n v="49503.8"/>
    <n v="103530.63"/>
    <n v="25424.86"/>
    <n v="178459.29"/>
    <n v="0"/>
    <n v="0"/>
    <n v="0"/>
    <m/>
    <m/>
    <m/>
    <m/>
    <m/>
    <m/>
    <m/>
    <m/>
    <m/>
    <m/>
    <m/>
    <m/>
    <m/>
    <m/>
    <m/>
    <s v="Atende integralmente"/>
    <n v="0"/>
    <n v="0"/>
    <m/>
    <n v="412"/>
    <n v="0"/>
    <n v="408"/>
    <n v="0"/>
    <n v="1"/>
    <m/>
    <m/>
    <n v="408"/>
    <n v="412"/>
    <n v="2"/>
    <m/>
    <n v="5777"/>
    <n v="5588"/>
    <n v="297207.65999999997"/>
    <n v="374"/>
    <n v="0"/>
    <n v="374"/>
    <n v="1.05"/>
    <n v="2318.67"/>
    <n v="5.37"/>
    <n v="6.28"/>
    <n v="6.93"/>
    <n v="5.32"/>
    <n v="27.96"/>
    <n v="293911.52"/>
    <n v="100"/>
    <n v="86.98"/>
    <n v="100"/>
    <n v="117.09"/>
    <n v="7.76"/>
    <n v="12.47"/>
    <n v="67.400000000000006"/>
    <n v="100"/>
    <n v="13.23"/>
    <n v="2.75"/>
    <n v="1262.6400000000001"/>
    <n v="38.44"/>
    <n v="36.29"/>
    <n v="327.39"/>
    <n v="100"/>
    <n v="100"/>
    <n v="14.39"/>
    <n v="2.87"/>
    <n v="445.15"/>
    <n v="92.24"/>
    <n v="-22.47"/>
    <n v="45.67"/>
    <n v="13"/>
    <n v="23.88"/>
    <n v="5.26"/>
    <n v="3.07"/>
    <n v="28.48"/>
    <n v="52.29"/>
    <n v="15.94"/>
    <n v="3.64"/>
    <n v="6.73"/>
    <n v="62.8"/>
    <n v="32.19"/>
    <n v="5.01"/>
    <n v="90.39"/>
    <n v="100"/>
    <n v="0.77"/>
    <n v="67.400000000000006"/>
    <n v="100"/>
    <n v="0.47"/>
    <n v="13.02"/>
    <n v="1.55"/>
    <n v="64.52"/>
    <n v="86.98"/>
    <n v="12.47"/>
    <n v="109.27"/>
    <n v="99.96"/>
    <n v="99.96"/>
    <n v="100"/>
    <n v="0.56000000000000005"/>
    <n v="0.24"/>
    <n v="0.99"/>
    <m/>
    <m/>
    <m/>
    <m/>
    <n v="0"/>
    <n v="0"/>
    <m/>
    <n v="100"/>
    <n v="100"/>
    <n v="0.02"/>
    <n v="53.19"/>
    <n v="0"/>
    <n v="100"/>
    <n v="181.26"/>
    <n v="1152.0899999999999"/>
  </r>
  <r>
    <n v="412035"/>
    <x v="3"/>
    <s v="Pranchit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035"/>
    <n v="3225"/>
    <n v="4962"/>
    <n v="4845"/>
    <n v="1748"/>
    <n v="1690"/>
    <n v="1836"/>
    <n v="1790"/>
    <n v="1748"/>
    <n v="1690"/>
    <n v="54.07"/>
    <n v="49.31"/>
    <n v="297.55"/>
    <n v="0"/>
    <n v="200.05"/>
    <n v="200.05"/>
    <n v="213.19"/>
    <n v="351.4"/>
    <n v="1654"/>
    <n v="1615"/>
    <n v="1836"/>
    <n v="1790"/>
    <n v="297.55"/>
    <n v="0"/>
    <n v="53.85"/>
    <n v="0"/>
    <n v="176.29"/>
    <n v="1858"/>
    <n v="1794"/>
    <n v="1654"/>
    <n v="1615"/>
    <n v="1.07"/>
    <m/>
    <n v="3225"/>
    <n v="3264"/>
    <n v="297.55"/>
    <n v="326.47000000000003"/>
    <n v="2805"/>
    <n v="2796"/>
    <n v="985"/>
    <n v="973"/>
    <n v="1039"/>
    <n v="1040"/>
    <n v="30.6"/>
    <n v="31.04"/>
    <n v="114.15"/>
    <n v="114.15"/>
    <n v="121.83"/>
    <n v="935"/>
    <n v="932"/>
    <n v="1024"/>
    <n v="1010"/>
    <n v="0"/>
    <n v="0"/>
    <n v="0"/>
    <n v="0"/>
    <m/>
    <n v="2805"/>
    <n v="2796"/>
    <n v="10.119999999999999"/>
    <n v="1976563.52"/>
    <n v="1374026.19"/>
    <n v="602537.32999999996"/>
    <n v="43970.400000000001"/>
    <n v="2020533.92"/>
    <n v="1998385.31"/>
    <n v="0"/>
    <n v="344761.53"/>
    <n v="273311.67"/>
    <n v="193475.14"/>
    <n v="7002.32"/>
    <n v="300292.67"/>
    <n v="1247416.72"/>
    <n v="1965277.15"/>
    <n v="54653.42"/>
    <n v="2407161.41"/>
    <n v="0"/>
    <n v="209608.48"/>
    <n v="0"/>
    <n v="145434.13"/>
    <n v="0"/>
    <n v="110904.12"/>
    <n v="167190.19"/>
    <n v="6320.39"/>
    <n v="0"/>
    <n v="0"/>
    <n v="71656.17"/>
    <n v="177622.36"/>
    <n v="275529.51"/>
    <m/>
    <n v="8885.19"/>
    <n v="284414.7"/>
    <n v="49.56"/>
    <n v="32530.78"/>
    <n v="22122.639999999999"/>
    <n v="54702.98"/>
    <n v="0"/>
    <n v="0"/>
    <n v="0"/>
    <m/>
    <m/>
    <m/>
    <m/>
    <m/>
    <m/>
    <m/>
    <m/>
    <m/>
    <m/>
    <m/>
    <m/>
    <m/>
    <m/>
    <m/>
    <s v="Atende integralmente"/>
    <n v="0"/>
    <n v="0"/>
    <m/>
    <n v="265"/>
    <n v="0"/>
    <n v="246"/>
    <n v="0"/>
    <n v="0"/>
    <m/>
    <m/>
    <n v="246"/>
    <n v="265"/>
    <n v="123"/>
    <m/>
    <n v="2766"/>
    <n v="2518"/>
    <n v="192986.31"/>
    <n v="248"/>
    <n v="1"/>
    <n v="248"/>
    <n v="1.05"/>
    <m/>
    <n v="7.19"/>
    <n v="5.9"/>
    <n v="6.45"/>
    <n v="4.95"/>
    <n v="59.86"/>
    <m/>
    <n v="100"/>
    <n v="57.1"/>
    <n v="100"/>
    <n v="82.11"/>
    <n v="39.15"/>
    <n v="9.1999999999999993"/>
    <n v="57.06"/>
    <n v="100"/>
    <n v="9.8000000000000007"/>
    <m/>
    <m/>
    <n v="28.31"/>
    <n v="30.3"/>
    <n v="111.77"/>
    <n v="100"/>
    <n v="86.98"/>
    <n v="16.149999999999999"/>
    <n v="5.87"/>
    <n v="688.97"/>
    <n v="60.85"/>
    <n v="1.1000000000000001"/>
    <n v="99.43"/>
    <n v="9.7899999999999991"/>
    <n v="72.900000000000006"/>
    <n v="2.77"/>
    <n v="3.63"/>
    <n v="9.84"/>
    <n v="73.319999999999993"/>
    <n v="15.28"/>
    <n v="0.36"/>
    <n v="3.65"/>
    <n v="68"/>
    <n v="29.82"/>
    <n v="2.1800000000000002"/>
    <n v="90.15"/>
    <n v="100"/>
    <m/>
    <n v="57.06"/>
    <n v="86.98"/>
    <m/>
    <n v="42.9"/>
    <n v="7.97"/>
    <n v="239.51"/>
    <n v="57.1"/>
    <n v="9.1999999999999993"/>
    <n v="61.43"/>
    <n v="98.55"/>
    <n v="55.71"/>
    <n v="84.68"/>
    <n v="0.93"/>
    <n v="0.09"/>
    <n v="0.89"/>
    <m/>
    <m/>
    <m/>
    <m/>
    <n v="0"/>
    <n v="0"/>
    <m/>
    <n v="100"/>
    <n v="100"/>
    <n v="0"/>
    <n v="76.64"/>
    <n v="0.4"/>
    <n v="100"/>
    <n v="98.93"/>
    <m/>
  </r>
  <r>
    <n v="412050"/>
    <x v="4"/>
    <s v="Primeiro de Mai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5"/>
    <n v="2025"/>
    <s v="Ambos"/>
    <s v="Sede Municipal"/>
    <m/>
    <n v="11138"/>
    <n v="10368"/>
    <n v="11136"/>
    <n v="11128"/>
    <n v="4051"/>
    <n v="3941"/>
    <n v="4125"/>
    <n v="4014"/>
    <n v="4051"/>
    <n v="3941"/>
    <n v="116.43"/>
    <n v="66.430000000000007"/>
    <n v="826.13"/>
    <n v="0"/>
    <n v="543.15"/>
    <n v="543.15"/>
    <n v="572.70000000000005"/>
    <n v="826.13"/>
    <n v="3787"/>
    <n v="3691"/>
    <n v="4125"/>
    <n v="4014"/>
    <n v="826.13"/>
    <n v="0"/>
    <n v="0"/>
    <n v="0"/>
    <n v="501.77"/>
    <n v="4618"/>
    <n v="4527"/>
    <n v="3787"/>
    <n v="3691"/>
    <n v="1.68"/>
    <m/>
    <n v="10368"/>
    <n v="10360"/>
    <n v="826.13"/>
    <n v="391.87"/>
    <n v="8220"/>
    <n v="7535"/>
    <n v="2916"/>
    <n v="2665"/>
    <n v="2974"/>
    <n v="2721"/>
    <n v="72.37"/>
    <n v="47.58"/>
    <n v="384.05"/>
    <n v="384.05"/>
    <n v="403.45"/>
    <n v="2713"/>
    <n v="2487"/>
    <n v="3328"/>
    <n v="2806"/>
    <n v="0"/>
    <n v="0"/>
    <n v="0"/>
    <n v="0"/>
    <m/>
    <n v="8220"/>
    <n v="7535"/>
    <n v="86.44"/>
    <n v="5637787.2999999998"/>
    <n v="3661329.44"/>
    <n v="1976457.86"/>
    <n v="153574.72"/>
    <n v="5791362.0199999996"/>
    <n v="5569872.2000000002"/>
    <n v="0"/>
    <n v="1278858.3799999999"/>
    <n v="984447.46"/>
    <n v="815085.88"/>
    <n v="63529.62"/>
    <n v="418986.77"/>
    <n v="561600.93999999994"/>
    <n v="2340799.23"/>
    <n v="816817.38"/>
    <n v="4455271.8600000003"/>
    <n v="0"/>
    <n v="547948.81999999995"/>
    <n v="0"/>
    <n v="410223.82"/>
    <n v="508167.18"/>
    <n v="188737.87"/>
    <n v="292530.5"/>
    <n v="17908.650000000001"/>
    <n v="2"/>
    <n v="2"/>
    <n v="71372.2"/>
    <n v="241539.25"/>
    <n v="499177.02"/>
    <m/>
    <m/>
    <n v="499177.02"/>
    <n v="345314.26"/>
    <n v="705813.03"/>
    <n v="111004.35"/>
    <n v="1162131.6399999999"/>
    <n v="0"/>
    <n v="0"/>
    <n v="0"/>
    <m/>
    <m/>
    <m/>
    <m/>
    <m/>
    <m/>
    <m/>
    <m/>
    <m/>
    <m/>
    <m/>
    <m/>
    <m/>
    <m/>
    <m/>
    <s v="Atende integralmente"/>
    <n v="0"/>
    <n v="0"/>
    <m/>
    <n v="547"/>
    <n v="0"/>
    <n v="544"/>
    <n v="0"/>
    <n v="0"/>
    <m/>
    <m/>
    <n v="544"/>
    <n v="547"/>
    <n v="10"/>
    <m/>
    <n v="5199"/>
    <n v="4889"/>
    <n v="317411.20000000001"/>
    <n v="552"/>
    <n v="3"/>
    <n v="552"/>
    <n v="1.02"/>
    <n v="3458.5"/>
    <n v="4.5599999999999996"/>
    <n v="5.78"/>
    <n v="6.39"/>
    <n v="4.9000000000000004"/>
    <n v="30.9"/>
    <n v="407542.94"/>
    <n v="100"/>
    <n v="65.88"/>
    <n v="100"/>
    <n v="126.54"/>
    <n v="30.54"/>
    <n v="11.12"/>
    <n v="70.709999999999994"/>
    <n v="100"/>
    <n v="11.73"/>
    <n v="3.38"/>
    <n v="2047.65"/>
    <n v="20"/>
    <n v="19.55"/>
    <n v="133.68"/>
    <n v="100"/>
    <n v="79.28"/>
    <n v="16.920000000000002"/>
    <n v="2.4"/>
    <n v="338.41"/>
    <n v="69.459999999999994"/>
    <n v="3.82"/>
    <n v="41.52"/>
    <n v="14.46"/>
    <n v="24.42"/>
    <n v="20.61"/>
    <n v="1.27"/>
    <n v="34.82"/>
    <n v="58.81"/>
    <n v="17.899999999999999"/>
    <n v="2.71"/>
    <n v="3.05"/>
    <n v="63.22"/>
    <n v="34.130000000000003"/>
    <n v="2.65"/>
    <n v="91.88"/>
    <n v="100"/>
    <n v="0.5"/>
    <n v="70.709999999999994"/>
    <n v="79.28"/>
    <n v="0.28999999999999998"/>
    <n v="34.119999999999997"/>
    <n v="8.43"/>
    <n v="192.86"/>
    <n v="65.88"/>
    <n v="11.12"/>
    <n v="79.5"/>
    <n v="99.98"/>
    <n v="73.8"/>
    <n v="100"/>
    <n v="0.47"/>
    <n v="0.23"/>
    <n v="0.88"/>
    <m/>
    <m/>
    <m/>
    <m/>
    <n v="0"/>
    <n v="0"/>
    <m/>
    <n v="100"/>
    <n v="100"/>
    <n v="0"/>
    <n v="64.92"/>
    <n v="0.54"/>
    <n v="100"/>
    <n v="138.86000000000001"/>
    <n v="2009.02"/>
  </r>
  <r>
    <n v="412060"/>
    <x v="8"/>
    <s v="Prudentópol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2776"/>
    <n v="24297"/>
    <n v="31994"/>
    <n v="31281"/>
    <n v="10163"/>
    <n v="9939"/>
    <n v="10891"/>
    <n v="10688"/>
    <n v="10163"/>
    <n v="9939"/>
    <n v="235.39"/>
    <n v="214.3"/>
    <n v="2043.82"/>
    <n v="2043.82"/>
    <n v="1072.69"/>
    <n v="1073.02"/>
    <n v="1167.1600000000001"/>
    <n v="2044.46"/>
    <n v="9967"/>
    <n v="9745"/>
    <n v="10891"/>
    <n v="10688"/>
    <n v="0"/>
    <n v="0"/>
    <n v="0.64"/>
    <n v="0.33"/>
    <n v="953.43"/>
    <n v="11796"/>
    <n v="11543"/>
    <n v="9967"/>
    <n v="9745"/>
    <n v="0.03"/>
    <m/>
    <n v="24297"/>
    <n v="24176"/>
    <n v="2043.82"/>
    <n v="1304"/>
    <n v="26588"/>
    <n v="26244"/>
    <n v="8287"/>
    <n v="8178"/>
    <n v="9080"/>
    <n v="8994"/>
    <n v="151.04"/>
    <n v="179.08"/>
    <n v="877.61"/>
    <n v="877.61"/>
    <n v="957.57"/>
    <n v="8283"/>
    <n v="8176"/>
    <n v="9050"/>
    <n v="8921"/>
    <n v="0"/>
    <n v="0"/>
    <n v="0"/>
    <n v="0"/>
    <m/>
    <n v="24297"/>
    <n v="24176"/>
    <n v="246.49"/>
    <n v="11222196.23"/>
    <n v="6935463.0999999996"/>
    <n v="4286733.13"/>
    <n v="249917.82"/>
    <n v="11472114.050000001"/>
    <n v="10968066"/>
    <n v="0"/>
    <n v="2667476.5299999998"/>
    <n v="1927257.26"/>
    <n v="2678755.6800000002"/>
    <n v="187799"/>
    <n v="1265859.8899999999"/>
    <n v="1841276.34"/>
    <n v="7013527.46"/>
    <n v="710982.44"/>
    <n v="10643480.470000001"/>
    <n v="0"/>
    <n v="1348227.48"/>
    <n v="0"/>
    <n v="819366.56"/>
    <n v="443893.98"/>
    <n v="192156.3"/>
    <n v="1600927.23"/>
    <n v="0"/>
    <n v="13"/>
    <n v="14"/>
    <n v="220469.99"/>
    <n v="1126849.1100000001"/>
    <n v="987021.52"/>
    <n v="806062.01"/>
    <m/>
    <n v="1793083.53"/>
    <n v="874328.69"/>
    <n v="539809.97"/>
    <n v="171172.47"/>
    <n v="1585311.13"/>
    <n v="0"/>
    <n v="0"/>
    <n v="0"/>
    <m/>
    <m/>
    <m/>
    <m/>
    <m/>
    <m/>
    <m/>
    <m/>
    <m/>
    <m/>
    <m/>
    <m/>
    <m/>
    <m/>
    <m/>
    <s v="Atende integralmente"/>
    <n v="0"/>
    <n v="0"/>
    <m/>
    <n v="640"/>
    <n v="0"/>
    <n v="640"/>
    <n v="0"/>
    <n v="11"/>
    <m/>
    <m/>
    <n v="640"/>
    <n v="640"/>
    <n v="0"/>
    <n v="0"/>
    <n v="9716"/>
    <n v="8367"/>
    <n v="1184965.54"/>
    <n v="608"/>
    <n v="0"/>
    <n v="608"/>
    <n v="1.07"/>
    <n v="1468.63"/>
    <n v="5.01"/>
    <n v="5.28"/>
    <n v="5.94"/>
    <n v="4.4800000000000004"/>
    <n v="42.47"/>
    <n v="198426.35"/>
    <n v="100"/>
    <n v="52.48"/>
    <n v="100"/>
    <n v="105.44"/>
    <n v="42.91"/>
    <n v="8.2799999999999994"/>
    <n v="81.81"/>
    <n v="100"/>
    <n v="9.01"/>
    <n v="22.78"/>
    <n v="870.37"/>
    <n v="19.27"/>
    <n v="18.37"/>
    <n v="92.89"/>
    <n v="100"/>
    <n v="100"/>
    <n v="15.79"/>
    <n v="3.3"/>
    <n v="353.75"/>
    <n v="57.09"/>
    <n v="4.3899999999999997"/>
    <n v="62.5"/>
    <n v="23.87"/>
    <n v="40.28"/>
    <n v="14.13"/>
    <n v="1.96"/>
    <n v="38.19"/>
    <n v="64.45"/>
    <n v="18.05"/>
    <n v="2.68"/>
    <n v="3.14"/>
    <n v="60.45"/>
    <n v="37.369999999999997"/>
    <n v="2.1800000000000002"/>
    <n v="91.35"/>
    <n v="100"/>
    <n v="1.34"/>
    <n v="81.81"/>
    <n v="100"/>
    <n v="0.74"/>
    <n v="47.51"/>
    <n v="11.84"/>
    <n v="264.79000000000002"/>
    <n v="52.49"/>
    <n v="8.2799999999999994"/>
    <n v="83.71"/>
    <n v="60.62"/>
    <n v="50.38"/>
    <n v="99.97"/>
    <n v="0.64"/>
    <n v="0.28000000000000003"/>
    <n v="0.82"/>
    <m/>
    <m/>
    <m/>
    <m/>
    <n v="0"/>
    <n v="0"/>
    <m/>
    <n v="100"/>
    <n v="100"/>
    <n v="7.0000000000000007E-2"/>
    <n v="141.62"/>
    <n v="0"/>
    <n v="100"/>
    <n v="121.29"/>
    <n v="802.63"/>
  </r>
  <r>
    <n v="412070"/>
    <x v="6"/>
    <s v="Quatigu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7504"/>
    <n v="6787"/>
    <n v="7503"/>
    <n v="7476"/>
    <n v="3513"/>
    <n v="3450"/>
    <n v="3562"/>
    <n v="3494"/>
    <n v="3513"/>
    <n v="3450"/>
    <n v="42.65"/>
    <n v="58.38"/>
    <n v="497.97"/>
    <n v="497.97"/>
    <n v="391.59"/>
    <n v="392.48"/>
    <n v="420.8"/>
    <n v="517.16"/>
    <n v="3250"/>
    <n v="3192"/>
    <n v="3562"/>
    <n v="3494"/>
    <n v="0"/>
    <n v="0"/>
    <n v="19.190000000000001"/>
    <n v="0.89"/>
    <n v="354.79"/>
    <n v="3780"/>
    <n v="3721"/>
    <n v="3250"/>
    <n v="3192"/>
    <n v="0.2"/>
    <m/>
    <n v="6787"/>
    <n v="6763"/>
    <n v="497.97"/>
    <n v="388.01"/>
    <n v="4888"/>
    <n v="4844"/>
    <n v="1805"/>
    <n v="1782"/>
    <n v="1823"/>
    <n v="1797"/>
    <n v="17.63"/>
    <n v="18.52"/>
    <n v="202.75"/>
    <n v="202.75"/>
    <n v="215.32"/>
    <n v="1674"/>
    <n v="1659"/>
    <n v="1993"/>
    <n v="1869"/>
    <n v="0"/>
    <n v="0"/>
    <n v="0"/>
    <n v="0"/>
    <m/>
    <n v="4888"/>
    <n v="4844"/>
    <n v="0.88"/>
    <n v="3617259.2"/>
    <n v="2612927.3199999998"/>
    <n v="1004331.88"/>
    <n v="72364.92"/>
    <n v="3689624.12"/>
    <n v="3515309.32"/>
    <n v="0"/>
    <n v="746316.41"/>
    <n v="550182.68999999994"/>
    <n v="1142460.97"/>
    <n v="143020.35"/>
    <n v="336096.44"/>
    <n v="636776.79"/>
    <n v="2645536.52"/>
    <n v="225858.79"/>
    <n v="3620724.45"/>
    <n v="0"/>
    <n v="288904.92"/>
    <n v="0"/>
    <n v="259896.09"/>
    <n v="42898.68"/>
    <n v="74030.460000000006"/>
    <n v="658366.73"/>
    <n v="17523.919999999998"/>
    <n v="6"/>
    <n v="7"/>
    <n v="127285.88"/>
    <n v="417525.54"/>
    <n v="745862.8"/>
    <n v="4058.31"/>
    <m/>
    <n v="749921.11"/>
    <n v="4625.18"/>
    <n v="188638.76"/>
    <n v="37220.03"/>
    <n v="230483.97"/>
    <n v="0"/>
    <n v="0"/>
    <n v="0"/>
    <m/>
    <m/>
    <m/>
    <m/>
    <m/>
    <m/>
    <m/>
    <m/>
    <m/>
    <m/>
    <m/>
    <m/>
    <m/>
    <m/>
    <m/>
    <s v="Atende integralmente"/>
    <n v="0"/>
    <n v="0"/>
    <m/>
    <n v="330"/>
    <n v="3"/>
    <n v="316"/>
    <n v="0"/>
    <n v="4"/>
    <m/>
    <m/>
    <n v="316"/>
    <n v="330"/>
    <n v="9"/>
    <m/>
    <n v="3413"/>
    <n v="3017"/>
    <n v="369536.86"/>
    <n v="317"/>
    <n v="5"/>
    <n v="317"/>
    <n v="1.01"/>
    <n v="821.23"/>
    <n v="5.69"/>
    <n v="5.69"/>
    <n v="6.22"/>
    <n v="4.66"/>
    <n v="49.14"/>
    <n v="175763.23"/>
    <n v="100"/>
    <n v="75.88"/>
    <n v="100"/>
    <n v="99.9"/>
    <n v="18.600000000000001"/>
    <n v="9.25"/>
    <n v="51.78"/>
    <n v="100"/>
    <n v="9.92"/>
    <n v="10.119999999999999"/>
    <n v="527.32000000000005"/>
    <n v="13.47"/>
    <n v="9.36"/>
    <n v="143.25"/>
    <n v="100"/>
    <n v="72.02"/>
    <n v="12.19"/>
    <n v="4.16"/>
    <n v="495.6"/>
    <n v="81.400000000000006"/>
    <n v="4.72"/>
    <n v="73.14"/>
    <n v="31.58"/>
    <n v="49.19"/>
    <n v="6.37"/>
    <n v="3.52"/>
    <n v="43.18"/>
    <n v="67.25"/>
    <n v="12.7"/>
    <n v="5.41"/>
    <n v="4.8099999999999996"/>
    <n v="70.819999999999993"/>
    <n v="27.22"/>
    <n v="1.96"/>
    <n v="91.3"/>
    <n v="100"/>
    <n v="1.87"/>
    <n v="51.78"/>
    <n v="72.02"/>
    <n v="1.23"/>
    <n v="24.08"/>
    <n v="6.75"/>
    <n v="97.96"/>
    <n v="75.92"/>
    <n v="9.25"/>
    <n v="72.819999999999993"/>
    <n v="99.99"/>
    <n v="65.14"/>
    <n v="96.29"/>
    <n v="0.75"/>
    <n v="0"/>
    <n v="0.86"/>
    <m/>
    <m/>
    <m/>
    <m/>
    <n v="0.91"/>
    <n v="0"/>
    <m/>
    <n v="100"/>
    <n v="100"/>
    <n v="0.23"/>
    <n v="122.48"/>
    <n v="1.58"/>
    <n v="100"/>
    <n v="120.43"/>
    <n v="521.09"/>
  </r>
  <r>
    <n v="412080"/>
    <x v="0"/>
    <s v="Quatro Barr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2"/>
    <n v="2042"/>
    <s v="Ambos"/>
    <s v="Sede Municipal"/>
    <m/>
    <n v="24253"/>
    <n v="21919"/>
    <n v="24250"/>
    <n v="23908"/>
    <n v="7735"/>
    <n v="7513"/>
    <n v="8599"/>
    <n v="8392"/>
    <n v="7735"/>
    <n v="7513"/>
    <n v="206.96"/>
    <n v="187.1"/>
    <n v="498.4"/>
    <n v="446.72"/>
    <n v="997.07"/>
    <n v="1000.6"/>
    <n v="1067.46"/>
    <n v="1924.92"/>
    <n v="7978"/>
    <n v="7770"/>
    <n v="8599"/>
    <n v="8392"/>
    <n v="51.68"/>
    <n v="0"/>
    <n v="1426.52"/>
    <n v="3.53"/>
    <n v="840.61"/>
    <n v="8924"/>
    <n v="8722"/>
    <n v="7978"/>
    <n v="7770"/>
    <n v="2.63"/>
    <m/>
    <n v="21919"/>
    <n v="21610"/>
    <n v="498.4"/>
    <n v="141.88"/>
    <n v="20407"/>
    <n v="20117"/>
    <n v="6014"/>
    <n v="5900"/>
    <n v="6765"/>
    <n v="6681"/>
    <n v="137.6"/>
    <n v="136.65"/>
    <n v="758.72"/>
    <n v="758.72"/>
    <n v="809.64"/>
    <n v="6260"/>
    <n v="6171"/>
    <n v="6766"/>
    <n v="6647"/>
    <n v="0"/>
    <n v="0"/>
    <n v="0"/>
    <n v="0"/>
    <m/>
    <n v="20407"/>
    <n v="20117"/>
    <n v="1485.17"/>
    <n v="11167282.380000001"/>
    <n v="7113779.4800000004"/>
    <n v="4053502.9"/>
    <n v="296697.43"/>
    <n v="11463979.810000001"/>
    <n v="12365527.970000001"/>
    <n v="0"/>
    <n v="2689473.79"/>
    <n v="1994705.71"/>
    <n v="4097189.65"/>
    <n v="603587.21"/>
    <n v="1262246.54"/>
    <n v="3119186.03"/>
    <n v="10356525.1"/>
    <n v="1151202.67"/>
    <n v="15118941.82"/>
    <n v="0"/>
    <n v="2435715.56"/>
    <n v="0"/>
    <n v="908073.61"/>
    <n v="0"/>
    <n v="975852.35"/>
    <n v="3128664.93"/>
    <n v="19466.73"/>
    <n v="21"/>
    <n v="21"/>
    <n v="366242.06"/>
    <n v="1175498.49"/>
    <n v="2762918.71"/>
    <m/>
    <n v="1361065.3"/>
    <n v="4123984.01"/>
    <n v="1016816.71"/>
    <n v="956109.97"/>
    <n v="195092.7"/>
    <n v="2168019.38"/>
    <n v="0"/>
    <n v="0"/>
    <n v="0"/>
    <m/>
    <m/>
    <m/>
    <m/>
    <m/>
    <m/>
    <m/>
    <m/>
    <m/>
    <m/>
    <m/>
    <m/>
    <m/>
    <m/>
    <m/>
    <s v="Atende integralmente"/>
    <n v="0"/>
    <n v="0"/>
    <m/>
    <n v="644"/>
    <n v="0"/>
    <n v="555"/>
    <n v="0"/>
    <n v="2"/>
    <m/>
    <m/>
    <n v="555"/>
    <n v="644"/>
    <n v="35"/>
    <m/>
    <n v="15694"/>
    <n v="13057"/>
    <n v="1271016.3700000001"/>
    <n v="572"/>
    <n v="0"/>
    <n v="572"/>
    <n v="1.1100000000000001"/>
    <n v="724.69"/>
    <n v="8.0500000000000007"/>
    <n v="5.95"/>
    <n v="6.69"/>
    <n v="5.01"/>
    <n v="47.73"/>
    <n v="195104.27"/>
    <n v="100"/>
    <n v="51.96"/>
    <n v="100"/>
    <n v="73.86"/>
    <n v="44.47"/>
    <n v="9.7799999999999994"/>
    <n v="76.09"/>
    <n v="100"/>
    <n v="10.44"/>
    <n v="36.99"/>
    <n v="411.45"/>
    <n v="22.33"/>
    <n v="20.45"/>
    <n v="113.45"/>
    <n v="100"/>
    <n v="93.1"/>
    <n v="18.850000000000001"/>
    <n v="5.52"/>
    <n v="680.52"/>
    <n v="55.53"/>
    <n v="-7.86"/>
    <n v="92.74"/>
    <n v="36.69"/>
    <n v="64.62"/>
    <n v="19.41"/>
    <n v="3.28"/>
    <n v="39.56"/>
    <n v="69.680000000000007"/>
    <n v="12.19"/>
    <n v="5.83"/>
    <n v="3.54"/>
    <n v="62.05"/>
    <n v="35.36"/>
    <n v="2.59"/>
    <n v="92.68"/>
    <n v="100"/>
    <n v="2.75"/>
    <n v="76.09"/>
    <n v="93.1"/>
    <n v="1.55"/>
    <n v="47.95"/>
    <n v="12.82"/>
    <n v="331.21"/>
    <n v="52.05"/>
    <n v="9.7799999999999994"/>
    <n v="84.46"/>
    <n v="99.99"/>
    <n v="84.14"/>
    <n v="25.89"/>
    <n v="7.0000000000000007E-2"/>
    <n v="1.96"/>
    <n v="0.78"/>
    <m/>
    <m/>
    <m/>
    <m/>
    <n v="0"/>
    <n v="0"/>
    <m/>
    <n v="100"/>
    <n v="100"/>
    <n v="0.01"/>
    <n v="97.34"/>
    <n v="0"/>
    <n v="100"/>
    <n v="98.73"/>
    <n v="367.18"/>
  </r>
  <r>
    <n v="412090"/>
    <x v="9"/>
    <s v="Quedas do I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34707"/>
    <n v="23800"/>
    <n v="27393"/>
    <n v="26518"/>
    <n v="8481"/>
    <n v="8198"/>
    <n v="9370"/>
    <n v="9084"/>
    <n v="8481"/>
    <n v="8198"/>
    <n v="189.59"/>
    <n v="163.66999999999999"/>
    <n v="1387.3"/>
    <n v="1387.3"/>
    <n v="1039.31"/>
    <n v="1144.08"/>
    <n v="1194.96"/>
    <n v="1387.3"/>
    <n v="8481"/>
    <n v="8210"/>
    <n v="9370"/>
    <n v="9084"/>
    <n v="0"/>
    <n v="0"/>
    <n v="0"/>
    <n v="104.77"/>
    <n v="901.65"/>
    <n v="9505"/>
    <n v="9259"/>
    <n v="8481"/>
    <n v="8210"/>
    <n v="27.54"/>
    <m/>
    <n v="23800"/>
    <n v="23596"/>
    <n v="1387.3"/>
    <n v="1145.8900000000001"/>
    <n v="15019"/>
    <n v="14816"/>
    <n v="4682"/>
    <n v="4600"/>
    <n v="5360"/>
    <n v="5283"/>
    <n v="68.97"/>
    <n v="114.33"/>
    <n v="589.16999999999996"/>
    <n v="589.16999999999996"/>
    <n v="628.69000000000005"/>
    <n v="4650"/>
    <n v="4587"/>
    <n v="5199"/>
    <n v="5117"/>
    <n v="0"/>
    <n v="0"/>
    <n v="0"/>
    <n v="0"/>
    <m/>
    <n v="15019"/>
    <n v="14816"/>
    <n v="108.55"/>
    <n v="9951551.1400000006"/>
    <n v="6838113.6500000004"/>
    <n v="3113437.49"/>
    <n v="288099.96999999997"/>
    <n v="10239651.109999999"/>
    <n v="10257452.619999999"/>
    <n v="0"/>
    <n v="2210820.3199999998"/>
    <n v="1618779.3"/>
    <n v="2423632.7799999998"/>
    <n v="162885.45000000001"/>
    <n v="1026620.63"/>
    <n v="902442.94"/>
    <n v="5318716.37"/>
    <n v="463807.94"/>
    <n v="8213902.5099999998"/>
    <n v="0"/>
    <n v="800673.25"/>
    <n v="0"/>
    <n v="757789.91"/>
    <n v="956613"/>
    <n v="742604.43"/>
    <n v="1412705.61"/>
    <n v="6975.72"/>
    <n v="12"/>
    <n v="11"/>
    <n v="45344.66"/>
    <n v="674091.95"/>
    <n v="1762285.76"/>
    <m/>
    <n v="400000"/>
    <n v="2162285.7599999998"/>
    <n v="39326.49"/>
    <n v="270146.52"/>
    <n v="193661.42"/>
    <n v="503134.43"/>
    <n v="0"/>
    <n v="0"/>
    <n v="0"/>
    <m/>
    <m/>
    <m/>
    <m/>
    <m/>
    <m/>
    <m/>
    <m/>
    <m/>
    <m/>
    <m/>
    <m/>
    <m/>
    <m/>
    <m/>
    <s v="Atende integralmente"/>
    <n v="0"/>
    <n v="0"/>
    <m/>
    <n v="745"/>
    <n v="0"/>
    <n v="658"/>
    <n v="0"/>
    <n v="1"/>
    <m/>
    <m/>
    <n v="658"/>
    <n v="745"/>
    <n v="2"/>
    <m/>
    <n v="6430"/>
    <n v="5820"/>
    <n v="278012"/>
    <n v="671"/>
    <n v="0"/>
    <n v="671"/>
    <n v="1.1100000000000001"/>
    <n v="1265.0899999999999"/>
    <n v="4.5"/>
    <n v="5.46"/>
    <n v="6.27"/>
    <n v="4.95"/>
    <n v="40.49"/>
    <n v="210750.68"/>
    <n v="100"/>
    <n v="82.81"/>
    <n v="100"/>
    <n v="121.15"/>
    <n v="12.12"/>
    <n v="9.39"/>
    <n v="56.69"/>
    <n v="100"/>
    <n v="9.85"/>
    <n v="15.78"/>
    <n v="921.84"/>
    <n v="18.829999999999998"/>
    <n v="17.77"/>
    <n v="105.63"/>
    <n v="100"/>
    <n v="63.11"/>
    <n v="11.58"/>
    <n v="2.92"/>
    <n v="365.59"/>
    <n v="87.88"/>
    <n v="-0.17"/>
    <n v="53.45"/>
    <n v="24.35"/>
    <n v="33.42"/>
    <n v="5.0599999999999996"/>
    <n v="0.46"/>
    <n v="45.57"/>
    <n v="62.54"/>
    <n v="19.3"/>
    <n v="3.06"/>
    <n v="0.85"/>
    <n v="66.78"/>
    <n v="30.41"/>
    <n v="2.81"/>
    <n v="90.45"/>
    <n v="100"/>
    <n v="1.38"/>
    <n v="56.69"/>
    <n v="63.11"/>
    <n v="0.89"/>
    <n v="15.86"/>
    <n v="3.35"/>
    <n v="70.86"/>
    <n v="84.14"/>
    <n v="9.39"/>
    <n v="77.73"/>
    <n v="78.930000000000007"/>
    <n v="43.27"/>
    <n v="100"/>
    <n v="0.83"/>
    <n v="0.18"/>
    <n v="0.82"/>
    <m/>
    <m/>
    <m/>
    <m/>
    <n v="0"/>
    <n v="0"/>
    <m/>
    <n v="100"/>
    <n v="100"/>
    <n v="0.01"/>
    <n v="47.77"/>
    <n v="0"/>
    <n v="100"/>
    <n v="151.32"/>
    <n v="822.49"/>
  </r>
  <r>
    <n v="412120"/>
    <x v="0"/>
    <s v="Quitandinh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9388"/>
    <n v="5544"/>
    <n v="8065"/>
    <n v="7764"/>
    <n v="2608"/>
    <n v="2531"/>
    <n v="2764"/>
    <n v="2672"/>
    <n v="2608"/>
    <n v="2531"/>
    <n v="71.7"/>
    <n v="66.12"/>
    <n v="449.69"/>
    <n v="0"/>
    <n v="294.8"/>
    <n v="294.8"/>
    <n v="321.54000000000002"/>
    <n v="449.69"/>
    <n v="2497"/>
    <n v="2404"/>
    <n v="2764"/>
    <n v="2672"/>
    <n v="449.69"/>
    <n v="0"/>
    <n v="0"/>
    <n v="0"/>
    <n v="261.8"/>
    <n v="2976"/>
    <n v="2906"/>
    <n v="2497"/>
    <n v="2404"/>
    <n v="0"/>
    <m/>
    <n v="5544"/>
    <n v="5497"/>
    <n v="449.69"/>
    <n v="273.99"/>
    <n v="1695"/>
    <n v="1637"/>
    <n v="596"/>
    <n v="588"/>
    <n v="666"/>
    <n v="652"/>
    <n v="14.41"/>
    <n v="16.559999999999999"/>
    <n v="74.150000000000006"/>
    <n v="74.150000000000006"/>
    <n v="80.12"/>
    <n v="525"/>
    <n v="507"/>
    <n v="632"/>
    <n v="627"/>
    <n v="0"/>
    <n v="0"/>
    <n v="0"/>
    <n v="0"/>
    <m/>
    <n v="1695"/>
    <n v="1637"/>
    <n v="16.68"/>
    <n v="2478119.6800000002"/>
    <n v="2049838.29"/>
    <n v="428281.39"/>
    <n v="76941.86"/>
    <n v="2555061.54"/>
    <n v="2478680.38"/>
    <n v="0"/>
    <n v="548441.18000000005"/>
    <n v="413228.18"/>
    <n v="395295"/>
    <n v="20422.23"/>
    <n v="270734.59999999998"/>
    <n v="400445.86"/>
    <n v="1365872.94"/>
    <n v="97291.1"/>
    <n v="2168355.65"/>
    <n v="0"/>
    <n v="390470.40000000002"/>
    <n v="0"/>
    <n v="182643.26"/>
    <n v="184853.88"/>
    <n v="268661.94"/>
    <n v="23770.79"/>
    <n v="152790.64000000001"/>
    <n v="1"/>
    <n v="2"/>
    <n v="96331.99"/>
    <n v="129867.33"/>
    <n v="440402.46"/>
    <n v="4820.91"/>
    <m/>
    <n v="445223.37"/>
    <n v="142933.59"/>
    <n v="73667.56"/>
    <n v="23623.54"/>
    <n v="240224.69"/>
    <n v="0"/>
    <n v="0"/>
    <n v="0"/>
    <m/>
    <m/>
    <m/>
    <m/>
    <m/>
    <m/>
    <m/>
    <m/>
    <m/>
    <m/>
    <m/>
    <m/>
    <m/>
    <m/>
    <m/>
    <s v="Atende integralmente"/>
    <n v="0"/>
    <n v="0"/>
    <m/>
    <n v="185"/>
    <n v="0"/>
    <n v="185"/>
    <n v="0"/>
    <n v="0"/>
    <m/>
    <m/>
    <n v="185"/>
    <n v="185"/>
    <n v="0"/>
    <n v="0"/>
    <n v="5060"/>
    <n v="4952"/>
    <n v="163396.51"/>
    <n v="185"/>
    <n v="0"/>
    <n v="185"/>
    <n v="1.06"/>
    <n v="2251.33"/>
    <n v="5.4"/>
    <n v="6.17"/>
    <n v="6.38"/>
    <n v="5.35"/>
    <n v="36.700000000000003"/>
    <n v="263530"/>
    <n v="100"/>
    <n v="65.56"/>
    <n v="100"/>
    <n v="114.29"/>
    <n v="28.5"/>
    <n v="9.0399999999999991"/>
    <n v="25.15"/>
    <n v="100"/>
    <n v="9.86"/>
    <n v="3.02"/>
    <n v="1118.3800000000001"/>
    <n v="23.43"/>
    <n v="24.6"/>
    <n v="102.05"/>
    <n v="100"/>
    <n v="30.57"/>
    <n v="13.79"/>
    <n v="3.4"/>
    <n v="404.46"/>
    <n v="71.5"/>
    <n v="2.99"/>
    <n v="55.12"/>
    <n v="15.95"/>
    <n v="32.11"/>
    <n v="9.69"/>
    <n v="3.89"/>
    <n v="28.94"/>
    <n v="58.26"/>
    <n v="19.82"/>
    <n v="1.5"/>
    <n v="7.05"/>
    <n v="80.23"/>
    <n v="16.760000000000002"/>
    <n v="3.01"/>
    <n v="90.16"/>
    <n v="100"/>
    <n v="0.57999999999999996"/>
    <n v="25.15"/>
    <n v="30.57"/>
    <n v="0.47"/>
    <n v="34.44"/>
    <n v="6.16"/>
    <n v="165.15"/>
    <n v="65.56"/>
    <n v="9.0399999999999991"/>
    <n v="77.27"/>
    <n v="41.6"/>
    <n v="8.74"/>
    <n v="100"/>
    <n v="0.61"/>
    <n v="0.22"/>
    <n v="0.93"/>
    <m/>
    <m/>
    <m/>
    <m/>
    <n v="0"/>
    <n v="0"/>
    <m/>
    <n v="100"/>
    <n v="100"/>
    <n v="0"/>
    <n v="33"/>
    <n v="0"/>
    <n v="100"/>
    <n v="138.4"/>
    <n v="1047.01"/>
  </r>
  <r>
    <n v="412140"/>
    <x v="3"/>
    <s v="Realez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4"/>
    <n v="2034"/>
    <s v="Ambos"/>
    <s v="Sede Municipal"/>
    <m/>
    <n v="16976"/>
    <n v="12257"/>
    <n v="16974"/>
    <n v="16948"/>
    <n v="5872"/>
    <n v="5700"/>
    <n v="6692"/>
    <n v="6550"/>
    <n v="5872"/>
    <n v="5700"/>
    <n v="147.84"/>
    <n v="142.33000000000001"/>
    <n v="1019.11"/>
    <n v="1002.02"/>
    <n v="781.85"/>
    <n v="807.46"/>
    <n v="846.69"/>
    <n v="1019.14"/>
    <n v="5933"/>
    <n v="5797"/>
    <n v="6692"/>
    <n v="6550"/>
    <n v="17.09"/>
    <n v="0"/>
    <n v="0.03"/>
    <n v="25.61"/>
    <n v="685.59"/>
    <n v="6244"/>
    <n v="6062"/>
    <n v="5933"/>
    <n v="5797"/>
    <n v="9.68"/>
    <m/>
    <n v="12257"/>
    <n v="12238"/>
    <n v="1019.11"/>
    <n v="596.78"/>
    <n v="12148"/>
    <n v="11789"/>
    <n v="3793"/>
    <n v="3666"/>
    <n v="4650"/>
    <n v="4524"/>
    <n v="104.75"/>
    <n v="97.58"/>
    <n v="518.20000000000005"/>
    <n v="518.20000000000005"/>
    <n v="545.82000000000005"/>
    <n v="4063"/>
    <n v="3943"/>
    <n v="3973"/>
    <n v="3838"/>
    <n v="0"/>
    <n v="0"/>
    <n v="0"/>
    <n v="0"/>
    <m/>
    <n v="12148"/>
    <n v="11789"/>
    <n v="2.34"/>
    <n v="8159476.29"/>
    <n v="5326125.8600000003"/>
    <n v="2833350.43"/>
    <n v="176358.06"/>
    <n v="8335834.3499999996"/>
    <n v="8039465.2599999998"/>
    <n v="0"/>
    <n v="1500671.11"/>
    <n v="1101834.26"/>
    <n v="2487859.25"/>
    <n v="189570.75"/>
    <n v="476491.76"/>
    <n v="1231033.99"/>
    <n v="5162302.1100000003"/>
    <n v="270598.24"/>
    <n v="7028110.6699999999"/>
    <n v="0"/>
    <n v="566665.88"/>
    <n v="0"/>
    <n v="594221.05000000005"/>
    <n v="519240.96000000002"/>
    <n v="427702.03"/>
    <n v="2892547.57"/>
    <n v="278047.25"/>
    <n v="9"/>
    <n v="10"/>
    <n v="183125.31"/>
    <n v="509303.48"/>
    <n v="704227.15"/>
    <n v="2825929.14"/>
    <n v="68140.56"/>
    <n v="3598296.85"/>
    <n v="240225.03"/>
    <n v="188426.31"/>
    <n v="82171.929999999993"/>
    <n v="510823.27"/>
    <n v="0"/>
    <n v="0"/>
    <n v="0"/>
    <m/>
    <m/>
    <m/>
    <m/>
    <m/>
    <m/>
    <m/>
    <m/>
    <m/>
    <m/>
    <m/>
    <m/>
    <m/>
    <m/>
    <m/>
    <s v="Atende integralmente"/>
    <n v="0"/>
    <n v="0"/>
    <m/>
    <n v="970"/>
    <n v="0"/>
    <n v="879"/>
    <n v="0"/>
    <n v="0"/>
    <m/>
    <m/>
    <n v="879"/>
    <n v="970"/>
    <n v="6"/>
    <m/>
    <n v="5988"/>
    <n v="5506"/>
    <n v="363969.28000000003"/>
    <n v="873"/>
    <n v="5"/>
    <n v="873"/>
    <n v="1.1399999999999999"/>
    <n v="1179.79"/>
    <n v="5.05"/>
    <n v="5.86"/>
    <n v="6.49"/>
    <n v="5.19"/>
    <n v="52.91"/>
    <n v="261879.92"/>
    <n v="100"/>
    <n v="79.47"/>
    <n v="100"/>
    <n v="116.1"/>
    <n v="16.12"/>
    <n v="9.84"/>
    <n v="66.28"/>
    <n v="100"/>
    <n v="10.33"/>
    <n v="14.2"/>
    <n v="789.25"/>
    <n v="23.58"/>
    <n v="25.9"/>
    <n v="126.29"/>
    <n v="100"/>
    <n v="99.11"/>
    <n v="12.5"/>
    <n v="3.71"/>
    <n v="460.59"/>
    <n v="83.88"/>
    <n v="3.56"/>
    <n v="63.27"/>
    <n v="30.49"/>
    <n v="45.58"/>
    <n v="6.26"/>
    <n v="2.2400000000000002"/>
    <n v="48.19"/>
    <n v="72.040000000000006"/>
    <n v="9.23"/>
    <n v="3.67"/>
    <n v="3.55"/>
    <n v="63.89"/>
    <n v="33.99"/>
    <n v="2.12"/>
    <n v="88.58"/>
    <n v="100"/>
    <n v="1.64"/>
    <n v="66.28"/>
    <n v="99.11"/>
    <n v="1"/>
    <n v="20.010000000000002"/>
    <n v="3.81"/>
    <n v="95.65"/>
    <n v="79.989999999999995"/>
    <n v="9.84"/>
    <n v="64.81"/>
    <n v="99.99"/>
    <n v="71.56"/>
    <n v="100"/>
    <n v="0.59"/>
    <n v="0"/>
    <n v="0.8"/>
    <m/>
    <m/>
    <m/>
    <m/>
    <n v="0"/>
    <n v="0"/>
    <m/>
    <n v="100"/>
    <n v="100"/>
    <n v="0"/>
    <n v="66.099999999999994"/>
    <n v="0.56999999999999995"/>
    <n v="100"/>
    <n v="129.83000000000001"/>
    <n v="670.07"/>
  </r>
  <r>
    <n v="412150"/>
    <x v="8"/>
    <s v="Rebouça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14991"/>
    <n v="7936"/>
    <n v="11184"/>
    <n v="10779"/>
    <n v="3595"/>
    <n v="3447"/>
    <n v="3828"/>
    <n v="3690"/>
    <n v="3595"/>
    <n v="3447"/>
    <n v="93.32"/>
    <n v="63.02"/>
    <n v="518.91"/>
    <n v="518.91"/>
    <n v="368.88"/>
    <n v="368.88"/>
    <n v="401.03"/>
    <n v="518.91"/>
    <n v="3562"/>
    <n v="3433"/>
    <n v="3828"/>
    <n v="3690"/>
    <n v="0"/>
    <n v="0"/>
    <n v="0"/>
    <n v="0"/>
    <n v="339.38"/>
    <n v="4010"/>
    <n v="3869"/>
    <n v="3562"/>
    <n v="3433"/>
    <n v="0.22"/>
    <m/>
    <n v="7936"/>
    <n v="7913"/>
    <n v="518.91"/>
    <n v="471.65"/>
    <n v="8638"/>
    <n v="8493"/>
    <n v="2801"/>
    <n v="2744"/>
    <n v="2982"/>
    <n v="2933"/>
    <n v="49.6"/>
    <n v="46.47"/>
    <n v="290.8"/>
    <n v="290.8"/>
    <n v="315.61"/>
    <n v="2751"/>
    <n v="2705"/>
    <n v="2995"/>
    <n v="2937"/>
    <n v="0"/>
    <n v="0"/>
    <n v="0"/>
    <n v="0"/>
    <m/>
    <n v="7936"/>
    <n v="7913"/>
    <n v="76.900000000000006"/>
    <n v="3751246.54"/>
    <n v="2339160.84"/>
    <n v="1412085.7"/>
    <n v="154015.97"/>
    <n v="3905262.51"/>
    <n v="3722972.8"/>
    <n v="0"/>
    <n v="801739.9"/>
    <n v="567338.9"/>
    <n v="1342347.97"/>
    <n v="52059.57"/>
    <n v="446318.21"/>
    <n v="656083.57999999996"/>
    <n v="2862354.37"/>
    <n v="68769.08"/>
    <n v="4386041.07"/>
    <n v="0"/>
    <n v="347735.36"/>
    <n v="0"/>
    <n v="279408.92"/>
    <n v="0"/>
    <n v="309229.28000000003"/>
    <n v="188834.77"/>
    <n v="2139.94"/>
    <n v="9"/>
    <n v="8"/>
    <n v="86136.12"/>
    <n v="1107182.26"/>
    <n v="500203.99"/>
    <m/>
    <m/>
    <n v="500203.99"/>
    <n v="105.28"/>
    <n v="54470.07"/>
    <n v="14299.01"/>
    <n v="68874.36"/>
    <n v="0"/>
    <n v="0"/>
    <n v="0"/>
    <m/>
    <m/>
    <m/>
    <m/>
    <m/>
    <m/>
    <m/>
    <m/>
    <m/>
    <m/>
    <m/>
    <m/>
    <m/>
    <m/>
    <m/>
    <s v="Atende integralmente"/>
    <n v="0"/>
    <n v="0"/>
    <m/>
    <n v="385"/>
    <n v="0"/>
    <n v="384"/>
    <n v="0"/>
    <n v="2"/>
    <m/>
    <m/>
    <n v="384"/>
    <n v="385"/>
    <n v="0"/>
    <n v="0"/>
    <n v="4736"/>
    <n v="4494"/>
    <n v="243379.03"/>
    <n v="359"/>
    <n v="0"/>
    <n v="359"/>
    <n v="1.07"/>
    <n v="790.18"/>
    <n v="6.12"/>
    <n v="5.23"/>
    <n v="5.83"/>
    <n v="4.47"/>
    <n v="45.56"/>
    <n v="157923.29"/>
    <n v="100"/>
    <n v="71.12"/>
    <n v="100"/>
    <n v="85.53"/>
    <n v="22.68"/>
    <n v="8.18"/>
    <n v="78.83"/>
    <n v="100"/>
    <n v="8.89"/>
    <n v="12.65"/>
    <n v="530.76"/>
    <n v="19.84"/>
    <n v="16.2"/>
    <n v="92.03"/>
    <n v="100"/>
    <n v="100"/>
    <n v="11.5"/>
    <n v="3.99"/>
    <n v="426.17"/>
    <n v="77.319999999999993"/>
    <n v="4.67"/>
    <n v="76.3"/>
    <n v="35.78"/>
    <n v="53.27"/>
    <n v="1.84"/>
    <n v="2.2999999999999998"/>
    <n v="46.9"/>
    <n v="69.819999999999993"/>
    <n v="15.59"/>
    <n v="1.82"/>
    <n v="3.01"/>
    <n v="59.9"/>
    <n v="36.159999999999997"/>
    <n v="3.94"/>
    <n v="93.04"/>
    <n v="100"/>
    <n v="2.41"/>
    <n v="78.83"/>
    <n v="100"/>
    <n v="1.35"/>
    <n v="28.88"/>
    <n v="5.25"/>
    <n v="116.57"/>
    <n v="71.12"/>
    <n v="8.18"/>
    <n v="73.91"/>
    <n v="74.599999999999994"/>
    <n v="57.62"/>
    <n v="100"/>
    <n v="0.91"/>
    <n v="0.26"/>
    <n v="0.81"/>
    <m/>
    <m/>
    <m/>
    <m/>
    <n v="0"/>
    <n v="0"/>
    <m/>
    <n v="100"/>
    <n v="100"/>
    <n v="0.04"/>
    <n v="54.16"/>
    <n v="0"/>
    <n v="100"/>
    <n v="127.01"/>
    <n v="497.34"/>
  </r>
  <r>
    <n v="412160"/>
    <x v="3"/>
    <s v="Renascenç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4"/>
    <n v="2034"/>
    <s v="Ambos"/>
    <s v="Sede Municipal"/>
    <m/>
    <n v="6772"/>
    <n v="3465"/>
    <n v="4687"/>
    <n v="4593"/>
    <n v="1645"/>
    <n v="1618"/>
    <n v="1795"/>
    <n v="1758"/>
    <n v="1645"/>
    <n v="1618"/>
    <n v="44.68"/>
    <n v="44.38"/>
    <n v="278.89"/>
    <n v="0"/>
    <n v="199.27"/>
    <n v="199.27"/>
    <n v="211.64"/>
    <n v="278.93"/>
    <n v="1589"/>
    <n v="1557"/>
    <n v="1795"/>
    <n v="1758"/>
    <n v="278.89"/>
    <n v="0"/>
    <n v="0.04"/>
    <n v="0"/>
    <n v="169.45"/>
    <n v="1754"/>
    <n v="1733"/>
    <n v="1589"/>
    <n v="1557"/>
    <n v="0.43"/>
    <m/>
    <n v="3465"/>
    <n v="3472"/>
    <n v="278.89"/>
    <n v="235.19"/>
    <n v="3973"/>
    <n v="3858"/>
    <n v="1384"/>
    <n v="1341"/>
    <n v="1498"/>
    <n v="1452"/>
    <n v="32.619999999999997"/>
    <n v="24.65"/>
    <n v="160.57"/>
    <n v="160.57"/>
    <n v="170.67"/>
    <n v="1347"/>
    <n v="1308"/>
    <n v="1455"/>
    <n v="1416"/>
    <n v="0"/>
    <n v="0"/>
    <n v="0"/>
    <n v="0"/>
    <m/>
    <n v="3465"/>
    <n v="3472"/>
    <n v="55.07"/>
    <n v="2160643.41"/>
    <n v="1347610.27"/>
    <n v="813033.14"/>
    <n v="52799.02"/>
    <n v="2213442.4300000002"/>
    <n v="2113794.64"/>
    <n v="0"/>
    <n v="369471.16"/>
    <n v="274633.03999999998"/>
    <n v="464523.51"/>
    <n v="19708.27"/>
    <n v="251493.78"/>
    <n v="411986.48"/>
    <n v="1328909.8999999999"/>
    <n v="847229.04"/>
    <n v="2500263.3199999998"/>
    <n v="0"/>
    <n v="125993.38"/>
    <n v="0"/>
    <n v="156549.84"/>
    <n v="0"/>
    <n v="83794.399999999994"/>
    <n v="1362675.63"/>
    <n v="0"/>
    <n v="2"/>
    <n v="2"/>
    <n v="24648.02"/>
    <n v="198131"/>
    <n v="1446470.03"/>
    <m/>
    <m/>
    <n v="1446470.03"/>
    <n v="725.48"/>
    <n v="267279.53999999998"/>
    <n v="579949.5"/>
    <n v="847954.52"/>
    <n v="0"/>
    <n v="0"/>
    <n v="0"/>
    <m/>
    <m/>
    <m/>
    <m/>
    <m/>
    <m/>
    <m/>
    <m/>
    <m/>
    <m/>
    <m/>
    <m/>
    <m/>
    <m/>
    <m/>
    <s v="Atende integralmente"/>
    <n v="0"/>
    <n v="0"/>
    <m/>
    <n v="445"/>
    <n v="0"/>
    <n v="410"/>
    <n v="0"/>
    <n v="0"/>
    <m/>
    <m/>
    <n v="410"/>
    <n v="445"/>
    <n v="2"/>
    <m/>
    <n v="2569"/>
    <n v="2340"/>
    <n v="118418.51"/>
    <n v="412"/>
    <n v="1"/>
    <n v="412"/>
    <n v="1.0900000000000001"/>
    <n v="1625.75"/>
    <n v="6.54"/>
    <n v="5.65"/>
    <n v="6.37"/>
    <n v="4.76"/>
    <n v="35.06"/>
    <n v="232261.75"/>
    <n v="100"/>
    <n v="71.55"/>
    <n v="100"/>
    <n v="86.42"/>
    <n v="24.01"/>
    <n v="9.35"/>
    <n v="80.58"/>
    <n v="100"/>
    <n v="9.93"/>
    <n v="3.77"/>
    <n v="861.6"/>
    <n v="25.54"/>
    <n v="19.95"/>
    <n v="117.66"/>
    <n v="100"/>
    <n v="100"/>
    <n v="13.08"/>
    <n v="3.48"/>
    <n v="408.71"/>
    <n v="75.989999999999995"/>
    <n v="4.5"/>
    <n v="61.51"/>
    <n v="21.5"/>
    <n v="40.57"/>
    <n v="39.25"/>
    <n v="1.1399999999999999"/>
    <n v="34.96"/>
    <n v="65.959999999999994"/>
    <n v="18.920000000000002"/>
    <n v="1.48"/>
    <n v="1.85"/>
    <n v="60.88"/>
    <n v="36.729999999999997"/>
    <n v="2.39"/>
    <n v="88.54"/>
    <n v="100"/>
    <n v="1.23"/>
    <n v="80.58"/>
    <n v="100"/>
    <n v="0.67"/>
    <n v="28.45"/>
    <n v="4.87"/>
    <n v="133.05000000000001"/>
    <n v="71.55"/>
    <n v="9.35"/>
    <n v="60.09"/>
    <n v="69.209999999999994"/>
    <n v="58.67"/>
    <n v="99.99"/>
    <n v="0.84"/>
    <n v="0.34"/>
    <n v="0.87"/>
    <m/>
    <m/>
    <m/>
    <m/>
    <n v="0"/>
    <n v="0"/>
    <m/>
    <n v="100"/>
    <n v="100"/>
    <n v="0"/>
    <n v="50.61"/>
    <n v="0.24"/>
    <n v="100"/>
    <n v="97.1"/>
    <n v="793.36"/>
  </r>
  <r>
    <n v="412170"/>
    <x v="5"/>
    <s v="Reserv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5"/>
    <n v="2035"/>
    <s v="Ambos"/>
    <s v="Sede Municipal"/>
    <m/>
    <n v="26933"/>
    <n v="13060"/>
    <n v="21229"/>
    <n v="20642"/>
    <n v="6705"/>
    <n v="6489"/>
    <n v="6993"/>
    <n v="6778"/>
    <n v="6705"/>
    <n v="6489"/>
    <n v="127.59"/>
    <n v="119.4"/>
    <n v="920.56"/>
    <n v="848.63"/>
    <n v="734.94"/>
    <n v="734.94"/>
    <n v="795.74"/>
    <n v="920.56"/>
    <n v="6512"/>
    <n v="6332"/>
    <n v="6993"/>
    <n v="6778"/>
    <n v="71.930000000000007"/>
    <n v="0"/>
    <n v="0"/>
    <n v="0"/>
    <n v="661.35"/>
    <n v="7646"/>
    <n v="7430"/>
    <n v="6512"/>
    <n v="6332"/>
    <n v="4.59"/>
    <m/>
    <n v="13060"/>
    <n v="13008"/>
    <n v="920.56"/>
    <n v="797.93"/>
    <n v="14324"/>
    <n v="13874"/>
    <n v="4463"/>
    <n v="4303"/>
    <n v="4691"/>
    <n v="4534"/>
    <n v="87.48"/>
    <n v="109.75"/>
    <n v="497.05"/>
    <n v="497.05"/>
    <n v="531.70000000000005"/>
    <n v="4394"/>
    <n v="4256"/>
    <n v="4740"/>
    <n v="4568"/>
    <n v="0"/>
    <n v="0"/>
    <n v="0"/>
    <n v="0"/>
    <m/>
    <n v="13060"/>
    <n v="13008"/>
    <n v="328.22"/>
    <n v="7326088.9299999997"/>
    <n v="4893793.18"/>
    <n v="2432295.75"/>
    <n v="241300"/>
    <n v="7567388.9299999997"/>
    <n v="7294851.9800000004"/>
    <n v="0"/>
    <n v="1470591.42"/>
    <n v="1053359.19"/>
    <n v="2065247.92"/>
    <n v="412804.28"/>
    <n v="995999.76"/>
    <n v="868916.15"/>
    <n v="4976373.3499999996"/>
    <n v="571454.01"/>
    <n v="7351004.0499999998"/>
    <n v="0"/>
    <n v="759541.19"/>
    <n v="0"/>
    <n v="541298.27"/>
    <n v="155710.91"/>
    <n v="577353.51"/>
    <n v="1278107.83"/>
    <n v="7152.62"/>
    <n v="10"/>
    <n v="7"/>
    <n v="92106.97"/>
    <n v="887924.59"/>
    <n v="1862613.96"/>
    <m/>
    <m/>
    <n v="1862613.96"/>
    <n v="426478.2"/>
    <n v="297743.53000000003"/>
    <n v="273710.48"/>
    <n v="997932.21"/>
    <n v="0"/>
    <n v="0"/>
    <n v="0"/>
    <m/>
    <m/>
    <m/>
    <m/>
    <m/>
    <m/>
    <m/>
    <m/>
    <m/>
    <m/>
    <m/>
    <m/>
    <m/>
    <m/>
    <m/>
    <s v="Atende integralmente"/>
    <n v="0"/>
    <n v="0"/>
    <m/>
    <n v="1240"/>
    <n v="0"/>
    <n v="1189"/>
    <n v="0"/>
    <n v="2"/>
    <m/>
    <m/>
    <n v="1189"/>
    <n v="1240"/>
    <n v="14"/>
    <m/>
    <n v="6209"/>
    <n v="5742"/>
    <n v="646713.54"/>
    <n v="1082"/>
    <n v="0"/>
    <n v="1082"/>
    <n v="1.04"/>
    <n v="1352.71"/>
    <n v="5.54"/>
    <n v="5.52"/>
    <n v="6.15"/>
    <n v="4.57"/>
    <n v="39.92"/>
    <n v="242970.34"/>
    <n v="100"/>
    <n v="80.239999999999995"/>
    <n v="100"/>
    <n v="99.66"/>
    <n v="13.13"/>
    <n v="8.89"/>
    <n v="67.63"/>
    <n v="100"/>
    <n v="9.6300000000000008"/>
    <n v="12.08"/>
    <n v="952.12"/>
    <n v="16.38"/>
    <n v="21.19"/>
    <n v="96.18"/>
    <n v="100"/>
    <n v="100"/>
    <n v="11.14"/>
    <n v="3.75"/>
    <n v="432.8"/>
    <n v="86.87"/>
    <n v="3.6"/>
    <n v="67.930000000000007"/>
    <n v="28.19"/>
    <n v="40.049999999999997"/>
    <n v="13.62"/>
    <n v="1.26"/>
    <n v="41.5"/>
    <n v="58.96"/>
    <n v="20.010000000000002"/>
    <n v="8.3000000000000007"/>
    <n v="1.85"/>
    <n v="64.67"/>
    <n v="32.14"/>
    <n v="3.19"/>
    <n v="93.27"/>
    <n v="100"/>
    <n v="1.29"/>
    <n v="67.63"/>
    <n v="100"/>
    <n v="0.77"/>
    <n v="19.760000000000002"/>
    <n v="4.0199999999999996"/>
    <n v="75.180000000000007"/>
    <n v="80.239999999999995"/>
    <n v="8.89"/>
    <n v="69.959999999999994"/>
    <n v="78.819999999999993"/>
    <n v="53.18"/>
    <n v="100"/>
    <n v="0.87"/>
    <n v="0.66"/>
    <n v="0.88"/>
    <m/>
    <m/>
    <m/>
    <m/>
    <n v="0"/>
    <n v="0"/>
    <m/>
    <n v="100"/>
    <n v="100"/>
    <n v="0.02"/>
    <n v="112.63"/>
    <n v="0"/>
    <n v="100"/>
    <n v="119"/>
    <n v="909.22"/>
  </r>
  <r>
    <n v="412175"/>
    <x v="9"/>
    <s v="Reserva do I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8127"/>
    <n v="4343"/>
    <n v="5169"/>
    <n v="5089"/>
    <n v="1519"/>
    <n v="1495"/>
    <n v="1647"/>
    <n v="1614"/>
    <n v="1519"/>
    <n v="1495"/>
    <n v="60.67"/>
    <n v="33.72"/>
    <n v="230.03"/>
    <n v="230.03"/>
    <n v="165.74"/>
    <n v="165.74"/>
    <n v="182.17"/>
    <n v="230.03"/>
    <n v="1428"/>
    <n v="1406"/>
    <n v="1647"/>
    <n v="1614"/>
    <n v="0"/>
    <n v="0"/>
    <n v="0"/>
    <n v="0"/>
    <n v="130.97"/>
    <n v="1830"/>
    <n v="1813"/>
    <n v="1428"/>
    <n v="1406"/>
    <n v="17.14"/>
    <m/>
    <n v="4343"/>
    <n v="4312"/>
    <n v="230.03"/>
    <n v="638.9"/>
    <n v="3891"/>
    <n v="3891"/>
    <n v="1143"/>
    <n v="1140"/>
    <n v="1244"/>
    <n v="1237"/>
    <n v="29.71"/>
    <n v="19.170000000000002"/>
    <n v="122.74"/>
    <n v="122.74"/>
    <n v="134.88"/>
    <n v="1075"/>
    <n v="1075"/>
    <n v="1292"/>
    <n v="1281"/>
    <n v="0"/>
    <n v="0"/>
    <n v="0"/>
    <n v="0"/>
    <m/>
    <n v="3891"/>
    <n v="3891"/>
    <n v="35.69"/>
    <n v="1934587.16"/>
    <n v="1253778.07"/>
    <n v="680809.09"/>
    <n v="54795.7"/>
    <n v="1989382.86"/>
    <n v="1918405.28"/>
    <n v="0"/>
    <n v="708785.26"/>
    <n v="634570.21"/>
    <n v="401531.87"/>
    <n v="42412.11"/>
    <n v="536849.48"/>
    <n v="284397.52"/>
    <n v="1482794.93"/>
    <n v="139562.82"/>
    <n v="2064846.2"/>
    <n v="0"/>
    <n v="268982.90999999997"/>
    <n v="0"/>
    <n v="139672.72"/>
    <n v="0"/>
    <n v="43229.03"/>
    <n v="744868.44"/>
    <n v="870.7"/>
    <n v="3"/>
    <n v="2"/>
    <n v="77931.23"/>
    <n v="173505.54"/>
    <n v="788968.17"/>
    <m/>
    <m/>
    <n v="788968.17"/>
    <n v="1661.96"/>
    <n v="88902.92"/>
    <n v="50659.9"/>
    <n v="141224.78"/>
    <n v="0"/>
    <n v="0"/>
    <n v="0"/>
    <m/>
    <m/>
    <m/>
    <m/>
    <m/>
    <m/>
    <m/>
    <m/>
    <m/>
    <m/>
    <m/>
    <m/>
    <m/>
    <m/>
    <m/>
    <s v="Atende integralmente"/>
    <n v="0"/>
    <n v="0"/>
    <m/>
    <n v="269"/>
    <n v="0"/>
    <n v="250"/>
    <n v="0"/>
    <n v="0"/>
    <m/>
    <m/>
    <n v="250"/>
    <n v="269"/>
    <n v="1"/>
    <m/>
    <n v="1229"/>
    <n v="1165"/>
    <n v="54423.69"/>
    <n v="251"/>
    <n v="0"/>
    <n v="251"/>
    <n v="1.08"/>
    <n v="1148.4000000000001"/>
    <n v="6.51"/>
    <n v="6.1"/>
    <n v="6.88"/>
    <n v="5.05"/>
    <n v="33.22"/>
    <n v="160612.75"/>
    <n v="100"/>
    <n v="77.849999999999994"/>
    <n v="100"/>
    <n v="93.69"/>
    <n v="14.43"/>
    <n v="8.4700000000000006"/>
    <n v="74.06"/>
    <n v="100"/>
    <n v="9.31"/>
    <n v="4.2699999999999996"/>
    <n v="672.25"/>
    <n v="25.91"/>
    <n v="19"/>
    <n v="88.53"/>
    <n v="100"/>
    <n v="89.59"/>
    <n v="11.76"/>
    <n v="4.68"/>
    <n v="516.47"/>
    <n v="85.57"/>
    <n v="3.57"/>
    <n v="76.650000000000006"/>
    <n v="20.76"/>
    <n v="35.46"/>
    <n v="7.3"/>
    <n v="4.03"/>
    <n v="27.08"/>
    <n v="46.26"/>
    <n v="36.21"/>
    <n v="2.86"/>
    <n v="5.26"/>
    <n v="63.02"/>
    <n v="34.22"/>
    <n v="2.75"/>
    <n v="86.91"/>
    <n v="100"/>
    <n v="1.66"/>
    <n v="74.06"/>
    <n v="89.59"/>
    <n v="0.94"/>
    <n v="22.15"/>
    <n v="2.74"/>
    <n v="85.72"/>
    <n v="77.849999999999994"/>
    <n v="8.4700000000000006"/>
    <n v="128.26"/>
    <n v="63.6"/>
    <n v="47.88"/>
    <n v="100"/>
    <n v="2.78"/>
    <n v="0.28999999999999998"/>
    <n v="0.8"/>
    <m/>
    <m/>
    <m/>
    <m/>
    <n v="0"/>
    <n v="0"/>
    <m/>
    <n v="100"/>
    <n v="100"/>
    <n v="0"/>
    <n v="46.72"/>
    <n v="0"/>
    <n v="100"/>
    <n v="118.13"/>
    <n v="620.16"/>
  </r>
  <r>
    <n v="412190"/>
    <x v="6"/>
    <s v="Ribeirão do Pinha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6"/>
    <n v="2046"/>
    <s v="Ambos"/>
    <s v="Sede Municipal"/>
    <m/>
    <n v="12869"/>
    <n v="10541"/>
    <n v="12867"/>
    <n v="12946"/>
    <n v="5188"/>
    <n v="5060"/>
    <n v="5516"/>
    <n v="5399"/>
    <n v="5188"/>
    <n v="5060"/>
    <n v="84.29"/>
    <n v="92.66"/>
    <n v="969.27"/>
    <n v="0"/>
    <n v="586.45000000000005"/>
    <n v="596.17999999999995"/>
    <n v="641.01"/>
    <n v="979"/>
    <n v="5125"/>
    <n v="5026"/>
    <n v="5516"/>
    <n v="5399"/>
    <n v="969.27"/>
    <n v="0"/>
    <n v="9.73"/>
    <n v="9.73"/>
    <n v="529.19000000000005"/>
    <n v="5938"/>
    <n v="5816"/>
    <n v="5125"/>
    <n v="5026"/>
    <n v="0.57999999999999996"/>
    <m/>
    <n v="10541"/>
    <n v="10606"/>
    <n v="969.27"/>
    <n v="628.29999999999995"/>
    <n v="9785"/>
    <n v="9658"/>
    <n v="3310"/>
    <n v="3250"/>
    <n v="3525"/>
    <n v="3475"/>
    <n v="50.56"/>
    <n v="53.47"/>
    <n v="382.39"/>
    <n v="382.39"/>
    <n v="410.07"/>
    <n v="3219"/>
    <n v="3177"/>
    <n v="3682"/>
    <n v="3624"/>
    <n v="0"/>
    <n v="0"/>
    <n v="0"/>
    <n v="0"/>
    <m/>
    <n v="9785"/>
    <n v="9658"/>
    <n v="0.28000000000000003"/>
    <n v="5314397.01"/>
    <n v="3566433.48"/>
    <n v="1747963.53"/>
    <n v="97224.93"/>
    <n v="5411621.9400000004"/>
    <n v="5082038.55"/>
    <n v="0"/>
    <n v="1331103.08"/>
    <n v="972958.25"/>
    <n v="902623"/>
    <n v="152865.41"/>
    <n v="521735.81"/>
    <n v="740680.12"/>
    <n v="2739170.16"/>
    <n v="248415.91"/>
    <n v="4429230.13"/>
    <n v="0"/>
    <n v="596214.94999999995"/>
    <n v="0"/>
    <n v="381905.17"/>
    <n v="382185.51"/>
    <n v="166398"/>
    <n v="446480.84"/>
    <n v="3381.81"/>
    <n v="2"/>
    <n v="3"/>
    <n v="39360.65"/>
    <n v="463243.6"/>
    <n v="616260.65"/>
    <m/>
    <m/>
    <n v="616260.65"/>
    <n v="9528.6"/>
    <n v="201970.7"/>
    <n v="46445.21"/>
    <n v="257944.51"/>
    <n v="0"/>
    <n v="0"/>
    <n v="0"/>
    <m/>
    <m/>
    <m/>
    <m/>
    <m/>
    <m/>
    <m/>
    <m/>
    <m/>
    <m/>
    <m/>
    <m/>
    <m/>
    <m/>
    <m/>
    <s v="Atende integralmente"/>
    <n v="0"/>
    <n v="0"/>
    <m/>
    <n v="754"/>
    <n v="0"/>
    <n v="693"/>
    <n v="0"/>
    <n v="1"/>
    <m/>
    <m/>
    <n v="693"/>
    <n v="754"/>
    <n v="10"/>
    <m/>
    <n v="6217"/>
    <n v="5612"/>
    <n v="330395.96999999997"/>
    <n v="680"/>
    <n v="0"/>
    <n v="680"/>
    <n v="1.07"/>
    <n v="3583"/>
    <n v="4.21"/>
    <n v="5.0599999999999996"/>
    <n v="5.65"/>
    <n v="4.26"/>
    <n v="37.1"/>
    <n v="361049.2"/>
    <n v="100"/>
    <n v="60.54"/>
    <n v="100"/>
    <n v="119.98"/>
    <n v="34.49"/>
    <n v="8.9499999999999993"/>
    <n v="65.2"/>
    <n v="100"/>
    <n v="9.64"/>
    <n v="4.55"/>
    <n v="1968.05"/>
    <n v="15.05"/>
    <n v="14.24"/>
    <n v="124.49"/>
    <n v="100"/>
    <n v="92.83"/>
    <n v="14.8"/>
    <n v="2.61"/>
    <n v="305.8"/>
    <n v="65.510000000000005"/>
    <n v="6.09"/>
    <n v="51.54"/>
    <n v="16.98"/>
    <n v="30.92"/>
    <n v="4.8499999999999996"/>
    <n v="0.74"/>
    <n v="32.950000000000003"/>
    <n v="59.99"/>
    <n v="19.05"/>
    <n v="5.58"/>
    <n v="1.44"/>
    <n v="65.900000000000006"/>
    <n v="32.299999999999997"/>
    <n v="1.8"/>
    <n v="93"/>
    <n v="100"/>
    <n v="0.49"/>
    <n v="65.2"/>
    <n v="92.83"/>
    <n v="0.3"/>
    <n v="39.07"/>
    <n v="11.84"/>
    <n v="204.38"/>
    <n v="60.93"/>
    <n v="8.9499999999999993"/>
    <n v="88.55"/>
    <n v="99.98"/>
    <n v="76.040000000000006"/>
    <n v="99.01"/>
    <n v="0.64"/>
    <n v="0"/>
    <n v="0.83"/>
    <m/>
    <m/>
    <m/>
    <m/>
    <n v="0"/>
    <n v="0"/>
    <m/>
    <n v="100"/>
    <n v="100"/>
    <n v="0.02"/>
    <n v="58.87"/>
    <n v="0"/>
    <n v="100"/>
    <n v="150.38999999999999"/>
    <n v="1846.44"/>
  </r>
  <r>
    <n v="412200"/>
    <x v="8"/>
    <s v="Rio Az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15433"/>
    <n v="5489"/>
    <n v="7333"/>
    <n v="7020"/>
    <n v="2472"/>
    <n v="2370"/>
    <n v="2656"/>
    <n v="2544"/>
    <n v="2472"/>
    <n v="2370"/>
    <n v="63.6"/>
    <n v="59.26"/>
    <n v="369.09"/>
    <n v="369.09"/>
    <n v="283.79000000000002"/>
    <n v="283.79000000000002"/>
    <n v="306.13"/>
    <n v="369.09"/>
    <n v="2343"/>
    <n v="2243"/>
    <n v="2656"/>
    <n v="2544"/>
    <n v="0"/>
    <n v="0"/>
    <n v="0"/>
    <n v="0"/>
    <n v="218.88"/>
    <n v="2649"/>
    <n v="2538"/>
    <n v="2343"/>
    <n v="2243"/>
    <n v="0.06"/>
    <m/>
    <n v="5489"/>
    <n v="5454"/>
    <n v="369.09"/>
    <n v="254"/>
    <n v="6760"/>
    <n v="6507"/>
    <n v="2268"/>
    <n v="2185"/>
    <n v="2451"/>
    <n v="2357"/>
    <n v="48.12"/>
    <n v="48.91"/>
    <n v="236.94"/>
    <n v="236.94"/>
    <n v="257.7"/>
    <n v="2160"/>
    <n v="2079"/>
    <n v="2421"/>
    <n v="2324"/>
    <n v="0"/>
    <n v="0"/>
    <n v="0"/>
    <n v="0"/>
    <m/>
    <n v="5489"/>
    <n v="5454"/>
    <n v="24.87"/>
    <n v="3342580.78"/>
    <n v="2068174.75"/>
    <n v="1274406.03"/>
    <n v="83566.39"/>
    <n v="3426147.17"/>
    <n v="3309311.93"/>
    <n v="0"/>
    <n v="509845.97"/>
    <n v="379757.96"/>
    <n v="769553.99"/>
    <n v="204417.99"/>
    <n v="251779.59"/>
    <n v="1054623.26"/>
    <n v="2703995.33"/>
    <n v="423044.44"/>
    <n v="3933012.93"/>
    <n v="0"/>
    <n v="562944.81000000006"/>
    <n v="0"/>
    <n v="241072.98"/>
    <n v="0"/>
    <n v="174829.79"/>
    <n v="119264.43"/>
    <n v="182.26"/>
    <n v="4"/>
    <n v="4"/>
    <n v="182547.52"/>
    <n v="243028.35"/>
    <n v="294276.47999999998"/>
    <m/>
    <m/>
    <n v="294276.47999999998"/>
    <n v="574674.89"/>
    <n v="263653.96999999997"/>
    <n v="159390.47"/>
    <n v="997719.33"/>
    <n v="0"/>
    <n v="0"/>
    <n v="0"/>
    <m/>
    <m/>
    <m/>
    <m/>
    <m/>
    <m/>
    <m/>
    <m/>
    <m/>
    <m/>
    <m/>
    <m/>
    <m/>
    <m/>
    <m/>
    <s v="Atende integralmente"/>
    <n v="0"/>
    <n v="0"/>
    <m/>
    <n v="283"/>
    <n v="0"/>
    <n v="282"/>
    <n v="0"/>
    <n v="0"/>
    <m/>
    <m/>
    <n v="282"/>
    <n v="283"/>
    <n v="0"/>
    <n v="0"/>
    <n v="3637"/>
    <n v="3423"/>
    <n v="174318.57"/>
    <n v="259"/>
    <n v="0"/>
    <n v="259"/>
    <n v="1.07"/>
    <n v="1251"/>
    <n v="6.98"/>
    <n v="5.93"/>
    <n v="6.76"/>
    <n v="4.95"/>
    <n v="46.38"/>
    <n v="192388.5"/>
    <n v="100"/>
    <n v="76.900000000000006"/>
    <n v="100"/>
    <n v="84.99"/>
    <n v="17.04"/>
    <n v="9.1"/>
    <n v="83.49"/>
    <n v="100"/>
    <n v="9.81"/>
    <n v="9.48"/>
    <n v="527.75"/>
    <n v="23.69"/>
    <n v="20.45"/>
    <n v="108.34"/>
    <n v="100"/>
    <n v="100"/>
    <n v="11.83"/>
    <n v="4.8"/>
    <n v="540.37"/>
    <n v="82.96"/>
    <n v="3.41"/>
    <n v="80.900000000000006"/>
    <n v="23.02"/>
    <n v="54.57"/>
    <n v="29.85"/>
    <n v="5.46"/>
    <n v="28.46"/>
    <n v="67.459999999999994"/>
    <n v="9.31"/>
    <n v="7.56"/>
    <n v="6.75"/>
    <n v="60.36"/>
    <n v="37.200000000000003"/>
    <n v="2.44"/>
    <n v="88.19"/>
    <n v="100"/>
    <n v="1.65"/>
    <n v="83.49"/>
    <n v="100"/>
    <n v="0.86"/>
    <n v="23.1"/>
    <n v="3.8"/>
    <n v="96.46"/>
    <n v="76.900000000000006"/>
    <n v="9.1"/>
    <n v="53.57"/>
    <n v="47.52"/>
    <n v="43.8"/>
    <n v="100"/>
    <n v="0.69"/>
    <n v="0.1"/>
    <n v="0.9"/>
    <m/>
    <m/>
    <m/>
    <m/>
    <n v="0"/>
    <n v="0"/>
    <m/>
    <n v="100"/>
    <n v="100"/>
    <n v="0"/>
    <n v="50.93"/>
    <n v="0"/>
    <n v="100"/>
    <n v="89.4"/>
    <n v="490.15"/>
  </r>
  <r>
    <n v="412230"/>
    <x v="0"/>
    <s v="Rio Negr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7"/>
    <n v="2047"/>
    <s v="Ambos"/>
    <s v="Sede Municipal"/>
    <m/>
    <n v="34645"/>
    <n v="28481"/>
    <n v="31461"/>
    <n v="31005"/>
    <n v="9608"/>
    <n v="9450"/>
    <n v="10817"/>
    <n v="10656"/>
    <n v="9608"/>
    <n v="9450"/>
    <n v="243.36"/>
    <n v="286.63"/>
    <n v="2117.92"/>
    <n v="2011.39"/>
    <n v="1291.21"/>
    <n v="1291.21"/>
    <n v="1359.65"/>
    <n v="2117.92"/>
    <n v="9801"/>
    <n v="9659"/>
    <n v="10817"/>
    <n v="10656"/>
    <n v="106.53"/>
    <n v="0"/>
    <n v="0"/>
    <n v="0"/>
    <n v="1117.93"/>
    <n v="10398"/>
    <n v="10247"/>
    <n v="9801"/>
    <n v="9659"/>
    <n v="4.67"/>
    <m/>
    <n v="28481"/>
    <n v="28289"/>
    <n v="2117.92"/>
    <n v="1389.89"/>
    <n v="19423"/>
    <n v="19234"/>
    <n v="5887"/>
    <n v="5814"/>
    <n v="6798"/>
    <n v="6730"/>
    <n v="92.75"/>
    <n v="141.83000000000001"/>
    <n v="795.75"/>
    <n v="795.75"/>
    <n v="832.95"/>
    <n v="6051"/>
    <n v="5992"/>
    <n v="6337"/>
    <n v="6254"/>
    <n v="0"/>
    <n v="0"/>
    <n v="0"/>
    <n v="0"/>
    <m/>
    <n v="19423"/>
    <n v="19234"/>
    <n v="304.52"/>
    <n v="12857007.65"/>
    <n v="8735528.8900000006"/>
    <n v="4121478.76"/>
    <n v="268076.03000000003"/>
    <n v="13125083.68"/>
    <n v="12707150.939999999"/>
    <n v="0"/>
    <n v="2403994.84"/>
    <n v="1809609.86"/>
    <n v="3631684.63"/>
    <n v="281504.86"/>
    <n v="1393557.02"/>
    <n v="2663619.7999999998"/>
    <n v="9183187.6500000004"/>
    <n v="519449.38"/>
    <n v="12435094.609999999"/>
    <n v="0"/>
    <n v="1467972.65"/>
    <n v="0"/>
    <n v="930022.94"/>
    <n v="375452.05"/>
    <n v="2038342.94"/>
    <n v="7165879.4100000001"/>
    <n v="11177.71"/>
    <n v="16"/>
    <n v="16"/>
    <n v="282798.40000000002"/>
    <n v="889032.88"/>
    <n v="2809801.84"/>
    <n v="6405598.2199999997"/>
    <m/>
    <n v="9215400.0600000005"/>
    <n v="266824.95"/>
    <n v="381724.65"/>
    <n v="137724.73000000001"/>
    <n v="786274.33"/>
    <n v="0"/>
    <n v="0"/>
    <n v="0"/>
    <m/>
    <m/>
    <m/>
    <m/>
    <m/>
    <m/>
    <m/>
    <m/>
    <m/>
    <m/>
    <m/>
    <m/>
    <m/>
    <m/>
    <m/>
    <s v="Atende integralmente"/>
    <n v="0"/>
    <n v="0"/>
    <m/>
    <n v="842"/>
    <n v="0"/>
    <n v="784"/>
    <n v="0"/>
    <n v="5"/>
    <m/>
    <m/>
    <n v="784"/>
    <n v="842"/>
    <n v="3"/>
    <m/>
    <n v="16409"/>
    <n v="16081"/>
    <n v="500513.48"/>
    <n v="839"/>
    <n v="1"/>
    <n v="839"/>
    <n v="1.1299999999999999"/>
    <n v="1093.78"/>
    <n v="5.67"/>
    <n v="5.86"/>
    <n v="6.42"/>
    <n v="4.95"/>
    <n v="50.63"/>
    <n v="226980.29"/>
    <n v="100"/>
    <n v="61.1"/>
    <n v="100"/>
    <n v="103.39"/>
    <n v="35.659999999999997"/>
    <n v="10.02"/>
    <n v="61.63"/>
    <n v="100"/>
    <n v="10.55"/>
    <n v="27.74"/>
    <n v="630.99"/>
    <n v="25.67"/>
    <n v="18.63"/>
    <n v="113.26"/>
    <n v="100"/>
    <n v="68.2"/>
    <n v="16.440000000000001"/>
    <n v="4.1900000000000004"/>
    <n v="524.74"/>
    <n v="64.34"/>
    <n v="3.18"/>
    <n v="71.430000000000007"/>
    <n v="28.25"/>
    <n v="48.96"/>
    <n v="6.12"/>
    <n v="2.2000000000000002"/>
    <n v="39.549999999999997"/>
    <n v="68.55"/>
    <n v="15.18"/>
    <n v="3.07"/>
    <n v="3.08"/>
    <n v="66.56"/>
    <n v="31.4"/>
    <n v="2.04"/>
    <n v="90.63"/>
    <n v="100"/>
    <n v="1.68"/>
    <n v="61.63"/>
    <n v="68.2"/>
    <n v="1.04"/>
    <n v="38.9"/>
    <n v="8.5"/>
    <n v="236.35"/>
    <n v="61.1"/>
    <n v="10.02"/>
    <n v="65.94"/>
    <n v="90.81"/>
    <n v="56.06"/>
    <n v="100"/>
    <n v="0.66"/>
    <n v="0.38"/>
    <n v="0.82"/>
    <m/>
    <m/>
    <m/>
    <m/>
    <n v="0"/>
    <n v="0"/>
    <m/>
    <n v="100"/>
    <n v="100"/>
    <n v="0.05"/>
    <n v="31.12"/>
    <n v="0.12"/>
    <n v="100"/>
    <n v="122.83"/>
    <n v="554.52"/>
  </r>
  <r>
    <n v="412240"/>
    <x v="4"/>
    <s v="Rolândia"/>
    <s v="PR"/>
    <n v="2021"/>
    <n v="41069000"/>
    <s v="Companhia de Saneamento do Paraná"/>
    <s v="SANEPAR"/>
    <s v="Regional"/>
    <s v="Água e Esgoto"/>
    <s v="Sociedade de economia mista com administração pública"/>
    <m/>
    <n v="1"/>
    <m/>
    <n v="1"/>
    <n v="1"/>
    <n v="2"/>
    <n v="0"/>
    <m/>
    <n v="1"/>
    <m/>
    <n v="2018"/>
    <n v="2018"/>
    <s v="Ambos"/>
    <s v="Sede Municipal"/>
    <m/>
    <n v="68165"/>
    <n v="64498"/>
    <n v="68158"/>
    <n v="67376"/>
    <n v="26352"/>
    <n v="25486"/>
    <n v="29326"/>
    <n v="28359"/>
    <n v="26352"/>
    <n v="25486"/>
    <n v="613.64"/>
    <n v="433.71"/>
    <n v="5237.37"/>
    <n v="4850.88"/>
    <n v="3557.1"/>
    <n v="3557.1"/>
    <n v="3742.32"/>
    <n v="5237.37"/>
    <n v="26981"/>
    <n v="26107"/>
    <n v="29326"/>
    <n v="28359"/>
    <n v="386.49"/>
    <n v="0"/>
    <n v="0"/>
    <n v="0"/>
    <n v="3198.63"/>
    <n v="28257"/>
    <n v="27439"/>
    <n v="26981"/>
    <n v="26107"/>
    <n v="85.08"/>
    <m/>
    <n v="64498"/>
    <n v="63758"/>
    <n v="5237.37"/>
    <n v="6142.84"/>
    <n v="43923"/>
    <n v="42762"/>
    <n v="12951"/>
    <n v="12702"/>
    <n v="15627"/>
    <n v="15243"/>
    <n v="271.11"/>
    <n v="241.96"/>
    <n v="1855.14"/>
    <n v="1855.14"/>
    <n v="1957.31"/>
    <n v="14078"/>
    <n v="13706"/>
    <n v="14030"/>
    <n v="13745"/>
    <n v="0"/>
    <n v="0"/>
    <n v="0"/>
    <n v="0"/>
    <m/>
    <n v="43923"/>
    <n v="42762"/>
    <n v="433.92"/>
    <n v="33228613.420000002"/>
    <n v="23658865.440000001"/>
    <n v="9569747.9800000004"/>
    <n v="868937.4"/>
    <n v="34097550.82"/>
    <n v="33605588.890000001"/>
    <n v="0"/>
    <n v="8333647.21"/>
    <n v="6063434.2699999996"/>
    <n v="7138723.4500000002"/>
    <n v="436171.73"/>
    <n v="5335577.0599999996"/>
    <n v="3733365.78"/>
    <n v="19590433.350000001"/>
    <n v="1352019.46"/>
    <n v="27798763.969999999"/>
    <n v="0"/>
    <n v="3129684.24"/>
    <n v="0"/>
    <n v="2480064.2599999998"/>
    <n v="2787864.93"/>
    <n v="1874662.85"/>
    <n v="4391469.24"/>
    <n v="19517.04"/>
    <n v="25"/>
    <n v="24"/>
    <n v="466531.07"/>
    <n v="938761.99"/>
    <n v="4873654.55"/>
    <n v="225185.28"/>
    <n v="1186809.3"/>
    <n v="6285649.1299999999"/>
    <n v="1310596.9099999999"/>
    <n v="1128363.47"/>
    <n v="223655.99"/>
    <n v="2662616.37"/>
    <n v="0"/>
    <n v="0"/>
    <n v="0"/>
    <m/>
    <m/>
    <m/>
    <m/>
    <m/>
    <m/>
    <m/>
    <m/>
    <m/>
    <m/>
    <m/>
    <m/>
    <m/>
    <m/>
    <m/>
    <s v="Atende integralmente"/>
    <n v="0"/>
    <n v="0"/>
    <m/>
    <n v="1560"/>
    <n v="0"/>
    <n v="1547"/>
    <n v="0"/>
    <n v="1"/>
    <m/>
    <m/>
    <n v="1547"/>
    <n v="1560"/>
    <n v="21"/>
    <m/>
    <n v="33145"/>
    <n v="30180"/>
    <n v="1776883.9"/>
    <n v="1547"/>
    <n v="1"/>
    <n v="1547"/>
    <n v="1.1100000000000001"/>
    <n v="1807.24"/>
    <n v="4.88"/>
    <n v="5.83"/>
    <n v="6.32"/>
    <n v="4.8899999999999997"/>
    <n v="39.11"/>
    <n v="291376.46999999997"/>
    <n v="100"/>
    <n v="69.040000000000006"/>
    <n v="100"/>
    <n v="119.53"/>
    <n v="27.37"/>
    <n v="10.28"/>
    <n v="52.15"/>
    <n v="100"/>
    <n v="10.81"/>
    <n v="37.31"/>
    <n v="1186.6600000000001"/>
    <n v="18.8"/>
    <n v="18.47"/>
    <n v="143.81"/>
    <n v="100"/>
    <n v="68.099999999999994"/>
    <n v="15.13"/>
    <n v="3.44"/>
    <n v="442.45"/>
    <n v="72.63"/>
    <n v="1.44"/>
    <n v="58.96"/>
    <n v="21.48"/>
    <n v="32.72"/>
    <n v="8.01"/>
    <n v="1.4"/>
    <n v="36.44"/>
    <n v="55.5"/>
    <n v="27.24"/>
    <n v="2.23"/>
    <n v="2.38"/>
    <n v="69.39"/>
    <n v="28.07"/>
    <n v="2.5499999999999998"/>
    <n v="92.03"/>
    <n v="100"/>
    <n v="0.95"/>
    <n v="52.15"/>
    <n v="68.099999999999994"/>
    <n v="0.63"/>
    <n v="30.96"/>
    <n v="8.35"/>
    <n v="168.62"/>
    <n v="69.040000000000006"/>
    <n v="10.28"/>
    <n v="87.99"/>
    <n v="99.99"/>
    <n v="64.44"/>
    <n v="100"/>
    <n v="1.17"/>
    <n v="0.23"/>
    <n v="0.81"/>
    <m/>
    <m/>
    <m/>
    <m/>
    <n v="0"/>
    <n v="0"/>
    <m/>
    <n v="100"/>
    <n v="100"/>
    <n v="0"/>
    <n v="58.88"/>
    <n v="0.06"/>
    <n v="100"/>
    <n v="134.19999999999999"/>
    <n v="1038.4000000000001"/>
  </r>
  <r>
    <n v="412260"/>
    <x v="2"/>
    <s v="Rondon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9664"/>
    <n v="7730"/>
    <n v="9663"/>
    <n v="9621"/>
    <n v="3263"/>
    <n v="3192"/>
    <n v="3459"/>
    <n v="3342"/>
    <n v="3263"/>
    <n v="3192"/>
    <n v="79.94"/>
    <n v="69.66"/>
    <n v="512.26"/>
    <n v="0"/>
    <n v="420.59"/>
    <n v="420.59"/>
    <n v="441.2"/>
    <n v="512.26"/>
    <n v="3106"/>
    <n v="3041"/>
    <n v="3459"/>
    <n v="3342"/>
    <n v="512.26"/>
    <n v="0"/>
    <n v="0"/>
    <n v="0"/>
    <n v="377.15"/>
    <n v="3507"/>
    <n v="3410"/>
    <n v="3106"/>
    <n v="3041"/>
    <n v="0.06"/>
    <m/>
    <n v="7730"/>
    <n v="7697"/>
    <n v="512.26"/>
    <n v="573.9"/>
    <n v="5590"/>
    <n v="5564"/>
    <n v="1854"/>
    <n v="1841"/>
    <n v="1983"/>
    <n v="1935"/>
    <n v="32.94"/>
    <n v="40.840000000000003"/>
    <n v="239.14"/>
    <n v="239.14"/>
    <n v="250.28"/>
    <n v="1747"/>
    <n v="1739"/>
    <n v="1980"/>
    <n v="1931"/>
    <n v="0"/>
    <n v="0"/>
    <n v="0"/>
    <n v="0"/>
    <m/>
    <n v="5590"/>
    <n v="5564"/>
    <n v="34.71"/>
    <n v="4008266.37"/>
    <n v="2809639.88"/>
    <n v="1198626.49"/>
    <n v="125583.03"/>
    <n v="4133849.4"/>
    <n v="3868510.66"/>
    <n v="0"/>
    <n v="860430.96"/>
    <n v="583881.03"/>
    <n v="703608.83"/>
    <n v="27740.12"/>
    <n v="520984.51"/>
    <n v="556527.05000000005"/>
    <n v="2190228.13"/>
    <n v="90484.57"/>
    <n v="3270381.74"/>
    <n v="0"/>
    <n v="311312.27"/>
    <n v="0"/>
    <n v="290673.53000000003"/>
    <n v="329953.52"/>
    <n v="232636.65"/>
    <n v="9428.43"/>
    <n v="14408.24"/>
    <n v="3"/>
    <n v="3"/>
    <n v="90694.09"/>
    <n v="348403.25"/>
    <n v="256473.32"/>
    <m/>
    <m/>
    <n v="256473.32"/>
    <n v="69240.62"/>
    <n v="69871.710000000006"/>
    <n v="20612.86"/>
    <n v="159725.19"/>
    <n v="0"/>
    <n v="0"/>
    <n v="0"/>
    <m/>
    <m/>
    <m/>
    <m/>
    <m/>
    <m/>
    <m/>
    <m/>
    <m/>
    <m/>
    <m/>
    <m/>
    <m/>
    <m/>
    <m/>
    <s v="Atende integralmente"/>
    <n v="0"/>
    <n v="0"/>
    <m/>
    <n v="405"/>
    <n v="0"/>
    <n v="401"/>
    <n v="0"/>
    <n v="0"/>
    <m/>
    <m/>
    <n v="401"/>
    <n v="405"/>
    <n v="0"/>
    <n v="0"/>
    <n v="3120"/>
    <n v="2979"/>
    <n v="116517.51"/>
    <n v="364"/>
    <n v="4"/>
    <n v="364"/>
    <n v="1.05"/>
    <n v="1786.5"/>
    <n v="4.7300000000000004"/>
    <n v="5.8"/>
    <n v="6.37"/>
    <n v="4.79"/>
    <n v="38.53"/>
    <n v="234536.28"/>
    <n v="100"/>
    <n v="82.11"/>
    <n v="100"/>
    <n v="122.56"/>
    <n v="13.86"/>
    <n v="10.31"/>
    <n v="56.86"/>
    <n v="100"/>
    <n v="10.81"/>
    <n v="5.37"/>
    <n v="997.51"/>
    <n v="21.63"/>
    <n v="18.86"/>
    <n v="119.51"/>
    <n v="100"/>
    <n v="72.319999999999993"/>
    <n v="12.55"/>
    <n v="3.17"/>
    <n v="408.66"/>
    <n v="86.14"/>
    <n v="6.42"/>
    <n v="54.64"/>
    <n v="17.55"/>
    <n v="31.44"/>
    <n v="3.98"/>
    <n v="2.2599999999999998"/>
    <n v="32.119999999999997"/>
    <n v="57.53"/>
    <n v="23.79"/>
    <n v="1.27"/>
    <n v="4.1399999999999997"/>
    <n v="67.97"/>
    <n v="29"/>
    <n v="3.04"/>
    <n v="90.38"/>
    <n v="100"/>
    <n v="0.93"/>
    <n v="56.86"/>
    <n v="72.319999999999993"/>
    <n v="0.59"/>
    <n v="17.89"/>
    <n v="3.36"/>
    <n v="77.760000000000005"/>
    <n v="82.11"/>
    <n v="10.31"/>
    <n v="74.930000000000007"/>
    <n v="99.99"/>
    <n v="57.84"/>
    <n v="100"/>
    <n v="1.1200000000000001"/>
    <n v="0.15"/>
    <n v="0.86"/>
    <m/>
    <m/>
    <m/>
    <m/>
    <n v="0"/>
    <n v="0"/>
    <m/>
    <n v="100"/>
    <n v="100"/>
    <n v="0"/>
    <n v="39.11"/>
    <n v="1.1000000000000001"/>
    <n v="100"/>
    <n v="144.35"/>
    <n v="944.56"/>
  </r>
  <r>
    <n v="412265"/>
    <x v="4"/>
    <s v="Rosário do Iv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6"/>
    <n v="2036"/>
    <s v="Ambos"/>
    <s v="Sede Municipal"/>
    <m/>
    <n v="4595"/>
    <n v="2237"/>
    <n v="3976"/>
    <n v="3961"/>
    <n v="1431"/>
    <n v="1414"/>
    <n v="1463"/>
    <n v="1457"/>
    <n v="1431"/>
    <n v="1414"/>
    <n v="27.37"/>
    <n v="25.72"/>
    <n v="185.35"/>
    <n v="162.69"/>
    <n v="149.77000000000001"/>
    <n v="149.86000000000001"/>
    <n v="164.78"/>
    <n v="185.5"/>
    <n v="1339"/>
    <n v="1334"/>
    <n v="1463"/>
    <n v="1457"/>
    <n v="22.66"/>
    <n v="0"/>
    <n v="0.15"/>
    <n v="0.09"/>
    <n v="132.07"/>
    <n v="1645"/>
    <n v="1622"/>
    <n v="1339"/>
    <n v="1334"/>
    <n v="0.43"/>
    <m/>
    <n v="2237"/>
    <n v="2283"/>
    <n v="185.35"/>
    <n v="272.72000000000003"/>
    <n v="2479"/>
    <n v="2456"/>
    <n v="894"/>
    <n v="885"/>
    <n v="916"/>
    <n v="907"/>
    <n v="18.88"/>
    <n v="17.8"/>
    <n v="93.78"/>
    <n v="93.78"/>
    <n v="101.9"/>
    <n v="835"/>
    <n v="827"/>
    <n v="970"/>
    <n v="958"/>
    <n v="0"/>
    <n v="0"/>
    <n v="0"/>
    <n v="0"/>
    <m/>
    <n v="2237"/>
    <n v="2283"/>
    <n v="0.03"/>
    <n v="1537050.26"/>
    <n v="1049556.6299999999"/>
    <n v="487493.63"/>
    <n v="28801.67"/>
    <n v="1565851.93"/>
    <n v="1524450.04"/>
    <n v="0"/>
    <n v="313065.51"/>
    <n v="267420.89"/>
    <n v="766451.25"/>
    <n v="101765.23"/>
    <n v="226851.03"/>
    <n v="227901.42"/>
    <n v="1481194.02"/>
    <n v="172371.92"/>
    <n v="2069963.58"/>
    <n v="0"/>
    <n v="145545.76999999999"/>
    <n v="0"/>
    <n v="110166.39"/>
    <n v="0"/>
    <n v="163529.51"/>
    <n v="32110.35"/>
    <n v="26559.599999999999"/>
    <n v="3"/>
    <n v="4"/>
    <n v="48058.7"/>
    <n v="270851.87"/>
    <n v="222199.46"/>
    <m/>
    <m/>
    <n v="222199.46"/>
    <n v="3542.46"/>
    <n v="63789.32"/>
    <n v="108582.6"/>
    <n v="175914.38"/>
    <n v="0"/>
    <n v="0"/>
    <n v="0"/>
    <m/>
    <m/>
    <m/>
    <m/>
    <m/>
    <m/>
    <m/>
    <m/>
    <m/>
    <m/>
    <m/>
    <m/>
    <m/>
    <m/>
    <m/>
    <s v="Atende integralmente"/>
    <n v="0"/>
    <n v="0"/>
    <m/>
    <n v="577"/>
    <n v="0"/>
    <n v="577"/>
    <n v="0"/>
    <n v="0"/>
    <m/>
    <m/>
    <n v="577"/>
    <n v="577"/>
    <n v="20"/>
    <m/>
    <n v="1021"/>
    <n v="891"/>
    <n v="32914"/>
    <n v="579"/>
    <n v="0"/>
    <n v="579"/>
    <n v="1.03"/>
    <n v="677.57"/>
    <n v="7.76"/>
    <n v="5.76"/>
    <n v="6.37"/>
    <n v="4.78"/>
    <n v="48.04"/>
    <n v="218986.07"/>
    <n v="100"/>
    <n v="80.97"/>
    <n v="100"/>
    <n v="74.25"/>
    <n v="10.96"/>
    <n v="8.5500000000000007"/>
    <n v="62.62"/>
    <n v="100"/>
    <n v="9.4"/>
    <n v="4.54"/>
    <n v="522.27"/>
    <n v="16.25"/>
    <n v="19.02"/>
    <n v="103.4"/>
    <n v="100"/>
    <n v="100"/>
    <n v="10.58"/>
    <n v="5.55"/>
    <n v="624.58000000000004"/>
    <n v="89.04"/>
    <n v="2.64"/>
    <n v="96.37"/>
    <n v="49.87"/>
    <n v="64.69"/>
    <n v="11.44"/>
    <n v="3.13"/>
    <n v="51.75"/>
    <n v="67.13"/>
    <n v="15.32"/>
    <n v="6.87"/>
    <n v="3.24"/>
    <n v="67.03"/>
    <n v="31.13"/>
    <n v="1.84"/>
    <n v="91.54"/>
    <n v="100"/>
    <n v="2.46"/>
    <n v="62.62"/>
    <n v="100"/>
    <n v="1.51"/>
    <n v="19.03"/>
    <n v="3.63"/>
    <n v="67.81"/>
    <n v="80.97"/>
    <n v="8.5500000000000007"/>
    <n v="71.98"/>
    <n v="86.53"/>
    <n v="53.95"/>
    <n v="99.92"/>
    <n v="1.47"/>
    <n v="0"/>
    <n v="0.83"/>
    <m/>
    <m/>
    <m/>
    <m/>
    <n v="0"/>
    <n v="0"/>
    <m/>
    <n v="100"/>
    <n v="100"/>
    <n v="0"/>
    <n v="36.94"/>
    <n v="0"/>
    <n v="100"/>
    <n v="91.99"/>
    <n v="509.17"/>
  </r>
  <r>
    <n v="412290"/>
    <x v="6"/>
    <s v="Salto do Itarar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4862"/>
    <n v="3496"/>
    <n v="4861"/>
    <n v="4876"/>
    <n v="1767"/>
    <n v="1735"/>
    <n v="1832"/>
    <n v="1801"/>
    <n v="1767"/>
    <n v="1735"/>
    <n v="15.07"/>
    <n v="18.09"/>
    <n v="227.32"/>
    <n v="0"/>
    <n v="186.59"/>
    <n v="186.59"/>
    <n v="204.58"/>
    <n v="227.52"/>
    <n v="1692"/>
    <n v="1670"/>
    <n v="1832"/>
    <n v="1801"/>
    <n v="227.32"/>
    <n v="0"/>
    <n v="0.2"/>
    <n v="0"/>
    <n v="171"/>
    <n v="1942"/>
    <n v="1910"/>
    <n v="1692"/>
    <n v="1670"/>
    <n v="0.04"/>
    <m/>
    <n v="3496"/>
    <n v="3522"/>
    <n v="227.32"/>
    <n v="182.79"/>
    <n v="2800"/>
    <n v="2765"/>
    <n v="1033"/>
    <n v="1014"/>
    <n v="1068"/>
    <n v="1052"/>
    <n v="13.61"/>
    <n v="17.02"/>
    <n v="109.21"/>
    <n v="109.21"/>
    <n v="119.82"/>
    <n v="959"/>
    <n v="947"/>
    <n v="1096"/>
    <n v="1074"/>
    <n v="0"/>
    <n v="0"/>
    <n v="0"/>
    <n v="0"/>
    <m/>
    <n v="2800"/>
    <n v="2765"/>
    <n v="0.01"/>
    <n v="1728296.05"/>
    <n v="1201517.73"/>
    <n v="526778.31999999995"/>
    <n v="37825.18"/>
    <n v="1766121.23"/>
    <n v="1652107.83"/>
    <n v="0"/>
    <n v="467684.37"/>
    <n v="340523.94"/>
    <n v="446889.06"/>
    <n v="50207.199999999997"/>
    <n v="166938.10999999999"/>
    <n v="199601.85"/>
    <n v="1007166.39"/>
    <n v="42151.29"/>
    <n v="1482262.36"/>
    <n v="0"/>
    <n v="150582.01"/>
    <n v="0"/>
    <n v="125002.57"/>
    <n v="108915.45"/>
    <n v="14753"/>
    <n v="264693.40999999997"/>
    <n v="2385"/>
    <n v="1"/>
    <n v="2"/>
    <n v="18527.599999999999"/>
    <n v="173447.22"/>
    <n v="281831.40999999997"/>
    <m/>
    <m/>
    <n v="281831.40999999997"/>
    <n v="4326.5600000000004"/>
    <n v="34313.19"/>
    <n v="7838.1"/>
    <n v="46477.85"/>
    <n v="0"/>
    <n v="0"/>
    <n v="0"/>
    <m/>
    <m/>
    <m/>
    <m/>
    <m/>
    <m/>
    <m/>
    <m/>
    <m/>
    <m/>
    <m/>
    <m/>
    <m/>
    <m/>
    <m/>
    <s v="Atende integralmente"/>
    <n v="0"/>
    <n v="0"/>
    <m/>
    <n v="316"/>
    <n v="0"/>
    <n v="310"/>
    <n v="0"/>
    <n v="0"/>
    <m/>
    <m/>
    <n v="310"/>
    <n v="316"/>
    <n v="0"/>
    <n v="0"/>
    <n v="1997"/>
    <n v="1626"/>
    <n v="102815.54"/>
    <n v="312"/>
    <n v="0"/>
    <n v="312"/>
    <n v="1.04"/>
    <n v="1917.67"/>
    <n v="4.57"/>
    <n v="5.33"/>
    <n v="5.87"/>
    <n v="4.4000000000000004"/>
    <n v="43.62"/>
    <n v="297926.03999999998"/>
    <n v="100"/>
    <n v="82.02"/>
    <n v="100"/>
    <n v="116.6"/>
    <n v="10.07"/>
    <n v="8.56"/>
    <n v="58.53"/>
    <n v="100"/>
    <n v="9.39"/>
    <n v="2.17"/>
    <n v="1325.59"/>
    <n v="8.61"/>
    <n v="14.12"/>
    <n v="105"/>
    <n v="100"/>
    <n v="80.09"/>
    <n v="10.44"/>
    <n v="3.1"/>
    <n v="350.14"/>
    <n v="89.93"/>
    <n v="6.46"/>
    <n v="58.28"/>
    <n v="25.86"/>
    <n v="37.409999999999997"/>
    <n v="2.69"/>
    <n v="1.07"/>
    <n v="44.37"/>
    <n v="64.19"/>
    <n v="16.579999999999998"/>
    <n v="4.9800000000000004"/>
    <n v="1.84"/>
    <n v="68.03"/>
    <n v="29.83"/>
    <n v="2.14"/>
    <n v="92.54"/>
    <n v="100"/>
    <n v="0.86"/>
    <n v="58.53"/>
    <n v="80.09"/>
    <n v="0.54"/>
    <n v="17.98"/>
    <n v="6.76"/>
    <n v="63.98"/>
    <n v="82.02"/>
    <n v="8.56"/>
    <n v="95.33"/>
    <n v="99.98"/>
    <n v="57.59"/>
    <n v="99.91"/>
    <n v="0.8"/>
    <n v="0"/>
    <n v="0.91"/>
    <m/>
    <m/>
    <m/>
    <m/>
    <n v="0"/>
    <n v="0"/>
    <m/>
    <n v="100"/>
    <n v="100"/>
    <n v="0"/>
    <n v="63.23"/>
    <n v="0"/>
    <n v="100"/>
    <n v="142.11000000000001"/>
    <n v="1278.5899999999999"/>
  </r>
  <r>
    <n v="412300"/>
    <x v="3"/>
    <s v="Salto do Lontr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5"/>
    <n v="2035"/>
    <s v="Sede Municipal"/>
    <s v="Sede Municipal"/>
    <m/>
    <n v="14957"/>
    <n v="8119"/>
    <n v="11844"/>
    <n v="11556"/>
    <n v="3622"/>
    <n v="3513"/>
    <n v="3930"/>
    <n v="3826"/>
    <n v="3622"/>
    <n v="3513"/>
    <n v="80.25"/>
    <n v="81.23"/>
    <n v="647.95000000000005"/>
    <n v="647.95000000000005"/>
    <n v="438.52"/>
    <n v="438.6"/>
    <n v="465.83"/>
    <n v="647.98"/>
    <n v="3494"/>
    <n v="3409"/>
    <n v="3930"/>
    <n v="3826"/>
    <n v="0"/>
    <n v="0"/>
    <n v="0.03"/>
    <n v="0.08"/>
    <n v="386.1"/>
    <n v="3840"/>
    <n v="3738"/>
    <n v="3494"/>
    <n v="3409"/>
    <n v="2.98"/>
    <m/>
    <n v="8119"/>
    <n v="8073"/>
    <n v="647.95000000000005"/>
    <n v="311.47000000000003"/>
    <n v="7573"/>
    <n v="7529"/>
    <n v="2315"/>
    <n v="2288"/>
    <n v="2573"/>
    <n v="2549"/>
    <n v="50.14"/>
    <n v="50.85"/>
    <n v="295.8"/>
    <n v="295.8"/>
    <n v="311.51"/>
    <n v="2234"/>
    <n v="2221"/>
    <n v="2389"/>
    <n v="2366"/>
    <n v="0"/>
    <n v="0"/>
    <n v="0"/>
    <n v="0"/>
    <m/>
    <n v="7573"/>
    <n v="7529"/>
    <n v="6.29"/>
    <n v="4612951.49"/>
    <n v="3027336.36"/>
    <n v="1585615.13"/>
    <n v="103168.76"/>
    <n v="4716120.25"/>
    <n v="4622171.0999999996"/>
    <n v="0"/>
    <n v="717861.41"/>
    <n v="602731.34"/>
    <n v="821839.74"/>
    <n v="101709.63"/>
    <n v="268438.99"/>
    <n v="475264.59"/>
    <n v="2068659.43"/>
    <n v="533101.75"/>
    <n v="3691962.95"/>
    <n v="0"/>
    <n v="479607.27"/>
    <n v="0"/>
    <n v="336240.04"/>
    <n v="381482.25"/>
    <n v="119293.78"/>
    <n v="57111.37"/>
    <n v="10592.85"/>
    <n v="3"/>
    <n v="2"/>
    <n v="65166.44"/>
    <n v="229112.25"/>
    <n v="186998"/>
    <m/>
    <m/>
    <n v="186998"/>
    <n v="819101.89"/>
    <n v="495936.29"/>
    <n v="37165.46"/>
    <n v="1352203.64"/>
    <n v="0"/>
    <n v="0"/>
    <n v="0"/>
    <m/>
    <m/>
    <m/>
    <m/>
    <m/>
    <m/>
    <m/>
    <m/>
    <m/>
    <m/>
    <m/>
    <m/>
    <m/>
    <m/>
    <m/>
    <s v="Atende integralmente"/>
    <n v="0"/>
    <n v="0"/>
    <m/>
    <n v="409"/>
    <n v="0"/>
    <n v="369"/>
    <n v="0"/>
    <n v="2"/>
    <m/>
    <m/>
    <n v="369"/>
    <n v="409"/>
    <n v="4"/>
    <m/>
    <n v="2861"/>
    <n v="2861"/>
    <n v="228043.97"/>
    <n v="370"/>
    <n v="0"/>
    <n v="370"/>
    <n v="1.0900000000000001"/>
    <n v="2575.6"/>
    <n v="4.75"/>
    <n v="5.93"/>
    <n v="6.5"/>
    <n v="5.09"/>
    <n v="35.130000000000003"/>
    <n v="328735.90000000002"/>
    <n v="100"/>
    <n v="68"/>
    <n v="100"/>
    <n v="124.95"/>
    <n v="27.78"/>
    <n v="9.42"/>
    <n v="67.45"/>
    <n v="100"/>
    <n v="10.01"/>
    <n v="3.95"/>
    <n v="1631.89"/>
    <n v="21.31"/>
    <n v="21.24"/>
    <n v="102.69"/>
    <n v="100"/>
    <n v="93.28"/>
    <n v="13.92"/>
    <n v="2.66"/>
    <n v="321.27"/>
    <n v="72.22"/>
    <n v="1.99"/>
    <n v="44.84"/>
    <n v="17.82"/>
    <n v="28.12"/>
    <n v="29.31"/>
    <n v="1.41"/>
    <n v="39.729999999999997"/>
    <n v="62.7"/>
    <n v="12.98"/>
    <n v="4.92"/>
    <n v="3.15"/>
    <n v="64.19"/>
    <n v="33.619999999999997"/>
    <n v="2.19"/>
    <n v="89"/>
    <n v="100"/>
    <n v="0.7"/>
    <n v="67.45"/>
    <n v="93.28"/>
    <n v="0.43"/>
    <n v="32"/>
    <n v="7"/>
    <n v="158.51"/>
    <n v="68"/>
    <n v="9.42"/>
    <n v="54.8"/>
    <n v="79.19"/>
    <n v="50.63"/>
    <n v="100"/>
    <n v="0.48"/>
    <n v="0.02"/>
    <n v="0.84"/>
    <m/>
    <m/>
    <m/>
    <m/>
    <n v="0"/>
    <n v="0"/>
    <m/>
    <n v="100"/>
    <n v="100"/>
    <n v="0.04"/>
    <n v="79.709999999999994"/>
    <n v="0"/>
    <n v="100"/>
    <n v="121.56"/>
    <n v="1487.43"/>
  </r>
  <r>
    <n v="412330"/>
    <x v="2"/>
    <s v="Santa Cruz de Monte Castel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5"/>
    <n v="2045"/>
    <s v="Sede Municipal"/>
    <s v="Sede Municipal"/>
    <m/>
    <n v="7705"/>
    <n v="5478"/>
    <n v="7704"/>
    <n v="7750"/>
    <n v="2894"/>
    <n v="2793"/>
    <n v="2991"/>
    <n v="2893"/>
    <n v="2894"/>
    <n v="2793"/>
    <n v="88.39"/>
    <n v="81.599999999999994"/>
    <n v="449.47"/>
    <n v="0"/>
    <n v="390.81"/>
    <n v="390.81"/>
    <n v="410.21"/>
    <n v="449.47"/>
    <n v="2687"/>
    <n v="2597"/>
    <n v="2991"/>
    <n v="2893"/>
    <n v="449.47"/>
    <n v="0"/>
    <n v="0"/>
    <n v="0"/>
    <n v="358.01"/>
    <n v="3259"/>
    <n v="3167"/>
    <n v="2687"/>
    <n v="2597"/>
    <n v="2.42"/>
    <m/>
    <n v="5478"/>
    <n v="5511"/>
    <n v="449.47"/>
    <n v="360.83"/>
    <n v="1869"/>
    <n v="1455"/>
    <n v="704"/>
    <n v="527"/>
    <n v="754"/>
    <n v="564"/>
    <n v="26.62"/>
    <n v="16.28"/>
    <n v="84.65"/>
    <n v="84.65"/>
    <n v="87.98"/>
    <n v="623"/>
    <n v="485"/>
    <n v="760"/>
    <n v="545"/>
    <n v="0"/>
    <n v="0"/>
    <n v="0"/>
    <n v="0"/>
    <m/>
    <n v="1869"/>
    <n v="1455"/>
    <n v="1.77"/>
    <n v="3055607.61"/>
    <n v="2605744.63"/>
    <n v="449862.98"/>
    <n v="82373.460000000006"/>
    <n v="3137981.07"/>
    <n v="2944541.52"/>
    <n v="0"/>
    <n v="1213170.3"/>
    <n v="996689.22"/>
    <n v="1071973.21"/>
    <n v="13563.97"/>
    <n v="307584.09000000003"/>
    <n v="355971.53"/>
    <n v="2023616.88"/>
    <n v="47898.1"/>
    <n v="2624601.62"/>
    <n v="0"/>
    <n v="345191.38"/>
    <n v="0"/>
    <n v="220374.08"/>
    <n v="202891.54"/>
    <n v="201323"/>
    <n v="1299434.17"/>
    <n v="0"/>
    <n v="4"/>
    <n v="4"/>
    <n v="54150"/>
    <n v="5003.72"/>
    <n v="1500757.17"/>
    <m/>
    <m/>
    <n v="1500757.17"/>
    <n v="1309.0999999999999"/>
    <n v="37957.589999999997"/>
    <n v="9940.51"/>
    <n v="49207.199999999997"/>
    <n v="0"/>
    <n v="0"/>
    <n v="0"/>
    <m/>
    <m/>
    <m/>
    <m/>
    <m/>
    <m/>
    <m/>
    <m/>
    <m/>
    <m/>
    <m/>
    <m/>
    <m/>
    <m/>
    <m/>
    <s v="Atende integralmente"/>
    <n v="0"/>
    <n v="0"/>
    <m/>
    <n v="290"/>
    <n v="0"/>
    <n v="288"/>
    <n v="0"/>
    <n v="0"/>
    <m/>
    <m/>
    <n v="288"/>
    <n v="290"/>
    <n v="3"/>
    <m/>
    <n v="7059"/>
    <n v="6828"/>
    <n v="357448.94"/>
    <n v="270"/>
    <n v="0"/>
    <n v="270"/>
    <n v="1.03"/>
    <n v="900.25"/>
    <n v="5.27"/>
    <n v="6.13"/>
    <n v="6.35"/>
    <n v="5.1100000000000003"/>
    <n v="54.41"/>
    <n v="267993.3"/>
    <n v="100"/>
    <n v="87.42"/>
    <n v="100"/>
    <n v="116.42"/>
    <n v="8.24"/>
    <n v="11.07"/>
    <n v="21.66"/>
    <n v="100"/>
    <n v="11.62"/>
    <n v="5.33"/>
    <n v="675.83"/>
    <n v="26.45"/>
    <n v="32.869999999999997"/>
    <n v="138.57"/>
    <n v="100"/>
    <n v="34.119999999999997"/>
    <n v="12.73"/>
    <n v="4.0599999999999996"/>
    <n v="561.96"/>
    <n v="91.76"/>
    <n v="6.16"/>
    <n v="66.23"/>
    <n v="35.08"/>
    <n v="46.73"/>
    <n v="1.61"/>
    <n v="1.77"/>
    <n v="52.97"/>
    <n v="70.56"/>
    <n v="15.2"/>
    <n v="0.67"/>
    <n v="2.68"/>
    <n v="83.04"/>
    <n v="14.34"/>
    <n v="2.63"/>
    <n v="89.8"/>
    <n v="100"/>
    <n v="1.41"/>
    <n v="21.66"/>
    <n v="34.119999999999997"/>
    <n v="1.1599999999999999"/>
    <n v="12.58"/>
    <n v="1.81"/>
    <n v="54.19"/>
    <n v="87.42"/>
    <n v="11.07"/>
    <n v="139.18"/>
    <n v="99.99"/>
    <n v="24.26"/>
    <n v="100"/>
    <n v="0.8"/>
    <n v="0.02"/>
    <n v="0.85"/>
    <m/>
    <m/>
    <m/>
    <m/>
    <n v="0"/>
    <n v="0"/>
    <m/>
    <n v="100"/>
    <n v="100"/>
    <n v="0"/>
    <n v="52.35"/>
    <n v="0"/>
    <n v="100"/>
    <n v="129.38999999999999"/>
    <n v="649.17999999999995"/>
  </r>
  <r>
    <n v="412340"/>
    <x v="4"/>
    <s v="Santa F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0"/>
    <n v="2040"/>
    <s v="Sede Municipal"/>
    <s v="Sede Municipal"/>
    <m/>
    <n v="12330"/>
    <n v="10912"/>
    <n v="12328"/>
    <n v="12184"/>
    <n v="4609"/>
    <n v="4504"/>
    <n v="4807"/>
    <n v="4693"/>
    <n v="4609"/>
    <n v="4504"/>
    <n v="133.36000000000001"/>
    <n v="119.4"/>
    <n v="850.22"/>
    <n v="8.23"/>
    <n v="632.37"/>
    <n v="632.37"/>
    <n v="662.72"/>
    <n v="850.22"/>
    <n v="4422"/>
    <n v="4308"/>
    <n v="4807"/>
    <n v="4693"/>
    <n v="841.99"/>
    <n v="0"/>
    <n v="0"/>
    <n v="0"/>
    <n v="587.63"/>
    <n v="4988"/>
    <n v="4882"/>
    <n v="4422"/>
    <n v="4308"/>
    <n v="0.09"/>
    <m/>
    <n v="10912"/>
    <n v="10784"/>
    <n v="850.22"/>
    <n v="571.45000000000005"/>
    <n v="8163"/>
    <n v="8104"/>
    <n v="2753"/>
    <n v="2743"/>
    <n v="2906"/>
    <n v="2885"/>
    <n v="59.9"/>
    <n v="62.59"/>
    <n v="381.27"/>
    <n v="381.27"/>
    <n v="399.2"/>
    <n v="2625"/>
    <n v="2606"/>
    <n v="2978"/>
    <n v="2960"/>
    <n v="0"/>
    <n v="0"/>
    <n v="0"/>
    <n v="0"/>
    <m/>
    <n v="8163"/>
    <n v="8104"/>
    <n v="21.78"/>
    <n v="6101396.7599999998"/>
    <n v="4184513.65"/>
    <n v="1916883.11"/>
    <n v="136864.78"/>
    <n v="6238261.54"/>
    <n v="5771418.6500000004"/>
    <n v="0"/>
    <n v="1669747.26"/>
    <n v="1159736.8600000001"/>
    <n v="927023.29"/>
    <n v="164454.18"/>
    <n v="477874.6"/>
    <n v="645237.62"/>
    <n v="2700140.15"/>
    <n v="729660.28"/>
    <n v="4745742.68"/>
    <n v="0"/>
    <n v="585683.68000000005"/>
    <n v="0"/>
    <n v="438777.03"/>
    <n v="547629.78"/>
    <n v="131693.29"/>
    <n v="319769.48"/>
    <n v="106205.86"/>
    <n v="2"/>
    <n v="2"/>
    <n v="46773.43"/>
    <n v="182628.79"/>
    <n v="557668.63"/>
    <m/>
    <m/>
    <n v="557668.63"/>
    <n v="300464.40999999997"/>
    <n v="424681.06"/>
    <n v="304979.21999999997"/>
    <n v="1030124.69"/>
    <n v="0"/>
    <n v="0"/>
    <n v="0"/>
    <m/>
    <m/>
    <m/>
    <m/>
    <m/>
    <m/>
    <m/>
    <m/>
    <m/>
    <m/>
    <m/>
    <m/>
    <m/>
    <m/>
    <m/>
    <s v="Atende integralmente"/>
    <n v="0"/>
    <n v="0"/>
    <m/>
    <n v="489"/>
    <n v="0"/>
    <n v="489"/>
    <n v="0"/>
    <n v="0"/>
    <m/>
    <m/>
    <n v="489"/>
    <n v="489"/>
    <n v="2"/>
    <m/>
    <n v="6104"/>
    <n v="5026"/>
    <n v="374109.14"/>
    <n v="455"/>
    <n v="0"/>
    <n v="455"/>
    <n v="1.04"/>
    <n v="3822.75"/>
    <n v="4.47"/>
    <n v="5.75"/>
    <n v="6.31"/>
    <n v="4.8"/>
    <n v="33.130000000000003"/>
    <n v="463511.64"/>
    <n v="100"/>
    <n v="74.39"/>
    <n v="100"/>
    <n v="128.57"/>
    <n v="22.04"/>
    <n v="11.09"/>
    <n v="60.29"/>
    <n v="100"/>
    <n v="11.63"/>
    <n v="3.39"/>
    <n v="2253.94"/>
    <n v="25.61"/>
    <n v="20.63"/>
    <n v="141.36000000000001"/>
    <n v="100"/>
    <n v="74.81"/>
    <n v="14.92"/>
    <n v="2.54"/>
    <n v="353.17"/>
    <n v="77.959999999999994"/>
    <n v="7.48"/>
    <n v="44.25"/>
    <n v="15.19"/>
    <n v="25.77"/>
    <n v="16.88"/>
    <n v="0.77"/>
    <n v="34.33"/>
    <n v="58.23"/>
    <n v="17.7"/>
    <n v="6.09"/>
    <n v="1.73"/>
    <n v="67.08"/>
    <n v="30.73"/>
    <n v="2.19"/>
    <n v="91.89"/>
    <n v="100"/>
    <n v="0.44"/>
    <n v="60.29"/>
    <n v="74.81"/>
    <n v="0.27"/>
    <n v="25.61"/>
    <n v="4.72"/>
    <n v="130.93"/>
    <n v="74.39"/>
    <n v="11.09"/>
    <n v="96.36"/>
    <n v="99.98"/>
    <n v="66.2"/>
    <n v="100"/>
    <n v="0.67"/>
    <n v="0.06"/>
    <n v="0.81"/>
    <m/>
    <m/>
    <m/>
    <m/>
    <n v="0"/>
    <n v="0"/>
    <m/>
    <n v="100"/>
    <n v="100"/>
    <n v="0"/>
    <n v="74.430000000000007"/>
    <n v="0"/>
    <n v="100"/>
    <n v="134.91"/>
    <n v="2153.41"/>
  </r>
  <r>
    <n v="412350"/>
    <x v="7"/>
    <s v="Santa Hele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5"/>
    <n v="2035"/>
    <s v="Ambos"/>
    <s v="Sede Municipal"/>
    <m/>
    <n v="27036"/>
    <n v="14534"/>
    <n v="14534"/>
    <n v="14389"/>
    <n v="4946"/>
    <n v="4849"/>
    <n v="5466"/>
    <n v="5362"/>
    <n v="4946"/>
    <n v="4849"/>
    <n v="116.42"/>
    <n v="119.94"/>
    <n v="1184.67"/>
    <n v="0"/>
    <n v="724.98"/>
    <n v="725.1"/>
    <n v="755.94"/>
    <n v="1184.97"/>
    <n v="4743"/>
    <n v="4650"/>
    <n v="5466"/>
    <n v="5362"/>
    <n v="1184.67"/>
    <n v="0"/>
    <n v="0.3"/>
    <n v="0.12"/>
    <n v="572.14"/>
    <n v="5127"/>
    <n v="5432"/>
    <n v="4743"/>
    <n v="4650"/>
    <n v="7.4"/>
    <m/>
    <n v="14534"/>
    <n v="14389"/>
    <n v="1184.67"/>
    <n v="616.01"/>
    <n v="11008"/>
    <n v="10848"/>
    <n v="3928"/>
    <n v="3878"/>
    <n v="4444"/>
    <n v="4384"/>
    <n v="82.95"/>
    <n v="89.72"/>
    <n v="587.33000000000004"/>
    <n v="587.33000000000004"/>
    <n v="614.08000000000004"/>
    <n v="3783"/>
    <n v="3728"/>
    <n v="4056"/>
    <n v="4183"/>
    <n v="0"/>
    <n v="0"/>
    <n v="0"/>
    <n v="0"/>
    <m/>
    <n v="11008"/>
    <n v="10848"/>
    <n v="321.13"/>
    <n v="8005378.3099999996"/>
    <n v="4929697.01"/>
    <n v="3075681.3"/>
    <n v="145100.04999999999"/>
    <n v="8150478.3600000003"/>
    <n v="7880080.6500000004"/>
    <n v="0"/>
    <n v="1448506.74"/>
    <n v="1058215.17"/>
    <n v="1401330.35"/>
    <n v="54812.11"/>
    <n v="756203.21"/>
    <n v="949587.27"/>
    <n v="3807606.28"/>
    <n v="1309654.21"/>
    <n v="6745085.3099999996"/>
    <n v="0"/>
    <n v="673003.54"/>
    <n v="0"/>
    <n v="577164.43999999994"/>
    <n v="549829.74"/>
    <n v="249838.11"/>
    <n v="541445.47"/>
    <n v="383859.75"/>
    <n v="5"/>
    <n v="5"/>
    <n v="68508.899999999994"/>
    <n v="404991.54"/>
    <n v="1122153.8999999999"/>
    <m/>
    <n v="52989.43"/>
    <n v="1175143.33"/>
    <n v="26412.67"/>
    <n v="477453.66"/>
    <n v="832200.55"/>
    <n v="1336066.8799999999"/>
    <n v="0"/>
    <n v="0"/>
    <n v="0"/>
    <m/>
    <m/>
    <m/>
    <m/>
    <m/>
    <m/>
    <m/>
    <m/>
    <m/>
    <m/>
    <m/>
    <m/>
    <m/>
    <m/>
    <m/>
    <s v="Atende integralmente"/>
    <n v="0"/>
    <n v="0"/>
    <m/>
    <n v="791"/>
    <n v="0"/>
    <n v="714"/>
    <n v="0"/>
    <n v="1"/>
    <m/>
    <m/>
    <n v="714"/>
    <n v="791"/>
    <n v="7"/>
    <m/>
    <n v="7623"/>
    <n v="7023"/>
    <n v="440525.34"/>
    <n v="663"/>
    <n v="0"/>
    <n v="663"/>
    <n v="1.1100000000000001"/>
    <n v="1965.6"/>
    <n v="4.92"/>
    <n v="5.84"/>
    <n v="6.52"/>
    <n v="5.01"/>
    <n v="34.85"/>
    <n v="280266.07"/>
    <n v="100"/>
    <n v="61.57"/>
    <n v="100"/>
    <n v="118.68"/>
    <n v="35.81"/>
    <n v="11.16"/>
    <n v="81.010000000000005"/>
    <n v="100"/>
    <n v="11.63"/>
    <n v="8.39"/>
    <n v="1171.6500000000001"/>
    <n v="22.38"/>
    <n v="20.96"/>
    <n v="137.35"/>
    <n v="100"/>
    <n v="75.739999999999995"/>
    <n v="18.239999999999998"/>
    <n v="2.78"/>
    <n v="387.42"/>
    <n v="64.19"/>
    <n v="3.32"/>
    <n v="47.56"/>
    <n v="17.5"/>
    <n v="29.37"/>
    <n v="16.690000000000001"/>
    <n v="0.86"/>
    <n v="36.799999999999997"/>
    <n v="61.74"/>
    <n v="19.86"/>
    <n v="1.44"/>
    <n v="1.8"/>
    <n v="60.48"/>
    <n v="37.74"/>
    <n v="1.78"/>
    <n v="86.75"/>
    <n v="100"/>
    <n v="1.02"/>
    <n v="81.010000000000005"/>
    <n v="75.739999999999995"/>
    <n v="0.56999999999999995"/>
    <n v="38.42"/>
    <n v="10.49"/>
    <n v="253.12"/>
    <n v="61.58"/>
    <n v="11.16"/>
    <n v="63.98"/>
    <n v="53.76"/>
    <n v="40.72"/>
    <n v="99.97"/>
    <n v="0.52"/>
    <n v="0.55000000000000004"/>
    <n v="0.81"/>
    <m/>
    <m/>
    <m/>
    <m/>
    <n v="0"/>
    <n v="0"/>
    <m/>
    <n v="100"/>
    <n v="100"/>
    <n v="0.01"/>
    <n v="62.73"/>
    <n v="0"/>
    <n v="100"/>
    <n v="138.4"/>
    <n v="1049.1600000000001"/>
  </r>
  <r>
    <n v="412390"/>
    <x v="6"/>
    <s v="Santa Maria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26"/>
    <n v="2026"/>
    <s v="Ambos"/>
    <s v="Sede Municipal"/>
    <m/>
    <n v="11523"/>
    <n v="7710"/>
    <n v="11521"/>
    <n v="11620"/>
    <n v="4687"/>
    <n v="4639"/>
    <n v="4824"/>
    <n v="4753"/>
    <n v="4687"/>
    <n v="4639"/>
    <n v="91.02"/>
    <n v="109.4"/>
    <n v="951.38"/>
    <n v="320.12"/>
    <n v="586.64"/>
    <n v="586.64"/>
    <n v="621.42999999999995"/>
    <n v="951.38"/>
    <n v="4405"/>
    <n v="4353"/>
    <n v="4824"/>
    <n v="4753"/>
    <n v="631.26"/>
    <n v="0"/>
    <n v="0"/>
    <n v="0"/>
    <n v="532.08000000000004"/>
    <n v="5476"/>
    <n v="5418"/>
    <n v="4405"/>
    <n v="4353"/>
    <n v="0.74"/>
    <m/>
    <n v="7710"/>
    <n v="7776"/>
    <n v="951.38"/>
    <n v="711.02"/>
    <n v="8146"/>
    <n v="8067"/>
    <n v="2932"/>
    <n v="2903"/>
    <n v="3027"/>
    <n v="2983"/>
    <n v="49.69"/>
    <n v="48.64"/>
    <n v="372.14"/>
    <n v="372.14"/>
    <n v="392.64"/>
    <n v="2771"/>
    <n v="2744"/>
    <n v="3262"/>
    <n v="3207"/>
    <n v="0"/>
    <n v="0"/>
    <n v="0"/>
    <n v="0"/>
    <m/>
    <n v="7710"/>
    <n v="7776"/>
    <n v="53.14"/>
    <n v="5507646.1799999997"/>
    <n v="3752933.82"/>
    <n v="1754712.36"/>
    <n v="111668.98"/>
    <n v="5619315.1600000001"/>
    <n v="5360118.1399999997"/>
    <n v="0"/>
    <n v="1482667.48"/>
    <n v="1111822.78"/>
    <n v="2007693.39"/>
    <n v="141311.32"/>
    <n v="686260.83"/>
    <n v="780513.15"/>
    <n v="4156433.9"/>
    <n v="145546.65"/>
    <n v="5702854.9299999997"/>
    <n v="0"/>
    <n v="600058.84"/>
    <n v="0"/>
    <n v="401654.09"/>
    <n v="27388.81"/>
    <n v="153496.12"/>
    <n v="381329.57"/>
    <n v="2400"/>
    <n v="8"/>
    <n v="8"/>
    <n v="139001.12"/>
    <n v="773426.73"/>
    <n v="537225.68999999994"/>
    <m/>
    <m/>
    <n v="537225.68999999994"/>
    <n v="55154.32"/>
    <n v="125051.58"/>
    <n v="20495.07"/>
    <n v="200700.97"/>
    <n v="0"/>
    <n v="0"/>
    <n v="0"/>
    <m/>
    <m/>
    <m/>
    <m/>
    <m/>
    <m/>
    <m/>
    <m/>
    <m/>
    <m/>
    <m/>
    <m/>
    <m/>
    <m/>
    <m/>
    <s v="Atende integralmente"/>
    <n v="0"/>
    <n v="0"/>
    <m/>
    <n v="1036"/>
    <n v="0"/>
    <n v="990"/>
    <n v="0"/>
    <n v="3"/>
    <m/>
    <m/>
    <n v="990"/>
    <n v="1036"/>
    <n v="4"/>
    <m/>
    <n v="5993"/>
    <n v="5502"/>
    <n v="483146.28"/>
    <n v="909"/>
    <n v="0"/>
    <n v="909"/>
    <n v="1.03"/>
    <n v="974.19"/>
    <n v="5.62"/>
    <n v="5.43"/>
    <n v="6.04"/>
    <n v="4.47"/>
    <n v="48.89"/>
    <n v="250961.67"/>
    <n v="100"/>
    <n v="61.71"/>
    <n v="100"/>
    <n v="96.58"/>
    <n v="34.630000000000003"/>
    <n v="10.210000000000001"/>
    <n v="63.44"/>
    <n v="100"/>
    <n v="10.81"/>
    <n v="11.11"/>
    <n v="701.48"/>
    <n v="18.399999999999999"/>
    <n v="15.2"/>
    <n v="138.91"/>
    <n v="100"/>
    <n v="100"/>
    <n v="16.559999999999999"/>
    <n v="4.0999999999999996"/>
    <n v="533.32000000000005"/>
    <n v="65.37"/>
    <n v="4.6100000000000003"/>
    <n v="75.47"/>
    <n v="36.450000000000003"/>
    <n v="50.62"/>
    <n v="3.64"/>
    <n v="2.52"/>
    <n v="48.3"/>
    <n v="67.08"/>
    <n v="16.510000000000002"/>
    <n v="3.4"/>
    <n v="3.34"/>
    <n v="66.790000000000006"/>
    <n v="31.23"/>
    <n v="1.99"/>
    <n v="91.45"/>
    <n v="100"/>
    <n v="1.72"/>
    <n v="63.44"/>
    <n v="100"/>
    <n v="1.06"/>
    <n v="38.29"/>
    <n v="9.9499999999999993"/>
    <n v="213.87"/>
    <n v="61.71"/>
    <n v="10.210000000000001"/>
    <n v="94.99"/>
    <n v="99.98"/>
    <n v="70.69"/>
    <n v="100"/>
    <n v="0.75"/>
    <n v="0.14000000000000001"/>
    <n v="0.9"/>
    <m/>
    <m/>
    <m/>
    <m/>
    <n v="0"/>
    <n v="0"/>
    <m/>
    <n v="100"/>
    <n v="100"/>
    <n v="0.06"/>
    <n v="87.81"/>
    <n v="0"/>
    <n v="100"/>
    <n v="122.25"/>
    <n v="682.31"/>
  </r>
  <r>
    <n v="412400"/>
    <x v="6"/>
    <s v="Santana do Itarar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4916"/>
    <n v="3237"/>
    <n v="4706"/>
    <n v="4633"/>
    <n v="1692"/>
    <n v="1667"/>
    <n v="1733"/>
    <n v="1712"/>
    <n v="1692"/>
    <n v="1667"/>
    <n v="19.649999999999999"/>
    <n v="21.89"/>
    <n v="212.66"/>
    <n v="0"/>
    <n v="174.43"/>
    <n v="174.43"/>
    <n v="188.52"/>
    <n v="212.7"/>
    <n v="1601"/>
    <n v="1576"/>
    <n v="1733"/>
    <n v="1712"/>
    <n v="212.66"/>
    <n v="0"/>
    <n v="0.04"/>
    <n v="0"/>
    <n v="154.84"/>
    <n v="1844"/>
    <n v="1810"/>
    <n v="1601"/>
    <n v="1576"/>
    <n v="0.06"/>
    <m/>
    <n v="3237"/>
    <n v="3262"/>
    <n v="212.66"/>
    <n v="339.79"/>
    <n v="2063"/>
    <n v="2040"/>
    <n v="755"/>
    <n v="746"/>
    <n v="779"/>
    <n v="771"/>
    <n v="3.97"/>
    <n v="16.05"/>
    <n v="78.069999999999993"/>
    <n v="78.069999999999993"/>
    <n v="84.67"/>
    <n v="702"/>
    <n v="694"/>
    <n v="787"/>
    <n v="767"/>
    <n v="0"/>
    <n v="0"/>
    <n v="0"/>
    <n v="0"/>
    <m/>
    <n v="2063"/>
    <n v="2040"/>
    <n v="13.21"/>
    <n v="1532967.57"/>
    <n v="1137981.3500000001"/>
    <n v="394986.22"/>
    <n v="44635.53"/>
    <n v="1577603.1"/>
    <n v="1542452.51"/>
    <n v="0"/>
    <n v="296505.96000000002"/>
    <n v="228593.09"/>
    <n v="483667.06"/>
    <n v="56602.11"/>
    <n v="302110.36"/>
    <n v="195680.42"/>
    <n v="1175950.25"/>
    <n v="138374.57"/>
    <n v="1714287.47"/>
    <n v="0"/>
    <n v="201052.48"/>
    <n v="0"/>
    <n v="113016.71"/>
    <n v="0"/>
    <n v="41443.72"/>
    <n v="496454.62"/>
    <n v="4371.92"/>
    <n v="3"/>
    <n v="2"/>
    <n v="24873.59"/>
    <n v="198910.17"/>
    <n v="542270.26"/>
    <m/>
    <m/>
    <n v="542270.26"/>
    <n v="53835.57"/>
    <n v="130246.24"/>
    <n v="8128.33"/>
    <n v="192210.14"/>
    <n v="0"/>
    <n v="0"/>
    <n v="0"/>
    <m/>
    <m/>
    <m/>
    <m/>
    <m/>
    <m/>
    <m/>
    <m/>
    <m/>
    <m/>
    <m/>
    <m/>
    <m/>
    <m/>
    <m/>
    <s v="Atende integralmente"/>
    <n v="0"/>
    <n v="0"/>
    <m/>
    <n v="229"/>
    <n v="0"/>
    <n v="222"/>
    <n v="0"/>
    <n v="1"/>
    <m/>
    <m/>
    <n v="222"/>
    <n v="229"/>
    <n v="0"/>
    <n v="0"/>
    <n v="1769"/>
    <n v="1587"/>
    <n v="132856.91"/>
    <n v="224"/>
    <n v="0"/>
    <n v="224"/>
    <n v="1.03"/>
    <n v="999"/>
    <n v="6.28"/>
    <n v="5.61"/>
    <n v="6.04"/>
    <n v="4.67"/>
    <n v="39.630000000000003"/>
    <n v="193466.82"/>
    <n v="100"/>
    <n v="82.03"/>
    <n v="100"/>
    <n v="89.42"/>
    <n v="11.34"/>
    <n v="8.44"/>
    <n v="44.76"/>
    <n v="100"/>
    <n v="9.1199999999999992"/>
    <n v="3.51"/>
    <n v="711.25"/>
    <n v="11.37"/>
    <n v="12.88"/>
    <n v="102.34"/>
    <n v="100"/>
    <n v="63.73"/>
    <n v="10.29"/>
    <n v="4.3"/>
    <n v="470.85"/>
    <n v="88.66"/>
    <n v="2.23"/>
    <n v="76.709999999999994"/>
    <n v="31.55"/>
    <n v="44.32"/>
    <n v="12.54"/>
    <n v="1.62"/>
    <n v="41.13"/>
    <n v="57.77"/>
    <n v="25.69"/>
    <n v="4.8099999999999996"/>
    <n v="2.12"/>
    <n v="72.13"/>
    <n v="25.04"/>
    <n v="2.83"/>
    <n v="92.22"/>
    <n v="100"/>
    <n v="1.49"/>
    <n v="44.76"/>
    <n v="63.73"/>
    <n v="1.03"/>
    <n v="17.97"/>
    <n v="5.04"/>
    <n v="62.33"/>
    <n v="82.03"/>
    <n v="8.44"/>
    <n v="67.66"/>
    <n v="95.73"/>
    <n v="41.97"/>
    <n v="99.98"/>
    <n v="1.6"/>
    <n v="0.17"/>
    <n v="0.86"/>
    <m/>
    <m/>
    <m/>
    <m/>
    <n v="0"/>
    <n v="0"/>
    <m/>
    <n v="100"/>
    <n v="100"/>
    <n v="0.25"/>
    <n v="83.72"/>
    <n v="0"/>
    <n v="100"/>
    <n v="112.74"/>
    <n v="692.02"/>
  </r>
  <r>
    <n v="412405"/>
    <x v="7"/>
    <s v="Santa Terezinha de Itaip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6"/>
    <n v="2046"/>
    <s v="Sede Municipal"/>
    <s v="Sede Municipal"/>
    <m/>
    <n v="23927"/>
    <n v="21626"/>
    <n v="23924"/>
    <n v="23696"/>
    <n v="8278"/>
    <n v="8071"/>
    <n v="8911"/>
    <n v="8726"/>
    <n v="8278"/>
    <n v="8071"/>
    <n v="174.56"/>
    <n v="123.62"/>
    <n v="1417.14"/>
    <n v="902.69"/>
    <n v="1121.6600000000001"/>
    <n v="1121.6600000000001"/>
    <n v="1169.48"/>
    <n v="1417.14"/>
    <n v="8238"/>
    <n v="8068"/>
    <n v="8911"/>
    <n v="8726"/>
    <n v="514.45000000000005"/>
    <n v="0"/>
    <n v="0"/>
    <n v="0"/>
    <n v="1023.33"/>
    <n v="8721"/>
    <n v="8969"/>
    <n v="8238"/>
    <n v="8068"/>
    <n v="3.76"/>
    <m/>
    <n v="21626"/>
    <n v="21420"/>
    <n v="1417.14"/>
    <n v="1132.8"/>
    <n v="23612"/>
    <n v="23175"/>
    <n v="7181"/>
    <n v="7015"/>
    <n v="7793"/>
    <n v="7655"/>
    <n v="139.65"/>
    <n v="109.91"/>
    <n v="969.12"/>
    <n v="969.12"/>
    <n v="1013.09"/>
    <n v="7243"/>
    <n v="7109"/>
    <n v="7537"/>
    <n v="7496"/>
    <n v="0"/>
    <n v="0"/>
    <n v="0"/>
    <n v="0"/>
    <m/>
    <n v="21626"/>
    <n v="21420"/>
    <n v="65.680000000000007"/>
    <n v="11928431.84"/>
    <n v="7242084.4299999997"/>
    <n v="4686347.41"/>
    <n v="279542.52"/>
    <n v="12207974.359999999"/>
    <n v="11663227.289999999"/>
    <n v="0"/>
    <n v="3000099.79"/>
    <n v="2207327.31"/>
    <n v="2118200.35"/>
    <n v="202618.88"/>
    <n v="1011326.38"/>
    <n v="1077829.46"/>
    <n v="5511639.1100000003"/>
    <n v="954391.39"/>
    <n v="9524090.5800000001"/>
    <n v="0"/>
    <n v="1341841.99"/>
    <n v="0"/>
    <n v="872554.35"/>
    <n v="1102161.2"/>
    <n v="358952.81"/>
    <n v="92769.86"/>
    <n v="717"/>
    <n v="8"/>
    <n v="8"/>
    <n v="229109.69"/>
    <n v="614056.89"/>
    <n v="452439.67"/>
    <m/>
    <m/>
    <n v="452439.67"/>
    <n v="732846.73"/>
    <n v="764324.81"/>
    <n v="190066.58"/>
    <n v="1687238.12"/>
    <n v="0"/>
    <n v="0"/>
    <n v="0"/>
    <m/>
    <m/>
    <m/>
    <m/>
    <m/>
    <m/>
    <m/>
    <m/>
    <m/>
    <m/>
    <m/>
    <m/>
    <m/>
    <m/>
    <m/>
    <s v="Atende integralmente"/>
    <n v="0"/>
    <n v="0"/>
    <m/>
    <n v="812"/>
    <n v="0"/>
    <n v="734"/>
    <n v="0"/>
    <n v="0"/>
    <m/>
    <m/>
    <n v="734"/>
    <n v="812"/>
    <n v="7"/>
    <m/>
    <n v="8777"/>
    <n v="7906"/>
    <n v="567392.44999999995"/>
    <n v="681"/>
    <n v="0"/>
    <n v="681"/>
    <n v="1.08"/>
    <n v="2067.81"/>
    <n v="4.3600000000000003"/>
    <n v="5.47"/>
    <n v="6.19"/>
    <n v="4.63"/>
    <n v="33.56"/>
    <n v="264775.03999999998"/>
    <n v="100"/>
    <n v="79.36"/>
    <n v="100"/>
    <n v="125.24"/>
    <n v="17.260000000000002"/>
    <n v="10.6"/>
    <n v="86.4"/>
    <n v="100"/>
    <n v="11.05"/>
    <n v="12.07"/>
    <n v="1370.46"/>
    <n v="16.86"/>
    <n v="16.600000000000001"/>
    <n v="129.07"/>
    <n v="100"/>
    <n v="100"/>
    <n v="13.39"/>
    <n v="2.5299999999999998"/>
    <n v="333.18"/>
    <n v="82.74"/>
    <n v="4.46"/>
    <n v="46.21"/>
    <n v="17.760000000000002"/>
    <n v="26.79"/>
    <n v="14.14"/>
    <n v="1.92"/>
    <n v="38.43"/>
    <n v="57.99"/>
    <n v="18.350000000000001"/>
    <n v="3.68"/>
    <n v="4.16"/>
    <n v="59.32"/>
    <n v="38.39"/>
    <n v="2.29"/>
    <n v="92.45"/>
    <n v="100"/>
    <n v="0.98"/>
    <n v="86.4"/>
    <n v="100"/>
    <n v="0.52"/>
    <n v="20.64"/>
    <n v="5.36"/>
    <n v="97.77"/>
    <n v="79.36"/>
    <n v="10.6"/>
    <n v="88.47"/>
    <n v="99.99"/>
    <n v="98.68"/>
    <n v="100"/>
    <n v="0.8"/>
    <n v="7.0000000000000007E-2"/>
    <n v="0.84"/>
    <m/>
    <m/>
    <m/>
    <m/>
    <n v="0"/>
    <n v="0"/>
    <m/>
    <n v="100"/>
    <n v="100"/>
    <n v="0"/>
    <n v="71.77"/>
    <n v="0"/>
    <n v="100"/>
    <n v="140.5"/>
    <n v="1265.25"/>
  </r>
  <r>
    <n v="412410"/>
    <x v="6"/>
    <s v="Santo Antônio da Plat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7"/>
    <n v="2037"/>
    <s v="Ambos"/>
    <s v="Sede Municipal"/>
    <m/>
    <n v="46503"/>
    <n v="40228"/>
    <n v="46498"/>
    <n v="46246"/>
    <n v="16756"/>
    <n v="16357"/>
    <n v="17791"/>
    <n v="17373"/>
    <n v="16756"/>
    <n v="16357"/>
    <n v="259.85000000000002"/>
    <n v="299.01"/>
    <n v="3331.79"/>
    <n v="1177.3900000000001"/>
    <n v="2030.15"/>
    <n v="2113.46"/>
    <n v="2252.84"/>
    <n v="3414.98"/>
    <n v="16022"/>
    <n v="15730"/>
    <n v="17791"/>
    <n v="17373"/>
    <n v="2154.4"/>
    <n v="0"/>
    <n v="83.19"/>
    <n v="83.31"/>
    <n v="1789.94"/>
    <n v="18362"/>
    <n v="17963"/>
    <n v="16022"/>
    <n v="15730"/>
    <n v="2.2400000000000002"/>
    <m/>
    <n v="40228"/>
    <n v="40010"/>
    <n v="3331.79"/>
    <n v="3256.04"/>
    <n v="46174"/>
    <n v="45651"/>
    <n v="15237"/>
    <n v="14975"/>
    <n v="16234"/>
    <n v="15956"/>
    <n v="185.77"/>
    <n v="213.29"/>
    <n v="1882.53"/>
    <n v="1882.53"/>
    <n v="2004.08"/>
    <n v="14566"/>
    <n v="14401"/>
    <n v="16304"/>
    <n v="16028"/>
    <n v="0"/>
    <n v="0"/>
    <n v="0"/>
    <n v="0"/>
    <m/>
    <n v="40228"/>
    <n v="40010"/>
    <n v="131.63"/>
    <n v="24069444.960000001"/>
    <n v="14745727.880000001"/>
    <n v="9323717.0800000001"/>
    <n v="547264.43000000005"/>
    <n v="24616709.390000001"/>
    <n v="22564750.440000001"/>
    <n v="0"/>
    <n v="6549860.1299999999"/>
    <n v="4475638.04"/>
    <n v="7927299.4000000004"/>
    <n v="509587.58"/>
    <n v="2738968.54"/>
    <n v="3560059.7"/>
    <n v="17336962.91"/>
    <n v="691824.74"/>
    <n v="23033150.199999999"/>
    <n v="0"/>
    <n v="1990835.94"/>
    <n v="0"/>
    <n v="1767590.31"/>
    <n v="841566.97"/>
    <n v="597921.56999999995"/>
    <n v="425705.29"/>
    <n v="104852.04"/>
    <n v="54"/>
    <n v="53"/>
    <n v="833457.38"/>
    <n v="2171959.64"/>
    <n v="644545.11"/>
    <m/>
    <n v="483933.79"/>
    <n v="1128478.8999999999"/>
    <n v="365472.66"/>
    <n v="505836.41"/>
    <n v="185988.33"/>
    <n v="1057297.3999999999"/>
    <n v="0"/>
    <n v="0"/>
    <n v="0"/>
    <m/>
    <m/>
    <m/>
    <m/>
    <m/>
    <m/>
    <m/>
    <m/>
    <m/>
    <m/>
    <m/>
    <m/>
    <m/>
    <m/>
    <m/>
    <s v="Atende integralmente"/>
    <n v="0"/>
    <n v="0"/>
    <m/>
    <n v="981"/>
    <n v="0"/>
    <n v="973"/>
    <n v="0"/>
    <n v="9"/>
    <m/>
    <m/>
    <n v="973"/>
    <n v="981"/>
    <n v="9"/>
    <m/>
    <n v="23340"/>
    <n v="20432"/>
    <n v="2492363.62"/>
    <n v="990"/>
    <n v="10"/>
    <n v="990"/>
    <n v="1.06"/>
    <n v="629.48"/>
    <n v="5.41"/>
    <n v="5.65"/>
    <n v="6.8"/>
    <n v="4.6500000000000004"/>
    <n v="49.87"/>
    <n v="148173.82"/>
    <n v="100"/>
    <n v="60.98"/>
    <n v="100"/>
    <n v="104.5"/>
    <n v="33.99"/>
    <n v="9.6199999999999992"/>
    <n v="92.73"/>
    <n v="100"/>
    <n v="10.28"/>
    <n v="77.53"/>
    <n v="434.39"/>
    <n v="15.38"/>
    <n v="12.34"/>
    <n v="119.94"/>
    <n v="100"/>
    <n v="100"/>
    <n v="15.79"/>
    <n v="4.07"/>
    <n v="514.79999999999995"/>
    <n v="66.010000000000005"/>
    <n v="8.34"/>
    <n v="72.03"/>
    <n v="32.94"/>
    <n v="47.73"/>
    <n v="4.3899999999999997"/>
    <n v="3.46"/>
    <n v="45.72"/>
    <n v="66.260000000000005"/>
    <n v="15.8"/>
    <n v="2.94"/>
    <n v="4.8099999999999996"/>
    <n v="59.9"/>
    <n v="37.880000000000003"/>
    <n v="2.2200000000000002"/>
    <n v="90.3"/>
    <n v="100"/>
    <n v="3.23"/>
    <n v="92.73"/>
    <n v="100"/>
    <n v="1.69"/>
    <n v="38.07"/>
    <n v="12.74"/>
    <n v="215"/>
    <n v="61.93"/>
    <n v="9.6199999999999992"/>
    <n v="95.79"/>
    <n v="99.99"/>
    <n v="99.29"/>
    <n v="97.56"/>
    <n v="0.95"/>
    <n v="7.0000000000000007E-2"/>
    <n v="0.81"/>
    <m/>
    <m/>
    <m/>
    <m/>
    <n v="0"/>
    <n v="0"/>
    <m/>
    <n v="100"/>
    <n v="100"/>
    <n v="0.05"/>
    <n v="121.98"/>
    <n v="1.01"/>
    <n v="100"/>
    <n v="117.31"/>
    <n v="408.41"/>
  </r>
  <r>
    <n v="412440"/>
    <x v="3"/>
    <s v="Santo Antônio do Sudoes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3"/>
    <n v="2033"/>
    <s v="Sede Municipal"/>
    <s v="Sede Municipal"/>
    <m/>
    <n v="20354"/>
    <n v="14771"/>
    <n v="17898"/>
    <n v="17430"/>
    <n v="5783"/>
    <n v="5615"/>
    <n v="6151"/>
    <n v="5991"/>
    <n v="5783"/>
    <n v="5615"/>
    <n v="133.09"/>
    <n v="125.66"/>
    <n v="1025.72"/>
    <n v="0"/>
    <n v="690.05"/>
    <n v="690.05"/>
    <n v="736.36"/>
    <n v="1047.6199999999999"/>
    <n v="5576"/>
    <n v="5430"/>
    <n v="6151"/>
    <n v="5991"/>
    <n v="1025.72"/>
    <n v="0"/>
    <n v="21.9"/>
    <n v="0"/>
    <n v="596.66999999999996"/>
    <n v="6168"/>
    <n v="6002"/>
    <n v="5576"/>
    <n v="5430"/>
    <n v="3"/>
    <m/>
    <n v="14771"/>
    <n v="14704"/>
    <n v="1025.72"/>
    <n v="846.36"/>
    <n v="10917"/>
    <n v="10814"/>
    <n v="3523"/>
    <n v="3486"/>
    <n v="3817"/>
    <n v="3780"/>
    <n v="72.7"/>
    <n v="72.97"/>
    <n v="428.89"/>
    <n v="428.89"/>
    <n v="457.19"/>
    <n v="3401"/>
    <n v="3369"/>
    <n v="3718"/>
    <n v="3685"/>
    <n v="0"/>
    <n v="0"/>
    <n v="0"/>
    <n v="0"/>
    <m/>
    <n v="10917"/>
    <n v="10814"/>
    <n v="29.43"/>
    <n v="6834719.4100000001"/>
    <n v="4664550.4800000004"/>
    <n v="2170168.9300000002"/>
    <n v="148646.09"/>
    <n v="6983365.5"/>
    <n v="6808946.4299999997"/>
    <n v="0"/>
    <n v="1375662.01"/>
    <n v="1044193.67"/>
    <n v="1228636.31"/>
    <n v="98064.51"/>
    <n v="718983.32"/>
    <n v="1122555.49"/>
    <n v="3794667.87"/>
    <n v="292912.11"/>
    <n v="5559994.0800000001"/>
    <n v="0"/>
    <n v="540140.31999999995"/>
    <n v="0"/>
    <n v="499836.63"/>
    <n v="572711.65"/>
    <n v="474588.64"/>
    <n v="1942410.67"/>
    <n v="78846.75"/>
    <n v="4"/>
    <n v="3"/>
    <n v="126591.61"/>
    <n v="359562.13"/>
    <n v="713504.6"/>
    <n v="1782341.46"/>
    <m/>
    <n v="2495846.06"/>
    <n v="140151.98000000001"/>
    <n v="268051.53999999998"/>
    <n v="24860.57"/>
    <n v="433064.09"/>
    <n v="0"/>
    <n v="0"/>
    <n v="0"/>
    <m/>
    <m/>
    <m/>
    <m/>
    <m/>
    <m/>
    <m/>
    <m/>
    <m/>
    <m/>
    <m/>
    <m/>
    <m/>
    <m/>
    <m/>
    <s v="Atende integralmente"/>
    <n v="0"/>
    <n v="0"/>
    <m/>
    <n v="639"/>
    <n v="0"/>
    <n v="567"/>
    <n v="0"/>
    <n v="0"/>
    <m/>
    <m/>
    <n v="567"/>
    <n v="639"/>
    <n v="123"/>
    <m/>
    <n v="7825"/>
    <n v="7009"/>
    <n v="414572.97"/>
    <n v="570"/>
    <n v="6"/>
    <n v="570"/>
    <n v="1.07"/>
    <n v="2819.86"/>
    <n v="4.66"/>
    <n v="5.73"/>
    <n v="6.33"/>
    <n v="4.75"/>
    <n v="42.29"/>
    <n v="351038.95"/>
    <n v="100"/>
    <n v="66.06"/>
    <n v="100"/>
    <n v="122.93"/>
    <n v="29.51"/>
    <n v="9.4700000000000006"/>
    <n v="62.15"/>
    <n v="100"/>
    <n v="10.11"/>
    <n v="6.7"/>
    <n v="1473.54"/>
    <n v="21.26"/>
    <n v="19.68"/>
    <n v="107.03"/>
    <n v="100"/>
    <n v="73.91"/>
    <n v="14.38"/>
    <n v="3.18"/>
    <n v="384.48"/>
    <n v="70.489999999999995"/>
    <n v="2.5"/>
    <n v="55.52"/>
    <n v="17.98"/>
    <n v="34.4"/>
    <n v="6.34"/>
    <n v="1.85"/>
    <n v="32.380000000000003"/>
    <n v="61.96"/>
    <n v="18.95"/>
    <n v="2.58"/>
    <n v="3.34"/>
    <n v="66.8"/>
    <n v="31.08"/>
    <n v="2.13"/>
    <n v="90.64"/>
    <n v="100"/>
    <n v="0.61"/>
    <n v="62.15"/>
    <n v="73.91"/>
    <n v="0.38"/>
    <n v="33.94"/>
    <n v="7.51"/>
    <n v="170.46"/>
    <n v="66.06"/>
    <n v="9.4700000000000006"/>
    <n v="70.92"/>
    <n v="87.93"/>
    <n v="53.64"/>
    <n v="97.91"/>
    <n v="0.81"/>
    <n v="7.0000000000000007E-2"/>
    <n v="0.82"/>
    <m/>
    <m/>
    <m/>
    <m/>
    <n v="0"/>
    <n v="0"/>
    <m/>
    <n v="100"/>
    <n v="100"/>
    <n v="0"/>
    <n v="59.15"/>
    <n v="1.05"/>
    <n v="100"/>
    <n v="141.84"/>
    <n v="1374.11"/>
  </r>
  <r>
    <n v="412450"/>
    <x v="4"/>
    <s v="Santo Ináci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5422"/>
    <n v="4322"/>
    <n v="5421"/>
    <n v="5415"/>
    <n v="2437"/>
    <n v="2392"/>
    <n v="2487"/>
    <n v="2442"/>
    <n v="2437"/>
    <n v="2392"/>
    <n v="49.36"/>
    <n v="35.6"/>
    <n v="528.62"/>
    <n v="0"/>
    <n v="334.53"/>
    <n v="334.53"/>
    <n v="350.55"/>
    <n v="528.62"/>
    <n v="2264"/>
    <n v="2220"/>
    <n v="2487"/>
    <n v="2442"/>
    <n v="528.62"/>
    <n v="0"/>
    <n v="0"/>
    <n v="0"/>
    <n v="301.82"/>
    <n v="2693"/>
    <n v="2666"/>
    <n v="2264"/>
    <n v="2220"/>
    <n v="0.47"/>
    <m/>
    <n v="4322"/>
    <n v="4317"/>
    <n v="528.62"/>
    <n v="369.98"/>
    <n v="3833"/>
    <n v="3696"/>
    <n v="1387"/>
    <n v="1343"/>
    <n v="1418"/>
    <n v="1374"/>
    <n v="30.62"/>
    <n v="25.18"/>
    <n v="191.37"/>
    <n v="191.37"/>
    <n v="199.74"/>
    <n v="1261"/>
    <n v="1216"/>
    <n v="1514"/>
    <n v="1475"/>
    <n v="0"/>
    <n v="0"/>
    <n v="0"/>
    <n v="0"/>
    <m/>
    <n v="3833"/>
    <n v="3696"/>
    <n v="14.05"/>
    <n v="3246766.02"/>
    <n v="2280461.38"/>
    <n v="966304.64"/>
    <n v="63347.75"/>
    <n v="3310113.77"/>
    <n v="3066195.82"/>
    <n v="0"/>
    <n v="2694213.1"/>
    <n v="2420866.7799999998"/>
    <n v="600195.63"/>
    <n v="48925.19"/>
    <n v="338063.56"/>
    <n v="320677.08"/>
    <n v="1550038.99"/>
    <n v="169515.32"/>
    <n v="2729666.53"/>
    <n v="0"/>
    <n v="621042.82999999996"/>
    <n v="0"/>
    <n v="233572.78"/>
    <n v="226024.21"/>
    <n v="71338.94"/>
    <n v="26667.62"/>
    <n v="36479.65"/>
    <n v="3"/>
    <n v="1"/>
    <n v="8604.75"/>
    <n v="163045.18"/>
    <n v="134486.21"/>
    <m/>
    <m/>
    <n v="134486.21"/>
    <n v="15353.25"/>
    <n v="144670.6"/>
    <n v="24844.720000000001"/>
    <n v="184868.57"/>
    <n v="0"/>
    <n v="0"/>
    <n v="0"/>
    <m/>
    <m/>
    <m/>
    <m/>
    <m/>
    <m/>
    <m/>
    <m/>
    <m/>
    <m/>
    <m/>
    <m/>
    <m/>
    <m/>
    <m/>
    <s v="Atende integralmente"/>
    <n v="0"/>
    <n v="0"/>
    <m/>
    <n v="300"/>
    <n v="0"/>
    <n v="300"/>
    <n v="0"/>
    <n v="1"/>
    <m/>
    <m/>
    <n v="300"/>
    <n v="300"/>
    <n v="0"/>
    <n v="0"/>
    <n v="4352"/>
    <n v="4153"/>
    <n v="215853.43"/>
    <n v="301"/>
    <n v="0"/>
    <n v="301"/>
    <n v="1.02"/>
    <n v="1930.25"/>
    <n v="4.96"/>
    <n v="5.9"/>
    <n v="6.51"/>
    <n v="4.84"/>
    <n v="33.74"/>
    <n v="300097.81"/>
    <n v="100"/>
    <n v="63.34"/>
    <n v="100"/>
    <n v="118.94"/>
    <n v="33.630000000000003"/>
    <n v="11.31"/>
    <n v="57.21"/>
    <n v="100"/>
    <n v="11.85"/>
    <n v="3.07"/>
    <n v="1258.08"/>
    <n v="15.85"/>
    <n v="18.670000000000002"/>
    <n v="169.16"/>
    <n v="100"/>
    <n v="88.69"/>
    <n v="17.87"/>
    <n v="2.82"/>
    <n v="401.51"/>
    <n v="66.37"/>
    <n v="7.37"/>
    <n v="47.74"/>
    <n v="18.489999999999998"/>
    <n v="28.36"/>
    <n v="5.69"/>
    <n v="0.27"/>
    <n v="38.72"/>
    <n v="59.41"/>
    <n v="21.81"/>
    <n v="3.16"/>
    <n v="0.56000000000000005"/>
    <n v="68.89"/>
    <n v="29.19"/>
    <n v="1.91"/>
    <n v="90.97"/>
    <n v="100"/>
    <n v="0.83"/>
    <n v="57.21"/>
    <n v="88.69"/>
    <n v="0.53"/>
    <n v="36.659999999999997"/>
    <n v="12.49"/>
    <n v="219.7"/>
    <n v="63.34"/>
    <n v="11.31"/>
    <n v="293.02"/>
    <n v="99.98"/>
    <n v="70.69"/>
    <n v="100"/>
    <n v="0.7"/>
    <n v="7.0000000000000007E-2"/>
    <n v="0.88"/>
    <m/>
    <m/>
    <m/>
    <m/>
    <n v="0"/>
    <n v="0"/>
    <m/>
    <n v="100"/>
    <n v="100"/>
    <n v="0.03"/>
    <n v="51.98"/>
    <n v="0"/>
    <n v="100"/>
    <n v="156.36000000000001"/>
    <n v="1231.68"/>
  </r>
  <r>
    <n v="412480"/>
    <x v="3"/>
    <s v="São Joã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4"/>
    <n v="2044"/>
    <s v="Sede Municipal"/>
    <s v="Sede Municipal"/>
    <m/>
    <n v="10122"/>
    <n v="6432"/>
    <n v="9398"/>
    <n v="9023"/>
    <n v="3135"/>
    <n v="2989"/>
    <n v="3461"/>
    <n v="3327"/>
    <n v="3135"/>
    <n v="2989"/>
    <n v="110.96"/>
    <n v="118.55"/>
    <n v="455.85"/>
    <n v="455.85"/>
    <n v="374.35"/>
    <n v="374.92"/>
    <n v="399.83"/>
    <n v="455.85"/>
    <n v="3112"/>
    <n v="2988"/>
    <n v="3461"/>
    <n v="3327"/>
    <n v="0"/>
    <n v="0"/>
    <n v="0"/>
    <n v="0.56999999999999995"/>
    <n v="322.86"/>
    <n v="3163"/>
    <n v="3025"/>
    <n v="3112"/>
    <n v="2988"/>
    <n v="0.88"/>
    <m/>
    <n v="6432"/>
    <n v="6469"/>
    <n v="455.85"/>
    <n v="525.22"/>
    <n v="5590"/>
    <n v="5429"/>
    <n v="1869"/>
    <n v="1808"/>
    <n v="2134"/>
    <n v="2076"/>
    <n v="44.14"/>
    <n v="36.090000000000003"/>
    <n v="232.74"/>
    <n v="232.74"/>
    <n v="247.26"/>
    <n v="1851"/>
    <n v="1798"/>
    <n v="1886"/>
    <n v="1830"/>
    <n v="0"/>
    <n v="0"/>
    <n v="0"/>
    <n v="0"/>
    <m/>
    <n v="5590"/>
    <n v="5429"/>
    <n v="13.02"/>
    <n v="3933090.86"/>
    <n v="2646053.31"/>
    <n v="1287037.55"/>
    <n v="160588.51999999999"/>
    <n v="4093679.38"/>
    <n v="3909958.75"/>
    <n v="0"/>
    <n v="733218.11"/>
    <n v="522418.25"/>
    <n v="771135.56"/>
    <n v="60232.12"/>
    <n v="439569.42"/>
    <n v="639750"/>
    <n v="2281958.1800000002"/>
    <n v="84731.47"/>
    <n v="3282197.73"/>
    <n v="0"/>
    <n v="344168.45"/>
    <n v="0"/>
    <n v="291700.28000000003"/>
    <n v="335387.34999999998"/>
    <n v="202611.59"/>
    <n v="202183.17"/>
    <n v="2181.81"/>
    <n v="2"/>
    <n v="2"/>
    <n v="79570.8"/>
    <n v="235952.28"/>
    <n v="395244.15"/>
    <m/>
    <n v="11732.42"/>
    <n v="406976.57"/>
    <n v="4719.6400000000003"/>
    <n v="56747.95"/>
    <n v="27983.52"/>
    <n v="89451.11"/>
    <n v="0"/>
    <n v="0"/>
    <n v="0"/>
    <m/>
    <m/>
    <m/>
    <m/>
    <m/>
    <m/>
    <m/>
    <m/>
    <m/>
    <m/>
    <m/>
    <m/>
    <m/>
    <m/>
    <m/>
    <s v="Atende integralmente"/>
    <n v="0"/>
    <n v="0"/>
    <m/>
    <n v="333"/>
    <n v="0"/>
    <n v="301"/>
    <n v="0"/>
    <n v="0"/>
    <m/>
    <m/>
    <n v="301"/>
    <n v="333"/>
    <n v="3"/>
    <m/>
    <n v="2934"/>
    <n v="2775"/>
    <n v="282439"/>
    <n v="303"/>
    <n v="0"/>
    <n v="303"/>
    <n v="1.1100000000000001"/>
    <n v="2749.5"/>
    <n v="5.07"/>
    <n v="6.08"/>
    <n v="6.63"/>
    <n v="5.21"/>
    <n v="42.99"/>
    <n v="385567.78"/>
    <n v="100"/>
    <n v="82.38"/>
    <n v="100"/>
    <n v="119.83"/>
    <n v="12.12"/>
    <n v="9.19"/>
    <n v="62.17"/>
    <n v="100"/>
    <n v="9.8000000000000007"/>
    <n v="3.66"/>
    <n v="1502.77"/>
    <n v="37.090000000000003"/>
    <n v="21.59"/>
    <n v="111.35"/>
    <n v="100"/>
    <n v="86.91"/>
    <n v="11.18"/>
    <n v="3.53"/>
    <n v="414.98"/>
    <n v="87.88"/>
    <n v="4.49"/>
    <n v="58.02"/>
    <n v="19.61"/>
    <n v="35.869999999999997"/>
    <n v="2.27"/>
    <n v="2.02"/>
    <n v="33.79"/>
    <n v="61.83"/>
    <n v="19.260000000000002"/>
    <n v="2.64"/>
    <n v="3.49"/>
    <n v="64.64"/>
    <n v="31.44"/>
    <n v="3.92"/>
    <n v="89.86"/>
    <n v="100"/>
    <n v="0.65"/>
    <n v="62.17"/>
    <n v="86.91"/>
    <n v="0.41"/>
    <n v="17.59"/>
    <n v="1.91"/>
    <n v="71.62"/>
    <n v="82.41"/>
    <n v="9.19"/>
    <n v="64.48"/>
    <n v="92.85"/>
    <n v="55.23"/>
    <n v="100"/>
    <n v="1.1499999999999999"/>
    <n v="0.06"/>
    <n v="0.82"/>
    <m/>
    <m/>
    <m/>
    <m/>
    <n v="0"/>
    <n v="0"/>
    <m/>
    <n v="100"/>
    <n v="100"/>
    <n v="0"/>
    <n v="101.78"/>
    <n v="0"/>
    <n v="100"/>
    <n v="144.44999999999999"/>
    <n v="1339.21"/>
  </r>
  <r>
    <n v="412490"/>
    <x v="2"/>
    <s v="São João do Caiu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5819"/>
    <n v="4961"/>
    <n v="5818"/>
    <n v="5836"/>
    <n v="2311"/>
    <n v="2269"/>
    <n v="2368"/>
    <n v="2325"/>
    <n v="2311"/>
    <n v="2269"/>
    <n v="44.58"/>
    <n v="40.049999999999997"/>
    <n v="372.45"/>
    <n v="0"/>
    <n v="281.38"/>
    <n v="281.38"/>
    <n v="296.99"/>
    <n v="372.45"/>
    <n v="2213"/>
    <n v="2180"/>
    <n v="2368"/>
    <n v="2325"/>
    <n v="372.45"/>
    <n v="0"/>
    <n v="0"/>
    <n v="0"/>
    <n v="256.64999999999998"/>
    <n v="2637"/>
    <n v="2592"/>
    <n v="2213"/>
    <n v="2180"/>
    <n v="0.34"/>
    <m/>
    <n v="4961"/>
    <n v="4976"/>
    <n v="372.45"/>
    <n v="209.18"/>
    <n v="5818"/>
    <n v="5836"/>
    <n v="2064"/>
    <n v="2020"/>
    <n v="2110"/>
    <n v="2067"/>
    <n v="41.23"/>
    <n v="46.81"/>
    <n v="246.82"/>
    <n v="246.82"/>
    <n v="261.29000000000002"/>
    <n v="2004"/>
    <n v="1968"/>
    <n v="2255"/>
    <n v="2207"/>
    <n v="0"/>
    <n v="0"/>
    <n v="0"/>
    <n v="0"/>
    <m/>
    <n v="4961"/>
    <n v="4976"/>
    <n v="116.73"/>
    <n v="2735128.11"/>
    <n v="1674492.57"/>
    <n v="1060635.54"/>
    <n v="72671.600000000006"/>
    <n v="2807799.71"/>
    <n v="2591423.42"/>
    <n v="0"/>
    <n v="730302.7"/>
    <n v="498035.26"/>
    <n v="438092.28"/>
    <n v="37921.279999999999"/>
    <n v="285739.23"/>
    <n v="678977.93"/>
    <n v="1657709.92"/>
    <n v="261668.87"/>
    <n v="2527071.2000000002"/>
    <n v="0"/>
    <n v="271043.74"/>
    <n v="0"/>
    <n v="198388.21"/>
    <n v="113746.73"/>
    <n v="148620.23000000001"/>
    <n v="1819504.72"/>
    <n v="0"/>
    <n v="1"/>
    <n v="1"/>
    <n v="18590.990000000002"/>
    <n v="222901.94"/>
    <n v="1968124.95"/>
    <m/>
    <m/>
    <n v="1968124.95"/>
    <n v="28.89"/>
    <n v="103411.28"/>
    <n v="158257.59"/>
    <n v="261697.76"/>
    <n v="0"/>
    <n v="0"/>
    <n v="0"/>
    <m/>
    <m/>
    <m/>
    <m/>
    <m/>
    <m/>
    <m/>
    <m/>
    <m/>
    <m/>
    <m/>
    <m/>
    <m/>
    <m/>
    <m/>
    <s v="Atende integralmente"/>
    <n v="0"/>
    <n v="0"/>
    <m/>
    <n v="274"/>
    <n v="0"/>
    <n v="272"/>
    <n v="0"/>
    <n v="0"/>
    <m/>
    <m/>
    <n v="272"/>
    <n v="274"/>
    <n v="8"/>
    <m/>
    <n v="6080"/>
    <n v="5684"/>
    <n v="341108.31"/>
    <n v="254"/>
    <n v="0"/>
    <n v="254"/>
    <n v="1.02"/>
    <n v="4435"/>
    <n v="4.53"/>
    <n v="4.9000000000000004"/>
    <n v="5.64"/>
    <n v="4.0599999999999996"/>
    <n v="44.2"/>
    <n v="438092.28"/>
    <n v="100"/>
    <n v="75.62"/>
    <n v="100"/>
    <n v="108.23"/>
    <n v="20.190000000000001"/>
    <n v="9.99"/>
    <n v="87.72"/>
    <n v="100"/>
    <n v="10.55"/>
    <n v="2.5499999999999998"/>
    <n v="1739.32"/>
    <n v="16.18"/>
    <n v="19.73"/>
    <n v="132.30000000000001"/>
    <n v="100"/>
    <n v="100"/>
    <n v="13.23"/>
    <n v="2.97"/>
    <n v="373.78"/>
    <n v="79.81"/>
    <n v="7.71"/>
    <n v="60.61"/>
    <n v="16.02"/>
    <n v="40.840000000000003"/>
    <n v="9.57"/>
    <n v="0.68"/>
    <n v="26.43"/>
    <n v="67.39"/>
    <n v="17.239999999999998"/>
    <n v="2.29"/>
    <n v="1.1200000000000001"/>
    <n v="59.64"/>
    <n v="37.770000000000003"/>
    <n v="2.59"/>
    <n v="93.61"/>
    <n v="100"/>
    <n v="0.44"/>
    <n v="87.72"/>
    <n v="100"/>
    <n v="0.23"/>
    <n v="24.38"/>
    <n v="5.87"/>
    <n v="108.55"/>
    <n v="75.62"/>
    <n v="9.99"/>
    <n v="93.64"/>
    <n v="99.98"/>
    <n v="99.98"/>
    <n v="100"/>
    <n v="0.56000000000000005"/>
    <n v="0.47"/>
    <n v="0.88"/>
    <m/>
    <m/>
    <m/>
    <m/>
    <n v="0"/>
    <n v="0"/>
    <m/>
    <n v="100"/>
    <n v="100"/>
    <n v="0"/>
    <n v="60.01"/>
    <n v="0"/>
    <n v="100"/>
    <n v="127.46"/>
    <n v="1698.92"/>
  </r>
  <r>
    <n v="412500"/>
    <x v="4"/>
    <s v="São João do Iv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9897"/>
    <n v="7620"/>
    <n v="9896"/>
    <n v="10054"/>
    <n v="4064"/>
    <n v="3959"/>
    <n v="4177"/>
    <n v="4078"/>
    <n v="4064"/>
    <n v="3959"/>
    <n v="93.48"/>
    <n v="75.5"/>
    <n v="727.21"/>
    <n v="0"/>
    <n v="502.56"/>
    <n v="502.99"/>
    <n v="530.05999999999995"/>
    <n v="727.33"/>
    <n v="3819"/>
    <n v="3726"/>
    <n v="4177"/>
    <n v="4078"/>
    <n v="727.21"/>
    <n v="0"/>
    <n v="0.12"/>
    <n v="0.43"/>
    <n v="442.61"/>
    <n v="4911"/>
    <n v="4835"/>
    <n v="3819"/>
    <n v="3726"/>
    <n v="1.67"/>
    <m/>
    <n v="7620"/>
    <n v="7743"/>
    <n v="727.21"/>
    <n v="941.56"/>
    <n v="7088"/>
    <n v="6995"/>
    <n v="2591"/>
    <n v="2557"/>
    <n v="2688"/>
    <n v="2658"/>
    <n v="54.21"/>
    <n v="51.61"/>
    <n v="341.75"/>
    <n v="341.75"/>
    <n v="354.58"/>
    <n v="2436"/>
    <n v="2404"/>
    <n v="2829"/>
    <n v="2802"/>
    <n v="0"/>
    <n v="0"/>
    <n v="0"/>
    <n v="0"/>
    <m/>
    <n v="7088"/>
    <n v="6995"/>
    <n v="27.37"/>
    <n v="4962332.29"/>
    <n v="3297575.25"/>
    <n v="1664757.04"/>
    <n v="109286.58"/>
    <n v="5071618.87"/>
    <n v="4833028.33"/>
    <n v="0"/>
    <n v="1062352.8600000001"/>
    <n v="763806.89"/>
    <n v="1001197.19"/>
    <n v="131898.74"/>
    <n v="810725.32"/>
    <n v="521884.59"/>
    <n v="2907312.81"/>
    <n v="770886.07"/>
    <n v="4899679.67"/>
    <n v="0"/>
    <n v="659533.87"/>
    <n v="0"/>
    <n v="359082.43"/>
    <n v="95249.81"/>
    <n v="168985.54"/>
    <n v="1469882.62"/>
    <n v="487506.52"/>
    <n v="3"/>
    <n v="3"/>
    <n v="82524.539999999994"/>
    <n v="466697.11"/>
    <n v="2126374.6800000002"/>
    <m/>
    <m/>
    <n v="2126374.6800000002"/>
    <n v="1438527.35"/>
    <n v="528172.73"/>
    <n v="242713.34"/>
    <n v="2209413.42"/>
    <n v="0"/>
    <n v="0"/>
    <n v="0"/>
    <m/>
    <m/>
    <m/>
    <m/>
    <m/>
    <m/>
    <m/>
    <m/>
    <m/>
    <m/>
    <m/>
    <m/>
    <m/>
    <m/>
    <m/>
    <s v="Atende integralmente"/>
    <n v="0"/>
    <n v="0"/>
    <m/>
    <n v="717"/>
    <n v="0"/>
    <n v="693"/>
    <n v="0"/>
    <n v="0"/>
    <m/>
    <m/>
    <n v="693"/>
    <n v="717"/>
    <n v="0"/>
    <n v="0"/>
    <n v="4069"/>
    <n v="3788"/>
    <n v="138036.06"/>
    <n v="714"/>
    <n v="0"/>
    <n v="714"/>
    <n v="1.03"/>
    <n v="2266.83"/>
    <n v="5.54"/>
    <n v="5.61"/>
    <n v="6.23"/>
    <n v="4.7"/>
    <n v="31.09"/>
    <n v="333732.40000000002"/>
    <n v="100"/>
    <n v="69.3"/>
    <n v="100"/>
    <n v="101.28"/>
    <n v="26.95"/>
    <n v="10.15"/>
    <n v="68"/>
    <n v="100"/>
    <n v="10.69"/>
    <n v="4.5599999999999996"/>
    <n v="1490.1"/>
    <n v="17.34"/>
    <n v="18.79"/>
    <n v="138.03"/>
    <n v="100"/>
    <n v="93.02"/>
    <n v="14.68"/>
    <n v="3.29"/>
    <n v="427.51"/>
    <n v="73.05"/>
    <n v="4.7"/>
    <n v="58.59"/>
    <n v="20.18"/>
    <n v="30.69"/>
    <n v="44.52"/>
    <n v="1.66"/>
    <n v="34.44"/>
    <n v="52.39"/>
    <n v="27.89"/>
    <n v="4.54"/>
    <n v="2.84"/>
    <n v="65.02"/>
    <n v="32.82"/>
    <n v="2.15"/>
    <n v="91.4"/>
    <n v="100"/>
    <n v="0.75"/>
    <n v="68"/>
    <n v="93.02"/>
    <n v="0.46"/>
    <n v="30.69"/>
    <n v="7.22"/>
    <n v="152.08000000000001"/>
    <n v="69.31"/>
    <n v="10.15"/>
    <n v="75.41"/>
    <n v="99.99"/>
    <n v="71.62"/>
    <n v="99.98"/>
    <n v="1.29"/>
    <n v="0.08"/>
    <n v="0.84"/>
    <m/>
    <m/>
    <m/>
    <m/>
    <n v="0"/>
    <n v="0"/>
    <m/>
    <n v="100"/>
    <n v="100"/>
    <n v="0"/>
    <n v="36.44"/>
    <n v="0"/>
    <n v="100"/>
    <n v="92.73"/>
    <n v="1442.99"/>
  </r>
  <r>
    <n v="412510"/>
    <x v="8"/>
    <s v="São João do Triunf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15359"/>
    <n v="4537"/>
    <n v="5103"/>
    <n v="4898"/>
    <n v="1626"/>
    <n v="1562"/>
    <n v="1793"/>
    <n v="1730"/>
    <n v="1626"/>
    <n v="1562"/>
    <n v="35.31"/>
    <n v="44.68"/>
    <n v="249.38"/>
    <n v="23.35"/>
    <n v="178.9"/>
    <n v="178.9"/>
    <n v="195.71"/>
    <n v="249.38"/>
    <n v="1590"/>
    <n v="1526"/>
    <n v="1793"/>
    <n v="1730"/>
    <n v="226.03"/>
    <n v="0"/>
    <n v="0"/>
    <n v="0"/>
    <n v="156.21"/>
    <n v="1771"/>
    <n v="1710"/>
    <n v="1590"/>
    <n v="1526"/>
    <n v="0"/>
    <m/>
    <n v="4537"/>
    <n v="4502"/>
    <n v="249.38"/>
    <n v="418.56"/>
    <n v="1688"/>
    <n v="1226"/>
    <n v="520"/>
    <n v="380"/>
    <n v="586"/>
    <n v="431"/>
    <n v="5.83"/>
    <n v="9.51"/>
    <n v="49.3"/>
    <n v="49.3"/>
    <n v="53.62"/>
    <n v="526"/>
    <n v="382"/>
    <n v="556"/>
    <n v="390"/>
    <n v="0"/>
    <n v="0"/>
    <n v="0"/>
    <n v="0"/>
    <m/>
    <n v="1688"/>
    <n v="1226"/>
    <n v="60.25"/>
    <n v="1539621.71"/>
    <n v="1269141.25"/>
    <n v="270480.46000000002"/>
    <n v="52220.6"/>
    <n v="1591842.31"/>
    <n v="1512930.71"/>
    <n v="0"/>
    <n v="290452.7"/>
    <n v="203561.09"/>
    <n v="465087.4"/>
    <n v="20564.98"/>
    <n v="419796.47999999998"/>
    <n v="260759.77"/>
    <n v="1862098.3"/>
    <n v="304963.68"/>
    <n v="2817053.98"/>
    <n v="0"/>
    <n v="379253.83"/>
    <n v="0"/>
    <n v="111751.67"/>
    <n v="0"/>
    <n v="3722288.32"/>
    <n v="41921.599999999999"/>
    <n v="18637.64"/>
    <n v="3"/>
    <n v="3"/>
    <n v="584138"/>
    <n v="270738.17"/>
    <n v="713236.78"/>
    <n v="3069610.78"/>
    <m/>
    <n v="3782847.56"/>
    <n v="193959.44"/>
    <n v="272351.14"/>
    <n v="32612.54"/>
    <n v="498923.12"/>
    <n v="0"/>
    <n v="0"/>
    <n v="0"/>
    <m/>
    <m/>
    <m/>
    <m/>
    <m/>
    <m/>
    <m/>
    <m/>
    <m/>
    <m/>
    <m/>
    <m/>
    <m/>
    <m/>
    <m/>
    <s v="Atende integralmente"/>
    <n v="0"/>
    <n v="0"/>
    <m/>
    <n v="336"/>
    <n v="1"/>
    <n v="329"/>
    <n v="0"/>
    <n v="0"/>
    <m/>
    <m/>
    <n v="329"/>
    <n v="336"/>
    <n v="1"/>
    <m/>
    <n v="1935"/>
    <n v="1868"/>
    <n v="118961.77"/>
    <n v="277"/>
    <n v="0"/>
    <n v="277"/>
    <n v="1.1100000000000001"/>
    <n v="756.67"/>
    <n v="11.3"/>
    <n v="6.18"/>
    <n v="6.48"/>
    <n v="5.04"/>
    <n v="25.77"/>
    <n v="155029.13"/>
    <n v="100"/>
    <n v="71.739999999999995"/>
    <n v="100"/>
    <n v="54.65"/>
    <n v="21.52"/>
    <n v="8.4600000000000009"/>
    <n v="27.56"/>
    <n v="100"/>
    <n v="9.26"/>
    <n v="4.68"/>
    <n v="484.84"/>
    <n v="22.98"/>
    <n v="16.22"/>
    <n v="98.02"/>
    <n v="100"/>
    <n v="37.21"/>
    <n v="11.8"/>
    <n v="7.47"/>
    <n v="820.31"/>
    <n v="78.48"/>
    <n v="4.96"/>
    <n v="120.95"/>
    <n v="30.21"/>
    <n v="47.14"/>
    <n v="32.409999999999997"/>
    <n v="37.94"/>
    <n v="24.98"/>
    <n v="38.979999999999997"/>
    <n v="22.54"/>
    <n v="1.1000000000000001"/>
    <n v="31.37"/>
    <n v="79.73"/>
    <n v="16.989999999999998"/>
    <n v="3.28"/>
    <n v="88.45"/>
    <n v="100"/>
    <n v="1.88"/>
    <n v="27.56"/>
    <n v="37.21"/>
    <n v="1.47"/>
    <n v="28.26"/>
    <n v="4.83"/>
    <n v="121.14"/>
    <n v="71.739999999999995"/>
    <n v="8.4600000000000009"/>
    <n v="65.69"/>
    <n v="33.22"/>
    <n v="10.99"/>
    <n v="100"/>
    <n v="1.68"/>
    <n v="1.22"/>
    <n v="0.88"/>
    <m/>
    <m/>
    <m/>
    <m/>
    <n v="0.3"/>
    <n v="0"/>
    <m/>
    <n v="100"/>
    <n v="100"/>
    <n v="0"/>
    <n v="63.68"/>
    <n v="0"/>
    <n v="100"/>
    <n v="64.08"/>
    <n v="436.57"/>
  </r>
  <r>
    <n v="412550"/>
    <x v="0"/>
    <s v="São José dos Pinhai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334620"/>
    <n v="300026"/>
    <n v="334586"/>
    <n v="329025"/>
    <n v="86227"/>
    <n v="84653"/>
    <n v="120099"/>
    <n v="117577"/>
    <n v="86227"/>
    <n v="84653"/>
    <n v="1504.75"/>
    <n v="1473.77"/>
    <n v="35700.050000000003"/>
    <n v="35265.65"/>
    <n v="14057.53"/>
    <n v="29293.54"/>
    <n v="29785.66"/>
    <n v="38865.96"/>
    <n v="111530"/>
    <n v="108970"/>
    <n v="120099"/>
    <n v="117577"/>
    <n v="434.4"/>
    <n v="0"/>
    <n v="3165.91"/>
    <n v="15236.01"/>
    <n v="11550.88"/>
    <n v="95621"/>
    <n v="94092"/>
    <n v="111530"/>
    <n v="108970"/>
    <n v="16.66"/>
    <m/>
    <n v="300026"/>
    <n v="295039"/>
    <n v="35700.050000000003"/>
    <n v="16224.47"/>
    <n v="282545"/>
    <n v="269684"/>
    <n v="60800"/>
    <n v="59051"/>
    <n v="94411"/>
    <n v="90275"/>
    <n v="937.03"/>
    <n v="897.67"/>
    <n v="10275"/>
    <n v="10275"/>
    <n v="10860.04"/>
    <n v="87747"/>
    <n v="83753"/>
    <n v="66340"/>
    <n v="64453"/>
    <n v="0"/>
    <n v="0"/>
    <n v="0"/>
    <n v="0"/>
    <m/>
    <n v="282545"/>
    <n v="269684"/>
    <n v="1493.68"/>
    <n v="151579747.11000001"/>
    <n v="97070866.299999997"/>
    <n v="54508880.810000002"/>
    <n v="2734318.76"/>
    <n v="154314065.87"/>
    <n v="147425193.33000001"/>
    <n v="0"/>
    <n v="39699140.350000001"/>
    <n v="29612497.120000001"/>
    <n v="22162438.59"/>
    <n v="4725611.3499999996"/>
    <n v="14024756.32"/>
    <n v="18075445.460000001"/>
    <n v="77366366.620000005"/>
    <n v="14099635.210000001"/>
    <n v="120753837.25"/>
    <n v="0"/>
    <n v="16232949.560000001"/>
    <n v="0"/>
    <n v="10993172.91"/>
    <n v="13724421.58"/>
    <n v="29695629.98"/>
    <n v="6925399.3899999997"/>
    <n v="274983.81"/>
    <n v="65"/>
    <n v="70"/>
    <n v="7384941.9900000002"/>
    <n v="-669535.72"/>
    <n v="11544787.619999999"/>
    <n v="25175493.109999999"/>
    <n v="175732.45"/>
    <n v="36896013.18"/>
    <n v="19662294.890000001"/>
    <n v="10750803.34"/>
    <n v="3348831.87"/>
    <n v="33761930.100000001"/>
    <n v="0"/>
    <n v="0"/>
    <n v="0"/>
    <m/>
    <m/>
    <m/>
    <m/>
    <m/>
    <m/>
    <m/>
    <m/>
    <m/>
    <m/>
    <m/>
    <m/>
    <m/>
    <m/>
    <m/>
    <s v="Atende integralmente"/>
    <n v="0"/>
    <n v="0"/>
    <m/>
    <n v="2461"/>
    <n v="0"/>
    <n v="2456"/>
    <n v="2"/>
    <n v="83"/>
    <m/>
    <m/>
    <n v="2456"/>
    <n v="2461"/>
    <n v="341"/>
    <m/>
    <n v="123269"/>
    <n v="105063"/>
    <n v="6899498.0800000001"/>
    <n v="2415"/>
    <n v="5"/>
    <n v="2415"/>
    <n v="1.39"/>
    <n v="3128.61"/>
    <n v="2.97"/>
    <n v="3.73"/>
    <n v="6.67"/>
    <n v="5.0199999999999996"/>
    <n v="33.32"/>
    <n v="328332.42"/>
    <n v="100"/>
    <n v="59.53"/>
    <n v="100"/>
    <n v="125.53"/>
    <n v="23.33"/>
    <n v="9.86"/>
    <n v="73.09"/>
    <n v="100"/>
    <n v="10.199999999999999"/>
    <n v="122.55"/>
    <n v="1723.19"/>
    <n v="15.7"/>
    <n v="14.03"/>
    <n v="116.07"/>
    <n v="100"/>
    <n v="94.17"/>
    <n v="16.57"/>
    <n v="1.9"/>
    <n v="366.35"/>
    <n v="76.67"/>
    <n v="4.46"/>
    <n v="51.04"/>
    <n v="14.62"/>
    <n v="26.55"/>
    <n v="22.27"/>
    <n v="4.87"/>
    <n v="28.65"/>
    <n v="52.01"/>
    <n v="18.13"/>
    <n v="6.11"/>
    <n v="9.5500000000000007"/>
    <n v="62.9"/>
    <n v="35.32"/>
    <n v="1.77"/>
    <n v="92.77"/>
    <n v="100"/>
    <n v="0.79"/>
    <n v="73.09"/>
    <n v="94.17"/>
    <n v="0.46"/>
    <n v="24.6"/>
    <n v="17.579999999999998"/>
    <n v="306.42"/>
    <n v="75.400000000000006"/>
    <n v="9.86"/>
    <n v="92.61"/>
    <n v="99.99"/>
    <n v="84.44"/>
    <n v="91.85"/>
    <n v="0.42"/>
    <n v="0.15"/>
    <n v="0.79"/>
    <m/>
    <m/>
    <m/>
    <m/>
    <n v="0"/>
    <n v="0.08"/>
    <m/>
    <n v="100"/>
    <n v="100"/>
    <n v="0.09"/>
    <n v="65.67"/>
    <n v="0.21"/>
    <n v="100"/>
    <n v="118.08"/>
    <n v="1186.1500000000001"/>
  </r>
  <r>
    <n v="412560"/>
    <x v="8"/>
    <s v="São Mateus do Sul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23"/>
    <n v="2023"/>
    <s v="Sede Municipal"/>
    <s v="Sede Municipal"/>
    <m/>
    <n v="47137"/>
    <n v="29370"/>
    <n v="31047"/>
    <n v="30639"/>
    <n v="9427"/>
    <n v="9296"/>
    <n v="11051"/>
    <n v="10903"/>
    <n v="9427"/>
    <n v="9296"/>
    <n v="199.46"/>
    <n v="267.83999999999997"/>
    <n v="2033.92"/>
    <n v="2033.92"/>
    <n v="1326.73"/>
    <n v="1326.73"/>
    <n v="1379.32"/>
    <n v="2033.92"/>
    <n v="9825"/>
    <n v="9696"/>
    <n v="11051"/>
    <n v="10903"/>
    <n v="0"/>
    <n v="0"/>
    <n v="0"/>
    <n v="0"/>
    <n v="1096.21"/>
    <n v="9864"/>
    <n v="9713"/>
    <n v="9825"/>
    <n v="9696"/>
    <n v="2.65"/>
    <m/>
    <n v="29370"/>
    <n v="29100"/>
    <n v="2033.92"/>
    <n v="1161.78"/>
    <n v="19197"/>
    <n v="19029"/>
    <n v="5851"/>
    <n v="5790"/>
    <n v="6976"/>
    <n v="6910"/>
    <n v="131"/>
    <n v="138.88999999999999"/>
    <n v="809.62"/>
    <n v="809.62"/>
    <n v="854.8"/>
    <n v="6075"/>
    <n v="6022"/>
    <n v="6144"/>
    <n v="6065"/>
    <n v="0"/>
    <n v="0"/>
    <n v="0"/>
    <n v="0"/>
    <m/>
    <n v="19197"/>
    <n v="19029"/>
    <n v="312.20999999999998"/>
    <n v="13744754.52"/>
    <n v="9225838.8200000003"/>
    <n v="4518915.7"/>
    <n v="391834.25"/>
    <n v="14136588.77"/>
    <n v="13868455.470000001"/>
    <n v="0"/>
    <n v="2158571.0499999998"/>
    <n v="1667190.74"/>
    <n v="2696757.47"/>
    <n v="351515.95"/>
    <n v="1204868.03"/>
    <n v="1553658.22"/>
    <n v="6998203.7599999998"/>
    <n v="1276588.3"/>
    <n v="11480440.859999999"/>
    <n v="0"/>
    <n v="1375324.15"/>
    <n v="0"/>
    <n v="1006883.31"/>
    <n v="1061169.02"/>
    <n v="606882.56000000006"/>
    <n v="70430.899999999994"/>
    <n v="546.78"/>
    <n v="13"/>
    <n v="14"/>
    <n v="184520.78"/>
    <n v="769155.63"/>
    <n v="677860.24"/>
    <m/>
    <m/>
    <n v="677860.24"/>
    <n v="1471866.34"/>
    <n v="746763.25"/>
    <n v="529825.05000000005"/>
    <n v="2748454.64"/>
    <n v="0"/>
    <n v="0"/>
    <n v="0"/>
    <m/>
    <m/>
    <m/>
    <m/>
    <m/>
    <m/>
    <m/>
    <m/>
    <m/>
    <m/>
    <m/>
    <m/>
    <m/>
    <m/>
    <m/>
    <s v="Atende integralmente"/>
    <n v="0"/>
    <n v="0"/>
    <m/>
    <n v="635"/>
    <n v="0"/>
    <n v="632"/>
    <n v="0"/>
    <n v="0"/>
    <m/>
    <m/>
    <n v="632"/>
    <n v="635"/>
    <n v="1"/>
    <m/>
    <n v="11801"/>
    <n v="11197"/>
    <n v="578710.74"/>
    <n v="610"/>
    <n v="1"/>
    <n v="610"/>
    <n v="1.17"/>
    <n v="1327.41"/>
    <n v="5.14"/>
    <n v="6.15"/>
    <n v="6.69"/>
    <n v="5.29"/>
    <n v="37.020000000000003"/>
    <n v="199759.81"/>
    <n v="100"/>
    <n v="65.319999999999993"/>
    <n v="100"/>
    <n v="119.72"/>
    <n v="32.1"/>
    <n v="10.07"/>
    <n v="61.02"/>
    <n v="100"/>
    <n v="10.47"/>
    <n v="21.28"/>
    <n v="842.2"/>
    <n v="23.87"/>
    <n v="22.11"/>
    <n v="117.85"/>
    <n v="100"/>
    <n v="65.36"/>
    <n v="15.44"/>
    <n v="3.13"/>
    <n v="390.52"/>
    <n v="67.900000000000006"/>
    <n v="1.9"/>
    <n v="50.92"/>
    <n v="19.62"/>
    <n v="30.92"/>
    <n v="20"/>
    <n v="1.34"/>
    <n v="38.53"/>
    <n v="60.74"/>
    <n v="17.22"/>
    <n v="5.0199999999999996"/>
    <n v="2.64"/>
    <n v="65.260000000000005"/>
    <n v="31.97"/>
    <n v="2.77"/>
    <n v="88.92"/>
    <n v="100"/>
    <n v="1.44"/>
    <n v="61.02"/>
    <n v="65.36"/>
    <n v="0.89"/>
    <n v="34.68"/>
    <n v="8.26"/>
    <n v="206.19"/>
    <n v="65.319999999999993"/>
    <n v="10.07"/>
    <n v="54.97"/>
    <n v="65.87"/>
    <n v="40.729999999999997"/>
    <n v="100"/>
    <n v="0.56999999999999995"/>
    <n v="0.39"/>
    <n v="0.82"/>
    <m/>
    <m/>
    <m/>
    <m/>
    <n v="0"/>
    <n v="0"/>
    <m/>
    <n v="100"/>
    <n v="100"/>
    <n v="0"/>
    <n v="51.68"/>
    <n v="0.16"/>
    <n v="100"/>
    <n v="128.32"/>
    <n v="713.52"/>
  </r>
  <r>
    <n v="412570"/>
    <x v="7"/>
    <s v="São Miguel do Iguaçu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3"/>
    <n v="2033"/>
    <s v="Ambos"/>
    <s v="Sede Municipal"/>
    <m/>
    <n v="27696"/>
    <n v="17718"/>
    <n v="26220"/>
    <n v="25584"/>
    <n v="8359"/>
    <n v="8155"/>
    <n v="9311"/>
    <n v="9087"/>
    <n v="8359"/>
    <n v="8155"/>
    <n v="187.03"/>
    <n v="156.47"/>
    <n v="1575.41"/>
    <n v="0"/>
    <n v="1147.4000000000001"/>
    <n v="1149.77"/>
    <n v="1187.8499999999999"/>
    <n v="1575.41"/>
    <n v="8377"/>
    <n v="8174"/>
    <n v="9311"/>
    <n v="9087"/>
    <n v="1575.41"/>
    <n v="0"/>
    <n v="0"/>
    <n v="2.37"/>
    <n v="1019.53"/>
    <n v="8553"/>
    <n v="8822"/>
    <n v="8377"/>
    <n v="8174"/>
    <n v="4.87"/>
    <m/>
    <n v="17718"/>
    <n v="17641"/>
    <n v="1575.41"/>
    <n v="1475.7"/>
    <n v="18160"/>
    <n v="17643"/>
    <n v="5753"/>
    <n v="5615"/>
    <n v="6544"/>
    <n v="6353"/>
    <n v="125.58"/>
    <n v="111.89"/>
    <n v="796.58"/>
    <n v="796.58"/>
    <n v="835.58"/>
    <n v="5802"/>
    <n v="5637"/>
    <n v="5912"/>
    <n v="5951"/>
    <n v="0"/>
    <n v="0"/>
    <n v="0"/>
    <n v="0"/>
    <m/>
    <n v="17718"/>
    <n v="17641"/>
    <n v="61.56"/>
    <n v="11379305.01"/>
    <n v="7437055.1399999997"/>
    <n v="3942249.87"/>
    <n v="208754.73"/>
    <n v="11588059.74"/>
    <n v="10891157.98"/>
    <n v="0"/>
    <n v="2937096.72"/>
    <n v="2022667.77"/>
    <n v="1826993.12"/>
    <n v="61170.27"/>
    <n v="1135045.31"/>
    <n v="1264452.3600000001"/>
    <n v="5153614.78"/>
    <n v="823874.43"/>
    <n v="8546246.2599999998"/>
    <n v="0"/>
    <n v="1071076.06"/>
    <n v="0"/>
    <n v="826204.89"/>
    <n v="1174487.6399999999"/>
    <n v="696410.75"/>
    <n v="84164.57"/>
    <n v="496545.03"/>
    <n v="5"/>
    <n v="6"/>
    <n v="39748.83"/>
    <n v="323193.34999999998"/>
    <n v="1277120.3500000001"/>
    <m/>
    <m/>
    <n v="1277120.3500000001"/>
    <n v="538403.44999999995"/>
    <n v="598569.64"/>
    <n v="225304.79"/>
    <n v="1362277.88"/>
    <n v="0"/>
    <n v="0"/>
    <n v="0"/>
    <m/>
    <m/>
    <m/>
    <m/>
    <m/>
    <m/>
    <m/>
    <m/>
    <m/>
    <m/>
    <m/>
    <m/>
    <m/>
    <m/>
    <m/>
    <s v="Atende integralmente"/>
    <n v="0"/>
    <n v="0"/>
    <m/>
    <n v="1215"/>
    <n v="0"/>
    <n v="1095"/>
    <n v="0"/>
    <n v="3"/>
    <m/>
    <m/>
    <n v="1095"/>
    <n v="1215"/>
    <n v="7"/>
    <m/>
    <n v="7236"/>
    <n v="6742"/>
    <n v="407268.4"/>
    <n v="1025"/>
    <n v="0"/>
    <n v="1025"/>
    <n v="1.1100000000000001"/>
    <n v="2845"/>
    <n v="4.22"/>
    <n v="5.62"/>
    <n v="6.27"/>
    <n v="4.72"/>
    <n v="36.17"/>
    <n v="332180.57"/>
    <n v="100"/>
    <n v="73.17"/>
    <n v="100"/>
    <n v="133.15"/>
    <n v="24.37"/>
    <n v="10.39"/>
    <n v="69.42"/>
    <n v="100"/>
    <n v="10.74"/>
    <n v="9.31"/>
    <n v="1681.35"/>
    <n v="19.77"/>
    <n v="20.02"/>
    <n v="121.36"/>
    <n v="100"/>
    <n v="100"/>
    <n v="14.25"/>
    <n v="2.5499999999999998"/>
    <n v="329.36"/>
    <n v="75.63"/>
    <n v="6.01"/>
    <n v="45.29"/>
    <n v="16.059999999999999"/>
    <n v="27.17"/>
    <n v="11.97"/>
    <n v="0.35"/>
    <n v="35.450000000000003"/>
    <n v="59.99"/>
    <n v="22.02"/>
    <n v="1.19"/>
    <n v="0.77"/>
    <n v="64.180000000000007"/>
    <n v="34.020000000000003"/>
    <n v="1.8"/>
    <n v="89.96"/>
    <n v="100"/>
    <n v="0.67"/>
    <n v="69.42"/>
    <n v="100"/>
    <n v="0.39"/>
    <n v="26.79"/>
    <n v="6.71"/>
    <n v="139.61000000000001"/>
    <n v="73.209999999999994"/>
    <n v="10.39"/>
    <n v="91.25"/>
    <n v="94.67"/>
    <n v="65.569999999999993"/>
    <n v="100"/>
    <n v="0.94"/>
    <n v="0.08"/>
    <n v="0.74"/>
    <m/>
    <m/>
    <m/>
    <m/>
    <n v="0"/>
    <n v="0"/>
    <m/>
    <n v="100"/>
    <n v="100"/>
    <n v="0.02"/>
    <n v="60.41"/>
    <n v="0"/>
    <n v="100"/>
    <n v="141.62"/>
    <n v="1497.98"/>
  </r>
  <r>
    <n v="412580"/>
    <x v="4"/>
    <s v="São Pedro do Iv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5"/>
    <n v="2045"/>
    <s v="Ambos"/>
    <s v="Sede Municipal"/>
    <m/>
    <n v="11109"/>
    <n v="8789"/>
    <n v="10287"/>
    <n v="10188"/>
    <n v="3524"/>
    <n v="3490"/>
    <n v="3642"/>
    <n v="3610"/>
    <n v="3524"/>
    <n v="3490"/>
    <n v="76.430000000000007"/>
    <n v="62.16"/>
    <n v="697.62"/>
    <n v="464.39"/>
    <n v="448.73"/>
    <n v="448.73"/>
    <n v="469.44"/>
    <n v="697.62"/>
    <n v="3340"/>
    <n v="3308"/>
    <n v="3642"/>
    <n v="3610"/>
    <n v="233.23"/>
    <n v="0"/>
    <n v="0"/>
    <n v="0"/>
    <n v="404.95"/>
    <n v="4078"/>
    <n v="4055"/>
    <n v="3340"/>
    <n v="3308"/>
    <n v="1.6"/>
    <m/>
    <n v="8789"/>
    <n v="8739"/>
    <n v="697.62"/>
    <n v="690.75"/>
    <n v="5805"/>
    <n v="5815"/>
    <n v="2017"/>
    <n v="2019"/>
    <n v="2107"/>
    <n v="2110"/>
    <n v="43.88"/>
    <n v="23.55"/>
    <n v="262.25"/>
    <n v="262.25"/>
    <n v="275.89"/>
    <n v="1885"/>
    <n v="1888"/>
    <n v="2270"/>
    <n v="2265"/>
    <n v="0"/>
    <n v="0"/>
    <n v="0"/>
    <n v="0"/>
    <m/>
    <n v="5805"/>
    <n v="5815"/>
    <n v="30.36"/>
    <n v="4299845.62"/>
    <n v="2946648.53"/>
    <n v="1353197.09"/>
    <n v="84094.15"/>
    <n v="4383939.7699999996"/>
    <n v="4303981.75"/>
    <n v="0"/>
    <n v="1421167.99"/>
    <n v="1212976.81"/>
    <n v="1001468.87"/>
    <n v="53599.42"/>
    <n v="625512.64"/>
    <n v="454218.7"/>
    <n v="2526211.87"/>
    <n v="84098.42"/>
    <n v="3581482.19"/>
    <n v="0"/>
    <n v="300675.98"/>
    <n v="0"/>
    <n v="315518.78000000003"/>
    <n v="340101.5"/>
    <n v="1910658.32"/>
    <n v="62169.87"/>
    <n v="0"/>
    <n v="5"/>
    <n v="5"/>
    <n v="75893.460000000006"/>
    <n v="330394.42"/>
    <n v="1918510.24"/>
    <m/>
    <n v="54317.95"/>
    <n v="1972828.19"/>
    <n v="88.5"/>
    <n v="60459.03"/>
    <n v="23639.39"/>
    <n v="84186.92"/>
    <n v="0"/>
    <n v="0"/>
    <n v="0"/>
    <m/>
    <m/>
    <m/>
    <m/>
    <m/>
    <m/>
    <m/>
    <m/>
    <m/>
    <m/>
    <m/>
    <m/>
    <m/>
    <m/>
    <m/>
    <s v="Atende integralmente"/>
    <n v="0"/>
    <n v="0"/>
    <m/>
    <n v="616"/>
    <n v="0"/>
    <n v="604"/>
    <n v="2"/>
    <n v="0"/>
    <m/>
    <m/>
    <n v="604"/>
    <n v="616"/>
    <n v="0"/>
    <n v="0"/>
    <n v="4284"/>
    <n v="3982"/>
    <n v="160639"/>
    <n v="614"/>
    <n v="0"/>
    <n v="614"/>
    <n v="1.03"/>
    <n v="1146.9000000000001"/>
    <n v="4.8099999999999996"/>
    <n v="5.77"/>
    <n v="6.28"/>
    <n v="4.9000000000000004"/>
    <n v="40.64"/>
    <n v="200293.77"/>
    <n v="100"/>
    <n v="64.47"/>
    <n v="100"/>
    <n v="120.06"/>
    <n v="32.549999999999997"/>
    <n v="10.31"/>
    <n v="58.44"/>
    <n v="100"/>
    <n v="10.79"/>
    <n v="7.27"/>
    <n v="789.03"/>
    <n v="17.04"/>
    <n v="14.87"/>
    <n v="120.09"/>
    <n v="100"/>
    <n v="66.05"/>
    <n v="16.03"/>
    <n v="3.39"/>
    <n v="440.53"/>
    <n v="67.45"/>
    <n v="1.82"/>
    <n v="58.75"/>
    <n v="23.29"/>
    <n v="33.85"/>
    <n v="1.96"/>
    <n v="1.77"/>
    <n v="39.64"/>
    <n v="57.62"/>
    <n v="24.76"/>
    <n v="2.12"/>
    <n v="3"/>
    <n v="67.209999999999994"/>
    <n v="30.87"/>
    <n v="1.92"/>
    <n v="91.67"/>
    <n v="100"/>
    <n v="1.43"/>
    <n v="58.44"/>
    <n v="66.05"/>
    <n v="0.9"/>
    <n v="35.53"/>
    <n v="9.7799999999999994"/>
    <n v="193.19"/>
    <n v="64.47"/>
    <n v="10.31"/>
    <n v="116.7"/>
    <n v="92.6"/>
    <n v="52.25"/>
    <n v="100"/>
    <n v="0.99"/>
    <n v="0.12"/>
    <n v="0.87"/>
    <m/>
    <m/>
    <m/>
    <m/>
    <n v="0"/>
    <n v="0.33"/>
    <m/>
    <n v="100"/>
    <n v="100"/>
    <n v="0"/>
    <n v="40.340000000000003"/>
    <n v="0"/>
    <n v="100"/>
    <n v="145.87"/>
    <n v="760.21"/>
  </r>
  <r>
    <n v="412610"/>
    <x v="2"/>
    <s v="São Tomé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5778"/>
    <n v="4803"/>
    <n v="5777"/>
    <n v="5749"/>
    <n v="2063"/>
    <n v="2018"/>
    <n v="2149"/>
    <n v="2105"/>
    <n v="2063"/>
    <n v="2018"/>
    <n v="51.02"/>
    <n v="54.27"/>
    <n v="331.29"/>
    <n v="0"/>
    <n v="266.77"/>
    <n v="266.77"/>
    <n v="280.02999999999997"/>
    <n v="331.29"/>
    <n v="1968"/>
    <n v="1938"/>
    <n v="2149"/>
    <n v="2105"/>
    <n v="331.29"/>
    <n v="0"/>
    <n v="0"/>
    <n v="0"/>
    <n v="245.25"/>
    <n v="2296"/>
    <n v="2266"/>
    <n v="1968"/>
    <n v="1938"/>
    <n v="0.02"/>
    <m/>
    <n v="4803"/>
    <n v="4779"/>
    <n v="331.29"/>
    <n v="371.82"/>
    <n v="3199"/>
    <n v="1767"/>
    <n v="1101"/>
    <n v="618"/>
    <n v="1157"/>
    <n v="665"/>
    <n v="16.18"/>
    <n v="24.08"/>
    <n v="125.35"/>
    <n v="125.35"/>
    <n v="131.26"/>
    <n v="1019"/>
    <n v="563"/>
    <n v="1234"/>
    <n v="673"/>
    <n v="0"/>
    <n v="0"/>
    <n v="0"/>
    <n v="0"/>
    <m/>
    <n v="3199"/>
    <n v="1767"/>
    <n v="3.73"/>
    <n v="2442394.0299999998"/>
    <n v="1777948.31"/>
    <n v="664445.72"/>
    <n v="156379.60999999999"/>
    <n v="2598773.64"/>
    <n v="2506955.46"/>
    <n v="0"/>
    <n v="639516.09"/>
    <n v="388625.89"/>
    <n v="362089.23"/>
    <n v="13610.83"/>
    <n v="330561.96999999997"/>
    <n v="311055.62"/>
    <n v="1237306.1200000001"/>
    <n v="39471.160000000003"/>
    <n v="1915763.27"/>
    <n v="0"/>
    <n v="192548.9"/>
    <n v="0"/>
    <n v="186202.89"/>
    <n v="270483.09999999998"/>
    <n v="96857.19"/>
    <n v="25222.86"/>
    <n v="0"/>
    <n v="1"/>
    <n v="1"/>
    <n v="33785.58"/>
    <n v="175953.99"/>
    <n v="122080.05"/>
    <m/>
    <m/>
    <n v="122080.05"/>
    <n v="63.73"/>
    <n v="31264.560000000001"/>
    <n v="8206.6"/>
    <n v="39534.89"/>
    <n v="0"/>
    <n v="0"/>
    <n v="0"/>
    <m/>
    <m/>
    <m/>
    <m/>
    <m/>
    <m/>
    <m/>
    <m/>
    <m/>
    <m/>
    <m/>
    <m/>
    <m/>
    <m/>
    <m/>
    <s v="Atende integralmente"/>
    <n v="0"/>
    <n v="0"/>
    <m/>
    <n v="248"/>
    <n v="0"/>
    <n v="246"/>
    <n v="0"/>
    <n v="2"/>
    <m/>
    <m/>
    <n v="246"/>
    <n v="248"/>
    <n v="0"/>
    <n v="0"/>
    <n v="3126"/>
    <n v="3003"/>
    <n v="145781.4"/>
    <n v="227"/>
    <n v="2"/>
    <n v="227"/>
    <n v="1.04"/>
    <n v="3038"/>
    <n v="4.66"/>
    <n v="5.94"/>
    <n v="6.35"/>
    <n v="5.0599999999999996"/>
    <n v="35.14"/>
    <n v="362089.23"/>
    <n v="100"/>
    <n v="80.53"/>
    <n v="100"/>
    <n v="127.49"/>
    <n v="15.47"/>
    <n v="10.45"/>
    <n v="46.99"/>
    <n v="100"/>
    <n v="10.97"/>
    <n v="1.86"/>
    <n v="1634.16"/>
    <n v="23.08"/>
    <n v="21.11"/>
    <n v="126.82"/>
    <n v="100"/>
    <n v="66.599999999999994"/>
    <n v="12.98"/>
    <n v="3.01"/>
    <n v="407.28"/>
    <n v="84.53"/>
    <n v="3.53"/>
    <n v="50.66"/>
    <n v="14.83"/>
    <n v="27.56"/>
    <n v="1.62"/>
    <n v="1.38"/>
    <n v="29.26"/>
    <n v="54.4"/>
    <n v="26.72"/>
    <n v="1.1000000000000001"/>
    <n v="2.73"/>
    <n v="68.41"/>
    <n v="25.57"/>
    <n v="6.02"/>
    <n v="91.82"/>
    <n v="100"/>
    <n v="0.49"/>
    <n v="46.99"/>
    <n v="66.599999999999994"/>
    <n v="0.34"/>
    <n v="19.47"/>
    <n v="3.36"/>
    <n v="86.6"/>
    <n v="80.53"/>
    <n v="10.45"/>
    <n v="88.59"/>
    <n v="99.98"/>
    <n v="55.37"/>
    <n v="100"/>
    <n v="1.1200000000000001"/>
    <n v="0.03"/>
    <n v="0.88"/>
    <m/>
    <m/>
    <m/>
    <m/>
    <n v="0"/>
    <n v="0"/>
    <m/>
    <n v="100"/>
    <n v="100"/>
    <n v="0.12"/>
    <n v="48.55"/>
    <n v="0.88"/>
    <n v="100"/>
    <n v="162.02000000000001"/>
    <n v="1559.93"/>
  </r>
  <r>
    <n v="412620"/>
    <x v="6"/>
    <s v="Sapopem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4"/>
    <n v="2044"/>
    <s v="Ambos"/>
    <s v="Sede Municipal"/>
    <m/>
    <n v="6708"/>
    <n v="3537"/>
    <n v="5625"/>
    <n v="5510"/>
    <n v="1878"/>
    <n v="1838"/>
    <n v="2030"/>
    <n v="1981"/>
    <n v="1878"/>
    <n v="1838"/>
    <n v="41.81"/>
    <n v="62.71"/>
    <n v="245.74"/>
    <n v="238.35"/>
    <n v="196.12"/>
    <n v="196.12"/>
    <n v="215.74"/>
    <n v="245.74"/>
    <n v="1809"/>
    <n v="1772"/>
    <n v="2030"/>
    <n v="1981"/>
    <n v="7.39"/>
    <n v="0"/>
    <n v="0"/>
    <n v="0"/>
    <n v="170.02"/>
    <n v="1949"/>
    <n v="1907"/>
    <n v="1809"/>
    <n v="1772"/>
    <n v="0.31"/>
    <m/>
    <n v="3537"/>
    <n v="3545"/>
    <n v="245.74"/>
    <n v="219.08"/>
    <n v="2124"/>
    <n v="2080"/>
    <n v="709"/>
    <n v="694"/>
    <n v="792"/>
    <n v="770"/>
    <n v="16.72"/>
    <n v="17.54"/>
    <n v="78.13"/>
    <n v="78.13"/>
    <n v="85.26"/>
    <n v="683"/>
    <n v="669"/>
    <n v="721"/>
    <n v="701"/>
    <n v="0"/>
    <n v="0"/>
    <n v="0"/>
    <n v="0"/>
    <m/>
    <n v="2124"/>
    <n v="2080"/>
    <n v="35.61"/>
    <n v="1871373.48"/>
    <n v="1425842.04"/>
    <n v="445531.44"/>
    <n v="45750.1"/>
    <n v="1917123.58"/>
    <n v="1902985.09"/>
    <n v="0"/>
    <n v="568112.30000000005"/>
    <n v="508947.93"/>
    <n v="1214994.74"/>
    <n v="42064.22"/>
    <n v="220620.33"/>
    <n v="356039.55"/>
    <n v="2063543.31"/>
    <n v="43544.71"/>
    <n v="2725199.83"/>
    <n v="0"/>
    <n v="265094.23"/>
    <n v="0"/>
    <n v="137317.01"/>
    <n v="0"/>
    <n v="82502.850000000006"/>
    <n v="1148610.6100000001"/>
    <n v="6405.6"/>
    <n v="9"/>
    <n v="9"/>
    <n v="92507.46"/>
    <n v="353017.58"/>
    <n v="1237519.06"/>
    <m/>
    <m/>
    <n v="1237519.06"/>
    <n v="35493.61"/>
    <n v="32601.98"/>
    <n v="10942.73"/>
    <n v="79038.320000000007"/>
    <n v="0"/>
    <n v="0"/>
    <n v="0"/>
    <m/>
    <m/>
    <m/>
    <m/>
    <m/>
    <m/>
    <m/>
    <m/>
    <m/>
    <m/>
    <m/>
    <m/>
    <m/>
    <m/>
    <m/>
    <s v="Atende integralmente"/>
    <n v="0"/>
    <n v="0"/>
    <m/>
    <n v="460"/>
    <n v="0"/>
    <n v="419"/>
    <n v="0"/>
    <n v="2"/>
    <m/>
    <m/>
    <n v="419"/>
    <n v="460"/>
    <n v="15"/>
    <m/>
    <n v="2705"/>
    <n v="2598"/>
    <n v="144812.82999999999"/>
    <n v="392"/>
    <n v="0"/>
    <n v="392"/>
    <n v="1.08"/>
    <n v="309.61"/>
    <n v="9.0500000000000007"/>
    <n v="6.22"/>
    <n v="6.61"/>
    <n v="5.23"/>
    <n v="57.65"/>
    <n v="134999.42000000001"/>
    <n v="100"/>
    <n v="79.91"/>
    <n v="100"/>
    <n v="68.67"/>
    <n v="12.1"/>
    <n v="8.15"/>
    <n v="39.840000000000003"/>
    <n v="100"/>
    <n v="8.9600000000000009"/>
    <n v="11.64"/>
    <n v="239.44"/>
    <n v="27.11"/>
    <n v="24.09"/>
    <n v="96.51"/>
    <n v="100"/>
    <n v="60.05"/>
    <n v="10.210000000000001"/>
    <n v="6.86"/>
    <n v="740.55"/>
    <n v="87.9"/>
    <n v="0.74"/>
    <n v="110.27"/>
    <n v="64.930000000000007"/>
    <n v="83.95"/>
    <n v="4.22"/>
    <n v="4.9400000000000004"/>
    <n v="58.88"/>
    <n v="76.13"/>
    <n v="10.69"/>
    <n v="2.04"/>
    <n v="4.4800000000000004"/>
    <n v="74.37"/>
    <n v="23.24"/>
    <n v="2.39"/>
    <n v="89.28"/>
    <n v="100"/>
    <n v="4.84"/>
    <n v="39.840000000000003"/>
    <n v="60.05"/>
    <n v="3.52"/>
    <n v="20.09"/>
    <n v="2.59"/>
    <n v="72.709999999999994"/>
    <n v="79.91"/>
    <n v="8.15"/>
    <n v="106.68"/>
    <n v="83.86"/>
    <n v="31.66"/>
    <n v="100"/>
    <n v="0.89"/>
    <n v="0.46"/>
    <n v="0.87"/>
    <m/>
    <m/>
    <m/>
    <m/>
    <n v="0"/>
    <n v="0"/>
    <m/>
    <n v="100"/>
    <n v="100"/>
    <n v="0.12"/>
    <n v="55.74"/>
    <n v="0"/>
    <n v="100"/>
    <n v="88.82"/>
    <n v="219.94"/>
  </r>
  <r>
    <n v="412630"/>
    <x v="5"/>
    <s v="Sengé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34"/>
    <n v="2034"/>
    <s v="Ambos"/>
    <s v="Sede Municipal"/>
    <m/>
    <n v="19441"/>
    <n v="15950"/>
    <n v="17298"/>
    <n v="16889"/>
    <n v="5588"/>
    <n v="5444"/>
    <n v="5727"/>
    <n v="5584"/>
    <n v="5588"/>
    <n v="5444"/>
    <n v="89.76"/>
    <n v="78.95"/>
    <n v="809.23"/>
    <n v="686.18"/>
    <n v="630.79999999999995"/>
    <n v="630.79999999999995"/>
    <n v="671.81"/>
    <n v="809.8"/>
    <n v="5290"/>
    <n v="5165"/>
    <n v="5727"/>
    <n v="5584"/>
    <n v="123.05"/>
    <n v="0"/>
    <n v="0.56999999999999995"/>
    <n v="0"/>
    <n v="558.07000000000005"/>
    <n v="6589"/>
    <n v="6441"/>
    <n v="5290"/>
    <n v="5165"/>
    <n v="7.54"/>
    <m/>
    <n v="15950"/>
    <n v="15904"/>
    <n v="809.23"/>
    <n v="913.84"/>
    <n v="11902"/>
    <n v="11634"/>
    <n v="3832"/>
    <n v="3719"/>
    <n v="3933"/>
    <n v="3832"/>
    <n v="49.05"/>
    <n v="46.81"/>
    <n v="427.68"/>
    <n v="427.68"/>
    <n v="452.86"/>
    <n v="3640"/>
    <n v="3558"/>
    <n v="4178"/>
    <n v="4076"/>
    <n v="0"/>
    <n v="0"/>
    <n v="0"/>
    <n v="0"/>
    <m/>
    <n v="11902"/>
    <n v="11634"/>
    <n v="93.88"/>
    <n v="6384905.21"/>
    <n v="4200174.8600000003"/>
    <n v="2184730.35"/>
    <n v="269607.89"/>
    <n v="6654513.0999999996"/>
    <n v="6355963.0700000003"/>
    <n v="0"/>
    <n v="1418132.05"/>
    <n v="977702.22"/>
    <n v="1480908.17"/>
    <n v="100981.15"/>
    <n v="835975.74"/>
    <n v="965947.73"/>
    <n v="3961431.15"/>
    <n v="645399.21"/>
    <n v="5809262.6799999997"/>
    <n v="0"/>
    <n v="665031.36"/>
    <n v="0"/>
    <n v="474978.49"/>
    <n v="354827.38"/>
    <n v="421923.52"/>
    <n v="157834.29"/>
    <n v="13195.12"/>
    <n v="4"/>
    <n v="4"/>
    <n v="102639.87"/>
    <n v="182573.58"/>
    <n v="592952.93000000005"/>
    <m/>
    <m/>
    <n v="592952.93000000005"/>
    <n v="591062.5"/>
    <n v="361356.24"/>
    <n v="284042.96999999997"/>
    <n v="1236461.71"/>
    <n v="0"/>
    <n v="0"/>
    <n v="0"/>
    <m/>
    <m/>
    <m/>
    <m/>
    <m/>
    <m/>
    <m/>
    <m/>
    <m/>
    <m/>
    <m/>
    <m/>
    <m/>
    <m/>
    <m/>
    <s v="Atende integralmente"/>
    <n v="0"/>
    <n v="0"/>
    <m/>
    <n v="1207"/>
    <n v="0"/>
    <n v="1170"/>
    <n v="0"/>
    <n v="0"/>
    <m/>
    <m/>
    <n v="1170"/>
    <n v="1207"/>
    <n v="15"/>
    <m/>
    <n v="7326"/>
    <n v="7164"/>
    <n v="320250.45"/>
    <n v="989"/>
    <n v="0"/>
    <n v="989"/>
    <n v="1.03"/>
    <n v="2384.5"/>
    <n v="5.17"/>
    <n v="5.68"/>
    <n v="6.25"/>
    <n v="4.82"/>
    <n v="42.12"/>
    <n v="370227.04"/>
    <n v="100"/>
    <n v="78.63"/>
    <n v="100"/>
    <n v="109.91"/>
    <n v="16.260000000000002"/>
    <n v="9.2899999999999991"/>
    <n v="67.8"/>
    <n v="100"/>
    <n v="9.9"/>
    <n v="6.61"/>
    <n v="1443.17"/>
    <n v="12.95"/>
    <n v="11.61"/>
    <n v="101.1"/>
    <n v="100"/>
    <n v="74.62"/>
    <n v="11.93"/>
    <n v="3.52"/>
    <n v="415.33"/>
    <n v="83.74"/>
    <n v="4.49"/>
    <n v="62.04"/>
    <n v="23.19"/>
    <n v="38.32"/>
    <n v="19.37"/>
    <n v="1.61"/>
    <n v="37.380000000000003"/>
    <n v="61.77"/>
    <n v="21.1"/>
    <n v="2.5499999999999998"/>
    <n v="2.59"/>
    <n v="63.12"/>
    <n v="32.83"/>
    <n v="4.05"/>
    <n v="92.43"/>
    <n v="100"/>
    <n v="0.73"/>
    <n v="67.8"/>
    <n v="74.62"/>
    <n v="0.43"/>
    <n v="21.37"/>
    <n v="5.57"/>
    <n v="85.16"/>
    <n v="78.63"/>
    <n v="9.2899999999999991"/>
    <n v="76.72"/>
    <n v="88.98"/>
    <n v="61.22"/>
    <n v="99.93"/>
    <n v="1.1299999999999999"/>
    <n v="0.22"/>
    <n v="0.83"/>
    <m/>
    <m/>
    <m/>
    <m/>
    <n v="0"/>
    <n v="0"/>
    <m/>
    <n v="100"/>
    <n v="100"/>
    <n v="0"/>
    <n v="44.7"/>
    <n v="0"/>
    <n v="100"/>
    <n v="114.47"/>
    <n v="1405.87"/>
  </r>
  <r>
    <n v="412660"/>
    <x v="6"/>
    <s v="Siqueira Campo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7"/>
    <n v="2037"/>
    <s v="Sede Municipal"/>
    <s v="Sede Municipal"/>
    <m/>
    <n v="21476"/>
    <n v="15622"/>
    <n v="21473"/>
    <n v="20906"/>
    <n v="7642"/>
    <n v="7375"/>
    <n v="8096"/>
    <n v="7812"/>
    <n v="7642"/>
    <n v="7375"/>
    <n v="104.86"/>
    <n v="166.05"/>
    <n v="1062.8599999999999"/>
    <n v="977.64"/>
    <n v="766.39"/>
    <n v="766.89"/>
    <n v="844.92"/>
    <n v="1062.98"/>
    <n v="7320"/>
    <n v="7063"/>
    <n v="8096"/>
    <n v="7812"/>
    <n v="85.22"/>
    <n v="0"/>
    <n v="0.12"/>
    <n v="0.5"/>
    <n v="671.4"/>
    <n v="8422"/>
    <n v="8165"/>
    <n v="7320"/>
    <n v="7063"/>
    <n v="0.97"/>
    <m/>
    <n v="15622"/>
    <n v="15457"/>
    <n v="1062.8599999999999"/>
    <n v="1535.74"/>
    <n v="17206"/>
    <n v="16336"/>
    <n v="6057"/>
    <n v="5746"/>
    <n v="6467"/>
    <n v="6138"/>
    <n v="60.36"/>
    <n v="78.66"/>
    <n v="592.12"/>
    <n v="592.12"/>
    <n v="655.75"/>
    <n v="5813"/>
    <n v="5519"/>
    <n v="6755"/>
    <n v="6267"/>
    <n v="0"/>
    <n v="0"/>
    <n v="0"/>
    <n v="0"/>
    <m/>
    <n v="15622"/>
    <n v="15457"/>
    <n v="144.97"/>
    <n v="8636937.1799999997"/>
    <n v="5478360.5999999996"/>
    <n v="3158576.58"/>
    <n v="270440.71999999997"/>
    <n v="8907377.9000000004"/>
    <n v="8800949.8399999999"/>
    <n v="0"/>
    <n v="1978366.19"/>
    <n v="1441266.62"/>
    <n v="2210130.09"/>
    <n v="327260.49"/>
    <n v="1358794.61"/>
    <n v="750005.11"/>
    <n v="5441895.4199999999"/>
    <n v="422441.15"/>
    <n v="8089408.1799999997"/>
    <n v="0"/>
    <n v="901329.13"/>
    <n v="0"/>
    <n v="651902.82999999996"/>
    <n v="460046.1"/>
    <n v="251382.08"/>
    <n v="185753.34"/>
    <n v="14424.43"/>
    <n v="11"/>
    <n v="10"/>
    <n v="143802.29"/>
    <n v="863696.38"/>
    <n v="192321.49"/>
    <n v="28937.31"/>
    <n v="230301.05"/>
    <n v="451559.85"/>
    <n v="99997.35"/>
    <n v="339884.96"/>
    <n v="82556.19"/>
    <n v="522438.5"/>
    <n v="0"/>
    <n v="0"/>
    <n v="0"/>
    <m/>
    <m/>
    <m/>
    <m/>
    <m/>
    <m/>
    <m/>
    <m/>
    <m/>
    <m/>
    <m/>
    <m/>
    <m/>
    <m/>
    <m/>
    <s v="Atende integralmente"/>
    <n v="0"/>
    <n v="0"/>
    <m/>
    <n v="654"/>
    <n v="6"/>
    <n v="642"/>
    <n v="1"/>
    <n v="3"/>
    <m/>
    <m/>
    <n v="642"/>
    <n v="654"/>
    <n v="8"/>
    <m/>
    <n v="9754"/>
    <n v="8242"/>
    <n v="592887.88"/>
    <n v="644"/>
    <n v="0"/>
    <n v="644"/>
    <n v="1.06"/>
    <n v="1357.76"/>
    <n v="5.39"/>
    <n v="5.76"/>
    <n v="6.49"/>
    <n v="4.82"/>
    <n v="36.590000000000003"/>
    <n v="210488.58"/>
    <n v="100"/>
    <n v="72.2"/>
    <n v="100"/>
    <n v="106.77"/>
    <n v="20.440000000000001"/>
    <n v="8.0299999999999994"/>
    <n v="77.260000000000005"/>
    <n v="100"/>
    <n v="8.85"/>
    <n v="14.06"/>
    <n v="1013.75"/>
    <n v="16.329999999999998"/>
    <n v="10.68"/>
    <n v="99.09"/>
    <n v="100"/>
    <n v="100"/>
    <n v="11.13"/>
    <n v="3.63"/>
    <n v="381.71"/>
    <n v="79.56"/>
    <n v="1.19"/>
    <n v="63.01"/>
    <n v="25.59"/>
    <n v="34.270000000000003"/>
    <n v="6.05"/>
    <n v="1.66"/>
    <n v="40.61"/>
    <n v="54.4"/>
    <n v="24.97"/>
    <n v="6.01"/>
    <n v="2.64"/>
    <n v="61.5"/>
    <n v="35.46"/>
    <n v="3.04"/>
    <n v="90.41"/>
    <n v="100"/>
    <n v="1.4"/>
    <n v="77.260000000000005"/>
    <n v="100"/>
    <n v="0.78"/>
    <n v="27.79"/>
    <n v="5.97"/>
    <n v="107.68"/>
    <n v="72.209999999999994"/>
    <n v="8.0299999999999994"/>
    <n v="79.959999999999994"/>
    <n v="99.99"/>
    <n v="80.12"/>
    <n v="99.99"/>
    <n v="1.44"/>
    <n v="0.24"/>
    <n v="0.81"/>
    <m/>
    <m/>
    <m/>
    <m/>
    <n v="0.92"/>
    <n v="0.16"/>
    <m/>
    <n v="100"/>
    <n v="100"/>
    <n v="0.05"/>
    <n v="71.930000000000007"/>
    <n v="0"/>
    <n v="100"/>
    <n v="136.99"/>
    <n v="953.56"/>
  </r>
  <r>
    <n v="412667"/>
    <x v="4"/>
    <s v="Tamara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0"/>
    <n v="2030"/>
    <s v="Sede Municipal"/>
    <s v="Sede Municipal"/>
    <m/>
    <n v="15277"/>
    <n v="7298"/>
    <n v="8911"/>
    <n v="8673"/>
    <n v="2822"/>
    <n v="2731"/>
    <n v="3150"/>
    <n v="3065"/>
    <n v="2822"/>
    <n v="2731"/>
    <n v="64.33"/>
    <n v="39.56"/>
    <n v="569.59"/>
    <n v="0"/>
    <n v="352.68"/>
    <n v="352.68"/>
    <n v="350.27"/>
    <n v="569.59"/>
    <n v="2847"/>
    <n v="2771"/>
    <n v="3150"/>
    <n v="3065"/>
    <n v="569.59"/>
    <n v="0"/>
    <n v="0"/>
    <n v="0"/>
    <n v="314.82"/>
    <n v="3223"/>
    <n v="3124"/>
    <n v="2847"/>
    <n v="2771"/>
    <n v="0.57999999999999996"/>
    <m/>
    <n v="7298"/>
    <n v="7185"/>
    <n v="569.59"/>
    <n v="504.03"/>
    <n v="4122"/>
    <n v="4134"/>
    <n v="1409"/>
    <n v="1407"/>
    <n v="1493"/>
    <n v="1497"/>
    <n v="33.15"/>
    <n v="26.44"/>
    <n v="162.97999999999999"/>
    <n v="162.97999999999999"/>
    <n v="175.69"/>
    <n v="1317"/>
    <n v="1321"/>
    <n v="1613"/>
    <n v="1602"/>
    <n v="0"/>
    <n v="0"/>
    <n v="0"/>
    <n v="0"/>
    <m/>
    <n v="4122"/>
    <n v="4134"/>
    <n v="31.34"/>
    <n v="2990248.53"/>
    <n v="2172243.33"/>
    <n v="818005.2"/>
    <n v="95728.15"/>
    <n v="3085976.68"/>
    <n v="3311837.45"/>
    <n v="0"/>
    <n v="822996.01"/>
    <n v="603285.68999999994"/>
    <n v="549175.31999999995"/>
    <n v="0"/>
    <n v="428037.24"/>
    <n v="591067.62"/>
    <n v="1829903.38"/>
    <n v="300868.12"/>
    <n v="2877599.57"/>
    <n v="0"/>
    <n v="382457.15"/>
    <n v="0"/>
    <n v="248068.18"/>
    <n v="240378.99"/>
    <n v="239602.34"/>
    <n v="1133075.21"/>
    <n v="50000"/>
    <n v="2"/>
    <n v="2"/>
    <n v="13555.02"/>
    <n v="123991.93"/>
    <n v="1032584.65"/>
    <m/>
    <n v="390092.9"/>
    <n v="1422677.55"/>
    <n v="579171.24"/>
    <n v="284135.36"/>
    <n v="16732.759999999998"/>
    <n v="880039.36"/>
    <n v="0"/>
    <n v="0"/>
    <n v="0"/>
    <m/>
    <m/>
    <m/>
    <m/>
    <m/>
    <m/>
    <m/>
    <m/>
    <m/>
    <m/>
    <m/>
    <m/>
    <m/>
    <m/>
    <m/>
    <s v="Atende integralmente"/>
    <n v="0"/>
    <n v="0"/>
    <m/>
    <n v="309"/>
    <n v="0"/>
    <n v="307"/>
    <n v="0"/>
    <n v="0"/>
    <m/>
    <m/>
    <n v="307"/>
    <n v="309"/>
    <n v="5"/>
    <m/>
    <n v="3036"/>
    <n v="2742"/>
    <n v="184160.63"/>
    <n v="308"/>
    <n v="0"/>
    <n v="308"/>
    <n v="1.1200000000000001"/>
    <n v="2301.25"/>
    <n v="5.47"/>
    <n v="5.69"/>
    <n v="6.2"/>
    <n v="4.66"/>
    <n v="39.619999999999997"/>
    <n v="274587.65999999997"/>
    <n v="100"/>
    <n v="61.98"/>
    <n v="100"/>
    <n v="103.91"/>
    <n v="38.44"/>
    <n v="9.4600000000000009"/>
    <n v="46.21"/>
    <n v="100"/>
    <n v="9.39"/>
    <n v="4.1500000000000004"/>
    <n v="1108.3499999999999"/>
    <n v="16.37"/>
    <n v="18.53"/>
    <n v="109.9"/>
    <n v="100"/>
    <n v="56.48"/>
    <n v="15.27"/>
    <n v="3.48"/>
    <n v="397.59"/>
    <n v="61.56"/>
    <n v="-7.32"/>
    <n v="61.2"/>
    <n v="18.37"/>
    <n v="38.130000000000003"/>
    <n v="29.43"/>
    <n v="0.45"/>
    <n v="30.01"/>
    <n v="62.31"/>
    <n v="23.39"/>
    <n v="0"/>
    <n v="0.74"/>
    <n v="70.39"/>
    <n v="26.51"/>
    <n v="3.1"/>
    <n v="90.39"/>
    <n v="100"/>
    <n v="0.72"/>
    <n v="46.21"/>
    <n v="56.48"/>
    <n v="0.48"/>
    <n v="38.020000000000003"/>
    <n v="11.41"/>
    <n v="213.46"/>
    <n v="61.98"/>
    <n v="9.4600000000000009"/>
    <n v="96.01"/>
    <n v="58.33"/>
    <n v="26.98"/>
    <n v="100"/>
    <n v="0.88"/>
    <n v="0.19"/>
    <n v="0.8"/>
    <m/>
    <m/>
    <m/>
    <m/>
    <n v="0"/>
    <n v="0"/>
    <m/>
    <n v="100"/>
    <n v="100"/>
    <n v="0"/>
    <n v="67.16"/>
    <n v="0"/>
    <n v="100"/>
    <n v="112.25"/>
    <n v="1007.69"/>
  </r>
  <r>
    <n v="412700"/>
    <x v="8"/>
    <s v="Teixeira Soares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38"/>
    <n v="2038"/>
    <s v="Ambos"/>
    <s v="Sede Municipal"/>
    <m/>
    <n v="12761"/>
    <n v="5952"/>
    <n v="6666"/>
    <n v="6510"/>
    <n v="2115"/>
    <n v="2067"/>
    <n v="2258"/>
    <n v="2204"/>
    <n v="2115"/>
    <n v="2067"/>
    <n v="84.96"/>
    <n v="57.66"/>
    <n v="309.24"/>
    <n v="0"/>
    <n v="209.13"/>
    <n v="209.13"/>
    <n v="233.06"/>
    <n v="309.33"/>
    <n v="2020"/>
    <n v="1973"/>
    <n v="2258"/>
    <n v="2204"/>
    <n v="309.24"/>
    <n v="0"/>
    <n v="0.09"/>
    <n v="0"/>
    <n v="183.71"/>
    <n v="2317"/>
    <n v="2270"/>
    <n v="2020"/>
    <n v="1973"/>
    <n v="0"/>
    <m/>
    <n v="5952"/>
    <n v="5861"/>
    <n v="309.24"/>
    <n v="494.44"/>
    <n v="3217"/>
    <n v="3128"/>
    <n v="1043"/>
    <n v="1011"/>
    <n v="1115"/>
    <n v="1080"/>
    <n v="27.32"/>
    <n v="30.99"/>
    <n v="105.18"/>
    <n v="105.18"/>
    <n v="115.29"/>
    <n v="975"/>
    <n v="948"/>
    <n v="1077"/>
    <n v="1048"/>
    <n v="0"/>
    <n v="0"/>
    <n v="0"/>
    <n v="0"/>
    <m/>
    <n v="3217"/>
    <n v="3128"/>
    <n v="94.14"/>
    <n v="1986348.63"/>
    <n v="1460509.04"/>
    <n v="525839.59"/>
    <n v="47607.9"/>
    <n v="2033956.53"/>
    <n v="1897341.95"/>
    <n v="0"/>
    <n v="537569.09"/>
    <n v="388148.11"/>
    <n v="841643.61"/>
    <n v="13713.47"/>
    <n v="524522.86"/>
    <n v="291009.58"/>
    <n v="1941426.71"/>
    <n v="231163.57"/>
    <n v="2714627.6"/>
    <n v="0"/>
    <n v="329791.15000000002"/>
    <n v="0"/>
    <n v="143051.95000000001"/>
    <n v="0"/>
    <n v="113527.81"/>
    <n v="120370.01"/>
    <n v="21682.34"/>
    <n v="6"/>
    <n v="5"/>
    <n v="127485.24"/>
    <n v="212246.17"/>
    <n v="255580.16"/>
    <m/>
    <m/>
    <n v="255580.16"/>
    <n v="173431.77"/>
    <n v="186195.69"/>
    <n v="44967.88"/>
    <n v="404595.34"/>
    <n v="0"/>
    <n v="0"/>
    <n v="0"/>
    <m/>
    <m/>
    <m/>
    <m/>
    <m/>
    <m/>
    <m/>
    <m/>
    <m/>
    <m/>
    <m/>
    <m/>
    <m/>
    <m/>
    <m/>
    <s v="Atende integralmente"/>
    <n v="0"/>
    <n v="0"/>
    <m/>
    <n v="426"/>
    <n v="0"/>
    <n v="404"/>
    <n v="0"/>
    <n v="1"/>
    <m/>
    <m/>
    <n v="404"/>
    <n v="426"/>
    <n v="0"/>
    <n v="0"/>
    <n v="1865"/>
    <n v="1832"/>
    <n v="72908.490000000005"/>
    <n v="395"/>
    <n v="0"/>
    <n v="395"/>
    <n v="1.07"/>
    <n v="605.17999999999995"/>
    <n v="7.79"/>
    <n v="5.7"/>
    <n v="6.27"/>
    <n v="4.5599999999999996"/>
    <n v="41.72"/>
    <n v="153026.10999999999"/>
    <n v="100"/>
    <n v="67.61"/>
    <n v="100"/>
    <n v="73.17"/>
    <n v="24.66"/>
    <n v="7.81"/>
    <n v="50.29"/>
    <n v="100"/>
    <n v="8.7100000000000009"/>
    <n v="7.4"/>
    <n v="449.69"/>
    <n v="31.09"/>
    <n v="27.44"/>
    <n v="86.97"/>
    <n v="100"/>
    <n v="54.05"/>
    <n v="11.55"/>
    <n v="5.57"/>
    <n v="583.27"/>
    <n v="75.34"/>
    <n v="6.72"/>
    <n v="97.74"/>
    <n v="42.37"/>
    <n v="57.02"/>
    <n v="20.37"/>
    <n v="6.42"/>
    <n v="43.35"/>
    <n v="58.34"/>
    <n v="27.02"/>
    <n v="0.71"/>
    <n v="6.57"/>
    <n v="71.81"/>
    <n v="25.85"/>
    <n v="2.34"/>
    <n v="89.49"/>
    <n v="100"/>
    <n v="2.63"/>
    <n v="50.29"/>
    <n v="54.05"/>
    <n v="1.76"/>
    <n v="32.39"/>
    <n v="3.85"/>
    <n v="131.29"/>
    <n v="67.61"/>
    <n v="7.81"/>
    <n v="95.15"/>
    <n v="52.24"/>
    <n v="25.21"/>
    <n v="99.97"/>
    <n v="1.6"/>
    <n v="0.9"/>
    <n v="0.89"/>
    <m/>
    <m/>
    <m/>
    <m/>
    <n v="0"/>
    <n v="0"/>
    <m/>
    <n v="100"/>
    <n v="100"/>
    <n v="0.04"/>
    <n v="39.799999999999997"/>
    <n v="0"/>
    <n v="100"/>
    <n v="80.87"/>
    <n v="421.25"/>
  </r>
  <r>
    <n v="412710"/>
    <x v="5"/>
    <s v="Telêmaco Borb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80588"/>
    <n v="78936"/>
    <n v="80579"/>
    <n v="79784"/>
    <n v="26834"/>
    <n v="26268"/>
    <n v="28971"/>
    <n v="28495"/>
    <n v="26834"/>
    <n v="26268"/>
    <n v="363.19"/>
    <n v="348.79"/>
    <n v="4818.22"/>
    <n v="4818.22"/>
    <n v="3798.54"/>
    <n v="3798.54"/>
    <n v="3959.35"/>
    <n v="4818.22"/>
    <n v="27015"/>
    <n v="26539"/>
    <n v="28971"/>
    <n v="28495"/>
    <n v="0"/>
    <n v="0"/>
    <n v="0"/>
    <n v="0"/>
    <n v="3270.69"/>
    <n v="29835"/>
    <n v="29345"/>
    <n v="27015"/>
    <n v="26539"/>
    <n v="18.64"/>
    <m/>
    <n v="78936"/>
    <n v="78157"/>
    <n v="4818.22"/>
    <n v="5903.8"/>
    <n v="71833"/>
    <n v="69808"/>
    <n v="21936"/>
    <n v="21253"/>
    <n v="24108"/>
    <n v="23473"/>
    <n v="281.5"/>
    <n v="275.23"/>
    <n v="3133.94"/>
    <n v="3133.94"/>
    <n v="3261.4"/>
    <n v="22448"/>
    <n v="21815"/>
    <n v="23538"/>
    <n v="22918"/>
    <n v="0"/>
    <n v="0"/>
    <n v="0"/>
    <n v="0"/>
    <m/>
    <n v="71833"/>
    <n v="69808"/>
    <n v="243.01"/>
    <n v="41984345.030000001"/>
    <n v="26560778.699999999"/>
    <n v="15423566.33"/>
    <n v="986978.26"/>
    <n v="42971323.289999999"/>
    <n v="40479041.359999999"/>
    <n v="0"/>
    <n v="10817567.09"/>
    <n v="8016981.1600000001"/>
    <n v="10293643.76"/>
    <n v="896502.22"/>
    <n v="4478264.67"/>
    <n v="6165613.0700000003"/>
    <n v="26167694.870000001"/>
    <n v="2433238.85"/>
    <n v="35954932.200000003"/>
    <n v="0"/>
    <n v="2628633.38"/>
    <n v="0"/>
    <n v="3061519.09"/>
    <n v="2839103.36"/>
    <n v="6232784.9800000004"/>
    <n v="4268097.87"/>
    <n v="137841.09"/>
    <n v="58"/>
    <n v="58"/>
    <n v="1272152.06"/>
    <n v="1886261.74"/>
    <n v="2362447.89"/>
    <n v="8276276.0499999998"/>
    <m/>
    <n v="10638723.939999999"/>
    <n v="2496466.9900000002"/>
    <n v="1894027.88"/>
    <n v="539210.97"/>
    <n v="4929705.84"/>
    <n v="0"/>
    <n v="0"/>
    <n v="0"/>
    <m/>
    <m/>
    <m/>
    <m/>
    <m/>
    <m/>
    <m/>
    <m/>
    <m/>
    <m/>
    <m/>
    <m/>
    <m/>
    <m/>
    <m/>
    <s v="Atende integralmente"/>
    <n v="0"/>
    <n v="0"/>
    <m/>
    <n v="1098"/>
    <n v="0"/>
    <n v="1053"/>
    <n v="0"/>
    <n v="0"/>
    <m/>
    <m/>
    <n v="1053"/>
    <n v="1098"/>
    <n v="13"/>
    <m/>
    <n v="36176"/>
    <n v="31494"/>
    <n v="2052523.3"/>
    <n v="1024"/>
    <n v="0"/>
    <n v="1024"/>
    <n v="1.08"/>
    <n v="905.58"/>
    <n v="4.9800000000000004"/>
    <n v="5.81"/>
    <n v="6.71"/>
    <n v="4.7300000000000004"/>
    <n v="45.78"/>
    <n v="177476.62"/>
    <n v="100"/>
    <n v="79.14"/>
    <n v="100"/>
    <n v="116.77"/>
    <n v="17.510000000000002"/>
    <n v="11.02"/>
    <n v="82.5"/>
    <n v="100"/>
    <n v="11.48"/>
    <n v="92.74"/>
    <n v="566.35"/>
    <n v="12.03"/>
    <n v="11.98"/>
    <n v="129.79"/>
    <n v="100"/>
    <n v="91"/>
    <n v="13.97"/>
    <n v="3.62"/>
    <n v="498.21"/>
    <n v="82.49"/>
    <n v="5.8"/>
    <n v="62.33"/>
    <n v="24.52"/>
    <n v="39.200000000000003"/>
    <n v="11.74"/>
    <n v="3.03"/>
    <n v="39.340000000000003"/>
    <n v="62.9"/>
    <n v="17.11"/>
    <n v="3.43"/>
    <n v="4.8600000000000003"/>
    <n v="61.81"/>
    <n v="35.89"/>
    <n v="2.2999999999999998"/>
    <n v="93.19"/>
    <n v="100"/>
    <n v="2.1800000000000002"/>
    <n v="82.5"/>
    <n v="91"/>
    <n v="1.2"/>
    <n v="20.86"/>
    <n v="7.7"/>
    <n v="103.29"/>
    <n v="79.14"/>
    <n v="11.02"/>
    <n v="90.63"/>
    <n v="99.99"/>
    <n v="89.14"/>
    <n v="100"/>
    <n v="1.23"/>
    <n v="0.08"/>
    <n v="0.73"/>
    <m/>
    <m/>
    <m/>
    <m/>
    <n v="0"/>
    <n v="0"/>
    <m/>
    <n v="100"/>
    <n v="100"/>
    <n v="0"/>
    <n v="65.17"/>
    <n v="0"/>
    <n v="100"/>
    <n v="119.28"/>
    <n v="519.14"/>
  </r>
  <r>
    <n v="412720"/>
    <x v="1"/>
    <s v="Terra Bo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3"/>
    <n v="2043"/>
    <s v="Ambos"/>
    <s v="Sede Municipal"/>
    <m/>
    <n v="17304"/>
    <n v="14315"/>
    <n v="17302"/>
    <n v="17198"/>
    <n v="6988"/>
    <n v="6864"/>
    <n v="7493"/>
    <n v="7382"/>
    <n v="6988"/>
    <n v="6864"/>
    <n v="187.83"/>
    <n v="206.61"/>
    <n v="1047.9000000000001"/>
    <n v="0"/>
    <n v="924.57"/>
    <n v="924.57"/>
    <n v="972.59"/>
    <n v="1047.9000000000001"/>
    <n v="6814"/>
    <n v="6717"/>
    <n v="7493"/>
    <n v="7382"/>
    <n v="1047.9000000000001"/>
    <n v="0"/>
    <n v="0"/>
    <n v="0"/>
    <n v="831.95"/>
    <n v="7600"/>
    <n v="7468"/>
    <n v="6814"/>
    <n v="6717"/>
    <n v="0.16"/>
    <m/>
    <n v="14315"/>
    <n v="14229"/>
    <n v="1047.9000000000001"/>
    <n v="881.79"/>
    <n v="13292"/>
    <n v="10285"/>
    <n v="4417"/>
    <n v="3430"/>
    <n v="4702"/>
    <n v="3678"/>
    <n v="99.03"/>
    <n v="74.58"/>
    <n v="559.51"/>
    <n v="559.51"/>
    <n v="587.42999999999995"/>
    <n v="4288"/>
    <n v="3318"/>
    <n v="4650"/>
    <n v="3644"/>
    <n v="0"/>
    <n v="0"/>
    <n v="0"/>
    <n v="0"/>
    <m/>
    <n v="13292"/>
    <n v="10285"/>
    <n v="112.03"/>
    <n v="9187867.5800000001"/>
    <n v="6273950.3300000001"/>
    <n v="2913917.25"/>
    <n v="300169.75"/>
    <n v="9488037.3300000001"/>
    <n v="9436054.5399999991"/>
    <n v="0"/>
    <n v="1956802.11"/>
    <n v="1375325.82"/>
    <n v="1945062.51"/>
    <n v="69164.2"/>
    <n v="761335.88"/>
    <n v="907310.86"/>
    <n v="4491767.62"/>
    <n v="991031.63"/>
    <n v="7635235.9000000004"/>
    <n v="0"/>
    <n v="1028723.4"/>
    <n v="0"/>
    <n v="668200.06000000006"/>
    <n v="736126.82"/>
    <n v="453920.13"/>
    <n v="159707.32"/>
    <n v="2181.81"/>
    <n v="8"/>
    <n v="8"/>
    <n v="140694.10999999999"/>
    <n v="387586.43"/>
    <n v="615809.26"/>
    <m/>
    <m/>
    <n v="615809.26"/>
    <n v="444182.04"/>
    <n v="711691.71"/>
    <n v="279339.92"/>
    <n v="1435213.67"/>
    <n v="0"/>
    <n v="0"/>
    <n v="0"/>
    <m/>
    <m/>
    <m/>
    <m/>
    <m/>
    <m/>
    <m/>
    <m/>
    <m/>
    <m/>
    <m/>
    <m/>
    <m/>
    <m/>
    <m/>
    <s v="Atende integralmente"/>
    <n v="0"/>
    <n v="0"/>
    <m/>
    <n v="765"/>
    <n v="0"/>
    <n v="758"/>
    <n v="0"/>
    <n v="0"/>
    <m/>
    <m/>
    <n v="758"/>
    <n v="765"/>
    <n v="5"/>
    <m/>
    <n v="7973"/>
    <n v="7119"/>
    <n v="325044.14"/>
    <n v="717"/>
    <n v="0"/>
    <n v="717"/>
    <n v="1.07"/>
    <n v="1453.44"/>
    <n v="4.8899999999999997"/>
    <n v="5.89"/>
    <n v="6.45"/>
    <n v="4.96"/>
    <n v="37.36"/>
    <n v="243132.81"/>
    <n v="100"/>
    <n v="88.24"/>
    <n v="100"/>
    <n v="120.34"/>
    <n v="7.17"/>
    <n v="10.36"/>
    <n v="60.52"/>
    <n v="100"/>
    <n v="10.9"/>
    <n v="11.73"/>
    <n v="991.11"/>
    <n v="26.18"/>
    <n v="20.93"/>
    <n v="146.84"/>
    <n v="100"/>
    <n v="92.85"/>
    <n v="11.74"/>
    <n v="2.88"/>
    <n v="386.31"/>
    <n v="92.83"/>
    <n v="0.55000000000000004"/>
    <n v="48.89"/>
    <n v="21.17"/>
    <n v="31.04"/>
    <n v="15.62"/>
    <n v="1.53"/>
    <n v="43.3"/>
    <n v="63.5"/>
    <n v="16.95"/>
    <n v="1.54"/>
    <n v="3.13"/>
    <n v="66.12"/>
    <n v="30.71"/>
    <n v="3.16"/>
    <n v="90.96"/>
    <n v="100"/>
    <n v="1.1599999999999999"/>
    <n v="60.52"/>
    <n v="92.85"/>
    <n v="0.74"/>
    <n v="11.76"/>
    <n v="1.71"/>
    <n v="48.72"/>
    <n v="88.24"/>
    <n v="10.36"/>
    <n v="74.25"/>
    <n v="99.99"/>
    <n v="76.81"/>
    <n v="100"/>
    <n v="0.84"/>
    <n v="0.2"/>
    <n v="0.77"/>
    <m/>
    <m/>
    <m/>
    <m/>
    <n v="0"/>
    <n v="0"/>
    <m/>
    <n v="100"/>
    <n v="100"/>
    <n v="0"/>
    <n v="45.66"/>
    <n v="0"/>
    <n v="100"/>
    <n v="141.62"/>
    <n v="924.8"/>
  </r>
  <r>
    <n v="412740"/>
    <x v="7"/>
    <s v="Terra Rox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26"/>
    <n v="2026"/>
    <s v="Ambos"/>
    <s v="Sede Municipal"/>
    <m/>
    <n v="17562"/>
    <n v="13414"/>
    <n v="17189"/>
    <n v="17080"/>
    <n v="6050"/>
    <n v="5999"/>
    <n v="6549"/>
    <n v="6496"/>
    <n v="6050"/>
    <n v="5999"/>
    <n v="159.97"/>
    <n v="172.99"/>
    <n v="1020.33"/>
    <n v="0"/>
    <n v="833.16"/>
    <n v="833.16"/>
    <n v="863.08"/>
    <n v="1020.33"/>
    <n v="5827"/>
    <n v="5790"/>
    <n v="6549"/>
    <n v="6496"/>
    <n v="1020.33"/>
    <n v="0"/>
    <n v="0"/>
    <n v="0"/>
    <n v="740.53"/>
    <n v="6678"/>
    <n v="6470"/>
    <n v="5827"/>
    <n v="5790"/>
    <n v="1.21"/>
    <m/>
    <n v="13414"/>
    <n v="13384"/>
    <n v="1020.33"/>
    <n v="831.88"/>
    <n v="10425"/>
    <n v="10109"/>
    <n v="3716"/>
    <n v="3580"/>
    <n v="4095"/>
    <n v="3963"/>
    <n v="90.25"/>
    <n v="96.46"/>
    <n v="524.80999999999995"/>
    <n v="524.80999999999995"/>
    <n v="540.04"/>
    <n v="3534"/>
    <n v="3427"/>
    <n v="4013"/>
    <n v="3835"/>
    <n v="0"/>
    <n v="0"/>
    <n v="0"/>
    <n v="0"/>
    <m/>
    <n v="10425"/>
    <n v="10109"/>
    <n v="131.22999999999999"/>
    <n v="8055674.0700000003"/>
    <n v="5427138.71"/>
    <n v="2628535.36"/>
    <n v="198022.66"/>
    <n v="8253696.7300000004"/>
    <n v="8429441.1899999995"/>
    <n v="0"/>
    <n v="1732437.45"/>
    <n v="1382149.68"/>
    <n v="1565172.06"/>
    <n v="42484.66"/>
    <n v="855378.85"/>
    <n v="1060134.6499999999"/>
    <n v="4406312.42"/>
    <n v="909134.72"/>
    <n v="7287255.46"/>
    <n v="0"/>
    <n v="1027300.81"/>
    <n v="0"/>
    <n v="618319.09"/>
    <n v="540582.18000000005"/>
    <n v="564935.84"/>
    <n v="256345.58"/>
    <n v="97955.03"/>
    <n v="7"/>
    <n v="6"/>
    <n v="264823.11"/>
    <n v="403925.33"/>
    <n v="538214.17000000004"/>
    <m/>
    <n v="381022.28"/>
    <n v="919236.45"/>
    <n v="1033477.53"/>
    <n v="765719.8"/>
    <n v="143414.92000000001"/>
    <n v="1942612.25"/>
    <n v="0"/>
    <n v="0"/>
    <n v="0"/>
    <m/>
    <m/>
    <m/>
    <m/>
    <m/>
    <m/>
    <m/>
    <m/>
    <m/>
    <m/>
    <m/>
    <m/>
    <m/>
    <m/>
    <m/>
    <s v="Atende integralmente"/>
    <n v="0"/>
    <n v="0"/>
    <m/>
    <n v="978"/>
    <n v="0"/>
    <n v="865"/>
    <n v="0"/>
    <n v="1"/>
    <m/>
    <m/>
    <n v="865"/>
    <n v="978"/>
    <n v="0"/>
    <n v="0"/>
    <n v="8964"/>
    <n v="7806"/>
    <n v="886790.08"/>
    <n v="861"/>
    <n v="3"/>
    <n v="861"/>
    <n v="1.08"/>
    <n v="1623.31"/>
    <n v="5.19"/>
    <n v="5.74"/>
    <n v="6.29"/>
    <n v="4.87"/>
    <n v="36.03"/>
    <n v="240795.7"/>
    <n v="100"/>
    <n v="81.75"/>
    <n v="100"/>
    <n v="110.54"/>
    <n v="15.31"/>
    <n v="10.64"/>
    <n v="62.99"/>
    <n v="100"/>
    <n v="11.03"/>
    <n v="10.9"/>
    <n v="967.79"/>
    <n v="25.32"/>
    <n v="23.79"/>
    <n v="133.22"/>
    <n v="100"/>
    <n v="77.72"/>
    <n v="13.04"/>
    <n v="3.14"/>
    <n v="417.6"/>
    <n v="84.69"/>
    <n v="-2.13"/>
    <n v="54.7"/>
    <n v="19.43"/>
    <n v="32.590000000000003"/>
    <n v="24.11"/>
    <n v="3.29"/>
    <n v="35.520000000000003"/>
    <n v="59.58"/>
    <n v="19.41"/>
    <n v="0.96"/>
    <n v="6.01"/>
    <n v="65.75"/>
    <n v="31.85"/>
    <n v="2.4"/>
    <n v="89.05"/>
    <n v="100"/>
    <n v="1.08"/>
    <n v="62.99"/>
    <n v="77.72"/>
    <n v="0.67"/>
    <n v="18.25"/>
    <n v="3.06"/>
    <n v="84.57"/>
    <n v="81.75"/>
    <n v="10.64"/>
    <n v="75.56"/>
    <n v="97.88"/>
    <n v="59.36"/>
    <n v="100"/>
    <n v="0.82"/>
    <n v="0.25"/>
    <n v="0.89"/>
    <m/>
    <m/>
    <m/>
    <m/>
    <n v="0"/>
    <n v="0"/>
    <m/>
    <n v="100"/>
    <n v="100"/>
    <n v="0.01"/>
    <n v="113.6"/>
    <n v="0.35"/>
    <n v="100"/>
    <n v="122.35"/>
    <n v="887.17"/>
  </r>
  <r>
    <n v="412750"/>
    <x v="5"/>
    <s v="Tibagi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35"/>
    <n v="2035"/>
    <s v="Ambos"/>
    <s v="Sede Municipal"/>
    <m/>
    <n v="20688"/>
    <n v="12479"/>
    <n v="17388"/>
    <n v="16963"/>
    <n v="5482"/>
    <n v="5336"/>
    <n v="5677"/>
    <n v="5535"/>
    <n v="5482"/>
    <n v="5336"/>
    <n v="103.67"/>
    <n v="97.67"/>
    <n v="797.62"/>
    <n v="292.3"/>
    <n v="638.88"/>
    <n v="638.88"/>
    <n v="691.96"/>
    <n v="797.62"/>
    <n v="5206"/>
    <n v="5079"/>
    <n v="5677"/>
    <n v="5535"/>
    <n v="505.32"/>
    <n v="0"/>
    <n v="0"/>
    <n v="0"/>
    <n v="551.22"/>
    <n v="6131"/>
    <n v="6001"/>
    <n v="5206"/>
    <n v="5079"/>
    <n v="1.2"/>
    <m/>
    <n v="12479"/>
    <n v="12430"/>
    <n v="797.62"/>
    <n v="692.77"/>
    <n v="12695"/>
    <n v="12381"/>
    <n v="3984"/>
    <n v="3879"/>
    <n v="4128"/>
    <n v="4026"/>
    <n v="69.77"/>
    <n v="61.74"/>
    <n v="463.48"/>
    <n v="463.48"/>
    <n v="498.77"/>
    <n v="3801"/>
    <n v="3707"/>
    <n v="4281"/>
    <n v="4183"/>
    <n v="0"/>
    <n v="0"/>
    <n v="0"/>
    <n v="0"/>
    <m/>
    <n v="12479"/>
    <n v="12381"/>
    <n v="95.77"/>
    <n v="6964195.9299999997"/>
    <n v="4529158.0599999996"/>
    <n v="2435037.87"/>
    <n v="164911.26"/>
    <n v="7129107.1900000004"/>
    <n v="6619834.0099999998"/>
    <n v="0"/>
    <n v="1680787.31"/>
    <n v="1124557.76"/>
    <n v="1331829"/>
    <n v="201251.58"/>
    <n v="691983.8"/>
    <n v="811629.94"/>
    <n v="3630479.73"/>
    <n v="234532.16"/>
    <n v="5670435.21"/>
    <n v="0"/>
    <n v="730890.9"/>
    <n v="0"/>
    <n v="501508.57"/>
    <n v="545856.46"/>
    <n v="368800.98"/>
    <n v="879309.53"/>
    <n v="1552.5"/>
    <n v="7"/>
    <n v="7"/>
    <n v="92276.84"/>
    <n v="528675.96"/>
    <n v="1249663.01"/>
    <m/>
    <m/>
    <n v="1249663.01"/>
    <n v="108375.2"/>
    <n v="187518.39"/>
    <n v="47013.77"/>
    <n v="342907.36"/>
    <n v="0"/>
    <n v="0"/>
    <n v="0"/>
    <m/>
    <m/>
    <m/>
    <m/>
    <m/>
    <m/>
    <m/>
    <m/>
    <m/>
    <m/>
    <m/>
    <m/>
    <m/>
    <m/>
    <m/>
    <s v="Atende integralmente"/>
    <n v="0"/>
    <n v="0"/>
    <m/>
    <n v="1173"/>
    <n v="0"/>
    <n v="1112"/>
    <n v="0"/>
    <n v="1"/>
    <m/>
    <m/>
    <n v="1112"/>
    <n v="1173"/>
    <n v="10"/>
    <m/>
    <n v="5160"/>
    <n v="4887"/>
    <n v="300060.74"/>
    <n v="1015"/>
    <n v="0"/>
    <n v="1015"/>
    <n v="1.04"/>
    <n v="1383.29"/>
    <n v="4.76"/>
    <n v="5.85"/>
    <n v="6.55"/>
    <n v="4.88"/>
    <n v="37.799999999999997"/>
    <n v="190261.29"/>
    <n v="100"/>
    <n v="80.22"/>
    <n v="100"/>
    <n v="122.82"/>
    <n v="13.12"/>
    <n v="9.5"/>
    <n v="72.55"/>
    <n v="100"/>
    <n v="10.29"/>
    <n v="11.27"/>
    <n v="859.5"/>
    <n v="16.600000000000001"/>
    <n v="15.54"/>
    <n v="101.91"/>
    <n v="100"/>
    <n v="100"/>
    <n v="11.86"/>
    <n v="3.05"/>
    <n v="374.93"/>
    <n v="86.88"/>
    <n v="7.14"/>
    <n v="52.13"/>
    <n v="19.12"/>
    <n v="30.78"/>
    <n v="4.92"/>
    <n v="1.33"/>
    <n v="36.68"/>
    <n v="59.04"/>
    <n v="19.059999999999999"/>
    <n v="5.54"/>
    <n v="2.54"/>
    <n v="63.53"/>
    <n v="34.159999999999997"/>
    <n v="2.31"/>
    <n v="91.73"/>
    <n v="100"/>
    <n v="1.29"/>
    <n v="72.55"/>
    <n v="100"/>
    <n v="0.75"/>
    <n v="19.78"/>
    <n v="4.29"/>
    <n v="79.8"/>
    <n v="80.22"/>
    <n v="9.5"/>
    <n v="84.88"/>
    <n v="84.05"/>
    <n v="61.36"/>
    <n v="100"/>
    <n v="0.87"/>
    <n v="0.21"/>
    <n v="0.88"/>
    <m/>
    <m/>
    <m/>
    <m/>
    <n v="0"/>
    <n v="0"/>
    <m/>
    <n v="100"/>
    <n v="100"/>
    <n v="0.01"/>
    <n v="61.4"/>
    <n v="0"/>
    <n v="100"/>
    <n v="146.47999999999999"/>
    <n v="829.1"/>
  </r>
  <r>
    <n v="412770"/>
    <x v="7"/>
    <s v="Toled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4"/>
    <n v="1"/>
    <n v="1"/>
    <m/>
    <m/>
    <n v="2025"/>
    <n v="2025"/>
    <s v="Ambos"/>
    <s v="Ambos"/>
    <m/>
    <n v="144601"/>
    <n v="131204"/>
    <n v="144586"/>
    <n v="142630"/>
    <n v="48273"/>
    <n v="46664"/>
    <n v="61831"/>
    <n v="59943"/>
    <n v="48273"/>
    <n v="46664"/>
    <n v="960.37"/>
    <n v="850.78"/>
    <n v="9606.08"/>
    <n v="3698.98"/>
    <n v="7525.74"/>
    <n v="7527.2"/>
    <n v="7782.8"/>
    <n v="9608.5400000000009"/>
    <n v="55764"/>
    <n v="54011"/>
    <n v="61831"/>
    <n v="59943"/>
    <n v="5907.1"/>
    <n v="0"/>
    <n v="2.46"/>
    <n v="1.46"/>
    <n v="6632.51"/>
    <n v="49965"/>
    <n v="48189"/>
    <n v="55764"/>
    <n v="54011"/>
    <n v="10.89"/>
    <m/>
    <n v="131204"/>
    <n v="129429"/>
    <n v="9606.08"/>
    <n v="8006.37"/>
    <n v="135456"/>
    <n v="128990"/>
    <n v="37823"/>
    <n v="35820"/>
    <n v="49823"/>
    <n v="47511"/>
    <n v="723.1"/>
    <n v="741.78"/>
    <n v="6031.07"/>
    <n v="6031.07"/>
    <n v="6225.08"/>
    <n v="44705"/>
    <n v="42571"/>
    <n v="39200"/>
    <n v="37077"/>
    <n v="0"/>
    <n v="0"/>
    <n v="0"/>
    <n v="0"/>
    <m/>
    <n v="131204"/>
    <n v="128990"/>
    <n v="1239.29"/>
    <n v="82102157.969999999"/>
    <n v="50969031.990000002"/>
    <n v="31133125.98"/>
    <n v="2011806.65"/>
    <n v="84113964.620000005"/>
    <n v="81871011.840000004"/>
    <n v="0"/>
    <n v="13947005.939999999"/>
    <n v="10704449.93"/>
    <n v="15801765.439999999"/>
    <n v="2091851.33"/>
    <n v="7286900.7199999997"/>
    <n v="10306191.67"/>
    <n v="43282793.229999997"/>
    <n v="10925688.74"/>
    <n v="71753240.510000005"/>
    <n v="0"/>
    <n v="5646849.0999999996"/>
    <n v="0"/>
    <n v="6019651.4299999997"/>
    <n v="5225315.45"/>
    <n v="10054322.890000001"/>
    <n v="7554820.6699999999"/>
    <n v="86205.25"/>
    <n v="86"/>
    <n v="85"/>
    <n v="1776432.64"/>
    <n v="6672593.9900000002"/>
    <n v="14958059.27"/>
    <n v="1306765.6599999999"/>
    <n v="1430523.88"/>
    <n v="17695348.809999999"/>
    <n v="1780101.42"/>
    <n v="5047239.83"/>
    <n v="5878448.9100000001"/>
    <n v="12705790.16"/>
    <n v="0"/>
    <n v="0"/>
    <n v="0"/>
    <m/>
    <m/>
    <m/>
    <m/>
    <m/>
    <m/>
    <m/>
    <m/>
    <m/>
    <m/>
    <m/>
    <m/>
    <m/>
    <m/>
    <m/>
    <s v="Atende integralmente"/>
    <n v="0"/>
    <n v="0"/>
    <m/>
    <n v="3374"/>
    <n v="0"/>
    <n v="3057"/>
    <n v="2"/>
    <n v="3"/>
    <m/>
    <m/>
    <n v="3057"/>
    <n v="3374"/>
    <n v="2"/>
    <m/>
    <n v="59967"/>
    <n v="52887"/>
    <n v="5474543.2400000002"/>
    <n v="3067"/>
    <n v="2"/>
    <n v="3067"/>
    <n v="1.28"/>
    <n v="1281.33"/>
    <n v="5.12"/>
    <n v="5.86"/>
    <n v="6.55"/>
    <n v="5"/>
    <n v="36.39"/>
    <n v="184815.97"/>
    <n v="100"/>
    <n v="78.42"/>
    <n v="100"/>
    <n v="114.42"/>
    <n v="18.91"/>
    <n v="10.3"/>
    <n v="80.14"/>
    <n v="100"/>
    <n v="10.65"/>
    <n v="141.26"/>
    <n v="775.52"/>
    <n v="18.45"/>
    <n v="19.2"/>
    <n v="143.57"/>
    <n v="100"/>
    <n v="100"/>
    <n v="13.15"/>
    <n v="3.09"/>
    <n v="395.08"/>
    <n v="81.09"/>
    <n v="2.67"/>
    <n v="52.72"/>
    <n v="19.25"/>
    <n v="31.8"/>
    <n v="15.48"/>
    <n v="2.16"/>
    <n v="36.51"/>
    <n v="60.32"/>
    <n v="16.84"/>
    <n v="4.83"/>
    <n v="4.0999999999999996"/>
    <n v="60.6"/>
    <n v="37.01"/>
    <n v="2.39"/>
    <n v="90.15"/>
    <n v="100"/>
    <n v="1.8"/>
    <n v="80.14"/>
    <n v="100"/>
    <n v="1.01"/>
    <n v="21.57"/>
    <n v="6.26"/>
    <n v="119.5"/>
    <n v="78.430000000000007"/>
    <n v="10.3"/>
    <n v="59.69"/>
    <n v="99.99"/>
    <n v="93.68"/>
    <n v="99.97"/>
    <n v="0.83"/>
    <n v="0.21"/>
    <n v="0.79"/>
    <m/>
    <m/>
    <m/>
    <m/>
    <n v="0"/>
    <n v="7.0000000000000007E-2"/>
    <m/>
    <n v="100"/>
    <n v="100"/>
    <n v="0"/>
    <n v="103.51"/>
    <n v="7.0000000000000007E-2"/>
    <n v="100"/>
    <n v="133.75"/>
    <n v="596.67999999999995"/>
  </r>
  <r>
    <n v="412780"/>
    <x v="6"/>
    <s v="Tomazin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2"/>
    <n v="2042"/>
    <s v="Sede Municipal"/>
    <s v="Sede Municipal"/>
    <m/>
    <n v="7699"/>
    <n v="3607"/>
    <n v="5031"/>
    <n v="4955"/>
    <n v="1830"/>
    <n v="1803"/>
    <n v="1914"/>
    <n v="1889"/>
    <n v="1830"/>
    <n v="1803"/>
    <n v="33.96"/>
    <n v="46.85"/>
    <n v="254.67"/>
    <n v="96.3"/>
    <n v="212.73"/>
    <n v="213.72"/>
    <n v="227.53"/>
    <n v="254.67"/>
    <n v="1729"/>
    <n v="1703"/>
    <n v="1914"/>
    <n v="1889"/>
    <n v="158.37"/>
    <n v="0"/>
    <n v="0"/>
    <n v="0.99"/>
    <n v="180.07"/>
    <n v="2034"/>
    <n v="2008"/>
    <n v="1729"/>
    <n v="1703"/>
    <n v="0.45"/>
    <m/>
    <n v="3607"/>
    <n v="3658"/>
    <n v="254.67"/>
    <n v="136.34"/>
    <n v="3908"/>
    <n v="3849"/>
    <n v="1416"/>
    <n v="1394"/>
    <n v="1493"/>
    <n v="1472"/>
    <n v="18.28"/>
    <n v="28.64"/>
    <n v="166.87"/>
    <n v="166.87"/>
    <n v="178.66"/>
    <n v="1343"/>
    <n v="1323"/>
    <n v="1617"/>
    <n v="1524"/>
    <n v="0"/>
    <n v="0"/>
    <n v="0"/>
    <n v="0"/>
    <m/>
    <n v="3607"/>
    <n v="3658"/>
    <n v="38.57"/>
    <n v="2361531.9500000002"/>
    <n v="1471525.96"/>
    <n v="890005.99"/>
    <n v="51551.72"/>
    <n v="2413083.67"/>
    <n v="2335034.75"/>
    <n v="0"/>
    <n v="465367.81"/>
    <n v="340441.21"/>
    <n v="952282.06"/>
    <n v="67977.25"/>
    <n v="170930.94"/>
    <n v="277613.33"/>
    <n v="1743837.73"/>
    <n v="38876.449999999997"/>
    <n v="2321852.15"/>
    <n v="0"/>
    <n v="248543.58"/>
    <n v="0"/>
    <n v="172326.11"/>
    <n v="61505.05"/>
    <n v="79700.31"/>
    <n v="1301780.3700000001"/>
    <n v="19433.919999999998"/>
    <n v="4"/>
    <n v="5"/>
    <n v="102708.04"/>
    <n v="229089.34"/>
    <n v="1400914.6"/>
    <m/>
    <m/>
    <n v="1400914.6"/>
    <n v="51.61"/>
    <n v="30791.62"/>
    <n v="8084.83"/>
    <n v="38928.06"/>
    <n v="0"/>
    <n v="0"/>
    <n v="0"/>
    <m/>
    <m/>
    <m/>
    <m/>
    <m/>
    <m/>
    <m/>
    <m/>
    <m/>
    <m/>
    <m/>
    <m/>
    <m/>
    <m/>
    <m/>
    <s v="Atende integralmente"/>
    <n v="0"/>
    <n v="0"/>
    <m/>
    <n v="251"/>
    <n v="0"/>
    <n v="247"/>
    <n v="0"/>
    <n v="1"/>
    <m/>
    <m/>
    <n v="247"/>
    <n v="251"/>
    <n v="1"/>
    <m/>
    <n v="1968"/>
    <n v="1827"/>
    <n v="117969.51"/>
    <n v="248"/>
    <n v="0"/>
    <n v="248"/>
    <n v="1.05"/>
    <n v="752"/>
    <n v="5.72"/>
    <n v="5.81"/>
    <n v="6.5"/>
    <n v="4.9800000000000004"/>
    <n v="52.97"/>
    <n v="211618.24"/>
    <n v="100"/>
    <n v="84.01"/>
    <n v="100"/>
    <n v="101.71"/>
    <n v="10.5"/>
    <n v="9.32"/>
    <n v="78.44"/>
    <n v="100"/>
    <n v="9.93"/>
    <n v="5.81"/>
    <n v="582.26"/>
    <n v="19.989999999999998"/>
    <n v="14.94"/>
    <n v="116.73"/>
    <n v="100"/>
    <n v="100"/>
    <n v="11.12"/>
    <n v="4.29"/>
    <n v="515.32000000000005"/>
    <n v="89.5"/>
    <n v="3.23"/>
    <n v="73.84"/>
    <n v="40.32"/>
    <n v="52.08"/>
    <n v="1.65"/>
    <n v="4.3499999999999996"/>
    <n v="54.61"/>
    <n v="70.53"/>
    <n v="9.8000000000000007"/>
    <n v="3.9"/>
    <n v="5.89"/>
    <n v="60.98"/>
    <n v="36.880000000000003"/>
    <n v="2.14"/>
    <n v="90.24"/>
    <n v="100"/>
    <n v="2.48"/>
    <n v="78.44"/>
    <n v="100"/>
    <n v="1.4"/>
    <n v="15.93"/>
    <n v="2.75"/>
    <n v="61.08"/>
    <n v="84.07"/>
    <n v="9.32"/>
    <n v="69.430000000000007"/>
    <n v="65.349999999999994"/>
    <n v="50.76"/>
    <n v="100"/>
    <n v="0.54"/>
    <n v="0.23"/>
    <n v="0.98"/>
    <m/>
    <m/>
    <m/>
    <m/>
    <n v="0"/>
    <n v="0"/>
    <m/>
    <n v="100"/>
    <n v="100"/>
    <n v="0.05"/>
    <n v="64.569999999999993"/>
    <n v="0"/>
    <n v="100"/>
    <n v="126.61"/>
    <n v="554.29999999999995"/>
  </r>
  <r>
    <n v="412785"/>
    <x v="7"/>
    <s v="Três Barras do Paraná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3"/>
    <n v="2043"/>
    <s v="Ambos"/>
    <s v="Sede Municipal"/>
    <m/>
    <n v="12036"/>
    <n v="6204"/>
    <n v="8611"/>
    <n v="8380"/>
    <n v="2900"/>
    <n v="2827"/>
    <n v="3141"/>
    <n v="3049"/>
    <n v="2900"/>
    <n v="2827"/>
    <n v="57.19"/>
    <n v="58.59"/>
    <n v="449.2"/>
    <n v="421.69"/>
    <n v="340.55"/>
    <n v="341.79"/>
    <n v="366.57"/>
    <n v="450.66"/>
    <n v="2796"/>
    <n v="2721"/>
    <n v="3141"/>
    <n v="3049"/>
    <n v="27.51"/>
    <n v="0"/>
    <n v="1.46"/>
    <n v="1.24"/>
    <n v="286.52999999999997"/>
    <n v="3420"/>
    <n v="3329"/>
    <n v="2796"/>
    <n v="2721"/>
    <n v="0"/>
    <m/>
    <n v="6204"/>
    <n v="6205"/>
    <n v="449.2"/>
    <n v="528.78"/>
    <n v="5503"/>
    <n v="5402"/>
    <n v="1862"/>
    <n v="1825"/>
    <n v="2050"/>
    <n v="2002"/>
    <n v="40.51"/>
    <n v="40.69"/>
    <n v="214.29"/>
    <n v="214.29"/>
    <n v="229.62"/>
    <n v="1787"/>
    <n v="1754"/>
    <n v="2230"/>
    <n v="2151"/>
    <n v="0"/>
    <n v="0"/>
    <n v="0"/>
    <n v="0"/>
    <m/>
    <n v="5503"/>
    <n v="5402"/>
    <n v="166.77"/>
    <n v="3436572.13"/>
    <n v="2309748.87"/>
    <n v="1126823.26"/>
    <n v="85685.46"/>
    <n v="3522257.59"/>
    <n v="3456263.97"/>
    <n v="0"/>
    <n v="696956.55"/>
    <n v="563118.65"/>
    <n v="1178837.98"/>
    <n v="68128.59"/>
    <n v="569168.11"/>
    <n v="389514.72"/>
    <n v="2573580.4500000002"/>
    <n v="790959.34"/>
    <n v="4324893.91"/>
    <n v="0"/>
    <n v="469970.61"/>
    <n v="0"/>
    <n v="251938.46"/>
    <n v="0"/>
    <n v="7094308.4199999999"/>
    <n v="188331.96"/>
    <n v="0"/>
    <n v="7"/>
    <n v="7"/>
    <n v="115992.59"/>
    <n v="490383.51"/>
    <n v="1652263.96"/>
    <n v="5630376.4199999999"/>
    <m/>
    <n v="7282640.3799999999"/>
    <n v="37495.949999999997"/>
    <n v="293178.7"/>
    <n v="497780.64"/>
    <n v="828455.29"/>
    <n v="0"/>
    <n v="0"/>
    <n v="0"/>
    <m/>
    <m/>
    <m/>
    <m/>
    <m/>
    <m/>
    <m/>
    <m/>
    <m/>
    <m/>
    <m/>
    <m/>
    <m/>
    <m/>
    <m/>
    <s v="Atende integralmente"/>
    <n v="0"/>
    <n v="0"/>
    <m/>
    <n v="758"/>
    <n v="0"/>
    <n v="685"/>
    <n v="0"/>
    <n v="1"/>
    <m/>
    <m/>
    <n v="685"/>
    <n v="758"/>
    <n v="5"/>
    <m/>
    <n v="2972"/>
    <n v="2744"/>
    <n v="177652.2"/>
    <n v="682"/>
    <n v="0"/>
    <n v="682"/>
    <n v="1.08"/>
    <n v="731.57"/>
    <n v="7.25"/>
    <n v="5.76"/>
    <n v="6.32"/>
    <n v="4.91"/>
    <n v="36.26"/>
    <n v="168405.43"/>
    <n v="100"/>
    <n v="75.78"/>
    <n v="100"/>
    <n v="79.459999999999994"/>
    <n v="18.66"/>
    <n v="9.17"/>
    <n v="62.92"/>
    <n v="100"/>
    <n v="9.84"/>
    <n v="9.31"/>
    <n v="549.88"/>
    <n v="17.16"/>
    <n v="18.53"/>
    <n v="109.82"/>
    <n v="100"/>
    <n v="88.7"/>
    <n v="12.1"/>
    <n v="4.32"/>
    <n v="502.55"/>
    <n v="81.34"/>
    <n v="1.87"/>
    <n v="74.89"/>
    <n v="34.299999999999997"/>
    <n v="45.64"/>
    <n v="24.11"/>
    <n v="3.38"/>
    <n v="45.81"/>
    <n v="60.94"/>
    <n v="22.12"/>
    <n v="2.65"/>
    <n v="4.51"/>
    <n v="65.58"/>
    <n v="31.99"/>
    <n v="2.4300000000000002"/>
    <n v="89.13"/>
    <n v="100"/>
    <n v="2.44"/>
    <n v="62.92"/>
    <n v="88.7"/>
    <n v="1.49"/>
    <n v="24.16"/>
    <n v="5.15"/>
    <n v="104.16"/>
    <n v="75.84"/>
    <n v="9.17"/>
    <n v="71.23"/>
    <n v="71.540000000000006"/>
    <n v="45.72"/>
    <n v="99.68"/>
    <n v="1.17"/>
    <n v="0.78"/>
    <n v="0.82"/>
    <m/>
    <m/>
    <m/>
    <m/>
    <n v="0"/>
    <n v="0"/>
    <m/>
    <n v="100"/>
    <n v="100"/>
    <n v="0.02"/>
    <n v="64.739999999999995"/>
    <n v="0"/>
    <n v="100"/>
    <n v="101.59"/>
    <n v="505.42"/>
  </r>
  <r>
    <n v="412790"/>
    <x v="2"/>
    <s v="Tuneiras do Oes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8502"/>
    <n v="5840"/>
    <n v="5840"/>
    <n v="5862"/>
    <n v="1987"/>
    <n v="1941"/>
    <n v="2071"/>
    <n v="2021"/>
    <n v="1987"/>
    <n v="1941"/>
    <n v="43.39"/>
    <n v="49.61"/>
    <n v="311.79000000000002"/>
    <n v="0"/>
    <n v="241.54"/>
    <n v="241.54"/>
    <n v="256.32"/>
    <n v="311.79000000000002"/>
    <n v="1908"/>
    <n v="1870"/>
    <n v="2071"/>
    <n v="2021"/>
    <n v="311.79000000000002"/>
    <n v="0"/>
    <n v="0"/>
    <n v="0"/>
    <n v="220.64"/>
    <n v="2235"/>
    <n v="2194"/>
    <n v="1908"/>
    <n v="1870"/>
    <n v="0"/>
    <m/>
    <n v="5840"/>
    <n v="5862"/>
    <n v="311.79000000000002"/>
    <n v="294.01"/>
    <n v="4544"/>
    <n v="4498"/>
    <n v="1546"/>
    <n v="1527"/>
    <n v="1617"/>
    <n v="1593"/>
    <n v="39.19"/>
    <n v="7.1"/>
    <n v="192.05"/>
    <n v="192.05"/>
    <n v="202.87"/>
    <n v="1485"/>
    <n v="1470"/>
    <n v="1682"/>
    <n v="1667"/>
    <n v="0"/>
    <n v="0"/>
    <n v="0"/>
    <n v="0"/>
    <m/>
    <n v="4544"/>
    <n v="4498"/>
    <n v="52.41"/>
    <n v="2589702.85"/>
    <n v="1618721.33"/>
    <n v="970981.52"/>
    <n v="90662.89"/>
    <n v="2680365.7400000002"/>
    <n v="2489092.0699999998"/>
    <n v="0"/>
    <n v="637751.18999999994"/>
    <n v="451614.91"/>
    <n v="375193.68"/>
    <n v="56667.76"/>
    <n v="317374.15999999997"/>
    <n v="335331.42"/>
    <n v="1304744.5"/>
    <n v="103351.16"/>
    <n v="2074772.73"/>
    <n v="0"/>
    <n v="265718.46000000002"/>
    <n v="0"/>
    <n v="188929.6"/>
    <n v="231283.91"/>
    <n v="41628.17"/>
    <n v="35467.67"/>
    <n v="5963"/>
    <n v="1"/>
    <n v="1"/>
    <n v="31247.88"/>
    <n v="169674.7"/>
    <n v="83058.84"/>
    <m/>
    <m/>
    <n v="83058.84"/>
    <n v="43353.53"/>
    <n v="58841.71"/>
    <n v="44509.45"/>
    <n v="146704.69"/>
    <n v="0"/>
    <n v="0"/>
    <n v="0"/>
    <m/>
    <m/>
    <m/>
    <m/>
    <m/>
    <m/>
    <m/>
    <m/>
    <m/>
    <m/>
    <m/>
    <m/>
    <m/>
    <m/>
    <m/>
    <s v="Atende integralmente"/>
    <n v="0"/>
    <n v="0"/>
    <m/>
    <n v="250"/>
    <n v="0"/>
    <n v="248"/>
    <n v="0"/>
    <n v="0"/>
    <m/>
    <m/>
    <n v="248"/>
    <n v="250"/>
    <n v="0"/>
    <n v="0"/>
    <n v="2276"/>
    <n v="2154"/>
    <n v="145002.29"/>
    <n v="215"/>
    <n v="0"/>
    <n v="215"/>
    <n v="1.04"/>
    <n v="3651"/>
    <n v="4.5199999999999996"/>
    <n v="5.64"/>
    <n v="6.32"/>
    <n v="4.79"/>
    <n v="34.25"/>
    <n v="375193.68"/>
    <n v="100"/>
    <n v="77.47"/>
    <n v="100"/>
    <n v="124.82"/>
    <n v="17.79"/>
    <n v="9.84"/>
    <n v="79.510000000000005"/>
    <n v="100"/>
    <n v="10.44"/>
    <n v="1.89"/>
    <n v="1927.92"/>
    <n v="21"/>
    <n v="13.82"/>
    <n v="113.1"/>
    <n v="100"/>
    <n v="77.81"/>
    <n v="12.7"/>
    <n v="2.84"/>
    <n v="357.37"/>
    <n v="82.21"/>
    <n v="7.14"/>
    <n v="50.38"/>
    <n v="14.49"/>
    <n v="27.44"/>
    <n v="5.66"/>
    <n v="1.21"/>
    <n v="28.76"/>
    <n v="54.46"/>
    <n v="24.32"/>
    <n v="4.34"/>
    <n v="2.39"/>
    <n v="60.39"/>
    <n v="36.229999999999997"/>
    <n v="3.38"/>
    <n v="92.33"/>
    <n v="100"/>
    <n v="0.51"/>
    <n v="79.510000000000005"/>
    <n v="77.81"/>
    <n v="0.28999999999999998"/>
    <n v="22.53"/>
    <n v="4.1399999999999997"/>
    <n v="98"/>
    <n v="77.47"/>
    <n v="9.84"/>
    <n v="85.66"/>
    <n v="68.69"/>
    <n v="53.45"/>
    <n v="100"/>
    <n v="0.94"/>
    <n v="0.27"/>
    <n v="0.92"/>
    <m/>
    <m/>
    <m/>
    <m/>
    <n v="0"/>
    <n v="0"/>
    <m/>
    <n v="100"/>
    <n v="100"/>
    <n v="0"/>
    <n v="67.319999999999993"/>
    <n v="0"/>
    <n v="100"/>
    <n v="147.91999999999999"/>
    <n v="1848.44"/>
  </r>
  <r>
    <n v="412796"/>
    <x v="9"/>
    <s v="Turvo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48"/>
    <n v="2048"/>
    <s v="Ambos"/>
    <s v="Sede Municipal"/>
    <m/>
    <n v="12977"/>
    <n v="4743"/>
    <n v="8974"/>
    <n v="8521"/>
    <n v="2860"/>
    <n v="2724"/>
    <n v="3045"/>
    <n v="2885"/>
    <n v="2860"/>
    <n v="2724"/>
    <n v="67.39"/>
    <n v="68.010000000000005"/>
    <n v="466.94"/>
    <n v="310.55"/>
    <n v="338.1"/>
    <n v="338.1"/>
    <n v="361.75"/>
    <n v="466.94"/>
    <n v="2736"/>
    <n v="2598"/>
    <n v="3045"/>
    <n v="2885"/>
    <n v="156.38999999999999"/>
    <n v="0"/>
    <n v="0"/>
    <n v="0"/>
    <n v="279.33999999999997"/>
    <n v="3288"/>
    <n v="3074"/>
    <n v="2736"/>
    <n v="2598"/>
    <n v="14.05"/>
    <m/>
    <n v="4743"/>
    <n v="4786"/>
    <n v="466.94"/>
    <n v="357.62"/>
    <n v="892"/>
    <n v="318"/>
    <n v="333"/>
    <n v="106"/>
    <n v="360"/>
    <n v="116"/>
    <n v="4.2"/>
    <n v="4"/>
    <n v="18.809999999999999"/>
    <n v="18.809999999999999"/>
    <n v="20.309999999999999"/>
    <n v="272"/>
    <n v="97"/>
    <n v="336"/>
    <n v="109"/>
    <n v="0"/>
    <n v="0"/>
    <n v="0"/>
    <n v="0"/>
    <m/>
    <n v="892"/>
    <n v="318"/>
    <n v="99.59"/>
    <n v="2482893.83"/>
    <n v="2353236.0299999998"/>
    <n v="129657.8"/>
    <n v="91629"/>
    <n v="2574522.83"/>
    <n v="2407618.4700000002"/>
    <n v="0"/>
    <n v="575343.73"/>
    <n v="356701.53"/>
    <n v="465075.21"/>
    <n v="42696.14"/>
    <n v="386789.77"/>
    <n v="359089.72"/>
    <n v="1484306.18"/>
    <n v="438874.05"/>
    <n v="2607325.2999999998"/>
    <n v="0"/>
    <n v="387466.88"/>
    <n v="0"/>
    <n v="182885.88"/>
    <n v="19994.48"/>
    <n v="652614.23"/>
    <n v="2991419.17"/>
    <n v="2335.5100000000002"/>
    <n v="2"/>
    <n v="3"/>
    <n v="47769.46"/>
    <n v="276683.71000000002"/>
    <n v="3646368.91"/>
    <m/>
    <m/>
    <n v="3646368.91"/>
    <n v="1370.67"/>
    <n v="155591.59"/>
    <n v="283282.46000000002"/>
    <n v="440244.72"/>
    <n v="0"/>
    <n v="0"/>
    <n v="0"/>
    <m/>
    <m/>
    <m/>
    <m/>
    <m/>
    <m/>
    <m/>
    <m/>
    <m/>
    <m/>
    <m/>
    <m/>
    <m/>
    <m/>
    <m/>
    <s v="Atende integralmente"/>
    <n v="0"/>
    <n v="0"/>
    <m/>
    <n v="621"/>
    <n v="1"/>
    <n v="571"/>
    <n v="0"/>
    <n v="0"/>
    <m/>
    <m/>
    <n v="571"/>
    <n v="621"/>
    <n v="8"/>
    <m/>
    <n v="2453"/>
    <n v="2187"/>
    <n v="130707.86"/>
    <n v="578"/>
    <n v="1"/>
    <n v="578"/>
    <n v="1.06"/>
    <n v="1281.2"/>
    <n v="6.82"/>
    <n v="6.5"/>
    <n v="6.51"/>
    <n v="6.38"/>
    <n v="31.61"/>
    <n v="186030.07999999999"/>
    <n v="100"/>
    <n v="74.650000000000006"/>
    <n v="100"/>
    <n v="95.23"/>
    <n v="20.12"/>
    <n v="9.5"/>
    <n v="5.56"/>
    <n v="100"/>
    <n v="10.17"/>
    <n v="4.43"/>
    <n v="722.98"/>
    <n v="21.28"/>
    <n v="18.43"/>
    <n v="105.89"/>
    <n v="100"/>
    <n v="18.809999999999999"/>
    <n v="13.12"/>
    <n v="3.89"/>
    <n v="463.41"/>
    <n v="79.88"/>
    <n v="6.48"/>
    <n v="59.78"/>
    <n v="18.73"/>
    <n v="33.19"/>
    <n v="17.73"/>
    <n v="1.92"/>
    <n v="31.33"/>
    <n v="55.53"/>
    <n v="26.06"/>
    <n v="2.88"/>
    <n v="3.22"/>
    <n v="91.4"/>
    <n v="5.04"/>
    <n v="3.56"/>
    <n v="89.95"/>
    <n v="100"/>
    <n v="0.9"/>
    <n v="5.56"/>
    <n v="18.809999999999999"/>
    <n v="0.83"/>
    <n v="25.35"/>
    <n v="4.6500000000000004"/>
    <n v="112.64"/>
    <n v="74.650000000000006"/>
    <n v="9.5"/>
    <n v="80.45"/>
    <n v="69.150000000000006"/>
    <n v="6.87"/>
    <n v="100"/>
    <n v="0.77"/>
    <n v="5.29"/>
    <n v="0.85"/>
    <m/>
    <m/>
    <m/>
    <m/>
    <n v="0.16"/>
    <n v="0"/>
    <m/>
    <n v="100"/>
    <n v="100"/>
    <n v="0"/>
    <n v="59.77"/>
    <n v="0.17"/>
    <n v="100"/>
    <n v="123.81"/>
    <n v="679.75"/>
  </r>
  <r>
    <n v="412800"/>
    <x v="1"/>
    <s v="Ubiratã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8"/>
    <n v="2028"/>
    <s v="Ambos"/>
    <s v="Sede Municipal"/>
    <m/>
    <n v="20809"/>
    <n v="17758"/>
    <n v="20806"/>
    <n v="20906"/>
    <n v="9418"/>
    <n v="9127"/>
    <n v="10092"/>
    <n v="9781"/>
    <n v="9418"/>
    <n v="9127"/>
    <n v="219.52"/>
    <n v="216.25"/>
    <n v="1603.84"/>
    <n v="1550.56"/>
    <n v="1264.1199999999999"/>
    <n v="1264.1199999999999"/>
    <n v="1321.91"/>
    <n v="1603.84"/>
    <n v="9134"/>
    <n v="8880"/>
    <n v="10092"/>
    <n v="9781"/>
    <n v="53.28"/>
    <n v="0"/>
    <n v="0"/>
    <n v="0"/>
    <n v="1135.9000000000001"/>
    <n v="10150"/>
    <n v="9885"/>
    <n v="9134"/>
    <n v="8880"/>
    <n v="0.94"/>
    <m/>
    <n v="17758"/>
    <n v="17843"/>
    <n v="1603.84"/>
    <n v="1582.83"/>
    <n v="10155"/>
    <n v="9896"/>
    <n v="3484"/>
    <n v="3387"/>
    <n v="3844"/>
    <n v="3737"/>
    <n v="81.3"/>
    <n v="72.7"/>
    <n v="465.95"/>
    <n v="465.95"/>
    <n v="486.5"/>
    <n v="3374"/>
    <n v="3288"/>
    <n v="3658"/>
    <n v="3594"/>
    <n v="0"/>
    <n v="0"/>
    <n v="0"/>
    <n v="0"/>
    <m/>
    <n v="10155"/>
    <n v="9896"/>
    <n v="77.59"/>
    <n v="10684325.98"/>
    <n v="8371033.7199999997"/>
    <n v="2313292.2599999998"/>
    <n v="273139.99"/>
    <n v="10957465.970000001"/>
    <n v="10385157.73"/>
    <n v="0"/>
    <n v="2205558.3199999998"/>
    <n v="1580831.51"/>
    <n v="2431123.4300000002"/>
    <n v="153943.39000000001"/>
    <n v="1175132.79"/>
    <n v="1446484.28"/>
    <n v="6144744.3399999999"/>
    <n v="299873.91999999998"/>
    <n v="8607884.1099999994"/>
    <n v="0"/>
    <n v="692123.81"/>
    <n v="0"/>
    <n v="770473.15"/>
    <n v="875293.32"/>
    <n v="330298.46000000002"/>
    <n v="358263.86"/>
    <n v="754.25"/>
    <n v="11"/>
    <n v="10"/>
    <n v="167587.29999999999"/>
    <n v="595848.72"/>
    <n v="689316.57"/>
    <m/>
    <m/>
    <n v="689316.57"/>
    <n v="120701.07"/>
    <n v="240465.13"/>
    <n v="59408.79"/>
    <n v="420574.99"/>
    <n v="0"/>
    <n v="0"/>
    <n v="0"/>
    <m/>
    <m/>
    <m/>
    <m/>
    <m/>
    <m/>
    <m/>
    <m/>
    <m/>
    <m/>
    <m/>
    <m/>
    <m/>
    <m/>
    <m/>
    <s v="Atende integralmente"/>
    <n v="0"/>
    <n v="0"/>
    <m/>
    <n v="832"/>
    <n v="2"/>
    <n v="823"/>
    <n v="0"/>
    <n v="0"/>
    <m/>
    <m/>
    <n v="823"/>
    <n v="832"/>
    <n v="13"/>
    <m/>
    <n v="9764"/>
    <n v="8820"/>
    <n v="558696.51"/>
    <n v="782"/>
    <n v="0"/>
    <n v="782"/>
    <n v="1.07"/>
    <n v="1307.33"/>
    <n v="4.76"/>
    <n v="5.91"/>
    <n v="6.33"/>
    <n v="4.75"/>
    <n v="45.05"/>
    <n v="231535.56"/>
    <n v="100"/>
    <n v="78.86"/>
    <n v="100"/>
    <n v="124.12"/>
    <n v="17.53"/>
    <n v="10.6"/>
    <n v="36.86"/>
    <n v="100"/>
    <n v="11.09"/>
    <n v="16.75"/>
    <n v="819.65"/>
    <n v="21.75"/>
    <n v="21.24"/>
    <n v="166.06"/>
    <n v="100"/>
    <n v="57.19"/>
    <n v="13.45"/>
    <n v="3.4"/>
    <n v="447.64"/>
    <n v="82.47"/>
    <n v="5.22"/>
    <n v="57.51"/>
    <n v="22.75"/>
    <n v="36.29"/>
    <n v="3.94"/>
    <n v="1.57"/>
    <n v="39.56"/>
    <n v="63.1"/>
    <n v="19.12"/>
    <n v="2.5099999999999998"/>
    <n v="2.73"/>
    <n v="76.400000000000006"/>
    <n v="21.11"/>
    <n v="2.4900000000000002"/>
    <n v="90.65"/>
    <n v="100"/>
    <n v="1.1299999999999999"/>
    <n v="36.86"/>
    <n v="57.19"/>
    <n v="0.83"/>
    <n v="21.14"/>
    <n v="4.26"/>
    <n v="100.1"/>
    <n v="78.86"/>
    <n v="10.6"/>
    <n v="72.459999999999994"/>
    <n v="99.99"/>
    <n v="48.8"/>
    <n v="100"/>
    <n v="0.99"/>
    <n v="0.17"/>
    <n v="0.71"/>
    <m/>
    <m/>
    <m/>
    <m/>
    <n v="0.24"/>
    <n v="0"/>
    <m/>
    <n v="100"/>
    <n v="100"/>
    <n v="0"/>
    <n v="63.34"/>
    <n v="0"/>
    <n v="100"/>
    <n v="139.57"/>
    <n v="758.81"/>
  </r>
  <r>
    <n v="412810"/>
    <x v="2"/>
    <s v="Umuaram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5"/>
    <n v="0"/>
    <n v="1"/>
    <m/>
    <m/>
    <n v="2050"/>
    <n v="2050"/>
    <s v="Ambos"/>
    <s v="Sede Municipal"/>
    <m/>
    <n v="113416"/>
    <n v="105281"/>
    <n v="113404"/>
    <n v="112488"/>
    <n v="45374"/>
    <n v="43947"/>
    <n v="50896"/>
    <n v="49488"/>
    <n v="45374"/>
    <n v="43947"/>
    <n v="1151.1300000000001"/>
    <n v="957.44"/>
    <n v="8351.34"/>
    <n v="7807.86"/>
    <n v="6359.26"/>
    <n v="6359.3"/>
    <n v="6680.57"/>
    <n v="8351.34"/>
    <n v="45684"/>
    <n v="44410"/>
    <n v="50896"/>
    <n v="49488"/>
    <n v="543.48"/>
    <n v="0"/>
    <n v="0"/>
    <n v="0.04"/>
    <n v="5682.84"/>
    <n v="49997"/>
    <n v="48570"/>
    <n v="45684"/>
    <n v="44410"/>
    <n v="47.59"/>
    <m/>
    <n v="105281"/>
    <n v="104431"/>
    <n v="8351.34"/>
    <n v="6874.38"/>
    <n v="113404"/>
    <n v="112488"/>
    <n v="39536"/>
    <n v="37281"/>
    <n v="46752"/>
    <n v="44285"/>
    <n v="762.78"/>
    <n v="738.23"/>
    <n v="5989.82"/>
    <n v="5989.82"/>
    <n v="6256.61"/>
    <n v="42009"/>
    <n v="39713"/>
    <n v="42756"/>
    <n v="40484"/>
    <n v="0"/>
    <n v="0"/>
    <n v="0"/>
    <n v="0"/>
    <m/>
    <n v="105281"/>
    <n v="104431"/>
    <n v="1590.63"/>
    <n v="76334006.620000005"/>
    <n v="44952749.299999997"/>
    <n v="31381257.32"/>
    <n v="2265829.0699999998"/>
    <n v="78599835.689999998"/>
    <n v="72683853.159999996"/>
    <n v="0"/>
    <n v="17331866.43"/>
    <n v="12062758.66"/>
    <n v="17594128.670000002"/>
    <n v="687821.16"/>
    <n v="7197949.2599999998"/>
    <n v="9519366.5199999996"/>
    <n v="43297278.25"/>
    <n v="6453794.96"/>
    <n v="65194910.409999996"/>
    <n v="0"/>
    <n v="5734992.4400000004"/>
    <n v="0"/>
    <n v="5589423.0199999996"/>
    <n v="5133054.99"/>
    <n v="23513941.59"/>
    <n v="22673007.75"/>
    <n v="700641.68"/>
    <n v="94"/>
    <n v="98"/>
    <n v="2708589.62"/>
    <n v="4575789.7699999996"/>
    <n v="21220290.780000001"/>
    <n v="25667300.239999998"/>
    <m/>
    <n v="46887591.020000003"/>
    <n v="3734698.96"/>
    <n v="3650794.38"/>
    <n v="2803000.58"/>
    <n v="10188493.92"/>
    <n v="0"/>
    <n v="0"/>
    <n v="0"/>
    <m/>
    <m/>
    <m/>
    <m/>
    <m/>
    <m/>
    <m/>
    <m/>
    <m/>
    <m/>
    <m/>
    <m/>
    <m/>
    <m/>
    <m/>
    <s v="Atende integralmente"/>
    <n v="0"/>
    <n v="0"/>
    <m/>
    <n v="2560"/>
    <n v="0"/>
    <n v="2553"/>
    <n v="0"/>
    <n v="1"/>
    <m/>
    <m/>
    <n v="2553"/>
    <n v="2560"/>
    <n v="61"/>
    <m/>
    <n v="69392"/>
    <n v="57605"/>
    <n v="4173626.7"/>
    <n v="2284"/>
    <n v="0"/>
    <n v="2284"/>
    <n v="1.1200000000000001"/>
    <n v="996.98"/>
    <n v="5.04"/>
    <n v="5.9"/>
    <n v="6.73"/>
    <n v="5.0199999999999996"/>
    <n v="41.59"/>
    <n v="183272.17"/>
    <n v="100"/>
    <n v="76.58"/>
    <n v="100"/>
    <n v="117.09"/>
    <n v="19.55"/>
    <n v="10.56"/>
    <n v="94.19"/>
    <n v="100"/>
    <n v="11.09"/>
    <n v="147.94"/>
    <n v="646.95000000000005"/>
    <n v="21.39"/>
    <n v="18.03"/>
    <n v="154.26"/>
    <n v="100"/>
    <n v="100"/>
    <n v="13.87"/>
    <n v="3.35"/>
    <n v="452.38"/>
    <n v="80.45"/>
    <n v="7.53"/>
    <n v="56.72"/>
    <n v="23.05"/>
    <n v="35.520000000000003"/>
    <n v="13.35"/>
    <n v="3.55"/>
    <n v="40.64"/>
    <n v="62.62"/>
    <n v="16.62"/>
    <n v="1.59"/>
    <n v="6.26"/>
    <n v="57.19"/>
    <n v="39.93"/>
    <n v="2.88"/>
    <n v="89.75"/>
    <n v="100"/>
    <n v="2.15"/>
    <n v="94.19"/>
    <n v="100"/>
    <n v="1.1599999999999999"/>
    <n v="23.42"/>
    <n v="5.05"/>
    <n v="119.28"/>
    <n v="76.58"/>
    <n v="10.56"/>
    <n v="79.38"/>
    <n v="99.99"/>
    <n v="99.99"/>
    <n v="100"/>
    <n v="0.82"/>
    <n v="0.27"/>
    <n v="0.85"/>
    <m/>
    <m/>
    <m/>
    <m/>
    <n v="0"/>
    <n v="0"/>
    <m/>
    <n v="100"/>
    <n v="100"/>
    <n v="0"/>
    <n v="72.45"/>
    <n v="0"/>
    <n v="100"/>
    <n v="123.99"/>
    <n v="561.5"/>
  </r>
  <r>
    <n v="412820"/>
    <x v="8"/>
    <s v="União da Vitór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43"/>
    <n v="2043"/>
    <s v="Sede Municipal"/>
    <s v="Sede Municipal"/>
    <m/>
    <n v="58298"/>
    <n v="55256"/>
    <n v="58292"/>
    <n v="57907"/>
    <n v="18082"/>
    <n v="17720"/>
    <n v="21826"/>
    <n v="21498"/>
    <n v="18082"/>
    <n v="17720"/>
    <n v="360.3"/>
    <n v="380.98"/>
    <n v="5838.36"/>
    <n v="5838.36"/>
    <n v="2488.9499999999998"/>
    <n v="4547.5"/>
    <n v="4692.91"/>
    <n v="5838.36"/>
    <n v="19488"/>
    <n v="19246"/>
    <n v="21826"/>
    <n v="21498"/>
    <n v="0"/>
    <n v="0"/>
    <n v="0"/>
    <n v="2058.5500000000002"/>
    <n v="2172.2399999999998"/>
    <n v="20612"/>
    <n v="20300"/>
    <n v="19488"/>
    <n v="19246"/>
    <n v="1.66"/>
    <m/>
    <n v="55256"/>
    <n v="54891"/>
    <n v="5838.36"/>
    <n v="2986.88"/>
    <n v="19715"/>
    <n v="19594"/>
    <n v="4784"/>
    <n v="4761"/>
    <n v="7834"/>
    <n v="7741"/>
    <n v="113.43"/>
    <n v="90.14"/>
    <n v="866.39"/>
    <n v="866.39"/>
    <n v="919.16"/>
    <n v="6401"/>
    <n v="6362"/>
    <n v="5479"/>
    <n v="5380"/>
    <n v="0"/>
    <n v="0"/>
    <n v="0"/>
    <n v="0"/>
    <m/>
    <n v="19715"/>
    <n v="19594"/>
    <n v="196.37"/>
    <n v="22621146.120000001"/>
    <n v="17662643.120000001"/>
    <n v="4958503"/>
    <n v="638202.73"/>
    <n v="23259348.850000001"/>
    <n v="22318615.73"/>
    <n v="0"/>
    <n v="4444865.67"/>
    <n v="3354059.7"/>
    <n v="8325060.7599999998"/>
    <n v="912148.24"/>
    <n v="2741398.59"/>
    <n v="4086601.31"/>
    <n v="18326500.57"/>
    <n v="2820515.76"/>
    <n v="22601430.18"/>
    <n v="0"/>
    <n v="2002179.83"/>
    <n v="0"/>
    <n v="1660986.1"/>
    <n v="520354.7"/>
    <n v="8911173.3499999996"/>
    <n v="13823484.65"/>
    <n v="592702.71"/>
    <n v="59"/>
    <n v="57"/>
    <n v="600305.56999999995"/>
    <n v="-1068120.68"/>
    <n v="7341773.2800000003"/>
    <n v="15985587.43"/>
    <m/>
    <n v="23327360.710000001"/>
    <n v="3425736.57"/>
    <n v="1745058.28"/>
    <n v="1075457.48"/>
    <n v="6246252.3300000001"/>
    <n v="0"/>
    <n v="0"/>
    <n v="0"/>
    <m/>
    <m/>
    <m/>
    <m/>
    <m/>
    <m/>
    <m/>
    <m/>
    <m/>
    <m/>
    <m/>
    <m/>
    <m/>
    <m/>
    <m/>
    <s v="Atende integralmente"/>
    <n v="0"/>
    <n v="0"/>
    <m/>
    <n v="853"/>
    <n v="0"/>
    <n v="851"/>
    <n v="0"/>
    <n v="0"/>
    <m/>
    <m/>
    <n v="851"/>
    <n v="853"/>
    <n v="8"/>
    <m/>
    <n v="17444"/>
    <n v="15881"/>
    <n v="1082075.5900000001"/>
    <n v="826"/>
    <n v="1"/>
    <n v="826"/>
    <n v="1.21"/>
    <n v="507.75"/>
    <n v="4.03"/>
    <n v="4.03"/>
    <n v="6.7"/>
    <n v="5.39"/>
    <n v="54.92"/>
    <n v="143535.53"/>
    <n v="100"/>
    <n v="65.88"/>
    <n v="100"/>
    <n v="100.09"/>
    <n v="19.600000000000001"/>
    <n v="9.57"/>
    <n v="34.81"/>
    <n v="100"/>
    <n v="10.130000000000001"/>
    <n v="86.47"/>
    <n v="340.57"/>
    <n v="18.12"/>
    <n v="18.75"/>
    <n v="117.37"/>
    <n v="100"/>
    <n v="35.68"/>
    <n v="14.54"/>
    <n v="3.27"/>
    <n v="622.29999999999995"/>
    <n v="80.400000000000006"/>
    <n v="4.04"/>
    <n v="81.010000000000005"/>
    <n v="36.799999999999997"/>
    <n v="54.87"/>
    <n v="27.61"/>
    <n v="2.65"/>
    <n v="45.43"/>
    <n v="67.73"/>
    <n v="14.96"/>
    <n v="4.9800000000000004"/>
    <n v="3.28"/>
    <n v="75.94"/>
    <n v="21.32"/>
    <n v="2.74"/>
    <n v="89.41"/>
    <n v="100"/>
    <n v="3.24"/>
    <n v="34.81"/>
    <n v="35.68"/>
    <n v="2.56"/>
    <n v="22.09"/>
    <n v="9.5299999999999994"/>
    <n v="197.31"/>
    <n v="77.91"/>
    <n v="9.57"/>
    <n v="68.8"/>
    <n v="99.99"/>
    <n v="33.82"/>
    <n v="100"/>
    <n v="0.51"/>
    <n v="0.23"/>
    <n v="0.86"/>
    <m/>
    <m/>
    <m/>
    <m/>
    <n v="0"/>
    <n v="0"/>
    <m/>
    <n v="100"/>
    <n v="100"/>
    <n v="0"/>
    <n v="68.14"/>
    <n v="0.12"/>
    <n v="100"/>
    <n v="88.94"/>
    <n v="262.20999999999998"/>
  </r>
  <r>
    <n v="412840"/>
    <x v="6"/>
    <s v="Uraí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2"/>
    <n v="0"/>
    <n v="1"/>
    <m/>
    <m/>
    <n v="2046"/>
    <n v="2046"/>
    <s v="Ambos"/>
    <s v="Sede Municipal"/>
    <m/>
    <n v="11233"/>
    <n v="9163"/>
    <n v="11231"/>
    <n v="11271"/>
    <n v="4280"/>
    <n v="4198"/>
    <n v="4386"/>
    <n v="4300"/>
    <n v="4280"/>
    <n v="4198"/>
    <n v="86.84"/>
    <n v="83.53"/>
    <n v="782.18"/>
    <n v="486.94"/>
    <n v="501.88"/>
    <n v="501.88"/>
    <n v="534.45000000000005"/>
    <n v="782.18"/>
    <n v="4050"/>
    <n v="3981"/>
    <n v="4386"/>
    <n v="4300"/>
    <n v="295.24"/>
    <n v="0"/>
    <n v="0"/>
    <n v="0"/>
    <n v="462.18"/>
    <n v="4717"/>
    <n v="4620"/>
    <n v="4050"/>
    <n v="3981"/>
    <n v="0.54"/>
    <m/>
    <n v="9163"/>
    <n v="9196"/>
    <n v="782.18"/>
    <n v="763.28"/>
    <n v="10357"/>
    <n v="10157"/>
    <n v="3666"/>
    <n v="3588"/>
    <n v="3750"/>
    <n v="3669"/>
    <n v="59"/>
    <n v="52.71"/>
    <n v="439.7"/>
    <n v="439.7"/>
    <n v="465.58"/>
    <n v="3464"/>
    <n v="3397"/>
    <n v="3986"/>
    <n v="3891"/>
    <n v="0"/>
    <n v="0"/>
    <n v="0"/>
    <n v="0"/>
    <m/>
    <n v="9163"/>
    <n v="9196"/>
    <n v="23.46"/>
    <n v="5250930.12"/>
    <n v="3187658.96"/>
    <n v="2063271.16"/>
    <n v="100932.63"/>
    <n v="5351862.75"/>
    <n v="5006468.32"/>
    <n v="0"/>
    <n v="1178342.24"/>
    <n v="806298.02"/>
    <n v="1611003.11"/>
    <n v="128274.19"/>
    <n v="629826.32999999996"/>
    <n v="645605.68000000005"/>
    <n v="3493362.62"/>
    <n v="348528.17"/>
    <n v="5000154.84"/>
    <n v="0"/>
    <n v="504993.45"/>
    <n v="0"/>
    <n v="377365"/>
    <n v="176267.78"/>
    <n v="219768.91"/>
    <n v="277479.67"/>
    <n v="4581.8100000000004"/>
    <n v="7"/>
    <n v="7"/>
    <n v="101288.31"/>
    <n v="477002.82"/>
    <n v="501830.39"/>
    <m/>
    <m/>
    <n v="501830.39"/>
    <n v="5578.56"/>
    <n v="257080.68"/>
    <n v="91447.49"/>
    <n v="354106.73"/>
    <n v="0"/>
    <n v="0"/>
    <n v="0"/>
    <m/>
    <m/>
    <m/>
    <m/>
    <m/>
    <m/>
    <m/>
    <m/>
    <m/>
    <m/>
    <m/>
    <m/>
    <m/>
    <m/>
    <m/>
    <s v="Atende integralmente"/>
    <n v="0"/>
    <n v="0"/>
    <m/>
    <n v="590"/>
    <n v="0"/>
    <n v="544"/>
    <n v="0"/>
    <n v="1"/>
    <m/>
    <m/>
    <n v="544"/>
    <n v="590"/>
    <n v="2"/>
    <m/>
    <n v="4760"/>
    <n v="4450"/>
    <n v="271329.59999999998"/>
    <n v="521"/>
    <n v="1"/>
    <n v="521"/>
    <n v="1.02"/>
    <n v="1150.3599999999999"/>
    <n v="5"/>
    <n v="5.25"/>
    <n v="5.96"/>
    <n v="4.43"/>
    <n v="45.13"/>
    <n v="230143.3"/>
    <n v="100"/>
    <n v="64.209999999999994"/>
    <n v="100"/>
    <n v="105.02"/>
    <n v="31.62"/>
    <n v="9.6300000000000008"/>
    <n v="87.61"/>
    <n v="100"/>
    <n v="10.26"/>
    <n v="9.81"/>
    <n v="821.25"/>
    <n v="18.25"/>
    <n v="14.18"/>
    <n v="122.21"/>
    <n v="100"/>
    <n v="100"/>
    <n v="15.01"/>
    <n v="3.49"/>
    <n v="433.82"/>
    <n v="68.38"/>
    <n v="6.45"/>
    <n v="66.53"/>
    <n v="30.68"/>
    <n v="42.98"/>
    <n v="6.74"/>
    <n v="1.93"/>
    <n v="46.12"/>
    <n v="64.599999999999994"/>
    <n v="18.03"/>
    <n v="3.67"/>
    <n v="2.9"/>
    <n v="59.56"/>
    <n v="38.549999999999997"/>
    <n v="1.89"/>
    <n v="92.46"/>
    <n v="100"/>
    <n v="1.65"/>
    <n v="87.61"/>
    <n v="100"/>
    <n v="0.89"/>
    <n v="35.79"/>
    <n v="9"/>
    <n v="180.81"/>
    <n v="64.209999999999994"/>
    <n v="9.6300000000000008"/>
    <n v="79.260000000000005"/>
    <n v="99.98"/>
    <n v="92.2"/>
    <n v="100"/>
    <n v="0.98"/>
    <n v="0.05"/>
    <n v="0.8"/>
    <m/>
    <m/>
    <m/>
    <m/>
    <n v="0"/>
    <n v="0"/>
    <m/>
    <n v="100"/>
    <n v="100"/>
    <n v="0.02"/>
    <n v="60.97"/>
    <n v="0.19"/>
    <n v="100"/>
    <n v="124.42"/>
    <n v="802.22"/>
  </r>
  <r>
    <n v="412853"/>
    <x v="5"/>
    <s v="Ventania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0"/>
    <n v="1"/>
    <m/>
    <m/>
    <n v="2024"/>
    <n v="2024"/>
    <s v="Ambos"/>
    <s v="Sede Municipal"/>
    <m/>
    <n v="12267"/>
    <n v="8022"/>
    <n v="9699"/>
    <n v="9307"/>
    <n v="3088"/>
    <n v="2971"/>
    <n v="3325"/>
    <n v="3171"/>
    <n v="3088"/>
    <n v="2971"/>
    <n v="70.03"/>
    <n v="57.52"/>
    <n v="394.08"/>
    <n v="0.75"/>
    <n v="332.47"/>
    <n v="336.67"/>
    <n v="365.34"/>
    <n v="398.28"/>
    <n v="3050"/>
    <n v="2927"/>
    <n v="3325"/>
    <n v="3171"/>
    <n v="393.33"/>
    <n v="0"/>
    <n v="4.2"/>
    <n v="4.2"/>
    <n v="302.38"/>
    <n v="3408"/>
    <n v="3434"/>
    <n v="3050"/>
    <n v="2927"/>
    <n v="7.0000000000000007E-2"/>
    <m/>
    <n v="8022"/>
    <n v="7904"/>
    <n v="394.08"/>
    <n v="716.63"/>
    <n v="3119"/>
    <n v="2944"/>
    <n v="1000"/>
    <n v="945"/>
    <n v="1054"/>
    <n v="997"/>
    <n v="20.54"/>
    <n v="20.76"/>
    <n v="102.73"/>
    <n v="102.73"/>
    <n v="111.09"/>
    <n v="981"/>
    <n v="926"/>
    <n v="1026"/>
    <n v="974"/>
    <n v="0"/>
    <n v="0"/>
    <n v="0"/>
    <n v="0"/>
    <m/>
    <n v="3119"/>
    <n v="2944"/>
    <n v="123.5"/>
    <n v="2622774.11"/>
    <n v="2160879.2200000002"/>
    <n v="461894.89"/>
    <n v="100550.66"/>
    <n v="2723324.77"/>
    <n v="2627004.9700000002"/>
    <n v="0"/>
    <n v="820380.07"/>
    <n v="716377.68"/>
    <n v="635413.31000000006"/>
    <n v="18983.84"/>
    <n v="661238.01"/>
    <n v="659402"/>
    <n v="2180411.2599999998"/>
    <n v="350493.39"/>
    <n v="3045996.29"/>
    <n v="0"/>
    <n v="324728.36"/>
    <n v="0"/>
    <n v="191745.78"/>
    <n v="0"/>
    <n v="228784.87"/>
    <n v="127107.38"/>
    <n v="1552.5"/>
    <n v="3"/>
    <n v="3"/>
    <n v="13628.32"/>
    <n v="190363.28"/>
    <n v="357444.75"/>
    <m/>
    <m/>
    <n v="357444.75"/>
    <n v="288870.84999999998"/>
    <n v="272332.11"/>
    <n v="78161.279999999999"/>
    <n v="639364.24"/>
    <n v="0"/>
    <n v="0"/>
    <n v="0"/>
    <m/>
    <m/>
    <m/>
    <m/>
    <m/>
    <m/>
    <m/>
    <m/>
    <m/>
    <m/>
    <m/>
    <m/>
    <m/>
    <m/>
    <m/>
    <s v="Atende integralmente"/>
    <n v="0"/>
    <n v="0"/>
    <m/>
    <n v="524"/>
    <n v="0"/>
    <n v="498"/>
    <n v="0"/>
    <n v="0"/>
    <m/>
    <m/>
    <n v="498"/>
    <n v="524"/>
    <n v="9"/>
    <m/>
    <n v="2883"/>
    <n v="2825"/>
    <n v="160816.82999999999"/>
    <n v="449"/>
    <n v="0"/>
    <n v="449"/>
    <n v="1.07"/>
    <n v="1424.5"/>
    <n v="6.39"/>
    <n v="5.51"/>
    <n v="5.98"/>
    <n v="4.16"/>
    <n v="42.51"/>
    <n v="211804.44"/>
    <n v="100"/>
    <n v="84.38"/>
    <n v="100"/>
    <n v="86.11"/>
    <n v="8.25"/>
    <n v="8.5299999999999994"/>
    <n v="30.9"/>
    <n v="100"/>
    <n v="9.27"/>
    <n v="6.11"/>
    <n v="699.05"/>
    <n v="18.64"/>
    <n v="20.65"/>
    <n v="95.85"/>
    <n v="100"/>
    <n v="38.880000000000003"/>
    <n v="10.11"/>
    <n v="4.58"/>
    <n v="510.22"/>
    <n v="91.75"/>
    <n v="3.54"/>
    <n v="83.13"/>
    <n v="24.23"/>
    <n v="49.37"/>
    <n v="24.38"/>
    <n v="0.52"/>
    <n v="29.14"/>
    <n v="59.38"/>
    <n v="30.33"/>
    <n v="0.87"/>
    <n v="0.63"/>
    <n v="79.349999999999994"/>
    <n v="16.96"/>
    <n v="3.69"/>
    <n v="92.01"/>
    <n v="100"/>
    <n v="0.99"/>
    <n v="30.9"/>
    <n v="38.880000000000003"/>
    <n v="0.75"/>
    <n v="15.45"/>
    <n v="2.64"/>
    <n v="55.65"/>
    <n v="84.55"/>
    <n v="8.5299999999999994"/>
    <n v="108.45"/>
    <n v="79.069999999999993"/>
    <n v="25.43"/>
    <n v="98.95"/>
    <n v="1.8"/>
    <n v="1.2"/>
    <n v="0.79"/>
    <m/>
    <m/>
    <m/>
    <m/>
    <n v="0"/>
    <n v="0"/>
    <m/>
    <n v="100"/>
    <n v="100"/>
    <n v="0"/>
    <n v="56.93"/>
    <n v="0"/>
    <n v="100"/>
    <n v="93.16"/>
    <n v="654.64"/>
  </r>
  <r>
    <n v="412855"/>
    <x v="7"/>
    <s v="Vera Cruz do Oeste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1"/>
    <n v="1"/>
    <n v="1"/>
    <m/>
    <m/>
    <n v="2051"/>
    <n v="2051"/>
    <s v="Ambos"/>
    <s v="Ambos"/>
    <m/>
    <n v="8389"/>
    <n v="6416"/>
    <n v="8380"/>
    <n v="8326"/>
    <n v="2869"/>
    <n v="2849"/>
    <n v="3126"/>
    <n v="3103"/>
    <n v="2869"/>
    <n v="2849"/>
    <n v="65.709999999999994"/>
    <n v="64.72"/>
    <n v="517.88"/>
    <n v="59.11"/>
    <n v="346.34"/>
    <n v="346.41"/>
    <n v="368.77"/>
    <n v="517.95000000000005"/>
    <n v="2766"/>
    <n v="2748"/>
    <n v="3126"/>
    <n v="3103"/>
    <n v="458.77"/>
    <n v="0"/>
    <n v="7.0000000000000007E-2"/>
    <n v="7.0000000000000007E-2"/>
    <n v="303.58"/>
    <n v="3056"/>
    <n v="2999"/>
    <n v="2766"/>
    <n v="2748"/>
    <n v="0.43"/>
    <m/>
    <n v="6416"/>
    <n v="6466"/>
    <n v="517.88"/>
    <n v="841.74"/>
    <n v="6741"/>
    <n v="6447"/>
    <n v="2313"/>
    <n v="2219"/>
    <n v="2516"/>
    <n v="2409"/>
    <n v="55.8"/>
    <n v="42.13"/>
    <n v="267.42"/>
    <n v="267.42"/>
    <n v="284.95"/>
    <n v="2225"/>
    <n v="2128"/>
    <n v="2446"/>
    <n v="2320"/>
    <n v="0"/>
    <n v="0"/>
    <n v="0"/>
    <n v="0"/>
    <m/>
    <n v="6416"/>
    <n v="6447"/>
    <n v="0"/>
    <n v="3739830.96"/>
    <n v="2368614.7799999998"/>
    <n v="1371216.18"/>
    <n v="88394.09"/>
    <n v="3828225.05"/>
    <n v="3708123.15"/>
    <n v="0"/>
    <n v="646266.92000000004"/>
    <n v="504551.85"/>
    <n v="785148.34"/>
    <n v="51513.38"/>
    <n v="721809.6"/>
    <n v="516815.52"/>
    <n v="2385087.84"/>
    <n v="122484.03"/>
    <n v="3374755.88"/>
    <n v="0"/>
    <n v="303134.78999999998"/>
    <n v="0"/>
    <n v="270804.74"/>
    <n v="175620.08"/>
    <n v="342710.51"/>
    <n v="367712.11"/>
    <n v="24373.88"/>
    <n v="4"/>
    <n v="4"/>
    <n v="38996.26"/>
    <n v="388429.14"/>
    <n v="552849.31999999995"/>
    <n v="181947.18"/>
    <m/>
    <n v="734796.5"/>
    <n v="160345.73000000001"/>
    <n v="91499.29"/>
    <n v="30984.74"/>
    <n v="282829.76"/>
    <n v="0"/>
    <n v="0"/>
    <n v="0"/>
    <m/>
    <m/>
    <m/>
    <m/>
    <m/>
    <m/>
    <m/>
    <m/>
    <m/>
    <m/>
    <m/>
    <m/>
    <m/>
    <m/>
    <m/>
    <s v="Atende integralmente"/>
    <n v="0"/>
    <n v="0"/>
    <m/>
    <n v="507"/>
    <n v="0"/>
    <n v="463"/>
    <n v="1"/>
    <n v="1"/>
    <m/>
    <m/>
    <n v="463"/>
    <n v="507"/>
    <n v="0"/>
    <n v="0"/>
    <n v="3567"/>
    <n v="3312"/>
    <n v="454798.06"/>
    <n v="466"/>
    <n v="0"/>
    <n v="466"/>
    <n v="1.0900000000000001"/>
    <n v="1394.25"/>
    <n v="5.16"/>
    <n v="5.72"/>
    <n v="6.42"/>
    <n v="4.8099999999999996"/>
    <n v="38.58"/>
    <n v="196287.08"/>
    <n v="100"/>
    <n v="66.930000000000007"/>
    <n v="100"/>
    <n v="110.82"/>
    <n v="28.74"/>
    <n v="9.27"/>
    <n v="77.209999999999994"/>
    <n v="100"/>
    <n v="9.8699999999999992"/>
    <n v="6.63"/>
    <n v="840.8"/>
    <n v="21.54"/>
    <n v="20.55"/>
    <n v="113.6"/>
    <n v="100"/>
    <n v="100"/>
    <n v="13.86"/>
    <n v="3.65"/>
    <n v="427.67"/>
    <n v="71.260000000000005"/>
    <n v="3.14"/>
    <n v="63.78"/>
    <n v="20.99"/>
    <n v="34.81"/>
    <n v="7.56"/>
    <n v="1.04"/>
    <n v="32.92"/>
    <n v="54.59"/>
    <n v="30.26"/>
    <n v="2.16"/>
    <n v="1.64"/>
    <n v="61.87"/>
    <n v="35.82"/>
    <n v="2.31"/>
    <n v="88.52"/>
    <n v="100"/>
    <n v="1.4"/>
    <n v="77.209999999999994"/>
    <n v="100"/>
    <n v="0.78"/>
    <n v="33.06"/>
    <n v="7.19"/>
    <n v="163.97"/>
    <n v="66.94"/>
    <n v="9.27"/>
    <n v="60.77"/>
    <n v="99.89"/>
    <n v="80.36"/>
    <n v="99.99"/>
    <n v="1.63"/>
    <n v="0"/>
    <n v="0.86"/>
    <m/>
    <m/>
    <m/>
    <m/>
    <n v="0"/>
    <n v="0.22"/>
    <m/>
    <n v="100"/>
    <n v="100"/>
    <n v="0.02"/>
    <n v="137.32"/>
    <n v="0"/>
    <n v="100"/>
    <n v="130.41"/>
    <n v="772.66"/>
  </r>
  <r>
    <n v="412850"/>
    <x v="6"/>
    <s v="Wenceslau Braz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0"/>
    <n v="0"/>
    <n v="1"/>
    <m/>
    <m/>
    <n v="2034"/>
    <n v="2034"/>
    <s v="Sede Municipal"/>
    <s v="Sede Municipal"/>
    <m/>
    <n v="19358"/>
    <n v="15557"/>
    <n v="19033"/>
    <n v="18714"/>
    <n v="6572"/>
    <n v="6442"/>
    <n v="6869"/>
    <n v="6746"/>
    <n v="6572"/>
    <n v="6442"/>
    <n v="120.24"/>
    <n v="133.91999999999999"/>
    <n v="1024.1199999999999"/>
    <n v="986.34"/>
    <n v="745.22"/>
    <n v="745.88"/>
    <n v="789.72"/>
    <n v="1024.1199999999999"/>
    <n v="6220"/>
    <n v="6116"/>
    <n v="6869"/>
    <n v="6746"/>
    <n v="37.78"/>
    <n v="0"/>
    <n v="0"/>
    <n v="0.66"/>
    <n v="650.85"/>
    <n v="7353"/>
    <n v="7200"/>
    <n v="6220"/>
    <n v="6116"/>
    <n v="0.1"/>
    <m/>
    <n v="15557"/>
    <n v="15580"/>
    <n v="1024.1199999999999"/>
    <n v="1360.19"/>
    <n v="11781"/>
    <n v="11603"/>
    <n v="4117"/>
    <n v="4048"/>
    <n v="4350"/>
    <n v="4282"/>
    <n v="69.459999999999994"/>
    <n v="85.98"/>
    <n v="469.39"/>
    <n v="469.39"/>
    <n v="505.18"/>
    <n v="3850"/>
    <n v="3792"/>
    <n v="4614"/>
    <n v="4294"/>
    <n v="0"/>
    <n v="0"/>
    <n v="0"/>
    <n v="0"/>
    <m/>
    <n v="11781"/>
    <n v="11603"/>
    <n v="412.26"/>
    <n v="7259743.1900000004"/>
    <n v="4848886.74"/>
    <n v="2410856.4500000002"/>
    <n v="197526.47"/>
    <n v="7457269.6600000001"/>
    <n v="7225854.7300000004"/>
    <n v="0"/>
    <n v="1754722.58"/>
    <n v="1260933.42"/>
    <n v="2199901.54"/>
    <n v="277949.67"/>
    <n v="1401831.93"/>
    <n v="671711.42"/>
    <n v="5282380.33"/>
    <n v="152518.85"/>
    <n v="7119820.0199999996"/>
    <n v="0"/>
    <n v="724954.39"/>
    <n v="0"/>
    <n v="539761.72"/>
    <n v="228311.28"/>
    <n v="15284.4"/>
    <n v="1893653.62"/>
    <n v="22245.59"/>
    <n v="13"/>
    <n v="12"/>
    <n v="191224.05"/>
    <n v="731655.17"/>
    <n v="555250.42000000004"/>
    <n v="1269097.04"/>
    <n v="106836.15"/>
    <n v="1931183.61"/>
    <n v="26952.76"/>
    <n v="110907.14"/>
    <n v="41611.71"/>
    <n v="179471.61"/>
    <n v="0"/>
    <n v="0"/>
    <n v="0"/>
    <m/>
    <m/>
    <m/>
    <m/>
    <m/>
    <m/>
    <m/>
    <m/>
    <m/>
    <m/>
    <m/>
    <m/>
    <m/>
    <m/>
    <m/>
    <s v="Atende integralmente"/>
    <n v="0"/>
    <n v="0"/>
    <m/>
    <n v="618"/>
    <n v="0"/>
    <n v="610"/>
    <n v="0"/>
    <n v="0"/>
    <m/>
    <m/>
    <n v="610"/>
    <n v="618"/>
    <n v="0"/>
    <n v="0"/>
    <n v="6024"/>
    <n v="5492"/>
    <n v="563089.93999999994"/>
    <n v="612"/>
    <n v="0"/>
    <n v="612"/>
    <n v="1.05"/>
    <n v="889.88"/>
    <n v="5.5"/>
    <n v="5.61"/>
    <n v="6.15"/>
    <n v="4.7699999999999996"/>
    <n v="40.33"/>
    <n v="175992.12"/>
    <n v="100"/>
    <n v="72.819999999999993"/>
    <n v="100"/>
    <n v="101.97"/>
    <n v="22.88"/>
    <n v="9.1199999999999992"/>
    <n v="62.99"/>
    <n v="100"/>
    <n v="9.66"/>
    <n v="16.32"/>
    <n v="681.72"/>
    <n v="17.46"/>
    <n v="17.45"/>
    <n v="108.18"/>
    <n v="100"/>
    <n v="75.73"/>
    <n v="12.53"/>
    <n v="4.08"/>
    <n v="474.88"/>
    <n v="77.12"/>
    <n v="3.1"/>
    <n v="72.760000000000005"/>
    <n v="30.3"/>
    <n v="39.56"/>
    <n v="2.4700000000000002"/>
    <n v="2.63"/>
    <n v="41.65"/>
    <n v="54.36"/>
    <n v="26.54"/>
    <n v="5.26"/>
    <n v="3.62"/>
    <n v="65.02"/>
    <n v="32.33"/>
    <n v="2.65"/>
    <n v="90.61"/>
    <n v="100"/>
    <n v="1.92"/>
    <n v="62.99"/>
    <n v="75.73"/>
    <n v="1.18"/>
    <n v="27.16"/>
    <n v="6"/>
    <n v="117.11"/>
    <n v="72.84"/>
    <n v="9.1199999999999992"/>
    <n v="84.71"/>
    <n v="98.32"/>
    <n v="60.86"/>
    <n v="100"/>
    <n v="1.33"/>
    <n v="0.88"/>
    <n v="0.79"/>
    <m/>
    <m/>
    <m/>
    <m/>
    <n v="0"/>
    <n v="0"/>
    <m/>
    <n v="100"/>
    <n v="100"/>
    <n v="0"/>
    <n v="102.53"/>
    <n v="0"/>
    <n v="100"/>
    <n v="126.99"/>
    <n v="649"/>
  </r>
  <r>
    <n v="412880"/>
    <x v="2"/>
    <s v="Xambrê"/>
    <s v="PR"/>
    <n v="2021"/>
    <n v="41069000"/>
    <s v="Companhia de Saneamento do Paraná"/>
    <s v="SANEPAR"/>
    <s v="Regional"/>
    <s v="Água e Esgoto"/>
    <s v="Sociedade de economia mista com administração pública"/>
    <n v="1"/>
    <m/>
    <m/>
    <n v="1"/>
    <n v="1"/>
    <n v="3"/>
    <n v="0"/>
    <n v="1"/>
    <m/>
    <m/>
    <n v="2045"/>
    <n v="2045"/>
    <s v="Ambos"/>
    <s v="Sede Municipal"/>
    <m/>
    <n v="5584"/>
    <n v="1848"/>
    <n v="5583"/>
    <n v="5516"/>
    <n v="2021"/>
    <n v="1987"/>
    <n v="2079"/>
    <n v="2048"/>
    <n v="2021"/>
    <n v="1987"/>
    <n v="58.56"/>
    <n v="53.83"/>
    <n v="291.02999999999997"/>
    <n v="0"/>
    <n v="253.82"/>
    <n v="253.82"/>
    <n v="265.04000000000002"/>
    <n v="291.02999999999997"/>
    <n v="1895"/>
    <n v="1870"/>
    <n v="2079"/>
    <n v="2048"/>
    <n v="291.02999999999997"/>
    <n v="0"/>
    <n v="0"/>
    <n v="0"/>
    <n v="223.16"/>
    <n v="2379"/>
    <n v="2363"/>
    <n v="1895"/>
    <n v="1870"/>
    <n v="0"/>
    <m/>
    <n v="1848"/>
    <n v="1864"/>
    <n v="291.02999999999997"/>
    <n v="289.27999999999997"/>
    <n v="2917"/>
    <n v="2885"/>
    <n v="1063"/>
    <n v="1049"/>
    <n v="1095"/>
    <n v="1081"/>
    <n v="29.87"/>
    <n v="29.88"/>
    <n v="134.07"/>
    <n v="134.07"/>
    <n v="142.04"/>
    <n v="989"/>
    <n v="978"/>
    <n v="1204"/>
    <n v="1194"/>
    <n v="0"/>
    <n v="0"/>
    <n v="0"/>
    <n v="0"/>
    <m/>
    <n v="1848"/>
    <n v="1864"/>
    <n v="3.85"/>
    <n v="2259313.71"/>
    <n v="1626852.18"/>
    <n v="632461.53"/>
    <n v="42841.4"/>
    <n v="2302155.11"/>
    <n v="2250398.52"/>
    <n v="0"/>
    <n v="526151.13"/>
    <n v="459411.96"/>
    <n v="532649.53"/>
    <n v="29901.78"/>
    <n v="259936.83"/>
    <n v="342842.99"/>
    <n v="1414380.98"/>
    <n v="70139.03"/>
    <n v="1978596.88"/>
    <n v="0"/>
    <n v="144320.91"/>
    <n v="0"/>
    <n v="162108.29999999999"/>
    <n v="125811.36"/>
    <n v="50542.35"/>
    <n v="7439.33"/>
    <n v="0"/>
    <n v="3"/>
    <n v="3"/>
    <n v="86941.55"/>
    <n v="223944.6"/>
    <n v="57981.68"/>
    <m/>
    <m/>
    <n v="57981.68"/>
    <n v="49.04"/>
    <n v="40692.33"/>
    <n v="29446.7"/>
    <n v="70188.070000000007"/>
    <n v="0"/>
    <n v="0"/>
    <n v="0"/>
    <m/>
    <m/>
    <m/>
    <m/>
    <m/>
    <m/>
    <m/>
    <m/>
    <m/>
    <m/>
    <m/>
    <m/>
    <m/>
    <m/>
    <m/>
    <s v="Atende integralmente"/>
    <n v="0"/>
    <n v="0"/>
    <m/>
    <n v="820"/>
    <n v="0"/>
    <n v="816"/>
    <n v="0"/>
    <n v="0"/>
    <m/>
    <m/>
    <n v="816"/>
    <n v="820"/>
    <n v="4"/>
    <m/>
    <n v="2674"/>
    <n v="2374"/>
    <n v="167138.57"/>
    <n v="674"/>
    <n v="0"/>
    <n v="674"/>
    <n v="1.03"/>
    <n v="1050.5"/>
    <n v="4.8600000000000003"/>
    <n v="5.55"/>
    <n v="6.14"/>
    <n v="4.45"/>
    <n v="44.25"/>
    <n v="177549.84"/>
    <n v="100"/>
    <n v="87.21"/>
    <n v="100"/>
    <n v="114.19"/>
    <n v="8.93"/>
    <n v="10.25"/>
    <n v="52.82"/>
    <n v="100"/>
    <n v="10.7"/>
    <n v="4.93"/>
    <n v="639.12"/>
    <n v="23.7"/>
    <n v="24.92"/>
    <n v="125.31"/>
    <n v="100"/>
    <n v="100"/>
    <n v="11.75"/>
    <n v="3.47"/>
    <n v="448.8"/>
    <n v="91.07"/>
    <n v="2.25"/>
    <n v="62.6"/>
    <n v="23.58"/>
    <n v="38.75"/>
    <n v="3.11"/>
    <n v="3.85"/>
    <n v="37.659999999999997"/>
    <n v="61.9"/>
    <n v="18.38"/>
    <n v="2.11"/>
    <n v="6.15"/>
    <n v="70.67"/>
    <n v="27.47"/>
    <n v="1.86"/>
    <n v="91.23"/>
    <n v="100"/>
    <n v="1.5"/>
    <n v="52.82"/>
    <n v="100"/>
    <n v="0.98"/>
    <n v="12.79"/>
    <n v="1.81"/>
    <n v="50.87"/>
    <n v="87.21"/>
    <n v="10.25"/>
    <n v="82.28"/>
    <n v="99.98"/>
    <n v="52.24"/>
    <n v="100"/>
    <n v="0.99"/>
    <n v="0.03"/>
    <n v="0.89"/>
    <m/>
    <m/>
    <m/>
    <m/>
    <n v="0"/>
    <n v="0"/>
    <m/>
    <n v="100"/>
    <n v="100"/>
    <n v="0"/>
    <n v="70.400000000000006"/>
    <n v="0"/>
    <n v="100"/>
    <n v="139.74"/>
    <n v="620.570000000000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54F014-3D47-4EAC-BEBE-3BA3CFD1C155}" name="Tabela dinâmica3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4" firstHeaderRow="0" firstDataRow="1" firstDataCol="1"/>
  <pivotFields count="236">
    <pivotField showAll="0"/>
    <pivotField axis="axisRow" showAll="0">
      <items count="11">
        <item x="1"/>
        <item x="7"/>
        <item x="9"/>
        <item x="0"/>
        <item x="2"/>
        <item x="6"/>
        <item x="8"/>
        <item x="4"/>
        <item x="5"/>
        <item x="3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dataField="1" numFmtId="3" showAll="0"/>
    <pivotField showAll="0"/>
    <pivotField dataField="1"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numFmtId="4" showAll="0"/>
    <pivotField showAll="0"/>
    <pivotField numFmtId="4" showAll="0"/>
    <pivotField showAll="0"/>
    <pivotField numFmtId="4"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AG001 - População total atendida com abastecimento de água" fld="28" baseField="0" baseItem="0"/>
    <dataField name="Soma de POP_TOT - População total do município do ano de referência (Fonte: IBGE):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DF2C2-0A66-4795-BCF0-0C903680DFF7}" name="Tabela dinâmica4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4" firstHeaderRow="0" firstDataRow="1" firstDataCol="1"/>
  <pivotFields count="236">
    <pivotField showAll="0"/>
    <pivotField axis="axisRow" showAll="0">
      <items count="11">
        <item x="1"/>
        <item x="5"/>
        <item x="9"/>
        <item x="0"/>
        <item x="2"/>
        <item x="4"/>
        <item x="6"/>
        <item x="7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dataField="1" numFmtId="3" showAll="0"/>
    <pivotField showAll="0"/>
    <pivotField numFmtId="3" showAll="0"/>
    <pivotField numFmtId="3"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numFmtId="4" showAll="0"/>
    <pivotField showAll="0"/>
    <pivotField numFmtId="4" showAll="0"/>
    <pivotField showAll="0"/>
    <pivotField numFmtId="4" showAll="0"/>
    <pivotField showAll="0"/>
    <pivotField numFmtId="4" showAll="0"/>
    <pivotField numFmtId="4" showAll="0"/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numFmtId="4" showAll="0"/>
    <pivotField showAll="0"/>
    <pivotField numFmtId="4"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ES001 - População total atendida com esgotamento sanitário" fld="63" baseField="0" baseItem="0"/>
    <dataField name="Soma de POP_TOT - População total do município do ano de referência (Fonte: IBGE):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36716-1C18-4922-A6B0-1B45AAB01B0A}" name="Tabela dinâmica2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14" firstHeaderRow="0" firstDataRow="1" firstDataCol="1"/>
  <pivotFields count="236">
    <pivotField showAll="0"/>
    <pivotField axis="axisRow" showAll="0">
      <items count="11">
        <item x="1"/>
        <item x="5"/>
        <item x="9"/>
        <item x="0"/>
        <item x="2"/>
        <item x="4"/>
        <item x="6"/>
        <item x="7"/>
        <item x="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dataField="1" numFmtId="3" showAll="0"/>
    <pivotField showAll="0"/>
    <pivotField dataField="1" numFmtId="3" showAll="0"/>
    <pivotField numFmtId="3"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numFmtId="4" showAll="0"/>
    <pivotField showAll="0"/>
    <pivotField numFmtId="4" showAll="0"/>
    <pivotField showAll="0"/>
    <pivotField numFmtId="4" showAll="0"/>
    <pivotField showAll="0"/>
    <pivotField numFmtId="4" showAll="0"/>
    <pivotField numFmtId="4" showAll="0"/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numFmtId="4" showAll="0"/>
    <pivotField showAll="0"/>
    <pivotField numFmtId="4"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AG001 - População total atendida com abastecimento de água" fld="28" baseField="0" baseItem="0"/>
    <dataField name="Soma de POP_TOT - População total do município do ano de referência (Fonte: IBGE):" fld="2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B893"/>
  <sheetViews>
    <sheetView workbookViewId="0">
      <selection activeCell="C28" sqref="A1:IB689"/>
    </sheetView>
  </sheetViews>
  <sheetFormatPr defaultRowHeight="15" x14ac:dyDescent="0.25"/>
  <cols>
    <col min="3" max="3" width="39.85546875" customWidth="1"/>
  </cols>
  <sheetData>
    <row r="1" spans="1:236" x14ac:dyDescent="0.25">
      <c r="A1" t="s">
        <v>0</v>
      </c>
      <c r="B1" t="s">
        <v>602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</row>
    <row r="2" spans="1:236" hidden="1" x14ac:dyDescent="0.25">
      <c r="A2">
        <v>410020</v>
      </c>
      <c r="B2" s="5" t="s">
        <v>605</v>
      </c>
      <c r="C2" t="s">
        <v>235</v>
      </c>
      <c r="D2" t="s">
        <v>236</v>
      </c>
      <c r="E2">
        <v>2021</v>
      </c>
      <c r="F2">
        <v>41069000</v>
      </c>
      <c r="G2" t="s">
        <v>237</v>
      </c>
      <c r="H2" t="s">
        <v>238</v>
      </c>
      <c r="I2" t="s">
        <v>239</v>
      </c>
      <c r="J2" t="s">
        <v>240</v>
      </c>
      <c r="K2" t="s">
        <v>241</v>
      </c>
      <c r="L2">
        <v>1</v>
      </c>
      <c r="O2">
        <v>1</v>
      </c>
      <c r="Q2">
        <v>2</v>
      </c>
      <c r="V2" s="1">
        <v>2045</v>
      </c>
      <c r="W2" s="1">
        <v>2045</v>
      </c>
      <c r="X2" t="s">
        <v>242</v>
      </c>
      <c r="Y2" t="s">
        <v>243</v>
      </c>
      <c r="AA2" s="1">
        <v>5797</v>
      </c>
      <c r="AB2" s="1">
        <v>1873</v>
      </c>
      <c r="AC2" s="1">
        <v>4035</v>
      </c>
      <c r="AD2" s="1">
        <v>3981</v>
      </c>
      <c r="AE2" s="1">
        <v>1354</v>
      </c>
      <c r="AF2" s="1">
        <v>1333</v>
      </c>
      <c r="AG2" s="1">
        <v>1443</v>
      </c>
      <c r="AH2" s="1">
        <v>1420</v>
      </c>
      <c r="AI2" s="1">
        <v>1354</v>
      </c>
      <c r="AJ2" s="1">
        <v>1333</v>
      </c>
      <c r="AK2">
        <v>47.52</v>
      </c>
      <c r="AL2">
        <v>55.13</v>
      </c>
      <c r="AM2">
        <v>282.98</v>
      </c>
      <c r="AN2">
        <v>0</v>
      </c>
      <c r="AO2">
        <v>190.45</v>
      </c>
      <c r="AP2">
        <v>190.57</v>
      </c>
      <c r="AQ2">
        <v>201.66</v>
      </c>
      <c r="AR2">
        <v>283.10000000000002</v>
      </c>
      <c r="AS2" s="1">
        <v>1265</v>
      </c>
      <c r="AT2" s="1">
        <v>1248</v>
      </c>
      <c r="AU2" s="1">
        <v>1443</v>
      </c>
      <c r="AV2" s="1">
        <v>1420</v>
      </c>
      <c r="AW2">
        <v>282.98</v>
      </c>
      <c r="AX2">
        <v>0</v>
      </c>
      <c r="AY2">
        <v>0.12</v>
      </c>
      <c r="AZ2">
        <v>0.12</v>
      </c>
      <c r="BA2">
        <v>145.01</v>
      </c>
      <c r="BB2" s="1">
        <v>1609</v>
      </c>
      <c r="BC2" s="1">
        <v>1586</v>
      </c>
      <c r="BD2" s="1">
        <v>1265</v>
      </c>
      <c r="BE2" s="1">
        <v>1248</v>
      </c>
      <c r="BF2">
        <v>0.83</v>
      </c>
      <c r="BH2" s="1">
        <v>1873</v>
      </c>
      <c r="BI2" s="1">
        <v>1892</v>
      </c>
      <c r="BJ2">
        <v>282.98</v>
      </c>
      <c r="BK2">
        <v>233.91</v>
      </c>
      <c r="CI2" s="2">
        <v>1254661.19</v>
      </c>
      <c r="CJ2" s="2">
        <v>1254661.19</v>
      </c>
      <c r="CL2" s="2">
        <v>32906.94</v>
      </c>
      <c r="CM2" s="2">
        <v>1287568.1299999999</v>
      </c>
      <c r="CN2" s="2">
        <v>1246160.3600000001</v>
      </c>
      <c r="CO2">
        <v>0</v>
      </c>
      <c r="CP2" s="2">
        <v>280418.87</v>
      </c>
      <c r="CQ2" s="2">
        <v>226184.32000000001</v>
      </c>
      <c r="CR2" s="2">
        <v>143624.54999999999</v>
      </c>
      <c r="CS2" s="2">
        <v>19363.02</v>
      </c>
      <c r="CT2" s="2">
        <v>221061.55</v>
      </c>
      <c r="CU2" s="2">
        <v>464157.23</v>
      </c>
      <c r="CV2" s="2">
        <v>1021119.18</v>
      </c>
      <c r="CW2" s="2">
        <v>41962.09</v>
      </c>
      <c r="CX2" s="2">
        <v>1433363.49</v>
      </c>
      <c r="CY2">
        <v>0</v>
      </c>
      <c r="CZ2" s="2">
        <v>217459.8</v>
      </c>
      <c r="DA2">
        <v>0</v>
      </c>
      <c r="DB2" s="2">
        <v>90533.83</v>
      </c>
      <c r="DD2" s="2">
        <v>488685.99</v>
      </c>
      <c r="DE2" s="2">
        <v>224736.85</v>
      </c>
      <c r="DF2" s="2">
        <v>576981.53</v>
      </c>
      <c r="DG2">
        <v>1</v>
      </c>
      <c r="DH2">
        <v>0</v>
      </c>
      <c r="DI2" s="2">
        <v>82379</v>
      </c>
      <c r="DK2" s="2">
        <v>538768.77</v>
      </c>
      <c r="DL2" s="2">
        <v>751635.6</v>
      </c>
      <c r="DN2" s="2">
        <v>1290404.3700000001</v>
      </c>
      <c r="DO2">
        <v>12.37</v>
      </c>
      <c r="DP2" s="2">
        <v>37779.089999999997</v>
      </c>
      <c r="DQ2" s="2">
        <v>4183</v>
      </c>
      <c r="DR2" s="2">
        <v>41974.46</v>
      </c>
      <c r="DU2">
        <v>0</v>
      </c>
      <c r="EK2" t="s">
        <v>244</v>
      </c>
      <c r="EL2">
        <v>0</v>
      </c>
      <c r="EM2">
        <v>0</v>
      </c>
      <c r="EO2">
        <v>417</v>
      </c>
      <c r="EP2">
        <v>0</v>
      </c>
      <c r="EQ2">
        <v>369</v>
      </c>
      <c r="ER2">
        <v>1</v>
      </c>
      <c r="EV2">
        <v>369</v>
      </c>
      <c r="EW2">
        <v>417</v>
      </c>
      <c r="EX2">
        <v>0</v>
      </c>
      <c r="EY2">
        <v>0</v>
      </c>
      <c r="EZ2" s="1">
        <v>1268</v>
      </c>
      <c r="FA2" s="1">
        <v>1200</v>
      </c>
      <c r="FB2" s="2">
        <v>90455.66</v>
      </c>
      <c r="FC2">
        <v>408</v>
      </c>
      <c r="FD2">
        <v>0</v>
      </c>
      <c r="FE2">
        <v>408</v>
      </c>
      <c r="FF2">
        <v>1.07</v>
      </c>
      <c r="FH2">
        <v>7.11</v>
      </c>
      <c r="FI2">
        <v>6.22</v>
      </c>
      <c r="FJ2">
        <v>6.23</v>
      </c>
      <c r="FL2">
        <v>42.4</v>
      </c>
      <c r="FN2">
        <v>100</v>
      </c>
      <c r="FO2">
        <v>67.5</v>
      </c>
      <c r="FP2">
        <v>100</v>
      </c>
      <c r="FQ2">
        <v>87.53</v>
      </c>
      <c r="FR2">
        <v>28.56</v>
      </c>
      <c r="FS2">
        <v>11.09</v>
      </c>
      <c r="FV2">
        <v>11.73</v>
      </c>
      <c r="FX2">
        <v>676.55</v>
      </c>
      <c r="FY2">
        <v>32.130000000000003</v>
      </c>
      <c r="GA2">
        <v>130.18</v>
      </c>
      <c r="GB2">
        <v>100</v>
      </c>
      <c r="GD2">
        <v>16.47</v>
      </c>
      <c r="GE2">
        <v>5.0599999999999996</v>
      </c>
      <c r="GF2">
        <v>713.32</v>
      </c>
      <c r="GG2">
        <v>71.44</v>
      </c>
      <c r="GH2">
        <v>3.22</v>
      </c>
      <c r="GI2">
        <v>81.39</v>
      </c>
      <c r="GJ2">
        <v>11.45</v>
      </c>
      <c r="GK2">
        <v>48.44</v>
      </c>
      <c r="GL2">
        <v>3.35</v>
      </c>
      <c r="GM2">
        <v>6.57</v>
      </c>
      <c r="GN2">
        <v>14.07</v>
      </c>
      <c r="GO2">
        <v>59.52</v>
      </c>
      <c r="GP2">
        <v>21.65</v>
      </c>
      <c r="GQ2">
        <v>1.9</v>
      </c>
      <c r="GR2">
        <v>8.07</v>
      </c>
      <c r="GS2">
        <v>97.44</v>
      </c>
      <c r="GU2">
        <v>2.56</v>
      </c>
      <c r="GV2">
        <v>87.78</v>
      </c>
      <c r="GW2">
        <v>100</v>
      </c>
      <c r="HB2">
        <v>32.49</v>
      </c>
      <c r="HC2">
        <v>4.8899999999999997</v>
      </c>
      <c r="HD2">
        <v>187</v>
      </c>
      <c r="HE2">
        <v>67.510000000000005</v>
      </c>
      <c r="HF2">
        <v>11.09</v>
      </c>
      <c r="HG2">
        <v>78.400000000000006</v>
      </c>
      <c r="HH2">
        <v>69.599999999999994</v>
      </c>
      <c r="HJ2">
        <v>99.96</v>
      </c>
      <c r="HK2">
        <v>0.83</v>
      </c>
      <c r="HM2">
        <v>0.95</v>
      </c>
      <c r="HR2">
        <v>0</v>
      </c>
      <c r="HS2">
        <v>0.27</v>
      </c>
      <c r="HU2">
        <v>100</v>
      </c>
      <c r="HV2">
        <v>100</v>
      </c>
      <c r="HX2">
        <v>75.38</v>
      </c>
      <c r="HY2">
        <v>0</v>
      </c>
      <c r="HZ2">
        <v>100</v>
      </c>
      <c r="IB2">
        <v>634.96</v>
      </c>
    </row>
    <row r="3" spans="1:236" hidden="1" x14ac:dyDescent="0.25">
      <c r="A3">
        <v>410020</v>
      </c>
      <c r="B3">
        <f>VLOOKUP(A3,cods!$A$1:$C$345,3,FALSE)</f>
        <v>0</v>
      </c>
      <c r="C3" t="s">
        <v>235</v>
      </c>
      <c r="D3" t="s">
        <v>236</v>
      </c>
      <c r="E3">
        <v>2020</v>
      </c>
      <c r="F3">
        <v>41069000</v>
      </c>
      <c r="G3" t="s">
        <v>237</v>
      </c>
      <c r="H3" t="s">
        <v>238</v>
      </c>
      <c r="I3" t="s">
        <v>239</v>
      </c>
      <c r="J3" t="s">
        <v>240</v>
      </c>
      <c r="K3" t="s">
        <v>241</v>
      </c>
      <c r="L3">
        <v>1</v>
      </c>
      <c r="O3">
        <v>1</v>
      </c>
      <c r="Q3">
        <v>2</v>
      </c>
      <c r="V3" s="1">
        <v>2045</v>
      </c>
      <c r="W3" s="1">
        <v>2045</v>
      </c>
      <c r="X3" t="s">
        <v>242</v>
      </c>
      <c r="Y3" t="s">
        <v>243</v>
      </c>
      <c r="AA3" s="1">
        <v>5857</v>
      </c>
      <c r="AB3" s="1">
        <v>1892</v>
      </c>
      <c r="AC3" s="1">
        <v>3981</v>
      </c>
      <c r="AD3" s="1">
        <v>3914</v>
      </c>
      <c r="AE3" s="1">
        <v>1333</v>
      </c>
      <c r="AF3" s="1">
        <v>1311</v>
      </c>
      <c r="AG3" s="1">
        <v>1420</v>
      </c>
      <c r="AH3" s="1">
        <v>1399</v>
      </c>
      <c r="AI3" s="1">
        <v>1333</v>
      </c>
      <c r="AJ3" s="1">
        <v>1311</v>
      </c>
      <c r="AK3">
        <v>55.13</v>
      </c>
      <c r="AL3">
        <v>52.95</v>
      </c>
      <c r="AM3">
        <v>255.44</v>
      </c>
      <c r="AN3">
        <v>0</v>
      </c>
      <c r="AO3">
        <v>189.51</v>
      </c>
      <c r="AP3">
        <v>189.51</v>
      </c>
      <c r="AQ3">
        <v>201.69</v>
      </c>
      <c r="AR3">
        <v>255.44</v>
      </c>
      <c r="AS3" s="1">
        <v>1248</v>
      </c>
      <c r="AT3" s="1">
        <v>1227</v>
      </c>
      <c r="AU3" s="1">
        <v>1420</v>
      </c>
      <c r="AV3" s="1">
        <v>1399</v>
      </c>
      <c r="AW3">
        <v>255.44</v>
      </c>
      <c r="AX3">
        <v>0</v>
      </c>
      <c r="AY3">
        <v>0</v>
      </c>
      <c r="AZ3">
        <v>0</v>
      </c>
      <c r="BA3">
        <v>150.05000000000001</v>
      </c>
      <c r="BB3" s="1">
        <v>1586</v>
      </c>
      <c r="BC3" s="1">
        <v>1547</v>
      </c>
      <c r="BD3" s="1">
        <v>1248</v>
      </c>
      <c r="BE3" s="1">
        <v>1227</v>
      </c>
      <c r="BF3">
        <v>0.49</v>
      </c>
      <c r="BH3" s="1">
        <v>1892</v>
      </c>
      <c r="BI3" s="1">
        <v>1912</v>
      </c>
      <c r="BJ3">
        <v>255.44</v>
      </c>
      <c r="BK3">
        <v>212.59</v>
      </c>
      <c r="CI3" s="2">
        <v>1170493.93</v>
      </c>
      <c r="CJ3" s="2">
        <v>1170493.93</v>
      </c>
      <c r="CL3" s="2">
        <v>32198.68</v>
      </c>
      <c r="CM3" s="2">
        <v>1202692.6100000001</v>
      </c>
      <c r="CN3" s="2">
        <v>1193159.33</v>
      </c>
      <c r="CO3">
        <v>0</v>
      </c>
      <c r="CP3" s="2">
        <v>226184.32000000001</v>
      </c>
      <c r="CQ3" s="2">
        <v>210204.18</v>
      </c>
      <c r="CR3" s="2">
        <v>193648.96</v>
      </c>
      <c r="CS3" s="2">
        <v>17814.13</v>
      </c>
      <c r="CT3" s="2">
        <v>161141.95000000001</v>
      </c>
      <c r="CU3" s="2">
        <v>450302.84</v>
      </c>
      <c r="CV3" s="2">
        <v>925044.57</v>
      </c>
      <c r="CW3" s="2">
        <v>32367.59</v>
      </c>
      <c r="CX3" s="2">
        <v>1268658.42</v>
      </c>
      <c r="CY3">
        <v>0</v>
      </c>
      <c r="CZ3" s="2">
        <v>193097.84</v>
      </c>
      <c r="DA3">
        <v>0</v>
      </c>
      <c r="DB3" s="2">
        <v>85063.07</v>
      </c>
      <c r="DC3">
        <v>0</v>
      </c>
      <c r="DD3" s="2">
        <v>1144234.8500000001</v>
      </c>
      <c r="DE3" s="2">
        <v>192396.07</v>
      </c>
      <c r="DF3">
        <v>0</v>
      </c>
      <c r="DG3">
        <v>0</v>
      </c>
      <c r="DH3">
        <v>0</v>
      </c>
      <c r="DI3" s="2">
        <v>17073.62</v>
      </c>
      <c r="DJ3" s="2">
        <v>118148.42</v>
      </c>
      <c r="DK3" s="2">
        <v>1163809.43</v>
      </c>
      <c r="DL3" s="2">
        <v>172821.49</v>
      </c>
      <c r="DM3">
        <v>0</v>
      </c>
      <c r="DN3" s="2">
        <v>1336630.92</v>
      </c>
      <c r="DO3">
        <v>11.66</v>
      </c>
      <c r="DP3" s="2">
        <v>30438.87</v>
      </c>
      <c r="DQ3" s="2">
        <v>1928.72</v>
      </c>
      <c r="DR3" s="2">
        <v>32379.25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 t="s">
        <v>244</v>
      </c>
      <c r="EL3">
        <v>0</v>
      </c>
      <c r="EM3">
        <v>0</v>
      </c>
      <c r="EO3">
        <v>539</v>
      </c>
      <c r="EP3">
        <v>1</v>
      </c>
      <c r="EQ3">
        <v>470</v>
      </c>
      <c r="ER3">
        <v>0</v>
      </c>
      <c r="EV3">
        <v>470</v>
      </c>
      <c r="EW3">
        <v>539</v>
      </c>
      <c r="EX3">
        <v>0</v>
      </c>
      <c r="EY3">
        <v>0</v>
      </c>
      <c r="EZ3" s="1">
        <v>1076</v>
      </c>
      <c r="FA3">
        <v>955</v>
      </c>
      <c r="FB3" s="2">
        <v>1302.73</v>
      </c>
      <c r="FC3">
        <v>541</v>
      </c>
      <c r="FD3">
        <v>0</v>
      </c>
      <c r="FE3">
        <v>541</v>
      </c>
      <c r="FF3">
        <v>1.07</v>
      </c>
      <c r="FH3">
        <v>6.29</v>
      </c>
      <c r="FI3">
        <v>5.8</v>
      </c>
      <c r="FJ3">
        <v>5.8</v>
      </c>
      <c r="FL3">
        <v>50.76</v>
      </c>
      <c r="FN3">
        <v>100</v>
      </c>
      <c r="FO3">
        <v>74.33</v>
      </c>
      <c r="FP3">
        <v>100</v>
      </c>
      <c r="FQ3">
        <v>92.26</v>
      </c>
      <c r="FR3">
        <v>20.89</v>
      </c>
      <c r="FS3">
        <v>11.2</v>
      </c>
      <c r="FV3">
        <v>11.92</v>
      </c>
      <c r="FY3">
        <v>34.5</v>
      </c>
      <c r="GA3">
        <v>131.53</v>
      </c>
      <c r="GB3">
        <v>100</v>
      </c>
      <c r="GD3">
        <v>15.1</v>
      </c>
      <c r="GE3">
        <v>4.59</v>
      </c>
      <c r="GF3">
        <v>656.29</v>
      </c>
      <c r="GG3">
        <v>79.11</v>
      </c>
      <c r="GH3">
        <v>0.79</v>
      </c>
      <c r="GI3">
        <v>79.03</v>
      </c>
      <c r="GJ3">
        <v>16.54</v>
      </c>
      <c r="GK3">
        <v>55.02</v>
      </c>
      <c r="GL3">
        <v>2.77</v>
      </c>
      <c r="GM3">
        <v>1.46</v>
      </c>
      <c r="GN3">
        <v>20.93</v>
      </c>
      <c r="GO3">
        <v>69.61</v>
      </c>
      <c r="GP3">
        <v>17.420000000000002</v>
      </c>
      <c r="GQ3">
        <v>1.93</v>
      </c>
      <c r="GR3">
        <v>1.85</v>
      </c>
      <c r="GS3">
        <v>97.32</v>
      </c>
      <c r="GU3">
        <v>2.68</v>
      </c>
      <c r="GV3">
        <v>87.8</v>
      </c>
      <c r="GW3">
        <v>100</v>
      </c>
      <c r="HB3">
        <v>25.67</v>
      </c>
      <c r="HC3">
        <v>3.32</v>
      </c>
      <c r="HD3">
        <v>135.62</v>
      </c>
      <c r="HE3">
        <v>74.33</v>
      </c>
      <c r="HF3">
        <v>11.2</v>
      </c>
      <c r="HG3">
        <v>67.7</v>
      </c>
      <c r="HH3">
        <v>67.97</v>
      </c>
      <c r="HJ3">
        <v>100</v>
      </c>
      <c r="HK3">
        <v>0.83</v>
      </c>
      <c r="HM3">
        <v>0.76</v>
      </c>
      <c r="HR3">
        <v>0.19</v>
      </c>
      <c r="HS3">
        <v>0</v>
      </c>
      <c r="HU3">
        <v>100</v>
      </c>
      <c r="HV3">
        <v>100</v>
      </c>
      <c r="HX3">
        <v>1.36</v>
      </c>
      <c r="HY3">
        <v>0</v>
      </c>
      <c r="HZ3">
        <v>100</v>
      </c>
      <c r="IA3">
        <v>124.62</v>
      </c>
    </row>
    <row r="4" spans="1:236" x14ac:dyDescent="0.25">
      <c r="A4">
        <v>410030</v>
      </c>
      <c r="B4" t="s">
        <v>605</v>
      </c>
      <c r="C4" t="s">
        <v>245</v>
      </c>
      <c r="D4" t="s">
        <v>236</v>
      </c>
      <c r="E4">
        <v>2021</v>
      </c>
      <c r="F4">
        <v>41069000</v>
      </c>
      <c r="G4" t="s">
        <v>237</v>
      </c>
      <c r="H4" t="s">
        <v>238</v>
      </c>
      <c r="I4" t="s">
        <v>239</v>
      </c>
      <c r="J4" t="s">
        <v>246</v>
      </c>
      <c r="K4" t="s">
        <v>241</v>
      </c>
      <c r="L4">
        <v>1</v>
      </c>
      <c r="O4">
        <v>1</v>
      </c>
      <c r="P4">
        <v>1</v>
      </c>
      <c r="Q4">
        <v>1</v>
      </c>
      <c r="R4">
        <v>0</v>
      </c>
      <c r="S4">
        <v>1</v>
      </c>
      <c r="V4" s="1">
        <v>2042</v>
      </c>
      <c r="W4" s="1">
        <v>2042</v>
      </c>
      <c r="X4" t="s">
        <v>242</v>
      </c>
      <c r="Y4" t="s">
        <v>247</v>
      </c>
      <c r="AA4" s="1">
        <v>9567</v>
      </c>
      <c r="AB4" s="1">
        <v>3265</v>
      </c>
      <c r="AC4" s="1">
        <v>5993</v>
      </c>
      <c r="AD4" s="1">
        <v>5740</v>
      </c>
      <c r="AE4" s="1">
        <v>1949</v>
      </c>
      <c r="AF4" s="1">
        <v>1876</v>
      </c>
      <c r="AG4" s="1">
        <v>2009</v>
      </c>
      <c r="AH4" s="1">
        <v>1930</v>
      </c>
      <c r="AI4" s="1">
        <v>1949</v>
      </c>
      <c r="AJ4" s="1">
        <v>1876</v>
      </c>
      <c r="AK4">
        <v>69.77</v>
      </c>
      <c r="AL4">
        <v>60.25</v>
      </c>
      <c r="AM4">
        <v>259.66000000000003</v>
      </c>
      <c r="AN4">
        <v>0</v>
      </c>
      <c r="AO4">
        <v>198.93</v>
      </c>
      <c r="AP4">
        <v>323.16000000000003</v>
      </c>
      <c r="AQ4">
        <v>345.28</v>
      </c>
      <c r="AR4">
        <v>383.89</v>
      </c>
      <c r="AS4" s="1">
        <v>1873</v>
      </c>
      <c r="AT4" s="1">
        <v>1794</v>
      </c>
      <c r="AU4" s="1">
        <v>2009</v>
      </c>
      <c r="AV4" s="1">
        <v>1930</v>
      </c>
      <c r="AW4">
        <v>259.66000000000003</v>
      </c>
      <c r="AX4">
        <v>0</v>
      </c>
      <c r="AY4">
        <v>124.23</v>
      </c>
      <c r="AZ4">
        <v>124.23</v>
      </c>
      <c r="BA4">
        <v>182.19</v>
      </c>
      <c r="BB4" s="1">
        <v>2327</v>
      </c>
      <c r="BC4" s="1">
        <v>2249</v>
      </c>
      <c r="BD4" s="1">
        <v>1873</v>
      </c>
      <c r="BE4" s="1">
        <v>1794</v>
      </c>
      <c r="BF4">
        <v>0</v>
      </c>
      <c r="BH4" s="1">
        <v>3265</v>
      </c>
      <c r="BI4" s="1">
        <v>3231</v>
      </c>
      <c r="BJ4">
        <v>259.66000000000003</v>
      </c>
      <c r="BK4">
        <v>200.12</v>
      </c>
      <c r="BL4" s="1">
        <v>1904</v>
      </c>
      <c r="BM4" s="1">
        <v>1664</v>
      </c>
      <c r="BN4">
        <v>657</v>
      </c>
      <c r="BO4">
        <v>584</v>
      </c>
      <c r="BP4">
        <v>694</v>
      </c>
      <c r="BQ4">
        <v>610</v>
      </c>
      <c r="BR4">
        <v>17.559999999999999</v>
      </c>
      <c r="BS4">
        <v>15</v>
      </c>
      <c r="BT4">
        <v>68.38</v>
      </c>
      <c r="BU4">
        <v>68.38</v>
      </c>
      <c r="BV4">
        <v>74.760000000000005</v>
      </c>
      <c r="BW4">
        <v>595</v>
      </c>
      <c r="BX4">
        <v>520</v>
      </c>
      <c r="BY4">
        <v>793</v>
      </c>
      <c r="BZ4">
        <v>712</v>
      </c>
      <c r="CA4">
        <v>0</v>
      </c>
      <c r="CB4">
        <v>0</v>
      </c>
      <c r="CC4">
        <v>0</v>
      </c>
      <c r="CD4">
        <v>0</v>
      </c>
      <c r="CF4" s="1">
        <v>1904</v>
      </c>
      <c r="CG4" s="1">
        <v>1664</v>
      </c>
      <c r="CH4">
        <v>54.5</v>
      </c>
      <c r="CI4" s="2">
        <v>1756135.38</v>
      </c>
      <c r="CJ4" s="2">
        <v>1391623.96</v>
      </c>
      <c r="CK4" s="2">
        <v>364511.42</v>
      </c>
      <c r="CL4" s="2">
        <v>72351.570000000007</v>
      </c>
      <c r="CM4" s="2">
        <v>1828486.95</v>
      </c>
      <c r="CN4" s="2">
        <v>1770357.66</v>
      </c>
      <c r="CO4">
        <v>0</v>
      </c>
      <c r="CP4" s="2">
        <v>466597.86</v>
      </c>
      <c r="CQ4" s="2">
        <v>359754.94</v>
      </c>
      <c r="CR4" s="2">
        <v>504661.36</v>
      </c>
      <c r="CS4" s="2">
        <v>15167.41</v>
      </c>
      <c r="CT4" s="2">
        <v>229096.79</v>
      </c>
      <c r="CU4" s="2">
        <v>433200.57</v>
      </c>
      <c r="CV4" s="2">
        <v>1374617.43</v>
      </c>
      <c r="CW4" s="2">
        <v>479896.63</v>
      </c>
      <c r="CX4" s="2">
        <v>2396520.5499999998</v>
      </c>
      <c r="CY4">
        <v>0</v>
      </c>
      <c r="CZ4" s="2">
        <v>323816.25</v>
      </c>
      <c r="DA4">
        <v>0</v>
      </c>
      <c r="DB4" s="2">
        <v>131139.31</v>
      </c>
      <c r="DC4">
        <v>0</v>
      </c>
      <c r="DD4" s="2">
        <v>2149355.02</v>
      </c>
      <c r="DE4" s="2">
        <v>2937749.5</v>
      </c>
      <c r="DF4" s="2">
        <v>175459.59</v>
      </c>
      <c r="DG4">
        <v>3</v>
      </c>
      <c r="DH4">
        <v>3</v>
      </c>
      <c r="DI4" s="2">
        <v>61351.99</v>
      </c>
      <c r="DJ4" s="2">
        <v>218190.24</v>
      </c>
      <c r="DK4" s="2">
        <v>1177506.8700000001</v>
      </c>
      <c r="DL4" s="2">
        <v>4085057.24</v>
      </c>
      <c r="DN4" s="2">
        <v>5262564.1100000003</v>
      </c>
      <c r="DO4" s="2">
        <v>166621.32</v>
      </c>
      <c r="DP4" s="2">
        <v>283776.78000000003</v>
      </c>
      <c r="DQ4" s="2">
        <v>196119.85</v>
      </c>
      <c r="DR4" s="2">
        <v>646517.94999999995</v>
      </c>
      <c r="DS4">
        <v>0</v>
      </c>
      <c r="DT4">
        <v>0</v>
      </c>
      <c r="DU4">
        <v>0</v>
      </c>
      <c r="EK4" t="s">
        <v>244</v>
      </c>
      <c r="EL4">
        <v>0</v>
      </c>
      <c r="EM4">
        <v>0</v>
      </c>
      <c r="EO4">
        <v>230</v>
      </c>
      <c r="EP4">
        <v>0</v>
      </c>
      <c r="EQ4">
        <v>230</v>
      </c>
      <c r="ER4">
        <v>0</v>
      </c>
      <c r="ES4">
        <v>0</v>
      </c>
      <c r="EV4">
        <v>230</v>
      </c>
      <c r="EW4">
        <v>230</v>
      </c>
      <c r="EX4">
        <v>0</v>
      </c>
      <c r="EY4">
        <v>0</v>
      </c>
      <c r="EZ4" s="1">
        <v>4392</v>
      </c>
      <c r="FA4" s="1">
        <v>4296</v>
      </c>
      <c r="FB4" s="2">
        <v>191722.91</v>
      </c>
      <c r="FC4">
        <v>230</v>
      </c>
      <c r="FD4">
        <v>0</v>
      </c>
      <c r="FE4">
        <v>230</v>
      </c>
      <c r="FF4">
        <v>1.03</v>
      </c>
      <c r="FG4">
        <v>873.83</v>
      </c>
      <c r="FH4">
        <v>5.71</v>
      </c>
      <c r="FI4">
        <v>4.18</v>
      </c>
      <c r="FJ4">
        <v>6.3</v>
      </c>
      <c r="FK4">
        <v>4.88</v>
      </c>
      <c r="FL4">
        <v>39.130000000000003</v>
      </c>
      <c r="FM4" s="2">
        <v>168220.45</v>
      </c>
      <c r="FN4">
        <v>100</v>
      </c>
      <c r="FO4">
        <v>76.61</v>
      </c>
      <c r="FP4">
        <v>100</v>
      </c>
      <c r="FQ4">
        <v>73.28</v>
      </c>
      <c r="FR4">
        <v>10.06</v>
      </c>
      <c r="FS4">
        <v>8.42</v>
      </c>
      <c r="FT4">
        <v>34.369999999999997</v>
      </c>
      <c r="FU4">
        <v>100</v>
      </c>
      <c r="FV4">
        <v>9.35</v>
      </c>
      <c r="FW4">
        <v>5.58</v>
      </c>
      <c r="FX4">
        <v>470.21</v>
      </c>
      <c r="FY4">
        <v>28.41</v>
      </c>
      <c r="FZ4">
        <v>21.63</v>
      </c>
      <c r="GA4">
        <v>92.9</v>
      </c>
      <c r="GB4">
        <v>100</v>
      </c>
      <c r="GC4">
        <v>58.32</v>
      </c>
      <c r="GD4">
        <v>10.99</v>
      </c>
      <c r="GE4">
        <v>3.27</v>
      </c>
      <c r="GF4">
        <v>524.36</v>
      </c>
      <c r="GG4">
        <v>89.94</v>
      </c>
      <c r="GH4">
        <v>3.18</v>
      </c>
      <c r="GI4">
        <v>78.28</v>
      </c>
      <c r="GJ4">
        <v>28.74</v>
      </c>
      <c r="GK4">
        <v>53.4</v>
      </c>
      <c r="GL4">
        <v>36.81</v>
      </c>
      <c r="GM4">
        <v>3.49</v>
      </c>
      <c r="GN4">
        <v>36.71</v>
      </c>
      <c r="GO4">
        <v>68.23</v>
      </c>
      <c r="GP4">
        <v>16.670000000000002</v>
      </c>
      <c r="GQ4">
        <v>1.1000000000000001</v>
      </c>
      <c r="GR4">
        <v>4.46</v>
      </c>
      <c r="GS4">
        <v>76.11</v>
      </c>
      <c r="GT4">
        <v>19.940000000000001</v>
      </c>
      <c r="GU4">
        <v>3.96</v>
      </c>
      <c r="GV4">
        <v>93.09</v>
      </c>
      <c r="GW4">
        <v>100</v>
      </c>
      <c r="GX4">
        <v>1.57</v>
      </c>
      <c r="GY4">
        <v>34.369999999999997</v>
      </c>
      <c r="GZ4">
        <v>58.32</v>
      </c>
      <c r="HA4">
        <v>1.18</v>
      </c>
      <c r="HB4">
        <v>15.82</v>
      </c>
      <c r="HC4">
        <v>2.56</v>
      </c>
      <c r="HD4">
        <v>87</v>
      </c>
      <c r="HE4">
        <v>84.18</v>
      </c>
      <c r="HF4">
        <v>8.42</v>
      </c>
      <c r="HG4">
        <v>91.87</v>
      </c>
      <c r="HH4">
        <v>62.64</v>
      </c>
      <c r="HI4">
        <v>19.899999999999999</v>
      </c>
      <c r="HJ4">
        <v>67.64</v>
      </c>
      <c r="HK4">
        <v>0.52</v>
      </c>
      <c r="HL4">
        <v>0.8</v>
      </c>
      <c r="HM4">
        <v>0.9</v>
      </c>
      <c r="HR4">
        <v>0</v>
      </c>
      <c r="HS4">
        <v>0</v>
      </c>
      <c r="HU4">
        <v>100</v>
      </c>
      <c r="HV4">
        <v>100</v>
      </c>
      <c r="HW4">
        <v>0</v>
      </c>
      <c r="HX4">
        <v>44.63</v>
      </c>
      <c r="HY4">
        <v>0</v>
      </c>
      <c r="HZ4">
        <v>100</v>
      </c>
      <c r="IA4">
        <v>87.59</v>
      </c>
      <c r="IB4">
        <v>454.33</v>
      </c>
    </row>
    <row r="5" spans="1:236" hidden="1" x14ac:dyDescent="0.25">
      <c r="A5">
        <v>410030</v>
      </c>
      <c r="B5">
        <f>VLOOKUP(A5,cods!$A$1:$C$345,3,FALSE)</f>
        <v>0</v>
      </c>
      <c r="C5" t="s">
        <v>245</v>
      </c>
      <c r="D5" t="s">
        <v>236</v>
      </c>
      <c r="E5">
        <v>2020</v>
      </c>
      <c r="F5">
        <v>41069000</v>
      </c>
      <c r="G5" t="s">
        <v>237</v>
      </c>
      <c r="H5" t="s">
        <v>238</v>
      </c>
      <c r="I5" t="s">
        <v>239</v>
      </c>
      <c r="J5" t="s">
        <v>246</v>
      </c>
      <c r="K5" t="s">
        <v>241</v>
      </c>
      <c r="L5">
        <v>1</v>
      </c>
      <c r="O5">
        <v>1</v>
      </c>
      <c r="P5">
        <v>1</v>
      </c>
      <c r="Q5">
        <v>1</v>
      </c>
      <c r="R5">
        <v>0</v>
      </c>
      <c r="S5">
        <v>1</v>
      </c>
      <c r="V5" s="1">
        <v>2042</v>
      </c>
      <c r="W5" s="1">
        <v>2042</v>
      </c>
      <c r="X5" t="s">
        <v>242</v>
      </c>
      <c r="Y5" t="s">
        <v>247</v>
      </c>
      <c r="AA5" s="1">
        <v>9470</v>
      </c>
      <c r="AB5" s="1">
        <v>3231</v>
      </c>
      <c r="AC5" s="1">
        <v>5740</v>
      </c>
      <c r="AD5" s="1">
        <v>5600</v>
      </c>
      <c r="AE5" s="1">
        <v>1876</v>
      </c>
      <c r="AF5" s="1">
        <v>1836</v>
      </c>
      <c r="AG5" s="1">
        <v>1930</v>
      </c>
      <c r="AH5" s="1">
        <v>1886</v>
      </c>
      <c r="AI5" s="1">
        <v>1876</v>
      </c>
      <c r="AJ5" s="1">
        <v>1836</v>
      </c>
      <c r="AK5">
        <v>60.25</v>
      </c>
      <c r="AL5">
        <v>53.31</v>
      </c>
      <c r="AM5">
        <v>252.54</v>
      </c>
      <c r="AN5">
        <v>0</v>
      </c>
      <c r="AO5">
        <v>203.94</v>
      </c>
      <c r="AP5">
        <v>326.07</v>
      </c>
      <c r="AQ5">
        <v>345.68</v>
      </c>
      <c r="AR5">
        <v>374.67</v>
      </c>
      <c r="AS5" s="1">
        <v>1794</v>
      </c>
      <c r="AT5" s="1">
        <v>1750</v>
      </c>
      <c r="AU5" s="1">
        <v>1930</v>
      </c>
      <c r="AV5" s="1">
        <v>1886</v>
      </c>
      <c r="AW5">
        <v>252.54</v>
      </c>
      <c r="AX5">
        <v>0</v>
      </c>
      <c r="AY5">
        <v>122.13</v>
      </c>
      <c r="AZ5">
        <v>122.13</v>
      </c>
      <c r="BA5">
        <v>187.01</v>
      </c>
      <c r="BB5" s="1">
        <v>2249</v>
      </c>
      <c r="BC5" s="1">
        <v>2194</v>
      </c>
      <c r="BD5" s="1">
        <v>1794</v>
      </c>
      <c r="BE5" s="1">
        <v>1750</v>
      </c>
      <c r="BF5">
        <v>0.04</v>
      </c>
      <c r="BH5" s="1">
        <v>3231</v>
      </c>
      <c r="BI5" s="1">
        <v>3198</v>
      </c>
      <c r="BJ5">
        <v>252.54</v>
      </c>
      <c r="BK5">
        <v>198.27</v>
      </c>
      <c r="BL5" s="1">
        <v>1664</v>
      </c>
      <c r="BM5" s="1">
        <v>1651</v>
      </c>
      <c r="BN5">
        <v>584</v>
      </c>
      <c r="BO5">
        <v>580</v>
      </c>
      <c r="BP5">
        <v>610</v>
      </c>
      <c r="BQ5">
        <v>604</v>
      </c>
      <c r="BR5">
        <v>15</v>
      </c>
      <c r="BS5">
        <v>14.92</v>
      </c>
      <c r="BT5">
        <v>67.91</v>
      </c>
      <c r="BU5">
        <v>67.91</v>
      </c>
      <c r="BV5">
        <v>73.739999999999995</v>
      </c>
      <c r="BW5">
        <v>520</v>
      </c>
      <c r="BX5">
        <v>516</v>
      </c>
      <c r="BY5">
        <v>712</v>
      </c>
      <c r="BZ5">
        <v>708</v>
      </c>
      <c r="CA5">
        <v>0</v>
      </c>
      <c r="CB5">
        <v>0</v>
      </c>
      <c r="CC5">
        <v>0</v>
      </c>
      <c r="CD5">
        <v>0</v>
      </c>
      <c r="CF5" s="1">
        <v>1664</v>
      </c>
      <c r="CG5" s="1">
        <v>1651</v>
      </c>
      <c r="CH5">
        <v>28.35</v>
      </c>
      <c r="CI5" s="2">
        <v>1637488.33</v>
      </c>
      <c r="CJ5" s="2">
        <v>1306817.1599999999</v>
      </c>
      <c r="CK5" s="2">
        <v>330671.17</v>
      </c>
      <c r="CL5" s="2">
        <v>60598.21</v>
      </c>
      <c r="CM5" s="2">
        <v>1698086.54</v>
      </c>
      <c r="CN5" s="2">
        <v>1735615.55</v>
      </c>
      <c r="CO5">
        <v>0</v>
      </c>
      <c r="CP5" s="2">
        <v>359754.94</v>
      </c>
      <c r="CQ5" s="2">
        <v>359274.59</v>
      </c>
      <c r="CR5" s="2">
        <v>528823.93000000005</v>
      </c>
      <c r="CS5" s="2">
        <v>10617.38</v>
      </c>
      <c r="CT5" s="2">
        <v>167839.4</v>
      </c>
      <c r="CU5" s="2">
        <v>426608.34</v>
      </c>
      <c r="CV5" s="2">
        <v>1341185.05</v>
      </c>
      <c r="CW5" s="2">
        <v>191353.11</v>
      </c>
      <c r="CX5" s="2">
        <v>1943401.88</v>
      </c>
      <c r="CY5">
        <v>0</v>
      </c>
      <c r="CZ5" s="2">
        <v>205624.24</v>
      </c>
      <c r="DA5">
        <v>0</v>
      </c>
      <c r="DB5" s="2">
        <v>122470.45</v>
      </c>
      <c r="DC5">
        <v>0</v>
      </c>
      <c r="DD5" s="2">
        <v>707860.19</v>
      </c>
      <c r="DE5" s="2">
        <v>1678089.42</v>
      </c>
      <c r="DF5" s="2">
        <v>356448.1</v>
      </c>
      <c r="DG5">
        <v>3</v>
      </c>
      <c r="DH5">
        <v>3</v>
      </c>
      <c r="DI5" s="2">
        <v>84825.55</v>
      </c>
      <c r="DJ5" s="2">
        <v>205239.48</v>
      </c>
      <c r="DK5" s="2">
        <v>1574978.17</v>
      </c>
      <c r="DL5" s="2">
        <v>1167419.54</v>
      </c>
      <c r="DM5">
        <v>0</v>
      </c>
      <c r="DN5" s="2">
        <v>2742397.71</v>
      </c>
      <c r="DO5" s="2">
        <v>141780.94</v>
      </c>
      <c r="DP5" s="2">
        <v>160661.93</v>
      </c>
      <c r="DQ5" s="2">
        <v>30691.18</v>
      </c>
      <c r="DR5" s="2">
        <v>333134.05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 t="s">
        <v>244</v>
      </c>
      <c r="EL5">
        <v>0</v>
      </c>
      <c r="EM5">
        <v>0</v>
      </c>
      <c r="EO5">
        <v>246</v>
      </c>
      <c r="EP5">
        <v>0</v>
      </c>
      <c r="EQ5">
        <v>250</v>
      </c>
      <c r="ER5">
        <v>0</v>
      </c>
      <c r="ES5">
        <v>0</v>
      </c>
      <c r="EV5">
        <v>250</v>
      </c>
      <c r="EW5">
        <v>246</v>
      </c>
      <c r="EX5">
        <v>0</v>
      </c>
      <c r="EY5">
        <v>0</v>
      </c>
      <c r="EZ5" s="1">
        <v>3496</v>
      </c>
      <c r="FA5" s="1">
        <v>3389</v>
      </c>
      <c r="FB5" s="2">
        <v>2592.09</v>
      </c>
      <c r="FC5">
        <v>250</v>
      </c>
      <c r="FD5">
        <v>0</v>
      </c>
      <c r="FE5">
        <v>250</v>
      </c>
      <c r="FF5">
        <v>1.03</v>
      </c>
      <c r="FG5">
        <v>838.33</v>
      </c>
      <c r="FH5">
        <v>4.63</v>
      </c>
      <c r="FI5">
        <v>3.9</v>
      </c>
      <c r="FJ5">
        <v>5.85</v>
      </c>
      <c r="FK5">
        <v>4.4800000000000004</v>
      </c>
      <c r="FL5">
        <v>49.16</v>
      </c>
      <c r="FM5" s="2">
        <v>176274.64</v>
      </c>
      <c r="FN5">
        <v>100</v>
      </c>
      <c r="FO5">
        <v>80.77</v>
      </c>
      <c r="FP5">
        <v>100</v>
      </c>
      <c r="FQ5">
        <v>84.26</v>
      </c>
      <c r="FR5">
        <v>7.73</v>
      </c>
      <c r="FS5">
        <v>8.91</v>
      </c>
      <c r="FT5">
        <v>33.299999999999997</v>
      </c>
      <c r="FU5">
        <v>100</v>
      </c>
      <c r="FV5">
        <v>9.76</v>
      </c>
      <c r="FW5">
        <v>5.42</v>
      </c>
      <c r="FX5">
        <v>464.01</v>
      </c>
      <c r="FY5">
        <v>25.56</v>
      </c>
      <c r="FZ5">
        <v>21.07</v>
      </c>
      <c r="GA5">
        <v>98.54</v>
      </c>
      <c r="GB5">
        <v>100</v>
      </c>
      <c r="GC5">
        <v>51.5</v>
      </c>
      <c r="GD5">
        <v>11.03</v>
      </c>
      <c r="GE5">
        <v>3.2</v>
      </c>
      <c r="GF5">
        <v>533.27</v>
      </c>
      <c r="GG5">
        <v>92.27</v>
      </c>
      <c r="GH5">
        <v>-2.21</v>
      </c>
      <c r="GI5">
        <v>81.91</v>
      </c>
      <c r="GJ5">
        <v>32.29</v>
      </c>
      <c r="GK5">
        <v>58.35</v>
      </c>
      <c r="GL5">
        <v>20.34</v>
      </c>
      <c r="GM5">
        <v>5.18</v>
      </c>
      <c r="GN5">
        <v>39.43</v>
      </c>
      <c r="GO5">
        <v>71.239999999999995</v>
      </c>
      <c r="GP5">
        <v>12.51</v>
      </c>
      <c r="GQ5">
        <v>0.79</v>
      </c>
      <c r="GR5">
        <v>6.32</v>
      </c>
      <c r="GS5">
        <v>76.959999999999994</v>
      </c>
      <c r="GT5">
        <v>19.47</v>
      </c>
      <c r="GU5">
        <v>3.57</v>
      </c>
      <c r="GV5">
        <v>92.87</v>
      </c>
      <c r="GW5">
        <v>100</v>
      </c>
      <c r="GX5">
        <v>1.62</v>
      </c>
      <c r="GY5">
        <v>33.299999999999997</v>
      </c>
      <c r="GZ5">
        <v>51.5</v>
      </c>
      <c r="HA5">
        <v>1.23</v>
      </c>
      <c r="HB5">
        <v>12.96</v>
      </c>
      <c r="HC5">
        <v>2.34</v>
      </c>
      <c r="HD5">
        <v>71.680000000000007</v>
      </c>
      <c r="HE5">
        <v>87.04</v>
      </c>
      <c r="HF5">
        <v>8.91</v>
      </c>
      <c r="HG5">
        <v>76.27</v>
      </c>
      <c r="HH5">
        <v>60.61</v>
      </c>
      <c r="HI5">
        <v>17.57</v>
      </c>
      <c r="HJ5">
        <v>67.400000000000006</v>
      </c>
      <c r="HK5">
        <v>0.53</v>
      </c>
      <c r="HL5">
        <v>0.42</v>
      </c>
      <c r="HM5">
        <v>0.74</v>
      </c>
      <c r="HR5">
        <v>0</v>
      </c>
      <c r="HS5">
        <v>0</v>
      </c>
      <c r="HU5">
        <v>100</v>
      </c>
      <c r="HV5">
        <v>100</v>
      </c>
      <c r="HW5">
        <v>0</v>
      </c>
      <c r="HX5">
        <v>0.76</v>
      </c>
      <c r="HY5">
        <v>0</v>
      </c>
      <c r="HZ5">
        <v>100</v>
      </c>
      <c r="IA5">
        <v>103.66</v>
      </c>
      <c r="IB5">
        <v>449.8</v>
      </c>
    </row>
    <row r="6" spans="1:236" x14ac:dyDescent="0.25">
      <c r="A6">
        <v>410040</v>
      </c>
      <c r="B6" t="s">
        <v>605</v>
      </c>
      <c r="C6" t="s">
        <v>248</v>
      </c>
      <c r="D6" t="s">
        <v>236</v>
      </c>
      <c r="E6">
        <v>2021</v>
      </c>
      <c r="F6">
        <v>41069000</v>
      </c>
      <c r="G6" t="s">
        <v>237</v>
      </c>
      <c r="H6" t="s">
        <v>238</v>
      </c>
      <c r="I6" t="s">
        <v>239</v>
      </c>
      <c r="J6" t="s">
        <v>246</v>
      </c>
      <c r="K6" t="s">
        <v>241</v>
      </c>
      <c r="L6">
        <v>1</v>
      </c>
      <c r="O6">
        <v>1</v>
      </c>
      <c r="P6">
        <v>1</v>
      </c>
      <c r="Q6">
        <v>0</v>
      </c>
      <c r="R6">
        <v>0</v>
      </c>
      <c r="S6">
        <v>1</v>
      </c>
      <c r="V6" s="1">
        <v>2036</v>
      </c>
      <c r="W6" s="1">
        <v>2036</v>
      </c>
      <c r="X6" t="s">
        <v>247</v>
      </c>
      <c r="Y6" t="s">
        <v>247</v>
      </c>
      <c r="AA6" s="1">
        <v>121420</v>
      </c>
      <c r="AB6" s="1">
        <v>116347</v>
      </c>
      <c r="AC6" s="1">
        <v>121407</v>
      </c>
      <c r="AD6" s="1">
        <v>120028</v>
      </c>
      <c r="AE6" s="1">
        <v>32278</v>
      </c>
      <c r="AF6" s="1">
        <v>31524</v>
      </c>
      <c r="AG6" s="1">
        <v>38805</v>
      </c>
      <c r="AH6" s="1">
        <v>37766</v>
      </c>
      <c r="AI6" s="1">
        <v>32278</v>
      </c>
      <c r="AJ6" s="1">
        <v>31524</v>
      </c>
      <c r="AK6">
        <v>565.04999999999995</v>
      </c>
      <c r="AL6">
        <v>506.75</v>
      </c>
      <c r="AM6" s="2">
        <v>6891.59</v>
      </c>
      <c r="AN6" s="2">
        <v>1718.79</v>
      </c>
      <c r="AO6" s="2">
        <v>4178.24</v>
      </c>
      <c r="AP6" s="2">
        <v>4451.38</v>
      </c>
      <c r="AQ6" s="2">
        <v>4738.75</v>
      </c>
      <c r="AR6" s="2">
        <v>8417.9500000000007</v>
      </c>
      <c r="AS6" s="1">
        <v>36690</v>
      </c>
      <c r="AT6" s="1">
        <v>35649</v>
      </c>
      <c r="AU6" s="1">
        <v>38805</v>
      </c>
      <c r="AV6" s="1">
        <v>37766</v>
      </c>
      <c r="AW6" s="2">
        <v>5172.8</v>
      </c>
      <c r="AX6">
        <v>0</v>
      </c>
      <c r="AY6" s="2">
        <v>1526.36</v>
      </c>
      <c r="AZ6">
        <v>273.14</v>
      </c>
      <c r="BA6" s="2">
        <v>3761.08</v>
      </c>
      <c r="BB6" s="1">
        <v>39742</v>
      </c>
      <c r="BC6" s="1">
        <v>38992</v>
      </c>
      <c r="BD6" s="1">
        <v>36690</v>
      </c>
      <c r="BE6" s="1">
        <v>35649</v>
      </c>
      <c r="BF6">
        <v>8.0299999999999994</v>
      </c>
      <c r="BH6" s="1">
        <v>116347</v>
      </c>
      <c r="BI6" s="1">
        <v>115026</v>
      </c>
      <c r="BJ6" s="2">
        <v>6891.59</v>
      </c>
      <c r="BK6" s="2">
        <v>6003.53</v>
      </c>
      <c r="BL6" s="1">
        <v>72158</v>
      </c>
      <c r="BM6" s="1">
        <v>69630</v>
      </c>
      <c r="BN6" s="1">
        <v>18697</v>
      </c>
      <c r="BO6" s="1">
        <v>18259</v>
      </c>
      <c r="BP6" s="1">
        <v>22737</v>
      </c>
      <c r="BQ6" s="1">
        <v>21985</v>
      </c>
      <c r="BR6">
        <v>312.8</v>
      </c>
      <c r="BS6">
        <v>251.26</v>
      </c>
      <c r="BT6" s="2">
        <v>2352.02</v>
      </c>
      <c r="BU6" s="2">
        <v>2352.02</v>
      </c>
      <c r="BV6" s="2">
        <v>2527.6999999999998</v>
      </c>
      <c r="BW6" s="1">
        <v>21412</v>
      </c>
      <c r="BX6" s="1">
        <v>20662</v>
      </c>
      <c r="BY6" s="1">
        <v>22800</v>
      </c>
      <c r="BZ6" s="1">
        <v>22327</v>
      </c>
      <c r="CA6">
        <v>0</v>
      </c>
      <c r="CB6">
        <v>0</v>
      </c>
      <c r="CC6">
        <v>0</v>
      </c>
      <c r="CD6">
        <v>0</v>
      </c>
      <c r="CF6" s="1">
        <v>72158</v>
      </c>
      <c r="CG6" s="1">
        <v>69630</v>
      </c>
      <c r="CH6">
        <v>290.13</v>
      </c>
      <c r="CI6" s="2">
        <v>40904211.270000003</v>
      </c>
      <c r="CJ6" s="2">
        <v>28881134.079999998</v>
      </c>
      <c r="CK6" s="2">
        <v>12023077.189999999</v>
      </c>
      <c r="CL6" s="2">
        <v>1254358.5900000001</v>
      </c>
      <c r="CM6" s="2">
        <v>42158569.859999999</v>
      </c>
      <c r="CN6" s="2">
        <v>39490610.090000004</v>
      </c>
      <c r="CO6">
        <v>0</v>
      </c>
      <c r="CP6" s="2">
        <v>15126013.050000001</v>
      </c>
      <c r="CQ6" s="2">
        <v>11449792.449999999</v>
      </c>
      <c r="CR6" s="2">
        <v>9041363.2400000002</v>
      </c>
      <c r="CS6" s="2">
        <v>1715153.93</v>
      </c>
      <c r="CT6" s="2">
        <v>4952893.3899999997</v>
      </c>
      <c r="CU6" s="2">
        <v>6058037.6200000001</v>
      </c>
      <c r="CV6" s="2">
        <v>25796159.199999999</v>
      </c>
      <c r="CW6" s="2">
        <v>2022742.37</v>
      </c>
      <c r="CX6" s="2">
        <v>37657173.090000004</v>
      </c>
      <c r="CY6">
        <v>0</v>
      </c>
      <c r="CZ6" s="2">
        <v>4469598.5599999996</v>
      </c>
      <c r="DA6">
        <v>0</v>
      </c>
      <c r="DB6" s="2">
        <v>3015902.2</v>
      </c>
      <c r="DC6" s="2">
        <v>2032212</v>
      </c>
      <c r="DD6" s="2">
        <v>5074403.57</v>
      </c>
      <c r="DE6" s="2">
        <v>5871208.1200000001</v>
      </c>
      <c r="DF6" s="2">
        <v>66103.520000000004</v>
      </c>
      <c r="DG6">
        <v>43</v>
      </c>
      <c r="DH6">
        <v>40</v>
      </c>
      <c r="DI6" s="2">
        <v>1012808.82</v>
      </c>
      <c r="DJ6" s="2">
        <v>3336460.96</v>
      </c>
      <c r="DK6" s="2">
        <v>5424620.6799999997</v>
      </c>
      <c r="DL6" s="2">
        <v>5530187.5300000003</v>
      </c>
      <c r="DM6" s="2">
        <v>56907</v>
      </c>
      <c r="DN6" s="2">
        <v>11011715.210000001</v>
      </c>
      <c r="DO6" s="2">
        <v>768300.34</v>
      </c>
      <c r="DP6" s="2">
        <v>1712714.55</v>
      </c>
      <c r="DQ6" s="2">
        <v>310027.82</v>
      </c>
      <c r="DR6" s="2">
        <v>2791042.71</v>
      </c>
      <c r="DS6">
        <v>0</v>
      </c>
      <c r="DT6">
        <v>0</v>
      </c>
      <c r="DU6">
        <v>0</v>
      </c>
      <c r="EK6" t="s">
        <v>244</v>
      </c>
      <c r="EL6">
        <v>0</v>
      </c>
      <c r="EM6">
        <v>0</v>
      </c>
      <c r="EO6" s="1">
        <v>1578</v>
      </c>
      <c r="EP6">
        <v>2</v>
      </c>
      <c r="EQ6" s="1">
        <v>1378</v>
      </c>
      <c r="ER6">
        <v>3</v>
      </c>
      <c r="ES6">
        <v>37</v>
      </c>
      <c r="EV6" s="1">
        <v>1378</v>
      </c>
      <c r="EW6" s="1">
        <v>1578</v>
      </c>
      <c r="EX6">
        <v>50</v>
      </c>
      <c r="EZ6" s="1">
        <v>52400</v>
      </c>
      <c r="FA6" s="1">
        <v>45996</v>
      </c>
      <c r="FB6" s="2">
        <v>3215496.73</v>
      </c>
      <c r="FC6" s="1">
        <v>1390</v>
      </c>
      <c r="FD6">
        <v>0</v>
      </c>
      <c r="FE6" s="1">
        <v>1390</v>
      </c>
      <c r="FF6">
        <v>1.2</v>
      </c>
      <c r="FG6" s="2">
        <v>1461.36</v>
      </c>
      <c r="FH6">
        <v>5.18</v>
      </c>
      <c r="FI6">
        <v>5.63</v>
      </c>
      <c r="FJ6">
        <v>6.47</v>
      </c>
      <c r="FK6">
        <v>4.76</v>
      </c>
      <c r="FL6">
        <v>40.1</v>
      </c>
      <c r="FM6" s="2">
        <v>217864.17</v>
      </c>
      <c r="FN6">
        <v>100</v>
      </c>
      <c r="FO6">
        <v>51.35</v>
      </c>
      <c r="FP6">
        <v>100</v>
      </c>
      <c r="FQ6">
        <v>108.62</v>
      </c>
      <c r="FR6">
        <v>43.65</v>
      </c>
      <c r="FS6">
        <v>9.09</v>
      </c>
      <c r="FT6">
        <v>56.29</v>
      </c>
      <c r="FU6">
        <v>100</v>
      </c>
      <c r="FV6">
        <v>9.7200000000000006</v>
      </c>
      <c r="FW6">
        <v>69.31</v>
      </c>
      <c r="FX6">
        <v>875.05</v>
      </c>
      <c r="FY6">
        <v>13.61</v>
      </c>
      <c r="FZ6">
        <v>12.5</v>
      </c>
      <c r="GA6">
        <v>94.83</v>
      </c>
      <c r="GB6">
        <v>100</v>
      </c>
      <c r="GC6">
        <v>62.02</v>
      </c>
      <c r="GD6">
        <v>17.73</v>
      </c>
      <c r="GE6">
        <v>3.55</v>
      </c>
      <c r="GF6">
        <v>425.35</v>
      </c>
      <c r="GG6">
        <v>56.35</v>
      </c>
      <c r="GH6">
        <v>6.33</v>
      </c>
      <c r="GI6">
        <v>63.06</v>
      </c>
      <c r="GJ6">
        <v>22.1</v>
      </c>
      <c r="GK6">
        <v>36.909999999999997</v>
      </c>
      <c r="GL6">
        <v>6.82</v>
      </c>
      <c r="GM6">
        <v>2.48</v>
      </c>
      <c r="GN6">
        <v>35.049999999999997</v>
      </c>
      <c r="GO6">
        <v>58.53</v>
      </c>
      <c r="GP6">
        <v>19.2</v>
      </c>
      <c r="GQ6">
        <v>6.65</v>
      </c>
      <c r="GR6">
        <v>3.93</v>
      </c>
      <c r="GS6">
        <v>68.510000000000005</v>
      </c>
      <c r="GT6">
        <v>28.52</v>
      </c>
      <c r="GU6">
        <v>2.98</v>
      </c>
      <c r="GV6">
        <v>94.47</v>
      </c>
      <c r="GW6">
        <v>100</v>
      </c>
      <c r="GX6">
        <v>1.3</v>
      </c>
      <c r="GY6">
        <v>56.29</v>
      </c>
      <c r="GZ6">
        <v>62.02</v>
      </c>
      <c r="HA6">
        <v>0.82</v>
      </c>
      <c r="HB6">
        <v>47.07</v>
      </c>
      <c r="HC6">
        <v>20.239999999999998</v>
      </c>
      <c r="HD6">
        <v>339.97</v>
      </c>
      <c r="HE6">
        <v>52.93</v>
      </c>
      <c r="HF6">
        <v>9.09</v>
      </c>
      <c r="HG6">
        <v>129.16</v>
      </c>
      <c r="HH6">
        <v>99.99</v>
      </c>
      <c r="HI6">
        <v>59.43</v>
      </c>
      <c r="HJ6">
        <v>81.87</v>
      </c>
      <c r="HK6">
        <v>0.71</v>
      </c>
      <c r="HL6">
        <v>0.12</v>
      </c>
      <c r="HM6">
        <v>0.79</v>
      </c>
      <c r="HR6">
        <v>0.13</v>
      </c>
      <c r="HS6">
        <v>0.22</v>
      </c>
      <c r="HU6">
        <v>100</v>
      </c>
      <c r="HV6">
        <v>100</v>
      </c>
      <c r="HW6">
        <v>0.12</v>
      </c>
      <c r="HX6">
        <v>69.91</v>
      </c>
      <c r="HY6">
        <v>0</v>
      </c>
      <c r="HZ6">
        <v>100</v>
      </c>
      <c r="IA6">
        <v>128.97</v>
      </c>
      <c r="IB6">
        <v>726.9</v>
      </c>
    </row>
    <row r="7" spans="1:236" hidden="1" x14ac:dyDescent="0.25">
      <c r="A7">
        <v>410040</v>
      </c>
      <c r="B7">
        <f>VLOOKUP(A7,cods!$A$1:$C$345,3,FALSE)</f>
        <v>0</v>
      </c>
      <c r="C7" t="s">
        <v>248</v>
      </c>
      <c r="D7" t="s">
        <v>236</v>
      </c>
      <c r="E7">
        <v>2020</v>
      </c>
      <c r="F7">
        <v>41069000</v>
      </c>
      <c r="G7" t="s">
        <v>237</v>
      </c>
      <c r="H7" t="s">
        <v>238</v>
      </c>
      <c r="I7" t="s">
        <v>239</v>
      </c>
      <c r="J7" t="s">
        <v>246</v>
      </c>
      <c r="K7" t="s">
        <v>241</v>
      </c>
      <c r="L7">
        <v>1</v>
      </c>
      <c r="O7">
        <v>1</v>
      </c>
      <c r="P7">
        <v>1</v>
      </c>
      <c r="Q7">
        <v>0</v>
      </c>
      <c r="R7">
        <v>0</v>
      </c>
      <c r="S7">
        <v>1</v>
      </c>
      <c r="V7" s="1">
        <v>2036</v>
      </c>
      <c r="W7" s="1">
        <v>2036</v>
      </c>
      <c r="X7" t="s">
        <v>247</v>
      </c>
      <c r="Y7" t="s">
        <v>247</v>
      </c>
      <c r="AA7" s="1">
        <v>120041</v>
      </c>
      <c r="AB7" s="1">
        <v>115026</v>
      </c>
      <c r="AC7" s="1">
        <v>120028</v>
      </c>
      <c r="AD7" s="1">
        <v>117768</v>
      </c>
      <c r="AE7" s="1">
        <v>31524</v>
      </c>
      <c r="AF7" s="1">
        <v>30834</v>
      </c>
      <c r="AG7" s="1">
        <v>37766</v>
      </c>
      <c r="AH7" s="1">
        <v>37136</v>
      </c>
      <c r="AI7" s="1">
        <v>31524</v>
      </c>
      <c r="AJ7" s="1">
        <v>30834</v>
      </c>
      <c r="AK7">
        <v>506.75</v>
      </c>
      <c r="AL7">
        <v>488.27</v>
      </c>
      <c r="AM7" s="2">
        <v>7644.64</v>
      </c>
      <c r="AN7" s="2">
        <v>1773.19</v>
      </c>
      <c r="AO7" s="2">
        <v>4386.83</v>
      </c>
      <c r="AP7" s="2">
        <v>4386.83</v>
      </c>
      <c r="AQ7" s="2">
        <v>4614.92</v>
      </c>
      <c r="AR7" s="2">
        <v>9512.2099999999991</v>
      </c>
      <c r="AS7" s="1">
        <v>35649</v>
      </c>
      <c r="AT7" s="1">
        <v>34946</v>
      </c>
      <c r="AU7" s="1">
        <v>37766</v>
      </c>
      <c r="AV7" s="1">
        <v>37136</v>
      </c>
      <c r="AW7" s="2">
        <v>5871.45</v>
      </c>
      <c r="AX7">
        <v>0</v>
      </c>
      <c r="AY7" s="2">
        <v>1867.57</v>
      </c>
      <c r="AZ7">
        <v>0</v>
      </c>
      <c r="BA7" s="2">
        <v>3920.58</v>
      </c>
      <c r="BB7" s="1">
        <v>38992</v>
      </c>
      <c r="BC7" s="1">
        <v>38264</v>
      </c>
      <c r="BD7" s="1">
        <v>35649</v>
      </c>
      <c r="BE7" s="1">
        <v>34946</v>
      </c>
      <c r="BF7">
        <v>7.42</v>
      </c>
      <c r="BH7" s="1">
        <v>115026</v>
      </c>
      <c r="BI7" s="1">
        <v>113667</v>
      </c>
      <c r="BJ7" s="2">
        <v>7644.64</v>
      </c>
      <c r="BK7" s="2">
        <v>6145.35</v>
      </c>
      <c r="BL7" s="1">
        <v>69630</v>
      </c>
      <c r="BM7" s="1">
        <v>65607</v>
      </c>
      <c r="BN7" s="1">
        <v>18259</v>
      </c>
      <c r="BO7" s="1">
        <v>17237</v>
      </c>
      <c r="BP7" s="1">
        <v>21985</v>
      </c>
      <c r="BQ7" s="1">
        <v>20821</v>
      </c>
      <c r="BR7">
        <v>251.26</v>
      </c>
      <c r="BS7">
        <v>242.59</v>
      </c>
      <c r="BT7" s="2">
        <v>2332.9699999999998</v>
      </c>
      <c r="BU7" s="2">
        <v>2332.9699999999998</v>
      </c>
      <c r="BV7" s="2">
        <v>2484.04</v>
      </c>
      <c r="BW7" s="1">
        <v>20662</v>
      </c>
      <c r="BX7" s="1">
        <v>19468</v>
      </c>
      <c r="BY7" s="1">
        <v>22327</v>
      </c>
      <c r="BZ7" s="1">
        <v>21027</v>
      </c>
      <c r="CA7">
        <v>0</v>
      </c>
      <c r="CB7">
        <v>0</v>
      </c>
      <c r="CC7">
        <v>0</v>
      </c>
      <c r="CD7">
        <v>0</v>
      </c>
      <c r="CF7" s="1">
        <v>69630</v>
      </c>
      <c r="CG7" s="1">
        <v>65607</v>
      </c>
      <c r="CH7">
        <v>271.49</v>
      </c>
      <c r="CI7" s="2">
        <v>38061255.270000003</v>
      </c>
      <c r="CJ7" s="2">
        <v>26826478.170000002</v>
      </c>
      <c r="CK7" s="2">
        <v>11234777.1</v>
      </c>
      <c r="CL7" s="2">
        <v>1206383.02</v>
      </c>
      <c r="CM7" s="2">
        <v>39267638.289999999</v>
      </c>
      <c r="CN7" s="2">
        <v>39426284.82</v>
      </c>
      <c r="CO7">
        <v>0</v>
      </c>
      <c r="CP7" s="2">
        <v>11449792.449999999</v>
      </c>
      <c r="CQ7" s="2">
        <v>10830687.84</v>
      </c>
      <c r="CR7" s="2">
        <v>10545289.439999999</v>
      </c>
      <c r="CS7" s="2">
        <v>1617874.09</v>
      </c>
      <c r="CT7" s="2">
        <v>4229745.1399999997</v>
      </c>
      <c r="CU7" s="2">
        <v>6368803.9000000004</v>
      </c>
      <c r="CV7" s="2">
        <v>26552215.280000001</v>
      </c>
      <c r="CW7" s="2">
        <v>1261901.6599999999</v>
      </c>
      <c r="CX7" s="2">
        <v>43424572.509999998</v>
      </c>
      <c r="CY7">
        <v>0</v>
      </c>
      <c r="CZ7" s="2">
        <v>4364679.0199999996</v>
      </c>
      <c r="DA7">
        <v>0</v>
      </c>
      <c r="DB7" s="2">
        <v>2830045.46</v>
      </c>
      <c r="DC7">
        <v>0</v>
      </c>
      <c r="DD7" s="2">
        <v>2343813.2200000002</v>
      </c>
      <c r="DE7" s="2">
        <v>3308278.78</v>
      </c>
      <c r="DF7" s="2">
        <v>55330.26</v>
      </c>
      <c r="DG7">
        <v>40</v>
      </c>
      <c r="DH7">
        <v>45</v>
      </c>
      <c r="DI7" s="2">
        <v>960457.25</v>
      </c>
      <c r="DJ7" s="2">
        <v>11245776.550000001</v>
      </c>
      <c r="DK7" s="2">
        <v>4949273.8099999996</v>
      </c>
      <c r="DL7" s="2">
        <v>758148.45</v>
      </c>
      <c r="DM7">
        <v>0</v>
      </c>
      <c r="DN7" s="2">
        <v>5707422.2599999998</v>
      </c>
      <c r="DO7" s="2">
        <v>2893161.03</v>
      </c>
      <c r="DP7" s="2">
        <v>1106086.04</v>
      </c>
      <c r="DQ7" s="2">
        <v>155815.62</v>
      </c>
      <c r="DR7" s="2">
        <v>4155062.69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 t="s">
        <v>244</v>
      </c>
      <c r="EL7">
        <v>0</v>
      </c>
      <c r="EM7">
        <v>0</v>
      </c>
      <c r="EO7" s="1">
        <v>1340</v>
      </c>
      <c r="EP7">
        <v>1</v>
      </c>
      <c r="EQ7" s="1">
        <v>1324</v>
      </c>
      <c r="ER7">
        <v>2</v>
      </c>
      <c r="ES7">
        <v>44</v>
      </c>
      <c r="EV7" s="1">
        <v>1324</v>
      </c>
      <c r="EW7" s="1">
        <v>1340</v>
      </c>
      <c r="EX7">
        <v>34</v>
      </c>
      <c r="EZ7" s="1">
        <v>39066</v>
      </c>
      <c r="FA7" s="1">
        <v>35078</v>
      </c>
      <c r="FB7" s="2">
        <v>30715.23</v>
      </c>
      <c r="FC7" s="1">
        <v>1581</v>
      </c>
      <c r="FD7">
        <v>2</v>
      </c>
      <c r="FE7" s="1">
        <v>1581</v>
      </c>
      <c r="FF7">
        <v>1.2</v>
      </c>
      <c r="FG7" s="2">
        <v>1384.8</v>
      </c>
      <c r="FH7">
        <v>6.12</v>
      </c>
      <c r="FI7">
        <v>5.36</v>
      </c>
      <c r="FJ7">
        <v>5.81</v>
      </c>
      <c r="FK7">
        <v>4.5199999999999996</v>
      </c>
      <c r="FL7">
        <v>38.950000000000003</v>
      </c>
      <c r="FM7" s="2">
        <v>248124.46</v>
      </c>
      <c r="FN7">
        <v>100</v>
      </c>
      <c r="FO7">
        <v>46.15</v>
      </c>
      <c r="FP7">
        <v>100</v>
      </c>
      <c r="FQ7">
        <v>87.65</v>
      </c>
      <c r="FR7">
        <v>51.45</v>
      </c>
      <c r="FS7">
        <v>9.76</v>
      </c>
      <c r="FT7">
        <v>53.18</v>
      </c>
      <c r="FU7">
        <v>100</v>
      </c>
      <c r="FV7">
        <v>10.27</v>
      </c>
      <c r="FW7">
        <v>68.17</v>
      </c>
      <c r="FX7">
        <v>863.37</v>
      </c>
      <c r="FY7">
        <v>12.88</v>
      </c>
      <c r="FZ7">
        <v>11.39</v>
      </c>
      <c r="GA7">
        <v>101.08</v>
      </c>
      <c r="GB7">
        <v>100</v>
      </c>
      <c r="GC7">
        <v>60.53</v>
      </c>
      <c r="GD7">
        <v>21.17</v>
      </c>
      <c r="GE7">
        <v>3.74</v>
      </c>
      <c r="GF7">
        <v>451.15</v>
      </c>
      <c r="GG7">
        <v>48.55</v>
      </c>
      <c r="GH7">
        <v>-0.4</v>
      </c>
      <c r="GI7">
        <v>69.760000000000005</v>
      </c>
      <c r="GJ7">
        <v>27.71</v>
      </c>
      <c r="GK7">
        <v>44.44</v>
      </c>
      <c r="GL7">
        <v>10.92</v>
      </c>
      <c r="GM7">
        <v>2.52</v>
      </c>
      <c r="GN7">
        <v>39.72</v>
      </c>
      <c r="GO7">
        <v>63.7</v>
      </c>
      <c r="GP7">
        <v>15.93</v>
      </c>
      <c r="GQ7">
        <v>6.09</v>
      </c>
      <c r="GR7">
        <v>3.62</v>
      </c>
      <c r="GS7">
        <v>68.319999999999993</v>
      </c>
      <c r="GT7">
        <v>28.61</v>
      </c>
      <c r="GU7">
        <v>3.07</v>
      </c>
      <c r="GV7">
        <v>94.25</v>
      </c>
      <c r="GW7">
        <v>100</v>
      </c>
      <c r="GX7">
        <v>1.36</v>
      </c>
      <c r="GY7">
        <v>53.18</v>
      </c>
      <c r="GZ7">
        <v>60.53</v>
      </c>
      <c r="HA7">
        <v>0.87</v>
      </c>
      <c r="HB7">
        <v>53.85</v>
      </c>
      <c r="HC7">
        <v>28.18</v>
      </c>
      <c r="HD7">
        <v>449.72</v>
      </c>
      <c r="HE7">
        <v>46.15</v>
      </c>
      <c r="HF7">
        <v>9.76</v>
      </c>
      <c r="HG7">
        <v>104.97</v>
      </c>
      <c r="HH7">
        <v>99.99</v>
      </c>
      <c r="HI7">
        <v>58.01</v>
      </c>
      <c r="HJ7">
        <v>80.37</v>
      </c>
      <c r="HK7">
        <v>0.65</v>
      </c>
      <c r="HL7">
        <v>0.12</v>
      </c>
      <c r="HM7">
        <v>0.66</v>
      </c>
      <c r="HR7">
        <v>7.0000000000000007E-2</v>
      </c>
      <c r="HS7">
        <v>0.15</v>
      </c>
      <c r="HU7">
        <v>100</v>
      </c>
      <c r="HV7">
        <v>100</v>
      </c>
      <c r="HW7">
        <v>0.18</v>
      </c>
      <c r="HX7">
        <v>0.88</v>
      </c>
      <c r="HY7">
        <v>0.13</v>
      </c>
      <c r="HZ7">
        <v>100</v>
      </c>
      <c r="IA7">
        <v>128.38999999999999</v>
      </c>
      <c r="IB7">
        <v>717.74</v>
      </c>
    </row>
    <row r="8" spans="1:236" x14ac:dyDescent="0.25">
      <c r="A8">
        <v>410045</v>
      </c>
      <c r="B8" t="str">
        <f>VLOOKUP(A8,cods!$A$1:$C$345,3,FALSE)</f>
        <v>Centro Ocidental Paranaense</v>
      </c>
      <c r="C8" t="s">
        <v>249</v>
      </c>
      <c r="D8" t="s">
        <v>236</v>
      </c>
      <c r="E8">
        <v>2021</v>
      </c>
      <c r="F8">
        <v>41069000</v>
      </c>
      <c r="G8" t="s">
        <v>237</v>
      </c>
      <c r="H8" t="s">
        <v>238</v>
      </c>
      <c r="I8" t="s">
        <v>239</v>
      </c>
      <c r="J8" t="s">
        <v>246</v>
      </c>
      <c r="K8" t="s">
        <v>241</v>
      </c>
      <c r="L8">
        <v>1</v>
      </c>
      <c r="O8">
        <v>1</v>
      </c>
      <c r="P8">
        <v>1</v>
      </c>
      <c r="Q8">
        <v>0</v>
      </c>
      <c r="R8">
        <v>0</v>
      </c>
      <c r="S8">
        <v>1</v>
      </c>
      <c r="V8" s="1">
        <v>2045</v>
      </c>
      <c r="W8" s="1">
        <v>2045</v>
      </c>
      <c r="X8" t="s">
        <v>247</v>
      </c>
      <c r="Y8" t="s">
        <v>247</v>
      </c>
      <c r="AA8" s="1">
        <v>1429</v>
      </c>
      <c r="AB8">
        <v>709</v>
      </c>
      <c r="AC8" s="1">
        <v>1428</v>
      </c>
      <c r="AD8" s="1">
        <v>1681</v>
      </c>
      <c r="AE8" s="1">
        <v>1034</v>
      </c>
      <c r="AF8" s="1">
        <v>1024</v>
      </c>
      <c r="AG8" s="1">
        <v>1094</v>
      </c>
      <c r="AH8" s="1">
        <v>1084</v>
      </c>
      <c r="AI8" s="1">
        <v>1034</v>
      </c>
      <c r="AJ8" s="1">
        <v>1024</v>
      </c>
      <c r="AK8">
        <v>26.32</v>
      </c>
      <c r="AL8">
        <v>18.21</v>
      </c>
      <c r="AM8">
        <v>164.48</v>
      </c>
      <c r="AN8">
        <v>0</v>
      </c>
      <c r="AO8">
        <v>115.09</v>
      </c>
      <c r="AP8">
        <v>115.09</v>
      </c>
      <c r="AQ8">
        <v>124.01</v>
      </c>
      <c r="AR8">
        <v>164.48</v>
      </c>
      <c r="AS8">
        <v>985</v>
      </c>
      <c r="AT8">
        <v>979</v>
      </c>
      <c r="AU8" s="1">
        <v>1094</v>
      </c>
      <c r="AV8" s="1">
        <v>1084</v>
      </c>
      <c r="AW8">
        <v>164.48</v>
      </c>
      <c r="AX8">
        <v>0</v>
      </c>
      <c r="AY8">
        <v>0</v>
      </c>
      <c r="AZ8">
        <v>0</v>
      </c>
      <c r="BA8">
        <v>100.18</v>
      </c>
      <c r="BB8" s="1">
        <v>1129</v>
      </c>
      <c r="BC8" s="1">
        <v>1113</v>
      </c>
      <c r="BD8">
        <v>985</v>
      </c>
      <c r="BE8">
        <v>979</v>
      </c>
      <c r="BF8">
        <v>0.08</v>
      </c>
      <c r="BH8">
        <v>709</v>
      </c>
      <c r="BI8">
        <v>834</v>
      </c>
      <c r="BJ8">
        <v>164.48</v>
      </c>
      <c r="BK8">
        <v>402.16</v>
      </c>
      <c r="BL8">
        <v>846</v>
      </c>
      <c r="BM8">
        <v>855</v>
      </c>
      <c r="BN8">
        <v>300</v>
      </c>
      <c r="BO8">
        <v>300</v>
      </c>
      <c r="BP8">
        <v>329</v>
      </c>
      <c r="BQ8">
        <v>338</v>
      </c>
      <c r="BR8">
        <v>6.28</v>
      </c>
      <c r="BS8">
        <v>8.2799999999999994</v>
      </c>
      <c r="BT8">
        <v>35.32</v>
      </c>
      <c r="BU8">
        <v>35.32</v>
      </c>
      <c r="BV8">
        <v>38.03</v>
      </c>
      <c r="BW8">
        <v>285</v>
      </c>
      <c r="BX8">
        <v>288</v>
      </c>
      <c r="BY8">
        <v>309</v>
      </c>
      <c r="BZ8">
        <v>306</v>
      </c>
      <c r="CA8">
        <v>0</v>
      </c>
      <c r="CB8">
        <v>0</v>
      </c>
      <c r="CC8">
        <v>0</v>
      </c>
      <c r="CD8">
        <v>0</v>
      </c>
      <c r="CF8">
        <v>709</v>
      </c>
      <c r="CG8">
        <v>834</v>
      </c>
      <c r="CH8">
        <v>20.64</v>
      </c>
      <c r="CI8" s="2">
        <v>930573.34</v>
      </c>
      <c r="CJ8" s="2">
        <v>752631.5</v>
      </c>
      <c r="CK8" s="2">
        <v>177941.84</v>
      </c>
      <c r="CL8" s="2">
        <v>18250.79</v>
      </c>
      <c r="CM8" s="2">
        <v>948824.13</v>
      </c>
      <c r="CN8" s="2">
        <v>915357.43</v>
      </c>
      <c r="CO8">
        <v>0</v>
      </c>
      <c r="CP8" s="2">
        <v>177938.27</v>
      </c>
      <c r="CQ8" s="2">
        <v>139767.72</v>
      </c>
      <c r="CR8" s="2">
        <v>345790.86</v>
      </c>
      <c r="CS8" s="2">
        <v>7175.16</v>
      </c>
      <c r="CT8" s="2">
        <v>351398.52</v>
      </c>
      <c r="CU8" s="2">
        <v>98740.32</v>
      </c>
      <c r="CV8" s="2">
        <v>906282.11</v>
      </c>
      <c r="CW8" s="2">
        <v>51589.41</v>
      </c>
      <c r="CX8" s="2">
        <v>1212219.99</v>
      </c>
      <c r="CY8">
        <v>0</v>
      </c>
      <c r="CZ8" s="2">
        <v>132427.34</v>
      </c>
      <c r="DA8">
        <v>0</v>
      </c>
      <c r="DB8" s="2">
        <v>66757.070000000007</v>
      </c>
      <c r="DC8">
        <v>0</v>
      </c>
      <c r="DD8" s="2">
        <v>39248.870000000003</v>
      </c>
      <c r="DE8" s="2">
        <v>17597.89</v>
      </c>
      <c r="DF8">
        <v>0</v>
      </c>
      <c r="DG8">
        <v>2</v>
      </c>
      <c r="DH8">
        <v>3</v>
      </c>
      <c r="DI8" s="2">
        <v>36420.18</v>
      </c>
      <c r="DJ8" s="2">
        <v>121921.13</v>
      </c>
      <c r="DK8" s="2">
        <v>56846.76</v>
      </c>
      <c r="DN8" s="2">
        <v>56846.76</v>
      </c>
      <c r="DO8" s="2">
        <v>33805.32</v>
      </c>
      <c r="DP8" s="2">
        <v>48214.77</v>
      </c>
      <c r="DQ8" s="2">
        <v>3374.64</v>
      </c>
      <c r="DR8" s="2">
        <v>85394.73</v>
      </c>
      <c r="DS8">
        <v>0</v>
      </c>
      <c r="DT8">
        <v>0</v>
      </c>
      <c r="DU8">
        <v>0</v>
      </c>
      <c r="EK8" t="s">
        <v>244</v>
      </c>
      <c r="EL8">
        <v>0</v>
      </c>
      <c r="EM8">
        <v>0</v>
      </c>
      <c r="EO8">
        <v>220</v>
      </c>
      <c r="EP8">
        <v>0</v>
      </c>
      <c r="EQ8">
        <v>219</v>
      </c>
      <c r="ER8">
        <v>0</v>
      </c>
      <c r="ES8">
        <v>0</v>
      </c>
      <c r="EV8">
        <v>219</v>
      </c>
      <c r="EW8">
        <v>220</v>
      </c>
      <c r="EX8">
        <v>2</v>
      </c>
      <c r="EZ8">
        <v>666</v>
      </c>
      <c r="FA8">
        <v>617</v>
      </c>
      <c r="FB8" s="2">
        <v>19151.63</v>
      </c>
      <c r="FC8">
        <v>198</v>
      </c>
      <c r="FD8">
        <v>0</v>
      </c>
      <c r="FE8">
        <v>198</v>
      </c>
      <c r="FF8">
        <v>1.06</v>
      </c>
      <c r="FG8">
        <v>569</v>
      </c>
      <c r="FH8">
        <v>7.48</v>
      </c>
      <c r="FI8">
        <v>5.74</v>
      </c>
      <c r="FJ8">
        <v>6.07</v>
      </c>
      <c r="FK8">
        <v>4.68</v>
      </c>
      <c r="FL8">
        <v>36.67</v>
      </c>
      <c r="FM8" s="2">
        <v>138316.34</v>
      </c>
      <c r="FN8">
        <v>100</v>
      </c>
      <c r="FO8">
        <v>70.010000000000005</v>
      </c>
      <c r="FP8">
        <v>100</v>
      </c>
      <c r="FQ8">
        <v>76.77</v>
      </c>
      <c r="FR8">
        <v>24.57</v>
      </c>
      <c r="FS8">
        <v>8.81</v>
      </c>
      <c r="FT8">
        <v>30.69</v>
      </c>
      <c r="FU8">
        <v>100</v>
      </c>
      <c r="FV8">
        <v>9.49</v>
      </c>
      <c r="FW8">
        <v>3.21</v>
      </c>
      <c r="FX8">
        <v>442.61</v>
      </c>
      <c r="FY8">
        <v>19.86</v>
      </c>
      <c r="FZ8">
        <v>23.67</v>
      </c>
      <c r="GA8">
        <v>202.84</v>
      </c>
      <c r="GB8">
        <v>100</v>
      </c>
      <c r="GC8">
        <v>100</v>
      </c>
      <c r="GD8">
        <v>12.59</v>
      </c>
      <c r="GE8">
        <v>5.59</v>
      </c>
      <c r="GF8">
        <v>637.11</v>
      </c>
      <c r="GG8">
        <v>75.430000000000007</v>
      </c>
      <c r="GH8">
        <v>3.53</v>
      </c>
      <c r="GI8">
        <v>97.39</v>
      </c>
      <c r="GJ8">
        <v>37.159999999999997</v>
      </c>
      <c r="GK8">
        <v>47.77</v>
      </c>
      <c r="GL8">
        <v>9.18</v>
      </c>
      <c r="GM8">
        <v>3.91</v>
      </c>
      <c r="GN8">
        <v>38.15</v>
      </c>
      <c r="GO8">
        <v>49.05</v>
      </c>
      <c r="GP8">
        <v>38.770000000000003</v>
      </c>
      <c r="GQ8">
        <v>0.79</v>
      </c>
      <c r="GR8">
        <v>4.0199999999999996</v>
      </c>
      <c r="GS8">
        <v>79.319999999999993</v>
      </c>
      <c r="GT8">
        <v>18.75</v>
      </c>
      <c r="GU8">
        <v>1.92</v>
      </c>
      <c r="GV8">
        <v>90.17</v>
      </c>
      <c r="GW8">
        <v>100</v>
      </c>
      <c r="GX8">
        <v>2.4300000000000002</v>
      </c>
      <c r="GY8">
        <v>30.69</v>
      </c>
      <c r="GZ8">
        <v>100</v>
      </c>
      <c r="HA8">
        <v>1.88</v>
      </c>
      <c r="HB8">
        <v>29.99</v>
      </c>
      <c r="HC8">
        <v>6.07</v>
      </c>
      <c r="HD8">
        <v>131.29</v>
      </c>
      <c r="HE8">
        <v>70.010000000000005</v>
      </c>
      <c r="HF8">
        <v>8.81</v>
      </c>
      <c r="HG8">
        <v>67.510000000000005</v>
      </c>
      <c r="HH8">
        <v>99.93</v>
      </c>
      <c r="HI8">
        <v>59.2</v>
      </c>
      <c r="HJ8">
        <v>100</v>
      </c>
      <c r="HK8">
        <v>2.4500000000000002</v>
      </c>
      <c r="HL8">
        <v>0.57999999999999996</v>
      </c>
      <c r="HM8">
        <v>0.83</v>
      </c>
      <c r="HR8">
        <v>0</v>
      </c>
      <c r="HS8">
        <v>0</v>
      </c>
      <c r="HU8">
        <v>100</v>
      </c>
      <c r="HV8">
        <v>100</v>
      </c>
      <c r="HW8">
        <v>0</v>
      </c>
      <c r="HX8">
        <v>31.04</v>
      </c>
      <c r="HY8">
        <v>0</v>
      </c>
      <c r="HZ8">
        <v>100</v>
      </c>
      <c r="IA8">
        <v>92.3</v>
      </c>
      <c r="IB8">
        <v>413.52</v>
      </c>
    </row>
    <row r="9" spans="1:236" hidden="1" x14ac:dyDescent="0.25">
      <c r="A9">
        <v>410045</v>
      </c>
      <c r="B9" t="str">
        <f>VLOOKUP(A9,cods!$A$1:$C$345,3,FALSE)</f>
        <v>Centro Ocidental Paranaense</v>
      </c>
      <c r="C9" t="s">
        <v>249</v>
      </c>
      <c r="D9" t="s">
        <v>236</v>
      </c>
      <c r="E9">
        <v>2020</v>
      </c>
      <c r="F9">
        <v>41069000</v>
      </c>
      <c r="G9" t="s">
        <v>237</v>
      </c>
      <c r="H9" t="s">
        <v>238</v>
      </c>
      <c r="I9" t="s">
        <v>239</v>
      </c>
      <c r="J9" t="s">
        <v>246</v>
      </c>
      <c r="K9" t="s">
        <v>241</v>
      </c>
      <c r="L9">
        <v>1</v>
      </c>
      <c r="O9">
        <v>1</v>
      </c>
      <c r="P9">
        <v>1</v>
      </c>
      <c r="Q9">
        <v>0</v>
      </c>
      <c r="R9">
        <v>0</v>
      </c>
      <c r="S9">
        <v>1</v>
      </c>
      <c r="V9" s="1">
        <v>2045</v>
      </c>
      <c r="W9" s="1">
        <v>2045</v>
      </c>
      <c r="X9" t="s">
        <v>247</v>
      </c>
      <c r="Y9" t="s">
        <v>247</v>
      </c>
      <c r="AA9" s="1">
        <v>1682</v>
      </c>
      <c r="AB9">
        <v>834</v>
      </c>
      <c r="AC9" s="1">
        <v>1681</v>
      </c>
      <c r="AD9" s="1">
        <v>1941</v>
      </c>
      <c r="AE9" s="1">
        <v>1024</v>
      </c>
      <c r="AF9">
        <v>990</v>
      </c>
      <c r="AG9" s="1">
        <v>1084</v>
      </c>
      <c r="AH9" s="1">
        <v>1052</v>
      </c>
      <c r="AI9" s="1">
        <v>1024</v>
      </c>
      <c r="AJ9">
        <v>990</v>
      </c>
      <c r="AK9">
        <v>18.21</v>
      </c>
      <c r="AL9">
        <v>12.04</v>
      </c>
      <c r="AM9">
        <v>170.79</v>
      </c>
      <c r="AN9">
        <v>0</v>
      </c>
      <c r="AO9">
        <v>118.3</v>
      </c>
      <c r="AP9">
        <v>118.3</v>
      </c>
      <c r="AQ9">
        <v>125.73</v>
      </c>
      <c r="AR9">
        <v>170.79</v>
      </c>
      <c r="AS9">
        <v>979</v>
      </c>
      <c r="AT9">
        <v>948</v>
      </c>
      <c r="AU9" s="1">
        <v>1084</v>
      </c>
      <c r="AV9" s="1">
        <v>1052</v>
      </c>
      <c r="AW9">
        <v>170.79</v>
      </c>
      <c r="AX9">
        <v>0</v>
      </c>
      <c r="AY9">
        <v>0</v>
      </c>
      <c r="AZ9">
        <v>0</v>
      </c>
      <c r="BA9">
        <v>104.65</v>
      </c>
      <c r="BB9" s="1">
        <v>1113</v>
      </c>
      <c r="BC9" s="1">
        <v>1086</v>
      </c>
      <c r="BD9">
        <v>979</v>
      </c>
      <c r="BE9">
        <v>948</v>
      </c>
      <c r="BF9">
        <v>0.06</v>
      </c>
      <c r="BH9">
        <v>834</v>
      </c>
      <c r="BI9">
        <v>963</v>
      </c>
      <c r="BJ9">
        <v>170.79</v>
      </c>
      <c r="BK9">
        <v>393.82</v>
      </c>
      <c r="BL9">
        <v>855</v>
      </c>
      <c r="BM9">
        <v>852</v>
      </c>
      <c r="BN9">
        <v>300</v>
      </c>
      <c r="BO9">
        <v>297</v>
      </c>
      <c r="BP9">
        <v>338</v>
      </c>
      <c r="BQ9">
        <v>330</v>
      </c>
      <c r="BR9">
        <v>8.2799999999999994</v>
      </c>
      <c r="BS9">
        <v>8.26</v>
      </c>
      <c r="BT9">
        <v>35.82</v>
      </c>
      <c r="BU9">
        <v>35.82</v>
      </c>
      <c r="BV9">
        <v>38.15</v>
      </c>
      <c r="BW9">
        <v>288</v>
      </c>
      <c r="BX9">
        <v>287</v>
      </c>
      <c r="BY9">
        <v>306</v>
      </c>
      <c r="BZ9">
        <v>303</v>
      </c>
      <c r="CA9">
        <v>0</v>
      </c>
      <c r="CB9">
        <v>0</v>
      </c>
      <c r="CC9">
        <v>0</v>
      </c>
      <c r="CD9">
        <v>0</v>
      </c>
      <c r="CF9">
        <v>834</v>
      </c>
      <c r="CG9">
        <v>852</v>
      </c>
      <c r="CH9">
        <v>4.32</v>
      </c>
      <c r="CI9" s="2">
        <v>876792.51</v>
      </c>
      <c r="CJ9" s="2">
        <v>703836.89</v>
      </c>
      <c r="CK9" s="2">
        <v>172955.62</v>
      </c>
      <c r="CL9" s="2">
        <v>21116.33</v>
      </c>
      <c r="CM9" s="2">
        <v>897908.84</v>
      </c>
      <c r="CN9" s="2">
        <v>901434.26</v>
      </c>
      <c r="CO9">
        <v>0</v>
      </c>
      <c r="CP9" s="2">
        <v>139767.72</v>
      </c>
      <c r="CQ9" s="2">
        <v>141759.81</v>
      </c>
      <c r="CR9" s="2">
        <v>386914.15</v>
      </c>
      <c r="CS9" s="2">
        <v>4337.2</v>
      </c>
      <c r="CT9" s="2">
        <v>272254.88</v>
      </c>
      <c r="CU9" s="2">
        <v>102467.47</v>
      </c>
      <c r="CV9" s="2">
        <v>931560.51</v>
      </c>
      <c r="CW9" s="2">
        <v>48915.69</v>
      </c>
      <c r="CX9" s="2">
        <v>1195692.72</v>
      </c>
      <c r="CY9">
        <v>0</v>
      </c>
      <c r="CZ9" s="2">
        <v>116085.29</v>
      </c>
      <c r="DA9">
        <v>0</v>
      </c>
      <c r="DB9" s="2">
        <v>63525.440000000002</v>
      </c>
      <c r="DC9">
        <v>0</v>
      </c>
      <c r="DD9" s="2">
        <v>75183.710000000006</v>
      </c>
      <c r="DE9" s="2">
        <v>83044.61</v>
      </c>
      <c r="DF9">
        <v>0</v>
      </c>
      <c r="DG9">
        <v>3</v>
      </c>
      <c r="DH9">
        <v>2</v>
      </c>
      <c r="DI9" s="2">
        <v>102061.37</v>
      </c>
      <c r="DJ9" s="2">
        <v>99131.23</v>
      </c>
      <c r="DK9" s="2">
        <v>158228.32</v>
      </c>
      <c r="DL9">
        <v>0</v>
      </c>
      <c r="DM9">
        <v>0</v>
      </c>
      <c r="DN9" s="2">
        <v>158228.32</v>
      </c>
      <c r="DO9" s="2">
        <v>31214.94</v>
      </c>
      <c r="DP9" s="2">
        <v>47878.879999999997</v>
      </c>
      <c r="DQ9" s="2">
        <v>1036.81</v>
      </c>
      <c r="DR9" s="2">
        <v>80130.63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 t="s">
        <v>244</v>
      </c>
      <c r="EL9">
        <v>0</v>
      </c>
      <c r="EM9">
        <v>0</v>
      </c>
      <c r="EO9">
        <v>240</v>
      </c>
      <c r="EP9">
        <v>0</v>
      </c>
      <c r="EQ9">
        <v>240</v>
      </c>
      <c r="ER9">
        <v>0</v>
      </c>
      <c r="ES9">
        <v>0</v>
      </c>
      <c r="EV9">
        <v>240</v>
      </c>
      <c r="EW9">
        <v>240</v>
      </c>
      <c r="EX9">
        <v>7</v>
      </c>
      <c r="EZ9">
        <v>888</v>
      </c>
      <c r="FA9">
        <v>850</v>
      </c>
      <c r="FB9">
        <v>813.05</v>
      </c>
      <c r="FC9">
        <v>241</v>
      </c>
      <c r="FD9">
        <v>0</v>
      </c>
      <c r="FE9">
        <v>241</v>
      </c>
      <c r="FF9">
        <v>1.06</v>
      </c>
      <c r="FG9">
        <v>560.79999999999995</v>
      </c>
      <c r="FH9">
        <v>7.3</v>
      </c>
      <c r="FI9">
        <v>5.35</v>
      </c>
      <c r="FJ9">
        <v>5.6</v>
      </c>
      <c r="FK9">
        <v>4.53</v>
      </c>
      <c r="FL9">
        <v>40.93</v>
      </c>
      <c r="FM9" s="2">
        <v>154765.66</v>
      </c>
      <c r="FN9">
        <v>100</v>
      </c>
      <c r="FO9">
        <v>69.290000000000006</v>
      </c>
      <c r="FP9">
        <v>100</v>
      </c>
      <c r="FQ9">
        <v>73.33</v>
      </c>
      <c r="FR9">
        <v>26.36</v>
      </c>
      <c r="FS9">
        <v>9.23</v>
      </c>
      <c r="FT9">
        <v>30.28</v>
      </c>
      <c r="FU9">
        <v>100</v>
      </c>
      <c r="FV9">
        <v>9.81</v>
      </c>
      <c r="FW9">
        <v>3.16</v>
      </c>
      <c r="FX9">
        <v>443.38</v>
      </c>
      <c r="FY9">
        <v>13.76</v>
      </c>
      <c r="FZ9">
        <v>27.16</v>
      </c>
      <c r="GA9">
        <v>178.97</v>
      </c>
      <c r="GB9">
        <v>100</v>
      </c>
      <c r="GC9">
        <v>100</v>
      </c>
      <c r="GD9">
        <v>13.33</v>
      </c>
      <c r="GE9">
        <v>5.68</v>
      </c>
      <c r="GF9">
        <v>664.45</v>
      </c>
      <c r="GG9">
        <v>73.64</v>
      </c>
      <c r="GH9">
        <v>-0.39</v>
      </c>
      <c r="GI9">
        <v>106.25</v>
      </c>
      <c r="GJ9">
        <v>44.13</v>
      </c>
      <c r="GK9">
        <v>55.81</v>
      </c>
      <c r="GL9">
        <v>9.14</v>
      </c>
      <c r="GM9">
        <v>11.64</v>
      </c>
      <c r="GN9">
        <v>41.53</v>
      </c>
      <c r="GO9">
        <v>52.53</v>
      </c>
      <c r="GP9">
        <v>29.23</v>
      </c>
      <c r="GQ9">
        <v>0.47</v>
      </c>
      <c r="GR9">
        <v>10.96</v>
      </c>
      <c r="GS9">
        <v>78.39</v>
      </c>
      <c r="GT9">
        <v>19.260000000000002</v>
      </c>
      <c r="GU9">
        <v>2.35</v>
      </c>
      <c r="GV9">
        <v>90.22</v>
      </c>
      <c r="GW9">
        <v>100</v>
      </c>
      <c r="GX9">
        <v>2.48</v>
      </c>
      <c r="GY9">
        <v>30.28</v>
      </c>
      <c r="GZ9">
        <v>100</v>
      </c>
      <c r="HA9">
        <v>1.91</v>
      </c>
      <c r="HB9">
        <v>30.71</v>
      </c>
      <c r="HC9">
        <v>9.5</v>
      </c>
      <c r="HD9">
        <v>142.65</v>
      </c>
      <c r="HE9">
        <v>69.290000000000006</v>
      </c>
      <c r="HF9">
        <v>9.23</v>
      </c>
      <c r="HG9">
        <v>56.04</v>
      </c>
      <c r="HH9">
        <v>99.94</v>
      </c>
      <c r="HI9">
        <v>50.83</v>
      </c>
      <c r="HJ9">
        <v>100</v>
      </c>
      <c r="HK9">
        <v>2.31</v>
      </c>
      <c r="HL9">
        <v>0.12</v>
      </c>
      <c r="HM9">
        <v>0.68</v>
      </c>
      <c r="HR9">
        <v>0</v>
      </c>
      <c r="HS9">
        <v>0</v>
      </c>
      <c r="HU9">
        <v>100</v>
      </c>
      <c r="HV9">
        <v>100</v>
      </c>
      <c r="HW9">
        <v>0</v>
      </c>
      <c r="HX9">
        <v>0.96</v>
      </c>
      <c r="HY9">
        <v>0</v>
      </c>
      <c r="HZ9">
        <v>100</v>
      </c>
      <c r="IA9">
        <v>89.1</v>
      </c>
      <c r="IB9">
        <v>412.86</v>
      </c>
    </row>
    <row r="10" spans="1:236" x14ac:dyDescent="0.25">
      <c r="A10">
        <v>410050</v>
      </c>
      <c r="B10" t="str">
        <f>VLOOKUP(A10,cods!$A$1:$C$345,3,FALSE)</f>
        <v>Noroeste Paranaense</v>
      </c>
      <c r="C10" t="s">
        <v>250</v>
      </c>
      <c r="D10" t="s">
        <v>236</v>
      </c>
      <c r="E10">
        <v>2021</v>
      </c>
      <c r="F10">
        <v>41069000</v>
      </c>
      <c r="G10" t="s">
        <v>237</v>
      </c>
      <c r="H10" t="s">
        <v>238</v>
      </c>
      <c r="I10" t="s">
        <v>239</v>
      </c>
      <c r="J10" t="s">
        <v>246</v>
      </c>
      <c r="K10" t="s">
        <v>241</v>
      </c>
      <c r="L10">
        <v>1</v>
      </c>
      <c r="O10">
        <v>1</v>
      </c>
      <c r="P10">
        <v>1</v>
      </c>
      <c r="Q10">
        <v>3</v>
      </c>
      <c r="R10">
        <v>0</v>
      </c>
      <c r="S10">
        <v>1</v>
      </c>
      <c r="V10" s="1">
        <v>2042</v>
      </c>
      <c r="W10" s="1">
        <v>2042</v>
      </c>
      <c r="X10" t="s">
        <v>242</v>
      </c>
      <c r="Y10" t="s">
        <v>247</v>
      </c>
      <c r="AA10" s="1">
        <v>22293</v>
      </c>
      <c r="AB10" s="1">
        <v>16401</v>
      </c>
      <c r="AC10" s="1">
        <v>19010</v>
      </c>
      <c r="AD10" s="1">
        <v>18661</v>
      </c>
      <c r="AE10" s="1">
        <v>6640</v>
      </c>
      <c r="AF10" s="1">
        <v>6501</v>
      </c>
      <c r="AG10" s="1">
        <v>7006</v>
      </c>
      <c r="AH10" s="1">
        <v>6820</v>
      </c>
      <c r="AI10" s="1">
        <v>6640</v>
      </c>
      <c r="AJ10" s="1">
        <v>6501</v>
      </c>
      <c r="AK10">
        <v>155.28</v>
      </c>
      <c r="AL10">
        <v>146.97999999999999</v>
      </c>
      <c r="AM10" s="2">
        <v>1042.79</v>
      </c>
      <c r="AN10">
        <v>0</v>
      </c>
      <c r="AO10">
        <v>825.96</v>
      </c>
      <c r="AP10">
        <v>825.96</v>
      </c>
      <c r="AQ10">
        <v>872.05</v>
      </c>
      <c r="AR10" s="2">
        <v>1042.79</v>
      </c>
      <c r="AS10" s="1">
        <v>6274</v>
      </c>
      <c r="AT10" s="1">
        <v>6159</v>
      </c>
      <c r="AU10" s="1">
        <v>7006</v>
      </c>
      <c r="AV10" s="1">
        <v>6820</v>
      </c>
      <c r="AW10" s="2">
        <v>1042.79</v>
      </c>
      <c r="AX10">
        <v>0</v>
      </c>
      <c r="AY10">
        <v>0</v>
      </c>
      <c r="AZ10">
        <v>0</v>
      </c>
      <c r="BA10">
        <v>745.49</v>
      </c>
      <c r="BB10" s="1">
        <v>7163</v>
      </c>
      <c r="BC10" s="1">
        <v>7011</v>
      </c>
      <c r="BD10" s="1">
        <v>6274</v>
      </c>
      <c r="BE10" s="1">
        <v>6159</v>
      </c>
      <c r="BF10">
        <v>0</v>
      </c>
      <c r="BH10" s="1">
        <v>16401</v>
      </c>
      <c r="BI10" s="1">
        <v>16315</v>
      </c>
      <c r="BJ10" s="2">
        <v>1042.79</v>
      </c>
      <c r="BK10" s="2">
        <v>1106.33</v>
      </c>
      <c r="BL10" s="1">
        <v>11574</v>
      </c>
      <c r="BM10" s="1">
        <v>11111</v>
      </c>
      <c r="BN10" s="1">
        <v>4067</v>
      </c>
      <c r="BO10" s="1">
        <v>3900</v>
      </c>
      <c r="BP10" s="1">
        <v>4357</v>
      </c>
      <c r="BQ10" s="1">
        <v>4151</v>
      </c>
      <c r="BR10">
        <v>81.069999999999993</v>
      </c>
      <c r="BS10">
        <v>77.55</v>
      </c>
      <c r="BT10">
        <v>514.24</v>
      </c>
      <c r="BU10">
        <v>514.24</v>
      </c>
      <c r="BV10">
        <v>540.92999999999995</v>
      </c>
      <c r="BW10" s="1">
        <v>3820</v>
      </c>
      <c r="BX10" s="1">
        <v>3667</v>
      </c>
      <c r="BY10" s="1">
        <v>4376</v>
      </c>
      <c r="BZ10" s="1">
        <v>4130</v>
      </c>
      <c r="CA10">
        <v>0</v>
      </c>
      <c r="CB10">
        <v>0</v>
      </c>
      <c r="CC10">
        <v>0</v>
      </c>
      <c r="CD10">
        <v>0</v>
      </c>
      <c r="CF10" s="1">
        <v>11574</v>
      </c>
      <c r="CG10" s="1">
        <v>11111</v>
      </c>
      <c r="CH10">
        <v>0</v>
      </c>
      <c r="CI10" s="2">
        <v>8256160.0099999998</v>
      </c>
      <c r="CJ10" s="2">
        <v>5551946.1299999999</v>
      </c>
      <c r="CK10" s="2">
        <v>2704213.88</v>
      </c>
      <c r="CL10" s="2">
        <v>183855.82</v>
      </c>
      <c r="CM10" s="2">
        <v>8440015.8300000001</v>
      </c>
      <c r="CN10" s="2">
        <v>8021660</v>
      </c>
      <c r="CO10">
        <v>0</v>
      </c>
      <c r="CP10" s="2">
        <v>1679595.45</v>
      </c>
      <c r="CQ10" s="2">
        <v>1206615.6200000001</v>
      </c>
      <c r="CR10" s="2">
        <v>1287940.3500000001</v>
      </c>
      <c r="CS10" s="2">
        <v>119859.22</v>
      </c>
      <c r="CT10" s="2">
        <v>878365.07</v>
      </c>
      <c r="CU10" s="2">
        <v>902469.03</v>
      </c>
      <c r="CV10" s="2">
        <v>3905916.75</v>
      </c>
      <c r="CW10" s="2">
        <v>350034.92</v>
      </c>
      <c r="CX10" s="2">
        <v>6282330.6399999997</v>
      </c>
      <c r="CY10">
        <v>0</v>
      </c>
      <c r="CZ10" s="2">
        <v>752204.59</v>
      </c>
      <c r="DA10">
        <v>0</v>
      </c>
      <c r="DB10" s="2">
        <v>595023.43000000005</v>
      </c>
      <c r="DC10" s="2">
        <v>824405.67</v>
      </c>
      <c r="DD10" s="2">
        <v>375429.02</v>
      </c>
      <c r="DE10" s="2">
        <v>1869619.33</v>
      </c>
      <c r="DF10" s="2">
        <v>5044.33</v>
      </c>
      <c r="DG10">
        <v>4</v>
      </c>
      <c r="DH10">
        <v>4</v>
      </c>
      <c r="DI10" s="2">
        <v>122259.65</v>
      </c>
      <c r="DJ10" s="2">
        <v>449768.71</v>
      </c>
      <c r="DK10" s="2">
        <v>1099527.49</v>
      </c>
      <c r="DL10" s="2">
        <v>1130191.46</v>
      </c>
      <c r="DM10" s="2">
        <v>20373.73</v>
      </c>
      <c r="DN10" s="2">
        <v>2250092.6800000002</v>
      </c>
      <c r="DO10" s="2">
        <v>52927.37</v>
      </c>
      <c r="DP10" s="2">
        <v>234229.68</v>
      </c>
      <c r="DQ10" s="2">
        <v>115805.24</v>
      </c>
      <c r="DR10" s="2">
        <v>402962.29</v>
      </c>
      <c r="DS10">
        <v>0</v>
      </c>
      <c r="DT10">
        <v>0</v>
      </c>
      <c r="DU10">
        <v>0</v>
      </c>
      <c r="EK10" t="s">
        <v>244</v>
      </c>
      <c r="EL10">
        <v>0</v>
      </c>
      <c r="EM10">
        <v>0</v>
      </c>
      <c r="EO10">
        <v>882</v>
      </c>
      <c r="EP10">
        <v>0</v>
      </c>
      <c r="EQ10">
        <v>876</v>
      </c>
      <c r="ER10">
        <v>0</v>
      </c>
      <c r="ES10">
        <v>2</v>
      </c>
      <c r="EV10">
        <v>876</v>
      </c>
      <c r="EW10">
        <v>882</v>
      </c>
      <c r="EX10">
        <v>5</v>
      </c>
      <c r="EZ10" s="1">
        <v>7568</v>
      </c>
      <c r="FA10" s="1">
        <v>7177</v>
      </c>
      <c r="FB10" s="2">
        <v>341718.57</v>
      </c>
      <c r="FC10">
        <v>768</v>
      </c>
      <c r="FD10">
        <v>0</v>
      </c>
      <c r="FE10">
        <v>768</v>
      </c>
      <c r="FF10">
        <v>1.05</v>
      </c>
      <c r="FG10" s="2">
        <v>2791.75</v>
      </c>
      <c r="FH10">
        <v>4.45</v>
      </c>
      <c r="FI10">
        <v>5.84</v>
      </c>
      <c r="FJ10">
        <v>6.37</v>
      </c>
      <c r="FK10">
        <v>5</v>
      </c>
      <c r="FL10">
        <v>34.869999999999997</v>
      </c>
      <c r="FM10" s="2">
        <v>321985.09000000003</v>
      </c>
      <c r="FN10">
        <v>100</v>
      </c>
      <c r="FO10">
        <v>79.209999999999994</v>
      </c>
      <c r="FP10">
        <v>100</v>
      </c>
      <c r="FQ10">
        <v>131.41999999999999</v>
      </c>
      <c r="FR10">
        <v>16.37</v>
      </c>
      <c r="FS10">
        <v>9.9600000000000009</v>
      </c>
      <c r="FT10">
        <v>62.26</v>
      </c>
      <c r="FU10">
        <v>100</v>
      </c>
      <c r="FV10">
        <v>10.51</v>
      </c>
      <c r="FW10">
        <v>6.8</v>
      </c>
      <c r="FX10" s="2">
        <v>1641.52</v>
      </c>
      <c r="FY10">
        <v>21.32</v>
      </c>
      <c r="FZ10">
        <v>18.649999999999999</v>
      </c>
      <c r="GA10">
        <v>120.14</v>
      </c>
      <c r="GB10">
        <v>100</v>
      </c>
      <c r="GC10">
        <v>70.569999999999993</v>
      </c>
      <c r="GD10">
        <v>12.57</v>
      </c>
      <c r="GE10">
        <v>2.76</v>
      </c>
      <c r="GF10">
        <v>349.77</v>
      </c>
      <c r="GG10">
        <v>83.63</v>
      </c>
      <c r="GH10">
        <v>4.96</v>
      </c>
      <c r="GI10">
        <v>47.31</v>
      </c>
      <c r="GJ10">
        <v>15.6</v>
      </c>
      <c r="GK10">
        <v>26.53</v>
      </c>
      <c r="GL10">
        <v>4.88</v>
      </c>
      <c r="GM10">
        <v>1.48</v>
      </c>
      <c r="GN10">
        <v>32.97</v>
      </c>
      <c r="GO10">
        <v>56.08</v>
      </c>
      <c r="GP10">
        <v>22.49</v>
      </c>
      <c r="GQ10">
        <v>3.07</v>
      </c>
      <c r="GR10">
        <v>3.13</v>
      </c>
      <c r="GS10">
        <v>65.78</v>
      </c>
      <c r="GT10">
        <v>32.04</v>
      </c>
      <c r="GU10">
        <v>2.1800000000000002</v>
      </c>
      <c r="GV10">
        <v>89.92</v>
      </c>
      <c r="GW10">
        <v>100</v>
      </c>
      <c r="GX10">
        <v>0.61</v>
      </c>
      <c r="GY10">
        <v>62.26</v>
      </c>
      <c r="GZ10">
        <v>70.569999999999993</v>
      </c>
      <c r="HA10">
        <v>0.38</v>
      </c>
      <c r="HB10">
        <v>20.79</v>
      </c>
      <c r="HC10">
        <v>3.93</v>
      </c>
      <c r="HD10">
        <v>90.41</v>
      </c>
      <c r="HE10">
        <v>79.209999999999994</v>
      </c>
      <c r="HF10">
        <v>9.9600000000000009</v>
      </c>
      <c r="HG10">
        <v>71.64</v>
      </c>
      <c r="HH10">
        <v>85.27</v>
      </c>
      <c r="HI10">
        <v>51.92</v>
      </c>
      <c r="HJ10">
        <v>100</v>
      </c>
      <c r="HK10">
        <v>1.06</v>
      </c>
      <c r="HL10">
        <v>0</v>
      </c>
      <c r="HM10">
        <v>0.79</v>
      </c>
      <c r="HR10">
        <v>0</v>
      </c>
      <c r="HS10">
        <v>0</v>
      </c>
      <c r="HU10">
        <v>100</v>
      </c>
      <c r="HV10">
        <v>100</v>
      </c>
      <c r="HW10">
        <v>0.02</v>
      </c>
      <c r="HX10">
        <v>47.61</v>
      </c>
      <c r="HY10">
        <v>0</v>
      </c>
      <c r="HZ10">
        <v>100</v>
      </c>
      <c r="IA10">
        <v>156.27000000000001</v>
      </c>
      <c r="IB10" s="2">
        <v>1551.41</v>
      </c>
    </row>
    <row r="11" spans="1:236" hidden="1" x14ac:dyDescent="0.25">
      <c r="A11">
        <v>410050</v>
      </c>
      <c r="B11" t="str">
        <f>VLOOKUP(A11,cods!$A$1:$C$345,3,FALSE)</f>
        <v>Noroeste Paranaense</v>
      </c>
      <c r="C11" t="s">
        <v>250</v>
      </c>
      <c r="D11" t="s">
        <v>236</v>
      </c>
      <c r="E11">
        <v>2020</v>
      </c>
      <c r="F11">
        <v>41069000</v>
      </c>
      <c r="G11" t="s">
        <v>237</v>
      </c>
      <c r="H11" t="s">
        <v>238</v>
      </c>
      <c r="I11" t="s">
        <v>239</v>
      </c>
      <c r="J11" t="s">
        <v>246</v>
      </c>
      <c r="K11" t="s">
        <v>241</v>
      </c>
      <c r="L11">
        <v>1</v>
      </c>
      <c r="O11">
        <v>1</v>
      </c>
      <c r="P11">
        <v>1</v>
      </c>
      <c r="Q11">
        <v>3</v>
      </c>
      <c r="R11">
        <v>0</v>
      </c>
      <c r="S11">
        <v>1</v>
      </c>
      <c r="V11" s="1">
        <v>2042</v>
      </c>
      <c r="W11" s="1">
        <v>2042</v>
      </c>
      <c r="X11" t="s">
        <v>242</v>
      </c>
      <c r="Y11" t="s">
        <v>247</v>
      </c>
      <c r="AA11" s="1">
        <v>22176</v>
      </c>
      <c r="AB11" s="1">
        <v>16315</v>
      </c>
      <c r="AC11" s="1">
        <v>18661</v>
      </c>
      <c r="AD11" s="1">
        <v>18298</v>
      </c>
      <c r="AE11" s="1">
        <v>6501</v>
      </c>
      <c r="AF11" s="1">
        <v>6359</v>
      </c>
      <c r="AG11" s="1">
        <v>6820</v>
      </c>
      <c r="AH11" s="1">
        <v>6667</v>
      </c>
      <c r="AI11" s="1">
        <v>6501</v>
      </c>
      <c r="AJ11" s="1">
        <v>6359</v>
      </c>
      <c r="AK11">
        <v>146.97999999999999</v>
      </c>
      <c r="AL11">
        <v>132.96</v>
      </c>
      <c r="AM11" s="2">
        <v>1078.95</v>
      </c>
      <c r="AN11">
        <v>0</v>
      </c>
      <c r="AO11">
        <v>840.11</v>
      </c>
      <c r="AP11">
        <v>840.11</v>
      </c>
      <c r="AQ11">
        <v>878.95</v>
      </c>
      <c r="AR11" s="2">
        <v>1078.95</v>
      </c>
      <c r="AS11" s="1">
        <v>6159</v>
      </c>
      <c r="AT11" s="1">
        <v>6039</v>
      </c>
      <c r="AU11" s="1">
        <v>6820</v>
      </c>
      <c r="AV11" s="1">
        <v>6667</v>
      </c>
      <c r="AW11" s="2">
        <v>1078.95</v>
      </c>
      <c r="AX11">
        <v>0</v>
      </c>
      <c r="AY11">
        <v>0</v>
      </c>
      <c r="AZ11">
        <v>0</v>
      </c>
      <c r="BA11">
        <v>762.01</v>
      </c>
      <c r="BB11" s="1">
        <v>7011</v>
      </c>
      <c r="BC11" s="1">
        <v>6887</v>
      </c>
      <c r="BD11" s="1">
        <v>6159</v>
      </c>
      <c r="BE11" s="1">
        <v>6039</v>
      </c>
      <c r="BF11">
        <v>0</v>
      </c>
      <c r="BH11" s="1">
        <v>16315</v>
      </c>
      <c r="BI11" s="1">
        <v>16227</v>
      </c>
      <c r="BJ11" s="2">
        <v>1078.95</v>
      </c>
      <c r="BK11" s="2">
        <v>1071.8499999999999</v>
      </c>
      <c r="BL11" s="1">
        <v>11111</v>
      </c>
      <c r="BM11" s="1">
        <v>10159</v>
      </c>
      <c r="BN11" s="1">
        <v>3900</v>
      </c>
      <c r="BO11" s="1">
        <v>3574</v>
      </c>
      <c r="BP11" s="1">
        <v>4151</v>
      </c>
      <c r="BQ11" s="1">
        <v>3807</v>
      </c>
      <c r="BR11">
        <v>77.55</v>
      </c>
      <c r="BS11">
        <v>54.05</v>
      </c>
      <c r="BT11">
        <v>488.91</v>
      </c>
      <c r="BU11">
        <v>488.91</v>
      </c>
      <c r="BV11">
        <v>510.45</v>
      </c>
      <c r="BW11" s="1">
        <v>3667</v>
      </c>
      <c r="BX11" s="1">
        <v>3353</v>
      </c>
      <c r="BY11" s="1">
        <v>4130</v>
      </c>
      <c r="BZ11" s="1">
        <v>3801</v>
      </c>
      <c r="CA11">
        <v>0</v>
      </c>
      <c r="CB11">
        <v>0</v>
      </c>
      <c r="CC11">
        <v>0</v>
      </c>
      <c r="CD11">
        <v>0</v>
      </c>
      <c r="CF11" s="1">
        <v>11111</v>
      </c>
      <c r="CG11" s="1">
        <v>10159</v>
      </c>
      <c r="CH11">
        <v>0</v>
      </c>
      <c r="CI11" s="2">
        <v>7460584.8600000003</v>
      </c>
      <c r="CJ11" s="2">
        <v>5099322.07</v>
      </c>
      <c r="CK11" s="2">
        <v>2361262.79</v>
      </c>
      <c r="CL11" s="2">
        <v>218118.47</v>
      </c>
      <c r="CM11" s="2">
        <v>7678703.3300000001</v>
      </c>
      <c r="CN11" s="2">
        <v>7621483.2699999996</v>
      </c>
      <c r="CO11">
        <v>0</v>
      </c>
      <c r="CP11" s="2">
        <v>1206615.6200000001</v>
      </c>
      <c r="CQ11" s="2">
        <v>1149781.46</v>
      </c>
      <c r="CR11" s="2">
        <v>1381122.07</v>
      </c>
      <c r="CS11" s="2">
        <v>194330.12</v>
      </c>
      <c r="CT11" s="2">
        <v>689307.12</v>
      </c>
      <c r="CU11" s="2">
        <v>833690.84</v>
      </c>
      <c r="CV11" s="2">
        <v>3751956.37</v>
      </c>
      <c r="CW11" s="2">
        <v>126176.04</v>
      </c>
      <c r="CX11" s="2">
        <v>5579552.2699999996</v>
      </c>
      <c r="CY11">
        <v>0</v>
      </c>
      <c r="CZ11" s="2">
        <v>509088.74</v>
      </c>
      <c r="DA11">
        <v>0</v>
      </c>
      <c r="DB11" s="2">
        <v>548464.13</v>
      </c>
      <c r="DC11" s="2">
        <v>790646.45</v>
      </c>
      <c r="DD11" s="2">
        <v>585842.28</v>
      </c>
      <c r="DE11" s="2">
        <v>2498765.21</v>
      </c>
      <c r="DF11" s="2">
        <v>5401.57</v>
      </c>
      <c r="DG11">
        <v>4</v>
      </c>
      <c r="DH11">
        <v>4</v>
      </c>
      <c r="DI11" s="2">
        <v>105042.09</v>
      </c>
      <c r="DJ11" s="2">
        <v>401684.67</v>
      </c>
      <c r="DK11" s="2">
        <v>3090009.06</v>
      </c>
      <c r="DL11">
        <v>0</v>
      </c>
      <c r="DM11">
        <v>0</v>
      </c>
      <c r="DN11" s="2">
        <v>3090009.06</v>
      </c>
      <c r="DO11" s="2">
        <v>45092.08</v>
      </c>
      <c r="DP11" s="2">
        <v>111174.87</v>
      </c>
      <c r="DQ11" s="2">
        <v>15001.17</v>
      </c>
      <c r="DR11" s="2">
        <v>171268.12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 t="s">
        <v>244</v>
      </c>
      <c r="EL11">
        <v>0</v>
      </c>
      <c r="EM11">
        <v>0</v>
      </c>
      <c r="EO11">
        <v>958</v>
      </c>
      <c r="EP11">
        <v>0</v>
      </c>
      <c r="EQ11">
        <v>958</v>
      </c>
      <c r="ER11">
        <v>0</v>
      </c>
      <c r="ES11">
        <v>1</v>
      </c>
      <c r="EV11">
        <v>958</v>
      </c>
      <c r="EW11">
        <v>958</v>
      </c>
      <c r="EX11">
        <v>12</v>
      </c>
      <c r="EZ11" s="1">
        <v>4813</v>
      </c>
      <c r="FA11" s="1">
        <v>4499</v>
      </c>
      <c r="FB11" s="2">
        <v>3616.24</v>
      </c>
      <c r="FC11">
        <v>957</v>
      </c>
      <c r="FD11">
        <v>0</v>
      </c>
      <c r="FE11">
        <v>957</v>
      </c>
      <c r="FF11">
        <v>1.05</v>
      </c>
      <c r="FG11" s="2">
        <v>2680.62</v>
      </c>
      <c r="FH11">
        <v>4.0199999999999996</v>
      </c>
      <c r="FI11">
        <v>5.37</v>
      </c>
      <c r="FJ11">
        <v>5.8</v>
      </c>
      <c r="FK11">
        <v>4.63</v>
      </c>
      <c r="FL11">
        <v>39.700000000000003</v>
      </c>
      <c r="FM11" s="2">
        <v>345280.52</v>
      </c>
      <c r="FN11">
        <v>100</v>
      </c>
      <c r="FO11">
        <v>77.86</v>
      </c>
      <c r="FP11">
        <v>100</v>
      </c>
      <c r="FQ11">
        <v>133.71</v>
      </c>
      <c r="FR11">
        <v>18.54</v>
      </c>
      <c r="FS11">
        <v>10.38</v>
      </c>
      <c r="FT11">
        <v>58.2</v>
      </c>
      <c r="FU11">
        <v>100</v>
      </c>
      <c r="FV11">
        <v>10.86</v>
      </c>
      <c r="FW11">
        <v>6.41</v>
      </c>
      <c r="FX11" s="2">
        <v>1671.6</v>
      </c>
      <c r="FY11">
        <v>20.14</v>
      </c>
      <c r="FZ11">
        <v>16.59</v>
      </c>
      <c r="GA11">
        <v>124.55</v>
      </c>
      <c r="GB11">
        <v>100</v>
      </c>
      <c r="GC11">
        <v>68.099999999999994</v>
      </c>
      <c r="GD11">
        <v>13.33</v>
      </c>
      <c r="GE11">
        <v>2.7</v>
      </c>
      <c r="GF11">
        <v>349.91</v>
      </c>
      <c r="GG11">
        <v>81.459999999999994</v>
      </c>
      <c r="GH11">
        <v>0.75</v>
      </c>
      <c r="GI11">
        <v>50.29</v>
      </c>
      <c r="GJ11">
        <v>18.510000000000002</v>
      </c>
      <c r="GK11">
        <v>29.69</v>
      </c>
      <c r="GL11">
        <v>2.2999999999999998</v>
      </c>
      <c r="GM11">
        <v>1.41</v>
      </c>
      <c r="GN11">
        <v>36.81</v>
      </c>
      <c r="GO11">
        <v>59.03</v>
      </c>
      <c r="GP11">
        <v>18.37</v>
      </c>
      <c r="GQ11">
        <v>5.18</v>
      </c>
      <c r="GR11">
        <v>2.8</v>
      </c>
      <c r="GS11">
        <v>66.41</v>
      </c>
      <c r="GT11">
        <v>30.75</v>
      </c>
      <c r="GU11">
        <v>2.84</v>
      </c>
      <c r="GV11">
        <v>90.44</v>
      </c>
      <c r="GW11">
        <v>100</v>
      </c>
      <c r="GX11">
        <v>0.62</v>
      </c>
      <c r="GY11">
        <v>58.2</v>
      </c>
      <c r="GZ11">
        <v>68.099999999999994</v>
      </c>
      <c r="HA11">
        <v>0.39</v>
      </c>
      <c r="HB11">
        <v>22.14</v>
      </c>
      <c r="HC11">
        <v>4.67</v>
      </c>
      <c r="HD11">
        <v>101.77</v>
      </c>
      <c r="HE11">
        <v>77.86</v>
      </c>
      <c r="HF11">
        <v>10.38</v>
      </c>
      <c r="HG11">
        <v>56.57</v>
      </c>
      <c r="HH11">
        <v>84.15</v>
      </c>
      <c r="HI11">
        <v>50.1</v>
      </c>
      <c r="HJ11">
        <v>100</v>
      </c>
      <c r="HK11">
        <v>0.99</v>
      </c>
      <c r="HL11">
        <v>0</v>
      </c>
      <c r="HM11">
        <v>0.64</v>
      </c>
      <c r="HR11">
        <v>0</v>
      </c>
      <c r="HS11">
        <v>0</v>
      </c>
      <c r="HU11">
        <v>100</v>
      </c>
      <c r="HV11">
        <v>100</v>
      </c>
      <c r="HW11">
        <v>0.01</v>
      </c>
      <c r="HX11">
        <v>0.8</v>
      </c>
      <c r="HY11">
        <v>0</v>
      </c>
      <c r="HZ11">
        <v>100</v>
      </c>
      <c r="IA11">
        <v>161.68</v>
      </c>
      <c r="IB11" s="2">
        <v>1584.99</v>
      </c>
    </row>
    <row r="12" spans="1:236" x14ac:dyDescent="0.25">
      <c r="A12">
        <v>412862</v>
      </c>
      <c r="B12" t="str">
        <f>VLOOKUP(A12,cods!$A$1:$C$345,3,FALSE)</f>
        <v>Noroeste Paranaense</v>
      </c>
      <c r="C12" t="s">
        <v>251</v>
      </c>
      <c r="D12" t="s">
        <v>236</v>
      </c>
      <c r="E12">
        <v>2021</v>
      </c>
      <c r="F12">
        <v>41069000</v>
      </c>
      <c r="G12" t="s">
        <v>237</v>
      </c>
      <c r="H12" t="s">
        <v>238</v>
      </c>
      <c r="I12" t="s">
        <v>239</v>
      </c>
      <c r="J12" t="s">
        <v>246</v>
      </c>
      <c r="K12" t="s">
        <v>241</v>
      </c>
      <c r="L12">
        <v>1</v>
      </c>
      <c r="O12">
        <v>1</v>
      </c>
      <c r="P12">
        <v>1</v>
      </c>
      <c r="Q12">
        <v>0</v>
      </c>
      <c r="R12">
        <v>0</v>
      </c>
      <c r="S12">
        <v>1</v>
      </c>
      <c r="V12" s="1">
        <v>2023</v>
      </c>
      <c r="W12" s="1">
        <v>2023</v>
      </c>
      <c r="X12" t="s">
        <v>247</v>
      </c>
      <c r="Y12" t="s">
        <v>247</v>
      </c>
      <c r="AA12" s="1">
        <v>2630</v>
      </c>
      <c r="AB12" s="1">
        <v>1454</v>
      </c>
      <c r="AC12" s="1">
        <v>2629</v>
      </c>
      <c r="AD12" s="1">
        <v>2684</v>
      </c>
      <c r="AE12" s="1">
        <v>1149</v>
      </c>
      <c r="AF12" s="1">
        <v>1111</v>
      </c>
      <c r="AG12" s="1">
        <v>1407</v>
      </c>
      <c r="AH12" s="1">
        <v>1149</v>
      </c>
      <c r="AI12" s="1">
        <v>1149</v>
      </c>
      <c r="AJ12" s="1">
        <v>1111</v>
      </c>
      <c r="AK12">
        <v>23.5</v>
      </c>
      <c r="AL12">
        <v>11.76</v>
      </c>
      <c r="AM12">
        <v>183.04</v>
      </c>
      <c r="AN12">
        <v>0</v>
      </c>
      <c r="AO12">
        <v>142.75</v>
      </c>
      <c r="AP12">
        <v>142.75</v>
      </c>
      <c r="AQ12">
        <v>154.97</v>
      </c>
      <c r="AR12">
        <v>183.82</v>
      </c>
      <c r="AS12" s="1">
        <v>1080</v>
      </c>
      <c r="AT12" s="1">
        <v>1037</v>
      </c>
      <c r="AU12" s="1">
        <v>1407</v>
      </c>
      <c r="AV12" s="1">
        <v>1149</v>
      </c>
      <c r="AW12">
        <v>183.04</v>
      </c>
      <c r="AX12">
        <v>0</v>
      </c>
      <c r="AY12">
        <v>0.78</v>
      </c>
      <c r="AZ12">
        <v>0</v>
      </c>
      <c r="BA12">
        <v>120.5</v>
      </c>
      <c r="BB12" s="1">
        <v>1278</v>
      </c>
      <c r="BC12" s="1">
        <v>1243</v>
      </c>
      <c r="BD12" s="1">
        <v>1080</v>
      </c>
      <c r="BE12" s="1">
        <v>1037</v>
      </c>
      <c r="BF12">
        <v>0</v>
      </c>
      <c r="BH12" s="1">
        <v>1454</v>
      </c>
      <c r="BI12" s="1">
        <v>1484</v>
      </c>
      <c r="BJ12">
        <v>183.04</v>
      </c>
      <c r="BK12">
        <v>121.08</v>
      </c>
      <c r="BL12">
        <v>754</v>
      </c>
      <c r="BM12">
        <v>745</v>
      </c>
      <c r="BN12">
        <v>244</v>
      </c>
      <c r="BO12">
        <v>240</v>
      </c>
      <c r="BP12">
        <v>269</v>
      </c>
      <c r="BQ12">
        <v>264</v>
      </c>
      <c r="BR12">
        <v>9.41</v>
      </c>
      <c r="BS12">
        <v>3.49</v>
      </c>
      <c r="BT12">
        <v>18.86</v>
      </c>
      <c r="BU12">
        <v>18.86</v>
      </c>
      <c r="BV12">
        <v>25.49</v>
      </c>
      <c r="BW12">
        <v>255</v>
      </c>
      <c r="BX12">
        <v>252</v>
      </c>
      <c r="BY12">
        <v>260</v>
      </c>
      <c r="BZ12">
        <v>257</v>
      </c>
      <c r="CA12">
        <v>0</v>
      </c>
      <c r="CB12">
        <v>0</v>
      </c>
      <c r="CC12">
        <v>0</v>
      </c>
      <c r="CD12">
        <v>0</v>
      </c>
      <c r="CF12">
        <v>754</v>
      </c>
      <c r="CG12">
        <v>745</v>
      </c>
      <c r="CH12">
        <v>13.83</v>
      </c>
      <c r="CI12" s="2">
        <v>1132185.45</v>
      </c>
      <c r="CJ12" s="2">
        <v>995494.42</v>
      </c>
      <c r="CK12" s="2">
        <v>136691.03</v>
      </c>
      <c r="CL12" s="2">
        <v>32712.959999999999</v>
      </c>
      <c r="CM12" s="2">
        <v>1164898.4099999999</v>
      </c>
      <c r="CN12" s="2">
        <v>1106816.8600000001</v>
      </c>
      <c r="CO12">
        <v>0</v>
      </c>
      <c r="CP12" s="2">
        <v>258179.62</v>
      </c>
      <c r="CQ12" s="2">
        <v>189582.88</v>
      </c>
      <c r="CR12" s="2">
        <v>362917.93</v>
      </c>
      <c r="CS12" s="2">
        <v>12873.82</v>
      </c>
      <c r="CT12" s="2">
        <v>127061.6</v>
      </c>
      <c r="CU12" s="2">
        <v>178029.98</v>
      </c>
      <c r="CV12" s="2">
        <v>808381.28</v>
      </c>
      <c r="CW12" s="2">
        <v>17536.13</v>
      </c>
      <c r="CX12" s="2">
        <v>1071008.8700000001</v>
      </c>
      <c r="CY12">
        <v>0</v>
      </c>
      <c r="CZ12" s="2">
        <v>66745.59</v>
      </c>
      <c r="DA12">
        <v>0</v>
      </c>
      <c r="DB12" s="2">
        <v>82010.14</v>
      </c>
      <c r="DC12" s="2">
        <v>37918.06</v>
      </c>
      <c r="DD12" s="2">
        <v>31415.08</v>
      </c>
      <c r="DE12" s="2">
        <v>7025.94</v>
      </c>
      <c r="DF12">
        <v>0</v>
      </c>
      <c r="DG12">
        <v>2</v>
      </c>
      <c r="DH12">
        <v>1</v>
      </c>
      <c r="DI12" s="2">
        <v>45487.81</v>
      </c>
      <c r="DJ12" s="2">
        <v>140427.81</v>
      </c>
      <c r="DK12" s="2">
        <v>38441.019999999997</v>
      </c>
      <c r="DN12" s="2">
        <v>38441.019999999997</v>
      </c>
      <c r="DO12">
        <v>286.11</v>
      </c>
      <c r="DP12" s="2">
        <v>13934.15</v>
      </c>
      <c r="DQ12" s="2">
        <v>3601.98</v>
      </c>
      <c r="DR12" s="2">
        <v>17822.240000000002</v>
      </c>
      <c r="DS12">
        <v>0</v>
      </c>
      <c r="DT12">
        <v>0</v>
      </c>
      <c r="DU12">
        <v>0</v>
      </c>
      <c r="EK12" t="s">
        <v>244</v>
      </c>
      <c r="EL12">
        <v>0</v>
      </c>
      <c r="EM12">
        <v>0</v>
      </c>
      <c r="EO12">
        <v>408</v>
      </c>
      <c r="EP12">
        <v>0</v>
      </c>
      <c r="EQ12">
        <v>408</v>
      </c>
      <c r="ER12">
        <v>0</v>
      </c>
      <c r="ES12">
        <v>0</v>
      </c>
      <c r="EV12">
        <v>408</v>
      </c>
      <c r="EW12">
        <v>408</v>
      </c>
      <c r="EX12">
        <v>4</v>
      </c>
      <c r="EZ12" s="1">
        <v>1299</v>
      </c>
      <c r="FA12" s="1">
        <v>1158</v>
      </c>
      <c r="FB12" s="2">
        <v>106314.46</v>
      </c>
      <c r="FC12">
        <v>337</v>
      </c>
      <c r="FD12">
        <v>0</v>
      </c>
      <c r="FE12">
        <v>337</v>
      </c>
      <c r="FF12">
        <v>1.1299999999999999</v>
      </c>
      <c r="FG12" s="2">
        <v>1029.67</v>
      </c>
      <c r="FH12">
        <v>5.93</v>
      </c>
      <c r="FI12">
        <v>6.27</v>
      </c>
      <c r="FJ12">
        <v>6.42</v>
      </c>
      <c r="FK12">
        <v>5.36</v>
      </c>
      <c r="FL12">
        <v>50.51</v>
      </c>
      <c r="FM12" s="2">
        <v>241945.29</v>
      </c>
      <c r="FN12">
        <v>100</v>
      </c>
      <c r="FO12">
        <v>77.66</v>
      </c>
      <c r="FP12">
        <v>100</v>
      </c>
      <c r="FQ12">
        <v>105.71</v>
      </c>
      <c r="FR12">
        <v>15.69</v>
      </c>
      <c r="FS12">
        <v>9.31</v>
      </c>
      <c r="FT12">
        <v>13.21</v>
      </c>
      <c r="FU12">
        <v>100</v>
      </c>
      <c r="FV12">
        <v>10.1</v>
      </c>
      <c r="FW12">
        <v>2.2400000000000002</v>
      </c>
      <c r="FX12">
        <v>690.8</v>
      </c>
      <c r="FY12">
        <v>13.99</v>
      </c>
      <c r="FZ12">
        <v>24.95</v>
      </c>
      <c r="GA12">
        <v>147.22</v>
      </c>
      <c r="GB12">
        <v>100</v>
      </c>
      <c r="GC12">
        <v>51.86</v>
      </c>
      <c r="GD12">
        <v>11.99</v>
      </c>
      <c r="GE12">
        <v>4.4800000000000004</v>
      </c>
      <c r="GF12">
        <v>523.39</v>
      </c>
      <c r="GG12">
        <v>84.31</v>
      </c>
      <c r="GH12">
        <v>4.99</v>
      </c>
      <c r="GI12">
        <v>71.400000000000006</v>
      </c>
      <c r="GJ12">
        <v>32.049999999999997</v>
      </c>
      <c r="GK12">
        <v>47.78</v>
      </c>
      <c r="GL12">
        <v>1.57</v>
      </c>
      <c r="GM12">
        <v>4.0199999999999996</v>
      </c>
      <c r="GN12">
        <v>44.89</v>
      </c>
      <c r="GO12">
        <v>66.92</v>
      </c>
      <c r="GP12">
        <v>15.72</v>
      </c>
      <c r="GQ12">
        <v>1.59</v>
      </c>
      <c r="GR12">
        <v>5.63</v>
      </c>
      <c r="GS12">
        <v>85.46</v>
      </c>
      <c r="GT12">
        <v>11.73</v>
      </c>
      <c r="GU12">
        <v>2.81</v>
      </c>
      <c r="GV12">
        <v>82.82</v>
      </c>
      <c r="GW12">
        <v>100</v>
      </c>
      <c r="GX12">
        <v>1.33</v>
      </c>
      <c r="GY12">
        <v>13.21</v>
      </c>
      <c r="GZ12">
        <v>51.86</v>
      </c>
      <c r="HA12">
        <v>1.0900000000000001</v>
      </c>
      <c r="HB12">
        <v>22.34</v>
      </c>
      <c r="HC12">
        <v>6.38</v>
      </c>
      <c r="HD12">
        <v>99.58</v>
      </c>
      <c r="HE12">
        <v>77.66</v>
      </c>
      <c r="HF12">
        <v>9.31</v>
      </c>
      <c r="HG12">
        <v>79.790000000000006</v>
      </c>
      <c r="HH12">
        <v>99.96</v>
      </c>
      <c r="HI12">
        <v>28.67</v>
      </c>
      <c r="HJ12">
        <v>99.58</v>
      </c>
      <c r="HK12">
        <v>0.66</v>
      </c>
      <c r="HL12">
        <v>0.73</v>
      </c>
      <c r="HM12">
        <v>0.94</v>
      </c>
      <c r="HR12">
        <v>0</v>
      </c>
      <c r="HS12">
        <v>0</v>
      </c>
      <c r="HU12">
        <v>100</v>
      </c>
      <c r="HV12">
        <v>100</v>
      </c>
      <c r="HW12">
        <v>0</v>
      </c>
      <c r="HX12">
        <v>91.81</v>
      </c>
      <c r="HY12">
        <v>0</v>
      </c>
      <c r="HZ12">
        <v>100</v>
      </c>
      <c r="IA12">
        <v>128.09</v>
      </c>
      <c r="IB12">
        <v>613.64</v>
      </c>
    </row>
    <row r="13" spans="1:236" hidden="1" x14ac:dyDescent="0.25">
      <c r="A13">
        <v>412862</v>
      </c>
      <c r="B13" t="str">
        <f>VLOOKUP(A13,cods!$A$1:$C$345,3,FALSE)</f>
        <v>Noroeste Paranaense</v>
      </c>
      <c r="C13" t="s">
        <v>251</v>
      </c>
      <c r="D13" t="s">
        <v>236</v>
      </c>
      <c r="E13">
        <v>2020</v>
      </c>
      <c r="F13">
        <v>41069000</v>
      </c>
      <c r="G13" t="s">
        <v>237</v>
      </c>
      <c r="H13" t="s">
        <v>238</v>
      </c>
      <c r="I13" t="s">
        <v>239</v>
      </c>
      <c r="J13" t="s">
        <v>246</v>
      </c>
      <c r="K13" t="s">
        <v>241</v>
      </c>
      <c r="L13">
        <v>1</v>
      </c>
      <c r="O13">
        <v>1</v>
      </c>
      <c r="P13">
        <v>1</v>
      </c>
      <c r="Q13">
        <v>0</v>
      </c>
      <c r="R13">
        <v>0</v>
      </c>
      <c r="S13">
        <v>1</v>
      </c>
      <c r="V13" s="1">
        <v>2023</v>
      </c>
      <c r="W13" s="1">
        <v>2023</v>
      </c>
      <c r="X13" t="s">
        <v>247</v>
      </c>
      <c r="Y13" t="s">
        <v>247</v>
      </c>
      <c r="AA13" s="1">
        <v>2685</v>
      </c>
      <c r="AB13" s="1">
        <v>1484</v>
      </c>
      <c r="AC13" s="1">
        <v>2684</v>
      </c>
      <c r="AD13" s="1">
        <v>2740</v>
      </c>
      <c r="AE13" s="1">
        <v>1111</v>
      </c>
      <c r="AF13" s="1">
        <v>1070</v>
      </c>
      <c r="AG13" s="1">
        <v>1149</v>
      </c>
      <c r="AH13" s="1">
        <v>1105</v>
      </c>
      <c r="AI13" s="1">
        <v>1111</v>
      </c>
      <c r="AJ13" s="1">
        <v>1070</v>
      </c>
      <c r="AK13">
        <v>11.76</v>
      </c>
      <c r="AL13">
        <v>9.52</v>
      </c>
      <c r="AM13">
        <v>176.68</v>
      </c>
      <c r="AN13">
        <v>0</v>
      </c>
      <c r="AO13">
        <v>141.24</v>
      </c>
      <c r="AP13">
        <v>141.24</v>
      </c>
      <c r="AQ13">
        <v>152.88</v>
      </c>
      <c r="AR13">
        <v>176.68</v>
      </c>
      <c r="AS13" s="1">
        <v>1037</v>
      </c>
      <c r="AT13" s="1">
        <v>1001</v>
      </c>
      <c r="AU13" s="1">
        <v>1149</v>
      </c>
      <c r="AV13" s="1">
        <v>1105</v>
      </c>
      <c r="AW13">
        <v>176.68</v>
      </c>
      <c r="AX13">
        <v>0</v>
      </c>
      <c r="AY13">
        <v>0</v>
      </c>
      <c r="AZ13">
        <v>0</v>
      </c>
      <c r="BA13">
        <v>121.05</v>
      </c>
      <c r="BB13" s="1">
        <v>1243</v>
      </c>
      <c r="BC13" s="1">
        <v>1211</v>
      </c>
      <c r="BD13" s="1">
        <v>1037</v>
      </c>
      <c r="BE13" s="1">
        <v>1001</v>
      </c>
      <c r="BF13">
        <v>0</v>
      </c>
      <c r="BH13" s="1">
        <v>1484</v>
      </c>
      <c r="BI13" s="1">
        <v>1515</v>
      </c>
      <c r="BJ13">
        <v>176.68</v>
      </c>
      <c r="BK13">
        <v>115.67</v>
      </c>
      <c r="BL13">
        <v>745</v>
      </c>
      <c r="BM13">
        <v>740</v>
      </c>
      <c r="BN13">
        <v>240</v>
      </c>
      <c r="BO13">
        <v>237</v>
      </c>
      <c r="BP13">
        <v>264</v>
      </c>
      <c r="BQ13">
        <v>262</v>
      </c>
      <c r="BR13">
        <v>3.49</v>
      </c>
      <c r="BS13">
        <v>3.34</v>
      </c>
      <c r="BT13">
        <v>19.670000000000002</v>
      </c>
      <c r="BU13">
        <v>19.670000000000002</v>
      </c>
      <c r="BV13">
        <v>26.21</v>
      </c>
      <c r="BW13">
        <v>252</v>
      </c>
      <c r="BX13">
        <v>250</v>
      </c>
      <c r="BY13">
        <v>257</v>
      </c>
      <c r="BZ13">
        <v>254</v>
      </c>
      <c r="CA13">
        <v>0</v>
      </c>
      <c r="CB13">
        <v>0</v>
      </c>
      <c r="CC13">
        <v>0</v>
      </c>
      <c r="CD13">
        <v>0</v>
      </c>
      <c r="CF13">
        <v>745</v>
      </c>
      <c r="CG13">
        <v>740</v>
      </c>
      <c r="CH13">
        <v>13.13</v>
      </c>
      <c r="CI13" s="2">
        <v>1039562.19</v>
      </c>
      <c r="CJ13" s="2">
        <v>907233.04</v>
      </c>
      <c r="CK13" s="2">
        <v>132329.15</v>
      </c>
      <c r="CL13" s="2">
        <v>27704.25</v>
      </c>
      <c r="CM13" s="2">
        <v>1067266.44</v>
      </c>
      <c r="CN13" s="2">
        <v>1064221.05</v>
      </c>
      <c r="CO13">
        <v>0</v>
      </c>
      <c r="CP13" s="2">
        <v>189582.88</v>
      </c>
      <c r="CQ13" s="2">
        <v>182735</v>
      </c>
      <c r="CR13" s="2">
        <v>210408.4</v>
      </c>
      <c r="CS13" s="2">
        <v>12379.68</v>
      </c>
      <c r="CT13" s="2">
        <v>89144.44</v>
      </c>
      <c r="CU13" s="2">
        <v>177170.41</v>
      </c>
      <c r="CV13" s="2">
        <v>569565.27</v>
      </c>
      <c r="CW13" s="2">
        <v>10315.290000000001</v>
      </c>
      <c r="CX13" s="2">
        <v>827264.52</v>
      </c>
      <c r="CY13">
        <v>0</v>
      </c>
      <c r="CZ13" s="2">
        <v>51440.35</v>
      </c>
      <c r="DA13">
        <v>0</v>
      </c>
      <c r="DB13" s="2">
        <v>75696.429999999993</v>
      </c>
      <c r="DC13" s="2">
        <v>89574.14</v>
      </c>
      <c r="DD13" s="2">
        <v>34492.43</v>
      </c>
      <c r="DE13">
        <v>0</v>
      </c>
      <c r="DF13">
        <v>0</v>
      </c>
      <c r="DG13">
        <v>1</v>
      </c>
      <c r="DH13">
        <v>1</v>
      </c>
      <c r="DI13" s="2">
        <v>4765.91</v>
      </c>
      <c r="DJ13" s="2">
        <v>106369.47</v>
      </c>
      <c r="DK13" s="2">
        <v>34492.43</v>
      </c>
      <c r="DL13">
        <v>0</v>
      </c>
      <c r="DM13">
        <v>0</v>
      </c>
      <c r="DN13" s="2">
        <v>34492.43</v>
      </c>
      <c r="DO13">
        <v>269.48</v>
      </c>
      <c r="DP13" s="2">
        <v>9182.2800000000007</v>
      </c>
      <c r="DQ13" s="2">
        <v>1133.01</v>
      </c>
      <c r="DR13" s="2">
        <v>10584.77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t="s">
        <v>244</v>
      </c>
      <c r="EL13">
        <v>0</v>
      </c>
      <c r="EM13">
        <v>0</v>
      </c>
      <c r="EO13">
        <v>450</v>
      </c>
      <c r="EP13">
        <v>0</v>
      </c>
      <c r="EQ13">
        <v>450</v>
      </c>
      <c r="ER13">
        <v>0</v>
      </c>
      <c r="ES13">
        <v>0</v>
      </c>
      <c r="EV13">
        <v>450</v>
      </c>
      <c r="EW13">
        <v>450</v>
      </c>
      <c r="EX13">
        <v>3</v>
      </c>
      <c r="EZ13">
        <v>707</v>
      </c>
      <c r="FA13">
        <v>647</v>
      </c>
      <c r="FB13" s="2">
        <v>1192.1099999999999</v>
      </c>
      <c r="FC13">
        <v>450</v>
      </c>
      <c r="FD13">
        <v>0</v>
      </c>
      <c r="FE13">
        <v>450</v>
      </c>
      <c r="FF13">
        <v>1.03</v>
      </c>
      <c r="FG13" s="2">
        <v>1390</v>
      </c>
      <c r="FH13">
        <v>4.62</v>
      </c>
      <c r="FI13">
        <v>5.8</v>
      </c>
      <c r="FJ13">
        <v>5.93</v>
      </c>
      <c r="FK13">
        <v>5.05</v>
      </c>
      <c r="FL13">
        <v>46.85</v>
      </c>
      <c r="FM13" s="2">
        <v>210408.4</v>
      </c>
      <c r="FN13">
        <v>100</v>
      </c>
      <c r="FO13">
        <v>79.94</v>
      </c>
      <c r="FP13">
        <v>100</v>
      </c>
      <c r="FQ13">
        <v>125.66</v>
      </c>
      <c r="FR13">
        <v>13.47</v>
      </c>
      <c r="FS13">
        <v>10.44</v>
      </c>
      <c r="FT13">
        <v>13.93</v>
      </c>
      <c r="FU13">
        <v>100</v>
      </c>
      <c r="FV13">
        <v>11.3</v>
      </c>
      <c r="FW13">
        <v>1.84</v>
      </c>
      <c r="FX13">
        <v>754.6</v>
      </c>
      <c r="FY13">
        <v>8.67</v>
      </c>
      <c r="FZ13">
        <v>13.37</v>
      </c>
      <c r="GA13">
        <v>142.68</v>
      </c>
      <c r="GB13">
        <v>100</v>
      </c>
      <c r="GC13">
        <v>50.2</v>
      </c>
      <c r="GD13">
        <v>13.06</v>
      </c>
      <c r="GE13">
        <v>3.18</v>
      </c>
      <c r="GF13">
        <v>409.76</v>
      </c>
      <c r="GG13">
        <v>86.53</v>
      </c>
      <c r="GH13">
        <v>0.28999999999999998</v>
      </c>
      <c r="GI13">
        <v>54.79</v>
      </c>
      <c r="GJ13">
        <v>20.239999999999998</v>
      </c>
      <c r="GK13">
        <v>37.28</v>
      </c>
      <c r="GL13">
        <v>1.02</v>
      </c>
      <c r="GM13">
        <v>0.46</v>
      </c>
      <c r="GN13">
        <v>36.94</v>
      </c>
      <c r="GO13">
        <v>68.05</v>
      </c>
      <c r="GP13">
        <v>15.65</v>
      </c>
      <c r="GQ13">
        <v>2.17</v>
      </c>
      <c r="GR13">
        <v>0.84</v>
      </c>
      <c r="GS13">
        <v>85.01</v>
      </c>
      <c r="GT13">
        <v>12.4</v>
      </c>
      <c r="GU13">
        <v>2.6</v>
      </c>
      <c r="GV13">
        <v>90.42</v>
      </c>
      <c r="GW13">
        <v>100</v>
      </c>
      <c r="GX13">
        <v>0.92</v>
      </c>
      <c r="GY13">
        <v>13.93</v>
      </c>
      <c r="GZ13">
        <v>50.2</v>
      </c>
      <c r="HA13">
        <v>0.75</v>
      </c>
      <c r="HB13">
        <v>20.059999999999999</v>
      </c>
      <c r="HC13">
        <v>9.1300000000000008</v>
      </c>
      <c r="HD13">
        <v>89.04</v>
      </c>
      <c r="HE13">
        <v>79.94</v>
      </c>
      <c r="HF13">
        <v>10.44</v>
      </c>
      <c r="HG13">
        <v>63.95</v>
      </c>
      <c r="HH13">
        <v>99.96</v>
      </c>
      <c r="HI13">
        <v>27.75</v>
      </c>
      <c r="HJ13">
        <v>100</v>
      </c>
      <c r="HK13">
        <v>0.65</v>
      </c>
      <c r="HL13">
        <v>0.67</v>
      </c>
      <c r="HM13">
        <v>0.69</v>
      </c>
      <c r="HR13">
        <v>0</v>
      </c>
      <c r="HS13">
        <v>0</v>
      </c>
      <c r="HU13">
        <v>100</v>
      </c>
      <c r="HV13">
        <v>100</v>
      </c>
      <c r="HW13">
        <v>0</v>
      </c>
      <c r="HX13">
        <v>1.84</v>
      </c>
      <c r="HY13">
        <v>0</v>
      </c>
      <c r="HZ13">
        <v>100</v>
      </c>
      <c r="IA13">
        <v>158.9</v>
      </c>
      <c r="IB13">
        <v>721.49</v>
      </c>
    </row>
    <row r="14" spans="1:236" x14ac:dyDescent="0.25">
      <c r="A14">
        <v>410060</v>
      </c>
      <c r="B14" t="str">
        <f>VLOOKUP(A14,cods!$A$1:$C$345,3,FALSE)</f>
        <v>Noroeste Paranaense</v>
      </c>
      <c r="C14" t="s">
        <v>252</v>
      </c>
      <c r="D14" t="s">
        <v>236</v>
      </c>
      <c r="E14">
        <v>2021</v>
      </c>
      <c r="F14">
        <v>41069000</v>
      </c>
      <c r="G14" t="s">
        <v>237</v>
      </c>
      <c r="H14" t="s">
        <v>238</v>
      </c>
      <c r="I14" t="s">
        <v>239</v>
      </c>
      <c r="J14" t="s">
        <v>246</v>
      </c>
      <c r="K14" t="s">
        <v>241</v>
      </c>
      <c r="L14">
        <v>1</v>
      </c>
      <c r="O14">
        <v>1</v>
      </c>
      <c r="P14">
        <v>1</v>
      </c>
      <c r="Q14">
        <v>2</v>
      </c>
      <c r="R14">
        <v>0</v>
      </c>
      <c r="S14">
        <v>1</v>
      </c>
      <c r="V14" s="1">
        <v>2046</v>
      </c>
      <c r="W14" s="1">
        <v>2046</v>
      </c>
      <c r="X14" t="s">
        <v>242</v>
      </c>
      <c r="Y14" t="s">
        <v>247</v>
      </c>
      <c r="AA14" s="1">
        <v>14945</v>
      </c>
      <c r="AB14" s="1">
        <v>12274</v>
      </c>
      <c r="AC14" s="1">
        <v>14943</v>
      </c>
      <c r="AD14" s="1">
        <v>14857</v>
      </c>
      <c r="AE14" s="1">
        <v>5141</v>
      </c>
      <c r="AF14" s="1">
        <v>5030</v>
      </c>
      <c r="AG14" s="1">
        <v>5350</v>
      </c>
      <c r="AH14" s="1">
        <v>5204</v>
      </c>
      <c r="AI14" s="1">
        <v>5141</v>
      </c>
      <c r="AJ14" s="1">
        <v>5030</v>
      </c>
      <c r="AK14">
        <v>129.47999999999999</v>
      </c>
      <c r="AL14">
        <v>120.16</v>
      </c>
      <c r="AM14">
        <v>818.59</v>
      </c>
      <c r="AN14">
        <v>0</v>
      </c>
      <c r="AO14">
        <v>641.23</v>
      </c>
      <c r="AP14">
        <v>641.25</v>
      </c>
      <c r="AQ14">
        <v>677.12</v>
      </c>
      <c r="AR14">
        <v>818.61</v>
      </c>
      <c r="AS14" s="1">
        <v>4945</v>
      </c>
      <c r="AT14" s="1">
        <v>4811</v>
      </c>
      <c r="AU14" s="1">
        <v>5350</v>
      </c>
      <c r="AV14" s="1">
        <v>5204</v>
      </c>
      <c r="AW14">
        <v>818.59</v>
      </c>
      <c r="AX14">
        <v>0</v>
      </c>
      <c r="AY14">
        <v>0.02</v>
      </c>
      <c r="AZ14">
        <v>0.02</v>
      </c>
      <c r="BA14">
        <v>591.91999999999996</v>
      </c>
      <c r="BB14" s="1">
        <v>5845</v>
      </c>
      <c r="BC14" s="1">
        <v>5737</v>
      </c>
      <c r="BD14" s="1">
        <v>4945</v>
      </c>
      <c r="BE14" s="1">
        <v>4811</v>
      </c>
      <c r="BF14">
        <v>0.36</v>
      </c>
      <c r="BH14" s="1">
        <v>12274</v>
      </c>
      <c r="BI14" s="1">
        <v>12203</v>
      </c>
      <c r="BJ14">
        <v>818.59</v>
      </c>
      <c r="BK14">
        <v>553.78</v>
      </c>
      <c r="BL14" s="1">
        <v>9852</v>
      </c>
      <c r="BM14" s="1">
        <v>9771</v>
      </c>
      <c r="BN14" s="1">
        <v>3313</v>
      </c>
      <c r="BO14" s="1">
        <v>3283</v>
      </c>
      <c r="BP14" s="1">
        <v>3431</v>
      </c>
      <c r="BQ14" s="1">
        <v>3400</v>
      </c>
      <c r="BR14">
        <v>70.040000000000006</v>
      </c>
      <c r="BS14">
        <v>80.569999999999993</v>
      </c>
      <c r="BT14">
        <v>423.42</v>
      </c>
      <c r="BU14">
        <v>423.42</v>
      </c>
      <c r="BV14">
        <v>444.07</v>
      </c>
      <c r="BW14" s="1">
        <v>3168</v>
      </c>
      <c r="BX14" s="1">
        <v>3142</v>
      </c>
      <c r="BY14" s="1">
        <v>3662</v>
      </c>
      <c r="BZ14" s="1">
        <v>3634</v>
      </c>
      <c r="CA14">
        <v>0</v>
      </c>
      <c r="CB14">
        <v>0</v>
      </c>
      <c r="CC14">
        <v>0</v>
      </c>
      <c r="CD14">
        <v>0</v>
      </c>
      <c r="CF14" s="1">
        <v>9852</v>
      </c>
      <c r="CG14" s="1">
        <v>9771</v>
      </c>
      <c r="CH14">
        <v>99.59</v>
      </c>
      <c r="CI14" s="2">
        <v>6340398.1500000004</v>
      </c>
      <c r="CJ14" s="2">
        <v>4237686.72</v>
      </c>
      <c r="CK14" s="2">
        <v>2102711.4300000002</v>
      </c>
      <c r="CL14" s="2">
        <v>159761.04999999999</v>
      </c>
      <c r="CM14" s="2">
        <v>6500159.2000000002</v>
      </c>
      <c r="CN14" s="2">
        <v>6105187.5899999999</v>
      </c>
      <c r="CO14">
        <v>0</v>
      </c>
      <c r="CP14" s="2">
        <v>2082229.05</v>
      </c>
      <c r="CQ14" s="2">
        <v>1653019.27</v>
      </c>
      <c r="CR14" s="2">
        <v>1121849.72</v>
      </c>
      <c r="CS14" s="2">
        <v>34401.910000000003</v>
      </c>
      <c r="CT14" s="2">
        <v>530769.61</v>
      </c>
      <c r="CU14" s="2">
        <v>768599.31</v>
      </c>
      <c r="CV14" s="2">
        <v>3038597.65</v>
      </c>
      <c r="CW14" s="2">
        <v>473652.23</v>
      </c>
      <c r="CX14" s="2">
        <v>5212479.2300000004</v>
      </c>
      <c r="CY14">
        <v>0</v>
      </c>
      <c r="CZ14" s="2">
        <v>655934.49</v>
      </c>
      <c r="DA14">
        <v>0</v>
      </c>
      <c r="DB14" s="2">
        <v>460197.19</v>
      </c>
      <c r="DC14" s="2">
        <v>493278.43</v>
      </c>
      <c r="DD14" s="2">
        <v>620267.59</v>
      </c>
      <c r="DE14" s="2">
        <v>39801.31</v>
      </c>
      <c r="DF14">
        <v>0</v>
      </c>
      <c r="DG14">
        <v>4</v>
      </c>
      <c r="DH14">
        <v>4</v>
      </c>
      <c r="DI14" s="2">
        <v>122779.91</v>
      </c>
      <c r="DJ14" s="2">
        <v>551016.43000000005</v>
      </c>
      <c r="DK14" s="2">
        <v>660068.9</v>
      </c>
      <c r="DN14" s="2">
        <v>660068.9</v>
      </c>
      <c r="DO14" s="2">
        <v>210731.36</v>
      </c>
      <c r="DP14" s="2">
        <v>237782.95</v>
      </c>
      <c r="DQ14" s="2">
        <v>235869.28</v>
      </c>
      <c r="DR14" s="2">
        <v>684383.59</v>
      </c>
      <c r="DS14">
        <v>0</v>
      </c>
      <c r="DT14">
        <v>0</v>
      </c>
      <c r="DU14">
        <v>0</v>
      </c>
      <c r="EK14" t="s">
        <v>244</v>
      </c>
      <c r="EL14">
        <v>0</v>
      </c>
      <c r="EM14">
        <v>0</v>
      </c>
      <c r="EO14">
        <v>826</v>
      </c>
      <c r="EP14">
        <v>0</v>
      </c>
      <c r="EQ14">
        <v>817</v>
      </c>
      <c r="ER14">
        <v>0</v>
      </c>
      <c r="ES14">
        <v>5</v>
      </c>
      <c r="EV14">
        <v>817</v>
      </c>
      <c r="EW14">
        <v>826</v>
      </c>
      <c r="EX14">
        <v>6</v>
      </c>
      <c r="EZ14" s="1">
        <v>11453</v>
      </c>
      <c r="FA14" s="1">
        <v>10640</v>
      </c>
      <c r="FB14" s="2">
        <v>581948.85</v>
      </c>
      <c r="FC14">
        <v>763</v>
      </c>
      <c r="FD14">
        <v>0</v>
      </c>
      <c r="FE14">
        <v>763</v>
      </c>
      <c r="FF14">
        <v>1.04</v>
      </c>
      <c r="FG14" s="2">
        <v>2173.12</v>
      </c>
      <c r="FH14">
        <v>4.6500000000000004</v>
      </c>
      <c r="FI14">
        <v>5.66</v>
      </c>
      <c r="FJ14">
        <v>6.26</v>
      </c>
      <c r="FK14">
        <v>4.74</v>
      </c>
      <c r="FL14">
        <v>36.270000000000003</v>
      </c>
      <c r="FM14" s="2">
        <v>280462.43</v>
      </c>
      <c r="FN14">
        <v>100</v>
      </c>
      <c r="FO14">
        <v>78.37</v>
      </c>
      <c r="FP14">
        <v>100</v>
      </c>
      <c r="FQ14">
        <v>121.64</v>
      </c>
      <c r="FR14">
        <v>17.25</v>
      </c>
      <c r="FS14">
        <v>10.130000000000001</v>
      </c>
      <c r="FT14">
        <v>66.03</v>
      </c>
      <c r="FU14">
        <v>100</v>
      </c>
      <c r="FV14">
        <v>10.69</v>
      </c>
      <c r="FW14">
        <v>6.74</v>
      </c>
      <c r="FX14" s="2">
        <v>1289.5999999999999</v>
      </c>
      <c r="FY14">
        <v>21.55</v>
      </c>
      <c r="FZ14">
        <v>20.64</v>
      </c>
      <c r="GA14">
        <v>117.91</v>
      </c>
      <c r="GB14">
        <v>100</v>
      </c>
      <c r="GC14">
        <v>80.27</v>
      </c>
      <c r="GD14">
        <v>12.93</v>
      </c>
      <c r="GE14">
        <v>2.71</v>
      </c>
      <c r="GF14">
        <v>349.57</v>
      </c>
      <c r="GG14">
        <v>82.75</v>
      </c>
      <c r="GH14">
        <v>6.08</v>
      </c>
      <c r="GI14">
        <v>47.92</v>
      </c>
      <c r="GJ14">
        <v>17.690000000000001</v>
      </c>
      <c r="GK14">
        <v>29.82</v>
      </c>
      <c r="GL14">
        <v>10.79</v>
      </c>
      <c r="GM14">
        <v>1.94</v>
      </c>
      <c r="GN14">
        <v>36.92</v>
      </c>
      <c r="GO14">
        <v>62.21</v>
      </c>
      <c r="GP14">
        <v>17.47</v>
      </c>
      <c r="GQ14">
        <v>1.1299999999999999</v>
      </c>
      <c r="GR14">
        <v>4.04</v>
      </c>
      <c r="GS14">
        <v>65.19</v>
      </c>
      <c r="GT14">
        <v>32.35</v>
      </c>
      <c r="GU14">
        <v>2.46</v>
      </c>
      <c r="GV14">
        <v>92.44</v>
      </c>
      <c r="GW14">
        <v>100</v>
      </c>
      <c r="GX14">
        <v>0.79</v>
      </c>
      <c r="GY14">
        <v>66.03</v>
      </c>
      <c r="GZ14">
        <v>80.27</v>
      </c>
      <c r="HA14">
        <v>0.48</v>
      </c>
      <c r="HB14">
        <v>21.63</v>
      </c>
      <c r="HC14">
        <v>3.89</v>
      </c>
      <c r="HD14">
        <v>95.36</v>
      </c>
      <c r="HE14">
        <v>78.37</v>
      </c>
      <c r="HF14">
        <v>10.130000000000001</v>
      </c>
      <c r="HG14">
        <v>115.32</v>
      </c>
      <c r="HH14">
        <v>99.99</v>
      </c>
      <c r="HI14">
        <v>65.92</v>
      </c>
      <c r="HJ14">
        <v>100</v>
      </c>
      <c r="HK14">
        <v>0.68</v>
      </c>
      <c r="HL14">
        <v>0.24</v>
      </c>
      <c r="HM14">
        <v>0.81</v>
      </c>
      <c r="HR14">
        <v>0</v>
      </c>
      <c r="HS14">
        <v>0</v>
      </c>
      <c r="HU14">
        <v>100</v>
      </c>
      <c r="HV14">
        <v>100</v>
      </c>
      <c r="HW14">
        <v>7.0000000000000007E-2</v>
      </c>
      <c r="HX14">
        <v>54.69</v>
      </c>
      <c r="HY14">
        <v>0</v>
      </c>
      <c r="HZ14">
        <v>100</v>
      </c>
      <c r="IA14">
        <v>144.80000000000001</v>
      </c>
      <c r="IB14" s="2">
        <v>1243.76</v>
      </c>
    </row>
    <row r="15" spans="1:236" hidden="1" x14ac:dyDescent="0.25">
      <c r="A15">
        <v>410060</v>
      </c>
      <c r="B15" t="str">
        <f>VLOOKUP(A15,cods!$A$1:$C$345,3,FALSE)</f>
        <v>Noroeste Paranaense</v>
      </c>
      <c r="C15" t="s">
        <v>252</v>
      </c>
      <c r="D15" t="s">
        <v>236</v>
      </c>
      <c r="E15">
        <v>2020</v>
      </c>
      <c r="F15">
        <v>41069000</v>
      </c>
      <c r="G15" t="s">
        <v>237</v>
      </c>
      <c r="H15" t="s">
        <v>238</v>
      </c>
      <c r="I15" t="s">
        <v>239</v>
      </c>
      <c r="J15" t="s">
        <v>246</v>
      </c>
      <c r="K15" t="s">
        <v>241</v>
      </c>
      <c r="L15">
        <v>1</v>
      </c>
      <c r="O15">
        <v>1</v>
      </c>
      <c r="P15">
        <v>1</v>
      </c>
      <c r="Q15">
        <v>2</v>
      </c>
      <c r="R15">
        <v>0</v>
      </c>
      <c r="S15">
        <v>1</v>
      </c>
      <c r="V15" s="1">
        <v>2046</v>
      </c>
      <c r="W15" s="1">
        <v>2046</v>
      </c>
      <c r="X15" t="s">
        <v>242</v>
      </c>
      <c r="Y15" t="s">
        <v>247</v>
      </c>
      <c r="AA15" s="1">
        <v>14859</v>
      </c>
      <c r="AB15" s="1">
        <v>12203</v>
      </c>
      <c r="AC15" s="1">
        <v>14857</v>
      </c>
      <c r="AD15" s="1">
        <v>14660</v>
      </c>
      <c r="AE15" s="1">
        <v>5030</v>
      </c>
      <c r="AF15" s="1">
        <v>4927</v>
      </c>
      <c r="AG15" s="1">
        <v>5204</v>
      </c>
      <c r="AH15" s="1">
        <v>5107</v>
      </c>
      <c r="AI15" s="1">
        <v>5030</v>
      </c>
      <c r="AJ15" s="1">
        <v>4927</v>
      </c>
      <c r="AK15">
        <v>120.16</v>
      </c>
      <c r="AL15">
        <v>113.26</v>
      </c>
      <c r="AM15">
        <v>854.97</v>
      </c>
      <c r="AN15">
        <v>2.02</v>
      </c>
      <c r="AO15">
        <v>641.65</v>
      </c>
      <c r="AP15">
        <v>665.58</v>
      </c>
      <c r="AQ15">
        <v>698.29</v>
      </c>
      <c r="AR15">
        <v>878.9</v>
      </c>
      <c r="AS15" s="1">
        <v>4811</v>
      </c>
      <c r="AT15" s="1">
        <v>4714</v>
      </c>
      <c r="AU15" s="1">
        <v>5204</v>
      </c>
      <c r="AV15" s="1">
        <v>5107</v>
      </c>
      <c r="AW15">
        <v>852.95</v>
      </c>
      <c r="AX15">
        <v>0</v>
      </c>
      <c r="AY15">
        <v>23.93</v>
      </c>
      <c r="AZ15">
        <v>23.93</v>
      </c>
      <c r="BA15">
        <v>591.16</v>
      </c>
      <c r="BB15" s="1">
        <v>5737</v>
      </c>
      <c r="BC15" s="1">
        <v>5638</v>
      </c>
      <c r="BD15" s="1">
        <v>4811</v>
      </c>
      <c r="BE15" s="1">
        <v>4714</v>
      </c>
      <c r="BF15">
        <v>1.05</v>
      </c>
      <c r="BH15" s="1">
        <v>12203</v>
      </c>
      <c r="BI15" s="1">
        <v>12130</v>
      </c>
      <c r="BJ15">
        <v>854.97</v>
      </c>
      <c r="BK15">
        <v>538.29999999999995</v>
      </c>
      <c r="BL15" s="1">
        <v>9771</v>
      </c>
      <c r="BM15" s="1">
        <v>9532</v>
      </c>
      <c r="BN15" s="1">
        <v>3283</v>
      </c>
      <c r="BO15" s="1">
        <v>3200</v>
      </c>
      <c r="BP15" s="1">
        <v>3400</v>
      </c>
      <c r="BQ15" s="1">
        <v>3320</v>
      </c>
      <c r="BR15">
        <v>80.569999999999993</v>
      </c>
      <c r="BS15">
        <v>80.45</v>
      </c>
      <c r="BT15">
        <v>427.35</v>
      </c>
      <c r="BU15">
        <v>427.35</v>
      </c>
      <c r="BV15">
        <v>446.22</v>
      </c>
      <c r="BW15" s="1">
        <v>3142</v>
      </c>
      <c r="BX15" s="1">
        <v>3065</v>
      </c>
      <c r="BY15" s="1">
        <v>3634</v>
      </c>
      <c r="BZ15" s="1">
        <v>3551</v>
      </c>
      <c r="CA15">
        <v>0</v>
      </c>
      <c r="CB15">
        <v>0</v>
      </c>
      <c r="CC15">
        <v>0</v>
      </c>
      <c r="CD15">
        <v>0</v>
      </c>
      <c r="CF15" s="1">
        <v>9771</v>
      </c>
      <c r="CG15" s="1">
        <v>9532</v>
      </c>
      <c r="CH15">
        <v>108.15</v>
      </c>
      <c r="CI15" s="2">
        <v>5884731.4500000002</v>
      </c>
      <c r="CJ15" s="2">
        <v>3893447.42</v>
      </c>
      <c r="CK15" s="2">
        <v>1991284.03</v>
      </c>
      <c r="CL15" s="2">
        <v>164557.81</v>
      </c>
      <c r="CM15" s="2">
        <v>6049289.2599999998</v>
      </c>
      <c r="CN15" s="2">
        <v>5924801.4699999997</v>
      </c>
      <c r="CO15">
        <v>0</v>
      </c>
      <c r="CP15" s="2">
        <v>1653019.27</v>
      </c>
      <c r="CQ15" s="2">
        <v>1538033.53</v>
      </c>
      <c r="CR15" s="2">
        <v>1476199.85</v>
      </c>
      <c r="CS15" s="2">
        <v>33119.49</v>
      </c>
      <c r="CT15" s="2">
        <v>422426.38</v>
      </c>
      <c r="CU15" s="2">
        <v>727992.19</v>
      </c>
      <c r="CV15" s="2">
        <v>3192330.03</v>
      </c>
      <c r="CW15" s="2">
        <v>184771.8</v>
      </c>
      <c r="CX15" s="2">
        <v>4895606.07</v>
      </c>
      <c r="CY15">
        <v>0</v>
      </c>
      <c r="CZ15" s="2">
        <v>463049.81</v>
      </c>
      <c r="DA15">
        <v>0</v>
      </c>
      <c r="DB15" s="2">
        <v>428508.66</v>
      </c>
      <c r="DC15" s="2">
        <v>443183.06</v>
      </c>
      <c r="DD15" s="2">
        <v>785698.74</v>
      </c>
      <c r="DE15" s="2">
        <v>2011438.97</v>
      </c>
      <c r="DF15">
        <v>0</v>
      </c>
      <c r="DG15">
        <v>4</v>
      </c>
      <c r="DH15">
        <v>5</v>
      </c>
      <c r="DI15" s="2">
        <v>104083.46</v>
      </c>
      <c r="DJ15" s="2">
        <v>612271.37</v>
      </c>
      <c r="DK15" s="2">
        <v>2797137.71</v>
      </c>
      <c r="DL15">
        <v>0</v>
      </c>
      <c r="DM15">
        <v>0</v>
      </c>
      <c r="DN15" s="2">
        <v>2797137.71</v>
      </c>
      <c r="DO15" s="2">
        <v>204611.9</v>
      </c>
      <c r="DP15" s="2">
        <v>153516.29</v>
      </c>
      <c r="DQ15" s="2">
        <v>31255.51</v>
      </c>
      <c r="DR15" s="2">
        <v>389383.7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 t="s">
        <v>244</v>
      </c>
      <c r="EL15">
        <v>0</v>
      </c>
      <c r="EM15">
        <v>0</v>
      </c>
      <c r="EO15">
        <v>842</v>
      </c>
      <c r="EP15">
        <v>0</v>
      </c>
      <c r="EQ15">
        <v>837</v>
      </c>
      <c r="ER15">
        <v>0</v>
      </c>
      <c r="ES15">
        <v>5</v>
      </c>
      <c r="EV15">
        <v>837</v>
      </c>
      <c r="EW15">
        <v>842</v>
      </c>
      <c r="EX15">
        <v>3</v>
      </c>
      <c r="EZ15" s="1">
        <v>8447</v>
      </c>
      <c r="FA15" s="1">
        <v>7682</v>
      </c>
      <c r="FB15" s="2">
        <v>6168.28</v>
      </c>
      <c r="FC15">
        <v>847</v>
      </c>
      <c r="FD15">
        <v>0</v>
      </c>
      <c r="FE15">
        <v>847</v>
      </c>
      <c r="FF15">
        <v>1.04</v>
      </c>
      <c r="FG15" s="2">
        <v>1892.33</v>
      </c>
      <c r="FH15">
        <v>4.28</v>
      </c>
      <c r="FI15">
        <v>5.14</v>
      </c>
      <c r="FJ15">
        <v>5.77</v>
      </c>
      <c r="FK15">
        <v>4.46</v>
      </c>
      <c r="FL15">
        <v>45.02</v>
      </c>
      <c r="FM15" s="2">
        <v>328044.40999999997</v>
      </c>
      <c r="FN15">
        <v>100</v>
      </c>
      <c r="FO15">
        <v>75.14</v>
      </c>
      <c r="FP15">
        <v>100</v>
      </c>
      <c r="FQ15">
        <v>120.2</v>
      </c>
      <c r="FR15">
        <v>20.45</v>
      </c>
      <c r="FS15">
        <v>10.37</v>
      </c>
      <c r="FT15">
        <v>66.599999999999994</v>
      </c>
      <c r="FU15">
        <v>100</v>
      </c>
      <c r="FV15">
        <v>10.9</v>
      </c>
      <c r="FW15">
        <v>6.72</v>
      </c>
      <c r="FX15" s="2">
        <v>1267.3399999999999</v>
      </c>
      <c r="FY15">
        <v>20.52</v>
      </c>
      <c r="FZ15">
        <v>22.41</v>
      </c>
      <c r="GA15">
        <v>119.11</v>
      </c>
      <c r="GB15">
        <v>100</v>
      </c>
      <c r="GC15">
        <v>80.069999999999993</v>
      </c>
      <c r="GD15">
        <v>13.82</v>
      </c>
      <c r="GE15">
        <v>2.79</v>
      </c>
      <c r="GF15">
        <v>374.88</v>
      </c>
      <c r="GG15">
        <v>79.55</v>
      </c>
      <c r="GH15">
        <v>2.06</v>
      </c>
      <c r="GI15">
        <v>54.25</v>
      </c>
      <c r="GJ15">
        <v>25.09</v>
      </c>
      <c r="GK15">
        <v>37.46</v>
      </c>
      <c r="GL15">
        <v>6.62</v>
      </c>
      <c r="GM15">
        <v>1.77</v>
      </c>
      <c r="GN15">
        <v>46.24</v>
      </c>
      <c r="GO15">
        <v>69.05</v>
      </c>
      <c r="GP15">
        <v>13.23</v>
      </c>
      <c r="GQ15">
        <v>1.04</v>
      </c>
      <c r="GR15">
        <v>3.26</v>
      </c>
      <c r="GS15">
        <v>64.36</v>
      </c>
      <c r="GT15">
        <v>32.92</v>
      </c>
      <c r="GU15">
        <v>2.72</v>
      </c>
      <c r="GV15">
        <v>92.38</v>
      </c>
      <c r="GW15">
        <v>100</v>
      </c>
      <c r="GX15">
        <v>0.9</v>
      </c>
      <c r="GY15">
        <v>66.599999999999994</v>
      </c>
      <c r="GZ15">
        <v>80.069999999999993</v>
      </c>
      <c r="HA15">
        <v>0.55000000000000004</v>
      </c>
      <c r="HB15">
        <v>24.18</v>
      </c>
      <c r="HC15">
        <v>4.9800000000000004</v>
      </c>
      <c r="HD15">
        <v>116.81</v>
      </c>
      <c r="HE15">
        <v>75.819999999999993</v>
      </c>
      <c r="HF15">
        <v>10.37</v>
      </c>
      <c r="HG15">
        <v>98.37</v>
      </c>
      <c r="HH15">
        <v>99.99</v>
      </c>
      <c r="HI15">
        <v>65.760000000000005</v>
      </c>
      <c r="HJ15">
        <v>97.28</v>
      </c>
      <c r="HK15">
        <v>0.61</v>
      </c>
      <c r="HL15">
        <v>0.25</v>
      </c>
      <c r="HM15">
        <v>0.65</v>
      </c>
      <c r="HR15">
        <v>0</v>
      </c>
      <c r="HS15">
        <v>0</v>
      </c>
      <c r="HU15">
        <v>100</v>
      </c>
      <c r="HV15">
        <v>100</v>
      </c>
      <c r="HW15">
        <v>0.06</v>
      </c>
      <c r="HX15">
        <v>0.8</v>
      </c>
      <c r="HY15">
        <v>0</v>
      </c>
      <c r="HZ15">
        <v>100</v>
      </c>
      <c r="IA15">
        <v>147.19999999999999</v>
      </c>
      <c r="IB15" s="2">
        <v>1223.3599999999999</v>
      </c>
    </row>
    <row r="16" spans="1:236" x14ac:dyDescent="0.25">
      <c r="A16">
        <v>410070</v>
      </c>
      <c r="B16" t="str">
        <f>VLOOKUP(A16,cods!$A$1:$C$345,3,FALSE)</f>
        <v>Noroeste Paranaense</v>
      </c>
      <c r="C16" t="s">
        <v>253</v>
      </c>
      <c r="D16" t="s">
        <v>236</v>
      </c>
      <c r="E16">
        <v>2021</v>
      </c>
      <c r="F16">
        <v>41069000</v>
      </c>
      <c r="G16" t="s">
        <v>237</v>
      </c>
      <c r="H16" t="s">
        <v>238</v>
      </c>
      <c r="I16" t="s">
        <v>239</v>
      </c>
      <c r="J16" t="s">
        <v>246</v>
      </c>
      <c r="K16" t="s">
        <v>241</v>
      </c>
      <c r="L16">
        <v>1</v>
      </c>
      <c r="O16">
        <v>1</v>
      </c>
      <c r="P16">
        <v>1</v>
      </c>
      <c r="Q16">
        <v>3</v>
      </c>
      <c r="R16">
        <v>0</v>
      </c>
      <c r="S16">
        <v>1</v>
      </c>
      <c r="V16" s="1">
        <v>2046</v>
      </c>
      <c r="W16" s="1">
        <v>2046</v>
      </c>
      <c r="X16" t="s">
        <v>242</v>
      </c>
      <c r="Y16" t="s">
        <v>247</v>
      </c>
      <c r="AA16" s="1">
        <v>9722</v>
      </c>
      <c r="AB16" s="1">
        <v>8000</v>
      </c>
      <c r="AC16" s="1">
        <v>9721</v>
      </c>
      <c r="AD16" s="1">
        <v>9777</v>
      </c>
      <c r="AE16" s="1">
        <v>3604</v>
      </c>
      <c r="AF16" s="1">
        <v>3544</v>
      </c>
      <c r="AG16" s="1">
        <v>3765</v>
      </c>
      <c r="AH16" s="1">
        <v>3684</v>
      </c>
      <c r="AI16" s="1">
        <v>3604</v>
      </c>
      <c r="AJ16" s="1">
        <v>3544</v>
      </c>
      <c r="AK16">
        <v>89.46</v>
      </c>
      <c r="AL16">
        <v>92.59</v>
      </c>
      <c r="AM16">
        <v>538.54</v>
      </c>
      <c r="AN16">
        <v>75.25</v>
      </c>
      <c r="AO16">
        <v>443.91</v>
      </c>
      <c r="AP16">
        <v>444.07</v>
      </c>
      <c r="AQ16">
        <v>468.89</v>
      </c>
      <c r="AR16">
        <v>538.79999999999995</v>
      </c>
      <c r="AS16" s="1">
        <v>3426</v>
      </c>
      <c r="AT16" s="1">
        <v>3374</v>
      </c>
      <c r="AU16" s="1">
        <v>3765</v>
      </c>
      <c r="AV16" s="1">
        <v>3684</v>
      </c>
      <c r="AW16">
        <v>463.29</v>
      </c>
      <c r="AX16">
        <v>0</v>
      </c>
      <c r="AY16">
        <v>0.26</v>
      </c>
      <c r="AZ16">
        <v>0.16</v>
      </c>
      <c r="BA16">
        <v>398.93</v>
      </c>
      <c r="BB16" s="1">
        <v>3976</v>
      </c>
      <c r="BC16" s="1">
        <v>3981</v>
      </c>
      <c r="BD16" s="1">
        <v>3426</v>
      </c>
      <c r="BE16" s="1">
        <v>3374</v>
      </c>
      <c r="BF16">
        <v>1.53</v>
      </c>
      <c r="BH16" s="1">
        <v>8000</v>
      </c>
      <c r="BI16" s="1">
        <v>8046</v>
      </c>
      <c r="BJ16">
        <v>538.54</v>
      </c>
      <c r="BK16">
        <v>515.32000000000005</v>
      </c>
      <c r="BL16" s="1">
        <v>6422</v>
      </c>
      <c r="BM16" s="1">
        <v>6216</v>
      </c>
      <c r="BN16" s="1">
        <v>2136</v>
      </c>
      <c r="BO16" s="1">
        <v>2068</v>
      </c>
      <c r="BP16" s="1">
        <v>2230</v>
      </c>
      <c r="BQ16" s="1">
        <v>2155</v>
      </c>
      <c r="BR16">
        <v>67.45</v>
      </c>
      <c r="BS16">
        <v>43.86</v>
      </c>
      <c r="BT16">
        <v>264.02999999999997</v>
      </c>
      <c r="BU16">
        <v>264.02999999999997</v>
      </c>
      <c r="BV16">
        <v>276.02999999999997</v>
      </c>
      <c r="BW16" s="1">
        <v>2092</v>
      </c>
      <c r="BX16" s="1">
        <v>2025</v>
      </c>
      <c r="BY16" s="1">
        <v>2348</v>
      </c>
      <c r="BZ16" s="1">
        <v>2250</v>
      </c>
      <c r="CA16">
        <v>0</v>
      </c>
      <c r="CB16">
        <v>0</v>
      </c>
      <c r="CC16">
        <v>0</v>
      </c>
      <c r="CD16">
        <v>0</v>
      </c>
      <c r="CF16" s="1">
        <v>6422</v>
      </c>
      <c r="CG16" s="1">
        <v>6216</v>
      </c>
      <c r="CH16">
        <v>2.62</v>
      </c>
      <c r="CI16" s="2">
        <v>4146618.65</v>
      </c>
      <c r="CJ16" s="2">
        <v>2898991.14</v>
      </c>
      <c r="CK16" s="2">
        <v>1247627.51</v>
      </c>
      <c r="CL16" s="2">
        <v>98423.49</v>
      </c>
      <c r="CM16" s="2">
        <v>4245042.1399999997</v>
      </c>
      <c r="CN16" s="2">
        <v>3989077.64</v>
      </c>
      <c r="CO16">
        <v>0</v>
      </c>
      <c r="CP16" s="2">
        <v>964639.2</v>
      </c>
      <c r="CQ16" s="2">
        <v>676522.44</v>
      </c>
      <c r="CR16" s="2">
        <v>775906.8</v>
      </c>
      <c r="CS16" s="2">
        <v>78604</v>
      </c>
      <c r="CT16" s="2">
        <v>467805.17</v>
      </c>
      <c r="CU16" s="2">
        <v>688873.76</v>
      </c>
      <c r="CV16" s="2">
        <v>2402123.4700000002</v>
      </c>
      <c r="CW16" s="2">
        <v>149557.32999999999</v>
      </c>
      <c r="CX16" s="2">
        <v>3653009.28</v>
      </c>
      <c r="CY16">
        <v>0</v>
      </c>
      <c r="CZ16" s="2">
        <v>531335.99</v>
      </c>
      <c r="DA16">
        <v>0</v>
      </c>
      <c r="DB16" s="2">
        <v>298848.8</v>
      </c>
      <c r="DC16" s="2">
        <v>240106.64</v>
      </c>
      <c r="DD16" s="2">
        <v>399980.79</v>
      </c>
      <c r="DE16" s="2">
        <v>38935.199999999997</v>
      </c>
      <c r="DF16">
        <v>0</v>
      </c>
      <c r="DG16">
        <v>3</v>
      </c>
      <c r="DH16">
        <v>3</v>
      </c>
      <c r="DI16" s="2">
        <v>92084.94</v>
      </c>
      <c r="DJ16" s="2">
        <v>329885.84999999998</v>
      </c>
      <c r="DK16" s="2">
        <v>438915.99</v>
      </c>
      <c r="DN16" s="2">
        <v>438915.99</v>
      </c>
      <c r="DO16" s="2">
        <v>110001.92</v>
      </c>
      <c r="DP16" s="2">
        <v>95451.86</v>
      </c>
      <c r="DQ16" s="2">
        <v>54105.47</v>
      </c>
      <c r="DR16" s="2">
        <v>259559.25</v>
      </c>
      <c r="DS16">
        <v>0</v>
      </c>
      <c r="DT16">
        <v>0</v>
      </c>
      <c r="DU16">
        <v>0</v>
      </c>
      <c r="EK16" t="s">
        <v>244</v>
      </c>
      <c r="EL16">
        <v>0</v>
      </c>
      <c r="EM16">
        <v>0</v>
      </c>
      <c r="EO16">
        <v>612</v>
      </c>
      <c r="EP16">
        <v>0</v>
      </c>
      <c r="EQ16">
        <v>607</v>
      </c>
      <c r="ER16">
        <v>0</v>
      </c>
      <c r="ES16">
        <v>0</v>
      </c>
      <c r="EV16">
        <v>607</v>
      </c>
      <c r="EW16">
        <v>612</v>
      </c>
      <c r="EX16">
        <v>20</v>
      </c>
      <c r="EZ16" s="1">
        <v>3756</v>
      </c>
      <c r="FA16" s="1">
        <v>3538</v>
      </c>
      <c r="FB16" s="2">
        <v>304461.06</v>
      </c>
      <c r="FC16">
        <v>536</v>
      </c>
      <c r="FD16">
        <v>1</v>
      </c>
      <c r="FE16">
        <v>536</v>
      </c>
      <c r="FF16">
        <v>1.04</v>
      </c>
      <c r="FG16" s="2">
        <v>1972.33</v>
      </c>
      <c r="FH16">
        <v>4.9000000000000004</v>
      </c>
      <c r="FI16">
        <v>5.57</v>
      </c>
      <c r="FJ16">
        <v>6.18</v>
      </c>
      <c r="FK16">
        <v>4.5199999999999996</v>
      </c>
      <c r="FL16">
        <v>40.1</v>
      </c>
      <c r="FM16" s="2">
        <v>258635.6</v>
      </c>
      <c r="FN16">
        <v>100</v>
      </c>
      <c r="FO16">
        <v>82.65</v>
      </c>
      <c r="FP16">
        <v>100</v>
      </c>
      <c r="FQ16">
        <v>113.51</v>
      </c>
      <c r="FR16">
        <v>12.73</v>
      </c>
      <c r="FS16">
        <v>9.93</v>
      </c>
      <c r="FT16">
        <v>59.48</v>
      </c>
      <c r="FU16">
        <v>100</v>
      </c>
      <c r="FV16">
        <v>10.49</v>
      </c>
      <c r="FW16">
        <v>5.66</v>
      </c>
      <c r="FX16" s="2">
        <v>1044.76</v>
      </c>
      <c r="FY16">
        <v>22.88</v>
      </c>
      <c r="FZ16">
        <v>24.21</v>
      </c>
      <c r="GA16">
        <v>124.75</v>
      </c>
      <c r="GB16">
        <v>100</v>
      </c>
      <c r="GC16">
        <v>80.27</v>
      </c>
      <c r="GD16">
        <v>12.05</v>
      </c>
      <c r="GE16">
        <v>3.22</v>
      </c>
      <c r="GF16">
        <v>405.97</v>
      </c>
      <c r="GG16">
        <v>87.27</v>
      </c>
      <c r="GH16">
        <v>6.03</v>
      </c>
      <c r="GI16">
        <v>57.93</v>
      </c>
      <c r="GJ16">
        <v>18.71</v>
      </c>
      <c r="GK16">
        <v>35.32</v>
      </c>
      <c r="GL16">
        <v>6.26</v>
      </c>
      <c r="GM16">
        <v>2.2200000000000002</v>
      </c>
      <c r="GN16">
        <v>32.299999999999997</v>
      </c>
      <c r="GO16">
        <v>60.98</v>
      </c>
      <c r="GP16">
        <v>19.47</v>
      </c>
      <c r="GQ16">
        <v>3.27</v>
      </c>
      <c r="GR16">
        <v>3.83</v>
      </c>
      <c r="GS16">
        <v>68.290000000000006</v>
      </c>
      <c r="GT16">
        <v>29.39</v>
      </c>
      <c r="GU16">
        <v>2.3199999999999998</v>
      </c>
      <c r="GV16">
        <v>91.29</v>
      </c>
      <c r="GW16">
        <v>100</v>
      </c>
      <c r="GX16">
        <v>0.84</v>
      </c>
      <c r="GY16">
        <v>59.48</v>
      </c>
      <c r="GZ16">
        <v>80.27</v>
      </c>
      <c r="HA16">
        <v>0.53</v>
      </c>
      <c r="HB16">
        <v>17.350000000000001</v>
      </c>
      <c r="HC16">
        <v>2.81</v>
      </c>
      <c r="HD16">
        <v>71.44</v>
      </c>
      <c r="HE16">
        <v>82.65</v>
      </c>
      <c r="HF16">
        <v>9.93</v>
      </c>
      <c r="HG16">
        <v>81.81</v>
      </c>
      <c r="HH16">
        <v>99.99</v>
      </c>
      <c r="HI16">
        <v>66.06</v>
      </c>
      <c r="HJ16">
        <v>99.95</v>
      </c>
      <c r="HK16">
        <v>0.96</v>
      </c>
      <c r="HL16">
        <v>0.01</v>
      </c>
      <c r="HM16">
        <v>0.9</v>
      </c>
      <c r="HR16">
        <v>0</v>
      </c>
      <c r="HS16">
        <v>0</v>
      </c>
      <c r="HU16">
        <v>100</v>
      </c>
      <c r="HV16">
        <v>100</v>
      </c>
      <c r="HW16">
        <v>0</v>
      </c>
      <c r="HX16">
        <v>86.05</v>
      </c>
      <c r="HY16">
        <v>0.19</v>
      </c>
      <c r="HZ16">
        <v>100</v>
      </c>
      <c r="IA16">
        <v>137.47</v>
      </c>
      <c r="IB16" s="2">
        <v>1002.21</v>
      </c>
    </row>
    <row r="17" spans="1:236" hidden="1" x14ac:dyDescent="0.25">
      <c r="A17">
        <v>410070</v>
      </c>
      <c r="B17" t="str">
        <f>VLOOKUP(A17,cods!$A$1:$C$345,3,FALSE)</f>
        <v>Noroeste Paranaense</v>
      </c>
      <c r="C17" t="s">
        <v>253</v>
      </c>
      <c r="D17" t="s">
        <v>236</v>
      </c>
      <c r="E17">
        <v>2020</v>
      </c>
      <c r="F17">
        <v>41069000</v>
      </c>
      <c r="G17" t="s">
        <v>237</v>
      </c>
      <c r="H17" t="s">
        <v>238</v>
      </c>
      <c r="I17" t="s">
        <v>239</v>
      </c>
      <c r="J17" t="s">
        <v>246</v>
      </c>
      <c r="K17" t="s">
        <v>241</v>
      </c>
      <c r="L17">
        <v>1</v>
      </c>
      <c r="O17">
        <v>1</v>
      </c>
      <c r="P17">
        <v>1</v>
      </c>
      <c r="Q17">
        <v>3</v>
      </c>
      <c r="R17">
        <v>0</v>
      </c>
      <c r="S17">
        <v>1</v>
      </c>
      <c r="V17" s="1">
        <v>2046</v>
      </c>
      <c r="W17" s="1">
        <v>2046</v>
      </c>
      <c r="X17" t="s">
        <v>242</v>
      </c>
      <c r="Y17" t="s">
        <v>247</v>
      </c>
      <c r="AA17" s="1">
        <v>9778</v>
      </c>
      <c r="AB17" s="1">
        <v>8046</v>
      </c>
      <c r="AC17" s="1">
        <v>9777</v>
      </c>
      <c r="AD17" s="1">
        <v>9835</v>
      </c>
      <c r="AE17" s="1">
        <v>3544</v>
      </c>
      <c r="AF17" s="1">
        <v>3497</v>
      </c>
      <c r="AG17" s="1">
        <v>3684</v>
      </c>
      <c r="AH17" s="1">
        <v>3636</v>
      </c>
      <c r="AI17" s="1">
        <v>3544</v>
      </c>
      <c r="AJ17" s="1">
        <v>3497</v>
      </c>
      <c r="AK17">
        <v>92.59</v>
      </c>
      <c r="AL17">
        <v>67.94</v>
      </c>
      <c r="AM17">
        <v>568.11</v>
      </c>
      <c r="AN17">
        <v>88.38</v>
      </c>
      <c r="AO17">
        <v>452.85</v>
      </c>
      <c r="AP17">
        <v>452.85</v>
      </c>
      <c r="AQ17">
        <v>475.08</v>
      </c>
      <c r="AR17">
        <v>568.11</v>
      </c>
      <c r="AS17" s="1">
        <v>3374</v>
      </c>
      <c r="AT17" s="1">
        <v>3339</v>
      </c>
      <c r="AU17" s="1">
        <v>3684</v>
      </c>
      <c r="AV17" s="1">
        <v>3636</v>
      </c>
      <c r="AW17">
        <v>479.73</v>
      </c>
      <c r="AX17">
        <v>0</v>
      </c>
      <c r="AY17">
        <v>0</v>
      </c>
      <c r="AZ17">
        <v>0</v>
      </c>
      <c r="BA17">
        <v>409.61</v>
      </c>
      <c r="BB17" s="1">
        <v>3981</v>
      </c>
      <c r="BC17" s="1">
        <v>3932</v>
      </c>
      <c r="BD17" s="1">
        <v>3374</v>
      </c>
      <c r="BE17" s="1">
        <v>3339</v>
      </c>
      <c r="BF17">
        <v>3.12</v>
      </c>
      <c r="BH17" s="1">
        <v>8046</v>
      </c>
      <c r="BI17" s="1">
        <v>8094</v>
      </c>
      <c r="BJ17">
        <v>568.11</v>
      </c>
      <c r="BK17">
        <v>515.14</v>
      </c>
      <c r="BL17" s="1">
        <v>6216</v>
      </c>
      <c r="BM17" s="1">
        <v>5790</v>
      </c>
      <c r="BN17" s="1">
        <v>2068</v>
      </c>
      <c r="BO17" s="1">
        <v>1918</v>
      </c>
      <c r="BP17" s="1">
        <v>2155</v>
      </c>
      <c r="BQ17" s="1">
        <v>2005</v>
      </c>
      <c r="BR17">
        <v>43.86</v>
      </c>
      <c r="BS17">
        <v>39.61</v>
      </c>
      <c r="BT17">
        <v>251.4</v>
      </c>
      <c r="BU17">
        <v>251.4</v>
      </c>
      <c r="BV17">
        <v>261.32</v>
      </c>
      <c r="BW17" s="1">
        <v>2025</v>
      </c>
      <c r="BX17" s="1">
        <v>1886</v>
      </c>
      <c r="BY17" s="1">
        <v>2250</v>
      </c>
      <c r="BZ17" s="1">
        <v>2101</v>
      </c>
      <c r="CA17">
        <v>0</v>
      </c>
      <c r="CB17">
        <v>0</v>
      </c>
      <c r="CC17">
        <v>0</v>
      </c>
      <c r="CD17">
        <v>0</v>
      </c>
      <c r="CF17" s="1">
        <v>6216</v>
      </c>
      <c r="CG17" s="1">
        <v>5790</v>
      </c>
      <c r="CH17">
        <v>3.19</v>
      </c>
      <c r="CI17" s="2">
        <v>3809210.23</v>
      </c>
      <c r="CJ17" s="2">
        <v>2694882.21</v>
      </c>
      <c r="CK17" s="2">
        <v>1114328.02</v>
      </c>
      <c r="CL17" s="2">
        <v>113395</v>
      </c>
      <c r="CM17" s="2">
        <v>3922605.23</v>
      </c>
      <c r="CN17" s="2">
        <v>3894972.04</v>
      </c>
      <c r="CO17">
        <v>0</v>
      </c>
      <c r="CP17" s="2">
        <v>676522.44</v>
      </c>
      <c r="CQ17" s="2">
        <v>647817.47</v>
      </c>
      <c r="CR17" s="2">
        <v>784606.63</v>
      </c>
      <c r="CS17" s="2">
        <v>102377.17</v>
      </c>
      <c r="CT17" s="2">
        <v>386534.22</v>
      </c>
      <c r="CU17" s="2">
        <v>625499.62</v>
      </c>
      <c r="CV17" s="2">
        <v>2246216.66</v>
      </c>
      <c r="CW17" s="2">
        <v>89347.06</v>
      </c>
      <c r="CX17" s="2">
        <v>3239722.15</v>
      </c>
      <c r="CY17">
        <v>0</v>
      </c>
      <c r="CZ17" s="2">
        <v>368736.44</v>
      </c>
      <c r="DA17">
        <v>0</v>
      </c>
      <c r="DB17" s="2">
        <v>278589.12</v>
      </c>
      <c r="DC17" s="2">
        <v>267573.95</v>
      </c>
      <c r="DD17" s="2">
        <v>442683.15</v>
      </c>
      <c r="DE17" s="2">
        <v>809554.86</v>
      </c>
      <c r="DF17">
        <v>0</v>
      </c>
      <c r="DG17">
        <v>3</v>
      </c>
      <c r="DH17">
        <v>3</v>
      </c>
      <c r="DI17" s="2">
        <v>68609.899999999994</v>
      </c>
      <c r="DJ17" s="2">
        <v>267848.03999999998</v>
      </c>
      <c r="DK17" s="2">
        <v>1252238.01</v>
      </c>
      <c r="DL17">
        <v>0</v>
      </c>
      <c r="DM17">
        <v>0</v>
      </c>
      <c r="DN17" s="2">
        <v>1252238.01</v>
      </c>
      <c r="DO17" s="2">
        <v>104943.9</v>
      </c>
      <c r="DP17" s="2">
        <v>74550.559999999998</v>
      </c>
      <c r="DQ17" s="2">
        <v>14796.5</v>
      </c>
      <c r="DR17" s="2">
        <v>194290.96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 t="s">
        <v>244</v>
      </c>
      <c r="EL17">
        <v>0</v>
      </c>
      <c r="EM17">
        <v>0</v>
      </c>
      <c r="EO17">
        <v>666</v>
      </c>
      <c r="EP17">
        <v>0</v>
      </c>
      <c r="EQ17">
        <v>660</v>
      </c>
      <c r="ER17">
        <v>0</v>
      </c>
      <c r="ES17">
        <v>0</v>
      </c>
      <c r="EV17">
        <v>660</v>
      </c>
      <c r="EW17">
        <v>666</v>
      </c>
      <c r="EX17">
        <v>13</v>
      </c>
      <c r="EZ17" s="1">
        <v>2603</v>
      </c>
      <c r="FA17" s="1">
        <v>2372</v>
      </c>
      <c r="FB17" s="2">
        <v>2834.88</v>
      </c>
      <c r="FC17">
        <v>666</v>
      </c>
      <c r="FD17">
        <v>0</v>
      </c>
      <c r="FE17">
        <v>666</v>
      </c>
      <c r="FF17">
        <v>1.04</v>
      </c>
      <c r="FG17" s="2">
        <v>1913.33</v>
      </c>
      <c r="FH17">
        <v>4.4000000000000004</v>
      </c>
      <c r="FI17">
        <v>5.17</v>
      </c>
      <c r="FJ17">
        <v>5.67</v>
      </c>
      <c r="FK17">
        <v>4.26</v>
      </c>
      <c r="FL17">
        <v>43.53</v>
      </c>
      <c r="FM17" s="2">
        <v>261535.54</v>
      </c>
      <c r="FN17">
        <v>100</v>
      </c>
      <c r="FO17">
        <v>80.150000000000006</v>
      </c>
      <c r="FP17">
        <v>100</v>
      </c>
      <c r="FQ17">
        <v>117.58</v>
      </c>
      <c r="FR17">
        <v>15.91</v>
      </c>
      <c r="FS17">
        <v>10.31</v>
      </c>
      <c r="FT17">
        <v>55.52</v>
      </c>
      <c r="FU17">
        <v>100</v>
      </c>
      <c r="FV17">
        <v>10.82</v>
      </c>
      <c r="FW17">
        <v>5.39</v>
      </c>
      <c r="FX17" s="2">
        <v>1064.6099999999999</v>
      </c>
      <c r="FY17">
        <v>20.29</v>
      </c>
      <c r="FZ17">
        <v>19.18</v>
      </c>
      <c r="GA17">
        <v>126.52</v>
      </c>
      <c r="GB17">
        <v>100</v>
      </c>
      <c r="GC17">
        <v>77.260000000000005</v>
      </c>
      <c r="GD17">
        <v>12.94</v>
      </c>
      <c r="GE17">
        <v>3.05</v>
      </c>
      <c r="GF17">
        <v>391.33</v>
      </c>
      <c r="GG17">
        <v>84.09</v>
      </c>
      <c r="GH17">
        <v>0.7</v>
      </c>
      <c r="GI17">
        <v>58.97</v>
      </c>
      <c r="GJ17">
        <v>20.6</v>
      </c>
      <c r="GK17">
        <v>37.020000000000003</v>
      </c>
      <c r="GL17">
        <v>5.0999999999999996</v>
      </c>
      <c r="GM17">
        <v>1.8</v>
      </c>
      <c r="GN17">
        <v>34.93</v>
      </c>
      <c r="GO17">
        <v>62.78</v>
      </c>
      <c r="GP17">
        <v>17.21</v>
      </c>
      <c r="GQ17">
        <v>4.5599999999999996</v>
      </c>
      <c r="GR17">
        <v>3.05</v>
      </c>
      <c r="GS17">
        <v>68.7</v>
      </c>
      <c r="GT17">
        <v>28.41</v>
      </c>
      <c r="GU17">
        <v>2.89</v>
      </c>
      <c r="GV17">
        <v>91.71</v>
      </c>
      <c r="GW17">
        <v>100</v>
      </c>
      <c r="GX17">
        <v>0.85</v>
      </c>
      <c r="GY17">
        <v>55.52</v>
      </c>
      <c r="GZ17">
        <v>77.260000000000005</v>
      </c>
      <c r="HA17">
        <v>0.54</v>
      </c>
      <c r="HB17">
        <v>19.850000000000001</v>
      </c>
      <c r="HC17">
        <v>3.83</v>
      </c>
      <c r="HD17">
        <v>87.27</v>
      </c>
      <c r="HE17">
        <v>80.150000000000006</v>
      </c>
      <c r="HF17">
        <v>10.31</v>
      </c>
      <c r="HG17">
        <v>62.09</v>
      </c>
      <c r="HH17">
        <v>99.99</v>
      </c>
      <c r="HI17">
        <v>63.57</v>
      </c>
      <c r="HJ17">
        <v>100</v>
      </c>
      <c r="HK17">
        <v>0.91</v>
      </c>
      <c r="HL17">
        <v>0.01</v>
      </c>
      <c r="HM17">
        <v>0.75</v>
      </c>
      <c r="HR17">
        <v>0</v>
      </c>
      <c r="HS17">
        <v>0</v>
      </c>
      <c r="HU17">
        <v>100</v>
      </c>
      <c r="HV17">
        <v>100</v>
      </c>
      <c r="HW17">
        <v>0</v>
      </c>
      <c r="HX17">
        <v>1.2</v>
      </c>
      <c r="HY17">
        <v>0</v>
      </c>
      <c r="HZ17">
        <v>100</v>
      </c>
      <c r="IA17">
        <v>143.83000000000001</v>
      </c>
      <c r="IB17" s="2">
        <v>1022.6</v>
      </c>
    </row>
    <row r="18" spans="1:236" x14ac:dyDescent="0.25">
      <c r="A18">
        <v>410090</v>
      </c>
      <c r="B18" t="str">
        <f>VLOOKUP(A18,cods!$A$1:$C$345,3,FALSE)</f>
        <v>Noroeste Paranaense</v>
      </c>
      <c r="C18" t="s">
        <v>254</v>
      </c>
      <c r="D18" t="s">
        <v>236</v>
      </c>
      <c r="E18">
        <v>2021</v>
      </c>
      <c r="F18">
        <v>41069000</v>
      </c>
      <c r="G18" t="s">
        <v>237</v>
      </c>
      <c r="H18" t="s">
        <v>238</v>
      </c>
      <c r="I18" t="s">
        <v>239</v>
      </c>
      <c r="J18" t="s">
        <v>246</v>
      </c>
      <c r="K18" t="s">
        <v>241</v>
      </c>
      <c r="L18">
        <v>1</v>
      </c>
      <c r="O18">
        <v>1</v>
      </c>
      <c r="P18">
        <v>1</v>
      </c>
      <c r="Q18">
        <v>0</v>
      </c>
      <c r="R18">
        <v>0</v>
      </c>
      <c r="S18">
        <v>1</v>
      </c>
      <c r="V18" s="1">
        <v>2042</v>
      </c>
      <c r="W18" s="1">
        <v>2042</v>
      </c>
      <c r="X18" t="s">
        <v>247</v>
      </c>
      <c r="Y18" t="s">
        <v>247</v>
      </c>
      <c r="AA18" s="1">
        <v>6405</v>
      </c>
      <c r="AB18" s="1">
        <v>5095</v>
      </c>
      <c r="AC18" s="1">
        <v>5454</v>
      </c>
      <c r="AD18" s="1">
        <v>5371</v>
      </c>
      <c r="AE18" s="1">
        <v>1722</v>
      </c>
      <c r="AF18" s="1">
        <v>1697</v>
      </c>
      <c r="AG18" s="1">
        <v>1792</v>
      </c>
      <c r="AH18" s="1">
        <v>1768</v>
      </c>
      <c r="AI18" s="1">
        <v>1722</v>
      </c>
      <c r="AJ18" s="1">
        <v>1697</v>
      </c>
      <c r="AK18">
        <v>51.67</v>
      </c>
      <c r="AL18">
        <v>56.05</v>
      </c>
      <c r="AM18">
        <v>275.02</v>
      </c>
      <c r="AN18">
        <v>0</v>
      </c>
      <c r="AO18">
        <v>225.91</v>
      </c>
      <c r="AP18">
        <v>225.91</v>
      </c>
      <c r="AQ18">
        <v>239.83</v>
      </c>
      <c r="AR18">
        <v>275.02</v>
      </c>
      <c r="AS18" s="1">
        <v>1643</v>
      </c>
      <c r="AT18" s="1">
        <v>1618</v>
      </c>
      <c r="AU18" s="1">
        <v>1792</v>
      </c>
      <c r="AV18" s="1">
        <v>1768</v>
      </c>
      <c r="AW18">
        <v>275.02</v>
      </c>
      <c r="AX18">
        <v>0</v>
      </c>
      <c r="AY18">
        <v>0</v>
      </c>
      <c r="AZ18">
        <v>0</v>
      </c>
      <c r="BA18">
        <v>206.65</v>
      </c>
      <c r="BB18" s="1">
        <v>1942</v>
      </c>
      <c r="BC18" s="1">
        <v>1925</v>
      </c>
      <c r="BD18" s="1">
        <v>1643</v>
      </c>
      <c r="BE18" s="1">
        <v>1618</v>
      </c>
      <c r="BF18">
        <v>0.19</v>
      </c>
      <c r="BH18" s="1">
        <v>5095</v>
      </c>
      <c r="BI18" s="1">
        <v>5037</v>
      </c>
      <c r="BJ18">
        <v>275.02</v>
      </c>
      <c r="BK18">
        <v>203.67</v>
      </c>
      <c r="BL18" s="1">
        <v>2901</v>
      </c>
      <c r="BM18" s="1">
        <v>1181</v>
      </c>
      <c r="BN18">
        <v>893</v>
      </c>
      <c r="BO18">
        <v>356</v>
      </c>
      <c r="BP18">
        <v>932</v>
      </c>
      <c r="BQ18">
        <v>370</v>
      </c>
      <c r="BR18">
        <v>25.1</v>
      </c>
      <c r="BS18">
        <v>20.96</v>
      </c>
      <c r="BT18">
        <v>100.79</v>
      </c>
      <c r="BU18">
        <v>100.79</v>
      </c>
      <c r="BV18">
        <v>106.59</v>
      </c>
      <c r="BW18">
        <v>874</v>
      </c>
      <c r="BX18">
        <v>356</v>
      </c>
      <c r="BY18">
        <v>990</v>
      </c>
      <c r="BZ18">
        <v>376</v>
      </c>
      <c r="CA18">
        <v>0</v>
      </c>
      <c r="CB18">
        <v>0</v>
      </c>
      <c r="CC18">
        <v>0</v>
      </c>
      <c r="CD18">
        <v>0</v>
      </c>
      <c r="CF18" s="1">
        <v>2901</v>
      </c>
      <c r="CG18" s="1">
        <v>1181</v>
      </c>
      <c r="CH18">
        <v>16.82</v>
      </c>
      <c r="CI18" s="2">
        <v>2060665.98</v>
      </c>
      <c r="CJ18" s="2">
        <v>1516964.18</v>
      </c>
      <c r="CK18" s="2">
        <v>543701.80000000005</v>
      </c>
      <c r="CL18" s="2">
        <v>65477.74</v>
      </c>
      <c r="CM18" s="2">
        <v>2126143.7200000002</v>
      </c>
      <c r="CN18" s="2">
        <v>1935102.61</v>
      </c>
      <c r="CO18">
        <v>0</v>
      </c>
      <c r="CP18" s="2">
        <v>547310.52</v>
      </c>
      <c r="CQ18" s="2">
        <v>369738.08</v>
      </c>
      <c r="CR18" s="2">
        <v>341496.06</v>
      </c>
      <c r="CS18" s="2">
        <v>9083.89</v>
      </c>
      <c r="CT18" s="2">
        <v>202831.17</v>
      </c>
      <c r="CU18" s="2">
        <v>299525.34999999998</v>
      </c>
      <c r="CV18" s="2">
        <v>1140996.78</v>
      </c>
      <c r="CW18" s="2">
        <v>61936.28</v>
      </c>
      <c r="CX18" s="2">
        <v>1853779.76</v>
      </c>
      <c r="CY18">
        <v>0</v>
      </c>
      <c r="CZ18" s="2">
        <v>298462.84999999998</v>
      </c>
      <c r="DA18">
        <v>0</v>
      </c>
      <c r="DB18" s="2">
        <v>149723.46</v>
      </c>
      <c r="DC18" s="2">
        <v>116821.8</v>
      </c>
      <c r="DD18" s="2">
        <v>56266.85</v>
      </c>
      <c r="DE18" s="2">
        <v>560975.79</v>
      </c>
      <c r="DF18" s="2">
        <v>7646.96</v>
      </c>
      <c r="DG18">
        <v>1</v>
      </c>
      <c r="DH18">
        <v>1</v>
      </c>
      <c r="DI18" s="2">
        <v>138336.85</v>
      </c>
      <c r="DJ18" s="2">
        <v>235562.05</v>
      </c>
      <c r="DK18" s="2">
        <v>390916.38</v>
      </c>
      <c r="DL18" s="2">
        <v>233973.22</v>
      </c>
      <c r="DN18" s="2">
        <v>624889.59999999998</v>
      </c>
      <c r="DO18" s="2">
        <v>74277.06</v>
      </c>
      <c r="DP18" s="2">
        <v>55024.22</v>
      </c>
      <c r="DQ18" s="2">
        <v>6912.06</v>
      </c>
      <c r="DR18" s="2">
        <v>136213.34</v>
      </c>
      <c r="DS18">
        <v>0</v>
      </c>
      <c r="DT18">
        <v>0</v>
      </c>
      <c r="DU18">
        <v>0</v>
      </c>
      <c r="EK18" t="s">
        <v>244</v>
      </c>
      <c r="EL18">
        <v>0</v>
      </c>
      <c r="EM18">
        <v>0</v>
      </c>
      <c r="EO18">
        <v>261</v>
      </c>
      <c r="EP18">
        <v>0</v>
      </c>
      <c r="EQ18">
        <v>256</v>
      </c>
      <c r="ER18">
        <v>0</v>
      </c>
      <c r="ES18">
        <v>0</v>
      </c>
      <c r="EV18">
        <v>256</v>
      </c>
      <c r="EW18">
        <v>261</v>
      </c>
      <c r="EX18">
        <v>2</v>
      </c>
      <c r="EZ18" s="1">
        <v>5161</v>
      </c>
      <c r="FA18" s="1">
        <v>4880</v>
      </c>
      <c r="FB18" s="2">
        <v>182552.71</v>
      </c>
      <c r="FC18">
        <v>241</v>
      </c>
      <c r="FD18">
        <v>0</v>
      </c>
      <c r="FE18">
        <v>241</v>
      </c>
      <c r="FF18">
        <v>1.04</v>
      </c>
      <c r="FG18" s="2">
        <v>2431</v>
      </c>
      <c r="FH18">
        <v>5.35</v>
      </c>
      <c r="FI18">
        <v>5.95</v>
      </c>
      <c r="FJ18">
        <v>6.33</v>
      </c>
      <c r="FK18">
        <v>5.0999999999999996</v>
      </c>
      <c r="FL18">
        <v>34.58</v>
      </c>
      <c r="FM18" s="2">
        <v>341496.06</v>
      </c>
      <c r="FN18">
        <v>100</v>
      </c>
      <c r="FO18">
        <v>82.2</v>
      </c>
      <c r="FP18">
        <v>100</v>
      </c>
      <c r="FQ18">
        <v>111.16</v>
      </c>
      <c r="FR18">
        <v>12.74</v>
      </c>
      <c r="FS18">
        <v>10.58</v>
      </c>
      <c r="FT18">
        <v>44.62</v>
      </c>
      <c r="FU18">
        <v>100</v>
      </c>
      <c r="FV18">
        <v>11.23</v>
      </c>
      <c r="FW18">
        <v>1.88</v>
      </c>
      <c r="FX18" s="2">
        <v>1295.08</v>
      </c>
      <c r="FY18">
        <v>27.86</v>
      </c>
      <c r="FZ18">
        <v>33.72</v>
      </c>
      <c r="GA18">
        <v>114.35</v>
      </c>
      <c r="GB18">
        <v>100</v>
      </c>
      <c r="GC18">
        <v>56.94</v>
      </c>
      <c r="GD18">
        <v>12.88</v>
      </c>
      <c r="GE18">
        <v>3.29</v>
      </c>
      <c r="GF18">
        <v>469.35</v>
      </c>
      <c r="GG18">
        <v>87.26</v>
      </c>
      <c r="GH18">
        <v>8.99</v>
      </c>
      <c r="GI18">
        <v>55.37</v>
      </c>
      <c r="GJ18">
        <v>16.57</v>
      </c>
      <c r="GK18">
        <v>31.11</v>
      </c>
      <c r="GL18">
        <v>6.61</v>
      </c>
      <c r="GM18">
        <v>6.71</v>
      </c>
      <c r="GN18">
        <v>29.93</v>
      </c>
      <c r="GO18">
        <v>56.18</v>
      </c>
      <c r="GP18">
        <v>17.78</v>
      </c>
      <c r="GQ18">
        <v>0.8</v>
      </c>
      <c r="GR18">
        <v>12.12</v>
      </c>
      <c r="GS18">
        <v>71.349999999999994</v>
      </c>
      <c r="GT18">
        <v>25.57</v>
      </c>
      <c r="GU18">
        <v>3.08</v>
      </c>
      <c r="GV18">
        <v>91.6</v>
      </c>
      <c r="GW18">
        <v>100</v>
      </c>
      <c r="GX18">
        <v>0.57999999999999996</v>
      </c>
      <c r="GY18">
        <v>44.62</v>
      </c>
      <c r="GZ18">
        <v>56.94</v>
      </c>
      <c r="HA18">
        <v>0.43</v>
      </c>
      <c r="HB18">
        <v>17.8</v>
      </c>
      <c r="HC18">
        <v>2.4900000000000002</v>
      </c>
      <c r="HD18">
        <v>78.400000000000006</v>
      </c>
      <c r="HE18">
        <v>82.2</v>
      </c>
      <c r="HF18">
        <v>10.58</v>
      </c>
      <c r="HG18">
        <v>92.67</v>
      </c>
      <c r="HH18">
        <v>85.15</v>
      </c>
      <c r="HI18">
        <v>45.29</v>
      </c>
      <c r="HJ18">
        <v>100</v>
      </c>
      <c r="HK18">
        <v>0.74</v>
      </c>
      <c r="HL18">
        <v>0.17</v>
      </c>
      <c r="HM18">
        <v>0.92</v>
      </c>
      <c r="HR18">
        <v>0</v>
      </c>
      <c r="HS18">
        <v>0</v>
      </c>
      <c r="HU18">
        <v>100</v>
      </c>
      <c r="HV18">
        <v>100</v>
      </c>
      <c r="HW18">
        <v>0</v>
      </c>
      <c r="HX18">
        <v>37.409999999999997</v>
      </c>
      <c r="HY18">
        <v>0</v>
      </c>
      <c r="HZ18">
        <v>100</v>
      </c>
      <c r="IA18">
        <v>138.81</v>
      </c>
      <c r="IB18" s="2">
        <v>1243.4100000000001</v>
      </c>
    </row>
    <row r="19" spans="1:236" hidden="1" x14ac:dyDescent="0.25">
      <c r="A19">
        <v>410090</v>
      </c>
      <c r="B19" t="str">
        <f>VLOOKUP(A19,cods!$A$1:$C$345,3,FALSE)</f>
        <v>Noroeste Paranaense</v>
      </c>
      <c r="C19" t="s">
        <v>254</v>
      </c>
      <c r="D19" t="s">
        <v>236</v>
      </c>
      <c r="E19">
        <v>2020</v>
      </c>
      <c r="F19">
        <v>41069000</v>
      </c>
      <c r="G19" t="s">
        <v>237</v>
      </c>
      <c r="H19" t="s">
        <v>238</v>
      </c>
      <c r="I19" t="s">
        <v>239</v>
      </c>
      <c r="J19" t="s">
        <v>246</v>
      </c>
      <c r="K19" t="s">
        <v>241</v>
      </c>
      <c r="L19">
        <v>1</v>
      </c>
      <c r="O19">
        <v>1</v>
      </c>
      <c r="P19">
        <v>1</v>
      </c>
      <c r="Q19">
        <v>0</v>
      </c>
      <c r="R19">
        <v>0</v>
      </c>
      <c r="S19">
        <v>1</v>
      </c>
      <c r="V19" s="1">
        <v>2042</v>
      </c>
      <c r="W19" s="1">
        <v>2042</v>
      </c>
      <c r="X19" t="s">
        <v>247</v>
      </c>
      <c r="Y19" t="s">
        <v>247</v>
      </c>
      <c r="AA19" s="1">
        <v>6332</v>
      </c>
      <c r="AB19" s="1">
        <v>5037</v>
      </c>
      <c r="AC19" s="1">
        <v>5371</v>
      </c>
      <c r="AD19" s="1">
        <v>5225</v>
      </c>
      <c r="AE19" s="1">
        <v>1697</v>
      </c>
      <c r="AF19" s="1">
        <v>1642</v>
      </c>
      <c r="AG19" s="1">
        <v>1768</v>
      </c>
      <c r="AH19" s="1">
        <v>1717</v>
      </c>
      <c r="AI19" s="1">
        <v>1697</v>
      </c>
      <c r="AJ19" s="1">
        <v>1642</v>
      </c>
      <c r="AK19">
        <v>56.05</v>
      </c>
      <c r="AL19">
        <v>53.3</v>
      </c>
      <c r="AM19">
        <v>289.88</v>
      </c>
      <c r="AN19">
        <v>0</v>
      </c>
      <c r="AO19">
        <v>231.2</v>
      </c>
      <c r="AP19">
        <v>231.2</v>
      </c>
      <c r="AQ19">
        <v>242.79</v>
      </c>
      <c r="AR19">
        <v>289.88</v>
      </c>
      <c r="AS19" s="1">
        <v>1618</v>
      </c>
      <c r="AT19" s="1">
        <v>1574</v>
      </c>
      <c r="AU19" s="1">
        <v>1768</v>
      </c>
      <c r="AV19" s="1">
        <v>1717</v>
      </c>
      <c r="AW19">
        <v>289.88</v>
      </c>
      <c r="AX19">
        <v>0</v>
      </c>
      <c r="AY19">
        <v>0</v>
      </c>
      <c r="AZ19">
        <v>0</v>
      </c>
      <c r="BA19">
        <v>210.07</v>
      </c>
      <c r="BB19" s="1">
        <v>1925</v>
      </c>
      <c r="BC19" s="1">
        <v>1896</v>
      </c>
      <c r="BD19" s="1">
        <v>1618</v>
      </c>
      <c r="BE19" s="1">
        <v>1574</v>
      </c>
      <c r="BF19">
        <v>0.1</v>
      </c>
      <c r="BH19" s="1">
        <v>5037</v>
      </c>
      <c r="BI19" s="1">
        <v>4978</v>
      </c>
      <c r="BJ19">
        <v>289.88</v>
      </c>
      <c r="BK19">
        <v>205.63</v>
      </c>
      <c r="BL19" s="1">
        <v>1181</v>
      </c>
      <c r="BN19">
        <v>356</v>
      </c>
      <c r="BP19">
        <v>370</v>
      </c>
      <c r="BR19">
        <v>20.96</v>
      </c>
      <c r="BT19">
        <v>4.34</v>
      </c>
      <c r="BU19">
        <v>4.34</v>
      </c>
      <c r="BV19">
        <v>4.4400000000000004</v>
      </c>
      <c r="BW19">
        <v>356</v>
      </c>
      <c r="BY19">
        <v>376</v>
      </c>
      <c r="CA19">
        <v>0</v>
      </c>
      <c r="CB19">
        <v>0</v>
      </c>
      <c r="CC19">
        <v>0</v>
      </c>
      <c r="CD19">
        <v>0</v>
      </c>
      <c r="CF19" s="1">
        <v>1181</v>
      </c>
      <c r="CH19">
        <v>14.96</v>
      </c>
      <c r="CI19" s="2">
        <v>1523969.07</v>
      </c>
      <c r="CJ19" s="2">
        <v>1486802.43</v>
      </c>
      <c r="CK19" s="2">
        <v>37166.639999999999</v>
      </c>
      <c r="CL19" s="2">
        <v>65244.34</v>
      </c>
      <c r="CM19" s="2">
        <v>1589213.41</v>
      </c>
      <c r="CN19" s="2">
        <v>1540589.6</v>
      </c>
      <c r="CO19">
        <v>0</v>
      </c>
      <c r="CP19" s="2">
        <v>369738.08</v>
      </c>
      <c r="CQ19" s="2">
        <v>296393.18</v>
      </c>
      <c r="CR19" s="2">
        <v>288972.21999999997</v>
      </c>
      <c r="CS19" s="2">
        <v>6601.53</v>
      </c>
      <c r="CT19" s="2">
        <v>169814.47</v>
      </c>
      <c r="CU19" s="2">
        <v>189353.31</v>
      </c>
      <c r="CV19" s="2">
        <v>785698.31</v>
      </c>
      <c r="CW19" s="2">
        <v>47921.32</v>
      </c>
      <c r="CX19" s="2">
        <v>1204981.8899999999</v>
      </c>
      <c r="CY19">
        <v>0</v>
      </c>
      <c r="CZ19" s="2">
        <v>108300.82</v>
      </c>
      <c r="DA19">
        <v>0</v>
      </c>
      <c r="DB19" s="2">
        <v>112802.32</v>
      </c>
      <c r="DC19" s="2">
        <v>147510.79999999999</v>
      </c>
      <c r="DD19" s="2">
        <v>41046.86</v>
      </c>
      <c r="DE19" s="2">
        <v>460608.94</v>
      </c>
      <c r="DF19">
        <v>0</v>
      </c>
      <c r="DG19">
        <v>1</v>
      </c>
      <c r="DH19">
        <v>1</v>
      </c>
      <c r="DI19" s="2">
        <v>18154.46</v>
      </c>
      <c r="DJ19" s="2">
        <v>115550.64</v>
      </c>
      <c r="DK19" s="2">
        <v>501655.8</v>
      </c>
      <c r="DL19">
        <v>0</v>
      </c>
      <c r="DM19">
        <v>0</v>
      </c>
      <c r="DN19" s="2">
        <v>501655.8</v>
      </c>
      <c r="DO19" s="2">
        <v>74275.62</v>
      </c>
      <c r="DP19" s="2">
        <v>46357.3</v>
      </c>
      <c r="DQ19" s="2">
        <v>1564.02</v>
      </c>
      <c r="DR19" s="2">
        <v>122196.94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 t="s">
        <v>244</v>
      </c>
      <c r="EL19">
        <v>0</v>
      </c>
      <c r="EM19">
        <v>0</v>
      </c>
      <c r="EO19">
        <v>300</v>
      </c>
      <c r="EP19">
        <v>0</v>
      </c>
      <c r="EQ19">
        <v>290</v>
      </c>
      <c r="ER19">
        <v>0</v>
      </c>
      <c r="ES19">
        <v>0</v>
      </c>
      <c r="EV19">
        <v>290</v>
      </c>
      <c r="EW19">
        <v>300</v>
      </c>
      <c r="EX19">
        <v>1</v>
      </c>
      <c r="EZ19" s="1">
        <v>3711</v>
      </c>
      <c r="FA19" s="1">
        <v>3604</v>
      </c>
      <c r="FB19" s="2">
        <v>1939.77</v>
      </c>
      <c r="FC19">
        <v>305</v>
      </c>
      <c r="FD19">
        <v>0</v>
      </c>
      <c r="FE19">
        <v>305</v>
      </c>
      <c r="FF19">
        <v>1.04</v>
      </c>
      <c r="FG19" s="2">
        <v>2112.5</v>
      </c>
      <c r="FH19">
        <v>4.87</v>
      </c>
      <c r="FI19">
        <v>6.16</v>
      </c>
      <c r="FJ19">
        <v>6.12</v>
      </c>
      <c r="FK19">
        <v>8.3699999999999992</v>
      </c>
      <c r="FL19">
        <v>39.700000000000003</v>
      </c>
      <c r="FM19" s="2">
        <v>288972.21999999997</v>
      </c>
      <c r="FN19">
        <v>100</v>
      </c>
      <c r="FO19">
        <v>79.78</v>
      </c>
      <c r="FP19">
        <v>100</v>
      </c>
      <c r="FQ19">
        <v>126.47</v>
      </c>
      <c r="FR19">
        <v>16.22</v>
      </c>
      <c r="FS19">
        <v>11.06</v>
      </c>
      <c r="FT19">
        <v>1.88</v>
      </c>
      <c r="FU19">
        <v>100</v>
      </c>
      <c r="FV19">
        <v>11.61</v>
      </c>
      <c r="FW19">
        <v>1.66</v>
      </c>
      <c r="FX19" s="2">
        <v>1276.23</v>
      </c>
      <c r="FY19">
        <v>28.62</v>
      </c>
      <c r="FZ19">
        <v>55.74</v>
      </c>
      <c r="GA19">
        <v>119.56</v>
      </c>
      <c r="GB19">
        <v>100</v>
      </c>
      <c r="GC19">
        <v>23.45</v>
      </c>
      <c r="GD19">
        <v>13.86</v>
      </c>
      <c r="GE19">
        <v>3.18</v>
      </c>
      <c r="GF19">
        <v>371.93</v>
      </c>
      <c r="GG19">
        <v>83.78</v>
      </c>
      <c r="GH19">
        <v>3.06</v>
      </c>
      <c r="GI19">
        <v>51.56</v>
      </c>
      <c r="GJ19">
        <v>18.96</v>
      </c>
      <c r="GK19">
        <v>31.39</v>
      </c>
      <c r="GL19">
        <v>8.02</v>
      </c>
      <c r="GM19">
        <v>1.19</v>
      </c>
      <c r="GN19">
        <v>36.78</v>
      </c>
      <c r="GO19">
        <v>60.88</v>
      </c>
      <c r="GP19">
        <v>21.61</v>
      </c>
      <c r="GQ19">
        <v>0.84</v>
      </c>
      <c r="GR19">
        <v>2.31</v>
      </c>
      <c r="GS19">
        <v>93.56</v>
      </c>
      <c r="GT19">
        <v>2.34</v>
      </c>
      <c r="GU19">
        <v>4.1100000000000003</v>
      </c>
      <c r="GV19">
        <v>91.59</v>
      </c>
      <c r="GW19">
        <v>100</v>
      </c>
      <c r="GX19">
        <v>0.6</v>
      </c>
      <c r="GY19">
        <v>1.88</v>
      </c>
      <c r="GZ19">
        <v>23.45</v>
      </c>
      <c r="HA19">
        <v>0.49</v>
      </c>
      <c r="HB19">
        <v>20.22</v>
      </c>
      <c r="HC19">
        <v>2.94</v>
      </c>
      <c r="HD19">
        <v>96.13</v>
      </c>
      <c r="HE19">
        <v>79.78</v>
      </c>
      <c r="HF19">
        <v>11.06</v>
      </c>
      <c r="HG19">
        <v>83.76</v>
      </c>
      <c r="HH19">
        <v>84.82</v>
      </c>
      <c r="HI19">
        <v>18.649999999999999</v>
      </c>
      <c r="HJ19">
        <v>100</v>
      </c>
      <c r="HK19">
        <v>0.71</v>
      </c>
      <c r="HL19">
        <v>3.45</v>
      </c>
      <c r="HM19">
        <v>0.77</v>
      </c>
      <c r="HR19">
        <v>0</v>
      </c>
      <c r="HS19">
        <v>0</v>
      </c>
      <c r="HU19">
        <v>100</v>
      </c>
      <c r="HV19">
        <v>100</v>
      </c>
      <c r="HW19">
        <v>0</v>
      </c>
      <c r="HX19">
        <v>0.54</v>
      </c>
      <c r="HY19">
        <v>0</v>
      </c>
      <c r="HZ19">
        <v>100</v>
      </c>
      <c r="IA19">
        <v>145.97</v>
      </c>
      <c r="IB19" s="2">
        <v>1223.67</v>
      </c>
    </row>
    <row r="20" spans="1:236" x14ac:dyDescent="0.25">
      <c r="A20">
        <v>410100</v>
      </c>
      <c r="B20" t="str">
        <f>VLOOKUP(A20,cods!$A$1:$C$345,3,FALSE)</f>
        <v>Sudoeste Paranaense</v>
      </c>
      <c r="C20" t="s">
        <v>255</v>
      </c>
      <c r="D20" t="s">
        <v>236</v>
      </c>
      <c r="E20">
        <v>2021</v>
      </c>
      <c r="F20">
        <v>41069000</v>
      </c>
      <c r="G20" t="s">
        <v>237</v>
      </c>
      <c r="H20" t="s">
        <v>238</v>
      </c>
      <c r="I20" t="s">
        <v>239</v>
      </c>
      <c r="J20" t="s">
        <v>246</v>
      </c>
      <c r="K20" t="s">
        <v>241</v>
      </c>
      <c r="L20">
        <v>1</v>
      </c>
      <c r="O20">
        <v>1</v>
      </c>
      <c r="P20">
        <v>1</v>
      </c>
      <c r="Q20">
        <v>0</v>
      </c>
      <c r="R20">
        <v>0</v>
      </c>
      <c r="S20">
        <v>1</v>
      </c>
      <c r="V20" s="1">
        <v>2034</v>
      </c>
      <c r="W20" s="1">
        <v>2034</v>
      </c>
      <c r="X20" t="s">
        <v>247</v>
      </c>
      <c r="Y20" t="s">
        <v>247</v>
      </c>
      <c r="AA20" s="1">
        <v>19466</v>
      </c>
      <c r="AB20" s="1">
        <v>14910</v>
      </c>
      <c r="AC20" s="1">
        <v>19464</v>
      </c>
      <c r="AD20" s="1">
        <v>18896</v>
      </c>
      <c r="AE20" s="1">
        <v>6273</v>
      </c>
      <c r="AF20" s="1">
        <v>6070</v>
      </c>
      <c r="AG20" s="1">
        <v>6931</v>
      </c>
      <c r="AH20" s="1">
        <v>6728</v>
      </c>
      <c r="AI20" s="1">
        <v>6273</v>
      </c>
      <c r="AJ20" s="1">
        <v>6070</v>
      </c>
      <c r="AK20">
        <v>181.96</v>
      </c>
      <c r="AL20">
        <v>166.31</v>
      </c>
      <c r="AM20">
        <v>947.61</v>
      </c>
      <c r="AN20">
        <v>817.75</v>
      </c>
      <c r="AO20">
        <v>755.08</v>
      </c>
      <c r="AP20">
        <v>755.21</v>
      </c>
      <c r="AQ20">
        <v>799.15</v>
      </c>
      <c r="AR20">
        <v>947.61</v>
      </c>
      <c r="AS20" s="1">
        <v>6204</v>
      </c>
      <c r="AT20" s="1">
        <v>6018</v>
      </c>
      <c r="AU20" s="1">
        <v>6931</v>
      </c>
      <c r="AV20" s="1">
        <v>6728</v>
      </c>
      <c r="AW20">
        <v>129.86000000000001</v>
      </c>
      <c r="AX20">
        <v>0</v>
      </c>
      <c r="AY20">
        <v>0</v>
      </c>
      <c r="AZ20">
        <v>0.13</v>
      </c>
      <c r="BA20">
        <v>665.04</v>
      </c>
      <c r="BB20" s="1">
        <v>6625</v>
      </c>
      <c r="BC20" s="1">
        <v>6460</v>
      </c>
      <c r="BD20" s="1">
        <v>6204</v>
      </c>
      <c r="BE20" s="1">
        <v>6018</v>
      </c>
      <c r="BF20">
        <v>11.1</v>
      </c>
      <c r="BH20" s="1">
        <v>14910</v>
      </c>
      <c r="BI20" s="1">
        <v>14791</v>
      </c>
      <c r="BJ20">
        <v>947.61</v>
      </c>
      <c r="BK20">
        <v>644.38</v>
      </c>
      <c r="BL20" s="1">
        <v>14651</v>
      </c>
      <c r="BM20" s="1">
        <v>14067</v>
      </c>
      <c r="BN20" s="1">
        <v>4709</v>
      </c>
      <c r="BO20" s="1">
        <v>4516</v>
      </c>
      <c r="BP20" s="1">
        <v>5251</v>
      </c>
      <c r="BQ20" s="1">
        <v>5056</v>
      </c>
      <c r="BR20">
        <v>132.19</v>
      </c>
      <c r="BS20">
        <v>121.8</v>
      </c>
      <c r="BT20">
        <v>568.04</v>
      </c>
      <c r="BU20">
        <v>568.04</v>
      </c>
      <c r="BV20">
        <v>600.88</v>
      </c>
      <c r="BW20" s="1">
        <v>4666</v>
      </c>
      <c r="BX20" s="1">
        <v>4480</v>
      </c>
      <c r="BY20" s="1">
        <v>4923</v>
      </c>
      <c r="BZ20" s="1">
        <v>4757</v>
      </c>
      <c r="CA20">
        <v>0</v>
      </c>
      <c r="CB20">
        <v>0</v>
      </c>
      <c r="CC20">
        <v>0</v>
      </c>
      <c r="CD20">
        <v>0</v>
      </c>
      <c r="CF20" s="1">
        <v>14651</v>
      </c>
      <c r="CG20" s="1">
        <v>14067</v>
      </c>
      <c r="CH20">
        <v>50.54</v>
      </c>
      <c r="CI20" s="2">
        <v>8215454.2400000002</v>
      </c>
      <c r="CJ20" s="2">
        <v>5197263.7300000004</v>
      </c>
      <c r="CK20" s="2">
        <v>3018190.51</v>
      </c>
      <c r="CL20" s="2">
        <v>255038.84</v>
      </c>
      <c r="CM20" s="2">
        <v>8470493.0800000001</v>
      </c>
      <c r="CN20" s="2">
        <v>8083382.75</v>
      </c>
      <c r="CO20">
        <v>0</v>
      </c>
      <c r="CP20" s="2">
        <v>1464432.3</v>
      </c>
      <c r="CQ20" s="2">
        <v>1042257.85</v>
      </c>
      <c r="CR20" s="2">
        <v>1401260.07</v>
      </c>
      <c r="CS20" s="2">
        <v>291400.31</v>
      </c>
      <c r="CT20" s="2">
        <v>624185.73</v>
      </c>
      <c r="CU20" s="2">
        <v>1113476.53</v>
      </c>
      <c r="CV20" s="2">
        <v>4189436.02</v>
      </c>
      <c r="CW20" s="2">
        <v>398834</v>
      </c>
      <c r="CX20" s="2">
        <v>6312206.7000000002</v>
      </c>
      <c r="CY20">
        <v>0</v>
      </c>
      <c r="CZ20" s="2">
        <v>592423.41</v>
      </c>
      <c r="DA20">
        <v>0</v>
      </c>
      <c r="DB20" s="2">
        <v>598526.55000000005</v>
      </c>
      <c r="DC20" s="2">
        <v>803055.76</v>
      </c>
      <c r="DD20" s="2">
        <v>265712.03000000003</v>
      </c>
      <c r="DE20" s="2">
        <v>477958.58</v>
      </c>
      <c r="DF20" s="2">
        <v>99100.08</v>
      </c>
      <c r="DG20">
        <v>4</v>
      </c>
      <c r="DH20">
        <v>5</v>
      </c>
      <c r="DI20" s="2">
        <v>160586.82999999999</v>
      </c>
      <c r="DJ20" s="2">
        <v>328457.51</v>
      </c>
      <c r="DK20" s="2">
        <v>822727.55</v>
      </c>
      <c r="DM20" s="2">
        <v>20043.14</v>
      </c>
      <c r="DN20" s="2">
        <v>842770.69</v>
      </c>
      <c r="DO20" s="2">
        <v>198298.71</v>
      </c>
      <c r="DP20" s="2">
        <v>369498.47</v>
      </c>
      <c r="DQ20" s="2">
        <v>29335.53</v>
      </c>
      <c r="DR20" s="2">
        <v>597132.71</v>
      </c>
      <c r="DS20">
        <v>0</v>
      </c>
      <c r="DT20">
        <v>0</v>
      </c>
      <c r="DU20">
        <v>0</v>
      </c>
      <c r="EK20" t="s">
        <v>244</v>
      </c>
      <c r="EL20">
        <v>0</v>
      </c>
      <c r="EM20">
        <v>0</v>
      </c>
      <c r="EO20">
        <v>583</v>
      </c>
      <c r="EP20">
        <v>0</v>
      </c>
      <c r="EQ20">
        <v>516</v>
      </c>
      <c r="ER20">
        <v>0</v>
      </c>
      <c r="ES20">
        <v>0</v>
      </c>
      <c r="EV20">
        <v>516</v>
      </c>
      <c r="EW20">
        <v>583</v>
      </c>
      <c r="EX20">
        <v>3</v>
      </c>
      <c r="EZ20" s="1">
        <v>6433</v>
      </c>
      <c r="FA20" s="1">
        <v>6073</v>
      </c>
      <c r="FB20" s="2">
        <v>445538.57</v>
      </c>
      <c r="FC20">
        <v>517</v>
      </c>
      <c r="FD20">
        <v>1</v>
      </c>
      <c r="FE20">
        <v>517</v>
      </c>
      <c r="FF20">
        <v>1.1100000000000001</v>
      </c>
      <c r="FG20" s="2">
        <v>2662.89</v>
      </c>
      <c r="FH20">
        <v>4.51</v>
      </c>
      <c r="FI20">
        <v>5.87</v>
      </c>
      <c r="FJ20">
        <v>6.5</v>
      </c>
      <c r="FK20">
        <v>5.0199999999999996</v>
      </c>
      <c r="FL20">
        <v>39.840000000000003</v>
      </c>
      <c r="FM20" s="2">
        <v>311391.13</v>
      </c>
      <c r="FN20">
        <v>100</v>
      </c>
      <c r="FO20">
        <v>80.64</v>
      </c>
      <c r="FP20">
        <v>100</v>
      </c>
      <c r="FQ20">
        <v>130.15</v>
      </c>
      <c r="FR20">
        <v>14.67</v>
      </c>
      <c r="FS20">
        <v>9.2100000000000009</v>
      </c>
      <c r="FT20">
        <v>75.23</v>
      </c>
      <c r="FU20">
        <v>100</v>
      </c>
      <c r="FV20">
        <v>9.75</v>
      </c>
      <c r="FW20">
        <v>8.08</v>
      </c>
      <c r="FX20" s="2">
        <v>1483.81</v>
      </c>
      <c r="FY20">
        <v>26.62</v>
      </c>
      <c r="FZ20">
        <v>26.24</v>
      </c>
      <c r="GA20">
        <v>107.86</v>
      </c>
      <c r="GB20">
        <v>100</v>
      </c>
      <c r="GC20">
        <v>98.26</v>
      </c>
      <c r="GD20">
        <v>11.56</v>
      </c>
      <c r="GE20">
        <v>2.99</v>
      </c>
      <c r="GF20">
        <v>349.61</v>
      </c>
      <c r="GG20">
        <v>85.33</v>
      </c>
      <c r="GH20">
        <v>4.57</v>
      </c>
      <c r="GI20">
        <v>50.99</v>
      </c>
      <c r="GJ20">
        <v>17.059999999999999</v>
      </c>
      <c r="GK20">
        <v>30.61</v>
      </c>
      <c r="GL20">
        <v>7.27</v>
      </c>
      <c r="GM20">
        <v>1.95</v>
      </c>
      <c r="GN20">
        <v>33.450000000000003</v>
      </c>
      <c r="GO20">
        <v>60.03</v>
      </c>
      <c r="GP20">
        <v>14.9</v>
      </c>
      <c r="GQ20">
        <v>6.96</v>
      </c>
      <c r="GR20">
        <v>3.83</v>
      </c>
      <c r="GS20">
        <v>61.36</v>
      </c>
      <c r="GT20">
        <v>35.630000000000003</v>
      </c>
      <c r="GU20">
        <v>3.01</v>
      </c>
      <c r="GV20">
        <v>89.48</v>
      </c>
      <c r="GW20">
        <v>100</v>
      </c>
      <c r="GX20">
        <v>0.73</v>
      </c>
      <c r="GY20">
        <v>75.23</v>
      </c>
      <c r="GZ20">
        <v>98.26</v>
      </c>
      <c r="HA20">
        <v>0.42</v>
      </c>
      <c r="HB20">
        <v>19.36</v>
      </c>
      <c r="HC20">
        <v>2.85</v>
      </c>
      <c r="HD20">
        <v>80.48</v>
      </c>
      <c r="HE20">
        <v>80.64</v>
      </c>
      <c r="HF20">
        <v>9.2100000000000009</v>
      </c>
      <c r="HG20">
        <v>62.24</v>
      </c>
      <c r="HH20">
        <v>99.99</v>
      </c>
      <c r="HI20">
        <v>75.260000000000005</v>
      </c>
      <c r="HJ20">
        <v>100</v>
      </c>
      <c r="HK20">
        <v>0.68</v>
      </c>
      <c r="HL20">
        <v>0.09</v>
      </c>
      <c r="HM20">
        <v>0.9</v>
      </c>
      <c r="HR20">
        <v>0</v>
      </c>
      <c r="HS20">
        <v>0</v>
      </c>
      <c r="HU20">
        <v>100</v>
      </c>
      <c r="HV20">
        <v>100</v>
      </c>
      <c r="HW20">
        <v>0</v>
      </c>
      <c r="HX20">
        <v>73.36</v>
      </c>
      <c r="HY20">
        <v>0.19</v>
      </c>
      <c r="HZ20">
        <v>100</v>
      </c>
      <c r="IA20">
        <v>144.61000000000001</v>
      </c>
      <c r="IB20" s="2">
        <v>1335.35</v>
      </c>
    </row>
    <row r="21" spans="1:236" hidden="1" x14ac:dyDescent="0.25">
      <c r="A21">
        <v>410100</v>
      </c>
      <c r="B21" t="str">
        <f>VLOOKUP(A21,cods!$A$1:$C$345,3,FALSE)</f>
        <v>Sudoeste Paranaense</v>
      </c>
      <c r="C21" t="s">
        <v>255</v>
      </c>
      <c r="D21" t="s">
        <v>236</v>
      </c>
      <c r="E21">
        <v>2020</v>
      </c>
      <c r="F21">
        <v>41069000</v>
      </c>
      <c r="G21" t="s">
        <v>237</v>
      </c>
      <c r="H21" t="s">
        <v>238</v>
      </c>
      <c r="I21" t="s">
        <v>239</v>
      </c>
      <c r="J21" t="s">
        <v>246</v>
      </c>
      <c r="K21" t="s">
        <v>241</v>
      </c>
      <c r="L21">
        <v>1</v>
      </c>
      <c r="O21">
        <v>1</v>
      </c>
      <c r="P21">
        <v>1</v>
      </c>
      <c r="Q21">
        <v>0</v>
      </c>
      <c r="R21">
        <v>0</v>
      </c>
      <c r="S21">
        <v>1</v>
      </c>
      <c r="V21" s="1">
        <v>2034</v>
      </c>
      <c r="W21" s="1">
        <v>2034</v>
      </c>
      <c r="X21" t="s">
        <v>247</v>
      </c>
      <c r="Y21" t="s">
        <v>247</v>
      </c>
      <c r="AA21" s="1">
        <v>19311</v>
      </c>
      <c r="AB21" s="1">
        <v>14791</v>
      </c>
      <c r="AC21" s="1">
        <v>18896</v>
      </c>
      <c r="AD21" s="1">
        <v>18337</v>
      </c>
      <c r="AE21" s="1">
        <v>6070</v>
      </c>
      <c r="AF21" s="1">
        <v>5856</v>
      </c>
      <c r="AG21" s="1">
        <v>6728</v>
      </c>
      <c r="AH21" s="1">
        <v>6551</v>
      </c>
      <c r="AI21" s="1">
        <v>6070</v>
      </c>
      <c r="AJ21" s="1">
        <v>5856</v>
      </c>
      <c r="AK21">
        <v>166.31</v>
      </c>
      <c r="AL21">
        <v>155.53</v>
      </c>
      <c r="AM21">
        <v>987.39</v>
      </c>
      <c r="AN21">
        <v>854.5</v>
      </c>
      <c r="AO21">
        <v>736.23</v>
      </c>
      <c r="AP21">
        <v>736.23</v>
      </c>
      <c r="AQ21">
        <v>776.04</v>
      </c>
      <c r="AR21">
        <v>987.39</v>
      </c>
      <c r="AS21" s="1">
        <v>6018</v>
      </c>
      <c r="AT21" s="1">
        <v>5840</v>
      </c>
      <c r="AU21" s="1">
        <v>6728</v>
      </c>
      <c r="AV21" s="1">
        <v>6551</v>
      </c>
      <c r="AW21">
        <v>132.88999999999999</v>
      </c>
      <c r="AX21">
        <v>0</v>
      </c>
      <c r="AY21">
        <v>0</v>
      </c>
      <c r="AZ21">
        <v>0</v>
      </c>
      <c r="BA21">
        <v>648.65</v>
      </c>
      <c r="BB21" s="1">
        <v>6460</v>
      </c>
      <c r="BC21" s="1">
        <v>6244</v>
      </c>
      <c r="BD21" s="1">
        <v>6018</v>
      </c>
      <c r="BE21" s="1">
        <v>5840</v>
      </c>
      <c r="BF21">
        <v>59.44</v>
      </c>
      <c r="BH21" s="1">
        <v>14791</v>
      </c>
      <c r="BI21" s="1">
        <v>14669</v>
      </c>
      <c r="BJ21">
        <v>987.39</v>
      </c>
      <c r="BK21">
        <v>638.62</v>
      </c>
      <c r="BL21" s="1">
        <v>14067</v>
      </c>
      <c r="BM21" s="1">
        <v>12795</v>
      </c>
      <c r="BN21" s="1">
        <v>4516</v>
      </c>
      <c r="BO21" s="1">
        <v>4088</v>
      </c>
      <c r="BP21" s="1">
        <v>5056</v>
      </c>
      <c r="BQ21" s="1">
        <v>4655</v>
      </c>
      <c r="BR21">
        <v>121.8</v>
      </c>
      <c r="BS21">
        <v>113.62</v>
      </c>
      <c r="BT21">
        <v>538.55999999999995</v>
      </c>
      <c r="BU21">
        <v>538.55999999999995</v>
      </c>
      <c r="BV21">
        <v>568.35</v>
      </c>
      <c r="BW21" s="1">
        <v>4480</v>
      </c>
      <c r="BX21" s="1">
        <v>4075</v>
      </c>
      <c r="BY21" s="1">
        <v>4757</v>
      </c>
      <c r="BZ21" s="1">
        <v>4315</v>
      </c>
      <c r="CA21">
        <v>0</v>
      </c>
      <c r="CB21">
        <v>0</v>
      </c>
      <c r="CC21">
        <v>0</v>
      </c>
      <c r="CD21">
        <v>0</v>
      </c>
      <c r="CF21" s="1">
        <v>14067</v>
      </c>
      <c r="CG21" s="1">
        <v>12795</v>
      </c>
      <c r="CH21">
        <v>58.95</v>
      </c>
      <c r="CI21" s="2">
        <v>7256133.8700000001</v>
      </c>
      <c r="CJ21" s="2">
        <v>4602104.84</v>
      </c>
      <c r="CK21" s="2">
        <v>2654029.0299999998</v>
      </c>
      <c r="CL21" s="2">
        <v>262896.08</v>
      </c>
      <c r="CM21" s="2">
        <v>7519029.9500000002</v>
      </c>
      <c r="CN21" s="2">
        <v>7762564.8499999996</v>
      </c>
      <c r="CO21">
        <v>0</v>
      </c>
      <c r="CP21" s="2">
        <v>1042257.85</v>
      </c>
      <c r="CQ21" s="2">
        <v>982133.04</v>
      </c>
      <c r="CR21" s="2">
        <v>1520908.42</v>
      </c>
      <c r="CS21" s="2">
        <v>326136.76</v>
      </c>
      <c r="CT21" s="2">
        <v>503330.76</v>
      </c>
      <c r="CU21" s="2">
        <v>1129916.8999999999</v>
      </c>
      <c r="CV21" s="2">
        <v>4172579.43</v>
      </c>
      <c r="CW21" s="2">
        <v>354753.04</v>
      </c>
      <c r="CX21" s="2">
        <v>6006206.54</v>
      </c>
      <c r="CY21">
        <v>0</v>
      </c>
      <c r="CZ21" s="2">
        <v>532425.27</v>
      </c>
      <c r="DA21">
        <v>0</v>
      </c>
      <c r="DB21" s="2">
        <v>552046.71</v>
      </c>
      <c r="DC21" s="2">
        <v>670852.01</v>
      </c>
      <c r="DD21" s="2">
        <v>567352.49</v>
      </c>
      <c r="DE21" s="2">
        <v>565406.11</v>
      </c>
      <c r="DF21" s="2">
        <v>79432.33</v>
      </c>
      <c r="DG21">
        <v>5</v>
      </c>
      <c r="DH21">
        <v>5</v>
      </c>
      <c r="DI21" s="2">
        <v>140239.88</v>
      </c>
      <c r="DJ21" s="2">
        <v>275596.78999999998</v>
      </c>
      <c r="DK21" s="2">
        <v>926733.93</v>
      </c>
      <c r="DL21">
        <v>0</v>
      </c>
      <c r="DM21" s="2">
        <v>285457</v>
      </c>
      <c r="DN21" s="2">
        <v>1212190.93</v>
      </c>
      <c r="DO21" s="2">
        <v>188465.45</v>
      </c>
      <c r="DP21" s="2">
        <v>346248.25</v>
      </c>
      <c r="DQ21" s="2">
        <v>8504.7900000000009</v>
      </c>
      <c r="DR21" s="2">
        <v>543218.49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 t="s">
        <v>244</v>
      </c>
      <c r="EL21">
        <v>0</v>
      </c>
      <c r="EM21">
        <v>0</v>
      </c>
      <c r="EO21">
        <v>561</v>
      </c>
      <c r="EP21">
        <v>0</v>
      </c>
      <c r="EQ21">
        <v>570</v>
      </c>
      <c r="ER21">
        <v>0</v>
      </c>
      <c r="ES21">
        <v>1</v>
      </c>
      <c r="EV21">
        <v>570</v>
      </c>
      <c r="EW21">
        <v>561</v>
      </c>
      <c r="EX21">
        <v>0</v>
      </c>
      <c r="EY21">
        <v>0</v>
      </c>
      <c r="EZ21" s="1">
        <v>6267</v>
      </c>
      <c r="FA21" s="1">
        <v>5846</v>
      </c>
      <c r="FB21" s="2">
        <v>7534.77</v>
      </c>
      <c r="FC21">
        <v>665</v>
      </c>
      <c r="FD21">
        <v>0</v>
      </c>
      <c r="FE21">
        <v>665</v>
      </c>
      <c r="FF21">
        <v>1.1100000000000001</v>
      </c>
      <c r="FG21" s="2">
        <v>2299</v>
      </c>
      <c r="FH21">
        <v>4.47</v>
      </c>
      <c r="FI21">
        <v>5.4</v>
      </c>
      <c r="FJ21">
        <v>5.93</v>
      </c>
      <c r="FK21">
        <v>4.67</v>
      </c>
      <c r="FL21">
        <v>44.13</v>
      </c>
      <c r="FM21" s="2">
        <v>304181.68</v>
      </c>
      <c r="FN21">
        <v>100</v>
      </c>
      <c r="FO21">
        <v>79.34</v>
      </c>
      <c r="FP21">
        <v>100</v>
      </c>
      <c r="FQ21">
        <v>120.81</v>
      </c>
      <c r="FR21">
        <v>16.37</v>
      </c>
      <c r="FS21">
        <v>9.24</v>
      </c>
      <c r="FT21">
        <v>73.150000000000006</v>
      </c>
      <c r="FU21">
        <v>100</v>
      </c>
      <c r="FV21">
        <v>9.74</v>
      </c>
      <c r="FW21">
        <v>8.7100000000000009</v>
      </c>
      <c r="FX21" s="2">
        <v>1319.05</v>
      </c>
      <c r="FY21">
        <v>25.33</v>
      </c>
      <c r="FZ21">
        <v>25.95</v>
      </c>
      <c r="GA21">
        <v>108.35</v>
      </c>
      <c r="GB21">
        <v>100</v>
      </c>
      <c r="GC21">
        <v>95.11</v>
      </c>
      <c r="GD21">
        <v>12.39</v>
      </c>
      <c r="GE21">
        <v>3.1</v>
      </c>
      <c r="GF21">
        <v>362.99</v>
      </c>
      <c r="GG21">
        <v>83.63</v>
      </c>
      <c r="GH21">
        <v>-3.24</v>
      </c>
      <c r="GI21">
        <v>57.5</v>
      </c>
      <c r="GJ21">
        <v>20.96</v>
      </c>
      <c r="GK21">
        <v>36.53</v>
      </c>
      <c r="GL21">
        <v>7.49</v>
      </c>
      <c r="GM21">
        <v>1.93</v>
      </c>
      <c r="GN21">
        <v>36.450000000000003</v>
      </c>
      <c r="GO21">
        <v>63.53</v>
      </c>
      <c r="GP21">
        <v>12.06</v>
      </c>
      <c r="GQ21">
        <v>7.82</v>
      </c>
      <c r="GR21">
        <v>3.36</v>
      </c>
      <c r="GS21">
        <v>61.21</v>
      </c>
      <c r="GT21">
        <v>35.299999999999997</v>
      </c>
      <c r="GU21">
        <v>3.5</v>
      </c>
      <c r="GV21">
        <v>89.3</v>
      </c>
      <c r="GW21">
        <v>100</v>
      </c>
      <c r="GX21">
        <v>0.84</v>
      </c>
      <c r="GY21">
        <v>73.150000000000006</v>
      </c>
      <c r="GZ21">
        <v>95.11</v>
      </c>
      <c r="HA21">
        <v>0.49</v>
      </c>
      <c r="HB21">
        <v>20.66</v>
      </c>
      <c r="HC21">
        <v>3.26</v>
      </c>
      <c r="HD21">
        <v>88.09</v>
      </c>
      <c r="HE21">
        <v>79.34</v>
      </c>
      <c r="HF21">
        <v>9.24</v>
      </c>
      <c r="HG21">
        <v>49.9</v>
      </c>
      <c r="HH21">
        <v>97.85</v>
      </c>
      <c r="HI21">
        <v>72.84</v>
      </c>
      <c r="HJ21">
        <v>100</v>
      </c>
      <c r="HK21">
        <v>0.65</v>
      </c>
      <c r="HL21">
        <v>0.11</v>
      </c>
      <c r="HM21">
        <v>0.72</v>
      </c>
      <c r="HR21">
        <v>0</v>
      </c>
      <c r="HS21">
        <v>0</v>
      </c>
      <c r="HU21">
        <v>100</v>
      </c>
      <c r="HV21">
        <v>100</v>
      </c>
      <c r="HW21">
        <v>0.01</v>
      </c>
      <c r="HX21">
        <v>1.29</v>
      </c>
      <c r="HY21">
        <v>0</v>
      </c>
      <c r="HZ21">
        <v>100</v>
      </c>
      <c r="IA21">
        <v>144.11000000000001</v>
      </c>
      <c r="IB21" s="2">
        <v>1177.9100000000001</v>
      </c>
    </row>
    <row r="22" spans="1:236" hidden="1" x14ac:dyDescent="0.25">
      <c r="A22">
        <v>410105</v>
      </c>
      <c r="B22" t="str">
        <f>VLOOKUP(A22,cods!$A$1:$C$345,3,FALSE)</f>
        <v>Oeste Paranaense</v>
      </c>
      <c r="C22" t="s">
        <v>256</v>
      </c>
      <c r="D22" t="s">
        <v>236</v>
      </c>
      <c r="E22">
        <v>2021</v>
      </c>
      <c r="F22">
        <v>41069000</v>
      </c>
      <c r="G22" t="s">
        <v>237</v>
      </c>
      <c r="H22" t="s">
        <v>238</v>
      </c>
      <c r="I22" t="s">
        <v>239</v>
      </c>
      <c r="J22" t="s">
        <v>240</v>
      </c>
      <c r="K22" t="s">
        <v>241</v>
      </c>
      <c r="L22">
        <v>1</v>
      </c>
      <c r="O22">
        <v>1</v>
      </c>
      <c r="Q22">
        <v>0</v>
      </c>
      <c r="V22" s="1">
        <v>2023</v>
      </c>
      <c r="W22" s="1">
        <v>2023</v>
      </c>
      <c r="X22" t="s">
        <v>247</v>
      </c>
      <c r="Y22" t="s">
        <v>243</v>
      </c>
      <c r="AA22" s="1">
        <v>2774</v>
      </c>
      <c r="AB22" s="1">
        <v>2035</v>
      </c>
      <c r="AC22" s="1">
        <v>2773</v>
      </c>
      <c r="AD22" s="1">
        <v>2787</v>
      </c>
      <c r="AE22" s="1">
        <v>1045</v>
      </c>
      <c r="AF22">
        <v>996</v>
      </c>
      <c r="AG22" s="1">
        <v>1096</v>
      </c>
      <c r="AH22" s="1">
        <v>1045</v>
      </c>
      <c r="AI22" s="1">
        <v>1045</v>
      </c>
      <c r="AJ22">
        <v>996</v>
      </c>
      <c r="AK22">
        <v>24.26</v>
      </c>
      <c r="AL22">
        <v>13.4</v>
      </c>
      <c r="AM22">
        <v>179.31</v>
      </c>
      <c r="AN22">
        <v>0</v>
      </c>
      <c r="AO22">
        <v>121.32</v>
      </c>
      <c r="AP22">
        <v>121.32</v>
      </c>
      <c r="AQ22">
        <v>128.59</v>
      </c>
      <c r="AR22">
        <v>189.37</v>
      </c>
      <c r="AS22">
        <v>986</v>
      </c>
      <c r="AT22">
        <v>941</v>
      </c>
      <c r="AU22" s="1">
        <v>1096</v>
      </c>
      <c r="AV22" s="1">
        <v>1045</v>
      </c>
      <c r="AW22">
        <v>179.31</v>
      </c>
      <c r="AX22">
        <v>0</v>
      </c>
      <c r="AY22">
        <v>10.06</v>
      </c>
      <c r="AZ22">
        <v>0</v>
      </c>
      <c r="BA22">
        <v>107.06</v>
      </c>
      <c r="BB22" s="1">
        <v>1103</v>
      </c>
      <c r="BC22" s="1">
        <v>1047</v>
      </c>
      <c r="BD22">
        <v>986</v>
      </c>
      <c r="BE22">
        <v>941</v>
      </c>
      <c r="BF22">
        <v>0</v>
      </c>
      <c r="BH22" s="1">
        <v>2035</v>
      </c>
      <c r="BI22" s="1">
        <v>2045</v>
      </c>
      <c r="BJ22">
        <v>179.31</v>
      </c>
      <c r="BK22">
        <v>138.30000000000001</v>
      </c>
      <c r="CI22" s="2">
        <v>842653.33</v>
      </c>
      <c r="CJ22" s="2">
        <v>842653.33</v>
      </c>
      <c r="CL22" s="2">
        <v>23690.02</v>
      </c>
      <c r="CM22" s="2">
        <v>866343.35</v>
      </c>
      <c r="CN22" s="2">
        <v>845405.29</v>
      </c>
      <c r="CO22">
        <v>0</v>
      </c>
      <c r="CP22" s="2">
        <v>116320.86</v>
      </c>
      <c r="CQ22" s="2">
        <v>97924.6</v>
      </c>
      <c r="CR22" s="2">
        <v>74261.81</v>
      </c>
      <c r="CS22" s="2">
        <v>11705.45</v>
      </c>
      <c r="CT22" s="2">
        <v>122189.15</v>
      </c>
      <c r="CU22" s="2">
        <v>411248.01</v>
      </c>
      <c r="CV22" s="2">
        <v>694907.51</v>
      </c>
      <c r="CW22" s="2">
        <v>12332.7</v>
      </c>
      <c r="CX22" s="2">
        <v>826165.18</v>
      </c>
      <c r="CY22">
        <v>0</v>
      </c>
      <c r="CZ22" s="2">
        <v>52304.87</v>
      </c>
      <c r="DA22">
        <v>0</v>
      </c>
      <c r="DB22" s="2">
        <v>61442.53</v>
      </c>
      <c r="DC22" s="2">
        <v>17509.41</v>
      </c>
      <c r="DD22" s="2">
        <v>92250.62</v>
      </c>
      <c r="DG22">
        <v>0</v>
      </c>
      <c r="DH22">
        <v>0</v>
      </c>
      <c r="DI22" s="2">
        <v>14060.56</v>
      </c>
      <c r="DJ22" s="2">
        <v>49110.69</v>
      </c>
      <c r="DK22" s="2">
        <v>92250.62</v>
      </c>
      <c r="DO22">
        <v>10.33</v>
      </c>
      <c r="DP22" s="2">
        <v>9766.94</v>
      </c>
      <c r="DQ22" s="2">
        <v>2565.7600000000002</v>
      </c>
      <c r="DR22" s="2">
        <v>12343.03</v>
      </c>
      <c r="DU22">
        <v>0</v>
      </c>
      <c r="EK22" t="s">
        <v>244</v>
      </c>
      <c r="EL22">
        <v>0</v>
      </c>
      <c r="EM22">
        <v>0</v>
      </c>
      <c r="EO22">
        <v>215</v>
      </c>
      <c r="EP22">
        <v>0</v>
      </c>
      <c r="EQ22">
        <v>195</v>
      </c>
      <c r="ER22">
        <v>0</v>
      </c>
      <c r="EV22">
        <v>195</v>
      </c>
      <c r="EW22">
        <v>215</v>
      </c>
      <c r="EX22">
        <v>0</v>
      </c>
      <c r="EY22">
        <v>0</v>
      </c>
      <c r="EZ22">
        <v>893</v>
      </c>
      <c r="FA22">
        <v>834</v>
      </c>
      <c r="FB22" s="2">
        <v>86295.94</v>
      </c>
      <c r="FC22">
        <v>194</v>
      </c>
      <c r="FD22">
        <v>0</v>
      </c>
      <c r="FE22">
        <v>194</v>
      </c>
      <c r="FF22">
        <v>1.05</v>
      </c>
      <c r="FH22">
        <v>6.42</v>
      </c>
      <c r="FI22">
        <v>6.55</v>
      </c>
      <c r="FJ22">
        <v>6.55</v>
      </c>
      <c r="FL22">
        <v>58.77</v>
      </c>
      <c r="FN22">
        <v>100</v>
      </c>
      <c r="FO22">
        <v>64.069999999999993</v>
      </c>
      <c r="FP22">
        <v>100</v>
      </c>
      <c r="FQ22">
        <v>102</v>
      </c>
      <c r="FR22">
        <v>32.1</v>
      </c>
      <c r="FS22">
        <v>9.44</v>
      </c>
      <c r="FV22">
        <v>10.01</v>
      </c>
      <c r="FY22">
        <v>17.52</v>
      </c>
      <c r="GA22">
        <v>119.56</v>
      </c>
      <c r="GB22">
        <v>100</v>
      </c>
      <c r="GD22">
        <v>14.74</v>
      </c>
      <c r="GE22">
        <v>5.4</v>
      </c>
      <c r="GF22">
        <v>649.14</v>
      </c>
      <c r="GG22">
        <v>67.900000000000006</v>
      </c>
      <c r="GH22">
        <v>2.42</v>
      </c>
      <c r="GI22">
        <v>82.47</v>
      </c>
      <c r="GJ22">
        <v>8.81</v>
      </c>
      <c r="GK22">
        <v>57.62</v>
      </c>
      <c r="GL22">
        <v>1.46</v>
      </c>
      <c r="GM22">
        <v>1.67</v>
      </c>
      <c r="GN22">
        <v>10.69</v>
      </c>
      <c r="GO22">
        <v>69.87</v>
      </c>
      <c r="GP22">
        <v>17.579999999999998</v>
      </c>
      <c r="GQ22">
        <v>1.68</v>
      </c>
      <c r="GR22">
        <v>2.02</v>
      </c>
      <c r="GS22">
        <v>97.27</v>
      </c>
      <c r="GU22">
        <v>2.73</v>
      </c>
      <c r="GV22">
        <v>90</v>
      </c>
      <c r="GW22">
        <v>100</v>
      </c>
      <c r="HB22">
        <v>35.93</v>
      </c>
      <c r="HC22">
        <v>9.9</v>
      </c>
      <c r="HD22">
        <v>182.69</v>
      </c>
      <c r="HE22">
        <v>64.069999999999993</v>
      </c>
      <c r="HF22">
        <v>9.44</v>
      </c>
      <c r="HG22">
        <v>48.34</v>
      </c>
      <c r="HH22">
        <v>99.96</v>
      </c>
      <c r="HJ22">
        <v>94.69</v>
      </c>
      <c r="HK22">
        <v>0.73</v>
      </c>
      <c r="HM22">
        <v>0.88</v>
      </c>
      <c r="HR22">
        <v>0</v>
      </c>
      <c r="HS22">
        <v>0</v>
      </c>
      <c r="HU22">
        <v>100</v>
      </c>
      <c r="HV22">
        <v>100</v>
      </c>
      <c r="HX22">
        <v>103.47</v>
      </c>
      <c r="HY22">
        <v>0</v>
      </c>
      <c r="HZ22">
        <v>100</v>
      </c>
      <c r="IA22">
        <v>116.65</v>
      </c>
    </row>
    <row r="23" spans="1:236" hidden="1" x14ac:dyDescent="0.25">
      <c r="A23">
        <v>410105</v>
      </c>
      <c r="B23" t="str">
        <f>VLOOKUP(A23,cods!$A$1:$C$345,3,FALSE)</f>
        <v>Oeste Paranaense</v>
      </c>
      <c r="C23" t="s">
        <v>256</v>
      </c>
      <c r="D23" t="s">
        <v>236</v>
      </c>
      <c r="E23">
        <v>2020</v>
      </c>
      <c r="F23">
        <v>41069000</v>
      </c>
      <c r="G23" t="s">
        <v>237</v>
      </c>
      <c r="H23" t="s">
        <v>238</v>
      </c>
      <c r="I23" t="s">
        <v>239</v>
      </c>
      <c r="J23" t="s">
        <v>240</v>
      </c>
      <c r="K23" t="s">
        <v>241</v>
      </c>
      <c r="L23">
        <v>1</v>
      </c>
      <c r="O23">
        <v>1</v>
      </c>
      <c r="Q23">
        <v>0</v>
      </c>
      <c r="V23" s="1">
        <v>2023</v>
      </c>
      <c r="W23" s="1">
        <v>2023</v>
      </c>
      <c r="X23" t="s">
        <v>247</v>
      </c>
      <c r="Y23" t="s">
        <v>243</v>
      </c>
      <c r="AA23" s="1">
        <v>2788</v>
      </c>
      <c r="AB23" s="1">
        <v>2045</v>
      </c>
      <c r="AC23" s="1">
        <v>2787</v>
      </c>
      <c r="AD23" s="1">
        <v>2800</v>
      </c>
      <c r="AE23">
        <v>996</v>
      </c>
      <c r="AF23">
        <v>959</v>
      </c>
      <c r="AG23" s="1">
        <v>1045</v>
      </c>
      <c r="AH23" s="1">
        <v>1012</v>
      </c>
      <c r="AI23">
        <v>996</v>
      </c>
      <c r="AJ23">
        <v>959</v>
      </c>
      <c r="AK23">
        <v>13.4</v>
      </c>
      <c r="AL23">
        <v>10.4</v>
      </c>
      <c r="AM23">
        <v>177.21</v>
      </c>
      <c r="AN23">
        <v>0</v>
      </c>
      <c r="AO23">
        <v>121.41</v>
      </c>
      <c r="AP23">
        <v>121.41</v>
      </c>
      <c r="AQ23">
        <v>127.48</v>
      </c>
      <c r="AR23">
        <v>182.09</v>
      </c>
      <c r="AS23">
        <v>941</v>
      </c>
      <c r="AT23">
        <v>907</v>
      </c>
      <c r="AU23" s="1">
        <v>1045</v>
      </c>
      <c r="AV23" s="1">
        <v>1012</v>
      </c>
      <c r="AW23">
        <v>177.21</v>
      </c>
      <c r="AX23">
        <v>0</v>
      </c>
      <c r="AY23">
        <v>4.88</v>
      </c>
      <c r="AZ23">
        <v>0</v>
      </c>
      <c r="BA23">
        <v>107.19</v>
      </c>
      <c r="BB23" s="1">
        <v>1047</v>
      </c>
      <c r="BC23" s="1">
        <v>1011</v>
      </c>
      <c r="BD23">
        <v>941</v>
      </c>
      <c r="BE23">
        <v>907</v>
      </c>
      <c r="BF23">
        <v>0</v>
      </c>
      <c r="BH23" s="1">
        <v>2045</v>
      </c>
      <c r="BI23" s="1">
        <v>2054</v>
      </c>
      <c r="BJ23">
        <v>177.21</v>
      </c>
      <c r="BK23">
        <v>129.96</v>
      </c>
      <c r="CI23" s="2">
        <v>767750.64</v>
      </c>
      <c r="CJ23" s="2">
        <v>767750.64</v>
      </c>
      <c r="CL23" s="2">
        <v>27877.71</v>
      </c>
      <c r="CM23" s="2">
        <v>795628.35</v>
      </c>
      <c r="CN23" s="2">
        <v>797779.15</v>
      </c>
      <c r="CO23">
        <v>0</v>
      </c>
      <c r="CP23" s="2">
        <v>97924.6</v>
      </c>
      <c r="CQ23" s="2">
        <v>99042.54</v>
      </c>
      <c r="CR23" s="2">
        <v>413918.33</v>
      </c>
      <c r="CS23" s="2">
        <v>6059.53</v>
      </c>
      <c r="CT23" s="2">
        <v>95637.31</v>
      </c>
      <c r="CU23" s="2">
        <v>179747.91</v>
      </c>
      <c r="CV23" s="2">
        <v>787026.98</v>
      </c>
      <c r="CW23" s="2">
        <v>7164.76</v>
      </c>
      <c r="CX23" s="2">
        <v>881412.68</v>
      </c>
      <c r="CY23">
        <v>0</v>
      </c>
      <c r="CZ23" s="2">
        <v>34993.58</v>
      </c>
      <c r="DA23">
        <v>0</v>
      </c>
      <c r="DB23" s="2">
        <v>56732.63</v>
      </c>
      <c r="DC23">
        <v>0</v>
      </c>
      <c r="DD23" s="2">
        <v>64256.41</v>
      </c>
      <c r="DE23">
        <v>0</v>
      </c>
      <c r="DF23">
        <v>0</v>
      </c>
      <c r="DG23">
        <v>0</v>
      </c>
      <c r="DH23">
        <v>1</v>
      </c>
      <c r="DI23" s="2">
        <v>34931.269999999997</v>
      </c>
      <c r="DJ23" s="2">
        <v>52227.360000000001</v>
      </c>
      <c r="DK23" s="2">
        <v>64256.41</v>
      </c>
      <c r="DL23">
        <v>0</v>
      </c>
      <c r="DM23">
        <v>0</v>
      </c>
      <c r="DN23" s="2">
        <v>64256.41</v>
      </c>
      <c r="DO23">
        <v>9.7200000000000006</v>
      </c>
      <c r="DP23" s="2">
        <v>6358.27</v>
      </c>
      <c r="DQ23">
        <v>806.49</v>
      </c>
      <c r="DR23" s="2">
        <v>7174.48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 t="s">
        <v>244</v>
      </c>
      <c r="EL23">
        <v>0</v>
      </c>
      <c r="EM23">
        <v>0</v>
      </c>
      <c r="EO23">
        <v>226</v>
      </c>
      <c r="EP23">
        <v>0</v>
      </c>
      <c r="EQ23">
        <v>224</v>
      </c>
      <c r="ER23">
        <v>0</v>
      </c>
      <c r="EV23">
        <v>224</v>
      </c>
      <c r="EW23">
        <v>226</v>
      </c>
      <c r="EX23">
        <v>0</v>
      </c>
      <c r="EY23">
        <v>0</v>
      </c>
      <c r="EZ23">
        <v>610</v>
      </c>
      <c r="FA23">
        <v>595</v>
      </c>
      <c r="FB23">
        <v>762.98</v>
      </c>
      <c r="FC23">
        <v>248</v>
      </c>
      <c r="FD23">
        <v>0</v>
      </c>
      <c r="FE23">
        <v>248</v>
      </c>
      <c r="FF23">
        <v>1.05</v>
      </c>
      <c r="FH23">
        <v>6.91</v>
      </c>
      <c r="FI23">
        <v>6.02</v>
      </c>
      <c r="FJ23">
        <v>6.02</v>
      </c>
      <c r="FL23">
        <v>67.349999999999994</v>
      </c>
      <c r="FN23">
        <v>100</v>
      </c>
      <c r="FO23">
        <v>66.680000000000007</v>
      </c>
      <c r="FP23">
        <v>100</v>
      </c>
      <c r="FQ23">
        <v>87.1</v>
      </c>
      <c r="FR23">
        <v>29.99</v>
      </c>
      <c r="FS23">
        <v>9.84</v>
      </c>
      <c r="FV23">
        <v>10.33</v>
      </c>
      <c r="FX23" s="2">
        <v>1434.19</v>
      </c>
      <c r="FY23">
        <v>11.56</v>
      </c>
      <c r="GA23">
        <v>119.07</v>
      </c>
      <c r="GB23">
        <v>100</v>
      </c>
      <c r="GD23">
        <v>14.75</v>
      </c>
      <c r="GE23">
        <v>6.17</v>
      </c>
      <c r="GF23">
        <v>765.22</v>
      </c>
      <c r="GG23">
        <v>70.010000000000005</v>
      </c>
      <c r="GH23">
        <v>-0.27</v>
      </c>
      <c r="GI23">
        <v>102.51</v>
      </c>
      <c r="GJ23">
        <v>53.91</v>
      </c>
      <c r="GK23">
        <v>77.33</v>
      </c>
      <c r="GL23">
        <v>0.93</v>
      </c>
      <c r="GM23">
        <v>4.55</v>
      </c>
      <c r="GN23">
        <v>52.59</v>
      </c>
      <c r="GO23">
        <v>75.430000000000007</v>
      </c>
      <c r="GP23">
        <v>12.15</v>
      </c>
      <c r="GQ23">
        <v>0.77</v>
      </c>
      <c r="GR23">
        <v>4.4400000000000004</v>
      </c>
      <c r="GS23">
        <v>96.5</v>
      </c>
      <c r="GU23">
        <v>3.5</v>
      </c>
      <c r="GV23">
        <v>89.84</v>
      </c>
      <c r="GW23">
        <v>100</v>
      </c>
      <c r="HB23">
        <v>33.32</v>
      </c>
      <c r="HC23">
        <v>13.97</v>
      </c>
      <c r="HD23">
        <v>170.07</v>
      </c>
      <c r="HE23">
        <v>66.680000000000007</v>
      </c>
      <c r="HF23">
        <v>9.84</v>
      </c>
      <c r="HG23">
        <v>44.31</v>
      </c>
      <c r="HH23">
        <v>99.96</v>
      </c>
      <c r="HJ23">
        <v>97.32</v>
      </c>
      <c r="HK23">
        <v>0.71</v>
      </c>
      <c r="HM23">
        <v>0.74</v>
      </c>
      <c r="HR23">
        <v>0</v>
      </c>
      <c r="HS23">
        <v>0</v>
      </c>
      <c r="HU23">
        <v>100</v>
      </c>
      <c r="HV23">
        <v>100</v>
      </c>
      <c r="HX23">
        <v>1.28</v>
      </c>
      <c r="HY23">
        <v>0</v>
      </c>
      <c r="HZ23">
        <v>100</v>
      </c>
      <c r="IA23">
        <v>100.45</v>
      </c>
      <c r="IB23" s="2">
        <v>1363.07</v>
      </c>
    </row>
    <row r="24" spans="1:236" hidden="1" x14ac:dyDescent="0.25">
      <c r="A24">
        <v>410130</v>
      </c>
      <c r="B24" t="str">
        <f>VLOOKUP(A24,cods!$A$1:$C$345,3,FALSE)</f>
        <v>Sudeste Paranaense</v>
      </c>
      <c r="C24" t="s">
        <v>257</v>
      </c>
      <c r="D24" t="s">
        <v>236</v>
      </c>
      <c r="E24">
        <v>2021</v>
      </c>
      <c r="F24">
        <v>41069000</v>
      </c>
      <c r="G24" t="s">
        <v>237</v>
      </c>
      <c r="H24" t="s">
        <v>238</v>
      </c>
      <c r="I24" t="s">
        <v>239</v>
      </c>
      <c r="J24" t="s">
        <v>240</v>
      </c>
      <c r="K24" t="s">
        <v>241</v>
      </c>
      <c r="L24">
        <v>1</v>
      </c>
      <c r="O24">
        <v>1</v>
      </c>
      <c r="Q24">
        <v>2</v>
      </c>
      <c r="V24" s="1">
        <v>2043</v>
      </c>
      <c r="W24" s="1">
        <v>2043</v>
      </c>
      <c r="X24" t="s">
        <v>242</v>
      </c>
      <c r="Y24" t="s">
        <v>243</v>
      </c>
      <c r="AA24" s="1">
        <v>7421</v>
      </c>
      <c r="AB24">
        <v>694</v>
      </c>
      <c r="AC24" s="1">
        <v>2826</v>
      </c>
      <c r="AD24" s="1">
        <v>2792</v>
      </c>
      <c r="AE24">
        <v>992</v>
      </c>
      <c r="AF24">
        <v>976</v>
      </c>
      <c r="AG24" s="1">
        <v>1024</v>
      </c>
      <c r="AH24" s="1">
        <v>1011</v>
      </c>
      <c r="AI24">
        <v>992</v>
      </c>
      <c r="AJ24">
        <v>976</v>
      </c>
      <c r="AK24">
        <v>34.409999999999997</v>
      </c>
      <c r="AL24">
        <v>27.98</v>
      </c>
      <c r="AM24">
        <v>137.07</v>
      </c>
      <c r="AN24">
        <v>10.82</v>
      </c>
      <c r="AO24">
        <v>91.02</v>
      </c>
      <c r="AP24">
        <v>91.02</v>
      </c>
      <c r="AQ24">
        <v>104.12</v>
      </c>
      <c r="AR24">
        <v>137.07</v>
      </c>
      <c r="AS24">
        <v>909</v>
      </c>
      <c r="AT24">
        <v>898</v>
      </c>
      <c r="AU24" s="1">
        <v>1024</v>
      </c>
      <c r="AV24" s="1">
        <v>1011</v>
      </c>
      <c r="AW24">
        <v>126.25</v>
      </c>
      <c r="AX24">
        <v>0</v>
      </c>
      <c r="AY24">
        <v>0</v>
      </c>
      <c r="AZ24">
        <v>0</v>
      </c>
      <c r="BA24">
        <v>79.91</v>
      </c>
      <c r="BB24" s="1">
        <v>1164</v>
      </c>
      <c r="BC24" s="1">
        <v>1144</v>
      </c>
      <c r="BD24">
        <v>909</v>
      </c>
      <c r="BE24">
        <v>898</v>
      </c>
      <c r="BF24">
        <v>0</v>
      </c>
      <c r="BH24">
        <v>694</v>
      </c>
      <c r="BI24">
        <v>694</v>
      </c>
      <c r="BJ24">
        <v>137.07</v>
      </c>
      <c r="BK24">
        <v>139.06</v>
      </c>
      <c r="CI24" s="2">
        <v>691167.87</v>
      </c>
      <c r="CJ24" s="2">
        <v>691167.87</v>
      </c>
      <c r="CL24" s="2">
        <v>25694.11</v>
      </c>
      <c r="CM24" s="2">
        <v>716861.98</v>
      </c>
      <c r="CN24" s="2">
        <v>683462</v>
      </c>
      <c r="CO24">
        <v>0</v>
      </c>
      <c r="CP24" s="2">
        <v>124262.77</v>
      </c>
      <c r="CQ24" s="2">
        <v>87790</v>
      </c>
      <c r="CR24" s="2">
        <v>161516.14000000001</v>
      </c>
      <c r="CS24" s="2">
        <v>10650.01</v>
      </c>
      <c r="CT24" s="2">
        <v>125824.56</v>
      </c>
      <c r="CU24" s="2">
        <v>88642.1</v>
      </c>
      <c r="CV24" s="2">
        <v>658307.42000000004</v>
      </c>
      <c r="CW24" s="2">
        <v>22605.83</v>
      </c>
      <c r="CX24" s="2">
        <v>870256.82</v>
      </c>
      <c r="CY24">
        <v>0</v>
      </c>
      <c r="CZ24" s="2">
        <v>79218.14</v>
      </c>
      <c r="DA24">
        <v>0</v>
      </c>
      <c r="DB24" s="2">
        <v>50234.8</v>
      </c>
      <c r="DD24" s="2">
        <v>506446.54</v>
      </c>
      <c r="DE24" s="2">
        <v>914653.34</v>
      </c>
      <c r="DF24" s="2">
        <v>6808.36</v>
      </c>
      <c r="DG24">
        <v>1</v>
      </c>
      <c r="DH24">
        <v>1</v>
      </c>
      <c r="DI24" s="2">
        <v>221439.81</v>
      </c>
      <c r="DK24" s="2">
        <v>531123.34</v>
      </c>
      <c r="DL24" s="2">
        <v>896784.9</v>
      </c>
      <c r="DN24" s="2">
        <v>1427908.24</v>
      </c>
      <c r="DO24">
        <v>119.73</v>
      </c>
      <c r="DP24" s="2">
        <v>20527.8</v>
      </c>
      <c r="DQ24" s="2">
        <v>2078.0300000000002</v>
      </c>
      <c r="DR24" s="2">
        <v>22725.56</v>
      </c>
      <c r="DU24">
        <v>0</v>
      </c>
      <c r="EK24" t="s">
        <v>244</v>
      </c>
      <c r="EL24">
        <v>0</v>
      </c>
      <c r="EM24">
        <v>0</v>
      </c>
      <c r="EO24">
        <v>617</v>
      </c>
      <c r="EP24">
        <v>0</v>
      </c>
      <c r="EQ24">
        <v>613</v>
      </c>
      <c r="ER24">
        <v>0</v>
      </c>
      <c r="EV24">
        <v>613</v>
      </c>
      <c r="EW24">
        <v>617</v>
      </c>
      <c r="EX24">
        <v>0</v>
      </c>
      <c r="EY24">
        <v>0</v>
      </c>
      <c r="EZ24">
        <v>884</v>
      </c>
      <c r="FA24">
        <v>867</v>
      </c>
      <c r="FB24" s="2">
        <v>55335</v>
      </c>
      <c r="FC24">
        <v>562</v>
      </c>
      <c r="FD24">
        <v>2</v>
      </c>
      <c r="FE24">
        <v>562</v>
      </c>
      <c r="FF24">
        <v>1.03</v>
      </c>
      <c r="FG24" s="2">
        <v>1017.5</v>
      </c>
      <c r="FH24">
        <v>8.36</v>
      </c>
      <c r="FI24">
        <v>6.64</v>
      </c>
      <c r="FJ24">
        <v>6.64</v>
      </c>
      <c r="FL24">
        <v>28.75</v>
      </c>
      <c r="FM24" s="2">
        <v>161516.14000000001</v>
      </c>
      <c r="FN24">
        <v>100</v>
      </c>
      <c r="FO24">
        <v>66.400000000000006</v>
      </c>
      <c r="FP24">
        <v>100</v>
      </c>
      <c r="FQ24">
        <v>79.42</v>
      </c>
      <c r="FR24">
        <v>24.04</v>
      </c>
      <c r="FS24">
        <v>7.45</v>
      </c>
      <c r="FV24">
        <v>8.5299999999999994</v>
      </c>
      <c r="FW24">
        <v>1.55</v>
      </c>
      <c r="FX24">
        <v>656.95</v>
      </c>
      <c r="FY24">
        <v>27.03</v>
      </c>
      <c r="GA24">
        <v>88.78</v>
      </c>
      <c r="GB24">
        <v>100</v>
      </c>
      <c r="GD24">
        <v>11.23</v>
      </c>
      <c r="GE24">
        <v>6.32</v>
      </c>
      <c r="GF24">
        <v>646.99</v>
      </c>
      <c r="GG24">
        <v>75.959999999999994</v>
      </c>
      <c r="GH24">
        <v>4.66</v>
      </c>
      <c r="GI24">
        <v>95.25</v>
      </c>
      <c r="GJ24">
        <v>23.37</v>
      </c>
      <c r="GK24">
        <v>36.19</v>
      </c>
      <c r="GL24">
        <v>3.29</v>
      </c>
      <c r="GM24">
        <v>32.04</v>
      </c>
      <c r="GN24">
        <v>24.54</v>
      </c>
      <c r="GO24">
        <v>38</v>
      </c>
      <c r="GP24">
        <v>19.11</v>
      </c>
      <c r="GQ24">
        <v>1.62</v>
      </c>
      <c r="GR24">
        <v>33.64</v>
      </c>
      <c r="GS24">
        <v>96.42</v>
      </c>
      <c r="GU24">
        <v>3.58</v>
      </c>
      <c r="GV24">
        <v>88.8</v>
      </c>
      <c r="GW24">
        <v>100</v>
      </c>
      <c r="GX24">
        <v>1.02</v>
      </c>
      <c r="HA24">
        <v>1.02</v>
      </c>
      <c r="HB24">
        <v>33.6</v>
      </c>
      <c r="HC24">
        <v>4.04</v>
      </c>
      <c r="HD24">
        <v>128.22</v>
      </c>
      <c r="HE24">
        <v>66.400000000000006</v>
      </c>
      <c r="HF24">
        <v>7.45</v>
      </c>
      <c r="HG24">
        <v>62.4</v>
      </c>
      <c r="HH24">
        <v>38.08</v>
      </c>
      <c r="HJ24">
        <v>100</v>
      </c>
      <c r="HK24">
        <v>1.01</v>
      </c>
      <c r="HM24">
        <v>0.9</v>
      </c>
      <c r="HR24">
        <v>0</v>
      </c>
      <c r="HS24">
        <v>0</v>
      </c>
      <c r="HU24">
        <v>100</v>
      </c>
      <c r="HV24">
        <v>100</v>
      </c>
      <c r="HX24">
        <v>63.82</v>
      </c>
      <c r="HY24">
        <v>0.36</v>
      </c>
      <c r="HZ24">
        <v>100</v>
      </c>
      <c r="IB24">
        <v>635.33000000000004</v>
      </c>
    </row>
    <row r="25" spans="1:236" hidden="1" x14ac:dyDescent="0.25">
      <c r="A25">
        <v>410130</v>
      </c>
      <c r="B25" t="str">
        <f>VLOOKUP(A25,cods!$A$1:$C$345,3,FALSE)</f>
        <v>Sudeste Paranaense</v>
      </c>
      <c r="C25" t="s">
        <v>257</v>
      </c>
      <c r="D25" t="s">
        <v>236</v>
      </c>
      <c r="E25">
        <v>2020</v>
      </c>
      <c r="F25">
        <v>41069000</v>
      </c>
      <c r="G25" t="s">
        <v>237</v>
      </c>
      <c r="H25" t="s">
        <v>238</v>
      </c>
      <c r="I25" t="s">
        <v>239</v>
      </c>
      <c r="J25" t="s">
        <v>240</v>
      </c>
      <c r="K25" t="s">
        <v>241</v>
      </c>
      <c r="L25">
        <v>1</v>
      </c>
      <c r="O25">
        <v>1</v>
      </c>
      <c r="Q25">
        <v>2</v>
      </c>
      <c r="V25" s="1">
        <v>2043</v>
      </c>
      <c r="W25" s="1">
        <v>2043</v>
      </c>
      <c r="X25" t="s">
        <v>242</v>
      </c>
      <c r="Y25" t="s">
        <v>243</v>
      </c>
      <c r="AA25" s="1">
        <v>7427</v>
      </c>
      <c r="AB25">
        <v>694</v>
      </c>
      <c r="AC25" s="1">
        <v>2792</v>
      </c>
      <c r="AD25" s="1">
        <v>2674</v>
      </c>
      <c r="AE25">
        <v>976</v>
      </c>
      <c r="AF25">
        <v>935</v>
      </c>
      <c r="AG25" s="1">
        <v>1011</v>
      </c>
      <c r="AH25">
        <v>972</v>
      </c>
      <c r="AI25">
        <v>976</v>
      </c>
      <c r="AJ25">
        <v>935</v>
      </c>
      <c r="AK25">
        <v>27.98</v>
      </c>
      <c r="AL25">
        <v>27.14</v>
      </c>
      <c r="AM25">
        <v>129.51</v>
      </c>
      <c r="AN25">
        <v>0</v>
      </c>
      <c r="AO25">
        <v>94.47</v>
      </c>
      <c r="AP25">
        <v>94.47</v>
      </c>
      <c r="AQ25">
        <v>106.07</v>
      </c>
      <c r="AR25">
        <v>129.51</v>
      </c>
      <c r="AS25">
        <v>898</v>
      </c>
      <c r="AT25">
        <v>860</v>
      </c>
      <c r="AU25" s="1">
        <v>1011</v>
      </c>
      <c r="AV25">
        <v>972</v>
      </c>
      <c r="AW25">
        <v>129.51</v>
      </c>
      <c r="AX25">
        <v>0</v>
      </c>
      <c r="AY25">
        <v>0</v>
      </c>
      <c r="AZ25">
        <v>0</v>
      </c>
      <c r="BA25">
        <v>82.69</v>
      </c>
      <c r="BB25" s="1">
        <v>1144</v>
      </c>
      <c r="BC25" s="1">
        <v>1116</v>
      </c>
      <c r="BD25">
        <v>898</v>
      </c>
      <c r="BE25">
        <v>860</v>
      </c>
      <c r="BF25">
        <v>0</v>
      </c>
      <c r="BH25">
        <v>694</v>
      </c>
      <c r="BI25">
        <v>695</v>
      </c>
      <c r="BJ25">
        <v>129.51</v>
      </c>
      <c r="BK25">
        <v>162.72999999999999</v>
      </c>
      <c r="CI25" s="2">
        <v>640414.37</v>
      </c>
      <c r="CJ25" s="2">
        <v>640414.37</v>
      </c>
      <c r="CL25" s="2">
        <v>26339.66</v>
      </c>
      <c r="CM25" s="2">
        <v>666754.03</v>
      </c>
      <c r="CN25" s="2">
        <v>676819.44</v>
      </c>
      <c r="CO25">
        <v>0</v>
      </c>
      <c r="CP25" s="2">
        <v>87790</v>
      </c>
      <c r="CQ25" s="2">
        <v>99751.13</v>
      </c>
      <c r="CR25" s="2">
        <v>166472.20000000001</v>
      </c>
      <c r="CS25" s="2">
        <v>2298.7600000000002</v>
      </c>
      <c r="CT25" s="2">
        <v>120882.91</v>
      </c>
      <c r="CU25" s="2">
        <v>71857.279999999999</v>
      </c>
      <c r="CV25" s="2">
        <v>532645.12</v>
      </c>
      <c r="CW25" s="2">
        <v>17990.689999999999</v>
      </c>
      <c r="CX25" s="2">
        <v>728838.19</v>
      </c>
      <c r="CY25">
        <v>0</v>
      </c>
      <c r="CZ25" s="2">
        <v>45707.08</v>
      </c>
      <c r="DA25">
        <v>0</v>
      </c>
      <c r="DB25" s="2">
        <v>47060.15</v>
      </c>
      <c r="DC25">
        <v>0</v>
      </c>
      <c r="DD25" s="2">
        <v>1194142.3600000001</v>
      </c>
      <c r="DE25" s="2">
        <v>561982.84</v>
      </c>
      <c r="DF25" s="2">
        <v>7240.06</v>
      </c>
      <c r="DG25">
        <v>1</v>
      </c>
      <c r="DH25">
        <v>1</v>
      </c>
      <c r="DI25" s="2">
        <v>124073.82</v>
      </c>
      <c r="DJ25" s="2">
        <v>132495.29999999999</v>
      </c>
      <c r="DK25" s="2">
        <v>1410837.28</v>
      </c>
      <c r="DL25" s="2">
        <v>352527.98</v>
      </c>
      <c r="DM25">
        <v>0</v>
      </c>
      <c r="DN25" s="2">
        <v>1763365.26</v>
      </c>
      <c r="DO25">
        <v>112.77</v>
      </c>
      <c r="DP25" s="2">
        <v>17319.650000000001</v>
      </c>
      <c r="DQ25">
        <v>671.04</v>
      </c>
      <c r="DR25" s="2">
        <v>18103.46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 t="s">
        <v>244</v>
      </c>
      <c r="EL25">
        <v>0</v>
      </c>
      <c r="EM25">
        <v>0</v>
      </c>
      <c r="EO25">
        <v>649</v>
      </c>
      <c r="EP25">
        <v>0</v>
      </c>
      <c r="EQ25">
        <v>652</v>
      </c>
      <c r="ER25">
        <v>0</v>
      </c>
      <c r="EV25">
        <v>652</v>
      </c>
      <c r="EW25">
        <v>649</v>
      </c>
      <c r="EX25">
        <v>0</v>
      </c>
      <c r="EY25">
        <v>0</v>
      </c>
      <c r="EZ25">
        <v>512</v>
      </c>
      <c r="FA25">
        <v>495</v>
      </c>
      <c r="FB25">
        <v>471.99</v>
      </c>
      <c r="FC25">
        <v>659</v>
      </c>
      <c r="FD25">
        <v>2</v>
      </c>
      <c r="FE25">
        <v>659</v>
      </c>
      <c r="FF25">
        <v>1.04</v>
      </c>
      <c r="FG25">
        <v>991.5</v>
      </c>
      <c r="FH25">
        <v>6.87</v>
      </c>
      <c r="FI25">
        <v>6.04</v>
      </c>
      <c r="FJ25">
        <v>6.04</v>
      </c>
      <c r="FL25">
        <v>32.700000000000003</v>
      </c>
      <c r="FM25" s="2">
        <v>166472.20000000001</v>
      </c>
      <c r="FN25">
        <v>100</v>
      </c>
      <c r="FO25">
        <v>72.94</v>
      </c>
      <c r="FP25">
        <v>100</v>
      </c>
      <c r="FQ25">
        <v>87.87</v>
      </c>
      <c r="FR25">
        <v>18.100000000000001</v>
      </c>
      <c r="FS25">
        <v>7.94</v>
      </c>
      <c r="FV25">
        <v>8.91</v>
      </c>
      <c r="FW25">
        <v>1.43</v>
      </c>
      <c r="FX25">
        <v>692.56</v>
      </c>
      <c r="FY25">
        <v>24.39</v>
      </c>
      <c r="GA25">
        <v>94.7</v>
      </c>
      <c r="GB25">
        <v>100</v>
      </c>
      <c r="GD25">
        <v>10.89</v>
      </c>
      <c r="GE25">
        <v>5.0199999999999996</v>
      </c>
      <c r="GF25">
        <v>537.21</v>
      </c>
      <c r="GG25">
        <v>81.900000000000006</v>
      </c>
      <c r="GH25">
        <v>-1.51</v>
      </c>
      <c r="GI25">
        <v>83.17</v>
      </c>
      <c r="GJ25">
        <v>25.99</v>
      </c>
      <c r="GK25">
        <v>37.21</v>
      </c>
      <c r="GL25">
        <v>2.83</v>
      </c>
      <c r="GM25">
        <v>19.37</v>
      </c>
      <c r="GN25">
        <v>31.25</v>
      </c>
      <c r="GO25">
        <v>44.74</v>
      </c>
      <c r="GP25">
        <v>22.69</v>
      </c>
      <c r="GQ25">
        <v>0.43</v>
      </c>
      <c r="GR25">
        <v>23.29</v>
      </c>
      <c r="GS25">
        <v>96.05</v>
      </c>
      <c r="GU25">
        <v>3.95</v>
      </c>
      <c r="GV25">
        <v>88.65</v>
      </c>
      <c r="GW25">
        <v>100</v>
      </c>
      <c r="GX25">
        <v>1.05</v>
      </c>
      <c r="HA25">
        <v>1.05</v>
      </c>
      <c r="HB25">
        <v>27.06</v>
      </c>
      <c r="HC25">
        <v>3.48</v>
      </c>
      <c r="HD25">
        <v>100.47</v>
      </c>
      <c r="HE25">
        <v>72.94</v>
      </c>
      <c r="HF25">
        <v>7.94</v>
      </c>
      <c r="HG25">
        <v>47.4</v>
      </c>
      <c r="HH25">
        <v>37.590000000000003</v>
      </c>
      <c r="HJ25">
        <v>100</v>
      </c>
      <c r="HK25">
        <v>1.26</v>
      </c>
      <c r="HM25">
        <v>0.74</v>
      </c>
      <c r="HR25">
        <v>0</v>
      </c>
      <c r="HS25">
        <v>0</v>
      </c>
      <c r="HU25">
        <v>100</v>
      </c>
      <c r="HV25">
        <v>100</v>
      </c>
      <c r="HX25">
        <v>0.95</v>
      </c>
      <c r="HY25">
        <v>0.3</v>
      </c>
      <c r="HZ25">
        <v>100</v>
      </c>
      <c r="IA25">
        <v>122.89</v>
      </c>
      <c r="IB25">
        <v>667.41</v>
      </c>
    </row>
    <row r="26" spans="1:236" x14ac:dyDescent="0.25">
      <c r="A26">
        <v>410140</v>
      </c>
      <c r="B26" t="str">
        <f>VLOOKUP(A26,cods!$A$1:$C$345,3,FALSE)</f>
        <v>Norte Central Paranaense</v>
      </c>
      <c r="C26" t="s">
        <v>258</v>
      </c>
      <c r="D26" t="s">
        <v>236</v>
      </c>
      <c r="E26">
        <v>2021</v>
      </c>
      <c r="F26">
        <v>41069000</v>
      </c>
      <c r="G26" t="s">
        <v>237</v>
      </c>
      <c r="H26" t="s">
        <v>238</v>
      </c>
      <c r="I26" t="s">
        <v>239</v>
      </c>
      <c r="J26" t="s">
        <v>246</v>
      </c>
      <c r="K26" t="s">
        <v>241</v>
      </c>
      <c r="L26">
        <v>1</v>
      </c>
      <c r="O26">
        <v>1</v>
      </c>
      <c r="P26">
        <v>1</v>
      </c>
      <c r="Q26">
        <v>0</v>
      </c>
      <c r="R26">
        <v>0</v>
      </c>
      <c r="S26">
        <v>1</v>
      </c>
      <c r="V26" s="1">
        <v>2033</v>
      </c>
      <c r="W26" s="1">
        <v>2033</v>
      </c>
      <c r="X26" t="s">
        <v>247</v>
      </c>
      <c r="Y26" t="s">
        <v>247</v>
      </c>
      <c r="AA26" s="1">
        <v>137438</v>
      </c>
      <c r="AB26" s="1">
        <v>129685</v>
      </c>
      <c r="AC26" s="1">
        <v>137424</v>
      </c>
      <c r="AD26" s="1">
        <v>136220</v>
      </c>
      <c r="AE26" s="1">
        <v>49491</v>
      </c>
      <c r="AF26" s="1">
        <v>48425</v>
      </c>
      <c r="AG26" s="1">
        <v>55116</v>
      </c>
      <c r="AH26" s="1">
        <v>53990</v>
      </c>
      <c r="AI26" s="1">
        <v>49491</v>
      </c>
      <c r="AJ26" s="1">
        <v>48425</v>
      </c>
      <c r="AK26">
        <v>964.74</v>
      </c>
      <c r="AL26">
        <v>812.68</v>
      </c>
      <c r="AM26" s="2">
        <v>9805.7900000000009</v>
      </c>
      <c r="AN26" s="2">
        <v>7142.41</v>
      </c>
      <c r="AO26" s="2">
        <v>6674.22</v>
      </c>
      <c r="AP26" s="2">
        <v>6769.9</v>
      </c>
      <c r="AQ26" s="2">
        <v>7131.96</v>
      </c>
      <c r="AR26" s="2">
        <v>9805.7900000000009</v>
      </c>
      <c r="AS26" s="1">
        <v>49899</v>
      </c>
      <c r="AT26" s="1">
        <v>48899</v>
      </c>
      <c r="AU26" s="1">
        <v>55116</v>
      </c>
      <c r="AV26" s="1">
        <v>53990</v>
      </c>
      <c r="AW26" s="2">
        <v>2663.38</v>
      </c>
      <c r="AX26">
        <v>0</v>
      </c>
      <c r="AY26">
        <v>0</v>
      </c>
      <c r="AZ26">
        <v>95.68</v>
      </c>
      <c r="BA26" s="2">
        <v>5782.15</v>
      </c>
      <c r="BB26" s="1">
        <v>53824</v>
      </c>
      <c r="BC26" s="1">
        <v>52713</v>
      </c>
      <c r="BD26" s="1">
        <v>49899</v>
      </c>
      <c r="BE26" s="1">
        <v>48899</v>
      </c>
      <c r="BF26">
        <v>22.55</v>
      </c>
      <c r="BH26" s="1">
        <v>129685</v>
      </c>
      <c r="BI26" s="1">
        <v>128549</v>
      </c>
      <c r="BJ26" s="2">
        <v>9805.7900000000009</v>
      </c>
      <c r="BK26" s="2">
        <v>13411.21</v>
      </c>
      <c r="BL26" s="1">
        <v>123508</v>
      </c>
      <c r="BM26" s="1">
        <v>120456</v>
      </c>
      <c r="BN26" s="1">
        <v>38143</v>
      </c>
      <c r="BO26" s="1">
        <v>37210</v>
      </c>
      <c r="BP26" s="1">
        <v>43720</v>
      </c>
      <c r="BQ26" s="1">
        <v>42691</v>
      </c>
      <c r="BR26">
        <v>718.3</v>
      </c>
      <c r="BS26">
        <v>703.51</v>
      </c>
      <c r="BT26" s="2">
        <v>5286.47</v>
      </c>
      <c r="BU26" s="2">
        <v>5286.47</v>
      </c>
      <c r="BV26" s="2">
        <v>5587.96</v>
      </c>
      <c r="BW26" s="1">
        <v>39586</v>
      </c>
      <c r="BX26" s="1">
        <v>38608</v>
      </c>
      <c r="BY26" s="1">
        <v>40629</v>
      </c>
      <c r="BZ26" s="1">
        <v>39586</v>
      </c>
      <c r="CA26">
        <v>0</v>
      </c>
      <c r="CB26">
        <v>0</v>
      </c>
      <c r="CC26">
        <v>0</v>
      </c>
      <c r="CD26">
        <v>0</v>
      </c>
      <c r="CF26" s="1">
        <v>123508</v>
      </c>
      <c r="CG26" s="1">
        <v>120456</v>
      </c>
      <c r="CH26" s="2">
        <v>1604.46</v>
      </c>
      <c r="CI26" s="2">
        <v>73115275.200000003</v>
      </c>
      <c r="CJ26" s="2">
        <v>46142041.210000001</v>
      </c>
      <c r="CK26" s="2">
        <v>26973233.989999998</v>
      </c>
      <c r="CL26" s="2">
        <v>1802191.34</v>
      </c>
      <c r="CM26" s="2">
        <v>74917466.540000007</v>
      </c>
      <c r="CN26" s="2">
        <v>73028911.060000002</v>
      </c>
      <c r="CO26">
        <v>0</v>
      </c>
      <c r="CP26" s="2">
        <v>17708923.75</v>
      </c>
      <c r="CQ26" s="2">
        <v>12109389.050000001</v>
      </c>
      <c r="CR26" s="2">
        <v>20338939.789999999</v>
      </c>
      <c r="CS26" s="2">
        <v>1359674.15</v>
      </c>
      <c r="CT26" s="2">
        <v>11363980.210000001</v>
      </c>
      <c r="CU26" s="2">
        <v>11236649.949999999</v>
      </c>
      <c r="CV26" s="2">
        <v>51554020.990000002</v>
      </c>
      <c r="CW26" s="2">
        <v>6434431.7199999997</v>
      </c>
      <c r="CX26" s="2">
        <v>72346906.450000003</v>
      </c>
      <c r="CY26">
        <v>0</v>
      </c>
      <c r="CZ26" s="2">
        <v>8405251.4700000007</v>
      </c>
      <c r="DA26">
        <v>0</v>
      </c>
      <c r="DB26" s="2">
        <v>5542001.3399999999</v>
      </c>
      <c r="DC26" s="2">
        <v>2552757.15</v>
      </c>
      <c r="DD26" s="2">
        <v>5753331.6399999997</v>
      </c>
      <c r="DE26" s="2">
        <v>8781297.8499999996</v>
      </c>
      <c r="DF26" s="2">
        <v>686270.87</v>
      </c>
      <c r="DG26">
        <v>90</v>
      </c>
      <c r="DH26">
        <v>89</v>
      </c>
      <c r="DI26" s="2">
        <v>1712775.55</v>
      </c>
      <c r="DJ26" s="2">
        <v>3400445.12</v>
      </c>
      <c r="DK26" s="2">
        <v>14387790.65</v>
      </c>
      <c r="DL26" s="2">
        <v>568577.98</v>
      </c>
      <c r="DM26" s="2">
        <v>264531.73</v>
      </c>
      <c r="DN26" s="2">
        <v>15220900.359999999</v>
      </c>
      <c r="DO26" s="2">
        <v>5550992.2800000003</v>
      </c>
      <c r="DP26" s="2">
        <v>4954909.83</v>
      </c>
      <c r="DQ26" s="2">
        <v>1479521.89</v>
      </c>
      <c r="DR26" s="2">
        <v>11985424</v>
      </c>
      <c r="DS26">
        <v>0</v>
      </c>
      <c r="DT26">
        <v>0</v>
      </c>
      <c r="DU26">
        <v>0</v>
      </c>
      <c r="EK26" t="s">
        <v>244</v>
      </c>
      <c r="EL26">
        <v>0</v>
      </c>
      <c r="EM26">
        <v>0</v>
      </c>
      <c r="EO26" s="1">
        <v>2363</v>
      </c>
      <c r="EP26">
        <v>0</v>
      </c>
      <c r="EQ26" s="1">
        <v>2358</v>
      </c>
      <c r="ER26">
        <v>0</v>
      </c>
      <c r="ES26">
        <v>8</v>
      </c>
      <c r="EV26" s="1">
        <v>2358</v>
      </c>
      <c r="EW26" s="1">
        <v>2363</v>
      </c>
      <c r="EX26">
        <v>0</v>
      </c>
      <c r="EY26">
        <v>0</v>
      </c>
      <c r="EZ26" s="1">
        <v>53700</v>
      </c>
      <c r="FA26" s="1">
        <v>45584</v>
      </c>
      <c r="FB26" s="2">
        <v>3439632.13</v>
      </c>
      <c r="FC26" s="1">
        <v>2382</v>
      </c>
      <c r="FD26">
        <v>14</v>
      </c>
      <c r="FE26" s="1">
        <v>2382</v>
      </c>
      <c r="FF26">
        <v>1.1100000000000001</v>
      </c>
      <c r="FG26" s="2">
        <v>1092.27</v>
      </c>
      <c r="FH26">
        <v>5.69</v>
      </c>
      <c r="FI26">
        <v>5.75</v>
      </c>
      <c r="FJ26">
        <v>6.56</v>
      </c>
      <c r="FK26">
        <v>4.83</v>
      </c>
      <c r="FL26">
        <v>43.64</v>
      </c>
      <c r="FM26" s="2">
        <v>227250.72</v>
      </c>
      <c r="FN26">
        <v>100</v>
      </c>
      <c r="FO26">
        <v>68.89</v>
      </c>
      <c r="FP26">
        <v>100</v>
      </c>
      <c r="FQ26">
        <v>101.06</v>
      </c>
      <c r="FR26">
        <v>27.1</v>
      </c>
      <c r="FS26">
        <v>10.199999999999999</v>
      </c>
      <c r="FT26">
        <v>79.209999999999994</v>
      </c>
      <c r="FU26">
        <v>100</v>
      </c>
      <c r="FV26">
        <v>10.75</v>
      </c>
      <c r="FW26">
        <v>138.94999999999999</v>
      </c>
      <c r="FX26">
        <v>703.57</v>
      </c>
      <c r="FY26">
        <v>16.68</v>
      </c>
      <c r="FZ26">
        <v>17.72</v>
      </c>
      <c r="GA26">
        <v>133.63999999999999</v>
      </c>
      <c r="GB26">
        <v>100</v>
      </c>
      <c r="GC26">
        <v>95.24</v>
      </c>
      <c r="GD26">
        <v>14.83</v>
      </c>
      <c r="GE26">
        <v>4.05</v>
      </c>
      <c r="GF26">
        <v>527.36</v>
      </c>
      <c r="GG26">
        <v>72.900000000000006</v>
      </c>
      <c r="GH26">
        <v>2.52</v>
      </c>
      <c r="GI26">
        <v>70.510000000000005</v>
      </c>
      <c r="GJ26">
        <v>27.82</v>
      </c>
      <c r="GK26">
        <v>43.19</v>
      </c>
      <c r="GL26">
        <v>16.39</v>
      </c>
      <c r="GM26">
        <v>2.34</v>
      </c>
      <c r="GN26">
        <v>39.450000000000003</v>
      </c>
      <c r="GO26">
        <v>61.25</v>
      </c>
      <c r="GP26">
        <v>22.04</v>
      </c>
      <c r="GQ26">
        <v>2.64</v>
      </c>
      <c r="GR26">
        <v>3.32</v>
      </c>
      <c r="GS26">
        <v>61.59</v>
      </c>
      <c r="GT26">
        <v>36</v>
      </c>
      <c r="GU26">
        <v>2.41</v>
      </c>
      <c r="GV26">
        <v>90.55</v>
      </c>
      <c r="GW26">
        <v>100</v>
      </c>
      <c r="GX26">
        <v>1.83</v>
      </c>
      <c r="GY26">
        <v>79.209999999999994</v>
      </c>
      <c r="GZ26">
        <v>95.24</v>
      </c>
      <c r="HA26">
        <v>1.03</v>
      </c>
      <c r="HB26">
        <v>30.8</v>
      </c>
      <c r="HC26">
        <v>9.2899999999999991</v>
      </c>
      <c r="HD26">
        <v>168.63</v>
      </c>
      <c r="HE26">
        <v>69.2</v>
      </c>
      <c r="HF26">
        <v>10.199999999999999</v>
      </c>
      <c r="HG26">
        <v>85.1</v>
      </c>
      <c r="HH26">
        <v>99.99</v>
      </c>
      <c r="HI26">
        <v>89.86</v>
      </c>
      <c r="HJ26">
        <v>100</v>
      </c>
      <c r="HK26">
        <v>1.37</v>
      </c>
      <c r="HL26">
        <v>0.3</v>
      </c>
      <c r="HM26">
        <v>0.76</v>
      </c>
      <c r="HR26">
        <v>0</v>
      </c>
      <c r="HS26">
        <v>0</v>
      </c>
      <c r="HU26">
        <v>100</v>
      </c>
      <c r="HV26">
        <v>100</v>
      </c>
      <c r="HW26">
        <v>0.01</v>
      </c>
      <c r="HX26">
        <v>75.459999999999994</v>
      </c>
      <c r="HY26">
        <v>0.59</v>
      </c>
      <c r="HZ26">
        <v>100</v>
      </c>
      <c r="IA26">
        <v>110.5</v>
      </c>
      <c r="IB26">
        <v>623.51</v>
      </c>
    </row>
    <row r="27" spans="1:236" hidden="1" x14ac:dyDescent="0.25">
      <c r="A27">
        <v>410140</v>
      </c>
      <c r="B27" t="str">
        <f>VLOOKUP(A27,cods!$A$1:$C$345,3,FALSE)</f>
        <v>Norte Central Paranaense</v>
      </c>
      <c r="C27" t="s">
        <v>258</v>
      </c>
      <c r="D27" t="s">
        <v>236</v>
      </c>
      <c r="E27">
        <v>2020</v>
      </c>
      <c r="F27">
        <v>41069000</v>
      </c>
      <c r="G27" t="s">
        <v>237</v>
      </c>
      <c r="H27" t="s">
        <v>238</v>
      </c>
      <c r="I27" t="s">
        <v>239</v>
      </c>
      <c r="J27" t="s">
        <v>246</v>
      </c>
      <c r="K27" t="s">
        <v>241</v>
      </c>
      <c r="L27">
        <v>1</v>
      </c>
      <c r="O27">
        <v>1</v>
      </c>
      <c r="P27">
        <v>1</v>
      </c>
      <c r="Q27">
        <v>0</v>
      </c>
      <c r="R27">
        <v>0</v>
      </c>
      <c r="S27">
        <v>1</v>
      </c>
      <c r="V27" s="1">
        <v>2033</v>
      </c>
      <c r="W27" s="1">
        <v>2033</v>
      </c>
      <c r="X27" t="s">
        <v>247</v>
      </c>
      <c r="Y27" t="s">
        <v>247</v>
      </c>
      <c r="AA27" s="1">
        <v>136234</v>
      </c>
      <c r="AB27" s="1">
        <v>128549</v>
      </c>
      <c r="AC27" s="1">
        <v>136220</v>
      </c>
      <c r="AD27" s="1">
        <v>134982</v>
      </c>
      <c r="AE27" s="1">
        <v>48425</v>
      </c>
      <c r="AF27" s="1">
        <v>47175</v>
      </c>
      <c r="AG27" s="1">
        <v>53990</v>
      </c>
      <c r="AH27" s="1">
        <v>52603</v>
      </c>
      <c r="AI27" s="1">
        <v>48425</v>
      </c>
      <c r="AJ27" s="1">
        <v>47175</v>
      </c>
      <c r="AK27">
        <v>812.68</v>
      </c>
      <c r="AL27">
        <v>621.44000000000005</v>
      </c>
      <c r="AM27" s="2">
        <v>10142.459999999999</v>
      </c>
      <c r="AN27" s="2">
        <v>7402.59</v>
      </c>
      <c r="AO27" s="2">
        <v>6693.13</v>
      </c>
      <c r="AP27" s="2">
        <v>6789.05</v>
      </c>
      <c r="AQ27" s="2">
        <v>7118.73</v>
      </c>
      <c r="AR27" s="2">
        <v>10142.459999999999</v>
      </c>
      <c r="AS27" s="1">
        <v>48899</v>
      </c>
      <c r="AT27" s="1">
        <v>47583</v>
      </c>
      <c r="AU27" s="1">
        <v>53990</v>
      </c>
      <c r="AV27" s="1">
        <v>52603</v>
      </c>
      <c r="AW27" s="2">
        <v>2739.87</v>
      </c>
      <c r="AX27">
        <v>0</v>
      </c>
      <c r="AY27">
        <v>0</v>
      </c>
      <c r="AZ27">
        <v>95.92</v>
      </c>
      <c r="BA27" s="2">
        <v>5851.04</v>
      </c>
      <c r="BB27" s="1">
        <v>52713</v>
      </c>
      <c r="BC27" s="1">
        <v>51659</v>
      </c>
      <c r="BD27" s="1">
        <v>48899</v>
      </c>
      <c r="BE27" s="1">
        <v>47583</v>
      </c>
      <c r="BF27">
        <v>23.32</v>
      </c>
      <c r="BH27" s="1">
        <v>128549</v>
      </c>
      <c r="BI27" s="1">
        <v>127381</v>
      </c>
      <c r="BJ27" s="2">
        <v>10142.459999999999</v>
      </c>
      <c r="BK27" s="2">
        <v>13691.9</v>
      </c>
      <c r="BL27" s="1">
        <v>120456</v>
      </c>
      <c r="BM27" s="1">
        <v>117218</v>
      </c>
      <c r="BN27" s="1">
        <v>37210</v>
      </c>
      <c r="BO27" s="1">
        <v>36300</v>
      </c>
      <c r="BP27" s="1">
        <v>42691</v>
      </c>
      <c r="BQ27" s="1">
        <v>41620</v>
      </c>
      <c r="BR27">
        <v>703.51</v>
      </c>
      <c r="BS27">
        <v>667.8</v>
      </c>
      <c r="BT27" s="2">
        <v>5402.34</v>
      </c>
      <c r="BU27" s="2">
        <v>5402.34</v>
      </c>
      <c r="BV27" s="2">
        <v>5647.63</v>
      </c>
      <c r="BW27" s="1">
        <v>38608</v>
      </c>
      <c r="BX27" s="1">
        <v>37570</v>
      </c>
      <c r="BY27" s="1">
        <v>39586</v>
      </c>
      <c r="BZ27" s="1">
        <v>38747</v>
      </c>
      <c r="CA27">
        <v>0</v>
      </c>
      <c r="CB27">
        <v>0</v>
      </c>
      <c r="CC27">
        <v>0</v>
      </c>
      <c r="CD27">
        <v>0</v>
      </c>
      <c r="CF27" s="1">
        <v>120456</v>
      </c>
      <c r="CG27" s="1">
        <v>117218</v>
      </c>
      <c r="CH27" s="2">
        <v>1536.44</v>
      </c>
      <c r="CI27" s="2">
        <v>67445336.359999999</v>
      </c>
      <c r="CJ27" s="2">
        <v>41905888.359999999</v>
      </c>
      <c r="CK27" s="2">
        <v>25539448</v>
      </c>
      <c r="CL27" s="2">
        <v>1934280.74</v>
      </c>
      <c r="CM27" s="2">
        <v>69379617.099999994</v>
      </c>
      <c r="CN27" s="2">
        <v>73341298.75</v>
      </c>
      <c r="CO27">
        <v>0</v>
      </c>
      <c r="CP27" s="2">
        <v>12109389.050000001</v>
      </c>
      <c r="CQ27" s="2">
        <v>10667668.18</v>
      </c>
      <c r="CR27" s="2">
        <v>21064137.039999999</v>
      </c>
      <c r="CS27" s="2">
        <v>865200.15</v>
      </c>
      <c r="CT27" s="2">
        <v>9390275.9700000007</v>
      </c>
      <c r="CU27" s="2">
        <v>9619836.8200000003</v>
      </c>
      <c r="CV27" s="2">
        <v>47658173.240000002</v>
      </c>
      <c r="CW27" s="2">
        <v>5096405.97</v>
      </c>
      <c r="CX27" s="2">
        <v>66178337.229999997</v>
      </c>
      <c r="CY27">
        <v>0</v>
      </c>
      <c r="CZ27" s="2">
        <v>7051860.0199999996</v>
      </c>
      <c r="DA27">
        <v>0</v>
      </c>
      <c r="DB27" s="2">
        <v>5346921.93</v>
      </c>
      <c r="DC27" s="2">
        <v>3610324.81</v>
      </c>
      <c r="DD27" s="2">
        <v>5606450.7000000002</v>
      </c>
      <c r="DE27" s="2">
        <v>10300980.51</v>
      </c>
      <c r="DF27" s="2">
        <v>239934.09</v>
      </c>
      <c r="DG27">
        <v>89</v>
      </c>
      <c r="DH27">
        <v>97</v>
      </c>
      <c r="DI27" s="2">
        <v>1371801.33</v>
      </c>
      <c r="DJ27" s="2">
        <v>2761573.19</v>
      </c>
      <c r="DK27" s="2">
        <v>11785506.23</v>
      </c>
      <c r="DL27" s="2">
        <v>1867147.31</v>
      </c>
      <c r="DM27" s="2">
        <v>2494711.7599999998</v>
      </c>
      <c r="DN27" s="2">
        <v>16147365.300000001</v>
      </c>
      <c r="DO27" s="2">
        <v>5647847.5300000003</v>
      </c>
      <c r="DP27" s="2">
        <v>4767067.88</v>
      </c>
      <c r="DQ27" s="2">
        <v>329338.09000000003</v>
      </c>
      <c r="DR27" s="2">
        <v>10744253.5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 t="s">
        <v>244</v>
      </c>
      <c r="EL27">
        <v>0</v>
      </c>
      <c r="EM27">
        <v>0</v>
      </c>
      <c r="EO27" s="1">
        <v>2672</v>
      </c>
      <c r="EP27">
        <v>4</v>
      </c>
      <c r="EQ27" s="1">
        <v>2655</v>
      </c>
      <c r="ER27">
        <v>0</v>
      </c>
      <c r="ES27">
        <v>0</v>
      </c>
      <c r="EV27" s="1">
        <v>2655</v>
      </c>
      <c r="EW27" s="1">
        <v>2672</v>
      </c>
      <c r="EX27" s="1">
        <v>10379</v>
      </c>
      <c r="EZ27" s="1">
        <v>41400</v>
      </c>
      <c r="FA27" s="1">
        <v>34926</v>
      </c>
      <c r="FB27" s="2">
        <v>42273.72</v>
      </c>
      <c r="FC27" s="1">
        <v>2680</v>
      </c>
      <c r="FD27">
        <v>0</v>
      </c>
      <c r="FE27" s="1">
        <v>2680</v>
      </c>
      <c r="FF27">
        <v>1.1100000000000001</v>
      </c>
      <c r="FG27" s="2">
        <v>1026.3699999999999</v>
      </c>
      <c r="FH27">
        <v>5.18</v>
      </c>
      <c r="FI27">
        <v>5.28</v>
      </c>
      <c r="FJ27">
        <v>5.97</v>
      </c>
      <c r="FK27">
        <v>4.5199999999999996</v>
      </c>
      <c r="FL27">
        <v>46.37</v>
      </c>
      <c r="FM27" s="2">
        <v>226496.1</v>
      </c>
      <c r="FN27">
        <v>100</v>
      </c>
      <c r="FO27">
        <v>66.78</v>
      </c>
      <c r="FP27">
        <v>100</v>
      </c>
      <c r="FQ27">
        <v>101.91</v>
      </c>
      <c r="FR27">
        <v>29.65</v>
      </c>
      <c r="FS27">
        <v>10.47</v>
      </c>
      <c r="FT27">
        <v>80.709999999999994</v>
      </c>
      <c r="FU27">
        <v>100</v>
      </c>
      <c r="FV27">
        <v>10.98</v>
      </c>
      <c r="FW27">
        <v>135.47</v>
      </c>
      <c r="FX27">
        <v>704.59</v>
      </c>
      <c r="FY27">
        <v>13.74</v>
      </c>
      <c r="FZ27">
        <v>17.510000000000002</v>
      </c>
      <c r="GA27">
        <v>135.22999999999999</v>
      </c>
      <c r="GB27">
        <v>100</v>
      </c>
      <c r="GC27">
        <v>93.7</v>
      </c>
      <c r="GD27">
        <v>15.71</v>
      </c>
      <c r="GE27">
        <v>3.73</v>
      </c>
      <c r="GF27">
        <v>499.29</v>
      </c>
      <c r="GG27">
        <v>70.349999999999994</v>
      </c>
      <c r="GH27">
        <v>-5.71</v>
      </c>
      <c r="GI27">
        <v>70.66</v>
      </c>
      <c r="GJ27">
        <v>31.23</v>
      </c>
      <c r="GK27">
        <v>45.49</v>
      </c>
      <c r="GL27">
        <v>15.93</v>
      </c>
      <c r="GM27">
        <v>2.0299999999999998</v>
      </c>
      <c r="GN27">
        <v>44.2</v>
      </c>
      <c r="GO27">
        <v>64.38</v>
      </c>
      <c r="GP27">
        <v>19.7</v>
      </c>
      <c r="GQ27">
        <v>1.82</v>
      </c>
      <c r="GR27">
        <v>2.88</v>
      </c>
      <c r="GS27">
        <v>60.4</v>
      </c>
      <c r="GT27">
        <v>36.81</v>
      </c>
      <c r="GU27">
        <v>2.79</v>
      </c>
      <c r="GV27">
        <v>90.51</v>
      </c>
      <c r="GW27">
        <v>100</v>
      </c>
      <c r="GX27">
        <v>1.95</v>
      </c>
      <c r="GY27">
        <v>80.709999999999994</v>
      </c>
      <c r="GZ27">
        <v>93.7</v>
      </c>
      <c r="HA27">
        <v>1.1000000000000001</v>
      </c>
      <c r="HB27">
        <v>32.909999999999997</v>
      </c>
      <c r="HC27">
        <v>12.72</v>
      </c>
      <c r="HD27">
        <v>190.87</v>
      </c>
      <c r="HE27">
        <v>67.09</v>
      </c>
      <c r="HF27">
        <v>10.47</v>
      </c>
      <c r="HG27">
        <v>62.83</v>
      </c>
      <c r="HH27">
        <v>99.99</v>
      </c>
      <c r="HI27">
        <v>88.42</v>
      </c>
      <c r="HJ27">
        <v>100</v>
      </c>
      <c r="HK27">
        <v>1.35</v>
      </c>
      <c r="HL27">
        <v>0.28000000000000003</v>
      </c>
      <c r="HM27">
        <v>0.62</v>
      </c>
      <c r="HR27">
        <v>0.15</v>
      </c>
      <c r="HS27">
        <v>0</v>
      </c>
      <c r="HU27">
        <v>100</v>
      </c>
      <c r="HV27">
        <v>100</v>
      </c>
      <c r="HW27">
        <v>0</v>
      </c>
      <c r="HX27">
        <v>1.21</v>
      </c>
      <c r="HY27">
        <v>0</v>
      </c>
      <c r="HZ27">
        <v>100</v>
      </c>
      <c r="IA27">
        <v>118.27</v>
      </c>
      <c r="IB27">
        <v>624.15</v>
      </c>
    </row>
    <row r="28" spans="1:236" x14ac:dyDescent="0.25">
      <c r="A28">
        <v>410150</v>
      </c>
      <c r="B28" t="str">
        <f>VLOOKUP(A28,cods!$A$1:$C$345,3,FALSE)</f>
        <v>Norte Central Paranaense</v>
      </c>
      <c r="C28" t="s">
        <v>259</v>
      </c>
      <c r="D28" t="s">
        <v>236</v>
      </c>
      <c r="E28">
        <v>2021</v>
      </c>
      <c r="F28">
        <v>41069000</v>
      </c>
      <c r="G28" t="s">
        <v>237</v>
      </c>
      <c r="H28" t="s">
        <v>238</v>
      </c>
      <c r="I28" t="s">
        <v>239</v>
      </c>
      <c r="J28" t="s">
        <v>246</v>
      </c>
      <c r="K28" t="s">
        <v>241</v>
      </c>
      <c r="L28">
        <v>1</v>
      </c>
      <c r="O28">
        <v>1</v>
      </c>
      <c r="P28">
        <v>1</v>
      </c>
      <c r="Q28">
        <v>2</v>
      </c>
      <c r="R28">
        <v>0</v>
      </c>
      <c r="S28">
        <v>1</v>
      </c>
      <c r="V28" s="1">
        <v>2035</v>
      </c>
      <c r="W28" s="1">
        <v>2035</v>
      </c>
      <c r="X28" t="s">
        <v>242</v>
      </c>
      <c r="Y28" t="s">
        <v>247</v>
      </c>
      <c r="AA28" s="1">
        <v>126545</v>
      </c>
      <c r="AB28" s="1">
        <v>123752</v>
      </c>
      <c r="AC28" s="1">
        <v>126532</v>
      </c>
      <c r="AD28" s="1">
        <v>124797</v>
      </c>
      <c r="AE28" s="1">
        <v>46990</v>
      </c>
      <c r="AF28" s="1">
        <v>45572</v>
      </c>
      <c r="AG28" s="1">
        <v>51660</v>
      </c>
      <c r="AH28" s="1">
        <v>50260</v>
      </c>
      <c r="AI28" s="1">
        <v>46990</v>
      </c>
      <c r="AJ28" s="1">
        <v>45572</v>
      </c>
      <c r="AK28">
        <v>977.69</v>
      </c>
      <c r="AL28">
        <v>773.02</v>
      </c>
      <c r="AM28" s="2">
        <v>8421.3799999999992</v>
      </c>
      <c r="AN28" s="2">
        <v>7986.07</v>
      </c>
      <c r="AO28" s="2">
        <v>6066.01</v>
      </c>
      <c r="AP28" s="2">
        <v>6066.01</v>
      </c>
      <c r="AQ28" s="2">
        <v>6453.35</v>
      </c>
      <c r="AR28" s="2">
        <v>8512.7199999999993</v>
      </c>
      <c r="AS28" s="1">
        <v>46374</v>
      </c>
      <c r="AT28" s="1">
        <v>45168</v>
      </c>
      <c r="AU28" s="1">
        <v>51660</v>
      </c>
      <c r="AV28" s="1">
        <v>50260</v>
      </c>
      <c r="AW28">
        <v>435.31</v>
      </c>
      <c r="AX28">
        <v>0</v>
      </c>
      <c r="AY28">
        <v>91.34</v>
      </c>
      <c r="AZ28">
        <v>0</v>
      </c>
      <c r="BA28" s="2">
        <v>5371.85</v>
      </c>
      <c r="BB28" s="1">
        <v>50508</v>
      </c>
      <c r="BC28" s="1">
        <v>49200</v>
      </c>
      <c r="BD28" s="1">
        <v>46374</v>
      </c>
      <c r="BE28" s="1">
        <v>45168</v>
      </c>
      <c r="BF28">
        <v>148.24</v>
      </c>
      <c r="BH28" s="1">
        <v>123752</v>
      </c>
      <c r="BI28" s="1">
        <v>122055</v>
      </c>
      <c r="BJ28" s="2">
        <v>8421.3799999999992</v>
      </c>
      <c r="BK28" s="2">
        <v>12450.46</v>
      </c>
      <c r="BL28" s="1">
        <v>103149</v>
      </c>
      <c r="BM28" s="1">
        <v>94457</v>
      </c>
      <c r="BN28" s="1">
        <v>32063</v>
      </c>
      <c r="BO28" s="1">
        <v>29206</v>
      </c>
      <c r="BP28" s="1">
        <v>36899</v>
      </c>
      <c r="BQ28" s="1">
        <v>33926</v>
      </c>
      <c r="BR28">
        <v>563.99</v>
      </c>
      <c r="BS28">
        <v>508.5</v>
      </c>
      <c r="BT28" s="2">
        <v>4247.01</v>
      </c>
      <c r="BU28" s="2">
        <v>4247.01</v>
      </c>
      <c r="BV28" s="2">
        <v>4535.25</v>
      </c>
      <c r="BW28" s="1">
        <v>32955</v>
      </c>
      <c r="BX28" s="1">
        <v>30178</v>
      </c>
      <c r="BY28" s="1">
        <v>34751</v>
      </c>
      <c r="BZ28" s="1">
        <v>31638</v>
      </c>
      <c r="CA28">
        <v>0</v>
      </c>
      <c r="CB28">
        <v>0</v>
      </c>
      <c r="CC28">
        <v>0</v>
      </c>
      <c r="CD28">
        <v>0</v>
      </c>
      <c r="CF28" s="1">
        <v>103149</v>
      </c>
      <c r="CG28" s="1">
        <v>94457</v>
      </c>
      <c r="CH28">
        <v>765.49</v>
      </c>
      <c r="CI28" s="2">
        <v>67000600.619999997</v>
      </c>
      <c r="CJ28" s="2">
        <v>43628475.890000001</v>
      </c>
      <c r="CK28" s="2">
        <v>23372124.73</v>
      </c>
      <c r="CL28" s="2">
        <v>1356365.97</v>
      </c>
      <c r="CM28" s="2">
        <v>68356966.590000004</v>
      </c>
      <c r="CN28" s="2">
        <v>64371029.649999999</v>
      </c>
      <c r="CO28">
        <v>0</v>
      </c>
      <c r="CP28" s="2">
        <v>15039017.060000001</v>
      </c>
      <c r="CQ28" s="2">
        <v>10602492.970000001</v>
      </c>
      <c r="CR28" s="2">
        <v>14210343.26</v>
      </c>
      <c r="CS28" s="2">
        <v>812524.76</v>
      </c>
      <c r="CT28" s="2">
        <v>10242186.08</v>
      </c>
      <c r="CU28" s="2">
        <v>6687845.1699999999</v>
      </c>
      <c r="CV28" s="2">
        <v>38103790.649999999</v>
      </c>
      <c r="CW28" s="2">
        <v>5551383.5499999998</v>
      </c>
      <c r="CX28" s="2">
        <v>58140523.969999999</v>
      </c>
      <c r="CY28">
        <v>0</v>
      </c>
      <c r="CZ28" s="2">
        <v>5520407.5999999996</v>
      </c>
      <c r="DA28">
        <v>0</v>
      </c>
      <c r="DB28" s="2">
        <v>4861137.17</v>
      </c>
      <c r="DC28" s="2">
        <v>4147630.35</v>
      </c>
      <c r="DD28" s="2">
        <v>2769528.14</v>
      </c>
      <c r="DE28" s="2">
        <v>7511005.5899999999</v>
      </c>
      <c r="DF28" s="2">
        <v>169207.19</v>
      </c>
      <c r="DG28">
        <v>68</v>
      </c>
      <c r="DH28">
        <v>71</v>
      </c>
      <c r="DI28" s="2">
        <v>1289754.21</v>
      </c>
      <c r="DJ28" s="2">
        <v>4817311.82</v>
      </c>
      <c r="DK28" s="2">
        <v>5044115.99</v>
      </c>
      <c r="DL28" s="2">
        <v>4667383.55</v>
      </c>
      <c r="DM28" s="2">
        <v>738241.38</v>
      </c>
      <c r="DN28" s="2">
        <v>10449740.92</v>
      </c>
      <c r="DO28" s="2">
        <v>1323297.51</v>
      </c>
      <c r="DP28" s="2">
        <v>3060379.7</v>
      </c>
      <c r="DQ28" s="2">
        <v>2491003.85</v>
      </c>
      <c r="DR28" s="2">
        <v>6874681.0599999996</v>
      </c>
      <c r="DS28">
        <v>0</v>
      </c>
      <c r="DT28">
        <v>0</v>
      </c>
      <c r="DU28">
        <v>0</v>
      </c>
      <c r="EK28" t="s">
        <v>244</v>
      </c>
      <c r="EL28">
        <v>0</v>
      </c>
      <c r="EM28">
        <v>0</v>
      </c>
      <c r="EO28" s="1">
        <v>1789</v>
      </c>
      <c r="EP28">
        <v>0</v>
      </c>
      <c r="EQ28" s="1">
        <v>1781</v>
      </c>
      <c r="ER28">
        <v>0</v>
      </c>
      <c r="ES28">
        <v>7</v>
      </c>
      <c r="EV28" s="1">
        <v>1781</v>
      </c>
      <c r="EW28" s="1">
        <v>1789</v>
      </c>
      <c r="EX28">
        <v>14</v>
      </c>
      <c r="EZ28" s="1">
        <v>64592</v>
      </c>
      <c r="FA28" s="1">
        <v>55608</v>
      </c>
      <c r="FB28" s="2">
        <v>5173050.3499999996</v>
      </c>
      <c r="FC28" s="1">
        <v>1793</v>
      </c>
      <c r="FD28">
        <v>5</v>
      </c>
      <c r="FE28" s="1">
        <v>1793</v>
      </c>
      <c r="FF28">
        <v>1.1000000000000001</v>
      </c>
      <c r="FG28" s="2">
        <v>1242.77</v>
      </c>
      <c r="FH28">
        <v>5.29</v>
      </c>
      <c r="FI28">
        <v>6.1</v>
      </c>
      <c r="FJ28">
        <v>6.76</v>
      </c>
      <c r="FK28">
        <v>5.15</v>
      </c>
      <c r="FL28">
        <v>35.94</v>
      </c>
      <c r="FM28" s="2">
        <v>204465.37</v>
      </c>
      <c r="FN28">
        <v>100</v>
      </c>
      <c r="FO28">
        <v>72.52</v>
      </c>
      <c r="FP28">
        <v>100</v>
      </c>
      <c r="FQ28">
        <v>115.24</v>
      </c>
      <c r="FR28">
        <v>22.85</v>
      </c>
      <c r="FS28">
        <v>9.92</v>
      </c>
      <c r="FT28">
        <v>70.010000000000005</v>
      </c>
      <c r="FU28">
        <v>100</v>
      </c>
      <c r="FV28">
        <v>10.55</v>
      </c>
      <c r="FW28">
        <v>102.21</v>
      </c>
      <c r="FX28">
        <v>845.06</v>
      </c>
      <c r="FY28">
        <v>17.559999999999999</v>
      </c>
      <c r="FZ28">
        <v>16.149999999999999</v>
      </c>
      <c r="GA28">
        <v>132.25</v>
      </c>
      <c r="GB28">
        <v>100</v>
      </c>
      <c r="GC28">
        <v>83.35</v>
      </c>
      <c r="GD28">
        <v>13.92</v>
      </c>
      <c r="GE28">
        <v>3.47</v>
      </c>
      <c r="GF28">
        <v>441.16</v>
      </c>
      <c r="GG28">
        <v>77.150000000000006</v>
      </c>
      <c r="GH28">
        <v>5.83</v>
      </c>
      <c r="GI28">
        <v>56.87</v>
      </c>
      <c r="GJ28">
        <v>21.21</v>
      </c>
      <c r="GK28">
        <v>31.19</v>
      </c>
      <c r="GL28">
        <v>10.26</v>
      </c>
      <c r="GM28">
        <v>1.92</v>
      </c>
      <c r="GN28">
        <v>37.29</v>
      </c>
      <c r="GO28">
        <v>54.85</v>
      </c>
      <c r="GP28">
        <v>26.88</v>
      </c>
      <c r="GQ28">
        <v>2.13</v>
      </c>
      <c r="GR28">
        <v>3.38</v>
      </c>
      <c r="GS28">
        <v>63.82</v>
      </c>
      <c r="GT28">
        <v>34.19</v>
      </c>
      <c r="GU28">
        <v>1.98</v>
      </c>
      <c r="GV28">
        <v>89.82</v>
      </c>
      <c r="GW28">
        <v>100</v>
      </c>
      <c r="GX28">
        <v>1.5</v>
      </c>
      <c r="GY28">
        <v>70.010000000000005</v>
      </c>
      <c r="GZ28">
        <v>83.35</v>
      </c>
      <c r="HA28">
        <v>0.9</v>
      </c>
      <c r="HB28">
        <v>27.48</v>
      </c>
      <c r="HC28">
        <v>7.19</v>
      </c>
      <c r="HD28">
        <v>136.06</v>
      </c>
      <c r="HE28">
        <v>72.52</v>
      </c>
      <c r="HF28">
        <v>9.92</v>
      </c>
      <c r="HG28">
        <v>79.2</v>
      </c>
      <c r="HH28">
        <v>99.99</v>
      </c>
      <c r="HI28">
        <v>81.510000000000005</v>
      </c>
      <c r="HJ28">
        <v>98.93</v>
      </c>
      <c r="HK28">
        <v>1.46</v>
      </c>
      <c r="HL28">
        <v>0.18</v>
      </c>
      <c r="HM28">
        <v>0.77</v>
      </c>
      <c r="HR28">
        <v>0</v>
      </c>
      <c r="HS28">
        <v>0</v>
      </c>
      <c r="HU28">
        <v>100</v>
      </c>
      <c r="HV28">
        <v>100</v>
      </c>
      <c r="HW28">
        <v>0.01</v>
      </c>
      <c r="HX28">
        <v>93.03</v>
      </c>
      <c r="HY28">
        <v>0.28000000000000003</v>
      </c>
      <c r="HZ28">
        <v>100</v>
      </c>
      <c r="IA28">
        <v>131.03</v>
      </c>
      <c r="IB28">
        <v>752.53</v>
      </c>
    </row>
    <row r="29" spans="1:236" hidden="1" x14ac:dyDescent="0.25">
      <c r="A29">
        <v>410150</v>
      </c>
      <c r="B29" t="str">
        <f>VLOOKUP(A29,cods!$A$1:$C$345,3,FALSE)</f>
        <v>Norte Central Paranaense</v>
      </c>
      <c r="C29" t="s">
        <v>259</v>
      </c>
      <c r="D29" t="s">
        <v>236</v>
      </c>
      <c r="E29">
        <v>2020</v>
      </c>
      <c r="F29">
        <v>41069000</v>
      </c>
      <c r="G29" t="s">
        <v>237</v>
      </c>
      <c r="H29" t="s">
        <v>238</v>
      </c>
      <c r="I29" t="s">
        <v>239</v>
      </c>
      <c r="J29" t="s">
        <v>246</v>
      </c>
      <c r="K29" t="s">
        <v>241</v>
      </c>
      <c r="L29">
        <v>1</v>
      </c>
      <c r="O29">
        <v>1</v>
      </c>
      <c r="P29">
        <v>1</v>
      </c>
      <c r="Q29">
        <v>2</v>
      </c>
      <c r="R29">
        <v>0</v>
      </c>
      <c r="S29">
        <v>1</v>
      </c>
      <c r="V29" s="1">
        <v>2035</v>
      </c>
      <c r="W29" s="1">
        <v>2035</v>
      </c>
      <c r="X29" t="s">
        <v>242</v>
      </c>
      <c r="Y29" t="s">
        <v>247</v>
      </c>
      <c r="AA29" s="1">
        <v>124810</v>
      </c>
      <c r="AB29" s="1">
        <v>122055</v>
      </c>
      <c r="AC29" s="1">
        <v>124797</v>
      </c>
      <c r="AD29" s="1">
        <v>123014</v>
      </c>
      <c r="AE29" s="1">
        <v>45572</v>
      </c>
      <c r="AF29" s="1">
        <v>44089</v>
      </c>
      <c r="AG29" s="1">
        <v>50260</v>
      </c>
      <c r="AH29" s="1">
        <v>48783</v>
      </c>
      <c r="AI29" s="1">
        <v>45572</v>
      </c>
      <c r="AJ29" s="1">
        <v>44089</v>
      </c>
      <c r="AK29">
        <v>773.02</v>
      </c>
      <c r="AL29">
        <v>628.83000000000004</v>
      </c>
      <c r="AM29" s="2">
        <v>8832.69</v>
      </c>
      <c r="AN29" s="2">
        <v>8301.31</v>
      </c>
      <c r="AO29" s="2">
        <v>5977.88</v>
      </c>
      <c r="AP29" s="2">
        <v>5977.88</v>
      </c>
      <c r="AQ29" s="2">
        <v>6341.67</v>
      </c>
      <c r="AR29" s="2">
        <v>8927.9699999999993</v>
      </c>
      <c r="AS29" s="1">
        <v>45168</v>
      </c>
      <c r="AT29" s="1">
        <v>43851</v>
      </c>
      <c r="AU29" s="1">
        <v>50260</v>
      </c>
      <c r="AV29" s="1">
        <v>48783</v>
      </c>
      <c r="AW29">
        <v>531.38</v>
      </c>
      <c r="AX29">
        <v>0</v>
      </c>
      <c r="AY29">
        <v>95.28</v>
      </c>
      <c r="AZ29">
        <v>0</v>
      </c>
      <c r="BA29" s="2">
        <v>5311.13</v>
      </c>
      <c r="BB29" s="1">
        <v>49200</v>
      </c>
      <c r="BC29" s="1">
        <v>47988</v>
      </c>
      <c r="BD29" s="1">
        <v>45168</v>
      </c>
      <c r="BE29" s="1">
        <v>43851</v>
      </c>
      <c r="BF29">
        <v>153.76</v>
      </c>
      <c r="BH29" s="1">
        <v>122055</v>
      </c>
      <c r="BI29" s="1">
        <v>120311</v>
      </c>
      <c r="BJ29" s="2">
        <v>8832.69</v>
      </c>
      <c r="BK29" s="2">
        <v>12381.4</v>
      </c>
      <c r="BL29" s="1">
        <v>94457</v>
      </c>
      <c r="BM29" s="1">
        <v>91167</v>
      </c>
      <c r="BN29" s="1">
        <v>29206</v>
      </c>
      <c r="BO29" s="1">
        <v>28302</v>
      </c>
      <c r="BP29" s="1">
        <v>33926</v>
      </c>
      <c r="BQ29" s="1">
        <v>32804</v>
      </c>
      <c r="BR29">
        <v>508.5</v>
      </c>
      <c r="BS29">
        <v>486.35</v>
      </c>
      <c r="BT29" s="2">
        <v>4009.31</v>
      </c>
      <c r="BU29" s="2">
        <v>4009.31</v>
      </c>
      <c r="BV29" s="2">
        <v>4276.91</v>
      </c>
      <c r="BW29" s="1">
        <v>30178</v>
      </c>
      <c r="BX29" s="1">
        <v>29127</v>
      </c>
      <c r="BY29" s="1">
        <v>31638</v>
      </c>
      <c r="BZ29" s="1">
        <v>30833</v>
      </c>
      <c r="CA29">
        <v>0</v>
      </c>
      <c r="CB29">
        <v>0</v>
      </c>
      <c r="CC29">
        <v>0</v>
      </c>
      <c r="CD29">
        <v>0</v>
      </c>
      <c r="CF29" s="1">
        <v>94457</v>
      </c>
      <c r="CG29" s="1">
        <v>91167</v>
      </c>
      <c r="CH29">
        <v>683.94</v>
      </c>
      <c r="CI29" s="2">
        <v>59817715.969999999</v>
      </c>
      <c r="CJ29" s="2">
        <v>39202329.399999999</v>
      </c>
      <c r="CK29" s="2">
        <v>20615386.57</v>
      </c>
      <c r="CL29" s="2">
        <v>1578094.94</v>
      </c>
      <c r="CM29" s="2">
        <v>61395810.909999996</v>
      </c>
      <c r="CN29" s="2">
        <v>61072564.329999998</v>
      </c>
      <c r="CO29">
        <v>0</v>
      </c>
      <c r="CP29" s="2">
        <v>10602492.970000001</v>
      </c>
      <c r="CQ29" s="2">
        <v>9594101.9499999993</v>
      </c>
      <c r="CR29" s="2">
        <v>15508438.380000001</v>
      </c>
      <c r="CS29" s="2">
        <v>876815.69</v>
      </c>
      <c r="CT29" s="2">
        <v>8371675.9400000004</v>
      </c>
      <c r="CU29" s="2">
        <v>6269080.3300000001</v>
      </c>
      <c r="CV29" s="2">
        <v>35765185.799999997</v>
      </c>
      <c r="CW29" s="2">
        <v>2256723.85</v>
      </c>
      <c r="CX29" s="2">
        <v>50262020.490000002</v>
      </c>
      <c r="CY29">
        <v>0</v>
      </c>
      <c r="CZ29" s="2">
        <v>4254179.0599999996</v>
      </c>
      <c r="DA29">
        <v>0</v>
      </c>
      <c r="DB29" s="2">
        <v>4436522.57</v>
      </c>
      <c r="DC29" s="2">
        <v>4668832.24</v>
      </c>
      <c r="DD29" s="2">
        <v>5871343.2300000004</v>
      </c>
      <c r="DE29" s="2">
        <v>11759649.07</v>
      </c>
      <c r="DF29" s="2">
        <v>1402222.28</v>
      </c>
      <c r="DG29">
        <v>71</v>
      </c>
      <c r="DH29">
        <v>81</v>
      </c>
      <c r="DI29" s="2">
        <v>302652.89</v>
      </c>
      <c r="DJ29" s="2">
        <v>3317099.54</v>
      </c>
      <c r="DK29" s="2">
        <v>12766168.119999999</v>
      </c>
      <c r="DL29" s="2">
        <v>4944503.28</v>
      </c>
      <c r="DM29" s="2">
        <v>1322543.18</v>
      </c>
      <c r="DN29" s="2">
        <v>19033214.579999998</v>
      </c>
      <c r="DO29" s="2">
        <v>1127637.6499999999</v>
      </c>
      <c r="DP29" s="2">
        <v>1862487.33</v>
      </c>
      <c r="DQ29" s="2">
        <v>394236.52</v>
      </c>
      <c r="DR29" s="2">
        <v>3384361.5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 t="s">
        <v>244</v>
      </c>
      <c r="EL29">
        <v>0</v>
      </c>
      <c r="EM29">
        <v>0</v>
      </c>
      <c r="EO29" s="1">
        <v>1792</v>
      </c>
      <c r="EP29">
        <v>3</v>
      </c>
      <c r="EQ29" s="1">
        <v>1814</v>
      </c>
      <c r="ER29">
        <v>0</v>
      </c>
      <c r="ES29">
        <v>9</v>
      </c>
      <c r="EV29" s="1">
        <v>1814</v>
      </c>
      <c r="EW29" s="1">
        <v>1792</v>
      </c>
      <c r="EX29">
        <v>16</v>
      </c>
      <c r="EZ29" s="1">
        <v>37749</v>
      </c>
      <c r="FA29" s="1">
        <v>31284</v>
      </c>
      <c r="FB29" s="2">
        <v>44887.39</v>
      </c>
      <c r="FC29" s="1">
        <v>1817</v>
      </c>
      <c r="FD29">
        <v>0</v>
      </c>
      <c r="FE29" s="1">
        <v>1817</v>
      </c>
      <c r="FF29">
        <v>1.1000000000000001</v>
      </c>
      <c r="FG29" s="2">
        <v>1090.6099999999999</v>
      </c>
      <c r="FH29">
        <v>4.7300000000000004</v>
      </c>
      <c r="FI29">
        <v>5.63</v>
      </c>
      <c r="FJ29">
        <v>6.18</v>
      </c>
      <c r="FK29">
        <v>4.82</v>
      </c>
      <c r="FL29">
        <v>43.33</v>
      </c>
      <c r="FM29" s="2">
        <v>204058.4</v>
      </c>
      <c r="FN29">
        <v>100</v>
      </c>
      <c r="FO29">
        <v>68.13</v>
      </c>
      <c r="FP29">
        <v>100</v>
      </c>
      <c r="FQ29">
        <v>119.01</v>
      </c>
      <c r="FR29">
        <v>27.72</v>
      </c>
      <c r="FS29">
        <v>10.06</v>
      </c>
      <c r="FT29">
        <v>67.069999999999993</v>
      </c>
      <c r="FU29">
        <v>100</v>
      </c>
      <c r="FV29">
        <v>10.67</v>
      </c>
      <c r="FW29">
        <v>106.72</v>
      </c>
      <c r="FX29">
        <v>776.66</v>
      </c>
      <c r="FY29">
        <v>14.42</v>
      </c>
      <c r="FZ29">
        <v>15.92</v>
      </c>
      <c r="GA29">
        <v>132.18</v>
      </c>
      <c r="GB29">
        <v>100</v>
      </c>
      <c r="GC29">
        <v>77.39</v>
      </c>
      <c r="GD29">
        <v>15.02</v>
      </c>
      <c r="GE29">
        <v>3.37</v>
      </c>
      <c r="GF29">
        <v>431.5</v>
      </c>
      <c r="GG29">
        <v>72.28</v>
      </c>
      <c r="GH29">
        <v>0.53</v>
      </c>
      <c r="GI29">
        <v>59.79</v>
      </c>
      <c r="GJ29">
        <v>25.93</v>
      </c>
      <c r="GK29">
        <v>36.409999999999997</v>
      </c>
      <c r="GL29">
        <v>5.66</v>
      </c>
      <c r="GM29">
        <v>0.51</v>
      </c>
      <c r="GN29">
        <v>43.36</v>
      </c>
      <c r="GO29">
        <v>60.89</v>
      </c>
      <c r="GP29">
        <v>23.41</v>
      </c>
      <c r="GQ29">
        <v>2.4500000000000002</v>
      </c>
      <c r="GR29">
        <v>0.85</v>
      </c>
      <c r="GS29">
        <v>63.85</v>
      </c>
      <c r="GT29">
        <v>33.58</v>
      </c>
      <c r="GU29">
        <v>2.57</v>
      </c>
      <c r="GV29">
        <v>89.88</v>
      </c>
      <c r="GW29">
        <v>100</v>
      </c>
      <c r="GX29">
        <v>1.7</v>
      </c>
      <c r="GY29">
        <v>67.069999999999993</v>
      </c>
      <c r="GZ29">
        <v>77.39</v>
      </c>
      <c r="HA29">
        <v>1.03</v>
      </c>
      <c r="HB29">
        <v>31.87</v>
      </c>
      <c r="HC29">
        <v>10.93</v>
      </c>
      <c r="HD29">
        <v>170.89</v>
      </c>
      <c r="HE29">
        <v>68.13</v>
      </c>
      <c r="HF29">
        <v>10.06</v>
      </c>
      <c r="HG29">
        <v>62.17</v>
      </c>
      <c r="HH29">
        <v>99.99</v>
      </c>
      <c r="HI29">
        <v>75.680000000000007</v>
      </c>
      <c r="HJ29">
        <v>98.93</v>
      </c>
      <c r="HK29">
        <v>1.39</v>
      </c>
      <c r="HL29">
        <v>0.17</v>
      </c>
      <c r="HM29">
        <v>0.64</v>
      </c>
      <c r="HR29">
        <v>0.17</v>
      </c>
      <c r="HS29">
        <v>0</v>
      </c>
      <c r="HU29">
        <v>100</v>
      </c>
      <c r="HV29">
        <v>100</v>
      </c>
      <c r="HW29">
        <v>0.02</v>
      </c>
      <c r="HX29">
        <v>1.43</v>
      </c>
      <c r="HY29">
        <v>0</v>
      </c>
      <c r="HZ29">
        <v>100</v>
      </c>
      <c r="IA29">
        <v>139.38</v>
      </c>
      <c r="IB29">
        <v>689.5</v>
      </c>
    </row>
    <row r="30" spans="1:236" x14ac:dyDescent="0.25">
      <c r="A30">
        <v>410160</v>
      </c>
      <c r="B30" t="str">
        <f>VLOOKUP(A30,cods!$A$1:$C$345,3,FALSE)</f>
        <v>Centro Oriental Paranaense</v>
      </c>
      <c r="C30" t="s">
        <v>260</v>
      </c>
      <c r="D30" t="s">
        <v>236</v>
      </c>
      <c r="E30">
        <v>2021</v>
      </c>
      <c r="F30">
        <v>41069000</v>
      </c>
      <c r="G30" t="s">
        <v>237</v>
      </c>
      <c r="H30" t="s">
        <v>238</v>
      </c>
      <c r="I30" t="s">
        <v>239</v>
      </c>
      <c r="J30" t="s">
        <v>246</v>
      </c>
      <c r="K30" t="s">
        <v>241</v>
      </c>
      <c r="L30">
        <v>1</v>
      </c>
      <c r="O30">
        <v>1</v>
      </c>
      <c r="P30">
        <v>1</v>
      </c>
      <c r="Q30">
        <v>5</v>
      </c>
      <c r="R30">
        <v>0</v>
      </c>
      <c r="S30">
        <v>1</v>
      </c>
      <c r="V30" s="1">
        <v>2048</v>
      </c>
      <c r="W30" s="1">
        <v>2048</v>
      </c>
      <c r="X30" t="s">
        <v>242</v>
      </c>
      <c r="Y30" t="s">
        <v>247</v>
      </c>
      <c r="AA30" s="1">
        <v>28480</v>
      </c>
      <c r="AB30" s="1">
        <v>23989</v>
      </c>
      <c r="AC30" s="1">
        <v>27950</v>
      </c>
      <c r="AD30" s="1">
        <v>27287</v>
      </c>
      <c r="AE30" s="1">
        <v>8740</v>
      </c>
      <c r="AF30" s="1">
        <v>8519</v>
      </c>
      <c r="AG30" s="1">
        <v>9404</v>
      </c>
      <c r="AH30" s="1">
        <v>9202</v>
      </c>
      <c r="AI30" s="1">
        <v>8740</v>
      </c>
      <c r="AJ30" s="1">
        <v>8519</v>
      </c>
      <c r="AK30">
        <v>162.25</v>
      </c>
      <c r="AL30">
        <v>152.55000000000001</v>
      </c>
      <c r="AM30" s="2">
        <v>1371.58</v>
      </c>
      <c r="AN30">
        <v>0.97</v>
      </c>
      <c r="AO30" s="2">
        <v>1038.3900000000001</v>
      </c>
      <c r="AP30" s="2">
        <v>1039.01</v>
      </c>
      <c r="AQ30" s="2">
        <v>1110.5899999999999</v>
      </c>
      <c r="AR30" s="2">
        <v>1371.62</v>
      </c>
      <c r="AS30" s="1">
        <v>8600</v>
      </c>
      <c r="AT30" s="1">
        <v>8396</v>
      </c>
      <c r="AU30" s="1">
        <v>9404</v>
      </c>
      <c r="AV30" s="1">
        <v>9202</v>
      </c>
      <c r="AW30" s="2">
        <v>1370.61</v>
      </c>
      <c r="AX30">
        <v>0</v>
      </c>
      <c r="AY30">
        <v>0.04</v>
      </c>
      <c r="AZ30">
        <v>0.62</v>
      </c>
      <c r="BA30">
        <v>919.73</v>
      </c>
      <c r="BB30" s="1">
        <v>9563</v>
      </c>
      <c r="BC30" s="1">
        <v>9364</v>
      </c>
      <c r="BD30" s="1">
        <v>8600</v>
      </c>
      <c r="BE30" s="1">
        <v>8396</v>
      </c>
      <c r="BF30">
        <v>2.1800000000000002</v>
      </c>
      <c r="BH30" s="1">
        <v>23989</v>
      </c>
      <c r="BI30" s="1">
        <v>23837</v>
      </c>
      <c r="BJ30" s="2">
        <v>1371.58</v>
      </c>
      <c r="BK30" s="2">
        <v>1630.65</v>
      </c>
      <c r="BL30" s="1">
        <v>21359</v>
      </c>
      <c r="BM30" s="1">
        <v>20146</v>
      </c>
      <c r="BN30" s="1">
        <v>6705</v>
      </c>
      <c r="BO30" s="1">
        <v>6312</v>
      </c>
      <c r="BP30" s="1">
        <v>7211</v>
      </c>
      <c r="BQ30" s="1">
        <v>6810</v>
      </c>
      <c r="BR30">
        <v>113.81</v>
      </c>
      <c r="BS30">
        <v>124.21</v>
      </c>
      <c r="BT30">
        <v>773.29</v>
      </c>
      <c r="BU30">
        <v>773.29</v>
      </c>
      <c r="BV30">
        <v>824.3</v>
      </c>
      <c r="BW30" s="1">
        <v>6572</v>
      </c>
      <c r="BX30" s="1">
        <v>6199</v>
      </c>
      <c r="BY30" s="1">
        <v>7183</v>
      </c>
      <c r="BZ30" s="1">
        <v>6815</v>
      </c>
      <c r="CA30">
        <v>0</v>
      </c>
      <c r="CB30">
        <v>0</v>
      </c>
      <c r="CC30">
        <v>0</v>
      </c>
      <c r="CD30">
        <v>0</v>
      </c>
      <c r="CF30" s="1">
        <v>21359</v>
      </c>
      <c r="CG30" s="1">
        <v>20146</v>
      </c>
      <c r="CH30">
        <v>198.16</v>
      </c>
      <c r="CI30" s="2">
        <v>11006947.98</v>
      </c>
      <c r="CJ30" s="2">
        <v>7040909.5700000003</v>
      </c>
      <c r="CK30" s="2">
        <v>3966038.41</v>
      </c>
      <c r="CL30" s="2">
        <v>285200.53000000003</v>
      </c>
      <c r="CM30" s="2">
        <v>11292148.51</v>
      </c>
      <c r="CN30" s="2">
        <v>10940161.76</v>
      </c>
      <c r="CO30">
        <v>0</v>
      </c>
      <c r="CP30" s="2">
        <v>2614180.5699999998</v>
      </c>
      <c r="CQ30" s="2">
        <v>1881113.65</v>
      </c>
      <c r="CR30" s="2">
        <v>2043394.86</v>
      </c>
      <c r="CS30" s="2">
        <v>92720.01</v>
      </c>
      <c r="CT30" s="2">
        <v>1467720.2</v>
      </c>
      <c r="CU30" s="2">
        <v>1445720.47</v>
      </c>
      <c r="CV30" s="2">
        <v>6083879.1799999997</v>
      </c>
      <c r="CW30" s="2">
        <v>419307.38</v>
      </c>
      <c r="CX30" s="2">
        <v>9472680.3000000007</v>
      </c>
      <c r="CY30">
        <v>0</v>
      </c>
      <c r="CZ30" s="2">
        <v>1095116.01</v>
      </c>
      <c r="DA30">
        <v>0</v>
      </c>
      <c r="DB30" s="2">
        <v>819582.43</v>
      </c>
      <c r="DC30" s="2">
        <v>826431.73</v>
      </c>
      <c r="DD30" s="2">
        <v>470921.26</v>
      </c>
      <c r="DE30" s="2">
        <v>388447.99</v>
      </c>
      <c r="DF30" s="2">
        <v>2052.5</v>
      </c>
      <c r="DG30">
        <v>8</v>
      </c>
      <c r="DH30">
        <v>8</v>
      </c>
      <c r="DI30" s="2">
        <v>214741.21</v>
      </c>
      <c r="DJ30" s="2">
        <v>1047946</v>
      </c>
      <c r="DK30" s="2">
        <v>546278.69999999995</v>
      </c>
      <c r="DM30" s="2">
        <v>315143.05</v>
      </c>
      <c r="DN30" s="2">
        <v>861421.75</v>
      </c>
      <c r="DO30" s="2">
        <v>138912.29</v>
      </c>
      <c r="DP30" s="2">
        <v>263146.34999999998</v>
      </c>
      <c r="DQ30" s="2">
        <v>156161.03</v>
      </c>
      <c r="DR30" s="2">
        <v>558219.67000000004</v>
      </c>
      <c r="DS30">
        <v>0</v>
      </c>
      <c r="DT30">
        <v>0</v>
      </c>
      <c r="DU30">
        <v>0</v>
      </c>
      <c r="EK30" t="s">
        <v>244</v>
      </c>
      <c r="EL30">
        <v>0</v>
      </c>
      <c r="EM30">
        <v>0</v>
      </c>
      <c r="EO30" s="1">
        <v>1605</v>
      </c>
      <c r="EP30">
        <v>2</v>
      </c>
      <c r="EQ30" s="1">
        <v>1551</v>
      </c>
      <c r="ER30">
        <v>0</v>
      </c>
      <c r="ES30">
        <v>0</v>
      </c>
      <c r="EV30" s="1">
        <v>1551</v>
      </c>
      <c r="EW30" s="1">
        <v>1605</v>
      </c>
      <c r="EX30">
        <v>33</v>
      </c>
      <c r="EZ30" s="1">
        <v>12399</v>
      </c>
      <c r="FA30" s="1">
        <v>11264</v>
      </c>
      <c r="FB30" s="2">
        <v>821176.17</v>
      </c>
      <c r="FC30" s="1">
        <v>1374</v>
      </c>
      <c r="FD30">
        <v>0</v>
      </c>
      <c r="FE30" s="1">
        <v>1374</v>
      </c>
      <c r="FF30">
        <v>1.08</v>
      </c>
      <c r="FG30" s="2">
        <v>2039.19</v>
      </c>
      <c r="FH30">
        <v>4.9000000000000004</v>
      </c>
      <c r="FI30">
        <v>5.69</v>
      </c>
      <c r="FJ30">
        <v>6.34</v>
      </c>
      <c r="FK30">
        <v>4.8099999999999996</v>
      </c>
      <c r="FL30">
        <v>36.83</v>
      </c>
      <c r="FM30" s="2">
        <v>255424.36</v>
      </c>
      <c r="FN30">
        <v>100</v>
      </c>
      <c r="FO30">
        <v>75.86</v>
      </c>
      <c r="FP30">
        <v>100</v>
      </c>
      <c r="FQ30">
        <v>116.2</v>
      </c>
      <c r="FR30">
        <v>18.899999999999999</v>
      </c>
      <c r="FS30">
        <v>9.3000000000000007</v>
      </c>
      <c r="FT30">
        <v>74.47</v>
      </c>
      <c r="FU30">
        <v>100</v>
      </c>
      <c r="FV30">
        <v>9.94</v>
      </c>
      <c r="FW30">
        <v>13.66</v>
      </c>
      <c r="FX30" s="2">
        <v>1194.25</v>
      </c>
      <c r="FY30">
        <v>16.63</v>
      </c>
      <c r="FZ30">
        <v>17</v>
      </c>
      <c r="GA30">
        <v>103.01</v>
      </c>
      <c r="GB30">
        <v>100</v>
      </c>
      <c r="GC30">
        <v>89.04</v>
      </c>
      <c r="GD30">
        <v>12.28</v>
      </c>
      <c r="GE30">
        <v>3.14</v>
      </c>
      <c r="GF30">
        <v>372.94</v>
      </c>
      <c r="GG30">
        <v>81.099999999999994</v>
      </c>
      <c r="GH30">
        <v>3.12</v>
      </c>
      <c r="GI30">
        <v>55.27</v>
      </c>
      <c r="GJ30">
        <v>18.559999999999999</v>
      </c>
      <c r="GK30">
        <v>31.7</v>
      </c>
      <c r="GL30">
        <v>5.07</v>
      </c>
      <c r="GM30">
        <v>1.95</v>
      </c>
      <c r="GN30">
        <v>33.590000000000003</v>
      </c>
      <c r="GO30">
        <v>57.35</v>
      </c>
      <c r="GP30">
        <v>24.12</v>
      </c>
      <c r="GQ30">
        <v>1.52</v>
      </c>
      <c r="GR30">
        <v>3.53</v>
      </c>
      <c r="GS30">
        <v>62.35</v>
      </c>
      <c r="GT30">
        <v>35.119999999999997</v>
      </c>
      <c r="GU30">
        <v>2.5299999999999998</v>
      </c>
      <c r="GV30">
        <v>91.35</v>
      </c>
      <c r="GW30">
        <v>100</v>
      </c>
      <c r="GX30">
        <v>0.93</v>
      </c>
      <c r="GY30">
        <v>74.47</v>
      </c>
      <c r="GZ30">
        <v>89.04</v>
      </c>
      <c r="HA30">
        <v>0.53</v>
      </c>
      <c r="HB30">
        <v>24.13</v>
      </c>
      <c r="HC30">
        <v>5.75</v>
      </c>
      <c r="HD30">
        <v>104.91</v>
      </c>
      <c r="HE30">
        <v>75.87</v>
      </c>
      <c r="HF30">
        <v>9.3000000000000007</v>
      </c>
      <c r="HG30">
        <v>83.34</v>
      </c>
      <c r="HH30">
        <v>98.14</v>
      </c>
      <c r="HI30">
        <v>75</v>
      </c>
      <c r="HJ30">
        <v>100</v>
      </c>
      <c r="HK30">
        <v>1.19</v>
      </c>
      <c r="HL30">
        <v>0.26</v>
      </c>
      <c r="HM30">
        <v>0.8</v>
      </c>
      <c r="HR30">
        <v>0.12</v>
      </c>
      <c r="HS30">
        <v>0</v>
      </c>
      <c r="HU30">
        <v>100</v>
      </c>
      <c r="HV30">
        <v>100</v>
      </c>
      <c r="HW30">
        <v>0</v>
      </c>
      <c r="HX30">
        <v>72.900000000000006</v>
      </c>
      <c r="HY30">
        <v>0</v>
      </c>
      <c r="HZ30">
        <v>100</v>
      </c>
      <c r="IA30">
        <v>146.47999999999999</v>
      </c>
      <c r="IB30" s="2">
        <v>1108.19</v>
      </c>
    </row>
    <row r="31" spans="1:236" hidden="1" x14ac:dyDescent="0.25">
      <c r="A31">
        <v>410160</v>
      </c>
      <c r="B31" t="str">
        <f>VLOOKUP(A31,cods!$A$1:$C$345,3,FALSE)</f>
        <v>Centro Oriental Paranaense</v>
      </c>
      <c r="C31" t="s">
        <v>260</v>
      </c>
      <c r="D31" t="s">
        <v>236</v>
      </c>
      <c r="E31">
        <v>2020</v>
      </c>
      <c r="F31">
        <v>41069000</v>
      </c>
      <c r="G31" t="s">
        <v>237</v>
      </c>
      <c r="H31" t="s">
        <v>238</v>
      </c>
      <c r="I31" t="s">
        <v>239</v>
      </c>
      <c r="J31" t="s">
        <v>246</v>
      </c>
      <c r="K31" t="s">
        <v>241</v>
      </c>
      <c r="L31">
        <v>1</v>
      </c>
      <c r="O31">
        <v>1</v>
      </c>
      <c r="P31">
        <v>1</v>
      </c>
      <c r="Q31">
        <v>5</v>
      </c>
      <c r="R31">
        <v>0</v>
      </c>
      <c r="S31">
        <v>1</v>
      </c>
      <c r="V31" s="1">
        <v>2048</v>
      </c>
      <c r="W31" s="1">
        <v>2048</v>
      </c>
      <c r="X31" t="s">
        <v>242</v>
      </c>
      <c r="Y31" t="s">
        <v>247</v>
      </c>
      <c r="AA31" s="1">
        <v>28300</v>
      </c>
      <c r="AB31" s="1">
        <v>23837</v>
      </c>
      <c r="AC31" s="1">
        <v>27287</v>
      </c>
      <c r="AD31" s="1">
        <v>26711</v>
      </c>
      <c r="AE31" s="1">
        <v>8519</v>
      </c>
      <c r="AF31" s="1">
        <v>8322</v>
      </c>
      <c r="AG31" s="1">
        <v>9202</v>
      </c>
      <c r="AH31" s="1">
        <v>9019</v>
      </c>
      <c r="AI31" s="1">
        <v>8519</v>
      </c>
      <c r="AJ31" s="1">
        <v>8322</v>
      </c>
      <c r="AK31">
        <v>152.55000000000001</v>
      </c>
      <c r="AL31">
        <v>146.61000000000001</v>
      </c>
      <c r="AM31" s="2">
        <v>1399.45</v>
      </c>
      <c r="AN31">
        <v>0</v>
      </c>
      <c r="AO31" s="2">
        <v>1047.52</v>
      </c>
      <c r="AP31" s="2">
        <v>1047.71</v>
      </c>
      <c r="AQ31" s="2">
        <v>1110.8499999999999</v>
      </c>
      <c r="AR31" s="2">
        <v>1399.64</v>
      </c>
      <c r="AS31" s="1">
        <v>8396</v>
      </c>
      <c r="AT31" s="1">
        <v>8219</v>
      </c>
      <c r="AU31" s="1">
        <v>9202</v>
      </c>
      <c r="AV31" s="1">
        <v>9019</v>
      </c>
      <c r="AW31" s="2">
        <v>1399.45</v>
      </c>
      <c r="AX31">
        <v>0</v>
      </c>
      <c r="AY31">
        <v>0.19</v>
      </c>
      <c r="AZ31">
        <v>0.19</v>
      </c>
      <c r="BA31">
        <v>933.75</v>
      </c>
      <c r="BB31" s="1">
        <v>9364</v>
      </c>
      <c r="BC31" s="1">
        <v>9176</v>
      </c>
      <c r="BD31" s="1">
        <v>8396</v>
      </c>
      <c r="BE31" s="1">
        <v>8219</v>
      </c>
      <c r="BF31">
        <v>8.0399999999999991</v>
      </c>
      <c r="BH31" s="1">
        <v>23837</v>
      </c>
      <c r="BI31" s="1">
        <v>23682</v>
      </c>
      <c r="BJ31" s="2">
        <v>1399.45</v>
      </c>
      <c r="BK31" s="2">
        <v>1781.59</v>
      </c>
      <c r="BL31" s="1">
        <v>20146</v>
      </c>
      <c r="BM31" s="1">
        <v>19838</v>
      </c>
      <c r="BN31" s="1">
        <v>6312</v>
      </c>
      <c r="BO31" s="1">
        <v>6199</v>
      </c>
      <c r="BP31" s="1">
        <v>6810</v>
      </c>
      <c r="BQ31" s="1">
        <v>6713</v>
      </c>
      <c r="BR31">
        <v>124.21</v>
      </c>
      <c r="BS31">
        <v>122.72</v>
      </c>
      <c r="BT31">
        <v>766.77</v>
      </c>
      <c r="BU31">
        <v>766.77</v>
      </c>
      <c r="BV31">
        <v>812.34</v>
      </c>
      <c r="BW31" s="1">
        <v>6199</v>
      </c>
      <c r="BX31" s="1">
        <v>6104</v>
      </c>
      <c r="BY31" s="1">
        <v>6815</v>
      </c>
      <c r="BZ31" s="1">
        <v>6682</v>
      </c>
      <c r="CA31">
        <v>0</v>
      </c>
      <c r="CB31">
        <v>0</v>
      </c>
      <c r="CC31">
        <v>0</v>
      </c>
      <c r="CD31">
        <v>0</v>
      </c>
      <c r="CF31" s="1">
        <v>20146</v>
      </c>
      <c r="CG31" s="1">
        <v>19838</v>
      </c>
      <c r="CH31">
        <v>223.91</v>
      </c>
      <c r="CI31" s="2">
        <v>10115655.42</v>
      </c>
      <c r="CJ31" s="2">
        <v>6447242.96</v>
      </c>
      <c r="CK31" s="2">
        <v>3668412.46</v>
      </c>
      <c r="CL31" s="2">
        <v>401224.64</v>
      </c>
      <c r="CM31" s="2">
        <v>10516880.060000001</v>
      </c>
      <c r="CN31" s="2">
        <v>10337674.779999999</v>
      </c>
      <c r="CO31">
        <v>0</v>
      </c>
      <c r="CP31" s="2">
        <v>1881113.65</v>
      </c>
      <c r="CQ31" s="2">
        <v>1711337.76</v>
      </c>
      <c r="CR31" s="2">
        <v>2387146.4900000002</v>
      </c>
      <c r="CS31" s="2">
        <v>101492.92</v>
      </c>
      <c r="CT31" s="2">
        <v>1295706.1000000001</v>
      </c>
      <c r="CU31" s="2">
        <v>1702565.1</v>
      </c>
      <c r="CV31" s="2">
        <v>6458154.6200000001</v>
      </c>
      <c r="CW31" s="2">
        <v>209105.35</v>
      </c>
      <c r="CX31" s="2">
        <v>9027104.3100000005</v>
      </c>
      <c r="CY31">
        <v>0</v>
      </c>
      <c r="CZ31" s="2">
        <v>914565.75</v>
      </c>
      <c r="DA31">
        <v>0</v>
      </c>
      <c r="DB31" s="2">
        <v>750829.34</v>
      </c>
      <c r="DC31" s="2">
        <v>624315.80000000005</v>
      </c>
      <c r="DD31" s="2">
        <v>450073.88</v>
      </c>
      <c r="DE31" s="2">
        <v>2188263.81</v>
      </c>
      <c r="DF31" s="2">
        <v>2203.06</v>
      </c>
      <c r="DG31">
        <v>8</v>
      </c>
      <c r="DH31">
        <v>9</v>
      </c>
      <c r="DI31" s="2">
        <v>220414.67</v>
      </c>
      <c r="DJ31" s="2">
        <v>820962.79</v>
      </c>
      <c r="DK31" s="2">
        <v>2554348.83</v>
      </c>
      <c r="DL31">
        <v>0</v>
      </c>
      <c r="DM31" s="2">
        <v>86191.92</v>
      </c>
      <c r="DN31" s="2">
        <v>2640540.75</v>
      </c>
      <c r="DO31" s="2">
        <v>130355.08</v>
      </c>
      <c r="DP31" s="2">
        <v>184642.58</v>
      </c>
      <c r="DQ31" s="2">
        <v>24462.77</v>
      </c>
      <c r="DR31" s="2">
        <v>339460.43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 t="s">
        <v>244</v>
      </c>
      <c r="EL31">
        <v>0</v>
      </c>
      <c r="EM31">
        <v>0</v>
      </c>
      <c r="EO31" s="1">
        <v>1389</v>
      </c>
      <c r="EP31">
        <v>0</v>
      </c>
      <c r="EQ31" s="1">
        <v>1389</v>
      </c>
      <c r="ER31">
        <v>1</v>
      </c>
      <c r="ES31">
        <v>0</v>
      </c>
      <c r="EV31" s="1">
        <v>1389</v>
      </c>
      <c r="EW31" s="1">
        <v>1389</v>
      </c>
      <c r="EX31">
        <v>23</v>
      </c>
      <c r="EZ31" s="1">
        <v>10096</v>
      </c>
      <c r="FA31" s="1">
        <v>9279</v>
      </c>
      <c r="FB31" s="2">
        <v>8179.8</v>
      </c>
      <c r="FC31" s="1">
        <v>1389</v>
      </c>
      <c r="FD31">
        <v>2</v>
      </c>
      <c r="FE31" s="1">
        <v>1389</v>
      </c>
      <c r="FF31">
        <v>1.08</v>
      </c>
      <c r="FG31" s="2">
        <v>1867.29</v>
      </c>
      <c r="FH31">
        <v>4.6900000000000004</v>
      </c>
      <c r="FI31">
        <v>5.26</v>
      </c>
      <c r="FJ31">
        <v>5.8</v>
      </c>
      <c r="FK31">
        <v>4.5199999999999996</v>
      </c>
      <c r="FL31">
        <v>45.3</v>
      </c>
      <c r="FM31" s="2">
        <v>280840.76</v>
      </c>
      <c r="FN31">
        <v>100</v>
      </c>
      <c r="FO31">
        <v>75.28</v>
      </c>
      <c r="FP31">
        <v>100</v>
      </c>
      <c r="FQ31">
        <v>112.06</v>
      </c>
      <c r="FR31">
        <v>20.170000000000002</v>
      </c>
      <c r="FS31">
        <v>9.58</v>
      </c>
      <c r="FT31">
        <v>73.2</v>
      </c>
      <c r="FU31">
        <v>100</v>
      </c>
      <c r="FV31">
        <v>10.16</v>
      </c>
      <c r="FW31">
        <v>14.56</v>
      </c>
      <c r="FX31" s="2">
        <v>1089.93</v>
      </c>
      <c r="FY31">
        <v>16.14</v>
      </c>
      <c r="FZ31">
        <v>18.3</v>
      </c>
      <c r="GA31">
        <v>106.3</v>
      </c>
      <c r="GB31">
        <v>100</v>
      </c>
      <c r="GC31">
        <v>84.52</v>
      </c>
      <c r="GD31">
        <v>12.8</v>
      </c>
      <c r="GE31">
        <v>3.36</v>
      </c>
      <c r="GF31">
        <v>406.89</v>
      </c>
      <c r="GG31">
        <v>79.83</v>
      </c>
      <c r="GH31">
        <v>1.7</v>
      </c>
      <c r="GI31">
        <v>63.84</v>
      </c>
      <c r="GJ31">
        <v>23.6</v>
      </c>
      <c r="GK31">
        <v>40.43</v>
      </c>
      <c r="GL31">
        <v>3.36</v>
      </c>
      <c r="GM31">
        <v>2.1800000000000002</v>
      </c>
      <c r="GN31">
        <v>36.96</v>
      </c>
      <c r="GO31">
        <v>63.33</v>
      </c>
      <c r="GP31">
        <v>20.059999999999999</v>
      </c>
      <c r="GQ31">
        <v>1.57</v>
      </c>
      <c r="GR31">
        <v>3.41</v>
      </c>
      <c r="GS31">
        <v>61.3</v>
      </c>
      <c r="GT31">
        <v>34.880000000000003</v>
      </c>
      <c r="GU31">
        <v>3.82</v>
      </c>
      <c r="GV31">
        <v>91.19</v>
      </c>
      <c r="GW31">
        <v>100</v>
      </c>
      <c r="GX31">
        <v>1.01</v>
      </c>
      <c r="GY31">
        <v>73.2</v>
      </c>
      <c r="GZ31">
        <v>84.52</v>
      </c>
      <c r="HA31">
        <v>0.57999999999999996</v>
      </c>
      <c r="HB31">
        <v>24.71</v>
      </c>
      <c r="HC31">
        <v>6.3</v>
      </c>
      <c r="HD31">
        <v>111.89</v>
      </c>
      <c r="HE31">
        <v>75.290000000000006</v>
      </c>
      <c r="HF31">
        <v>9.58</v>
      </c>
      <c r="HG31">
        <v>64.39</v>
      </c>
      <c r="HH31">
        <v>96.42</v>
      </c>
      <c r="HI31">
        <v>71.19</v>
      </c>
      <c r="HJ31">
        <v>99.99</v>
      </c>
      <c r="HK31">
        <v>1.27</v>
      </c>
      <c r="HL31">
        <v>0.28999999999999998</v>
      </c>
      <c r="HM31">
        <v>0.65</v>
      </c>
      <c r="HR31">
        <v>0</v>
      </c>
      <c r="HS31">
        <v>7.0000000000000007E-2</v>
      </c>
      <c r="HU31">
        <v>100</v>
      </c>
      <c r="HV31">
        <v>100</v>
      </c>
      <c r="HW31">
        <v>0</v>
      </c>
      <c r="HX31">
        <v>0.88</v>
      </c>
      <c r="HY31">
        <v>0.14000000000000001</v>
      </c>
      <c r="HZ31">
        <v>100</v>
      </c>
      <c r="IA31">
        <v>139.29</v>
      </c>
      <c r="IB31" s="2">
        <v>1007.8</v>
      </c>
    </row>
    <row r="32" spans="1:236" hidden="1" x14ac:dyDescent="0.25">
      <c r="A32">
        <v>410165</v>
      </c>
      <c r="B32" t="str">
        <f>VLOOKUP(A32,cods!$A$1:$C$345,3,FALSE)</f>
        <v>Norte Central Paranaense</v>
      </c>
      <c r="C32" t="s">
        <v>261</v>
      </c>
      <c r="D32" t="s">
        <v>236</v>
      </c>
      <c r="E32">
        <v>2021</v>
      </c>
      <c r="F32">
        <v>41069000</v>
      </c>
      <c r="G32" t="s">
        <v>237</v>
      </c>
      <c r="H32" t="s">
        <v>238</v>
      </c>
      <c r="I32" t="s">
        <v>239</v>
      </c>
      <c r="J32" t="s">
        <v>240</v>
      </c>
      <c r="K32" t="s">
        <v>241</v>
      </c>
      <c r="L32">
        <v>1</v>
      </c>
      <c r="O32">
        <v>1</v>
      </c>
      <c r="Q32">
        <v>0</v>
      </c>
      <c r="V32" s="1">
        <v>2034</v>
      </c>
      <c r="W32" s="1">
        <v>2034</v>
      </c>
      <c r="X32" t="s">
        <v>247</v>
      </c>
      <c r="Y32" t="s">
        <v>243</v>
      </c>
      <c r="AA32" s="1">
        <v>2951</v>
      </c>
      <c r="AB32" s="1">
        <v>1105</v>
      </c>
      <c r="AC32" s="1">
        <v>2150</v>
      </c>
      <c r="AD32" s="1">
        <v>2068</v>
      </c>
      <c r="AE32">
        <v>794</v>
      </c>
      <c r="AF32">
        <v>765</v>
      </c>
      <c r="AG32">
        <v>813</v>
      </c>
      <c r="AH32">
        <v>784</v>
      </c>
      <c r="AI32">
        <v>794</v>
      </c>
      <c r="AJ32">
        <v>765</v>
      </c>
      <c r="AK32">
        <v>14.25</v>
      </c>
      <c r="AL32">
        <v>16.12</v>
      </c>
      <c r="AM32">
        <v>119.4</v>
      </c>
      <c r="AN32">
        <v>0</v>
      </c>
      <c r="AO32">
        <v>92.77</v>
      </c>
      <c r="AP32">
        <v>92.77</v>
      </c>
      <c r="AQ32">
        <v>98.95</v>
      </c>
      <c r="AR32">
        <v>119.4</v>
      </c>
      <c r="AS32">
        <v>734</v>
      </c>
      <c r="AT32">
        <v>706</v>
      </c>
      <c r="AU32">
        <v>813</v>
      </c>
      <c r="AV32">
        <v>784</v>
      </c>
      <c r="AW32">
        <v>119.4</v>
      </c>
      <c r="AX32">
        <v>0</v>
      </c>
      <c r="AY32">
        <v>0</v>
      </c>
      <c r="AZ32">
        <v>0</v>
      </c>
      <c r="BA32">
        <v>84.15</v>
      </c>
      <c r="BB32">
        <v>896</v>
      </c>
      <c r="BC32">
        <v>865</v>
      </c>
      <c r="BD32">
        <v>734</v>
      </c>
      <c r="BE32">
        <v>706</v>
      </c>
      <c r="BF32">
        <v>0.27</v>
      </c>
      <c r="BH32" s="1">
        <v>1105</v>
      </c>
      <c r="BI32" s="1">
        <v>1127</v>
      </c>
      <c r="BJ32">
        <v>119.4</v>
      </c>
      <c r="BK32">
        <v>113.18</v>
      </c>
      <c r="CI32" s="2">
        <v>594639.05000000005</v>
      </c>
      <c r="CJ32" s="2">
        <v>594639.05000000005</v>
      </c>
      <c r="CL32" s="2">
        <v>20531.38</v>
      </c>
      <c r="CM32" s="2">
        <v>615170.43000000005</v>
      </c>
      <c r="CN32" s="2">
        <v>580522.06000000006</v>
      </c>
      <c r="CO32">
        <v>0</v>
      </c>
      <c r="CP32" s="2">
        <v>123731.21</v>
      </c>
      <c r="CQ32" s="2">
        <v>86099.16</v>
      </c>
      <c r="CR32" s="2">
        <v>57142.82</v>
      </c>
      <c r="CS32" s="2">
        <v>1186.1199999999999</v>
      </c>
      <c r="CT32" s="2">
        <v>100924.75</v>
      </c>
      <c r="CU32" s="2">
        <v>54285.33</v>
      </c>
      <c r="CV32" s="2">
        <v>302708.52</v>
      </c>
      <c r="CW32" s="2">
        <v>9493.0499999999993</v>
      </c>
      <c r="CX32" s="2">
        <v>447065.53</v>
      </c>
      <c r="CY32">
        <v>0</v>
      </c>
      <c r="CZ32" s="2">
        <v>47710.58</v>
      </c>
      <c r="DA32">
        <v>0</v>
      </c>
      <c r="DB32" s="2">
        <v>43195.29</v>
      </c>
      <c r="DC32" s="2">
        <v>61721.32</v>
      </c>
      <c r="DD32" s="2">
        <v>38594.839999999997</v>
      </c>
      <c r="DG32">
        <v>0</v>
      </c>
      <c r="DH32">
        <v>0</v>
      </c>
      <c r="DI32" s="2">
        <v>45974.21</v>
      </c>
      <c r="DJ32" s="2">
        <v>25432.06</v>
      </c>
      <c r="DK32" s="2">
        <v>38594.839999999997</v>
      </c>
      <c r="DO32">
        <v>11.88</v>
      </c>
      <c r="DP32" s="2">
        <v>7518.74</v>
      </c>
      <c r="DQ32" s="2">
        <v>1974.31</v>
      </c>
      <c r="DR32" s="2">
        <v>9504.93</v>
      </c>
      <c r="DU32">
        <v>0</v>
      </c>
      <c r="EK32" t="s">
        <v>244</v>
      </c>
      <c r="EL32">
        <v>0</v>
      </c>
      <c r="EM32">
        <v>0</v>
      </c>
      <c r="EO32">
        <v>187</v>
      </c>
      <c r="EP32">
        <v>0</v>
      </c>
      <c r="EQ32">
        <v>187</v>
      </c>
      <c r="ER32">
        <v>0</v>
      </c>
      <c r="EV32">
        <v>187</v>
      </c>
      <c r="EW32">
        <v>187</v>
      </c>
      <c r="EX32">
        <v>0</v>
      </c>
      <c r="EY32">
        <v>0</v>
      </c>
      <c r="EZ32">
        <v>870</v>
      </c>
      <c r="FA32">
        <v>807</v>
      </c>
      <c r="FB32" s="2">
        <v>44627.71</v>
      </c>
      <c r="FC32">
        <v>187</v>
      </c>
      <c r="FD32">
        <v>0</v>
      </c>
      <c r="FE32">
        <v>187</v>
      </c>
      <c r="FF32">
        <v>1.02</v>
      </c>
      <c r="FH32">
        <v>4.5199999999999996</v>
      </c>
      <c r="FI32">
        <v>6.01</v>
      </c>
      <c r="FJ32">
        <v>6.01</v>
      </c>
      <c r="FL32">
        <v>24.92</v>
      </c>
      <c r="FN32">
        <v>100</v>
      </c>
      <c r="FO32">
        <v>77.87</v>
      </c>
      <c r="FP32">
        <v>100</v>
      </c>
      <c r="FQ32">
        <v>133.01</v>
      </c>
      <c r="FR32">
        <v>16.940000000000001</v>
      </c>
      <c r="FS32">
        <v>9.68</v>
      </c>
      <c r="FV32">
        <v>10.33</v>
      </c>
      <c r="FY32">
        <v>17.25</v>
      </c>
      <c r="GA32">
        <v>120.51</v>
      </c>
      <c r="GB32">
        <v>100</v>
      </c>
      <c r="GD32">
        <v>12.46</v>
      </c>
      <c r="GE32">
        <v>3.06</v>
      </c>
      <c r="GF32">
        <v>379.1</v>
      </c>
      <c r="GG32">
        <v>83.06</v>
      </c>
      <c r="GH32">
        <v>5.63</v>
      </c>
      <c r="GI32">
        <v>50.91</v>
      </c>
      <c r="GJ32">
        <v>9.61</v>
      </c>
      <c r="GK32">
        <v>18.739999999999998</v>
      </c>
      <c r="GL32">
        <v>1.6</v>
      </c>
      <c r="GM32">
        <v>7.73</v>
      </c>
      <c r="GN32">
        <v>18.88</v>
      </c>
      <c r="GO32">
        <v>36.81</v>
      </c>
      <c r="GP32">
        <v>33.340000000000003</v>
      </c>
      <c r="GQ32">
        <v>0.39</v>
      </c>
      <c r="GR32">
        <v>15.19</v>
      </c>
      <c r="GS32">
        <v>96.66</v>
      </c>
      <c r="GU32">
        <v>3.34</v>
      </c>
      <c r="GV32">
        <v>90.17</v>
      </c>
      <c r="GW32">
        <v>100</v>
      </c>
      <c r="HB32">
        <v>22.13</v>
      </c>
      <c r="HC32">
        <v>4.76</v>
      </c>
      <c r="HD32">
        <v>92.65</v>
      </c>
      <c r="HE32">
        <v>77.87</v>
      </c>
      <c r="HF32">
        <v>9.68</v>
      </c>
      <c r="HG32">
        <v>72.41</v>
      </c>
      <c r="HH32">
        <v>72.86</v>
      </c>
      <c r="HJ32">
        <v>100</v>
      </c>
      <c r="HK32">
        <v>0.95</v>
      </c>
      <c r="HM32">
        <v>0.89</v>
      </c>
      <c r="HR32">
        <v>0</v>
      </c>
      <c r="HS32">
        <v>0</v>
      </c>
      <c r="HU32">
        <v>100</v>
      </c>
      <c r="HV32">
        <v>100</v>
      </c>
      <c r="HX32">
        <v>55.3</v>
      </c>
      <c r="HY32">
        <v>0</v>
      </c>
      <c r="HZ32">
        <v>100</v>
      </c>
      <c r="IA32">
        <v>155.25</v>
      </c>
    </row>
    <row r="33" spans="1:236" hidden="1" x14ac:dyDescent="0.25">
      <c r="A33">
        <v>410165</v>
      </c>
      <c r="B33" t="str">
        <f>VLOOKUP(A33,cods!$A$1:$C$345,3,FALSE)</f>
        <v>Norte Central Paranaense</v>
      </c>
      <c r="C33" t="s">
        <v>261</v>
      </c>
      <c r="D33" t="s">
        <v>236</v>
      </c>
      <c r="E33">
        <v>2020</v>
      </c>
      <c r="F33">
        <v>41069000</v>
      </c>
      <c r="G33" t="s">
        <v>237</v>
      </c>
      <c r="H33" t="s">
        <v>238</v>
      </c>
      <c r="I33" t="s">
        <v>239</v>
      </c>
      <c r="J33" t="s">
        <v>240</v>
      </c>
      <c r="K33" t="s">
        <v>241</v>
      </c>
      <c r="L33">
        <v>1</v>
      </c>
      <c r="O33">
        <v>1</v>
      </c>
      <c r="Q33">
        <v>0</v>
      </c>
      <c r="V33" s="1">
        <v>2034</v>
      </c>
      <c r="W33" s="1">
        <v>2034</v>
      </c>
      <c r="X33" t="s">
        <v>247</v>
      </c>
      <c r="Y33" t="s">
        <v>243</v>
      </c>
      <c r="AA33" s="1">
        <v>3009</v>
      </c>
      <c r="AB33" s="1">
        <v>1127</v>
      </c>
      <c r="AC33" s="1">
        <v>2068</v>
      </c>
      <c r="AD33" s="1">
        <v>1977</v>
      </c>
      <c r="AE33">
        <v>765</v>
      </c>
      <c r="AF33">
        <v>736</v>
      </c>
      <c r="AG33">
        <v>784</v>
      </c>
      <c r="AH33">
        <v>753</v>
      </c>
      <c r="AI33">
        <v>765</v>
      </c>
      <c r="AJ33">
        <v>736</v>
      </c>
      <c r="AK33">
        <v>16.12</v>
      </c>
      <c r="AL33">
        <v>14.76</v>
      </c>
      <c r="AM33">
        <v>120.34</v>
      </c>
      <c r="AN33">
        <v>0</v>
      </c>
      <c r="AO33">
        <v>93.82</v>
      </c>
      <c r="AP33">
        <v>93.82</v>
      </c>
      <c r="AQ33">
        <v>98.77</v>
      </c>
      <c r="AR33">
        <v>120.34</v>
      </c>
      <c r="AS33">
        <v>706</v>
      </c>
      <c r="AT33">
        <v>675</v>
      </c>
      <c r="AU33">
        <v>784</v>
      </c>
      <c r="AV33">
        <v>753</v>
      </c>
      <c r="AW33">
        <v>120.34</v>
      </c>
      <c r="AX33">
        <v>0</v>
      </c>
      <c r="AY33">
        <v>0</v>
      </c>
      <c r="AZ33">
        <v>0</v>
      </c>
      <c r="BA33">
        <v>83.94</v>
      </c>
      <c r="BB33">
        <v>865</v>
      </c>
      <c r="BC33">
        <v>837</v>
      </c>
      <c r="BD33">
        <v>706</v>
      </c>
      <c r="BE33">
        <v>675</v>
      </c>
      <c r="BF33">
        <v>0.27</v>
      </c>
      <c r="BH33" s="1">
        <v>1127</v>
      </c>
      <c r="BI33" s="1">
        <v>1149</v>
      </c>
      <c r="BJ33">
        <v>120.34</v>
      </c>
      <c r="BK33">
        <v>122.61</v>
      </c>
      <c r="CI33" s="2">
        <v>544011.56999999995</v>
      </c>
      <c r="CJ33" s="2">
        <v>544011.56999999995</v>
      </c>
      <c r="CL33" s="2">
        <v>18236.740000000002</v>
      </c>
      <c r="CM33" s="2">
        <v>562248.31000000006</v>
      </c>
      <c r="CN33" s="2">
        <v>558059.37</v>
      </c>
      <c r="CO33">
        <v>0</v>
      </c>
      <c r="CP33" s="2">
        <v>86099.16</v>
      </c>
      <c r="CQ33" s="2">
        <v>81555.69</v>
      </c>
      <c r="CR33" s="2">
        <v>66406.570000000007</v>
      </c>
      <c r="CS33" s="2">
        <v>3556.79</v>
      </c>
      <c r="CT33" s="2">
        <v>90099.66</v>
      </c>
      <c r="CU33" s="2">
        <v>52541.88</v>
      </c>
      <c r="CV33" s="2">
        <v>259784.53</v>
      </c>
      <c r="CW33" s="2">
        <v>5554.43</v>
      </c>
      <c r="CX33" s="2">
        <v>392251.07</v>
      </c>
      <c r="CY33">
        <v>0</v>
      </c>
      <c r="CZ33" s="2">
        <v>40507.360000000001</v>
      </c>
      <c r="DA33">
        <v>0</v>
      </c>
      <c r="DB33" s="2">
        <v>39757.43</v>
      </c>
      <c r="DC33" s="2">
        <v>62859.87</v>
      </c>
      <c r="DD33" s="2">
        <v>20008.849999999999</v>
      </c>
      <c r="DE33">
        <v>0</v>
      </c>
      <c r="DF33">
        <v>0</v>
      </c>
      <c r="DG33">
        <v>0</v>
      </c>
      <c r="DH33">
        <v>0</v>
      </c>
      <c r="DI33" s="2">
        <v>7422.2</v>
      </c>
      <c r="DJ33" s="2">
        <v>23544.880000000001</v>
      </c>
      <c r="DK33" s="2">
        <v>20008.849999999999</v>
      </c>
      <c r="DL33">
        <v>0</v>
      </c>
      <c r="DM33">
        <v>0</v>
      </c>
      <c r="DN33" s="2">
        <v>20008.849999999999</v>
      </c>
      <c r="DO33">
        <v>11.17</v>
      </c>
      <c r="DP33" s="2">
        <v>4929.6000000000004</v>
      </c>
      <c r="DQ33">
        <v>624.83000000000004</v>
      </c>
      <c r="DR33" s="2">
        <v>5565.6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 t="s">
        <v>244</v>
      </c>
      <c r="EL33">
        <v>0</v>
      </c>
      <c r="EM33">
        <v>0</v>
      </c>
      <c r="EO33">
        <v>215</v>
      </c>
      <c r="EP33">
        <v>0</v>
      </c>
      <c r="EQ33">
        <v>215</v>
      </c>
      <c r="ER33">
        <v>0</v>
      </c>
      <c r="EV33">
        <v>215</v>
      </c>
      <c r="EW33">
        <v>215</v>
      </c>
      <c r="EX33">
        <v>0</v>
      </c>
      <c r="EY33">
        <v>0</v>
      </c>
      <c r="EZ33">
        <v>569</v>
      </c>
      <c r="FA33">
        <v>513</v>
      </c>
      <c r="FB33">
        <v>429.03</v>
      </c>
      <c r="FC33">
        <v>215</v>
      </c>
      <c r="FD33">
        <v>0</v>
      </c>
      <c r="FE33">
        <v>215</v>
      </c>
      <c r="FF33">
        <v>1.02</v>
      </c>
      <c r="FH33">
        <v>3.97</v>
      </c>
      <c r="FI33">
        <v>5.51</v>
      </c>
      <c r="FJ33">
        <v>5.51</v>
      </c>
      <c r="FL33">
        <v>30.32</v>
      </c>
      <c r="FN33">
        <v>100</v>
      </c>
      <c r="FO33">
        <v>78.14</v>
      </c>
      <c r="FP33">
        <v>100</v>
      </c>
      <c r="FQ33">
        <v>138.69</v>
      </c>
      <c r="FR33">
        <v>17.739999999999998</v>
      </c>
      <c r="FS33">
        <v>10.17</v>
      </c>
      <c r="FV33">
        <v>10.71</v>
      </c>
      <c r="FY33">
        <v>18.14</v>
      </c>
      <c r="GA33">
        <v>127.09</v>
      </c>
      <c r="GB33">
        <v>100</v>
      </c>
      <c r="GD33">
        <v>13.05</v>
      </c>
      <c r="GE33">
        <v>2.63</v>
      </c>
      <c r="GF33">
        <v>338.04</v>
      </c>
      <c r="GG33">
        <v>82.26</v>
      </c>
      <c r="GH33">
        <v>0.75</v>
      </c>
      <c r="GI33">
        <v>47.75</v>
      </c>
      <c r="GJ33">
        <v>12.21</v>
      </c>
      <c r="GK33">
        <v>21.87</v>
      </c>
      <c r="GL33">
        <v>1.02</v>
      </c>
      <c r="GM33">
        <v>1.36</v>
      </c>
      <c r="GN33">
        <v>25.56</v>
      </c>
      <c r="GO33">
        <v>45.79</v>
      </c>
      <c r="GP33">
        <v>34.68</v>
      </c>
      <c r="GQ33">
        <v>1.37</v>
      </c>
      <c r="GR33">
        <v>2.86</v>
      </c>
      <c r="GS33">
        <v>96.76</v>
      </c>
      <c r="GU33">
        <v>3.24</v>
      </c>
      <c r="GV33">
        <v>89.85</v>
      </c>
      <c r="GW33">
        <v>100</v>
      </c>
      <c r="HB33">
        <v>21.86</v>
      </c>
      <c r="HC33">
        <v>4.66</v>
      </c>
      <c r="HD33">
        <v>95.83</v>
      </c>
      <c r="HE33">
        <v>78.14</v>
      </c>
      <c r="HF33">
        <v>10.17</v>
      </c>
      <c r="HG33">
        <v>55.13</v>
      </c>
      <c r="HH33">
        <v>68.73</v>
      </c>
      <c r="HJ33">
        <v>100</v>
      </c>
      <c r="HK33">
        <v>1.02</v>
      </c>
      <c r="HM33">
        <v>0.73</v>
      </c>
      <c r="HR33">
        <v>0</v>
      </c>
      <c r="HS33">
        <v>0</v>
      </c>
      <c r="HU33">
        <v>100</v>
      </c>
      <c r="HV33">
        <v>100</v>
      </c>
      <c r="HX33">
        <v>0.84</v>
      </c>
      <c r="HY33">
        <v>0</v>
      </c>
      <c r="HZ33">
        <v>100</v>
      </c>
      <c r="IA33">
        <v>170.03</v>
      </c>
    </row>
    <row r="34" spans="1:236" x14ac:dyDescent="0.25">
      <c r="A34">
        <v>410170</v>
      </c>
      <c r="B34" t="str">
        <f>VLOOKUP(A34,cods!$A$1:$C$345,3,FALSE)</f>
        <v>Centro Ocidental Paranaense</v>
      </c>
      <c r="C34" t="s">
        <v>262</v>
      </c>
      <c r="D34" t="s">
        <v>236</v>
      </c>
      <c r="E34">
        <v>2021</v>
      </c>
      <c r="F34">
        <v>41069000</v>
      </c>
      <c r="G34" t="s">
        <v>237</v>
      </c>
      <c r="H34" t="s">
        <v>238</v>
      </c>
      <c r="I34" t="s">
        <v>239</v>
      </c>
      <c r="J34" t="s">
        <v>246</v>
      </c>
      <c r="K34" t="s">
        <v>241</v>
      </c>
      <c r="L34">
        <v>1</v>
      </c>
      <c r="O34">
        <v>1</v>
      </c>
      <c r="P34">
        <v>1</v>
      </c>
      <c r="Q34">
        <v>2</v>
      </c>
      <c r="R34">
        <v>0</v>
      </c>
      <c r="S34">
        <v>1</v>
      </c>
      <c r="V34" s="1">
        <v>2043</v>
      </c>
      <c r="W34" s="1">
        <v>2043</v>
      </c>
      <c r="X34" t="s">
        <v>242</v>
      </c>
      <c r="Y34" t="s">
        <v>247</v>
      </c>
      <c r="AA34" s="1">
        <v>14029</v>
      </c>
      <c r="AB34" s="1">
        <v>10951</v>
      </c>
      <c r="AC34" s="1">
        <v>14027</v>
      </c>
      <c r="AD34" s="1">
        <v>13998</v>
      </c>
      <c r="AE34" s="1">
        <v>5395</v>
      </c>
      <c r="AF34" s="1">
        <v>5293</v>
      </c>
      <c r="AG34" s="1">
        <v>5557</v>
      </c>
      <c r="AH34" s="1">
        <v>5451</v>
      </c>
      <c r="AI34" s="1">
        <v>5395</v>
      </c>
      <c r="AJ34" s="1">
        <v>5293</v>
      </c>
      <c r="AK34">
        <v>141.4</v>
      </c>
      <c r="AL34">
        <v>117.32</v>
      </c>
      <c r="AM34">
        <v>760.67</v>
      </c>
      <c r="AN34">
        <v>0</v>
      </c>
      <c r="AO34">
        <v>644.1</v>
      </c>
      <c r="AP34">
        <v>644.44000000000005</v>
      </c>
      <c r="AQ34">
        <v>684.14</v>
      </c>
      <c r="AR34">
        <v>760.67</v>
      </c>
      <c r="AS34" s="1">
        <v>5130</v>
      </c>
      <c r="AT34" s="1">
        <v>5036</v>
      </c>
      <c r="AU34" s="1">
        <v>5557</v>
      </c>
      <c r="AV34" s="1">
        <v>5451</v>
      </c>
      <c r="AW34">
        <v>760.67</v>
      </c>
      <c r="AX34">
        <v>0</v>
      </c>
      <c r="AY34">
        <v>0</v>
      </c>
      <c r="AZ34">
        <v>0.34</v>
      </c>
      <c r="BA34">
        <v>589.24</v>
      </c>
      <c r="BB34" s="1">
        <v>5899</v>
      </c>
      <c r="BC34" s="1">
        <v>5801</v>
      </c>
      <c r="BD34" s="1">
        <v>5130</v>
      </c>
      <c r="BE34" s="1">
        <v>5036</v>
      </c>
      <c r="BF34">
        <v>1.03</v>
      </c>
      <c r="BH34" s="1">
        <v>10951</v>
      </c>
      <c r="BI34" s="1">
        <v>10929</v>
      </c>
      <c r="BJ34">
        <v>760.67</v>
      </c>
      <c r="BK34">
        <v>658.24</v>
      </c>
      <c r="BL34" s="1">
        <v>8990</v>
      </c>
      <c r="BM34" s="1">
        <v>8814</v>
      </c>
      <c r="BN34" s="1">
        <v>3055</v>
      </c>
      <c r="BO34" s="1">
        <v>2994</v>
      </c>
      <c r="BP34" s="1">
        <v>3159</v>
      </c>
      <c r="BQ34" s="1">
        <v>3097</v>
      </c>
      <c r="BR34">
        <v>66.510000000000005</v>
      </c>
      <c r="BS34">
        <v>58.61</v>
      </c>
      <c r="BT34">
        <v>366.35</v>
      </c>
      <c r="BU34">
        <v>366.35</v>
      </c>
      <c r="BV34">
        <v>385.94</v>
      </c>
      <c r="BW34" s="1">
        <v>2919</v>
      </c>
      <c r="BX34" s="1">
        <v>2862</v>
      </c>
      <c r="BY34" s="1">
        <v>3270</v>
      </c>
      <c r="BZ34" s="1">
        <v>3204</v>
      </c>
      <c r="CA34">
        <v>0</v>
      </c>
      <c r="CB34">
        <v>0</v>
      </c>
      <c r="CC34">
        <v>0</v>
      </c>
      <c r="CD34">
        <v>0</v>
      </c>
      <c r="CF34" s="1">
        <v>8990</v>
      </c>
      <c r="CG34" s="1">
        <v>8814</v>
      </c>
      <c r="CH34">
        <v>161.35</v>
      </c>
      <c r="CI34" s="2">
        <v>5704143.8099999996</v>
      </c>
      <c r="CJ34" s="2">
        <v>4028009.99</v>
      </c>
      <c r="CK34" s="2">
        <v>1676133.82</v>
      </c>
      <c r="CL34" s="2">
        <v>149652.59</v>
      </c>
      <c r="CM34" s="2">
        <v>5853796.4000000004</v>
      </c>
      <c r="CN34" s="2">
        <v>5539810.0199999996</v>
      </c>
      <c r="CO34">
        <v>0</v>
      </c>
      <c r="CP34" s="2">
        <v>1416680.58</v>
      </c>
      <c r="CQ34" s="2">
        <v>975215.92</v>
      </c>
      <c r="CR34" s="2">
        <v>982064.36</v>
      </c>
      <c r="CS34" s="2">
        <v>22463.24</v>
      </c>
      <c r="CT34" s="2">
        <v>771651.19</v>
      </c>
      <c r="CU34" s="2">
        <v>701143.94</v>
      </c>
      <c r="CV34" s="2">
        <v>2985275.4</v>
      </c>
      <c r="CW34" s="2">
        <v>426967.31</v>
      </c>
      <c r="CX34" s="2">
        <v>4903718.62</v>
      </c>
      <c r="CY34">
        <v>0</v>
      </c>
      <c r="CZ34" s="2">
        <v>735447.84</v>
      </c>
      <c r="DA34">
        <v>0</v>
      </c>
      <c r="DB34" s="2">
        <v>419364.07</v>
      </c>
      <c r="DC34" s="2">
        <v>422328.93</v>
      </c>
      <c r="DD34" s="2">
        <v>163567.07</v>
      </c>
      <c r="DE34" s="2">
        <v>439767.64</v>
      </c>
      <c r="DF34" s="2">
        <v>5350.47</v>
      </c>
      <c r="DG34">
        <v>3</v>
      </c>
      <c r="DH34">
        <v>3</v>
      </c>
      <c r="DI34" s="2">
        <v>88588.6</v>
      </c>
      <c r="DJ34" s="2">
        <v>333699.14</v>
      </c>
      <c r="DK34" s="2">
        <v>608685.18000000005</v>
      </c>
      <c r="DN34" s="2">
        <v>608685.18000000005</v>
      </c>
      <c r="DO34" s="2">
        <v>289204.71000000002</v>
      </c>
      <c r="DP34" s="2">
        <v>374730.94</v>
      </c>
      <c r="DQ34" s="2">
        <v>52236.37</v>
      </c>
      <c r="DR34" s="2">
        <v>716172.02</v>
      </c>
      <c r="DS34">
        <v>0</v>
      </c>
      <c r="DT34">
        <v>0</v>
      </c>
      <c r="DU34">
        <v>0</v>
      </c>
      <c r="EK34" t="s">
        <v>244</v>
      </c>
      <c r="EL34">
        <v>0</v>
      </c>
      <c r="EM34">
        <v>0</v>
      </c>
      <c r="EO34" s="1">
        <v>1085</v>
      </c>
      <c r="EP34">
        <v>0</v>
      </c>
      <c r="EQ34" s="1">
        <v>1079</v>
      </c>
      <c r="ER34">
        <v>0</v>
      </c>
      <c r="ES34">
        <v>0</v>
      </c>
      <c r="EV34" s="1">
        <v>1079</v>
      </c>
      <c r="EW34" s="1">
        <v>1085</v>
      </c>
      <c r="EX34">
        <v>0</v>
      </c>
      <c r="EY34">
        <v>0</v>
      </c>
      <c r="EZ34" s="1">
        <v>4517</v>
      </c>
      <c r="FA34" s="1">
        <v>4205</v>
      </c>
      <c r="FB34" s="2">
        <v>153910.71</v>
      </c>
      <c r="FC34">
        <v>974</v>
      </c>
      <c r="FD34">
        <v>0</v>
      </c>
      <c r="FE34">
        <v>974</v>
      </c>
      <c r="FF34">
        <v>1.03</v>
      </c>
      <c r="FG34" s="2">
        <v>2877.33</v>
      </c>
      <c r="FH34">
        <v>4.58</v>
      </c>
      <c r="FI34">
        <v>5.33</v>
      </c>
      <c r="FJ34">
        <v>5.89</v>
      </c>
      <c r="FK34">
        <v>4.34</v>
      </c>
      <c r="FL34">
        <v>34.33</v>
      </c>
      <c r="FM34" s="2">
        <v>327354.78999999998</v>
      </c>
      <c r="FN34">
        <v>100</v>
      </c>
      <c r="FO34">
        <v>84.83</v>
      </c>
      <c r="FP34">
        <v>100</v>
      </c>
      <c r="FQ34">
        <v>116.32</v>
      </c>
      <c r="FR34">
        <v>9.94</v>
      </c>
      <c r="FS34">
        <v>9.75</v>
      </c>
      <c r="FT34">
        <v>56.88</v>
      </c>
      <c r="FU34">
        <v>100</v>
      </c>
      <c r="FV34">
        <v>10.35</v>
      </c>
      <c r="FW34">
        <v>5.14</v>
      </c>
      <c r="FX34" s="2">
        <v>1678.77</v>
      </c>
      <c r="FY34">
        <v>22.11</v>
      </c>
      <c r="FZ34">
        <v>19.329999999999998</v>
      </c>
      <c r="GA34">
        <v>125.93</v>
      </c>
      <c r="GB34">
        <v>100</v>
      </c>
      <c r="GC34">
        <v>82.09</v>
      </c>
      <c r="GD34">
        <v>11.51</v>
      </c>
      <c r="GE34">
        <v>2.79</v>
      </c>
      <c r="GF34">
        <v>345.84</v>
      </c>
      <c r="GG34">
        <v>90.06</v>
      </c>
      <c r="GH34">
        <v>5.36</v>
      </c>
      <c r="GI34">
        <v>52.34</v>
      </c>
      <c r="GJ34">
        <v>17.22</v>
      </c>
      <c r="GK34">
        <v>29.51</v>
      </c>
      <c r="GL34">
        <v>12.56</v>
      </c>
      <c r="GM34">
        <v>1.55</v>
      </c>
      <c r="GN34">
        <v>32.9</v>
      </c>
      <c r="GO34">
        <v>56.38</v>
      </c>
      <c r="GP34">
        <v>25.85</v>
      </c>
      <c r="GQ34">
        <v>0.75</v>
      </c>
      <c r="GR34">
        <v>2.97</v>
      </c>
      <c r="GS34">
        <v>68.81</v>
      </c>
      <c r="GT34">
        <v>28.63</v>
      </c>
      <c r="GU34">
        <v>2.56</v>
      </c>
      <c r="GV34">
        <v>92.35</v>
      </c>
      <c r="GW34">
        <v>100</v>
      </c>
      <c r="GX34">
        <v>0.56000000000000005</v>
      </c>
      <c r="GY34">
        <v>56.88</v>
      </c>
      <c r="GZ34">
        <v>82.09</v>
      </c>
      <c r="HA34">
        <v>0.36</v>
      </c>
      <c r="HB34">
        <v>15.17</v>
      </c>
      <c r="HC34">
        <v>2.44</v>
      </c>
      <c r="HD34">
        <v>59.06</v>
      </c>
      <c r="HE34">
        <v>84.83</v>
      </c>
      <c r="HF34">
        <v>9.75</v>
      </c>
      <c r="HG34">
        <v>87.12</v>
      </c>
      <c r="HH34">
        <v>99.99</v>
      </c>
      <c r="HI34">
        <v>64.08</v>
      </c>
      <c r="HJ34">
        <v>100</v>
      </c>
      <c r="HK34">
        <v>0.87</v>
      </c>
      <c r="HL34">
        <v>0.44</v>
      </c>
      <c r="HM34">
        <v>0.94</v>
      </c>
      <c r="HR34">
        <v>0</v>
      </c>
      <c r="HS34">
        <v>0</v>
      </c>
      <c r="HU34">
        <v>100</v>
      </c>
      <c r="HV34">
        <v>100</v>
      </c>
      <c r="HW34">
        <v>0</v>
      </c>
      <c r="HX34">
        <v>36.6</v>
      </c>
      <c r="HY34">
        <v>0</v>
      </c>
      <c r="HZ34">
        <v>100</v>
      </c>
      <c r="IA34">
        <v>134.34</v>
      </c>
      <c r="IB34" s="2">
        <v>1627.53</v>
      </c>
    </row>
    <row r="35" spans="1:236" hidden="1" x14ac:dyDescent="0.25">
      <c r="A35">
        <v>410170</v>
      </c>
      <c r="B35" t="str">
        <f>VLOOKUP(A35,cods!$A$1:$C$345,3,FALSE)</f>
        <v>Centro Ocidental Paranaense</v>
      </c>
      <c r="C35" t="s">
        <v>262</v>
      </c>
      <c r="D35" t="s">
        <v>236</v>
      </c>
      <c r="E35">
        <v>2020</v>
      </c>
      <c r="F35">
        <v>41069000</v>
      </c>
      <c r="G35" t="s">
        <v>237</v>
      </c>
      <c r="H35" t="s">
        <v>238</v>
      </c>
      <c r="I35" t="s">
        <v>239</v>
      </c>
      <c r="J35" t="s">
        <v>246</v>
      </c>
      <c r="K35" t="s">
        <v>241</v>
      </c>
      <c r="L35">
        <v>1</v>
      </c>
      <c r="O35">
        <v>1</v>
      </c>
      <c r="P35">
        <v>1</v>
      </c>
      <c r="Q35">
        <v>2</v>
      </c>
      <c r="R35">
        <v>0</v>
      </c>
      <c r="S35">
        <v>1</v>
      </c>
      <c r="V35" s="1">
        <v>2043</v>
      </c>
      <c r="W35" s="1">
        <v>2043</v>
      </c>
      <c r="X35" t="s">
        <v>242</v>
      </c>
      <c r="Y35" t="s">
        <v>247</v>
      </c>
      <c r="AA35" s="1">
        <v>14000</v>
      </c>
      <c r="AB35" s="1">
        <v>10929</v>
      </c>
      <c r="AC35" s="1">
        <v>13998</v>
      </c>
      <c r="AD35" s="1">
        <v>13968</v>
      </c>
      <c r="AE35" s="1">
        <v>5293</v>
      </c>
      <c r="AF35" s="1">
        <v>5093</v>
      </c>
      <c r="AG35" s="1">
        <v>5451</v>
      </c>
      <c r="AH35" s="1">
        <v>5262</v>
      </c>
      <c r="AI35" s="1">
        <v>5293</v>
      </c>
      <c r="AJ35" s="1">
        <v>5093</v>
      </c>
      <c r="AK35">
        <v>117.32</v>
      </c>
      <c r="AL35">
        <v>100.95</v>
      </c>
      <c r="AM35">
        <v>725.95</v>
      </c>
      <c r="AN35">
        <v>0</v>
      </c>
      <c r="AO35">
        <v>632.05999999999995</v>
      </c>
      <c r="AP35">
        <v>632.05999999999995</v>
      </c>
      <c r="AQ35">
        <v>667.7</v>
      </c>
      <c r="AR35">
        <v>725.95</v>
      </c>
      <c r="AS35" s="1">
        <v>5036</v>
      </c>
      <c r="AT35" s="1">
        <v>4856</v>
      </c>
      <c r="AU35" s="1">
        <v>5451</v>
      </c>
      <c r="AV35" s="1">
        <v>5262</v>
      </c>
      <c r="AW35">
        <v>725.95</v>
      </c>
      <c r="AX35">
        <v>0</v>
      </c>
      <c r="AY35">
        <v>0</v>
      </c>
      <c r="AZ35">
        <v>0</v>
      </c>
      <c r="BA35">
        <v>578.5</v>
      </c>
      <c r="BB35" s="1">
        <v>5801</v>
      </c>
      <c r="BC35" s="1">
        <v>5656</v>
      </c>
      <c r="BD35" s="1">
        <v>5036</v>
      </c>
      <c r="BE35" s="1">
        <v>4856</v>
      </c>
      <c r="BF35">
        <v>0.22</v>
      </c>
      <c r="BH35" s="1">
        <v>10929</v>
      </c>
      <c r="BI35" s="1">
        <v>10905</v>
      </c>
      <c r="BJ35">
        <v>725.95</v>
      </c>
      <c r="BK35">
        <v>621.07000000000005</v>
      </c>
      <c r="BL35" s="1">
        <v>8814</v>
      </c>
      <c r="BM35" s="1">
        <v>8482</v>
      </c>
      <c r="BN35" s="1">
        <v>2994</v>
      </c>
      <c r="BO35" s="1">
        <v>2875</v>
      </c>
      <c r="BP35" s="1">
        <v>3097</v>
      </c>
      <c r="BQ35" s="1">
        <v>2980</v>
      </c>
      <c r="BR35">
        <v>58.61</v>
      </c>
      <c r="BS35">
        <v>56.22</v>
      </c>
      <c r="BT35">
        <v>358.69</v>
      </c>
      <c r="BU35">
        <v>358.69</v>
      </c>
      <c r="BV35">
        <v>377.04</v>
      </c>
      <c r="BW35" s="1">
        <v>2862</v>
      </c>
      <c r="BX35" s="1">
        <v>2754</v>
      </c>
      <c r="BY35" s="1">
        <v>3204</v>
      </c>
      <c r="BZ35" s="1">
        <v>3112</v>
      </c>
      <c r="CA35">
        <v>0</v>
      </c>
      <c r="CB35">
        <v>0</v>
      </c>
      <c r="CC35">
        <v>0</v>
      </c>
      <c r="CD35">
        <v>0</v>
      </c>
      <c r="CF35" s="1">
        <v>8814</v>
      </c>
      <c r="CG35" s="1">
        <v>8482</v>
      </c>
      <c r="CH35">
        <v>133.53</v>
      </c>
      <c r="CI35" s="2">
        <v>5232112.17</v>
      </c>
      <c r="CJ35" s="2">
        <v>3660662.76</v>
      </c>
      <c r="CK35" s="2">
        <v>1571449.41</v>
      </c>
      <c r="CL35" s="2">
        <v>163048.79999999999</v>
      </c>
      <c r="CM35" s="2">
        <v>5395160.9699999997</v>
      </c>
      <c r="CN35" s="2">
        <v>5583080.7300000004</v>
      </c>
      <c r="CO35">
        <v>0</v>
      </c>
      <c r="CP35" s="2">
        <v>975215.92</v>
      </c>
      <c r="CQ35" s="2">
        <v>885910.69</v>
      </c>
      <c r="CR35" s="2">
        <v>1020496.6</v>
      </c>
      <c r="CS35" s="2">
        <v>15684.74</v>
      </c>
      <c r="CT35" s="2">
        <v>591069.81000000006</v>
      </c>
      <c r="CU35" s="2">
        <v>727690.71</v>
      </c>
      <c r="CV35" s="2">
        <v>3013100.55</v>
      </c>
      <c r="CW35" s="2">
        <v>398955</v>
      </c>
      <c r="CX35" s="2">
        <v>4754866.08</v>
      </c>
      <c r="CY35">
        <v>0</v>
      </c>
      <c r="CZ35" s="2">
        <v>637637.71</v>
      </c>
      <c r="DA35">
        <v>0</v>
      </c>
      <c r="DB35" s="2">
        <v>401900.72</v>
      </c>
      <c r="DC35" s="2">
        <v>373148.28</v>
      </c>
      <c r="DD35" s="2">
        <v>230534.37</v>
      </c>
      <c r="DE35" s="2">
        <v>144570.91</v>
      </c>
      <c r="DF35">
        <v>0</v>
      </c>
      <c r="DG35">
        <v>3</v>
      </c>
      <c r="DH35">
        <v>3</v>
      </c>
      <c r="DI35" s="2">
        <v>256257.97</v>
      </c>
      <c r="DJ35" s="2">
        <v>332024.53999999998</v>
      </c>
      <c r="DK35" s="2">
        <v>193453.64</v>
      </c>
      <c r="DL35">
        <v>0</v>
      </c>
      <c r="DM35" s="2">
        <v>181651.64</v>
      </c>
      <c r="DN35" s="2">
        <v>375105.28000000003</v>
      </c>
      <c r="DO35" s="2">
        <v>509438.94</v>
      </c>
      <c r="DP35" s="2">
        <v>378049.16</v>
      </c>
      <c r="DQ35" s="2">
        <v>20905.84</v>
      </c>
      <c r="DR35" s="2">
        <v>908393.94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 t="s">
        <v>244</v>
      </c>
      <c r="EL35">
        <v>0</v>
      </c>
      <c r="EM35">
        <v>0</v>
      </c>
      <c r="EO35" s="1">
        <v>1192</v>
      </c>
      <c r="EP35">
        <v>0</v>
      </c>
      <c r="EQ35" s="1">
        <v>1194</v>
      </c>
      <c r="ER35">
        <v>1</v>
      </c>
      <c r="ES35">
        <v>0</v>
      </c>
      <c r="EV35" s="1">
        <v>1194</v>
      </c>
      <c r="EW35" s="1">
        <v>1192</v>
      </c>
      <c r="EX35">
        <v>2</v>
      </c>
      <c r="EZ35" s="1">
        <v>4074</v>
      </c>
      <c r="FA35" s="1">
        <v>3811</v>
      </c>
      <c r="FB35" s="2">
        <v>1058.7</v>
      </c>
      <c r="FC35" s="1">
        <v>1203</v>
      </c>
      <c r="FD35">
        <v>0</v>
      </c>
      <c r="FE35" s="1">
        <v>1203</v>
      </c>
      <c r="FF35">
        <v>1.03</v>
      </c>
      <c r="FG35" s="2">
        <v>2798.33</v>
      </c>
      <c r="FH35">
        <v>4.55</v>
      </c>
      <c r="FI35">
        <v>5.01</v>
      </c>
      <c r="FJ35">
        <v>5.48</v>
      </c>
      <c r="FK35">
        <v>4.17</v>
      </c>
      <c r="FL35">
        <v>36.770000000000003</v>
      </c>
      <c r="FM35" s="2">
        <v>340165.53</v>
      </c>
      <c r="FN35">
        <v>100</v>
      </c>
      <c r="FO35">
        <v>87.09</v>
      </c>
      <c r="FP35">
        <v>100</v>
      </c>
      <c r="FQ35">
        <v>110.04</v>
      </c>
      <c r="FR35">
        <v>8</v>
      </c>
      <c r="FS35">
        <v>9.83</v>
      </c>
      <c r="FT35">
        <v>56.75</v>
      </c>
      <c r="FU35">
        <v>100</v>
      </c>
      <c r="FV35">
        <v>10.39</v>
      </c>
      <c r="FW35">
        <v>5.14</v>
      </c>
      <c r="FX35" s="2">
        <v>1633.51</v>
      </c>
      <c r="FY35">
        <v>19.05</v>
      </c>
      <c r="FZ35">
        <v>18.18</v>
      </c>
      <c r="GA35">
        <v>123.84</v>
      </c>
      <c r="GB35">
        <v>100</v>
      </c>
      <c r="GC35">
        <v>80.650000000000006</v>
      </c>
      <c r="GD35">
        <v>11.29</v>
      </c>
      <c r="GE35">
        <v>2.88</v>
      </c>
      <c r="GF35">
        <v>358.92</v>
      </c>
      <c r="GG35">
        <v>92</v>
      </c>
      <c r="GH35">
        <v>-3.48</v>
      </c>
      <c r="GI35">
        <v>57.59</v>
      </c>
      <c r="GJ35">
        <v>19.5</v>
      </c>
      <c r="GK35">
        <v>33.409999999999997</v>
      </c>
      <c r="GL35">
        <v>17.36</v>
      </c>
      <c r="GM35">
        <v>4.9000000000000004</v>
      </c>
      <c r="GN35">
        <v>33.869999999999997</v>
      </c>
      <c r="GO35">
        <v>58.02</v>
      </c>
      <c r="GP35">
        <v>19.62</v>
      </c>
      <c r="GQ35">
        <v>0.52</v>
      </c>
      <c r="GR35">
        <v>8.5</v>
      </c>
      <c r="GS35">
        <v>67.849999999999994</v>
      </c>
      <c r="GT35">
        <v>29.13</v>
      </c>
      <c r="GU35">
        <v>3.02</v>
      </c>
      <c r="GV35">
        <v>92.34</v>
      </c>
      <c r="GW35">
        <v>100</v>
      </c>
      <c r="GX35">
        <v>0.57999999999999996</v>
      </c>
      <c r="GY35">
        <v>56.75</v>
      </c>
      <c r="GZ35">
        <v>80.650000000000006</v>
      </c>
      <c r="HA35">
        <v>0.37</v>
      </c>
      <c r="HB35">
        <v>12.91</v>
      </c>
      <c r="HC35">
        <v>2.35</v>
      </c>
      <c r="HD35">
        <v>49.42</v>
      </c>
      <c r="HE35">
        <v>87.09</v>
      </c>
      <c r="HF35">
        <v>9.83</v>
      </c>
      <c r="HG35">
        <v>65.069999999999993</v>
      </c>
      <c r="HH35">
        <v>99.99</v>
      </c>
      <c r="HI35">
        <v>62.96</v>
      </c>
      <c r="HJ35">
        <v>100</v>
      </c>
      <c r="HK35">
        <v>0.86</v>
      </c>
      <c r="HL35">
        <v>0.37</v>
      </c>
      <c r="HM35">
        <v>0.78</v>
      </c>
      <c r="HR35">
        <v>0</v>
      </c>
      <c r="HS35">
        <v>0.08</v>
      </c>
      <c r="HU35">
        <v>100</v>
      </c>
      <c r="HV35">
        <v>100</v>
      </c>
      <c r="HW35">
        <v>0</v>
      </c>
      <c r="HX35">
        <v>0.28000000000000003</v>
      </c>
      <c r="HY35">
        <v>0</v>
      </c>
      <c r="HZ35">
        <v>100</v>
      </c>
      <c r="IA35">
        <v>130</v>
      </c>
      <c r="IB35" s="2">
        <v>1581.46</v>
      </c>
    </row>
    <row r="36" spans="1:236" x14ac:dyDescent="0.25">
      <c r="A36">
        <v>410180</v>
      </c>
      <c r="B36" t="s">
        <v>605</v>
      </c>
      <c r="C36" t="s">
        <v>263</v>
      </c>
      <c r="D36" t="s">
        <v>236</v>
      </c>
      <c r="E36">
        <v>2021</v>
      </c>
      <c r="F36">
        <v>41069000</v>
      </c>
      <c r="G36" t="s">
        <v>237</v>
      </c>
      <c r="H36" t="s">
        <v>238</v>
      </c>
      <c r="I36" t="s">
        <v>239</v>
      </c>
      <c r="J36" t="s">
        <v>246</v>
      </c>
      <c r="K36" t="s">
        <v>241</v>
      </c>
      <c r="L36">
        <v>1</v>
      </c>
      <c r="O36">
        <v>1</v>
      </c>
      <c r="P36">
        <v>1</v>
      </c>
      <c r="Q36">
        <v>3</v>
      </c>
      <c r="R36">
        <v>0</v>
      </c>
      <c r="S36">
        <v>1</v>
      </c>
      <c r="V36" s="1">
        <v>2032</v>
      </c>
      <c r="W36" s="1">
        <v>2032</v>
      </c>
      <c r="X36" t="s">
        <v>242</v>
      </c>
      <c r="Y36" t="s">
        <v>247</v>
      </c>
      <c r="AA36" s="1">
        <v>148522</v>
      </c>
      <c r="AB36" s="1">
        <v>137403</v>
      </c>
      <c r="AC36" s="1">
        <v>148507</v>
      </c>
      <c r="AD36" s="1">
        <v>146199</v>
      </c>
      <c r="AE36" s="1">
        <v>41265</v>
      </c>
      <c r="AF36" s="1">
        <v>40503</v>
      </c>
      <c r="AG36" s="1">
        <v>52249</v>
      </c>
      <c r="AH36" s="1">
        <v>51013</v>
      </c>
      <c r="AI36" s="1">
        <v>41265</v>
      </c>
      <c r="AJ36" s="1">
        <v>40503</v>
      </c>
      <c r="AK36">
        <v>736.18</v>
      </c>
      <c r="AL36">
        <v>689.88</v>
      </c>
      <c r="AM36">
        <v>103.88</v>
      </c>
      <c r="AN36">
        <v>0</v>
      </c>
      <c r="AO36" s="2">
        <v>6527.86</v>
      </c>
      <c r="AP36" s="2">
        <v>6527.86</v>
      </c>
      <c r="AQ36" s="2">
        <v>6634.53</v>
      </c>
      <c r="AR36" s="2">
        <v>10610.66</v>
      </c>
      <c r="AS36" s="1">
        <v>48086</v>
      </c>
      <c r="AT36" s="1">
        <v>46980</v>
      </c>
      <c r="AU36" s="1">
        <v>52249</v>
      </c>
      <c r="AV36" s="1">
        <v>51013</v>
      </c>
      <c r="AW36">
        <v>103.88</v>
      </c>
      <c r="AX36" s="2">
        <v>43302.36</v>
      </c>
      <c r="AY36" s="2">
        <v>10506.78</v>
      </c>
      <c r="AZ36">
        <v>0</v>
      </c>
      <c r="BA36" s="2">
        <v>4816.7</v>
      </c>
      <c r="BB36" s="1">
        <v>45432</v>
      </c>
      <c r="BC36" s="1">
        <v>44692</v>
      </c>
      <c r="BD36" s="1">
        <v>48086</v>
      </c>
      <c r="BE36" s="1">
        <v>46980</v>
      </c>
      <c r="BF36">
        <v>20.89</v>
      </c>
      <c r="BH36" s="1">
        <v>137403</v>
      </c>
      <c r="BI36" s="1">
        <v>135268</v>
      </c>
      <c r="BJ36">
        <v>103.88</v>
      </c>
      <c r="BK36" s="2">
        <v>12481.73</v>
      </c>
      <c r="BL36" s="1">
        <v>132824</v>
      </c>
      <c r="BM36" s="1">
        <v>128718</v>
      </c>
      <c r="BN36" s="1">
        <v>32014</v>
      </c>
      <c r="BO36" s="1">
        <v>31287</v>
      </c>
      <c r="BP36" s="1">
        <v>42724</v>
      </c>
      <c r="BQ36" s="1">
        <v>41365</v>
      </c>
      <c r="BR36">
        <v>261.02999999999997</v>
      </c>
      <c r="BS36">
        <v>526.02</v>
      </c>
      <c r="BT36" s="2">
        <v>4248.26</v>
      </c>
      <c r="BU36" s="2">
        <v>4248.26</v>
      </c>
      <c r="BV36" s="2">
        <v>4504.1000000000004</v>
      </c>
      <c r="BW36" s="1">
        <v>39531</v>
      </c>
      <c r="BX36" s="1">
        <v>38309</v>
      </c>
      <c r="BY36" s="1">
        <v>34596</v>
      </c>
      <c r="BZ36" s="1">
        <v>33634</v>
      </c>
      <c r="CA36">
        <v>0</v>
      </c>
      <c r="CB36">
        <v>0</v>
      </c>
      <c r="CC36">
        <v>0</v>
      </c>
      <c r="CD36">
        <v>0</v>
      </c>
      <c r="CF36" s="1">
        <v>132824</v>
      </c>
      <c r="CG36" s="1">
        <v>128718</v>
      </c>
      <c r="CH36" s="2">
        <v>1086.01</v>
      </c>
      <c r="CI36" s="2">
        <v>74666953.629999995</v>
      </c>
      <c r="CJ36" s="2">
        <v>51940716.07</v>
      </c>
      <c r="CK36" s="2">
        <v>22726237.559999999</v>
      </c>
      <c r="CL36" s="2">
        <v>1287301.32</v>
      </c>
      <c r="CM36" s="2">
        <v>75954254.950000003</v>
      </c>
      <c r="CN36" s="2">
        <v>76407077</v>
      </c>
      <c r="CO36">
        <v>0</v>
      </c>
      <c r="CP36" s="2">
        <v>15046748.029999999</v>
      </c>
      <c r="CQ36" s="2">
        <v>12893588.59</v>
      </c>
      <c r="CR36" s="2">
        <v>12831070.84</v>
      </c>
      <c r="CS36" s="2">
        <v>2471001.42</v>
      </c>
      <c r="CT36" s="2">
        <v>12211897.66</v>
      </c>
      <c r="CU36" s="2">
        <v>8932063.5600000005</v>
      </c>
      <c r="CV36" s="2">
        <v>42710803.82</v>
      </c>
      <c r="CW36" s="2">
        <v>5997819.3099999996</v>
      </c>
      <c r="CX36" s="2">
        <v>62817828.189999998</v>
      </c>
      <c r="CY36">
        <v>0</v>
      </c>
      <c r="CZ36" s="2">
        <v>6366764.5899999999</v>
      </c>
      <c r="DA36">
        <v>0</v>
      </c>
      <c r="DB36" s="2">
        <v>5526369.7999999998</v>
      </c>
      <c r="DC36" s="2">
        <v>5786123.9400000004</v>
      </c>
      <c r="DD36" s="2">
        <v>4679616.34</v>
      </c>
      <c r="DE36" s="2">
        <v>7069773.7599999998</v>
      </c>
      <c r="DF36" s="2">
        <v>319254.55</v>
      </c>
      <c r="DG36">
        <v>31</v>
      </c>
      <c r="DH36">
        <v>31</v>
      </c>
      <c r="DI36" s="2">
        <v>738400.54</v>
      </c>
      <c r="DJ36" s="2">
        <v>1956316.53</v>
      </c>
      <c r="DK36" s="2">
        <v>5817419.79</v>
      </c>
      <c r="DL36" s="2">
        <v>4844227.1100000003</v>
      </c>
      <c r="DM36" s="2">
        <v>1406997.75</v>
      </c>
      <c r="DN36" s="2">
        <v>12068644.65</v>
      </c>
      <c r="DO36" s="2">
        <v>5900931.8200000003</v>
      </c>
      <c r="DP36" s="2">
        <v>4166683.7</v>
      </c>
      <c r="DQ36" s="2">
        <v>1831135.61</v>
      </c>
      <c r="DR36" s="2">
        <v>11898751.130000001</v>
      </c>
      <c r="DS36">
        <v>0</v>
      </c>
      <c r="DT36">
        <v>0</v>
      </c>
      <c r="DU36">
        <v>0</v>
      </c>
      <c r="EK36" t="s">
        <v>244</v>
      </c>
      <c r="EL36">
        <v>0</v>
      </c>
      <c r="EM36">
        <v>0</v>
      </c>
      <c r="EO36" s="1">
        <v>1818</v>
      </c>
      <c r="EP36">
        <v>0</v>
      </c>
      <c r="EQ36" s="1">
        <v>1811</v>
      </c>
      <c r="ER36">
        <v>7</v>
      </c>
      <c r="ES36">
        <v>5</v>
      </c>
      <c r="EV36" s="1">
        <v>1811</v>
      </c>
      <c r="EW36" s="1">
        <v>1818</v>
      </c>
      <c r="EX36">
        <v>30</v>
      </c>
      <c r="EZ36" s="1">
        <v>56797</v>
      </c>
      <c r="FA36" s="1">
        <v>52834</v>
      </c>
      <c r="FB36" s="2">
        <v>2990564.27</v>
      </c>
      <c r="FC36" s="1">
        <v>1797</v>
      </c>
      <c r="FD36">
        <v>3</v>
      </c>
      <c r="FE36" s="1">
        <v>1797</v>
      </c>
      <c r="FF36">
        <v>1.26</v>
      </c>
      <c r="FG36" s="2">
        <v>3021.79</v>
      </c>
      <c r="FH36">
        <v>5.64</v>
      </c>
      <c r="FI36">
        <v>6.7</v>
      </c>
      <c r="FK36">
        <v>5.05</v>
      </c>
      <c r="FL36">
        <v>34.64</v>
      </c>
      <c r="FM36" s="2">
        <v>413905.51</v>
      </c>
      <c r="FN36">
        <v>100</v>
      </c>
      <c r="FO36">
        <v>61.64</v>
      </c>
      <c r="FP36">
        <v>100</v>
      </c>
      <c r="FQ36">
        <v>118.86</v>
      </c>
      <c r="FR36">
        <v>37.35</v>
      </c>
      <c r="FS36">
        <v>10.54</v>
      </c>
      <c r="FT36">
        <v>65.08</v>
      </c>
      <c r="FU36">
        <v>100</v>
      </c>
      <c r="FV36">
        <v>10.71</v>
      </c>
      <c r="FW36">
        <v>52.58</v>
      </c>
      <c r="FX36" s="2">
        <v>1781.58</v>
      </c>
      <c r="FY36">
        <v>15.82</v>
      </c>
      <c r="FZ36">
        <v>11.54</v>
      </c>
      <c r="GA36">
        <v>121.37</v>
      </c>
      <c r="GB36">
        <v>100</v>
      </c>
      <c r="GC36">
        <v>96.67</v>
      </c>
      <c r="GD36">
        <v>17.13</v>
      </c>
      <c r="GE36">
        <v>3.83</v>
      </c>
      <c r="GF36">
        <v>455.94</v>
      </c>
      <c r="GG36">
        <v>62.65</v>
      </c>
      <c r="GH36">
        <v>-0.6</v>
      </c>
      <c r="GI36">
        <v>57.2</v>
      </c>
      <c r="GJ36">
        <v>17.18</v>
      </c>
      <c r="GK36">
        <v>29.15</v>
      </c>
      <c r="GL36">
        <v>15.94</v>
      </c>
      <c r="GM36">
        <v>0.99</v>
      </c>
      <c r="GN36">
        <v>30.04</v>
      </c>
      <c r="GO36">
        <v>50.95</v>
      </c>
      <c r="GP36">
        <v>28.59</v>
      </c>
      <c r="GQ36">
        <v>5.79</v>
      </c>
      <c r="GR36">
        <v>1.73</v>
      </c>
      <c r="GS36">
        <v>68.38</v>
      </c>
      <c r="GT36">
        <v>29.92</v>
      </c>
      <c r="GU36">
        <v>1.69</v>
      </c>
      <c r="GV36">
        <v>92.06</v>
      </c>
      <c r="GW36">
        <v>100</v>
      </c>
      <c r="GX36">
        <v>0.76</v>
      </c>
      <c r="GY36">
        <v>65.08</v>
      </c>
      <c r="GZ36">
        <v>96.67</v>
      </c>
      <c r="HA36">
        <v>0.43</v>
      </c>
      <c r="HB36">
        <v>38.36</v>
      </c>
      <c r="HC36">
        <v>15.61</v>
      </c>
      <c r="HD36">
        <v>272.2</v>
      </c>
      <c r="HE36">
        <v>61.64</v>
      </c>
      <c r="HF36">
        <v>10.54</v>
      </c>
      <c r="HG36">
        <v>71.319999999999993</v>
      </c>
      <c r="HH36">
        <v>99.99</v>
      </c>
      <c r="HI36">
        <v>89.43</v>
      </c>
      <c r="HJ36">
        <v>0.98</v>
      </c>
      <c r="HK36">
        <v>1.18</v>
      </c>
      <c r="HL36">
        <v>0.26</v>
      </c>
      <c r="HM36">
        <v>0.9</v>
      </c>
      <c r="HR36">
        <v>0</v>
      </c>
      <c r="HS36">
        <v>0.39</v>
      </c>
      <c r="HU36">
        <v>100</v>
      </c>
      <c r="HV36">
        <v>100</v>
      </c>
      <c r="HW36">
        <v>0.02</v>
      </c>
      <c r="HX36">
        <v>56.6</v>
      </c>
      <c r="HY36">
        <v>0.17</v>
      </c>
      <c r="HZ36">
        <v>100</v>
      </c>
      <c r="IA36">
        <v>126.51</v>
      </c>
      <c r="IB36" s="2">
        <v>1379.51</v>
      </c>
    </row>
    <row r="37" spans="1:236" hidden="1" x14ac:dyDescent="0.25">
      <c r="A37">
        <v>410180</v>
      </c>
      <c r="B37">
        <f>VLOOKUP(A37,cods!$A$1:$C$345,3,FALSE)</f>
        <v>0</v>
      </c>
      <c r="C37" t="s">
        <v>263</v>
      </c>
      <c r="D37" t="s">
        <v>236</v>
      </c>
      <c r="E37">
        <v>2020</v>
      </c>
      <c r="F37">
        <v>41069000</v>
      </c>
      <c r="G37" t="s">
        <v>237</v>
      </c>
      <c r="H37" t="s">
        <v>238</v>
      </c>
      <c r="I37" t="s">
        <v>239</v>
      </c>
      <c r="J37" t="s">
        <v>246</v>
      </c>
      <c r="K37" t="s">
        <v>241</v>
      </c>
      <c r="L37">
        <v>1</v>
      </c>
      <c r="O37">
        <v>1</v>
      </c>
      <c r="P37">
        <v>1</v>
      </c>
      <c r="Q37">
        <v>3</v>
      </c>
      <c r="R37">
        <v>0</v>
      </c>
      <c r="S37">
        <v>1</v>
      </c>
      <c r="V37" s="1">
        <v>2032</v>
      </c>
      <c r="W37" s="1">
        <v>2032</v>
      </c>
      <c r="X37" t="s">
        <v>242</v>
      </c>
      <c r="Y37" t="s">
        <v>247</v>
      </c>
      <c r="AA37" s="1">
        <v>146214</v>
      </c>
      <c r="AB37" s="1">
        <v>135268</v>
      </c>
      <c r="AC37" s="1">
        <v>146199</v>
      </c>
      <c r="AD37" s="1">
        <v>143828</v>
      </c>
      <c r="AE37" s="1">
        <v>40503</v>
      </c>
      <c r="AF37" s="1">
        <v>40129</v>
      </c>
      <c r="AG37" s="1">
        <v>51013</v>
      </c>
      <c r="AH37" s="1">
        <v>51767</v>
      </c>
      <c r="AI37" s="1">
        <v>40503</v>
      </c>
      <c r="AJ37" s="1">
        <v>40129</v>
      </c>
      <c r="AK37">
        <v>689.88</v>
      </c>
      <c r="AL37">
        <v>680.06</v>
      </c>
      <c r="AM37">
        <v>103.29</v>
      </c>
      <c r="AN37">
        <v>0</v>
      </c>
      <c r="AO37" s="2">
        <v>6617.4</v>
      </c>
      <c r="AP37" s="2">
        <v>6617.4</v>
      </c>
      <c r="AQ37" s="2">
        <v>6676.82</v>
      </c>
      <c r="AR37" s="2">
        <v>10319.44</v>
      </c>
      <c r="AS37" s="1">
        <v>46980</v>
      </c>
      <c r="AT37" s="1">
        <v>47853</v>
      </c>
      <c r="AU37" s="1">
        <v>51013</v>
      </c>
      <c r="AV37" s="1">
        <v>51767</v>
      </c>
      <c r="AW37">
        <v>103.29</v>
      </c>
      <c r="AX37" s="2">
        <v>47200.1</v>
      </c>
      <c r="AY37" s="2">
        <v>10216.15</v>
      </c>
      <c r="AZ37">
        <v>0</v>
      </c>
      <c r="BA37" s="2">
        <v>5115.63</v>
      </c>
      <c r="BB37" s="1">
        <v>44692</v>
      </c>
      <c r="BC37" s="1">
        <v>44029</v>
      </c>
      <c r="BD37" s="1">
        <v>46980</v>
      </c>
      <c r="BE37" s="1">
        <v>47853</v>
      </c>
      <c r="BF37">
        <v>22.81</v>
      </c>
      <c r="BH37" s="1">
        <v>135268</v>
      </c>
      <c r="BI37" s="1">
        <v>133074</v>
      </c>
      <c r="BJ37">
        <v>103.29</v>
      </c>
      <c r="BK37" s="2">
        <v>14331.16</v>
      </c>
      <c r="BL37" s="1">
        <v>128718</v>
      </c>
      <c r="BM37" s="1">
        <v>125650</v>
      </c>
      <c r="BN37" s="1">
        <v>31287</v>
      </c>
      <c r="BO37" s="1">
        <v>30845</v>
      </c>
      <c r="BP37" s="1">
        <v>41365</v>
      </c>
      <c r="BQ37" s="1">
        <v>40354</v>
      </c>
      <c r="BR37">
        <v>526.02</v>
      </c>
      <c r="BS37">
        <v>519.54</v>
      </c>
      <c r="BT37" s="2">
        <v>4374.55</v>
      </c>
      <c r="BU37" s="2">
        <v>4374.55</v>
      </c>
      <c r="BV37" s="2">
        <v>4614.51</v>
      </c>
      <c r="BW37" s="1">
        <v>38309</v>
      </c>
      <c r="BX37" s="1">
        <v>37396</v>
      </c>
      <c r="BY37" s="1">
        <v>33634</v>
      </c>
      <c r="BZ37" s="1">
        <v>32914</v>
      </c>
      <c r="CA37">
        <v>0</v>
      </c>
      <c r="CB37">
        <v>0</v>
      </c>
      <c r="CC37">
        <v>0</v>
      </c>
      <c r="CD37">
        <v>0</v>
      </c>
      <c r="CF37" s="1">
        <v>128718</v>
      </c>
      <c r="CG37" s="1">
        <v>125650</v>
      </c>
      <c r="CH37">
        <v>971.08</v>
      </c>
      <c r="CI37" s="2">
        <v>67710542.890000001</v>
      </c>
      <c r="CJ37" s="2">
        <v>46291088.020000003</v>
      </c>
      <c r="CK37" s="2">
        <v>21419454.870000001</v>
      </c>
      <c r="CL37" s="2">
        <v>1440439.12</v>
      </c>
      <c r="CM37" s="2">
        <v>69150982.010000005</v>
      </c>
      <c r="CN37" s="2">
        <v>72705162.469999999</v>
      </c>
      <c r="CO37">
        <v>0</v>
      </c>
      <c r="CP37" s="2">
        <v>12893588.59</v>
      </c>
      <c r="CQ37" s="2">
        <v>14705572.75</v>
      </c>
      <c r="CR37" s="2">
        <v>13409659.84</v>
      </c>
      <c r="CS37" s="2">
        <v>1652891.95</v>
      </c>
      <c r="CT37" s="2">
        <v>10244385.24</v>
      </c>
      <c r="CU37" s="2">
        <v>8072225.4100000001</v>
      </c>
      <c r="CV37" s="2">
        <v>39072859.140000001</v>
      </c>
      <c r="CW37" s="2">
        <v>5030301.57</v>
      </c>
      <c r="CX37" s="2">
        <v>56940816.880000003</v>
      </c>
      <c r="CY37">
        <v>0</v>
      </c>
      <c r="CZ37" s="2">
        <v>5744159.6299999999</v>
      </c>
      <c r="DA37">
        <v>0</v>
      </c>
      <c r="DB37" s="2">
        <v>4988178.28</v>
      </c>
      <c r="DC37" s="2">
        <v>5086025.16</v>
      </c>
      <c r="DD37" s="2">
        <v>1952701.41</v>
      </c>
      <c r="DE37" s="2">
        <v>3989348.53</v>
      </c>
      <c r="DF37" s="2">
        <v>157067.1</v>
      </c>
      <c r="DG37">
        <v>31</v>
      </c>
      <c r="DH37">
        <v>26</v>
      </c>
      <c r="DI37" s="2">
        <v>705518.42</v>
      </c>
      <c r="DJ37" s="2">
        <v>2007471.38</v>
      </c>
      <c r="DK37" s="2">
        <v>3009902.08</v>
      </c>
      <c r="DL37" s="2">
        <v>2778266.85</v>
      </c>
      <c r="DM37" s="2">
        <v>310948.11</v>
      </c>
      <c r="DN37" s="2">
        <v>6099117.04</v>
      </c>
      <c r="DO37" s="2">
        <v>9565674.25</v>
      </c>
      <c r="DP37" s="2">
        <v>4339124.2</v>
      </c>
      <c r="DQ37" s="2">
        <v>691177.37</v>
      </c>
      <c r="DR37" s="2">
        <v>14595975.82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 t="s">
        <v>244</v>
      </c>
      <c r="EL37">
        <v>0</v>
      </c>
      <c r="EM37">
        <v>0</v>
      </c>
      <c r="EO37" s="1">
        <v>1709</v>
      </c>
      <c r="EP37">
        <v>11</v>
      </c>
      <c r="EQ37" s="1">
        <v>1804</v>
      </c>
      <c r="ER37">
        <v>1</v>
      </c>
      <c r="ES37">
        <v>11</v>
      </c>
      <c r="EV37" s="1">
        <v>1804</v>
      </c>
      <c r="EW37" s="1">
        <v>1709</v>
      </c>
      <c r="EX37">
        <v>70</v>
      </c>
      <c r="EZ37" s="1">
        <v>40691</v>
      </c>
      <c r="FA37" s="1">
        <v>36274</v>
      </c>
      <c r="FB37" s="2">
        <v>31544.6</v>
      </c>
      <c r="FC37" s="1">
        <v>1814</v>
      </c>
      <c r="FD37">
        <v>0</v>
      </c>
      <c r="FE37" s="1">
        <v>1814</v>
      </c>
      <c r="FF37">
        <v>1.27</v>
      </c>
      <c r="FG37" s="2">
        <v>3236.82</v>
      </c>
      <c r="FH37">
        <v>5.04</v>
      </c>
      <c r="FI37">
        <v>6</v>
      </c>
      <c r="FK37">
        <v>4.6399999999999997</v>
      </c>
      <c r="FL37">
        <v>37.729999999999997</v>
      </c>
      <c r="FM37" s="2">
        <v>470514.38</v>
      </c>
      <c r="FN37">
        <v>100</v>
      </c>
      <c r="FO37">
        <v>64.27</v>
      </c>
      <c r="FP37">
        <v>100</v>
      </c>
      <c r="FQ37">
        <v>118.91</v>
      </c>
      <c r="FR37">
        <v>35.159999999999997</v>
      </c>
      <c r="FS37">
        <v>10.73</v>
      </c>
      <c r="FT37">
        <v>66.11</v>
      </c>
      <c r="FU37">
        <v>100</v>
      </c>
      <c r="FV37">
        <v>10.83</v>
      </c>
      <c r="FW37">
        <v>45.66</v>
      </c>
      <c r="FX37" s="2">
        <v>2020.53</v>
      </c>
      <c r="FY37">
        <v>15.44</v>
      </c>
      <c r="FZ37">
        <v>15.71</v>
      </c>
      <c r="GA37">
        <v>125.02</v>
      </c>
      <c r="GB37">
        <v>100</v>
      </c>
      <c r="GC37">
        <v>95.16</v>
      </c>
      <c r="GD37">
        <v>16.73</v>
      </c>
      <c r="GE37">
        <v>3.46</v>
      </c>
      <c r="GF37">
        <v>423.56</v>
      </c>
      <c r="GG37">
        <v>64.84</v>
      </c>
      <c r="GH37">
        <v>-5.14</v>
      </c>
      <c r="GI37">
        <v>57.71</v>
      </c>
      <c r="GJ37">
        <v>19.8</v>
      </c>
      <c r="GK37">
        <v>31.73</v>
      </c>
      <c r="GL37">
        <v>21.56</v>
      </c>
      <c r="GM37">
        <v>1.04</v>
      </c>
      <c r="GN37">
        <v>34.32</v>
      </c>
      <c r="GO37">
        <v>54.98</v>
      </c>
      <c r="GP37">
        <v>26.22</v>
      </c>
      <c r="GQ37">
        <v>4.2300000000000004</v>
      </c>
      <c r="GR37">
        <v>1.81</v>
      </c>
      <c r="GS37">
        <v>66.94</v>
      </c>
      <c r="GT37">
        <v>30.97</v>
      </c>
      <c r="GU37">
        <v>2.08</v>
      </c>
      <c r="GV37">
        <v>92.27</v>
      </c>
      <c r="GW37">
        <v>100</v>
      </c>
      <c r="GX37">
        <v>0.71</v>
      </c>
      <c r="GY37">
        <v>66.11</v>
      </c>
      <c r="GZ37">
        <v>95.16</v>
      </c>
      <c r="HA37">
        <v>0.4</v>
      </c>
      <c r="HB37">
        <v>35.729999999999997</v>
      </c>
      <c r="HC37">
        <v>14.72</v>
      </c>
      <c r="HD37">
        <v>250.03</v>
      </c>
      <c r="HE37">
        <v>64.27</v>
      </c>
      <c r="HF37">
        <v>10.73</v>
      </c>
      <c r="HG37">
        <v>67.12</v>
      </c>
      <c r="HH37">
        <v>99.99</v>
      </c>
      <c r="HI37">
        <v>88.03</v>
      </c>
      <c r="HJ37">
        <v>1</v>
      </c>
      <c r="HK37">
        <v>1.39</v>
      </c>
      <c r="HL37">
        <v>0.22</v>
      </c>
      <c r="HM37">
        <v>0.67</v>
      </c>
      <c r="HR37">
        <v>0.64</v>
      </c>
      <c r="HS37">
        <v>0.06</v>
      </c>
      <c r="HU37">
        <v>100</v>
      </c>
      <c r="HV37">
        <v>100</v>
      </c>
      <c r="HW37">
        <v>0.02</v>
      </c>
      <c r="HX37">
        <v>0.87</v>
      </c>
      <c r="HY37">
        <v>0</v>
      </c>
      <c r="HZ37">
        <v>100</v>
      </c>
      <c r="IA37">
        <v>123.74</v>
      </c>
      <c r="IB37" s="2">
        <v>1563.47</v>
      </c>
    </row>
    <row r="38" spans="1:236" hidden="1" x14ac:dyDescent="0.25">
      <c r="A38">
        <v>410185</v>
      </c>
      <c r="B38" t="str">
        <f>VLOOKUP(A38,cods!$A$1:$C$345,3,FALSE)</f>
        <v>Norte Central Paranaense</v>
      </c>
      <c r="C38" t="s">
        <v>264</v>
      </c>
      <c r="D38" t="s">
        <v>236</v>
      </c>
      <c r="E38">
        <v>2021</v>
      </c>
      <c r="F38">
        <v>41069000</v>
      </c>
      <c r="G38" t="s">
        <v>237</v>
      </c>
      <c r="H38" t="s">
        <v>238</v>
      </c>
      <c r="I38" t="s">
        <v>239</v>
      </c>
      <c r="J38" t="s">
        <v>240</v>
      </c>
      <c r="K38" t="s">
        <v>241</v>
      </c>
      <c r="L38">
        <v>1</v>
      </c>
      <c r="O38">
        <v>1</v>
      </c>
      <c r="Q38">
        <v>0</v>
      </c>
      <c r="V38" s="1">
        <v>2033</v>
      </c>
      <c r="W38" s="1">
        <v>2033</v>
      </c>
      <c r="X38" t="s">
        <v>247</v>
      </c>
      <c r="Y38" t="s">
        <v>243</v>
      </c>
      <c r="AA38" s="1">
        <v>2026</v>
      </c>
      <c r="AB38">
        <v>747</v>
      </c>
      <c r="AC38" s="1">
        <v>1409</v>
      </c>
      <c r="AD38" s="1">
        <v>1387</v>
      </c>
      <c r="AE38">
        <v>510</v>
      </c>
      <c r="AF38">
        <v>502</v>
      </c>
      <c r="AG38">
        <v>525</v>
      </c>
      <c r="AH38">
        <v>518</v>
      </c>
      <c r="AI38">
        <v>510</v>
      </c>
      <c r="AJ38">
        <v>502</v>
      </c>
      <c r="AK38">
        <v>8.75</v>
      </c>
      <c r="AL38">
        <v>10.76</v>
      </c>
      <c r="AM38">
        <v>69.8</v>
      </c>
      <c r="AN38">
        <v>0</v>
      </c>
      <c r="AO38">
        <v>59.15</v>
      </c>
      <c r="AP38">
        <v>59.15</v>
      </c>
      <c r="AQ38">
        <v>64.099999999999994</v>
      </c>
      <c r="AR38">
        <v>69.8</v>
      </c>
      <c r="AS38">
        <v>462</v>
      </c>
      <c r="AT38">
        <v>455</v>
      </c>
      <c r="AU38">
        <v>525</v>
      </c>
      <c r="AV38">
        <v>518</v>
      </c>
      <c r="AW38">
        <v>69.8</v>
      </c>
      <c r="AX38">
        <v>0</v>
      </c>
      <c r="AY38">
        <v>0</v>
      </c>
      <c r="AZ38">
        <v>0</v>
      </c>
      <c r="BA38">
        <v>51.38</v>
      </c>
      <c r="BB38">
        <v>618</v>
      </c>
      <c r="BC38">
        <v>605</v>
      </c>
      <c r="BD38">
        <v>462</v>
      </c>
      <c r="BE38">
        <v>455</v>
      </c>
      <c r="BF38">
        <v>0.15</v>
      </c>
      <c r="BH38">
        <v>747</v>
      </c>
      <c r="BI38">
        <v>761</v>
      </c>
      <c r="BJ38">
        <v>69.8</v>
      </c>
      <c r="BK38">
        <v>108.99</v>
      </c>
      <c r="CI38" s="2">
        <v>406431.09</v>
      </c>
      <c r="CJ38" s="2">
        <v>406431.09</v>
      </c>
      <c r="CL38" s="2">
        <v>13472.54</v>
      </c>
      <c r="CM38" s="2">
        <v>419903.63</v>
      </c>
      <c r="CN38" s="2">
        <v>405198.32</v>
      </c>
      <c r="CO38">
        <v>0</v>
      </c>
      <c r="CP38" s="2">
        <v>70375.62</v>
      </c>
      <c r="CQ38" s="2">
        <v>53626.21</v>
      </c>
      <c r="CR38" s="2">
        <v>154815.51999999999</v>
      </c>
      <c r="CS38" s="2">
        <v>6082.43</v>
      </c>
      <c r="CT38" s="2">
        <v>97189.81</v>
      </c>
      <c r="CU38" s="2">
        <v>36441.440000000002</v>
      </c>
      <c r="CV38" s="2">
        <v>362339.13</v>
      </c>
      <c r="CW38" s="2">
        <v>6153.91</v>
      </c>
      <c r="CX38" s="2">
        <v>456005.18</v>
      </c>
      <c r="CY38">
        <v>0</v>
      </c>
      <c r="CZ38" s="2">
        <v>47446.95</v>
      </c>
      <c r="DA38">
        <v>0</v>
      </c>
      <c r="DB38" s="2">
        <v>29475.13</v>
      </c>
      <c r="DD38" s="2">
        <v>8681.26</v>
      </c>
      <c r="DG38">
        <v>1</v>
      </c>
      <c r="DH38">
        <v>1</v>
      </c>
      <c r="DI38" s="2">
        <v>38334.800000000003</v>
      </c>
      <c r="DK38" s="2">
        <v>8681.26</v>
      </c>
      <c r="DO38">
        <v>11.88</v>
      </c>
      <c r="DP38" s="2">
        <v>4874.76</v>
      </c>
      <c r="DQ38" s="2">
        <v>1279.1500000000001</v>
      </c>
      <c r="DR38" s="2">
        <v>6165.79</v>
      </c>
      <c r="DU38">
        <v>0</v>
      </c>
      <c r="EK38" t="s">
        <v>244</v>
      </c>
      <c r="EL38">
        <v>0</v>
      </c>
      <c r="EM38">
        <v>0</v>
      </c>
      <c r="EO38">
        <v>187</v>
      </c>
      <c r="EP38">
        <v>0</v>
      </c>
      <c r="EQ38">
        <v>187</v>
      </c>
      <c r="ER38">
        <v>0</v>
      </c>
      <c r="EV38">
        <v>187</v>
      </c>
      <c r="EW38">
        <v>187</v>
      </c>
      <c r="EX38">
        <v>0</v>
      </c>
      <c r="EY38">
        <v>0</v>
      </c>
      <c r="EZ38">
        <v>277</v>
      </c>
      <c r="FA38">
        <v>258</v>
      </c>
      <c r="FB38" s="2">
        <v>8771.17</v>
      </c>
      <c r="FC38">
        <v>187</v>
      </c>
      <c r="FD38">
        <v>0</v>
      </c>
      <c r="FE38">
        <v>187</v>
      </c>
      <c r="FF38">
        <v>1.03</v>
      </c>
      <c r="FG38">
        <v>521.5</v>
      </c>
      <c r="FH38">
        <v>7.11</v>
      </c>
      <c r="FI38">
        <v>6.34</v>
      </c>
      <c r="FJ38">
        <v>6.34</v>
      </c>
      <c r="FL38">
        <v>41.94</v>
      </c>
      <c r="FM38" s="2">
        <v>154815.51999999999</v>
      </c>
      <c r="FN38">
        <v>100</v>
      </c>
      <c r="FO38">
        <v>84.92</v>
      </c>
      <c r="FP38">
        <v>100</v>
      </c>
      <c r="FQ38">
        <v>89.13</v>
      </c>
      <c r="FR38">
        <v>7.97</v>
      </c>
      <c r="FS38">
        <v>9.4499999999999993</v>
      </c>
      <c r="FV38">
        <v>10.24</v>
      </c>
      <c r="FW38">
        <v>1.24</v>
      </c>
      <c r="FX38">
        <v>422.14</v>
      </c>
      <c r="FY38">
        <v>15.95</v>
      </c>
      <c r="GA38">
        <v>115.92</v>
      </c>
      <c r="GB38">
        <v>100</v>
      </c>
      <c r="GD38">
        <v>11.15</v>
      </c>
      <c r="GE38">
        <v>5.65</v>
      </c>
      <c r="GF38">
        <v>694.8</v>
      </c>
      <c r="GG38">
        <v>92.03</v>
      </c>
      <c r="GH38">
        <v>3.5</v>
      </c>
      <c r="GI38">
        <v>89.15</v>
      </c>
      <c r="GJ38">
        <v>38.090000000000003</v>
      </c>
      <c r="GK38">
        <v>47.06</v>
      </c>
      <c r="GL38">
        <v>1.52</v>
      </c>
      <c r="GM38">
        <v>9.43</v>
      </c>
      <c r="GN38">
        <v>42.73</v>
      </c>
      <c r="GO38">
        <v>52.78</v>
      </c>
      <c r="GP38">
        <v>26.82</v>
      </c>
      <c r="GQ38">
        <v>1.68</v>
      </c>
      <c r="GR38">
        <v>10.58</v>
      </c>
      <c r="GS38">
        <v>96.79</v>
      </c>
      <c r="GU38">
        <v>3.21</v>
      </c>
      <c r="GV38">
        <v>87.92</v>
      </c>
      <c r="GW38">
        <v>100</v>
      </c>
      <c r="GX38">
        <v>1.98</v>
      </c>
      <c r="HA38">
        <v>1.98</v>
      </c>
      <c r="HB38">
        <v>15.08</v>
      </c>
      <c r="HC38">
        <v>2.95</v>
      </c>
      <c r="HD38">
        <v>56.85</v>
      </c>
      <c r="HE38">
        <v>84.92</v>
      </c>
      <c r="HF38">
        <v>9.4499999999999993</v>
      </c>
      <c r="HG38">
        <v>60.34</v>
      </c>
      <c r="HH38">
        <v>69.55</v>
      </c>
      <c r="HJ38">
        <v>100</v>
      </c>
      <c r="HK38">
        <v>1.56</v>
      </c>
      <c r="HM38">
        <v>0.89</v>
      </c>
      <c r="HR38">
        <v>0</v>
      </c>
      <c r="HS38">
        <v>0</v>
      </c>
      <c r="HU38">
        <v>100</v>
      </c>
      <c r="HV38">
        <v>100</v>
      </c>
      <c r="HX38">
        <v>34</v>
      </c>
      <c r="HY38">
        <v>0</v>
      </c>
      <c r="HZ38">
        <v>100</v>
      </c>
      <c r="IB38">
        <v>409.59</v>
      </c>
    </row>
    <row r="39" spans="1:236" hidden="1" x14ac:dyDescent="0.25">
      <c r="A39">
        <v>410185</v>
      </c>
      <c r="B39" t="str">
        <f>VLOOKUP(A39,cods!$A$1:$C$345,3,FALSE)</f>
        <v>Norte Central Paranaense</v>
      </c>
      <c r="C39" t="s">
        <v>264</v>
      </c>
      <c r="D39" t="s">
        <v>236</v>
      </c>
      <c r="E39">
        <v>2020</v>
      </c>
      <c r="F39">
        <v>41069000</v>
      </c>
      <c r="G39" t="s">
        <v>237</v>
      </c>
      <c r="H39" t="s">
        <v>238</v>
      </c>
      <c r="I39" t="s">
        <v>239</v>
      </c>
      <c r="J39" t="s">
        <v>240</v>
      </c>
      <c r="K39" t="s">
        <v>241</v>
      </c>
      <c r="L39">
        <v>1</v>
      </c>
      <c r="O39">
        <v>1</v>
      </c>
      <c r="Q39">
        <v>0</v>
      </c>
      <c r="V39" s="1">
        <v>2033</v>
      </c>
      <c r="W39" s="1">
        <v>2033</v>
      </c>
      <c r="X39" t="s">
        <v>247</v>
      </c>
      <c r="Y39" t="s">
        <v>243</v>
      </c>
      <c r="AA39" s="1">
        <v>2066</v>
      </c>
      <c r="AB39">
        <v>761</v>
      </c>
      <c r="AC39" s="1">
        <v>1387</v>
      </c>
      <c r="AD39" s="1">
        <v>1345</v>
      </c>
      <c r="AE39">
        <v>502</v>
      </c>
      <c r="AF39">
        <v>492</v>
      </c>
      <c r="AG39">
        <v>518</v>
      </c>
      <c r="AH39">
        <v>507</v>
      </c>
      <c r="AI39">
        <v>502</v>
      </c>
      <c r="AJ39">
        <v>492</v>
      </c>
      <c r="AK39">
        <v>10.76</v>
      </c>
      <c r="AL39">
        <v>9.51</v>
      </c>
      <c r="AM39">
        <v>69.069999999999993</v>
      </c>
      <c r="AN39">
        <v>0</v>
      </c>
      <c r="AO39">
        <v>60.22</v>
      </c>
      <c r="AP39">
        <v>60.22</v>
      </c>
      <c r="AQ39">
        <v>64.459999999999994</v>
      </c>
      <c r="AR39">
        <v>69.069999999999993</v>
      </c>
      <c r="AS39">
        <v>455</v>
      </c>
      <c r="AT39">
        <v>441</v>
      </c>
      <c r="AU39">
        <v>518</v>
      </c>
      <c r="AV39">
        <v>507</v>
      </c>
      <c r="AW39">
        <v>69.069999999999993</v>
      </c>
      <c r="AX39">
        <v>0</v>
      </c>
      <c r="AY39">
        <v>0</v>
      </c>
      <c r="AZ39">
        <v>0</v>
      </c>
      <c r="BA39">
        <v>52.64</v>
      </c>
      <c r="BB39">
        <v>605</v>
      </c>
      <c r="BC39">
        <v>593</v>
      </c>
      <c r="BD39">
        <v>455</v>
      </c>
      <c r="BE39">
        <v>441</v>
      </c>
      <c r="BF39">
        <v>0.15</v>
      </c>
      <c r="BH39">
        <v>761</v>
      </c>
      <c r="BI39">
        <v>777</v>
      </c>
      <c r="BJ39">
        <v>69.069999999999993</v>
      </c>
      <c r="BK39">
        <v>109.32</v>
      </c>
      <c r="CI39" s="2">
        <v>373054.56</v>
      </c>
      <c r="CJ39" s="2">
        <v>373054.56</v>
      </c>
      <c r="CL39" s="2">
        <v>9629.77</v>
      </c>
      <c r="CM39" s="2">
        <v>382684.33</v>
      </c>
      <c r="CN39" s="2">
        <v>387218.23</v>
      </c>
      <c r="CO39">
        <v>0</v>
      </c>
      <c r="CP39" s="2">
        <v>53626.21</v>
      </c>
      <c r="CQ39" s="2">
        <v>57457.22</v>
      </c>
      <c r="CR39" s="2">
        <v>132695.57</v>
      </c>
      <c r="CS39" s="2">
        <v>1402.61</v>
      </c>
      <c r="CT39" s="2">
        <v>80987.39</v>
      </c>
      <c r="CU39" s="2">
        <v>28345.69</v>
      </c>
      <c r="CV39" s="2">
        <v>279494.69</v>
      </c>
      <c r="CW39" s="2">
        <v>3629.22</v>
      </c>
      <c r="CX39" s="2">
        <v>369874.59</v>
      </c>
      <c r="CY39">
        <v>0</v>
      </c>
      <c r="CZ39" s="2">
        <v>47718.9</v>
      </c>
      <c r="DA39">
        <v>0</v>
      </c>
      <c r="DB39" s="2">
        <v>27062.92</v>
      </c>
      <c r="DC39" s="2">
        <v>6007.65</v>
      </c>
      <c r="DD39" s="2">
        <v>10227.35</v>
      </c>
      <c r="DE39">
        <v>0</v>
      </c>
      <c r="DF39">
        <v>0</v>
      </c>
      <c r="DG39">
        <v>1</v>
      </c>
      <c r="DH39">
        <v>1</v>
      </c>
      <c r="DI39" s="2">
        <v>9000.51</v>
      </c>
      <c r="DJ39" s="2">
        <v>33024.129999999997</v>
      </c>
      <c r="DK39" s="2">
        <v>10227.35</v>
      </c>
      <c r="DL39">
        <v>0</v>
      </c>
      <c r="DM39">
        <v>0</v>
      </c>
      <c r="DN39" s="2">
        <v>10227.35</v>
      </c>
      <c r="DO39">
        <v>11.17</v>
      </c>
      <c r="DP39" s="2">
        <v>3221.38</v>
      </c>
      <c r="DQ39">
        <v>407.84</v>
      </c>
      <c r="DR39" s="2">
        <v>3640.39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 t="s">
        <v>244</v>
      </c>
      <c r="EL39">
        <v>0</v>
      </c>
      <c r="EM39">
        <v>0</v>
      </c>
      <c r="EO39">
        <v>215</v>
      </c>
      <c r="EP39">
        <v>0</v>
      </c>
      <c r="EQ39">
        <v>215</v>
      </c>
      <c r="ER39">
        <v>0</v>
      </c>
      <c r="EV39">
        <v>215</v>
      </c>
      <c r="EW39">
        <v>215</v>
      </c>
      <c r="EX39">
        <v>0</v>
      </c>
      <c r="EY39">
        <v>0</v>
      </c>
      <c r="EZ39">
        <v>117</v>
      </c>
      <c r="FA39">
        <v>105</v>
      </c>
      <c r="FB39">
        <v>99.8</v>
      </c>
      <c r="FC39">
        <v>215</v>
      </c>
      <c r="FD39">
        <v>0</v>
      </c>
      <c r="FE39">
        <v>215</v>
      </c>
      <c r="FF39">
        <v>1.03</v>
      </c>
      <c r="FG39">
        <v>512.5</v>
      </c>
      <c r="FH39">
        <v>5.74</v>
      </c>
      <c r="FI39">
        <v>5.79</v>
      </c>
      <c r="FJ39">
        <v>5.79</v>
      </c>
      <c r="FL39">
        <v>43.54</v>
      </c>
      <c r="FM39" s="2">
        <v>132695.57</v>
      </c>
      <c r="FN39">
        <v>100</v>
      </c>
      <c r="FO39">
        <v>87.38</v>
      </c>
      <c r="FP39">
        <v>100</v>
      </c>
      <c r="FQ39">
        <v>100.86</v>
      </c>
      <c r="FR39">
        <v>6.47</v>
      </c>
      <c r="FS39">
        <v>9.7899999999999991</v>
      </c>
      <c r="FV39">
        <v>10.48</v>
      </c>
      <c r="FW39">
        <v>1.21</v>
      </c>
      <c r="FX39">
        <v>422.29</v>
      </c>
      <c r="FY39">
        <v>16.920000000000002</v>
      </c>
      <c r="GA39">
        <v>120.78</v>
      </c>
      <c r="GB39">
        <v>100</v>
      </c>
      <c r="GD39">
        <v>11.23</v>
      </c>
      <c r="GE39">
        <v>4.34</v>
      </c>
      <c r="GF39">
        <v>545.36</v>
      </c>
      <c r="GG39">
        <v>93.53</v>
      </c>
      <c r="GH39">
        <v>-1.18</v>
      </c>
      <c r="GI39">
        <v>74.92</v>
      </c>
      <c r="GJ39">
        <v>35.57</v>
      </c>
      <c r="GK39">
        <v>43.17</v>
      </c>
      <c r="GL39">
        <v>0.98</v>
      </c>
      <c r="GM39">
        <v>2.41</v>
      </c>
      <c r="GN39">
        <v>47.48</v>
      </c>
      <c r="GO39">
        <v>57.62</v>
      </c>
      <c r="GP39">
        <v>28.98</v>
      </c>
      <c r="GQ39">
        <v>0.5</v>
      </c>
      <c r="GR39">
        <v>3.22</v>
      </c>
      <c r="GS39">
        <v>97.48</v>
      </c>
      <c r="GU39">
        <v>2.52</v>
      </c>
      <c r="GV39">
        <v>87.41</v>
      </c>
      <c r="GW39">
        <v>100</v>
      </c>
      <c r="GX39">
        <v>2.0099999999999998</v>
      </c>
      <c r="HA39">
        <v>2.0099999999999998</v>
      </c>
      <c r="HB39">
        <v>12.62</v>
      </c>
      <c r="HC39">
        <v>2.35</v>
      </c>
      <c r="HD39">
        <v>47.96</v>
      </c>
      <c r="HE39">
        <v>87.38</v>
      </c>
      <c r="HF39">
        <v>9.7899999999999991</v>
      </c>
      <c r="HG39">
        <v>50.45</v>
      </c>
      <c r="HH39">
        <v>67.13</v>
      </c>
      <c r="HJ39">
        <v>100</v>
      </c>
      <c r="HK39">
        <v>1.58</v>
      </c>
      <c r="HM39">
        <v>0.74</v>
      </c>
      <c r="HR39">
        <v>0</v>
      </c>
      <c r="HS39">
        <v>0</v>
      </c>
      <c r="HU39">
        <v>100</v>
      </c>
      <c r="HV39">
        <v>100</v>
      </c>
      <c r="HX39">
        <v>0.95</v>
      </c>
      <c r="HY39">
        <v>0</v>
      </c>
      <c r="HZ39">
        <v>100</v>
      </c>
      <c r="IA39">
        <v>133.91999999999999</v>
      </c>
      <c r="IB39">
        <v>409.52</v>
      </c>
    </row>
    <row r="40" spans="1:236" x14ac:dyDescent="0.25">
      <c r="A40">
        <v>410190</v>
      </c>
      <c r="B40" t="str">
        <f>VLOOKUP(A40,cods!$A$1:$C$345,3,FALSE)</f>
        <v>Norte Pioneiro Paranaense</v>
      </c>
      <c r="C40" t="s">
        <v>265</v>
      </c>
      <c r="D40" t="s">
        <v>236</v>
      </c>
      <c r="E40">
        <v>2021</v>
      </c>
      <c r="F40">
        <v>41069000</v>
      </c>
      <c r="G40" t="s">
        <v>237</v>
      </c>
      <c r="H40" t="s">
        <v>238</v>
      </c>
      <c r="I40" t="s">
        <v>239</v>
      </c>
      <c r="J40" t="s">
        <v>246</v>
      </c>
      <c r="K40" t="s">
        <v>241</v>
      </c>
      <c r="L40">
        <v>1</v>
      </c>
      <c r="O40">
        <v>1</v>
      </c>
      <c r="P40">
        <v>1</v>
      </c>
      <c r="Q40">
        <v>1</v>
      </c>
      <c r="R40">
        <v>0</v>
      </c>
      <c r="S40">
        <v>1</v>
      </c>
      <c r="V40" s="1">
        <v>2039</v>
      </c>
      <c r="W40" s="1">
        <v>2039</v>
      </c>
      <c r="X40" t="s">
        <v>242</v>
      </c>
      <c r="Y40" t="s">
        <v>247</v>
      </c>
      <c r="AA40" s="1">
        <v>14792</v>
      </c>
      <c r="AB40" s="1">
        <v>12289</v>
      </c>
      <c r="AC40" s="1">
        <v>14790</v>
      </c>
      <c r="AD40" s="1">
        <v>14952</v>
      </c>
      <c r="AE40" s="1">
        <v>5278</v>
      </c>
      <c r="AF40" s="1">
        <v>5213</v>
      </c>
      <c r="AG40" s="1">
        <v>5785</v>
      </c>
      <c r="AH40" s="1">
        <v>5723</v>
      </c>
      <c r="AI40" s="1">
        <v>5278</v>
      </c>
      <c r="AJ40" s="1">
        <v>5213</v>
      </c>
      <c r="AK40">
        <v>106.47</v>
      </c>
      <c r="AL40">
        <v>106.86</v>
      </c>
      <c r="AM40" s="2">
        <v>1306.1300000000001</v>
      </c>
      <c r="AN40">
        <v>148.38999999999999</v>
      </c>
      <c r="AO40">
        <v>719.92</v>
      </c>
      <c r="AP40">
        <v>720.32</v>
      </c>
      <c r="AQ40">
        <v>755.54</v>
      </c>
      <c r="AR40" s="2">
        <v>1306.1300000000001</v>
      </c>
      <c r="AS40" s="1">
        <v>5282</v>
      </c>
      <c r="AT40" s="1">
        <v>5222</v>
      </c>
      <c r="AU40" s="1">
        <v>5785</v>
      </c>
      <c r="AV40" s="1">
        <v>5723</v>
      </c>
      <c r="AW40" s="2">
        <v>1157.74</v>
      </c>
      <c r="AX40">
        <v>0</v>
      </c>
      <c r="AY40">
        <v>0</v>
      </c>
      <c r="AZ40">
        <v>0.4</v>
      </c>
      <c r="BA40">
        <v>640.21</v>
      </c>
      <c r="BB40" s="1">
        <v>6035</v>
      </c>
      <c r="BC40" s="1">
        <v>5959</v>
      </c>
      <c r="BD40" s="1">
        <v>5282</v>
      </c>
      <c r="BE40" s="1">
        <v>5222</v>
      </c>
      <c r="BF40">
        <v>1.06</v>
      </c>
      <c r="BH40" s="1">
        <v>12289</v>
      </c>
      <c r="BI40" s="1">
        <v>12424</v>
      </c>
      <c r="BJ40" s="2">
        <v>1306.1300000000001</v>
      </c>
      <c r="BK40" s="2">
        <v>1347.24</v>
      </c>
      <c r="BL40" s="1">
        <v>11545</v>
      </c>
      <c r="BM40" s="1">
        <v>11150</v>
      </c>
      <c r="BN40" s="1">
        <v>3662</v>
      </c>
      <c r="BO40" s="1">
        <v>3512</v>
      </c>
      <c r="BP40" s="1">
        <v>4108</v>
      </c>
      <c r="BQ40" s="1">
        <v>3961</v>
      </c>
      <c r="BR40">
        <v>41.49</v>
      </c>
      <c r="BS40">
        <v>55.77</v>
      </c>
      <c r="BT40">
        <v>498.77</v>
      </c>
      <c r="BU40">
        <v>498.77</v>
      </c>
      <c r="BV40">
        <v>524.63</v>
      </c>
      <c r="BW40" s="1">
        <v>3773</v>
      </c>
      <c r="BX40" s="1">
        <v>3644</v>
      </c>
      <c r="BY40" s="1">
        <v>4040</v>
      </c>
      <c r="BZ40" s="1">
        <v>3883</v>
      </c>
      <c r="CA40">
        <v>0</v>
      </c>
      <c r="CB40">
        <v>0</v>
      </c>
      <c r="CC40">
        <v>0</v>
      </c>
      <c r="CD40">
        <v>0</v>
      </c>
      <c r="CF40" s="1">
        <v>11545</v>
      </c>
      <c r="CG40" s="1">
        <v>11150</v>
      </c>
      <c r="CH40">
        <v>18.059999999999999</v>
      </c>
      <c r="CI40" s="2">
        <v>7078810.3899999997</v>
      </c>
      <c r="CJ40" s="2">
        <v>4664880.9400000004</v>
      </c>
      <c r="CK40" s="2">
        <v>2413929.4500000002</v>
      </c>
      <c r="CL40" s="2">
        <v>137880.32000000001</v>
      </c>
      <c r="CM40" s="2">
        <v>7216690.71</v>
      </c>
      <c r="CN40" s="2">
        <v>6840737.9299999997</v>
      </c>
      <c r="CO40">
        <v>0</v>
      </c>
      <c r="CP40" s="2">
        <v>1679695.55</v>
      </c>
      <c r="CQ40" s="2">
        <v>1156600.43</v>
      </c>
      <c r="CR40" s="2">
        <v>2221849.65</v>
      </c>
      <c r="CS40" s="2">
        <v>118420.94</v>
      </c>
      <c r="CT40" s="2">
        <v>1062491.3899999999</v>
      </c>
      <c r="CU40" s="2">
        <v>828069.84</v>
      </c>
      <c r="CV40" s="2">
        <v>4784405.4400000004</v>
      </c>
      <c r="CW40" s="2">
        <v>150470.23000000001</v>
      </c>
      <c r="CX40" s="2">
        <v>6518339.29</v>
      </c>
      <c r="CY40">
        <v>0</v>
      </c>
      <c r="CZ40" s="2">
        <v>631640.29</v>
      </c>
      <c r="DA40">
        <v>0</v>
      </c>
      <c r="DB40" s="2">
        <v>515592.14</v>
      </c>
      <c r="DC40" s="2">
        <v>316395.37</v>
      </c>
      <c r="DD40" s="2">
        <v>158880.99</v>
      </c>
      <c r="DE40" s="2">
        <v>1473116.95</v>
      </c>
      <c r="DF40" s="2">
        <v>4581.8100000000004</v>
      </c>
      <c r="DG40">
        <v>8</v>
      </c>
      <c r="DH40">
        <v>8</v>
      </c>
      <c r="DI40" s="2">
        <v>37981.480000000003</v>
      </c>
      <c r="DJ40" s="2">
        <v>635427.96</v>
      </c>
      <c r="DK40" s="2">
        <v>1636579.75</v>
      </c>
      <c r="DN40" s="2">
        <v>1636579.75</v>
      </c>
      <c r="DO40" s="2">
        <v>90152.81</v>
      </c>
      <c r="DP40" s="2">
        <v>119060.67</v>
      </c>
      <c r="DQ40" s="2">
        <v>31409.56</v>
      </c>
      <c r="DR40" s="2">
        <v>240623.04</v>
      </c>
      <c r="DS40">
        <v>0</v>
      </c>
      <c r="DT40">
        <v>0</v>
      </c>
      <c r="DU40">
        <v>0</v>
      </c>
      <c r="EK40" t="s">
        <v>244</v>
      </c>
      <c r="EL40">
        <v>0</v>
      </c>
      <c r="EM40">
        <v>0</v>
      </c>
      <c r="EO40">
        <v>706</v>
      </c>
      <c r="EP40">
        <v>0</v>
      </c>
      <c r="EQ40">
        <v>675</v>
      </c>
      <c r="ER40">
        <v>0</v>
      </c>
      <c r="ES40">
        <v>0</v>
      </c>
      <c r="EV40">
        <v>675</v>
      </c>
      <c r="EW40">
        <v>706</v>
      </c>
      <c r="EX40">
        <v>9</v>
      </c>
      <c r="EZ40" s="1">
        <v>8595</v>
      </c>
      <c r="FA40" s="1">
        <v>7632</v>
      </c>
      <c r="FB40" s="2">
        <v>821856.91</v>
      </c>
      <c r="FC40">
        <v>657</v>
      </c>
      <c r="FD40">
        <v>0</v>
      </c>
      <c r="FE40">
        <v>657</v>
      </c>
      <c r="FF40">
        <v>1.1000000000000001</v>
      </c>
      <c r="FG40" s="2">
        <v>1223.56</v>
      </c>
      <c r="FH40">
        <v>5.09</v>
      </c>
      <c r="FI40">
        <v>5.53</v>
      </c>
      <c r="FJ40">
        <v>6.18</v>
      </c>
      <c r="FK40">
        <v>4.5999999999999996</v>
      </c>
      <c r="FL40">
        <v>46.79</v>
      </c>
      <c r="FM40" s="2">
        <v>277731.21000000002</v>
      </c>
      <c r="FN40">
        <v>100</v>
      </c>
      <c r="FO40">
        <v>55.18</v>
      </c>
      <c r="FP40">
        <v>100</v>
      </c>
      <c r="FQ40">
        <v>108.6</v>
      </c>
      <c r="FR40">
        <v>42.11</v>
      </c>
      <c r="FS40">
        <v>10.43</v>
      </c>
      <c r="FT40">
        <v>69.28</v>
      </c>
      <c r="FU40">
        <v>100</v>
      </c>
      <c r="FV40">
        <v>10.94</v>
      </c>
      <c r="FW40">
        <v>10.98</v>
      </c>
      <c r="FX40">
        <v>891.36</v>
      </c>
      <c r="FY40">
        <v>17.79</v>
      </c>
      <c r="FZ40">
        <v>12.28</v>
      </c>
      <c r="GA40">
        <v>132.63</v>
      </c>
      <c r="GB40">
        <v>100</v>
      </c>
      <c r="GC40">
        <v>93.95</v>
      </c>
      <c r="GD40">
        <v>18.91</v>
      </c>
      <c r="GE40">
        <v>3.74</v>
      </c>
      <c r="GF40">
        <v>488.78</v>
      </c>
      <c r="GG40">
        <v>57.89</v>
      </c>
      <c r="GH40">
        <v>5.21</v>
      </c>
      <c r="GI40">
        <v>67.59</v>
      </c>
      <c r="GJ40">
        <v>31.39</v>
      </c>
      <c r="GK40">
        <v>43.09</v>
      </c>
      <c r="GL40">
        <v>3.4</v>
      </c>
      <c r="GM40">
        <v>0.54</v>
      </c>
      <c r="GN40">
        <v>46.44</v>
      </c>
      <c r="GO40">
        <v>63.75</v>
      </c>
      <c r="GP40">
        <v>22.21</v>
      </c>
      <c r="GQ40">
        <v>2.48</v>
      </c>
      <c r="GR40">
        <v>0.79</v>
      </c>
      <c r="GS40">
        <v>64.64</v>
      </c>
      <c r="GT40">
        <v>33.450000000000003</v>
      </c>
      <c r="GU40">
        <v>1.91</v>
      </c>
      <c r="GV40">
        <v>91.28</v>
      </c>
      <c r="GW40">
        <v>100</v>
      </c>
      <c r="GX40">
        <v>1.53</v>
      </c>
      <c r="GY40">
        <v>69.28</v>
      </c>
      <c r="GZ40">
        <v>93.95</v>
      </c>
      <c r="HA40">
        <v>0.91</v>
      </c>
      <c r="HB40">
        <v>44.81</v>
      </c>
      <c r="HC40">
        <v>15.02</v>
      </c>
      <c r="HD40">
        <v>305.42</v>
      </c>
      <c r="HE40">
        <v>55.19</v>
      </c>
      <c r="HF40">
        <v>10.43</v>
      </c>
      <c r="HG40">
        <v>83.79</v>
      </c>
      <c r="HH40">
        <v>99.99</v>
      </c>
      <c r="HI40">
        <v>78.05</v>
      </c>
      <c r="HJ40">
        <v>100</v>
      </c>
      <c r="HK40">
        <v>1.03</v>
      </c>
      <c r="HL40">
        <v>0.04</v>
      </c>
      <c r="HM40">
        <v>0.78</v>
      </c>
      <c r="HR40">
        <v>0</v>
      </c>
      <c r="HS40">
        <v>0</v>
      </c>
      <c r="HU40">
        <v>100</v>
      </c>
      <c r="HV40">
        <v>100</v>
      </c>
      <c r="HW40">
        <v>0</v>
      </c>
      <c r="HX40">
        <v>107.69</v>
      </c>
      <c r="HY40">
        <v>0</v>
      </c>
      <c r="HZ40">
        <v>100</v>
      </c>
      <c r="IA40">
        <v>128.07</v>
      </c>
      <c r="IB40">
        <v>804.3</v>
      </c>
    </row>
    <row r="41" spans="1:236" hidden="1" x14ac:dyDescent="0.25">
      <c r="A41">
        <v>410190</v>
      </c>
      <c r="B41" t="str">
        <f>VLOOKUP(A41,cods!$A$1:$C$345,3,FALSE)</f>
        <v>Norte Pioneiro Paranaense</v>
      </c>
      <c r="C41" t="s">
        <v>265</v>
      </c>
      <c r="D41" t="s">
        <v>236</v>
      </c>
      <c r="E41">
        <v>2020</v>
      </c>
      <c r="F41">
        <v>41069000</v>
      </c>
      <c r="G41" t="s">
        <v>237</v>
      </c>
      <c r="H41" t="s">
        <v>238</v>
      </c>
      <c r="I41" t="s">
        <v>239</v>
      </c>
      <c r="J41" t="s">
        <v>246</v>
      </c>
      <c r="K41" t="s">
        <v>241</v>
      </c>
      <c r="L41">
        <v>1</v>
      </c>
      <c r="O41">
        <v>1</v>
      </c>
      <c r="P41">
        <v>1</v>
      </c>
      <c r="Q41">
        <v>1</v>
      </c>
      <c r="R41">
        <v>0</v>
      </c>
      <c r="S41">
        <v>1</v>
      </c>
      <c r="V41" s="1">
        <v>2039</v>
      </c>
      <c r="W41" s="1">
        <v>2039</v>
      </c>
      <c r="X41" t="s">
        <v>242</v>
      </c>
      <c r="Y41" t="s">
        <v>247</v>
      </c>
      <c r="AA41" s="1">
        <v>14954</v>
      </c>
      <c r="AB41" s="1">
        <v>12424</v>
      </c>
      <c r="AC41" s="1">
        <v>14952</v>
      </c>
      <c r="AD41" s="1">
        <v>15117</v>
      </c>
      <c r="AE41" s="1">
        <v>5213</v>
      </c>
      <c r="AF41" s="1">
        <v>5133</v>
      </c>
      <c r="AG41" s="1">
        <v>5723</v>
      </c>
      <c r="AH41" s="1">
        <v>5651</v>
      </c>
      <c r="AI41" s="1">
        <v>5213</v>
      </c>
      <c r="AJ41" s="1">
        <v>5133</v>
      </c>
      <c r="AK41">
        <v>106.86</v>
      </c>
      <c r="AL41">
        <v>94.89</v>
      </c>
      <c r="AM41" s="2">
        <v>1225.93</v>
      </c>
      <c r="AN41">
        <v>122.02</v>
      </c>
      <c r="AO41">
        <v>721.26</v>
      </c>
      <c r="AP41">
        <v>721.26</v>
      </c>
      <c r="AQ41">
        <v>752.65</v>
      </c>
      <c r="AR41" s="2">
        <v>1225.93</v>
      </c>
      <c r="AS41" s="1">
        <v>5222</v>
      </c>
      <c r="AT41" s="1">
        <v>5138</v>
      </c>
      <c r="AU41" s="1">
        <v>5723</v>
      </c>
      <c r="AV41" s="1">
        <v>5651</v>
      </c>
      <c r="AW41" s="2">
        <v>1103.9100000000001</v>
      </c>
      <c r="AX41">
        <v>0</v>
      </c>
      <c r="AY41">
        <v>0</v>
      </c>
      <c r="AZ41">
        <v>0</v>
      </c>
      <c r="BA41">
        <v>649.14</v>
      </c>
      <c r="BB41" s="1">
        <v>5959</v>
      </c>
      <c r="BC41" s="1">
        <v>5916</v>
      </c>
      <c r="BD41" s="1">
        <v>5222</v>
      </c>
      <c r="BE41" s="1">
        <v>5138</v>
      </c>
      <c r="BF41">
        <v>0</v>
      </c>
      <c r="BH41" s="1">
        <v>12424</v>
      </c>
      <c r="BI41" s="1">
        <v>12561</v>
      </c>
      <c r="BJ41" s="2">
        <v>1225.93</v>
      </c>
      <c r="BK41" s="2">
        <v>1167.06</v>
      </c>
      <c r="BL41" s="1">
        <v>11150</v>
      </c>
      <c r="BM41" s="1">
        <v>10945</v>
      </c>
      <c r="BN41" s="1">
        <v>3512</v>
      </c>
      <c r="BO41" s="1">
        <v>3443</v>
      </c>
      <c r="BP41" s="1">
        <v>3961</v>
      </c>
      <c r="BQ41" s="1">
        <v>3895</v>
      </c>
      <c r="BR41">
        <v>55.77</v>
      </c>
      <c r="BS41">
        <v>55.09</v>
      </c>
      <c r="BT41">
        <v>483.11</v>
      </c>
      <c r="BU41">
        <v>483.11</v>
      </c>
      <c r="BV41">
        <v>505.42</v>
      </c>
      <c r="BW41" s="1">
        <v>3644</v>
      </c>
      <c r="BX41" s="1">
        <v>3577</v>
      </c>
      <c r="BY41" s="1">
        <v>3883</v>
      </c>
      <c r="BZ41" s="1">
        <v>3844</v>
      </c>
      <c r="CA41">
        <v>0</v>
      </c>
      <c r="CB41">
        <v>0</v>
      </c>
      <c r="CC41">
        <v>0</v>
      </c>
      <c r="CD41">
        <v>0</v>
      </c>
      <c r="CF41" s="1">
        <v>11150</v>
      </c>
      <c r="CG41" s="1">
        <v>10945</v>
      </c>
      <c r="CH41">
        <v>14.44</v>
      </c>
      <c r="CI41" s="2">
        <v>6456952.3899999997</v>
      </c>
      <c r="CJ41" s="2">
        <v>4260743.82</v>
      </c>
      <c r="CK41" s="2">
        <v>2196208.5699999998</v>
      </c>
      <c r="CL41" s="2">
        <v>154059.91</v>
      </c>
      <c r="CM41" s="2">
        <v>6611012.2999999998</v>
      </c>
      <c r="CN41" s="2">
        <v>6611103.1600000001</v>
      </c>
      <c r="CO41">
        <v>0</v>
      </c>
      <c r="CP41" s="2">
        <v>1156600.43</v>
      </c>
      <c r="CQ41" s="2">
        <v>1059488.69</v>
      </c>
      <c r="CR41" s="2">
        <v>2315727.7400000002</v>
      </c>
      <c r="CS41" s="2">
        <v>158831.79999999999</v>
      </c>
      <c r="CT41" s="2">
        <v>682871.25</v>
      </c>
      <c r="CU41" s="2">
        <v>765988.66</v>
      </c>
      <c r="CV41" s="2">
        <v>4429254.05</v>
      </c>
      <c r="CW41" s="2">
        <v>101480.96000000001</v>
      </c>
      <c r="CX41" s="2">
        <v>5878720.71</v>
      </c>
      <c r="CY41">
        <v>0</v>
      </c>
      <c r="CZ41" s="2">
        <v>491199.36</v>
      </c>
      <c r="DA41">
        <v>0</v>
      </c>
      <c r="DB41" s="2">
        <v>476119.12</v>
      </c>
      <c r="DC41" s="2">
        <v>324919.63</v>
      </c>
      <c r="DD41" s="2">
        <v>180962.62</v>
      </c>
      <c r="DE41" s="2">
        <v>162623.72</v>
      </c>
      <c r="DF41">
        <v>0</v>
      </c>
      <c r="DG41">
        <v>8</v>
      </c>
      <c r="DH41">
        <v>8</v>
      </c>
      <c r="DI41" s="2">
        <v>29715.48</v>
      </c>
      <c r="DJ41" s="2">
        <v>531866.71</v>
      </c>
      <c r="DK41" s="2">
        <v>343586.34</v>
      </c>
      <c r="DL41">
        <v>0</v>
      </c>
      <c r="DM41">
        <v>0</v>
      </c>
      <c r="DN41" s="2">
        <v>343586.34</v>
      </c>
      <c r="DO41" s="2">
        <v>88688.13</v>
      </c>
      <c r="DP41" s="2">
        <v>90675.64</v>
      </c>
      <c r="DQ41" s="2">
        <v>10805.32</v>
      </c>
      <c r="DR41" s="2">
        <v>190169.09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 t="s">
        <v>244</v>
      </c>
      <c r="EL41">
        <v>0</v>
      </c>
      <c r="EM41">
        <v>0</v>
      </c>
      <c r="EO41">
        <v>810</v>
      </c>
      <c r="EP41">
        <v>0</v>
      </c>
      <c r="EQ41">
        <v>784</v>
      </c>
      <c r="ER41">
        <v>0</v>
      </c>
      <c r="ES41">
        <v>3</v>
      </c>
      <c r="EV41">
        <v>784</v>
      </c>
      <c r="EW41">
        <v>810</v>
      </c>
      <c r="EX41">
        <v>1</v>
      </c>
      <c r="EZ41" s="1">
        <v>4996</v>
      </c>
      <c r="FA41" s="1">
        <v>4527</v>
      </c>
      <c r="FB41" s="2">
        <v>3821.02</v>
      </c>
      <c r="FC41">
        <v>822</v>
      </c>
      <c r="FD41">
        <v>2</v>
      </c>
      <c r="FE41">
        <v>822</v>
      </c>
      <c r="FF41">
        <v>1.1000000000000001</v>
      </c>
      <c r="FG41" s="2">
        <v>1201.8699999999999</v>
      </c>
      <c r="FH41">
        <v>4.67</v>
      </c>
      <c r="FI41">
        <v>5.13</v>
      </c>
      <c r="FJ41">
        <v>5.66</v>
      </c>
      <c r="FK41">
        <v>4.3499999999999996</v>
      </c>
      <c r="FL41">
        <v>52.42</v>
      </c>
      <c r="FM41" s="2">
        <v>289465.96999999997</v>
      </c>
      <c r="FN41">
        <v>100</v>
      </c>
      <c r="FO41">
        <v>58.83</v>
      </c>
      <c r="FP41">
        <v>100</v>
      </c>
      <c r="FQ41">
        <v>109.84</v>
      </c>
      <c r="FR41">
        <v>38.61</v>
      </c>
      <c r="FS41">
        <v>10.57</v>
      </c>
      <c r="FT41">
        <v>66.98</v>
      </c>
      <c r="FU41">
        <v>100</v>
      </c>
      <c r="FV41">
        <v>11.03</v>
      </c>
      <c r="FW41">
        <v>10.65</v>
      </c>
      <c r="FX41">
        <v>903.14</v>
      </c>
      <c r="FY41">
        <v>16.989999999999998</v>
      </c>
      <c r="FZ41">
        <v>14.35</v>
      </c>
      <c r="GA41">
        <v>131.43</v>
      </c>
      <c r="GB41">
        <v>100</v>
      </c>
      <c r="GC41">
        <v>89.75</v>
      </c>
      <c r="GD41">
        <v>17.96</v>
      </c>
      <c r="GE41">
        <v>3.52</v>
      </c>
      <c r="GF41">
        <v>460.66</v>
      </c>
      <c r="GG41">
        <v>61.39</v>
      </c>
      <c r="GH41">
        <v>0</v>
      </c>
      <c r="GI41">
        <v>68.599999999999994</v>
      </c>
      <c r="GJ41">
        <v>35.86</v>
      </c>
      <c r="GK41">
        <v>47.73</v>
      </c>
      <c r="GL41">
        <v>2.95</v>
      </c>
      <c r="GM41">
        <v>0.46</v>
      </c>
      <c r="GN41">
        <v>52.28</v>
      </c>
      <c r="GO41">
        <v>69.58</v>
      </c>
      <c r="GP41">
        <v>15.42</v>
      </c>
      <c r="GQ41">
        <v>3.59</v>
      </c>
      <c r="GR41">
        <v>0.67</v>
      </c>
      <c r="GS41">
        <v>64.45</v>
      </c>
      <c r="GT41">
        <v>33.22</v>
      </c>
      <c r="GU41">
        <v>2.33</v>
      </c>
      <c r="GV41">
        <v>91.08</v>
      </c>
      <c r="GW41">
        <v>100</v>
      </c>
      <c r="GX41">
        <v>1.55</v>
      </c>
      <c r="GY41">
        <v>66.98</v>
      </c>
      <c r="GZ41">
        <v>89.75</v>
      </c>
      <c r="HA41">
        <v>0.92</v>
      </c>
      <c r="HB41">
        <v>41.17</v>
      </c>
      <c r="HC41">
        <v>13.71</v>
      </c>
      <c r="HD41">
        <v>267.27999999999997</v>
      </c>
      <c r="HE41">
        <v>58.83</v>
      </c>
      <c r="HF41">
        <v>10.57</v>
      </c>
      <c r="HG41">
        <v>62.98</v>
      </c>
      <c r="HH41">
        <v>99.99</v>
      </c>
      <c r="HI41">
        <v>74.56</v>
      </c>
      <c r="HJ41">
        <v>100</v>
      </c>
      <c r="HK41">
        <v>0.95</v>
      </c>
      <c r="HL41">
        <v>0.03</v>
      </c>
      <c r="HM41">
        <v>0.57999999999999996</v>
      </c>
      <c r="HR41">
        <v>0</v>
      </c>
      <c r="HS41">
        <v>0</v>
      </c>
      <c r="HU41">
        <v>100</v>
      </c>
      <c r="HV41">
        <v>100</v>
      </c>
      <c r="HW41">
        <v>0.05</v>
      </c>
      <c r="HX41">
        <v>0.84</v>
      </c>
      <c r="HY41">
        <v>0.24</v>
      </c>
      <c r="HZ41">
        <v>100</v>
      </c>
      <c r="IA41">
        <v>133.71</v>
      </c>
      <c r="IB41">
        <v>812.54</v>
      </c>
    </row>
    <row r="42" spans="1:236" x14ac:dyDescent="0.25">
      <c r="A42">
        <v>410200</v>
      </c>
      <c r="B42" t="str">
        <f>VLOOKUP(A42,cods!$A$1:$C$345,3,FALSE)</f>
        <v>Oeste Paranaense</v>
      </c>
      <c r="C42" t="s">
        <v>266</v>
      </c>
      <c r="D42" t="s">
        <v>236</v>
      </c>
      <c r="E42">
        <v>2021</v>
      </c>
      <c r="F42">
        <v>41069000</v>
      </c>
      <c r="G42" t="s">
        <v>237</v>
      </c>
      <c r="H42" t="s">
        <v>238</v>
      </c>
      <c r="I42" t="s">
        <v>239</v>
      </c>
      <c r="J42" t="s">
        <v>246</v>
      </c>
      <c r="K42" t="s">
        <v>241</v>
      </c>
      <c r="L42">
        <v>1</v>
      </c>
      <c r="O42">
        <v>1</v>
      </c>
      <c r="P42">
        <v>1</v>
      </c>
      <c r="Q42">
        <v>6</v>
      </c>
      <c r="R42">
        <v>0</v>
      </c>
      <c r="S42">
        <v>1</v>
      </c>
      <c r="V42" s="1">
        <v>2033</v>
      </c>
      <c r="W42" s="1">
        <v>2033</v>
      </c>
      <c r="X42" t="s">
        <v>242</v>
      </c>
      <c r="Y42" t="s">
        <v>247</v>
      </c>
      <c r="AA42" s="1">
        <v>33306</v>
      </c>
      <c r="AB42" s="1">
        <v>29260</v>
      </c>
      <c r="AC42" s="1">
        <v>33302</v>
      </c>
      <c r="AD42" s="1">
        <v>33336</v>
      </c>
      <c r="AE42" s="1">
        <v>14150</v>
      </c>
      <c r="AF42" s="1">
        <v>13789</v>
      </c>
      <c r="AG42" s="1">
        <v>15040</v>
      </c>
      <c r="AH42" s="1">
        <v>14711</v>
      </c>
      <c r="AI42" s="1">
        <v>14150</v>
      </c>
      <c r="AJ42" s="1">
        <v>13789</v>
      </c>
      <c r="AK42">
        <v>318.98</v>
      </c>
      <c r="AL42">
        <v>326.69</v>
      </c>
      <c r="AM42" s="2">
        <v>2709.83</v>
      </c>
      <c r="AN42">
        <v>963.18</v>
      </c>
      <c r="AO42" s="2">
        <v>1967.45</v>
      </c>
      <c r="AP42" s="2">
        <v>1967.48</v>
      </c>
      <c r="AQ42" s="2">
        <v>2052.94</v>
      </c>
      <c r="AR42" s="2">
        <v>2709.87</v>
      </c>
      <c r="AS42" s="1">
        <v>13610</v>
      </c>
      <c r="AT42" s="1">
        <v>13313</v>
      </c>
      <c r="AU42" s="1">
        <v>15040</v>
      </c>
      <c r="AV42" s="1">
        <v>14711</v>
      </c>
      <c r="AW42" s="2">
        <v>1746.65</v>
      </c>
      <c r="AX42">
        <v>0</v>
      </c>
      <c r="AY42">
        <v>0.04</v>
      </c>
      <c r="AZ42">
        <v>0.03</v>
      </c>
      <c r="BA42" s="2">
        <v>1743.17</v>
      </c>
      <c r="BB42" s="1">
        <v>14995</v>
      </c>
      <c r="BC42" s="1">
        <v>14556</v>
      </c>
      <c r="BD42" s="1">
        <v>13610</v>
      </c>
      <c r="BE42" s="1">
        <v>13313</v>
      </c>
      <c r="BF42">
        <v>2.58</v>
      </c>
      <c r="BH42" s="1">
        <v>29260</v>
      </c>
      <c r="BI42" s="1">
        <v>29290</v>
      </c>
      <c r="BJ42" s="2">
        <v>2709.83</v>
      </c>
      <c r="BK42" s="2">
        <v>2944.74</v>
      </c>
      <c r="BL42" s="1">
        <v>16008</v>
      </c>
      <c r="BM42" s="1">
        <v>15620</v>
      </c>
      <c r="BN42" s="1">
        <v>5853</v>
      </c>
      <c r="BO42" s="1">
        <v>5679</v>
      </c>
      <c r="BP42" s="1">
        <v>6383</v>
      </c>
      <c r="BQ42" s="1">
        <v>6218</v>
      </c>
      <c r="BR42">
        <v>142.97</v>
      </c>
      <c r="BS42">
        <v>134.97</v>
      </c>
      <c r="BT42">
        <v>808.61</v>
      </c>
      <c r="BU42">
        <v>808.61</v>
      </c>
      <c r="BV42">
        <v>849.49</v>
      </c>
      <c r="BW42" s="1">
        <v>5445</v>
      </c>
      <c r="BX42" s="1">
        <v>5313</v>
      </c>
      <c r="BY42" s="1">
        <v>6261</v>
      </c>
      <c r="BZ42" s="1">
        <v>6060</v>
      </c>
      <c r="CA42">
        <v>0</v>
      </c>
      <c r="CB42">
        <v>0</v>
      </c>
      <c r="CC42">
        <v>0</v>
      </c>
      <c r="CD42">
        <v>0</v>
      </c>
      <c r="CF42" s="1">
        <v>16008</v>
      </c>
      <c r="CG42" s="1">
        <v>15620</v>
      </c>
      <c r="CH42">
        <v>33.08</v>
      </c>
      <c r="CI42" s="2">
        <v>17285210.399999999</v>
      </c>
      <c r="CJ42" s="2">
        <v>13112382.92</v>
      </c>
      <c r="CK42" s="2">
        <v>4172827.48</v>
      </c>
      <c r="CL42" s="2">
        <v>462884.93</v>
      </c>
      <c r="CM42" s="2">
        <v>17748095.329999998</v>
      </c>
      <c r="CN42" s="2">
        <v>17337382.350000001</v>
      </c>
      <c r="CO42">
        <v>0</v>
      </c>
      <c r="CP42" s="2">
        <v>3405242.46</v>
      </c>
      <c r="CQ42" s="2">
        <v>2489555.04</v>
      </c>
      <c r="CR42" s="2">
        <v>3627891.65</v>
      </c>
      <c r="CS42" s="2">
        <v>159196.10999999999</v>
      </c>
      <c r="CT42" s="2">
        <v>2390689.2000000002</v>
      </c>
      <c r="CU42" s="2">
        <v>2495931.7799999998</v>
      </c>
      <c r="CV42" s="2">
        <v>10279430.6</v>
      </c>
      <c r="CW42" s="2">
        <v>701895.99</v>
      </c>
      <c r="CX42" s="2">
        <v>14426664.01</v>
      </c>
      <c r="CY42">
        <v>0</v>
      </c>
      <c r="CZ42" s="2">
        <v>1039933.82</v>
      </c>
      <c r="DA42">
        <v>0</v>
      </c>
      <c r="DB42" s="2">
        <v>1275613.75</v>
      </c>
      <c r="DC42" s="2">
        <v>1375903.13</v>
      </c>
      <c r="DD42" s="2">
        <v>925754.74</v>
      </c>
      <c r="DE42" s="2">
        <v>1156478.75</v>
      </c>
      <c r="DF42" s="2">
        <v>310450.59000000003</v>
      </c>
      <c r="DG42">
        <v>17</v>
      </c>
      <c r="DH42">
        <v>16</v>
      </c>
      <c r="DI42" s="2">
        <v>330108.11</v>
      </c>
      <c r="DJ42" s="2">
        <v>1029500.47</v>
      </c>
      <c r="DK42" s="2">
        <v>2006837.83</v>
      </c>
      <c r="DM42" s="2">
        <v>385846.25</v>
      </c>
      <c r="DN42" s="2">
        <v>2392684.08</v>
      </c>
      <c r="DO42" s="2">
        <v>267531.58</v>
      </c>
      <c r="DP42" s="2">
        <v>530301.9</v>
      </c>
      <c r="DQ42" s="2">
        <v>171594.09</v>
      </c>
      <c r="DR42" s="2">
        <v>969427.57</v>
      </c>
      <c r="DS42">
        <v>0</v>
      </c>
      <c r="DT42">
        <v>0</v>
      </c>
      <c r="DU42">
        <v>0</v>
      </c>
      <c r="EK42" t="s">
        <v>244</v>
      </c>
      <c r="EL42">
        <v>0</v>
      </c>
      <c r="EM42">
        <v>0</v>
      </c>
      <c r="EO42" s="1">
        <v>1969</v>
      </c>
      <c r="EP42">
        <v>0</v>
      </c>
      <c r="EQ42" s="1">
        <v>1772</v>
      </c>
      <c r="ER42">
        <v>0</v>
      </c>
      <c r="ES42">
        <v>1</v>
      </c>
      <c r="EV42" s="1">
        <v>1772</v>
      </c>
      <c r="EW42" s="1">
        <v>1969</v>
      </c>
      <c r="EX42">
        <v>6</v>
      </c>
      <c r="EZ42" s="1">
        <v>15101</v>
      </c>
      <c r="FA42" s="1">
        <v>14019</v>
      </c>
      <c r="FB42" s="2">
        <v>1141554.3400000001</v>
      </c>
      <c r="FC42" s="1">
        <v>1779</v>
      </c>
      <c r="FD42">
        <v>0</v>
      </c>
      <c r="FE42" s="1">
        <v>1779</v>
      </c>
      <c r="FF42">
        <v>1.06</v>
      </c>
      <c r="FG42" s="2">
        <v>1283.3900000000001</v>
      </c>
      <c r="FH42">
        <v>4.97</v>
      </c>
      <c r="FI42">
        <v>5.96</v>
      </c>
      <c r="FJ42">
        <v>6.39</v>
      </c>
      <c r="FK42">
        <v>4.91</v>
      </c>
      <c r="FL42">
        <v>42.45</v>
      </c>
      <c r="FM42" s="2">
        <v>219872.22</v>
      </c>
      <c r="FN42">
        <v>100</v>
      </c>
      <c r="FO42">
        <v>72.67</v>
      </c>
      <c r="FP42">
        <v>100</v>
      </c>
      <c r="FQ42">
        <v>119.81</v>
      </c>
      <c r="FR42">
        <v>24.17</v>
      </c>
      <c r="FS42">
        <v>11.02</v>
      </c>
      <c r="FT42">
        <v>41.1</v>
      </c>
      <c r="FU42">
        <v>100</v>
      </c>
      <c r="FV42">
        <v>11.5</v>
      </c>
      <c r="FW42">
        <v>27.85</v>
      </c>
      <c r="FX42">
        <v>760.31</v>
      </c>
      <c r="FY42">
        <v>21.85</v>
      </c>
      <c r="FZ42">
        <v>22.56</v>
      </c>
      <c r="GA42">
        <v>161.78</v>
      </c>
      <c r="GB42">
        <v>100</v>
      </c>
      <c r="GC42">
        <v>54.71</v>
      </c>
      <c r="GD42">
        <v>15.18</v>
      </c>
      <c r="GE42">
        <v>3.54</v>
      </c>
      <c r="GF42">
        <v>485.43</v>
      </c>
      <c r="GG42">
        <v>75.83</v>
      </c>
      <c r="GH42">
        <v>2.31</v>
      </c>
      <c r="GI42">
        <v>59.47</v>
      </c>
      <c r="GJ42">
        <v>20.99</v>
      </c>
      <c r="GK42">
        <v>35.43</v>
      </c>
      <c r="GL42">
        <v>5.61</v>
      </c>
      <c r="GM42">
        <v>1.91</v>
      </c>
      <c r="GN42">
        <v>35.29</v>
      </c>
      <c r="GO42">
        <v>59.57</v>
      </c>
      <c r="GP42">
        <v>23.26</v>
      </c>
      <c r="GQ42">
        <v>1.55</v>
      </c>
      <c r="GR42">
        <v>3.21</v>
      </c>
      <c r="GS42">
        <v>73.88</v>
      </c>
      <c r="GT42">
        <v>23.51</v>
      </c>
      <c r="GU42">
        <v>2.61</v>
      </c>
      <c r="GV42">
        <v>90.49</v>
      </c>
      <c r="GW42">
        <v>100</v>
      </c>
      <c r="GX42">
        <v>1.18</v>
      </c>
      <c r="GY42">
        <v>41.1</v>
      </c>
      <c r="GZ42">
        <v>54.71</v>
      </c>
      <c r="HA42">
        <v>0.84</v>
      </c>
      <c r="HB42">
        <v>27.33</v>
      </c>
      <c r="HC42">
        <v>6.28</v>
      </c>
      <c r="HD42">
        <v>145.09</v>
      </c>
      <c r="HE42">
        <v>72.67</v>
      </c>
      <c r="HF42">
        <v>11.02</v>
      </c>
      <c r="HG42">
        <v>69.069999999999993</v>
      </c>
      <c r="HH42">
        <v>99.99</v>
      </c>
      <c r="HI42">
        <v>48.06</v>
      </c>
      <c r="HJ42">
        <v>100</v>
      </c>
      <c r="HK42">
        <v>1.0900000000000001</v>
      </c>
      <c r="HL42">
        <v>0.04</v>
      </c>
      <c r="HM42">
        <v>0.8</v>
      </c>
      <c r="HR42">
        <v>0</v>
      </c>
      <c r="HS42">
        <v>0</v>
      </c>
      <c r="HU42">
        <v>100</v>
      </c>
      <c r="HV42">
        <v>100</v>
      </c>
      <c r="HW42">
        <v>0.01</v>
      </c>
      <c r="HX42">
        <v>81.430000000000007</v>
      </c>
      <c r="HY42">
        <v>0</v>
      </c>
      <c r="HZ42">
        <v>100</v>
      </c>
      <c r="IA42">
        <v>137.33000000000001</v>
      </c>
      <c r="IB42">
        <v>708.59</v>
      </c>
    </row>
    <row r="43" spans="1:236" hidden="1" x14ac:dyDescent="0.25">
      <c r="A43">
        <v>410200</v>
      </c>
      <c r="B43" t="str">
        <f>VLOOKUP(A43,cods!$A$1:$C$345,3,FALSE)</f>
        <v>Oeste Paranaense</v>
      </c>
      <c r="C43" t="s">
        <v>266</v>
      </c>
      <c r="D43" t="s">
        <v>236</v>
      </c>
      <c r="E43">
        <v>2020</v>
      </c>
      <c r="F43">
        <v>41069000</v>
      </c>
      <c r="G43" t="s">
        <v>237</v>
      </c>
      <c r="H43" t="s">
        <v>238</v>
      </c>
      <c r="I43" t="s">
        <v>239</v>
      </c>
      <c r="J43" t="s">
        <v>246</v>
      </c>
      <c r="K43" t="s">
        <v>241</v>
      </c>
      <c r="L43">
        <v>1</v>
      </c>
      <c r="O43">
        <v>1</v>
      </c>
      <c r="P43">
        <v>1</v>
      </c>
      <c r="Q43">
        <v>6</v>
      </c>
      <c r="R43">
        <v>0</v>
      </c>
      <c r="S43">
        <v>1</v>
      </c>
      <c r="V43" s="1">
        <v>2033</v>
      </c>
      <c r="W43" s="1">
        <v>2033</v>
      </c>
      <c r="X43" t="s">
        <v>242</v>
      </c>
      <c r="Y43" t="s">
        <v>247</v>
      </c>
      <c r="AA43" s="1">
        <v>33340</v>
      </c>
      <c r="AB43" s="1">
        <v>29290</v>
      </c>
      <c r="AC43" s="1">
        <v>33336</v>
      </c>
      <c r="AD43" s="1">
        <v>33358</v>
      </c>
      <c r="AE43" s="1">
        <v>13789</v>
      </c>
      <c r="AF43" s="1">
        <v>13482</v>
      </c>
      <c r="AG43" s="1">
        <v>14711</v>
      </c>
      <c r="AH43" s="1">
        <v>14447</v>
      </c>
      <c r="AI43" s="1">
        <v>13789</v>
      </c>
      <c r="AJ43" s="1">
        <v>13482</v>
      </c>
      <c r="AK43">
        <v>326.69</v>
      </c>
      <c r="AL43">
        <v>299.91000000000003</v>
      </c>
      <c r="AM43" s="2">
        <v>2661.31</v>
      </c>
      <c r="AN43" s="2">
        <v>1182.02</v>
      </c>
      <c r="AO43" s="2">
        <v>1948.14</v>
      </c>
      <c r="AP43" s="2">
        <v>1948.21</v>
      </c>
      <c r="AQ43" s="2">
        <v>2025.35</v>
      </c>
      <c r="AR43" s="2">
        <v>2662.16</v>
      </c>
      <c r="AS43" s="1">
        <v>13313</v>
      </c>
      <c r="AT43" s="1">
        <v>13045</v>
      </c>
      <c r="AU43" s="1">
        <v>14711</v>
      </c>
      <c r="AV43" s="1">
        <v>14447</v>
      </c>
      <c r="AW43" s="2">
        <v>1479.29</v>
      </c>
      <c r="AX43">
        <v>0</v>
      </c>
      <c r="AY43">
        <v>0.85</v>
      </c>
      <c r="AZ43">
        <v>7.0000000000000007E-2</v>
      </c>
      <c r="BA43" s="2">
        <v>1730.11</v>
      </c>
      <c r="BB43" s="1">
        <v>14556</v>
      </c>
      <c r="BC43" s="1">
        <v>14219</v>
      </c>
      <c r="BD43" s="1">
        <v>13313</v>
      </c>
      <c r="BE43" s="1">
        <v>13045</v>
      </c>
      <c r="BF43">
        <v>1.97</v>
      </c>
      <c r="BH43" s="1">
        <v>29290</v>
      </c>
      <c r="BI43" s="1">
        <v>29309</v>
      </c>
      <c r="BJ43" s="2">
        <v>2661.31</v>
      </c>
      <c r="BK43" s="2">
        <v>2708.81</v>
      </c>
      <c r="BL43" s="1">
        <v>15620</v>
      </c>
      <c r="BM43" s="1">
        <v>13338</v>
      </c>
      <c r="BN43" s="1">
        <v>5679</v>
      </c>
      <c r="BO43" s="1">
        <v>4879</v>
      </c>
      <c r="BP43" s="1">
        <v>6218</v>
      </c>
      <c r="BQ43" s="1">
        <v>5431</v>
      </c>
      <c r="BR43">
        <v>134.97</v>
      </c>
      <c r="BS43">
        <v>114.16</v>
      </c>
      <c r="BT43">
        <v>741.43</v>
      </c>
      <c r="BU43">
        <v>741.43</v>
      </c>
      <c r="BV43">
        <v>775.96</v>
      </c>
      <c r="BW43" s="1">
        <v>5313</v>
      </c>
      <c r="BX43" s="1">
        <v>4537</v>
      </c>
      <c r="BY43" s="1">
        <v>6060</v>
      </c>
      <c r="BZ43" s="1">
        <v>5237</v>
      </c>
      <c r="CA43">
        <v>0</v>
      </c>
      <c r="CB43">
        <v>0</v>
      </c>
      <c r="CC43">
        <v>0</v>
      </c>
      <c r="CD43">
        <v>0</v>
      </c>
      <c r="CF43" s="1">
        <v>15620</v>
      </c>
      <c r="CG43" s="1">
        <v>13338</v>
      </c>
      <c r="CH43">
        <v>46.82</v>
      </c>
      <c r="CI43" s="2">
        <v>15442463.02</v>
      </c>
      <c r="CJ43" s="2">
        <v>11796831.16</v>
      </c>
      <c r="CK43" s="2">
        <v>3645631.86</v>
      </c>
      <c r="CL43" s="2">
        <v>565816.21</v>
      </c>
      <c r="CM43" s="2">
        <v>16008279.23</v>
      </c>
      <c r="CN43" s="2">
        <v>16123339.890000001</v>
      </c>
      <c r="CO43">
        <v>0</v>
      </c>
      <c r="CP43" s="2">
        <v>2489555.04</v>
      </c>
      <c r="CQ43" s="2">
        <v>2283665.3199999998</v>
      </c>
      <c r="CR43" s="2">
        <v>5028917.38</v>
      </c>
      <c r="CS43" s="2">
        <v>133398.22</v>
      </c>
      <c r="CT43" s="2">
        <v>1842989.45</v>
      </c>
      <c r="CU43" s="2">
        <v>2517808.02</v>
      </c>
      <c r="CV43" s="2">
        <v>11051333.119999999</v>
      </c>
      <c r="CW43" s="2">
        <v>357417.82</v>
      </c>
      <c r="CX43" s="2">
        <v>14050123.789999999</v>
      </c>
      <c r="CY43">
        <v>0</v>
      </c>
      <c r="CZ43" s="2">
        <v>920829.57</v>
      </c>
      <c r="DA43">
        <v>0</v>
      </c>
      <c r="DB43" s="2">
        <v>1154677.8500000001</v>
      </c>
      <c r="DC43" s="2">
        <v>865115.18</v>
      </c>
      <c r="DD43" s="2">
        <v>717310.05</v>
      </c>
      <c r="DE43" s="2">
        <v>1720143.92</v>
      </c>
      <c r="DF43" s="2">
        <v>31457.97</v>
      </c>
      <c r="DG43">
        <v>16</v>
      </c>
      <c r="DH43">
        <v>18</v>
      </c>
      <c r="DI43" s="2">
        <v>373542.2</v>
      </c>
      <c r="DJ43" s="2">
        <v>855428.1</v>
      </c>
      <c r="DK43" s="2">
        <v>1116688.74</v>
      </c>
      <c r="DL43" s="2">
        <v>1047150.35</v>
      </c>
      <c r="DM43" s="2">
        <v>305072.84999999998</v>
      </c>
      <c r="DN43" s="2">
        <v>2468911.94</v>
      </c>
      <c r="DO43" s="2">
        <v>250175.79</v>
      </c>
      <c r="DP43" s="2">
        <v>306982.23</v>
      </c>
      <c r="DQ43" s="2">
        <v>50435.59</v>
      </c>
      <c r="DR43" s="2">
        <v>607593.61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 t="s">
        <v>244</v>
      </c>
      <c r="EL43">
        <v>0</v>
      </c>
      <c r="EM43">
        <v>0</v>
      </c>
      <c r="EO43" s="1">
        <v>2052</v>
      </c>
      <c r="EP43">
        <v>1</v>
      </c>
      <c r="EQ43" s="1">
        <v>2050</v>
      </c>
      <c r="ER43">
        <v>0</v>
      </c>
      <c r="ES43">
        <v>0</v>
      </c>
      <c r="EV43" s="1">
        <v>2050</v>
      </c>
      <c r="EW43" s="1">
        <v>2052</v>
      </c>
      <c r="EX43">
        <v>0</v>
      </c>
      <c r="EY43">
        <v>0</v>
      </c>
      <c r="EZ43" s="1">
        <v>11961</v>
      </c>
      <c r="FA43" s="1">
        <v>11134</v>
      </c>
      <c r="FB43" s="2">
        <v>12660.74</v>
      </c>
      <c r="FC43" s="1">
        <v>2310</v>
      </c>
      <c r="FD43">
        <v>0</v>
      </c>
      <c r="FE43" s="1">
        <v>2310</v>
      </c>
      <c r="FF43">
        <v>1.07</v>
      </c>
      <c r="FG43" s="2">
        <v>1200.21</v>
      </c>
      <c r="FH43">
        <v>5.0199999999999996</v>
      </c>
      <c r="FI43">
        <v>5.51</v>
      </c>
      <c r="FJ43">
        <v>5.82</v>
      </c>
      <c r="FK43">
        <v>4.7</v>
      </c>
      <c r="FL43">
        <v>53.71</v>
      </c>
      <c r="FM43" s="2">
        <v>295818.67</v>
      </c>
      <c r="FN43">
        <v>100</v>
      </c>
      <c r="FO43">
        <v>73.239999999999995</v>
      </c>
      <c r="FP43">
        <v>100</v>
      </c>
      <c r="FQ43">
        <v>109.91</v>
      </c>
      <c r="FR43">
        <v>23.86</v>
      </c>
      <c r="FS43">
        <v>11.14</v>
      </c>
      <c r="FT43">
        <v>38.06</v>
      </c>
      <c r="FU43">
        <v>100</v>
      </c>
      <c r="FV43">
        <v>11.58</v>
      </c>
      <c r="FW43">
        <v>25.51</v>
      </c>
      <c r="FX43">
        <v>799.78</v>
      </c>
      <c r="FY43">
        <v>21.78</v>
      </c>
      <c r="FZ43">
        <v>22.05</v>
      </c>
      <c r="GA43">
        <v>160.06</v>
      </c>
      <c r="GB43">
        <v>100</v>
      </c>
      <c r="GC43">
        <v>53.33</v>
      </c>
      <c r="GD43">
        <v>15.22</v>
      </c>
      <c r="GE43">
        <v>3.95</v>
      </c>
      <c r="GF43">
        <v>541.64</v>
      </c>
      <c r="GG43">
        <v>76.14</v>
      </c>
      <c r="GH43">
        <v>-0.72</v>
      </c>
      <c r="GI43">
        <v>71.56</v>
      </c>
      <c r="GJ43">
        <v>32.57</v>
      </c>
      <c r="GK43">
        <v>48.87</v>
      </c>
      <c r="GL43">
        <v>3.93</v>
      </c>
      <c r="GM43">
        <v>2.42</v>
      </c>
      <c r="GN43">
        <v>45.51</v>
      </c>
      <c r="GO43">
        <v>68.290000000000006</v>
      </c>
      <c r="GP43">
        <v>16.68</v>
      </c>
      <c r="GQ43">
        <v>1.21</v>
      </c>
      <c r="GR43">
        <v>3.38</v>
      </c>
      <c r="GS43">
        <v>73.69</v>
      </c>
      <c r="GT43">
        <v>22.77</v>
      </c>
      <c r="GU43">
        <v>3.53</v>
      </c>
      <c r="GV43">
        <v>90.4</v>
      </c>
      <c r="GW43">
        <v>100</v>
      </c>
      <c r="GX43">
        <v>1.25</v>
      </c>
      <c r="GY43">
        <v>38.06</v>
      </c>
      <c r="GZ43">
        <v>53.33</v>
      </c>
      <c r="HA43">
        <v>0.9</v>
      </c>
      <c r="HB43">
        <v>26.76</v>
      </c>
      <c r="HC43">
        <v>6.23</v>
      </c>
      <c r="HD43">
        <v>143.06</v>
      </c>
      <c r="HE43">
        <v>73.239999999999995</v>
      </c>
      <c r="HF43">
        <v>11.14</v>
      </c>
      <c r="HG43">
        <v>55.99</v>
      </c>
      <c r="HH43">
        <v>99.99</v>
      </c>
      <c r="HI43">
        <v>46.85</v>
      </c>
      <c r="HJ43">
        <v>99.97</v>
      </c>
      <c r="HK43">
        <v>1.02</v>
      </c>
      <c r="HL43">
        <v>0.06</v>
      </c>
      <c r="HM43">
        <v>0.67</v>
      </c>
      <c r="HR43">
        <v>0.05</v>
      </c>
      <c r="HS43">
        <v>0</v>
      </c>
      <c r="HU43">
        <v>100</v>
      </c>
      <c r="HV43">
        <v>100</v>
      </c>
      <c r="HW43">
        <v>0</v>
      </c>
      <c r="HX43">
        <v>1.1399999999999999</v>
      </c>
      <c r="HY43">
        <v>0</v>
      </c>
      <c r="HZ43">
        <v>100</v>
      </c>
      <c r="IA43">
        <v>128.74</v>
      </c>
      <c r="IB43">
        <v>741.42</v>
      </c>
    </row>
    <row r="44" spans="1:236" x14ac:dyDescent="0.25">
      <c r="A44">
        <v>410210</v>
      </c>
      <c r="B44" t="str">
        <f>VLOOKUP(A44,cods!$A$1:$C$345,3,FALSE)</f>
        <v>Norte Central Paranaense</v>
      </c>
      <c r="C44" t="s">
        <v>267</v>
      </c>
      <c r="D44" t="s">
        <v>236</v>
      </c>
      <c r="E44">
        <v>2021</v>
      </c>
      <c r="F44">
        <v>41069000</v>
      </c>
      <c r="G44" t="s">
        <v>237</v>
      </c>
      <c r="H44" t="s">
        <v>238</v>
      </c>
      <c r="I44" t="s">
        <v>239</v>
      </c>
      <c r="J44" t="s">
        <v>246</v>
      </c>
      <c r="K44" t="s">
        <v>241</v>
      </c>
      <c r="L44">
        <v>1</v>
      </c>
      <c r="O44">
        <v>1</v>
      </c>
      <c r="P44">
        <v>1</v>
      </c>
      <c r="Q44">
        <v>3</v>
      </c>
      <c r="R44">
        <v>0</v>
      </c>
      <c r="S44">
        <v>1</v>
      </c>
      <c r="V44" s="1">
        <v>2033</v>
      </c>
      <c r="W44" s="1">
        <v>2033</v>
      </c>
      <c r="X44" t="s">
        <v>242</v>
      </c>
      <c r="Y44" t="s">
        <v>247</v>
      </c>
      <c r="AA44" s="1">
        <v>26304</v>
      </c>
      <c r="AB44" s="1">
        <v>24026</v>
      </c>
      <c r="AC44" s="1">
        <v>26301</v>
      </c>
      <c r="AD44" s="1">
        <v>26206</v>
      </c>
      <c r="AE44" s="1">
        <v>10475</v>
      </c>
      <c r="AF44" s="1">
        <v>10253</v>
      </c>
      <c r="AG44" s="1">
        <v>11004</v>
      </c>
      <c r="AH44" s="1">
        <v>10792</v>
      </c>
      <c r="AI44" s="1">
        <v>10475</v>
      </c>
      <c r="AJ44" s="1">
        <v>10253</v>
      </c>
      <c r="AK44">
        <v>236.17</v>
      </c>
      <c r="AL44">
        <v>221.51</v>
      </c>
      <c r="AM44" s="2">
        <v>1905.01</v>
      </c>
      <c r="AN44">
        <v>509.94</v>
      </c>
      <c r="AO44" s="2">
        <v>1376.56</v>
      </c>
      <c r="AP44" s="2">
        <v>1376.56</v>
      </c>
      <c r="AQ44" s="2">
        <v>1448.08</v>
      </c>
      <c r="AR44" s="2">
        <v>1905.01</v>
      </c>
      <c r="AS44" s="1">
        <v>10072</v>
      </c>
      <c r="AT44" s="1">
        <v>9887</v>
      </c>
      <c r="AU44" s="1">
        <v>11004</v>
      </c>
      <c r="AV44" s="1">
        <v>10792</v>
      </c>
      <c r="AW44" s="2">
        <v>1395.07</v>
      </c>
      <c r="AX44">
        <v>0</v>
      </c>
      <c r="AY44">
        <v>0</v>
      </c>
      <c r="AZ44">
        <v>0</v>
      </c>
      <c r="BA44" s="2">
        <v>1236.92</v>
      </c>
      <c r="BB44" s="1">
        <v>11518</v>
      </c>
      <c r="BC44" s="1">
        <v>11297</v>
      </c>
      <c r="BD44" s="1">
        <v>10072</v>
      </c>
      <c r="BE44" s="1">
        <v>9887</v>
      </c>
      <c r="BF44">
        <v>0.5</v>
      </c>
      <c r="BH44" s="1">
        <v>24026</v>
      </c>
      <c r="BI44" s="1">
        <v>23939</v>
      </c>
      <c r="BJ44" s="2">
        <v>1905.01</v>
      </c>
      <c r="BK44" s="2">
        <v>1805.94</v>
      </c>
      <c r="BL44" s="1">
        <v>22051</v>
      </c>
      <c r="BM44" s="1">
        <v>21638</v>
      </c>
      <c r="BN44" s="1">
        <v>7660</v>
      </c>
      <c r="BO44" s="1">
        <v>7499</v>
      </c>
      <c r="BP44" s="1">
        <v>8090</v>
      </c>
      <c r="BQ44" s="1">
        <v>7923</v>
      </c>
      <c r="BR44">
        <v>150.28</v>
      </c>
      <c r="BS44">
        <v>158.51</v>
      </c>
      <c r="BT44" s="2">
        <v>1012.14</v>
      </c>
      <c r="BU44" s="2">
        <v>1012.14</v>
      </c>
      <c r="BV44" s="2">
        <v>1064.52</v>
      </c>
      <c r="BW44" s="1">
        <v>7375</v>
      </c>
      <c r="BX44" s="1">
        <v>7237</v>
      </c>
      <c r="BY44" s="1">
        <v>8253</v>
      </c>
      <c r="BZ44" s="1">
        <v>8087</v>
      </c>
      <c r="CA44">
        <v>0</v>
      </c>
      <c r="CB44">
        <v>0</v>
      </c>
      <c r="CC44">
        <v>0</v>
      </c>
      <c r="CD44">
        <v>0</v>
      </c>
      <c r="CF44" s="1">
        <v>22051</v>
      </c>
      <c r="CG44" s="1">
        <v>21638</v>
      </c>
      <c r="CH44">
        <v>252.17</v>
      </c>
      <c r="CI44" s="2">
        <v>14531439.390000001</v>
      </c>
      <c r="CJ44" s="2">
        <v>9318121.5299999993</v>
      </c>
      <c r="CK44" s="2">
        <v>5213317.8600000003</v>
      </c>
      <c r="CL44" s="2">
        <v>334839.07</v>
      </c>
      <c r="CM44" s="2">
        <v>14866278.460000001</v>
      </c>
      <c r="CN44" s="2">
        <v>14947560.779999999</v>
      </c>
      <c r="CO44">
        <v>0</v>
      </c>
      <c r="CP44" s="2">
        <v>7170954.6600000001</v>
      </c>
      <c r="CQ44" s="2">
        <v>6741059.9299999997</v>
      </c>
      <c r="CR44" s="2">
        <v>3671965.99</v>
      </c>
      <c r="CS44" s="2">
        <v>272694.21000000002</v>
      </c>
      <c r="CT44" s="2">
        <v>1590670.75</v>
      </c>
      <c r="CU44" s="2">
        <v>1943458.87</v>
      </c>
      <c r="CV44" s="2">
        <v>8828681.6600000001</v>
      </c>
      <c r="CW44" s="2">
        <v>724618.28</v>
      </c>
      <c r="CX44" s="2">
        <v>12466614.5</v>
      </c>
      <c r="CY44">
        <v>0</v>
      </c>
      <c r="CZ44" s="2">
        <v>1078843.73</v>
      </c>
      <c r="DA44">
        <v>0</v>
      </c>
      <c r="DB44" s="2">
        <v>1073741.49</v>
      </c>
      <c r="DC44" s="2">
        <v>1054177.74</v>
      </c>
      <c r="DD44" s="2">
        <v>398121.24</v>
      </c>
      <c r="DE44" s="2">
        <v>4401864.6100000003</v>
      </c>
      <c r="DF44" s="2">
        <v>7028.07</v>
      </c>
      <c r="DG44">
        <v>17</v>
      </c>
      <c r="DH44">
        <v>17</v>
      </c>
      <c r="DI44" s="2">
        <v>276150.34999999998</v>
      </c>
      <c r="DJ44" s="2">
        <v>780293.09</v>
      </c>
      <c r="DK44" s="2">
        <v>4403603.7</v>
      </c>
      <c r="DM44" s="2">
        <v>403410.22</v>
      </c>
      <c r="DN44" s="2">
        <v>4807013.92</v>
      </c>
      <c r="DO44">
        <v>183.74</v>
      </c>
      <c r="DP44" s="2">
        <v>332652.78000000003</v>
      </c>
      <c r="DQ44" s="2">
        <v>391965.5</v>
      </c>
      <c r="DR44" s="2">
        <v>724802.02</v>
      </c>
      <c r="DS44">
        <v>0</v>
      </c>
      <c r="DT44">
        <v>0</v>
      </c>
      <c r="DU44">
        <v>0</v>
      </c>
      <c r="EK44" t="s">
        <v>244</v>
      </c>
      <c r="EL44">
        <v>0</v>
      </c>
      <c r="EM44">
        <v>0</v>
      </c>
      <c r="EO44" s="1">
        <v>1848</v>
      </c>
      <c r="EP44">
        <v>0</v>
      </c>
      <c r="EQ44" s="1">
        <v>1848</v>
      </c>
      <c r="ER44">
        <v>0</v>
      </c>
      <c r="ES44">
        <v>2</v>
      </c>
      <c r="EV44" s="1">
        <v>1848</v>
      </c>
      <c r="EW44" s="1">
        <v>1848</v>
      </c>
      <c r="EX44">
        <v>6</v>
      </c>
      <c r="EZ44" s="1">
        <v>11064</v>
      </c>
      <c r="FA44" s="1">
        <v>9860</v>
      </c>
      <c r="FB44" s="2">
        <v>499201.54</v>
      </c>
      <c r="FC44" s="1">
        <v>1573</v>
      </c>
      <c r="FD44">
        <v>0</v>
      </c>
      <c r="FE44" s="1">
        <v>1573</v>
      </c>
      <c r="FF44">
        <v>1.05</v>
      </c>
      <c r="FG44" s="2">
        <v>1112.03</v>
      </c>
      <c r="FH44">
        <v>4.96</v>
      </c>
      <c r="FI44">
        <v>5.78</v>
      </c>
      <c r="FJ44">
        <v>6.43</v>
      </c>
      <c r="FK44">
        <v>4.9000000000000004</v>
      </c>
      <c r="FL44">
        <v>45.04</v>
      </c>
      <c r="FM44" s="2">
        <v>215998</v>
      </c>
      <c r="FN44">
        <v>100</v>
      </c>
      <c r="FO44">
        <v>72.28</v>
      </c>
      <c r="FP44">
        <v>100</v>
      </c>
      <c r="FQ44">
        <v>116.56</v>
      </c>
      <c r="FR44">
        <v>23.97</v>
      </c>
      <c r="FS44">
        <v>10.53</v>
      </c>
      <c r="FT44">
        <v>73.53</v>
      </c>
      <c r="FU44">
        <v>100</v>
      </c>
      <c r="FV44">
        <v>11.07</v>
      </c>
      <c r="FW44">
        <v>26</v>
      </c>
      <c r="FX44">
        <v>727.16</v>
      </c>
      <c r="FY44">
        <v>20.059999999999999</v>
      </c>
      <c r="FZ44">
        <v>18.899999999999999</v>
      </c>
      <c r="GA44">
        <v>143.65</v>
      </c>
      <c r="GB44">
        <v>100</v>
      </c>
      <c r="GC44">
        <v>91.78</v>
      </c>
      <c r="GD44">
        <v>14.57</v>
      </c>
      <c r="GE44">
        <v>3.51</v>
      </c>
      <c r="GF44">
        <v>467.01</v>
      </c>
      <c r="GG44">
        <v>76.03</v>
      </c>
      <c r="GH44">
        <v>-0.55000000000000004</v>
      </c>
      <c r="GI44">
        <v>60.76</v>
      </c>
      <c r="GJ44">
        <v>25.27</v>
      </c>
      <c r="GK44">
        <v>38.64</v>
      </c>
      <c r="GL44">
        <v>4.99</v>
      </c>
      <c r="GM44">
        <v>1.9</v>
      </c>
      <c r="GN44">
        <v>41.59</v>
      </c>
      <c r="GO44">
        <v>63.6</v>
      </c>
      <c r="GP44">
        <v>18.02</v>
      </c>
      <c r="GQ44">
        <v>3.09</v>
      </c>
      <c r="GR44">
        <v>3.13</v>
      </c>
      <c r="GS44">
        <v>62.68</v>
      </c>
      <c r="GT44">
        <v>35.07</v>
      </c>
      <c r="GU44">
        <v>2.25</v>
      </c>
      <c r="GV44">
        <v>91.57</v>
      </c>
      <c r="GW44">
        <v>100</v>
      </c>
      <c r="GX44">
        <v>1.64</v>
      </c>
      <c r="GY44">
        <v>73.53</v>
      </c>
      <c r="GZ44">
        <v>91.78</v>
      </c>
      <c r="HA44">
        <v>0.95</v>
      </c>
      <c r="HB44">
        <v>27.72</v>
      </c>
      <c r="HC44">
        <v>6.32</v>
      </c>
      <c r="HD44">
        <v>139.56</v>
      </c>
      <c r="HE44">
        <v>72.28</v>
      </c>
      <c r="HF44">
        <v>10.53</v>
      </c>
      <c r="HG44">
        <v>173.65</v>
      </c>
      <c r="HH44">
        <v>99.99</v>
      </c>
      <c r="HI44">
        <v>83.83</v>
      </c>
      <c r="HJ44">
        <v>100</v>
      </c>
      <c r="HK44">
        <v>0.95</v>
      </c>
      <c r="HL44">
        <v>0.25</v>
      </c>
      <c r="HM44">
        <v>0.77</v>
      </c>
      <c r="HR44">
        <v>0</v>
      </c>
      <c r="HS44">
        <v>0</v>
      </c>
      <c r="HU44">
        <v>100</v>
      </c>
      <c r="HV44">
        <v>100</v>
      </c>
      <c r="HW44">
        <v>0.01</v>
      </c>
      <c r="HX44">
        <v>50.63</v>
      </c>
      <c r="HY44">
        <v>0</v>
      </c>
      <c r="HZ44">
        <v>100</v>
      </c>
      <c r="IA44">
        <v>140.91</v>
      </c>
      <c r="IB44">
        <v>690.2</v>
      </c>
    </row>
    <row r="45" spans="1:236" hidden="1" x14ac:dyDescent="0.25">
      <c r="A45">
        <v>410210</v>
      </c>
      <c r="B45" t="str">
        <f>VLOOKUP(A45,cods!$A$1:$C$345,3,FALSE)</f>
        <v>Norte Central Paranaense</v>
      </c>
      <c r="C45" t="s">
        <v>267</v>
      </c>
      <c r="D45" t="s">
        <v>236</v>
      </c>
      <c r="E45">
        <v>2020</v>
      </c>
      <c r="F45">
        <v>41069000</v>
      </c>
      <c r="G45" t="s">
        <v>237</v>
      </c>
      <c r="H45" t="s">
        <v>238</v>
      </c>
      <c r="I45" t="s">
        <v>239</v>
      </c>
      <c r="J45" t="s">
        <v>246</v>
      </c>
      <c r="K45" t="s">
        <v>241</v>
      </c>
      <c r="L45">
        <v>1</v>
      </c>
      <c r="O45">
        <v>1</v>
      </c>
      <c r="P45">
        <v>1</v>
      </c>
      <c r="Q45">
        <v>3</v>
      </c>
      <c r="R45">
        <v>0</v>
      </c>
      <c r="S45">
        <v>1</v>
      </c>
      <c r="V45" s="1">
        <v>2033</v>
      </c>
      <c r="W45" s="1">
        <v>2033</v>
      </c>
      <c r="X45" t="s">
        <v>242</v>
      </c>
      <c r="Y45" t="s">
        <v>247</v>
      </c>
      <c r="AA45" s="1">
        <v>26209</v>
      </c>
      <c r="AB45" s="1">
        <v>23939</v>
      </c>
      <c r="AC45" s="1">
        <v>26206</v>
      </c>
      <c r="AD45" s="1">
        <v>26108</v>
      </c>
      <c r="AE45" s="1">
        <v>10253</v>
      </c>
      <c r="AF45" s="1">
        <v>10011</v>
      </c>
      <c r="AG45" s="1">
        <v>10792</v>
      </c>
      <c r="AH45" s="1">
        <v>10548</v>
      </c>
      <c r="AI45" s="1">
        <v>10253</v>
      </c>
      <c r="AJ45" s="1">
        <v>10011</v>
      </c>
      <c r="AK45">
        <v>221.51</v>
      </c>
      <c r="AL45">
        <v>206.36</v>
      </c>
      <c r="AM45" s="2">
        <v>1843.62</v>
      </c>
      <c r="AN45">
        <v>653.32000000000005</v>
      </c>
      <c r="AO45" s="2">
        <v>1396.41</v>
      </c>
      <c r="AP45" s="2">
        <v>1396.41</v>
      </c>
      <c r="AQ45" s="2">
        <v>1457.93</v>
      </c>
      <c r="AR45" s="2">
        <v>1843.62</v>
      </c>
      <c r="AS45" s="1">
        <v>9887</v>
      </c>
      <c r="AT45" s="1">
        <v>9665</v>
      </c>
      <c r="AU45" s="1">
        <v>10792</v>
      </c>
      <c r="AV45" s="1">
        <v>10548</v>
      </c>
      <c r="AW45" s="2">
        <v>1190.3</v>
      </c>
      <c r="AX45">
        <v>0</v>
      </c>
      <c r="AY45">
        <v>0</v>
      </c>
      <c r="AZ45">
        <v>0</v>
      </c>
      <c r="BA45" s="2">
        <v>1259.76</v>
      </c>
      <c r="BB45" s="1">
        <v>11297</v>
      </c>
      <c r="BC45" s="1">
        <v>11120</v>
      </c>
      <c r="BD45" s="1">
        <v>9887</v>
      </c>
      <c r="BE45" s="1">
        <v>9665</v>
      </c>
      <c r="BF45">
        <v>1.08</v>
      </c>
      <c r="BH45" s="1">
        <v>23939</v>
      </c>
      <c r="BI45" s="1">
        <v>23850</v>
      </c>
      <c r="BJ45" s="2">
        <v>1843.62</v>
      </c>
      <c r="BK45" s="2">
        <v>1539.45</v>
      </c>
      <c r="BL45" s="1">
        <v>21638</v>
      </c>
      <c r="BM45" s="1">
        <v>21022</v>
      </c>
      <c r="BN45" s="1">
        <v>7499</v>
      </c>
      <c r="BO45" s="1">
        <v>7280</v>
      </c>
      <c r="BP45" s="1">
        <v>7923</v>
      </c>
      <c r="BQ45" s="1">
        <v>7700</v>
      </c>
      <c r="BR45">
        <v>158.51</v>
      </c>
      <c r="BS45">
        <v>157.36000000000001</v>
      </c>
      <c r="BT45" s="2">
        <v>1025.26</v>
      </c>
      <c r="BU45" s="2">
        <v>1025.26</v>
      </c>
      <c r="BV45" s="2">
        <v>1071.1300000000001</v>
      </c>
      <c r="BW45" s="1">
        <v>7237</v>
      </c>
      <c r="BX45" s="1">
        <v>7031</v>
      </c>
      <c r="BY45" s="1">
        <v>8087</v>
      </c>
      <c r="BZ45" s="1">
        <v>7919</v>
      </c>
      <c r="CA45">
        <v>0</v>
      </c>
      <c r="CB45">
        <v>0</v>
      </c>
      <c r="CC45">
        <v>0</v>
      </c>
      <c r="CD45">
        <v>0</v>
      </c>
      <c r="CF45" s="1">
        <v>21638</v>
      </c>
      <c r="CG45" s="1">
        <v>21022</v>
      </c>
      <c r="CH45">
        <v>307.29000000000002</v>
      </c>
      <c r="CI45" s="2">
        <v>13474287.050000001</v>
      </c>
      <c r="CJ45" s="2">
        <v>8551202.2300000004</v>
      </c>
      <c r="CK45" s="2">
        <v>4923084.82</v>
      </c>
      <c r="CL45" s="2">
        <v>342980.08</v>
      </c>
      <c r="CM45" s="2">
        <v>13817267.130000001</v>
      </c>
      <c r="CN45" s="2">
        <v>14128484.279999999</v>
      </c>
      <c r="CO45">
        <v>0</v>
      </c>
      <c r="CP45" s="2">
        <v>6741059.9299999997</v>
      </c>
      <c r="CQ45" s="2">
        <v>5124384.8600000003</v>
      </c>
      <c r="CR45" s="2">
        <v>3661735.01</v>
      </c>
      <c r="CS45" s="2">
        <v>349396.97</v>
      </c>
      <c r="CT45" s="2">
        <v>1182526.06</v>
      </c>
      <c r="CU45" s="2">
        <v>1950399.93</v>
      </c>
      <c r="CV45" s="2">
        <v>8291598.9900000002</v>
      </c>
      <c r="CW45" s="2">
        <v>142116.73000000001</v>
      </c>
      <c r="CX45" s="2">
        <v>10953377.25</v>
      </c>
      <c r="CY45">
        <v>0</v>
      </c>
      <c r="CZ45" s="2">
        <v>889274.29</v>
      </c>
      <c r="DA45">
        <v>0</v>
      </c>
      <c r="DB45" s="2">
        <v>981035.6</v>
      </c>
      <c r="DC45" s="2">
        <v>1086953.74</v>
      </c>
      <c r="DD45" s="2">
        <v>376193.76</v>
      </c>
      <c r="DE45" s="2">
        <v>1483664.67</v>
      </c>
      <c r="DF45" s="2">
        <v>18373.66</v>
      </c>
      <c r="DG45">
        <v>17</v>
      </c>
      <c r="DH45">
        <v>17</v>
      </c>
      <c r="DI45" s="2">
        <v>166505.42000000001</v>
      </c>
      <c r="DJ45" s="2">
        <v>543433.5</v>
      </c>
      <c r="DK45" s="2">
        <v>1846056.98</v>
      </c>
      <c r="DL45">
        <v>0</v>
      </c>
      <c r="DM45" s="2">
        <v>32175.11</v>
      </c>
      <c r="DN45" s="2">
        <v>1878232.09</v>
      </c>
      <c r="DO45">
        <v>173.05</v>
      </c>
      <c r="DP45" s="2">
        <v>126117.51</v>
      </c>
      <c r="DQ45" s="2">
        <v>15999.22</v>
      </c>
      <c r="DR45" s="2">
        <v>142289.78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 t="s">
        <v>244</v>
      </c>
      <c r="EL45">
        <v>0</v>
      </c>
      <c r="EM45">
        <v>0</v>
      </c>
      <c r="EO45" s="1">
        <v>1803</v>
      </c>
      <c r="EP45">
        <v>0</v>
      </c>
      <c r="EQ45" s="1">
        <v>1806</v>
      </c>
      <c r="ER45">
        <v>0</v>
      </c>
      <c r="ES45">
        <v>3</v>
      </c>
      <c r="EV45" s="1">
        <v>1806</v>
      </c>
      <c r="EW45" s="1">
        <v>1803</v>
      </c>
      <c r="EX45">
        <v>18</v>
      </c>
      <c r="EZ45" s="1">
        <v>7455</v>
      </c>
      <c r="FA45" s="1">
        <v>6739</v>
      </c>
      <c r="FB45" s="2">
        <v>6072.87</v>
      </c>
      <c r="FC45" s="1">
        <v>1807</v>
      </c>
      <c r="FD45">
        <v>0</v>
      </c>
      <c r="FE45" s="1">
        <v>1807</v>
      </c>
      <c r="FF45">
        <v>1.05</v>
      </c>
      <c r="FG45" s="2">
        <v>1087.1500000000001</v>
      </c>
      <c r="FH45">
        <v>4.33</v>
      </c>
      <c r="FI45">
        <v>5.33</v>
      </c>
      <c r="FJ45">
        <v>5.87</v>
      </c>
      <c r="FK45">
        <v>4.5999999999999996</v>
      </c>
      <c r="FL45">
        <v>51.24</v>
      </c>
      <c r="FM45" s="2">
        <v>215396.18</v>
      </c>
      <c r="FN45">
        <v>100</v>
      </c>
      <c r="FO45">
        <v>75.790000000000006</v>
      </c>
      <c r="FP45">
        <v>100</v>
      </c>
      <c r="FQ45">
        <v>123.01</v>
      </c>
      <c r="FR45">
        <v>20.87</v>
      </c>
      <c r="FS45">
        <v>10.91</v>
      </c>
      <c r="FT45">
        <v>73.42</v>
      </c>
      <c r="FU45">
        <v>100</v>
      </c>
      <c r="FV45">
        <v>11.39</v>
      </c>
      <c r="FW45">
        <v>26.05</v>
      </c>
      <c r="FX45">
        <v>709.33</v>
      </c>
      <c r="FY45">
        <v>19.09</v>
      </c>
      <c r="FZ45">
        <v>19.73</v>
      </c>
      <c r="GA45">
        <v>146.26</v>
      </c>
      <c r="GB45">
        <v>100</v>
      </c>
      <c r="GC45">
        <v>90.39</v>
      </c>
      <c r="GD45">
        <v>14.4</v>
      </c>
      <c r="GE45">
        <v>3.28</v>
      </c>
      <c r="GF45">
        <v>448.64</v>
      </c>
      <c r="GG45">
        <v>79.13</v>
      </c>
      <c r="GH45">
        <v>-2.25</v>
      </c>
      <c r="GI45">
        <v>61.54</v>
      </c>
      <c r="GJ45">
        <v>27.18</v>
      </c>
      <c r="GK45">
        <v>41.65</v>
      </c>
      <c r="GL45">
        <v>1.06</v>
      </c>
      <c r="GM45">
        <v>1.24</v>
      </c>
      <c r="GN45">
        <v>44.16</v>
      </c>
      <c r="GO45">
        <v>67.680000000000007</v>
      </c>
      <c r="GP45">
        <v>14.26</v>
      </c>
      <c r="GQ45">
        <v>4.21</v>
      </c>
      <c r="GR45">
        <v>2.0099999999999998</v>
      </c>
      <c r="GS45">
        <v>61.89</v>
      </c>
      <c r="GT45">
        <v>35.630000000000003</v>
      </c>
      <c r="GU45">
        <v>2.48</v>
      </c>
      <c r="GV45">
        <v>91.62</v>
      </c>
      <c r="GW45">
        <v>100</v>
      </c>
      <c r="GX45">
        <v>1.68</v>
      </c>
      <c r="GY45">
        <v>73.42</v>
      </c>
      <c r="GZ45">
        <v>90.39</v>
      </c>
      <c r="HA45">
        <v>0.97</v>
      </c>
      <c r="HB45">
        <v>24.21</v>
      </c>
      <c r="HC45">
        <v>5.71</v>
      </c>
      <c r="HD45">
        <v>120.64</v>
      </c>
      <c r="HE45">
        <v>75.790000000000006</v>
      </c>
      <c r="HF45">
        <v>10.91</v>
      </c>
      <c r="HG45">
        <v>175.63</v>
      </c>
      <c r="HH45">
        <v>99.99</v>
      </c>
      <c r="HI45">
        <v>82.56</v>
      </c>
      <c r="HJ45">
        <v>100</v>
      </c>
      <c r="HK45">
        <v>0.84</v>
      </c>
      <c r="HL45">
        <v>0.3</v>
      </c>
      <c r="HM45">
        <v>0.64</v>
      </c>
      <c r="HR45">
        <v>0</v>
      </c>
      <c r="HS45">
        <v>0</v>
      </c>
      <c r="HU45">
        <v>100</v>
      </c>
      <c r="HV45">
        <v>100</v>
      </c>
      <c r="HW45">
        <v>0.02</v>
      </c>
      <c r="HX45">
        <v>0.9</v>
      </c>
      <c r="HY45">
        <v>0</v>
      </c>
      <c r="HZ45">
        <v>100</v>
      </c>
      <c r="IA45">
        <v>148.4</v>
      </c>
      <c r="IB45">
        <v>672.48</v>
      </c>
    </row>
    <row r="46" spans="1:236" hidden="1" x14ac:dyDescent="0.25">
      <c r="A46">
        <v>410220</v>
      </c>
      <c r="B46" t="str">
        <f>VLOOKUP(A46,cods!$A$1:$C$345,3,FALSE)</f>
        <v>Norte Central Paranaense</v>
      </c>
      <c r="C46" t="s">
        <v>268</v>
      </c>
      <c r="D46" t="s">
        <v>236</v>
      </c>
      <c r="E46">
        <v>2021</v>
      </c>
      <c r="F46">
        <v>41069000</v>
      </c>
      <c r="G46" t="s">
        <v>237</v>
      </c>
      <c r="H46" t="s">
        <v>238</v>
      </c>
      <c r="I46" t="s">
        <v>239</v>
      </c>
      <c r="J46" t="s">
        <v>240</v>
      </c>
      <c r="K46" t="s">
        <v>241</v>
      </c>
      <c r="M46">
        <v>1</v>
      </c>
      <c r="O46">
        <v>1</v>
      </c>
      <c r="Q46">
        <v>0</v>
      </c>
      <c r="V46" s="1">
        <v>2010</v>
      </c>
      <c r="W46" s="1">
        <v>2010</v>
      </c>
      <c r="X46" t="s">
        <v>247</v>
      </c>
      <c r="Y46" t="s">
        <v>243</v>
      </c>
      <c r="AA46" s="1">
        <v>3871</v>
      </c>
      <c r="AB46" s="1">
        <v>3311</v>
      </c>
      <c r="AC46" s="1">
        <v>3870</v>
      </c>
      <c r="AD46" s="1">
        <v>3880</v>
      </c>
      <c r="AE46" s="1">
        <v>1553</v>
      </c>
      <c r="AF46" s="1">
        <v>1517</v>
      </c>
      <c r="AG46" s="1">
        <v>1657</v>
      </c>
      <c r="AH46" s="1">
        <v>1631</v>
      </c>
      <c r="AI46" s="1">
        <v>1553</v>
      </c>
      <c r="AJ46" s="1">
        <v>1517</v>
      </c>
      <c r="AK46">
        <v>34.78</v>
      </c>
      <c r="AL46">
        <v>24.48</v>
      </c>
      <c r="AM46">
        <v>272.29000000000002</v>
      </c>
      <c r="AN46">
        <v>0</v>
      </c>
      <c r="AO46">
        <v>226.01</v>
      </c>
      <c r="AP46">
        <v>226.01</v>
      </c>
      <c r="AQ46">
        <v>236.34</v>
      </c>
      <c r="AR46">
        <v>272.29000000000002</v>
      </c>
      <c r="AS46" s="1">
        <v>1466</v>
      </c>
      <c r="AT46" s="1">
        <v>1449</v>
      </c>
      <c r="AU46" s="1">
        <v>1657</v>
      </c>
      <c r="AV46" s="1">
        <v>1631</v>
      </c>
      <c r="AW46">
        <v>272.29000000000002</v>
      </c>
      <c r="AX46">
        <v>0</v>
      </c>
      <c r="AY46">
        <v>0</v>
      </c>
      <c r="AZ46">
        <v>0</v>
      </c>
      <c r="BA46">
        <v>202.42</v>
      </c>
      <c r="BB46" s="1">
        <v>1717</v>
      </c>
      <c r="BC46" s="1">
        <v>1680</v>
      </c>
      <c r="BD46" s="1">
        <v>1466</v>
      </c>
      <c r="BE46" s="1">
        <v>1449</v>
      </c>
      <c r="BF46">
        <v>0.06</v>
      </c>
      <c r="BH46" s="1">
        <v>3311</v>
      </c>
      <c r="BI46" s="1">
        <v>3320</v>
      </c>
      <c r="BJ46">
        <v>272.29000000000002</v>
      </c>
      <c r="BK46">
        <v>193.61</v>
      </c>
      <c r="CI46" s="2">
        <v>1540300.49</v>
      </c>
      <c r="CJ46" s="2">
        <v>1540300.49</v>
      </c>
      <c r="CL46" s="2">
        <v>35169.39</v>
      </c>
      <c r="CM46" s="2">
        <v>1575469.88</v>
      </c>
      <c r="CN46" s="2">
        <v>1522809.17</v>
      </c>
      <c r="CO46">
        <v>0</v>
      </c>
      <c r="CP46" s="2">
        <v>289239.25</v>
      </c>
      <c r="CQ46" s="2">
        <v>227886.7</v>
      </c>
      <c r="CR46" s="2">
        <v>349543.13</v>
      </c>
      <c r="CS46" s="2">
        <v>7287.88</v>
      </c>
      <c r="CT46" s="2">
        <v>172432.41</v>
      </c>
      <c r="CU46" s="2">
        <v>132910.82999999999</v>
      </c>
      <c r="CV46" s="2">
        <v>781370.75</v>
      </c>
      <c r="CW46" s="2">
        <v>22741.24</v>
      </c>
      <c r="CX46" s="2">
        <v>1104753.95</v>
      </c>
      <c r="CY46">
        <v>0</v>
      </c>
      <c r="CZ46" s="2">
        <v>65707.14</v>
      </c>
      <c r="DA46">
        <v>0</v>
      </c>
      <c r="DB46" s="2">
        <v>110662.53</v>
      </c>
      <c r="DC46" s="2">
        <v>171934.73</v>
      </c>
      <c r="DD46" s="2">
        <v>329154.42</v>
      </c>
      <c r="DG46">
        <v>2</v>
      </c>
      <c r="DH46">
        <v>2</v>
      </c>
      <c r="DI46" s="2">
        <v>8533.9699999999993</v>
      </c>
      <c r="DJ46" s="2">
        <v>63000.09</v>
      </c>
      <c r="DK46" s="2">
        <v>329154.42</v>
      </c>
      <c r="DO46">
        <v>109.4</v>
      </c>
      <c r="DP46" s="2">
        <v>18025.28</v>
      </c>
      <c r="DQ46" s="2">
        <v>4715.96</v>
      </c>
      <c r="DR46" s="2">
        <v>22850.639999999999</v>
      </c>
      <c r="DU46">
        <v>0</v>
      </c>
      <c r="EK46" t="s">
        <v>244</v>
      </c>
      <c r="EL46">
        <v>0</v>
      </c>
      <c r="EM46">
        <v>0</v>
      </c>
      <c r="EO46">
        <v>250</v>
      </c>
      <c r="EP46">
        <v>0</v>
      </c>
      <c r="EQ46">
        <v>250</v>
      </c>
      <c r="ER46">
        <v>0</v>
      </c>
      <c r="EV46">
        <v>250</v>
      </c>
      <c r="EW46">
        <v>250</v>
      </c>
      <c r="EX46">
        <v>2</v>
      </c>
      <c r="EZ46" s="1">
        <v>1709</v>
      </c>
      <c r="FA46" s="1">
        <v>1614</v>
      </c>
      <c r="FB46" s="2">
        <v>89047.77</v>
      </c>
      <c r="FC46">
        <v>216</v>
      </c>
      <c r="FD46">
        <v>0</v>
      </c>
      <c r="FE46">
        <v>216</v>
      </c>
      <c r="FF46">
        <v>1.07</v>
      </c>
      <c r="FG46">
        <v>822</v>
      </c>
      <c r="FH46">
        <v>4.67</v>
      </c>
      <c r="FI46">
        <v>6.52</v>
      </c>
      <c r="FJ46">
        <v>6.52</v>
      </c>
      <c r="FL46">
        <v>43.67</v>
      </c>
      <c r="FM46" s="2">
        <v>174771.56</v>
      </c>
      <c r="FN46">
        <v>100</v>
      </c>
      <c r="FO46">
        <v>83.02</v>
      </c>
      <c r="FP46">
        <v>100</v>
      </c>
      <c r="FQ46">
        <v>139.41999999999999</v>
      </c>
      <c r="FR46">
        <v>13.18</v>
      </c>
      <c r="FS46">
        <v>11.46</v>
      </c>
      <c r="FV46">
        <v>11.98</v>
      </c>
      <c r="FW46">
        <v>2.76</v>
      </c>
      <c r="FX46">
        <v>595.54999999999995</v>
      </c>
      <c r="FY46">
        <v>17.440000000000001</v>
      </c>
      <c r="GA46">
        <v>159.79</v>
      </c>
      <c r="GB46">
        <v>100</v>
      </c>
      <c r="GD46">
        <v>13.8</v>
      </c>
      <c r="GE46">
        <v>3.31</v>
      </c>
      <c r="GF46">
        <v>475.29</v>
      </c>
      <c r="GG46">
        <v>86.82</v>
      </c>
      <c r="GH46">
        <v>3.34</v>
      </c>
      <c r="GI46">
        <v>50.73</v>
      </c>
      <c r="GJ46">
        <v>22.69</v>
      </c>
      <c r="GK46">
        <v>31.32</v>
      </c>
      <c r="GL46">
        <v>1.48</v>
      </c>
      <c r="GM46">
        <v>0.55000000000000004</v>
      </c>
      <c r="GN46">
        <v>44.73</v>
      </c>
      <c r="GO46">
        <v>61.74</v>
      </c>
      <c r="GP46">
        <v>22.07</v>
      </c>
      <c r="GQ46">
        <v>0.93</v>
      </c>
      <c r="GR46">
        <v>1.0900000000000001</v>
      </c>
      <c r="GS46">
        <v>97.77</v>
      </c>
      <c r="GU46">
        <v>2.23</v>
      </c>
      <c r="GV46">
        <v>88.66</v>
      </c>
      <c r="GW46">
        <v>100</v>
      </c>
      <c r="GX46">
        <v>1.3</v>
      </c>
      <c r="HA46">
        <v>1.3</v>
      </c>
      <c r="HB46">
        <v>16.98</v>
      </c>
      <c r="HC46">
        <v>4.2699999999999996</v>
      </c>
      <c r="HD46">
        <v>82.5</v>
      </c>
      <c r="HE46">
        <v>83.02</v>
      </c>
      <c r="HF46">
        <v>11.46</v>
      </c>
      <c r="HG46">
        <v>66.09</v>
      </c>
      <c r="HH46">
        <v>99.97</v>
      </c>
      <c r="HJ46">
        <v>100</v>
      </c>
      <c r="HK46">
        <v>0.71</v>
      </c>
      <c r="HM46">
        <v>0.89</v>
      </c>
      <c r="HR46">
        <v>0</v>
      </c>
      <c r="HS46">
        <v>0</v>
      </c>
      <c r="HU46">
        <v>100</v>
      </c>
      <c r="HV46">
        <v>100</v>
      </c>
      <c r="HX46">
        <v>55.17</v>
      </c>
      <c r="HY46">
        <v>0</v>
      </c>
      <c r="HZ46">
        <v>100</v>
      </c>
      <c r="IA46">
        <v>156</v>
      </c>
      <c r="IB46">
        <v>556.05999999999995</v>
      </c>
    </row>
    <row r="47" spans="1:236" hidden="1" x14ac:dyDescent="0.25">
      <c r="A47">
        <v>410220</v>
      </c>
      <c r="B47" t="str">
        <f>VLOOKUP(A47,cods!$A$1:$C$345,3,FALSE)</f>
        <v>Norte Central Paranaense</v>
      </c>
      <c r="C47" t="s">
        <v>268</v>
      </c>
      <c r="D47" t="s">
        <v>236</v>
      </c>
      <c r="E47">
        <v>2020</v>
      </c>
      <c r="F47">
        <v>41069000</v>
      </c>
      <c r="G47" t="s">
        <v>237</v>
      </c>
      <c r="H47" t="s">
        <v>238</v>
      </c>
      <c r="I47" t="s">
        <v>239</v>
      </c>
      <c r="J47" t="s">
        <v>240</v>
      </c>
      <c r="K47" t="s">
        <v>241</v>
      </c>
      <c r="M47">
        <v>1</v>
      </c>
      <c r="O47">
        <v>1</v>
      </c>
      <c r="Q47">
        <v>0</v>
      </c>
      <c r="V47" s="1">
        <v>2010</v>
      </c>
      <c r="W47" s="1">
        <v>2010</v>
      </c>
      <c r="X47" t="s">
        <v>247</v>
      </c>
      <c r="Y47" t="s">
        <v>243</v>
      </c>
      <c r="AA47" s="1">
        <v>3881</v>
      </c>
      <c r="AB47" s="1">
        <v>3320</v>
      </c>
      <c r="AC47" s="1">
        <v>3880</v>
      </c>
      <c r="AD47" s="1">
        <v>3891</v>
      </c>
      <c r="AE47" s="1">
        <v>1517</v>
      </c>
      <c r="AF47" s="1">
        <v>1477</v>
      </c>
      <c r="AG47" s="1">
        <v>1631</v>
      </c>
      <c r="AH47" s="1">
        <v>1588</v>
      </c>
      <c r="AI47" s="1">
        <v>1517</v>
      </c>
      <c r="AJ47" s="1">
        <v>1477</v>
      </c>
      <c r="AK47">
        <v>24.48</v>
      </c>
      <c r="AL47">
        <v>21.55</v>
      </c>
      <c r="AM47">
        <v>275.85000000000002</v>
      </c>
      <c r="AN47">
        <v>0</v>
      </c>
      <c r="AO47">
        <v>227.88</v>
      </c>
      <c r="AP47">
        <v>227.88</v>
      </c>
      <c r="AQ47">
        <v>236.45</v>
      </c>
      <c r="AR47">
        <v>275.85000000000002</v>
      </c>
      <c r="AS47" s="1">
        <v>1449</v>
      </c>
      <c r="AT47" s="1">
        <v>1404</v>
      </c>
      <c r="AU47" s="1">
        <v>1631</v>
      </c>
      <c r="AV47" s="1">
        <v>1588</v>
      </c>
      <c r="AW47">
        <v>275.85000000000002</v>
      </c>
      <c r="AX47">
        <v>0</v>
      </c>
      <c r="AY47">
        <v>0</v>
      </c>
      <c r="AZ47">
        <v>0</v>
      </c>
      <c r="BA47">
        <v>202.67</v>
      </c>
      <c r="BB47" s="1">
        <v>1680</v>
      </c>
      <c r="BC47" s="1">
        <v>1638</v>
      </c>
      <c r="BD47" s="1">
        <v>1449</v>
      </c>
      <c r="BE47" s="1">
        <v>1404</v>
      </c>
      <c r="BF47">
        <v>0</v>
      </c>
      <c r="BH47" s="1">
        <v>3320</v>
      </c>
      <c r="BI47" s="1">
        <v>3329</v>
      </c>
      <c r="BJ47">
        <v>275.85000000000002</v>
      </c>
      <c r="BK47">
        <v>199.81</v>
      </c>
      <c r="CI47" s="2">
        <v>1438300.79</v>
      </c>
      <c r="CJ47" s="2">
        <v>1438300.79</v>
      </c>
      <c r="CL47" s="2">
        <v>33956.85</v>
      </c>
      <c r="CM47" s="2">
        <v>1472257.64</v>
      </c>
      <c r="CN47" s="2">
        <v>1448495.44</v>
      </c>
      <c r="CO47">
        <v>0</v>
      </c>
      <c r="CP47" s="2">
        <v>227886.7</v>
      </c>
      <c r="CQ47" s="2">
        <v>193980.26</v>
      </c>
      <c r="CR47" s="2">
        <v>352853.65</v>
      </c>
      <c r="CS47" s="2">
        <v>4351.7</v>
      </c>
      <c r="CT47" s="2">
        <v>148215.16</v>
      </c>
      <c r="CU47" s="2">
        <v>125884.73</v>
      </c>
      <c r="CV47" s="2">
        <v>748755.56</v>
      </c>
      <c r="CW47" s="2">
        <v>13371.13</v>
      </c>
      <c r="CX47" s="2">
        <v>1041399.84</v>
      </c>
      <c r="CY47">
        <v>0</v>
      </c>
      <c r="CZ47" s="2">
        <v>61575.46</v>
      </c>
      <c r="DA47">
        <v>0</v>
      </c>
      <c r="DB47" s="2">
        <v>104750.41</v>
      </c>
      <c r="DC47" s="2">
        <v>162284.56</v>
      </c>
      <c r="DD47" s="2">
        <v>188725.87</v>
      </c>
      <c r="DE47">
        <v>0</v>
      </c>
      <c r="DF47">
        <v>371</v>
      </c>
      <c r="DG47">
        <v>2</v>
      </c>
      <c r="DH47">
        <v>2</v>
      </c>
      <c r="DI47" s="2">
        <v>12699.91</v>
      </c>
      <c r="DJ47" s="2">
        <v>55413.13</v>
      </c>
      <c r="DK47" s="2">
        <v>179447.61</v>
      </c>
      <c r="DL47">
        <v>0</v>
      </c>
      <c r="DM47" s="2">
        <v>9649.26</v>
      </c>
      <c r="DN47" s="2">
        <v>189096.87</v>
      </c>
      <c r="DO47">
        <v>103.05</v>
      </c>
      <c r="DP47" s="2">
        <v>11875.28</v>
      </c>
      <c r="DQ47" s="2">
        <v>1495.85</v>
      </c>
      <c r="DR47" s="2">
        <v>13474.18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 t="s">
        <v>244</v>
      </c>
      <c r="EL47">
        <v>0</v>
      </c>
      <c r="EM47">
        <v>0</v>
      </c>
      <c r="EO47">
        <v>247</v>
      </c>
      <c r="EP47">
        <v>0</v>
      </c>
      <c r="EQ47">
        <v>247</v>
      </c>
      <c r="ER47">
        <v>0</v>
      </c>
      <c r="EV47">
        <v>247</v>
      </c>
      <c r="EW47">
        <v>247</v>
      </c>
      <c r="EX47">
        <v>5</v>
      </c>
      <c r="EZ47" s="1">
        <v>1512</v>
      </c>
      <c r="FA47" s="1">
        <v>1371</v>
      </c>
      <c r="FB47" s="2">
        <v>1002.85</v>
      </c>
      <c r="FC47">
        <v>247</v>
      </c>
      <c r="FD47">
        <v>0</v>
      </c>
      <c r="FE47">
        <v>247</v>
      </c>
      <c r="FF47">
        <v>1.08</v>
      </c>
      <c r="FG47">
        <v>804.75</v>
      </c>
      <c r="FH47">
        <v>4.4000000000000004</v>
      </c>
      <c r="FI47">
        <v>6.08</v>
      </c>
      <c r="FJ47">
        <v>6.08</v>
      </c>
      <c r="FL47">
        <v>45.97</v>
      </c>
      <c r="FM47" s="2">
        <v>176426.82</v>
      </c>
      <c r="FN47">
        <v>100</v>
      </c>
      <c r="FO47">
        <v>82.61</v>
      </c>
      <c r="FP47">
        <v>100</v>
      </c>
      <c r="FQ47">
        <v>138.11000000000001</v>
      </c>
      <c r="FR47">
        <v>14.28</v>
      </c>
      <c r="FS47">
        <v>11.8</v>
      </c>
      <c r="FV47">
        <v>12.24</v>
      </c>
      <c r="FW47">
        <v>2.71</v>
      </c>
      <c r="FX47">
        <v>593.14</v>
      </c>
      <c r="FY47">
        <v>13.87</v>
      </c>
      <c r="GA47">
        <v>160.68</v>
      </c>
      <c r="GB47">
        <v>100</v>
      </c>
      <c r="GD47">
        <v>14.28</v>
      </c>
      <c r="GE47">
        <v>3.17</v>
      </c>
      <c r="GF47">
        <v>465.21</v>
      </c>
      <c r="GG47">
        <v>85.72</v>
      </c>
      <c r="GH47">
        <v>1.61</v>
      </c>
      <c r="GI47">
        <v>52.06</v>
      </c>
      <c r="GJ47">
        <v>24.53</v>
      </c>
      <c r="GK47">
        <v>33.28</v>
      </c>
      <c r="GL47">
        <v>0.94</v>
      </c>
      <c r="GM47">
        <v>0.88</v>
      </c>
      <c r="GN47">
        <v>47.13</v>
      </c>
      <c r="GO47">
        <v>63.94</v>
      </c>
      <c r="GP47">
        <v>19.79</v>
      </c>
      <c r="GQ47">
        <v>0.57999999999999996</v>
      </c>
      <c r="GR47">
        <v>1.7</v>
      </c>
      <c r="GS47">
        <v>97.69</v>
      </c>
      <c r="GU47">
        <v>2.31</v>
      </c>
      <c r="GV47">
        <v>88.63</v>
      </c>
      <c r="GW47">
        <v>100</v>
      </c>
      <c r="GX47">
        <v>1.34</v>
      </c>
      <c r="HA47">
        <v>1.34</v>
      </c>
      <c r="HB47">
        <v>17.39</v>
      </c>
      <c r="HC47">
        <v>5.71</v>
      </c>
      <c r="HD47">
        <v>87.79</v>
      </c>
      <c r="HE47">
        <v>82.61</v>
      </c>
      <c r="HF47">
        <v>11.8</v>
      </c>
      <c r="HG47">
        <v>55.72</v>
      </c>
      <c r="HH47">
        <v>99.97</v>
      </c>
      <c r="HJ47">
        <v>100</v>
      </c>
      <c r="HK47">
        <v>0.72</v>
      </c>
      <c r="HM47">
        <v>0.74</v>
      </c>
      <c r="HR47">
        <v>0</v>
      </c>
      <c r="HS47">
        <v>0</v>
      </c>
      <c r="HU47">
        <v>100</v>
      </c>
      <c r="HV47">
        <v>100</v>
      </c>
      <c r="HX47">
        <v>0.73</v>
      </c>
      <c r="HY47">
        <v>0</v>
      </c>
      <c r="HZ47">
        <v>100</v>
      </c>
      <c r="IA47">
        <v>156.68</v>
      </c>
      <c r="IB47">
        <v>551.67999999999995</v>
      </c>
    </row>
    <row r="48" spans="1:236" x14ac:dyDescent="0.25">
      <c r="A48">
        <v>410230</v>
      </c>
      <c r="B48" t="s">
        <v>605</v>
      </c>
      <c r="C48" t="s">
        <v>269</v>
      </c>
      <c r="D48" t="s">
        <v>236</v>
      </c>
      <c r="E48">
        <v>2021</v>
      </c>
      <c r="F48">
        <v>41069000</v>
      </c>
      <c r="G48" t="s">
        <v>237</v>
      </c>
      <c r="H48" t="s">
        <v>238</v>
      </c>
      <c r="I48" t="s">
        <v>239</v>
      </c>
      <c r="J48" t="s">
        <v>246</v>
      </c>
      <c r="K48" t="s">
        <v>241</v>
      </c>
      <c r="L48">
        <v>1</v>
      </c>
      <c r="O48">
        <v>1</v>
      </c>
      <c r="P48">
        <v>1</v>
      </c>
      <c r="Q48">
        <v>4</v>
      </c>
      <c r="R48">
        <v>1</v>
      </c>
      <c r="S48">
        <v>1</v>
      </c>
      <c r="V48" s="1">
        <v>2038</v>
      </c>
      <c r="W48" s="1">
        <v>2038</v>
      </c>
      <c r="X48" t="s">
        <v>242</v>
      </c>
      <c r="Y48" t="s">
        <v>242</v>
      </c>
      <c r="AA48" s="1">
        <v>13238</v>
      </c>
      <c r="AB48" s="1">
        <v>8048</v>
      </c>
      <c r="AC48" s="1">
        <v>13236</v>
      </c>
      <c r="AD48" s="1">
        <v>13090</v>
      </c>
      <c r="AE48" s="1">
        <v>4605</v>
      </c>
      <c r="AF48" s="1">
        <v>4529</v>
      </c>
      <c r="AG48" s="1">
        <v>4888</v>
      </c>
      <c r="AH48" s="1">
        <v>4777</v>
      </c>
      <c r="AI48" s="1">
        <v>4605</v>
      </c>
      <c r="AJ48" s="1">
        <v>4529</v>
      </c>
      <c r="AK48">
        <v>192.54</v>
      </c>
      <c r="AL48">
        <v>221.16</v>
      </c>
      <c r="AM48">
        <v>604.91</v>
      </c>
      <c r="AN48">
        <v>311.64</v>
      </c>
      <c r="AO48">
        <v>566.35</v>
      </c>
      <c r="AP48">
        <v>566.35</v>
      </c>
      <c r="AQ48">
        <v>612.27</v>
      </c>
      <c r="AR48">
        <v>868.18</v>
      </c>
      <c r="AS48" s="1">
        <v>4580</v>
      </c>
      <c r="AT48" s="1">
        <v>4474</v>
      </c>
      <c r="AU48" s="1">
        <v>4888</v>
      </c>
      <c r="AV48" s="1">
        <v>4777</v>
      </c>
      <c r="AW48">
        <v>293.27</v>
      </c>
      <c r="AX48">
        <v>0</v>
      </c>
      <c r="AY48">
        <v>263.27</v>
      </c>
      <c r="AZ48">
        <v>0</v>
      </c>
      <c r="BA48">
        <v>508.63</v>
      </c>
      <c r="BB48" s="1">
        <v>4983</v>
      </c>
      <c r="BC48" s="1">
        <v>4902</v>
      </c>
      <c r="BD48" s="1">
        <v>4580</v>
      </c>
      <c r="BE48" s="1">
        <v>4474</v>
      </c>
      <c r="BF48">
        <v>0</v>
      </c>
      <c r="BH48" s="1">
        <v>8048</v>
      </c>
      <c r="BI48" s="1">
        <v>7959</v>
      </c>
      <c r="BJ48">
        <v>604.91</v>
      </c>
      <c r="BK48">
        <v>809.37</v>
      </c>
      <c r="BL48" s="1">
        <v>3073</v>
      </c>
      <c r="BM48" s="1">
        <v>2955</v>
      </c>
      <c r="BN48">
        <v>974</v>
      </c>
      <c r="BO48">
        <v>952</v>
      </c>
      <c r="BP48" s="1">
        <v>1064</v>
      </c>
      <c r="BQ48" s="1">
        <v>1019</v>
      </c>
      <c r="BR48">
        <v>19.53</v>
      </c>
      <c r="BS48">
        <v>15.96</v>
      </c>
      <c r="BT48">
        <v>115.62</v>
      </c>
      <c r="BU48">
        <v>115.62</v>
      </c>
      <c r="BV48">
        <v>123.65</v>
      </c>
      <c r="BW48">
        <v>937</v>
      </c>
      <c r="BX48">
        <v>901</v>
      </c>
      <c r="BY48" s="1">
        <v>1041</v>
      </c>
      <c r="BZ48" s="1">
        <v>1016</v>
      </c>
      <c r="CA48">
        <v>0</v>
      </c>
      <c r="CB48">
        <v>0</v>
      </c>
      <c r="CC48">
        <v>0</v>
      </c>
      <c r="CD48">
        <v>0</v>
      </c>
      <c r="CF48" s="1">
        <v>3073</v>
      </c>
      <c r="CG48" s="1">
        <v>2955</v>
      </c>
      <c r="CH48">
        <v>48.91</v>
      </c>
      <c r="CI48" s="2">
        <v>4619118.95</v>
      </c>
      <c r="CJ48" s="2">
        <v>3994634.19</v>
      </c>
      <c r="CK48" s="2">
        <v>624484.76</v>
      </c>
      <c r="CL48" s="2">
        <v>99584.33</v>
      </c>
      <c r="CM48" s="2">
        <v>4718703.28</v>
      </c>
      <c r="CN48" s="2">
        <v>4645050.05</v>
      </c>
      <c r="CO48">
        <v>0</v>
      </c>
      <c r="CP48" s="2">
        <v>1023513.9</v>
      </c>
      <c r="CQ48" s="2">
        <v>780013.95</v>
      </c>
      <c r="CR48" s="2">
        <v>845033.1</v>
      </c>
      <c r="CS48" s="2">
        <v>121981.55</v>
      </c>
      <c r="CT48" s="2">
        <v>716685.18</v>
      </c>
      <c r="CU48" s="2">
        <v>845597.1</v>
      </c>
      <c r="CV48" s="2">
        <v>2976283.86</v>
      </c>
      <c r="CW48" s="2">
        <v>108365.83</v>
      </c>
      <c r="CX48" s="2">
        <v>4423615.9800000004</v>
      </c>
      <c r="CY48">
        <v>0</v>
      </c>
      <c r="CZ48" s="2">
        <v>538364.1</v>
      </c>
      <c r="DA48">
        <v>0</v>
      </c>
      <c r="DB48" s="2">
        <v>341280.95</v>
      </c>
      <c r="DC48" s="2">
        <v>174229.35</v>
      </c>
      <c r="DD48" s="2">
        <v>409421.61</v>
      </c>
      <c r="DE48" s="2">
        <v>169653.29</v>
      </c>
      <c r="DF48">
        <v>964.4</v>
      </c>
      <c r="DG48">
        <v>4</v>
      </c>
      <c r="DH48">
        <v>4</v>
      </c>
      <c r="DI48" s="2">
        <v>105705.98</v>
      </c>
      <c r="DJ48" s="2">
        <v>626372.84</v>
      </c>
      <c r="DK48" s="2">
        <v>511818.46</v>
      </c>
      <c r="DL48" s="2">
        <v>11038.18</v>
      </c>
      <c r="DM48" s="2">
        <v>57182.66</v>
      </c>
      <c r="DN48" s="2">
        <v>580039.30000000005</v>
      </c>
      <c r="DO48" s="2">
        <v>100876.77</v>
      </c>
      <c r="DP48" s="2">
        <v>79948.289999999994</v>
      </c>
      <c r="DQ48" s="2">
        <v>28417.54</v>
      </c>
      <c r="DR48" s="2">
        <v>209242.6</v>
      </c>
      <c r="DS48">
        <v>0</v>
      </c>
      <c r="DT48">
        <v>0</v>
      </c>
      <c r="DU48">
        <v>0</v>
      </c>
      <c r="EK48" t="s">
        <v>244</v>
      </c>
      <c r="EL48">
        <v>0</v>
      </c>
      <c r="EM48">
        <v>0</v>
      </c>
      <c r="EO48">
        <v>900</v>
      </c>
      <c r="EP48">
        <v>1</v>
      </c>
      <c r="EQ48">
        <v>787</v>
      </c>
      <c r="ER48">
        <v>0</v>
      </c>
      <c r="ES48">
        <v>0</v>
      </c>
      <c r="EV48">
        <v>787</v>
      </c>
      <c r="EW48">
        <v>900</v>
      </c>
      <c r="EX48">
        <v>0</v>
      </c>
      <c r="EY48">
        <v>0</v>
      </c>
      <c r="EZ48" s="1">
        <v>6474</v>
      </c>
      <c r="FA48" s="1">
        <v>5940</v>
      </c>
      <c r="FB48" s="2">
        <v>208702.23</v>
      </c>
      <c r="FC48">
        <v>896</v>
      </c>
      <c r="FD48">
        <v>0</v>
      </c>
      <c r="FE48">
        <v>896</v>
      </c>
      <c r="FF48">
        <v>1.06</v>
      </c>
      <c r="FG48" s="2">
        <v>1468.5</v>
      </c>
      <c r="FH48">
        <v>6.01</v>
      </c>
      <c r="FI48">
        <v>6.28</v>
      </c>
      <c r="FJ48">
        <v>6.52</v>
      </c>
      <c r="FK48">
        <v>5.05</v>
      </c>
      <c r="FL48">
        <v>38.22</v>
      </c>
      <c r="FM48" s="2">
        <v>211258.27</v>
      </c>
      <c r="FN48">
        <v>100</v>
      </c>
      <c r="FO48">
        <v>65.23</v>
      </c>
      <c r="FP48">
        <v>100</v>
      </c>
      <c r="FQ48">
        <v>104.42</v>
      </c>
      <c r="FR48">
        <v>29.48</v>
      </c>
      <c r="FS48">
        <v>9.77</v>
      </c>
      <c r="FT48">
        <v>20.41</v>
      </c>
      <c r="FU48">
        <v>100</v>
      </c>
      <c r="FV48">
        <v>10.56</v>
      </c>
      <c r="FW48">
        <v>8</v>
      </c>
      <c r="FX48">
        <v>734.01</v>
      </c>
      <c r="FY48">
        <v>41.85</v>
      </c>
      <c r="FZ48">
        <v>17.25</v>
      </c>
      <c r="GA48">
        <v>117.88</v>
      </c>
      <c r="GB48">
        <v>100</v>
      </c>
      <c r="GC48">
        <v>38.18</v>
      </c>
      <c r="GD48">
        <v>14.97</v>
      </c>
      <c r="GE48">
        <v>4.04</v>
      </c>
      <c r="GF48">
        <v>506.69</v>
      </c>
      <c r="GG48">
        <v>70.52</v>
      </c>
      <c r="GH48">
        <v>1.56</v>
      </c>
      <c r="GI48">
        <v>64.430000000000007</v>
      </c>
      <c r="GJ48">
        <v>18.29</v>
      </c>
      <c r="GK48">
        <v>36.6</v>
      </c>
      <c r="GL48">
        <v>4.53</v>
      </c>
      <c r="GM48">
        <v>2.29</v>
      </c>
      <c r="GN48">
        <v>28.39</v>
      </c>
      <c r="GO48">
        <v>56.8</v>
      </c>
      <c r="GP48">
        <v>24.08</v>
      </c>
      <c r="GQ48">
        <v>4.0999999999999996</v>
      </c>
      <c r="GR48">
        <v>3.55</v>
      </c>
      <c r="GS48">
        <v>84.66</v>
      </c>
      <c r="GT48">
        <v>13.23</v>
      </c>
      <c r="GU48">
        <v>2.11</v>
      </c>
      <c r="GV48">
        <v>93.68</v>
      </c>
      <c r="GW48">
        <v>100</v>
      </c>
      <c r="GX48">
        <v>0.88</v>
      </c>
      <c r="GY48">
        <v>20.41</v>
      </c>
      <c r="GZ48">
        <v>38.18</v>
      </c>
      <c r="HA48">
        <v>0.72</v>
      </c>
      <c r="HB48">
        <v>34.770000000000003</v>
      </c>
      <c r="HC48">
        <v>4</v>
      </c>
      <c r="HD48">
        <v>181.07</v>
      </c>
      <c r="HE48">
        <v>65.23</v>
      </c>
      <c r="HF48">
        <v>9.77</v>
      </c>
      <c r="HG48">
        <v>78.09</v>
      </c>
      <c r="HH48">
        <v>99.98</v>
      </c>
      <c r="HI48">
        <v>23.21</v>
      </c>
      <c r="HJ48">
        <v>69.680000000000007</v>
      </c>
      <c r="HK48">
        <v>0.93</v>
      </c>
      <c r="HL48">
        <v>0.42</v>
      </c>
      <c r="HM48">
        <v>0.84</v>
      </c>
      <c r="HR48">
        <v>0.11</v>
      </c>
      <c r="HS48">
        <v>0</v>
      </c>
      <c r="HU48">
        <v>100</v>
      </c>
      <c r="HV48">
        <v>100</v>
      </c>
      <c r="HW48">
        <v>0</v>
      </c>
      <c r="HX48">
        <v>35.14</v>
      </c>
      <c r="HY48">
        <v>0</v>
      </c>
      <c r="HZ48">
        <v>100</v>
      </c>
      <c r="IA48">
        <v>138.26</v>
      </c>
      <c r="IB48">
        <v>691.02</v>
      </c>
    </row>
    <row r="49" spans="1:236" hidden="1" x14ac:dyDescent="0.25">
      <c r="A49">
        <v>410230</v>
      </c>
      <c r="B49">
        <f>VLOOKUP(A49,cods!$A$1:$C$345,3,FALSE)</f>
        <v>0</v>
      </c>
      <c r="C49" t="s">
        <v>269</v>
      </c>
      <c r="D49" t="s">
        <v>236</v>
      </c>
      <c r="E49">
        <v>2020</v>
      </c>
      <c r="F49">
        <v>41069000</v>
      </c>
      <c r="G49" t="s">
        <v>237</v>
      </c>
      <c r="H49" t="s">
        <v>238</v>
      </c>
      <c r="I49" t="s">
        <v>239</v>
      </c>
      <c r="J49" t="s">
        <v>246</v>
      </c>
      <c r="K49" t="s">
        <v>241</v>
      </c>
      <c r="L49">
        <v>1</v>
      </c>
      <c r="O49">
        <v>1</v>
      </c>
      <c r="P49">
        <v>1</v>
      </c>
      <c r="Q49">
        <v>4</v>
      </c>
      <c r="R49">
        <v>1</v>
      </c>
      <c r="S49">
        <v>1</v>
      </c>
      <c r="V49" s="1">
        <v>2038</v>
      </c>
      <c r="W49" s="1">
        <v>2038</v>
      </c>
      <c r="X49" t="s">
        <v>242</v>
      </c>
      <c r="Y49" t="s">
        <v>242</v>
      </c>
      <c r="AA49" s="1">
        <v>13092</v>
      </c>
      <c r="AB49" s="1">
        <v>7959</v>
      </c>
      <c r="AC49" s="1">
        <v>13090</v>
      </c>
      <c r="AD49" s="1">
        <v>12939</v>
      </c>
      <c r="AE49" s="1">
        <v>4529</v>
      </c>
      <c r="AF49" s="1">
        <v>4410</v>
      </c>
      <c r="AG49" s="1">
        <v>4777</v>
      </c>
      <c r="AH49" s="1">
        <v>4647</v>
      </c>
      <c r="AI49" s="1">
        <v>4529</v>
      </c>
      <c r="AJ49" s="1">
        <v>4410</v>
      </c>
      <c r="AK49">
        <v>221.16</v>
      </c>
      <c r="AL49">
        <v>213.15</v>
      </c>
      <c r="AM49">
        <v>598.09</v>
      </c>
      <c r="AN49">
        <v>308.17</v>
      </c>
      <c r="AO49">
        <v>586.02</v>
      </c>
      <c r="AP49">
        <v>586.02</v>
      </c>
      <c r="AQ49">
        <v>624.82000000000005</v>
      </c>
      <c r="AR49">
        <v>888.66</v>
      </c>
      <c r="AS49" s="1">
        <v>4474</v>
      </c>
      <c r="AT49" s="1">
        <v>4349</v>
      </c>
      <c r="AU49" s="1">
        <v>4777</v>
      </c>
      <c r="AV49" s="1">
        <v>4647</v>
      </c>
      <c r="AW49">
        <v>289.92</v>
      </c>
      <c r="AX49">
        <v>0</v>
      </c>
      <c r="AY49">
        <v>290.57</v>
      </c>
      <c r="AZ49">
        <v>0</v>
      </c>
      <c r="BA49">
        <v>527.80999999999995</v>
      </c>
      <c r="BB49" s="1">
        <v>4902</v>
      </c>
      <c r="BC49" s="1">
        <v>4774</v>
      </c>
      <c r="BD49" s="1">
        <v>4474</v>
      </c>
      <c r="BE49" s="1">
        <v>4349</v>
      </c>
      <c r="BF49">
        <v>0.46</v>
      </c>
      <c r="BH49" s="1">
        <v>7959</v>
      </c>
      <c r="BI49" s="1">
        <v>7868</v>
      </c>
      <c r="BJ49">
        <v>598.09</v>
      </c>
      <c r="BK49">
        <v>818.48</v>
      </c>
      <c r="BL49" s="1">
        <v>2955</v>
      </c>
      <c r="BM49" s="1">
        <v>2902</v>
      </c>
      <c r="BN49">
        <v>952</v>
      </c>
      <c r="BO49">
        <v>941</v>
      </c>
      <c r="BP49" s="1">
        <v>1019</v>
      </c>
      <c r="BQ49" s="1">
        <v>1002</v>
      </c>
      <c r="BR49">
        <v>15.96</v>
      </c>
      <c r="BS49">
        <v>15.9</v>
      </c>
      <c r="BT49">
        <v>118.11</v>
      </c>
      <c r="BU49">
        <v>118.11</v>
      </c>
      <c r="BV49">
        <v>125.44</v>
      </c>
      <c r="BW49">
        <v>901</v>
      </c>
      <c r="BX49">
        <v>885</v>
      </c>
      <c r="BY49" s="1">
        <v>1016</v>
      </c>
      <c r="BZ49" s="1">
        <v>1006</v>
      </c>
      <c r="CA49">
        <v>0</v>
      </c>
      <c r="CB49">
        <v>0</v>
      </c>
      <c r="CC49">
        <v>0</v>
      </c>
      <c r="CD49">
        <v>0</v>
      </c>
      <c r="CF49" s="1">
        <v>2955</v>
      </c>
      <c r="CG49" s="1">
        <v>2902</v>
      </c>
      <c r="CH49">
        <v>28.32</v>
      </c>
      <c r="CI49" s="2">
        <v>4339847.3099999996</v>
      </c>
      <c r="CJ49" s="2">
        <v>3747063.34</v>
      </c>
      <c r="CK49" s="2">
        <v>592783.97</v>
      </c>
      <c r="CL49" s="2">
        <v>106492.7</v>
      </c>
      <c r="CM49" s="2">
        <v>4446340.01</v>
      </c>
      <c r="CN49" s="2">
        <v>4467552.13</v>
      </c>
      <c r="CO49">
        <v>0</v>
      </c>
      <c r="CP49" s="2">
        <v>780013.95</v>
      </c>
      <c r="CQ49" s="2">
        <v>723252</v>
      </c>
      <c r="CR49" s="2">
        <v>1086771.93</v>
      </c>
      <c r="CS49" s="2">
        <v>135925.49</v>
      </c>
      <c r="CT49" s="2">
        <v>581481.55000000005</v>
      </c>
      <c r="CU49" s="2">
        <v>1141223.82</v>
      </c>
      <c r="CV49" s="2">
        <v>3339805.47</v>
      </c>
      <c r="CW49" s="2">
        <v>77155.53</v>
      </c>
      <c r="CX49" s="2">
        <v>4534409.88</v>
      </c>
      <c r="CY49">
        <v>0</v>
      </c>
      <c r="CZ49" s="2">
        <v>513346.76</v>
      </c>
      <c r="DA49">
        <v>0</v>
      </c>
      <c r="DB49" s="2">
        <v>319083.88</v>
      </c>
      <c r="DC49" s="2">
        <v>9965.35</v>
      </c>
      <c r="DD49" s="2">
        <v>527623.77</v>
      </c>
      <c r="DE49" s="2">
        <v>262210.98</v>
      </c>
      <c r="DF49">
        <v>0.2</v>
      </c>
      <c r="DG49">
        <v>4</v>
      </c>
      <c r="DH49">
        <v>5</v>
      </c>
      <c r="DI49" s="2">
        <v>75318.8</v>
      </c>
      <c r="DJ49" s="2">
        <v>594136.77</v>
      </c>
      <c r="DK49" s="2">
        <v>746490.02</v>
      </c>
      <c r="DL49" s="2">
        <v>43344.93</v>
      </c>
      <c r="DM49">
        <v>0</v>
      </c>
      <c r="DN49" s="2">
        <v>789834.95</v>
      </c>
      <c r="DO49" s="2">
        <v>99898.63</v>
      </c>
      <c r="DP49" s="2">
        <v>68756.490000000005</v>
      </c>
      <c r="DQ49" s="2">
        <v>8399.0400000000009</v>
      </c>
      <c r="DR49" s="2">
        <v>177054.16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 t="s">
        <v>244</v>
      </c>
      <c r="EL49">
        <v>0</v>
      </c>
      <c r="EM49">
        <v>0</v>
      </c>
      <c r="EO49" s="1">
        <v>1002</v>
      </c>
      <c r="EP49">
        <v>0</v>
      </c>
      <c r="EQ49">
        <v>860</v>
      </c>
      <c r="ER49">
        <v>3</v>
      </c>
      <c r="ES49">
        <v>0</v>
      </c>
      <c r="EV49">
        <v>860</v>
      </c>
      <c r="EW49" s="1">
        <v>1002</v>
      </c>
      <c r="EX49">
        <v>0</v>
      </c>
      <c r="EY49">
        <v>0</v>
      </c>
      <c r="EZ49" s="1">
        <v>2027</v>
      </c>
      <c r="FA49" s="1">
        <v>1875</v>
      </c>
      <c r="FB49" s="2">
        <v>1371.38</v>
      </c>
      <c r="FC49" s="1">
        <v>1016</v>
      </c>
      <c r="FD49">
        <v>0</v>
      </c>
      <c r="FE49" s="1">
        <v>1016</v>
      </c>
      <c r="FF49">
        <v>1.05</v>
      </c>
      <c r="FG49" s="2">
        <v>1271.67</v>
      </c>
      <c r="FH49">
        <v>6.04</v>
      </c>
      <c r="FI49">
        <v>5.78</v>
      </c>
      <c r="FJ49">
        <v>6</v>
      </c>
      <c r="FK49">
        <v>4.7300000000000004</v>
      </c>
      <c r="FL49">
        <v>49.14</v>
      </c>
      <c r="FM49" s="2">
        <v>241504.87</v>
      </c>
      <c r="FN49">
        <v>100</v>
      </c>
      <c r="FO49">
        <v>65.98</v>
      </c>
      <c r="FP49">
        <v>100</v>
      </c>
      <c r="FQ49">
        <v>95.71</v>
      </c>
      <c r="FR49">
        <v>29.65</v>
      </c>
      <c r="FS49">
        <v>10.36</v>
      </c>
      <c r="FT49">
        <v>20.149999999999999</v>
      </c>
      <c r="FU49">
        <v>100</v>
      </c>
      <c r="FV49">
        <v>11.05</v>
      </c>
      <c r="FW49">
        <v>9.23</v>
      </c>
      <c r="FX49">
        <v>620.29</v>
      </c>
      <c r="FY49">
        <v>44.89</v>
      </c>
      <c r="FZ49">
        <v>15.76</v>
      </c>
      <c r="GA49">
        <v>123.37</v>
      </c>
      <c r="GB49">
        <v>100</v>
      </c>
      <c r="GC49">
        <v>37.130000000000003</v>
      </c>
      <c r="GD49">
        <v>15.72</v>
      </c>
      <c r="GE49">
        <v>4.45</v>
      </c>
      <c r="GF49">
        <v>583.63</v>
      </c>
      <c r="GG49">
        <v>70.349999999999994</v>
      </c>
      <c r="GH49">
        <v>-0.48</v>
      </c>
      <c r="GI49">
        <v>76.959999999999994</v>
      </c>
      <c r="GJ49">
        <v>25.04</v>
      </c>
      <c r="GK49">
        <v>51.34</v>
      </c>
      <c r="GL49">
        <v>4.08</v>
      </c>
      <c r="GM49">
        <v>1.74</v>
      </c>
      <c r="GN49">
        <v>32.54</v>
      </c>
      <c r="GO49">
        <v>66.709999999999994</v>
      </c>
      <c r="GP49">
        <v>17.41</v>
      </c>
      <c r="GQ49">
        <v>4.07</v>
      </c>
      <c r="GR49">
        <v>2.2599999999999998</v>
      </c>
      <c r="GS49">
        <v>84.27</v>
      </c>
      <c r="GT49">
        <v>13.33</v>
      </c>
      <c r="GU49">
        <v>2.4</v>
      </c>
      <c r="GV49">
        <v>93.62</v>
      </c>
      <c r="GW49">
        <v>100</v>
      </c>
      <c r="GX49">
        <v>1.01</v>
      </c>
      <c r="GY49">
        <v>20.149999999999999</v>
      </c>
      <c r="GZ49">
        <v>37.130000000000003</v>
      </c>
      <c r="HA49">
        <v>0.83</v>
      </c>
      <c r="HB49">
        <v>34.020000000000003</v>
      </c>
      <c r="HC49">
        <v>3.81</v>
      </c>
      <c r="HD49">
        <v>185.23</v>
      </c>
      <c r="HE49">
        <v>65.98</v>
      </c>
      <c r="HF49">
        <v>10.36</v>
      </c>
      <c r="HG49">
        <v>63.15</v>
      </c>
      <c r="HH49">
        <v>99.98</v>
      </c>
      <c r="HI49">
        <v>22.57</v>
      </c>
      <c r="HJ49">
        <v>67.3</v>
      </c>
      <c r="HK49">
        <v>0.92</v>
      </c>
      <c r="HL49">
        <v>0.24</v>
      </c>
      <c r="HM49">
        <v>0.69</v>
      </c>
      <c r="HR49">
        <v>0</v>
      </c>
      <c r="HS49">
        <v>0.35</v>
      </c>
      <c r="HU49">
        <v>100</v>
      </c>
      <c r="HV49">
        <v>100</v>
      </c>
      <c r="HW49">
        <v>0</v>
      </c>
      <c r="HX49">
        <v>0.73</v>
      </c>
      <c r="HY49">
        <v>0</v>
      </c>
      <c r="HZ49">
        <v>100</v>
      </c>
      <c r="IA49">
        <v>126.67</v>
      </c>
      <c r="IB49">
        <v>587.07000000000005</v>
      </c>
    </row>
    <row r="50" spans="1:236" x14ac:dyDescent="0.25">
      <c r="A50">
        <v>410250</v>
      </c>
      <c r="B50" t="str">
        <f>VLOOKUP(A50,cods!$A$1:$C$345,3,FALSE)</f>
        <v>Centro Ocidental Paranaense</v>
      </c>
      <c r="C50" t="s">
        <v>270</v>
      </c>
      <c r="D50" t="s">
        <v>236</v>
      </c>
      <c r="E50">
        <v>2021</v>
      </c>
      <c r="F50">
        <v>41069000</v>
      </c>
      <c r="G50" t="s">
        <v>237</v>
      </c>
      <c r="H50" t="s">
        <v>238</v>
      </c>
      <c r="I50" t="s">
        <v>239</v>
      </c>
      <c r="J50" t="s">
        <v>246</v>
      </c>
      <c r="K50" t="s">
        <v>241</v>
      </c>
      <c r="L50">
        <v>1</v>
      </c>
      <c r="O50">
        <v>1</v>
      </c>
      <c r="P50">
        <v>1</v>
      </c>
      <c r="Q50">
        <v>4</v>
      </c>
      <c r="R50">
        <v>0</v>
      </c>
      <c r="S50">
        <v>1</v>
      </c>
      <c r="V50" s="1">
        <v>2042</v>
      </c>
      <c r="W50" s="1">
        <v>2042</v>
      </c>
      <c r="X50" t="s">
        <v>242</v>
      </c>
      <c r="Y50" t="s">
        <v>247</v>
      </c>
      <c r="AA50" s="1">
        <v>11287</v>
      </c>
      <c r="AB50" s="1">
        <v>8545</v>
      </c>
      <c r="AC50" s="1">
        <v>11285</v>
      </c>
      <c r="AD50" s="1">
        <v>11424</v>
      </c>
      <c r="AE50" s="1">
        <v>4385</v>
      </c>
      <c r="AF50" s="1">
        <v>4291</v>
      </c>
      <c r="AG50" s="1">
        <v>4520</v>
      </c>
      <c r="AH50" s="1">
        <v>4419</v>
      </c>
      <c r="AI50" s="1">
        <v>4385</v>
      </c>
      <c r="AJ50" s="1">
        <v>4291</v>
      </c>
      <c r="AK50">
        <v>139.26</v>
      </c>
      <c r="AL50">
        <v>138.5</v>
      </c>
      <c r="AM50">
        <v>667.45</v>
      </c>
      <c r="AN50">
        <v>0</v>
      </c>
      <c r="AO50">
        <v>476.33</v>
      </c>
      <c r="AP50">
        <v>476.33</v>
      </c>
      <c r="AQ50">
        <v>517.1</v>
      </c>
      <c r="AR50">
        <v>667.45</v>
      </c>
      <c r="AS50" s="1">
        <v>4130</v>
      </c>
      <c r="AT50" s="1">
        <v>4056</v>
      </c>
      <c r="AU50" s="1">
        <v>4520</v>
      </c>
      <c r="AV50" s="1">
        <v>4419</v>
      </c>
      <c r="AW50">
        <v>667.45</v>
      </c>
      <c r="AX50">
        <v>0</v>
      </c>
      <c r="AY50">
        <v>0</v>
      </c>
      <c r="AZ50">
        <v>0</v>
      </c>
      <c r="BA50">
        <v>432.49</v>
      </c>
      <c r="BB50" s="1">
        <v>5230</v>
      </c>
      <c r="BC50" s="1">
        <v>5168</v>
      </c>
      <c r="BD50" s="1">
        <v>4130</v>
      </c>
      <c r="BE50" s="1">
        <v>4056</v>
      </c>
      <c r="BF50">
        <v>0.48</v>
      </c>
      <c r="BH50" s="1">
        <v>8545</v>
      </c>
      <c r="BI50" s="1">
        <v>8650</v>
      </c>
      <c r="BJ50">
        <v>667.45</v>
      </c>
      <c r="BK50">
        <v>468.94</v>
      </c>
      <c r="BL50" s="1">
        <v>4731</v>
      </c>
      <c r="BM50" s="1">
        <v>4679</v>
      </c>
      <c r="BN50" s="1">
        <v>1804</v>
      </c>
      <c r="BO50" s="1">
        <v>1773</v>
      </c>
      <c r="BP50" s="1">
        <v>1884</v>
      </c>
      <c r="BQ50" s="1">
        <v>1847</v>
      </c>
      <c r="BR50">
        <v>42.06</v>
      </c>
      <c r="BS50">
        <v>33.39</v>
      </c>
      <c r="BT50">
        <v>211.29</v>
      </c>
      <c r="BU50">
        <v>211.29</v>
      </c>
      <c r="BV50">
        <v>226.26</v>
      </c>
      <c r="BW50" s="1">
        <v>1615</v>
      </c>
      <c r="BX50" s="1">
        <v>1597</v>
      </c>
      <c r="BY50" s="1">
        <v>1979</v>
      </c>
      <c r="BZ50" s="1">
        <v>1959</v>
      </c>
      <c r="CA50">
        <v>0</v>
      </c>
      <c r="CB50">
        <v>0</v>
      </c>
      <c r="CC50">
        <v>0</v>
      </c>
      <c r="CD50">
        <v>0</v>
      </c>
      <c r="CF50" s="1">
        <v>4731</v>
      </c>
      <c r="CG50" s="1">
        <v>4679</v>
      </c>
      <c r="CH50">
        <v>139.33000000000001</v>
      </c>
      <c r="CI50" s="2">
        <v>4117201.81</v>
      </c>
      <c r="CJ50" s="2">
        <v>3045648.38</v>
      </c>
      <c r="CK50" s="2">
        <v>1071553.43</v>
      </c>
      <c r="CL50" s="2">
        <v>106993.55</v>
      </c>
      <c r="CM50" s="2">
        <v>4224195.3600000003</v>
      </c>
      <c r="CN50" s="2">
        <v>4050953.23</v>
      </c>
      <c r="CO50">
        <v>0</v>
      </c>
      <c r="CP50" s="2">
        <v>874054.03</v>
      </c>
      <c r="CQ50" s="2">
        <v>631176.44999999995</v>
      </c>
      <c r="CR50" s="2">
        <v>1324381.44</v>
      </c>
      <c r="CS50" s="2">
        <v>23503.57</v>
      </c>
      <c r="CT50" s="2">
        <v>518612.96</v>
      </c>
      <c r="CU50" s="2">
        <v>492268.34</v>
      </c>
      <c r="CV50" s="2">
        <v>2792385.14</v>
      </c>
      <c r="CW50" s="2">
        <v>71859.73</v>
      </c>
      <c r="CX50" s="2">
        <v>3890585.33</v>
      </c>
      <c r="CY50">
        <v>0</v>
      </c>
      <c r="CZ50" s="2">
        <v>428669.22</v>
      </c>
      <c r="DA50">
        <v>0</v>
      </c>
      <c r="DB50" s="2">
        <v>301114.52</v>
      </c>
      <c r="DC50" s="2">
        <v>168106.11</v>
      </c>
      <c r="DD50" s="2">
        <v>326285.86</v>
      </c>
      <c r="DE50" s="2">
        <v>130439.87</v>
      </c>
      <c r="DF50" s="2">
        <v>54013.35</v>
      </c>
      <c r="DG50">
        <v>8</v>
      </c>
      <c r="DH50">
        <v>9</v>
      </c>
      <c r="DI50" s="2">
        <v>132504.31</v>
      </c>
      <c r="DJ50" s="2">
        <v>429565.13</v>
      </c>
      <c r="DK50" s="2">
        <v>510739.08</v>
      </c>
      <c r="DN50" s="2">
        <v>510739.08</v>
      </c>
      <c r="DO50">
        <v>742.34</v>
      </c>
      <c r="DP50" s="2">
        <v>57024.75</v>
      </c>
      <c r="DQ50" s="2">
        <v>14834.98</v>
      </c>
      <c r="DR50" s="2">
        <v>72602.070000000007</v>
      </c>
      <c r="DS50">
        <v>0</v>
      </c>
      <c r="DT50">
        <v>0</v>
      </c>
      <c r="DU50">
        <v>0</v>
      </c>
      <c r="EK50" t="s">
        <v>244</v>
      </c>
      <c r="EL50">
        <v>0</v>
      </c>
      <c r="EM50">
        <v>0</v>
      </c>
      <c r="EO50" s="1">
        <v>1255</v>
      </c>
      <c r="EP50">
        <v>0</v>
      </c>
      <c r="EQ50" s="1">
        <v>1249</v>
      </c>
      <c r="ER50">
        <v>0</v>
      </c>
      <c r="ES50">
        <v>2</v>
      </c>
      <c r="EV50" s="1">
        <v>1249</v>
      </c>
      <c r="EW50" s="1">
        <v>1255</v>
      </c>
      <c r="EX50">
        <v>8</v>
      </c>
      <c r="EZ50" s="1">
        <v>5881</v>
      </c>
      <c r="FA50" s="1">
        <v>5487</v>
      </c>
      <c r="FB50" s="2">
        <v>177678.31</v>
      </c>
      <c r="FC50" s="1">
        <v>1142</v>
      </c>
      <c r="FD50">
        <v>0</v>
      </c>
      <c r="FE50" s="1">
        <v>1142</v>
      </c>
      <c r="FF50">
        <v>1.03</v>
      </c>
      <c r="FG50">
        <v>745.29</v>
      </c>
      <c r="FH50">
        <v>5.23</v>
      </c>
      <c r="FI50">
        <v>5.54</v>
      </c>
      <c r="FJ50">
        <v>5.89</v>
      </c>
      <c r="FK50">
        <v>4.74</v>
      </c>
      <c r="FL50">
        <v>46.69</v>
      </c>
      <c r="FM50" s="2">
        <v>155809.57999999999</v>
      </c>
      <c r="FN50">
        <v>100</v>
      </c>
      <c r="FO50">
        <v>71.42</v>
      </c>
      <c r="FP50">
        <v>100</v>
      </c>
      <c r="FQ50">
        <v>105.82</v>
      </c>
      <c r="FR50">
        <v>22.47</v>
      </c>
      <c r="FS50">
        <v>8.8800000000000008</v>
      </c>
      <c r="FT50">
        <v>44.36</v>
      </c>
      <c r="FU50">
        <v>100</v>
      </c>
      <c r="FV50">
        <v>9.64</v>
      </c>
      <c r="FW50">
        <v>11.66</v>
      </c>
      <c r="FX50">
        <v>543.34</v>
      </c>
      <c r="FY50">
        <v>26.71</v>
      </c>
      <c r="FZ50">
        <v>19.16</v>
      </c>
      <c r="GA50">
        <v>114.93</v>
      </c>
      <c r="GB50">
        <v>100</v>
      </c>
      <c r="GC50">
        <v>55.37</v>
      </c>
      <c r="GD50">
        <v>12.44</v>
      </c>
      <c r="GE50">
        <v>3.76</v>
      </c>
      <c r="GF50">
        <v>440.79</v>
      </c>
      <c r="GG50">
        <v>77.53</v>
      </c>
      <c r="GH50">
        <v>4.0999999999999996</v>
      </c>
      <c r="GI50">
        <v>67.819999999999993</v>
      </c>
      <c r="GJ50">
        <v>32.17</v>
      </c>
      <c r="GK50">
        <v>44.12</v>
      </c>
      <c r="GL50">
        <v>1.76</v>
      </c>
      <c r="GM50">
        <v>3.22</v>
      </c>
      <c r="GN50">
        <v>47.43</v>
      </c>
      <c r="GO50">
        <v>65.06</v>
      </c>
      <c r="GP50">
        <v>18.57</v>
      </c>
      <c r="GQ50">
        <v>0.84</v>
      </c>
      <c r="GR50">
        <v>4.75</v>
      </c>
      <c r="GS50">
        <v>72.099999999999994</v>
      </c>
      <c r="GT50">
        <v>25.37</v>
      </c>
      <c r="GU50">
        <v>2.5299999999999998</v>
      </c>
      <c r="GV50">
        <v>91.58</v>
      </c>
      <c r="GW50">
        <v>100</v>
      </c>
      <c r="GX50">
        <v>1.96</v>
      </c>
      <c r="GY50">
        <v>44.36</v>
      </c>
      <c r="GZ50">
        <v>55.37</v>
      </c>
      <c r="HA50">
        <v>1.39</v>
      </c>
      <c r="HB50">
        <v>28.58</v>
      </c>
      <c r="HC50">
        <v>3.76</v>
      </c>
      <c r="HD50">
        <v>120.4</v>
      </c>
      <c r="HE50">
        <v>71.42</v>
      </c>
      <c r="HF50">
        <v>8.8800000000000008</v>
      </c>
      <c r="HG50">
        <v>74.489999999999995</v>
      </c>
      <c r="HH50">
        <v>99.98</v>
      </c>
      <c r="HI50">
        <v>41.92</v>
      </c>
      <c r="HJ50">
        <v>100</v>
      </c>
      <c r="HK50">
        <v>0.7</v>
      </c>
      <c r="HL50">
        <v>0.66</v>
      </c>
      <c r="HM50">
        <v>0.85</v>
      </c>
      <c r="HR50">
        <v>0</v>
      </c>
      <c r="HS50">
        <v>0</v>
      </c>
      <c r="HU50">
        <v>100</v>
      </c>
      <c r="HV50">
        <v>100</v>
      </c>
      <c r="HW50">
        <v>0.05</v>
      </c>
      <c r="HX50">
        <v>32.380000000000003</v>
      </c>
      <c r="HY50">
        <v>0</v>
      </c>
      <c r="HZ50">
        <v>100</v>
      </c>
      <c r="IA50">
        <v>133.56</v>
      </c>
      <c r="IB50">
        <v>525.45000000000005</v>
      </c>
    </row>
    <row r="51" spans="1:236" hidden="1" x14ac:dyDescent="0.25">
      <c r="A51">
        <v>410250</v>
      </c>
      <c r="B51" t="str">
        <f>VLOOKUP(A51,cods!$A$1:$C$345,3,FALSE)</f>
        <v>Centro Ocidental Paranaense</v>
      </c>
      <c r="C51" t="s">
        <v>270</v>
      </c>
      <c r="D51" t="s">
        <v>236</v>
      </c>
      <c r="E51">
        <v>2020</v>
      </c>
      <c r="F51">
        <v>41069000</v>
      </c>
      <c r="G51" t="s">
        <v>237</v>
      </c>
      <c r="H51" t="s">
        <v>238</v>
      </c>
      <c r="I51" t="s">
        <v>239</v>
      </c>
      <c r="J51" t="s">
        <v>246</v>
      </c>
      <c r="K51" t="s">
        <v>241</v>
      </c>
      <c r="L51">
        <v>1</v>
      </c>
      <c r="O51">
        <v>1</v>
      </c>
      <c r="P51">
        <v>1</v>
      </c>
      <c r="Q51">
        <v>4</v>
      </c>
      <c r="R51">
        <v>0</v>
      </c>
      <c r="S51">
        <v>1</v>
      </c>
      <c r="V51" s="1">
        <v>2042</v>
      </c>
      <c r="W51" s="1">
        <v>2042</v>
      </c>
      <c r="X51" t="s">
        <v>242</v>
      </c>
      <c r="Y51" t="s">
        <v>247</v>
      </c>
      <c r="AA51" s="1">
        <v>11426</v>
      </c>
      <c r="AB51" s="1">
        <v>8650</v>
      </c>
      <c r="AC51" s="1">
        <v>11424</v>
      </c>
      <c r="AD51" s="1">
        <v>11566</v>
      </c>
      <c r="AE51" s="1">
        <v>4291</v>
      </c>
      <c r="AF51" s="1">
        <v>4174</v>
      </c>
      <c r="AG51" s="1">
        <v>4419</v>
      </c>
      <c r="AH51" s="1">
        <v>4298</v>
      </c>
      <c r="AI51" s="1">
        <v>4291</v>
      </c>
      <c r="AJ51" s="1">
        <v>4174</v>
      </c>
      <c r="AK51">
        <v>138.5</v>
      </c>
      <c r="AL51">
        <v>117.88</v>
      </c>
      <c r="AM51">
        <v>661.1</v>
      </c>
      <c r="AN51">
        <v>0</v>
      </c>
      <c r="AO51">
        <v>488.45</v>
      </c>
      <c r="AP51">
        <v>488.45</v>
      </c>
      <c r="AQ51">
        <v>522.28</v>
      </c>
      <c r="AR51">
        <v>661.1</v>
      </c>
      <c r="AS51" s="1">
        <v>4056</v>
      </c>
      <c r="AT51" s="1">
        <v>3950</v>
      </c>
      <c r="AU51" s="1">
        <v>4419</v>
      </c>
      <c r="AV51" s="1">
        <v>4298</v>
      </c>
      <c r="AW51">
        <v>661.1</v>
      </c>
      <c r="AX51">
        <v>0</v>
      </c>
      <c r="AY51">
        <v>0</v>
      </c>
      <c r="AZ51">
        <v>0</v>
      </c>
      <c r="BA51">
        <v>442.93</v>
      </c>
      <c r="BB51" s="1">
        <v>5168</v>
      </c>
      <c r="BC51" s="1">
        <v>5073</v>
      </c>
      <c r="BD51" s="1">
        <v>4056</v>
      </c>
      <c r="BE51" s="1">
        <v>3950</v>
      </c>
      <c r="BF51">
        <v>0.04</v>
      </c>
      <c r="BH51" s="1">
        <v>8650</v>
      </c>
      <c r="BI51" s="1">
        <v>8757</v>
      </c>
      <c r="BJ51">
        <v>661.1</v>
      </c>
      <c r="BK51">
        <v>469.77</v>
      </c>
      <c r="BL51" s="1">
        <v>4679</v>
      </c>
      <c r="BM51" s="1">
        <v>3735</v>
      </c>
      <c r="BN51" s="1">
        <v>1773</v>
      </c>
      <c r="BO51" s="1">
        <v>1433</v>
      </c>
      <c r="BP51" s="1">
        <v>1847</v>
      </c>
      <c r="BQ51" s="1">
        <v>1497</v>
      </c>
      <c r="BR51">
        <v>33.39</v>
      </c>
      <c r="BS51">
        <v>32.15</v>
      </c>
      <c r="BT51">
        <v>204.3</v>
      </c>
      <c r="BU51">
        <v>204.3</v>
      </c>
      <c r="BV51">
        <v>216.31</v>
      </c>
      <c r="BW51" s="1">
        <v>1597</v>
      </c>
      <c r="BX51" s="1">
        <v>1275</v>
      </c>
      <c r="BY51" s="1">
        <v>1959</v>
      </c>
      <c r="BZ51" s="1">
        <v>1605</v>
      </c>
      <c r="CA51">
        <v>0</v>
      </c>
      <c r="CB51">
        <v>0</v>
      </c>
      <c r="CC51">
        <v>0</v>
      </c>
      <c r="CD51">
        <v>0</v>
      </c>
      <c r="CF51" s="1">
        <v>4679</v>
      </c>
      <c r="CG51" s="1">
        <v>3735</v>
      </c>
      <c r="CH51">
        <v>119.42</v>
      </c>
      <c r="CI51" s="2">
        <v>3748939.98</v>
      </c>
      <c r="CJ51" s="2">
        <v>2804839.14</v>
      </c>
      <c r="CK51" s="2">
        <v>944100.84</v>
      </c>
      <c r="CL51" s="2">
        <v>182887.12</v>
      </c>
      <c r="CM51" s="2">
        <v>3931827.1</v>
      </c>
      <c r="CN51" s="2">
        <v>3958942.31</v>
      </c>
      <c r="CO51">
        <v>0</v>
      </c>
      <c r="CP51" s="2">
        <v>631176.44999999995</v>
      </c>
      <c r="CQ51" s="2">
        <v>601934.57999999996</v>
      </c>
      <c r="CR51" s="2">
        <v>1390436.07</v>
      </c>
      <c r="CS51" s="2">
        <v>13533.05</v>
      </c>
      <c r="CT51" s="2">
        <v>416873.98</v>
      </c>
      <c r="CU51" s="2">
        <v>461227.96</v>
      </c>
      <c r="CV51" s="2">
        <v>2672142.37</v>
      </c>
      <c r="CW51" s="2">
        <v>42130.83</v>
      </c>
      <c r="CX51" s="2">
        <v>3581019.22</v>
      </c>
      <c r="CY51">
        <v>0</v>
      </c>
      <c r="CZ51" s="2">
        <v>321580.48</v>
      </c>
      <c r="DA51">
        <v>0</v>
      </c>
      <c r="DB51" s="2">
        <v>282978.23</v>
      </c>
      <c r="DC51" s="2">
        <v>168943.41</v>
      </c>
      <c r="DD51" s="2">
        <v>189571.01</v>
      </c>
      <c r="DE51" s="2">
        <v>157101.76000000001</v>
      </c>
      <c r="DF51" s="2">
        <v>12582.53</v>
      </c>
      <c r="DG51">
        <v>9</v>
      </c>
      <c r="DH51">
        <v>9</v>
      </c>
      <c r="DI51" s="2">
        <v>107093.08</v>
      </c>
      <c r="DJ51" s="2">
        <v>376222.13</v>
      </c>
      <c r="DK51" s="2">
        <v>359255.3</v>
      </c>
      <c r="DL51">
        <v>0</v>
      </c>
      <c r="DM51">
        <v>0</v>
      </c>
      <c r="DN51" s="2">
        <v>359255.3</v>
      </c>
      <c r="DO51">
        <v>699.22</v>
      </c>
      <c r="DP51" s="2">
        <v>37458.36</v>
      </c>
      <c r="DQ51" s="2">
        <v>4672.47</v>
      </c>
      <c r="DR51" s="2">
        <v>42830.05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 t="s">
        <v>244</v>
      </c>
      <c r="EL51">
        <v>0</v>
      </c>
      <c r="EM51">
        <v>0</v>
      </c>
      <c r="EO51" s="1">
        <v>1362</v>
      </c>
      <c r="EP51">
        <v>0</v>
      </c>
      <c r="EQ51" s="1">
        <v>1359</v>
      </c>
      <c r="ER51">
        <v>0</v>
      </c>
      <c r="ES51">
        <v>0</v>
      </c>
      <c r="EV51" s="1">
        <v>1359</v>
      </c>
      <c r="EW51" s="1">
        <v>1362</v>
      </c>
      <c r="EX51">
        <v>8</v>
      </c>
      <c r="EZ51" s="1">
        <v>4845</v>
      </c>
      <c r="FA51" s="1">
        <v>4447</v>
      </c>
      <c r="FB51" s="2">
        <v>3920.65</v>
      </c>
      <c r="FC51" s="1">
        <v>1372</v>
      </c>
      <c r="FD51">
        <v>0</v>
      </c>
      <c r="FE51" s="1">
        <v>1372</v>
      </c>
      <c r="FF51">
        <v>1.03</v>
      </c>
      <c r="FG51">
        <v>670.06</v>
      </c>
      <c r="FH51">
        <v>4.8499999999999996</v>
      </c>
      <c r="FI51">
        <v>5.08</v>
      </c>
      <c r="FJ51">
        <v>5.37</v>
      </c>
      <c r="FK51">
        <v>4.3600000000000003</v>
      </c>
      <c r="FL51">
        <v>51.71</v>
      </c>
      <c r="FM51" s="2">
        <v>154492.9</v>
      </c>
      <c r="FN51">
        <v>100</v>
      </c>
      <c r="FO51">
        <v>73.89</v>
      </c>
      <c r="FP51">
        <v>100</v>
      </c>
      <c r="FQ51">
        <v>104.69</v>
      </c>
      <c r="FR51">
        <v>20.99</v>
      </c>
      <c r="FS51">
        <v>9.34</v>
      </c>
      <c r="FT51">
        <v>41.83</v>
      </c>
      <c r="FU51">
        <v>100</v>
      </c>
      <c r="FV51">
        <v>9.99</v>
      </c>
      <c r="FW51">
        <v>11.99</v>
      </c>
      <c r="FX51">
        <v>503.15</v>
      </c>
      <c r="FY51">
        <v>25.03</v>
      </c>
      <c r="FZ51">
        <v>18.39</v>
      </c>
      <c r="GA51">
        <v>116.42</v>
      </c>
      <c r="GB51">
        <v>100</v>
      </c>
      <c r="GC51">
        <v>54.09</v>
      </c>
      <c r="GD51">
        <v>12.64</v>
      </c>
      <c r="GE51">
        <v>3.62</v>
      </c>
      <c r="GF51">
        <v>443.1</v>
      </c>
      <c r="GG51">
        <v>79.010000000000005</v>
      </c>
      <c r="GH51">
        <v>-0.69</v>
      </c>
      <c r="GI51">
        <v>71.28</v>
      </c>
      <c r="GJ51">
        <v>37.090000000000003</v>
      </c>
      <c r="GK51">
        <v>49.39</v>
      </c>
      <c r="GL51">
        <v>1.1399999999999999</v>
      </c>
      <c r="GM51">
        <v>2.86</v>
      </c>
      <c r="GN51">
        <v>52.03</v>
      </c>
      <c r="GO51">
        <v>69.3</v>
      </c>
      <c r="GP51">
        <v>15.6</v>
      </c>
      <c r="GQ51">
        <v>0.51</v>
      </c>
      <c r="GR51">
        <v>4.01</v>
      </c>
      <c r="GS51">
        <v>71.34</v>
      </c>
      <c r="GT51">
        <v>24.01</v>
      </c>
      <c r="GU51">
        <v>4.6500000000000004</v>
      </c>
      <c r="GV51">
        <v>91.84</v>
      </c>
      <c r="GW51">
        <v>100</v>
      </c>
      <c r="GX51">
        <v>2.13</v>
      </c>
      <c r="GY51">
        <v>41.83</v>
      </c>
      <c r="GZ51">
        <v>54.09</v>
      </c>
      <c r="HA51">
        <v>1.54</v>
      </c>
      <c r="HB51">
        <v>26.11</v>
      </c>
      <c r="HC51">
        <v>3.69</v>
      </c>
      <c r="HD51">
        <v>111.73</v>
      </c>
      <c r="HE51">
        <v>73.89</v>
      </c>
      <c r="HF51">
        <v>9.34</v>
      </c>
      <c r="HG51">
        <v>57.79</v>
      </c>
      <c r="HH51">
        <v>99.98</v>
      </c>
      <c r="HI51">
        <v>40.950000000000003</v>
      </c>
      <c r="HJ51">
        <v>100</v>
      </c>
      <c r="HK51">
        <v>0.71</v>
      </c>
      <c r="HL51">
        <v>0.57999999999999996</v>
      </c>
      <c r="HM51">
        <v>0.71</v>
      </c>
      <c r="HR51">
        <v>0</v>
      </c>
      <c r="HS51">
        <v>0</v>
      </c>
      <c r="HU51">
        <v>100</v>
      </c>
      <c r="HV51">
        <v>100</v>
      </c>
      <c r="HW51">
        <v>0</v>
      </c>
      <c r="HX51">
        <v>0.88</v>
      </c>
      <c r="HY51">
        <v>0</v>
      </c>
      <c r="HZ51">
        <v>100</v>
      </c>
      <c r="IA51">
        <v>137.28</v>
      </c>
      <c r="IB51">
        <v>486.88</v>
      </c>
    </row>
    <row r="52" spans="1:236" hidden="1" x14ac:dyDescent="0.25">
      <c r="A52">
        <v>410270</v>
      </c>
      <c r="B52" t="str">
        <f>VLOOKUP(A52,cods!$A$1:$C$345,3,FALSE)</f>
        <v>Norte Pioneiro Paranaense</v>
      </c>
      <c r="C52" t="s">
        <v>271</v>
      </c>
      <c r="D52" t="s">
        <v>236</v>
      </c>
      <c r="E52">
        <v>2021</v>
      </c>
      <c r="F52">
        <v>41069000</v>
      </c>
      <c r="G52" t="s">
        <v>237</v>
      </c>
      <c r="H52" t="s">
        <v>238</v>
      </c>
      <c r="I52" t="s">
        <v>239</v>
      </c>
      <c r="J52" t="s">
        <v>240</v>
      </c>
      <c r="K52" t="s">
        <v>241</v>
      </c>
      <c r="L52">
        <v>1</v>
      </c>
      <c r="O52">
        <v>1</v>
      </c>
      <c r="Q52">
        <v>0</v>
      </c>
      <c r="V52" s="1">
        <v>2048</v>
      </c>
      <c r="W52" s="1">
        <v>2048</v>
      </c>
      <c r="X52" t="s">
        <v>247</v>
      </c>
      <c r="Y52" t="s">
        <v>243</v>
      </c>
      <c r="AA52" s="1">
        <v>2781</v>
      </c>
      <c r="AB52" s="1">
        <v>1888</v>
      </c>
      <c r="AC52" s="1">
        <v>2661</v>
      </c>
      <c r="AD52" s="1">
        <v>2645</v>
      </c>
      <c r="AE52">
        <v>904</v>
      </c>
      <c r="AF52">
        <v>896</v>
      </c>
      <c r="AG52">
        <v>951</v>
      </c>
      <c r="AH52">
        <v>946</v>
      </c>
      <c r="AI52">
        <v>904</v>
      </c>
      <c r="AJ52">
        <v>896</v>
      </c>
      <c r="AK52">
        <v>18.29</v>
      </c>
      <c r="AL52">
        <v>19.71</v>
      </c>
      <c r="AM52">
        <v>199.25</v>
      </c>
      <c r="AN52">
        <v>0</v>
      </c>
      <c r="AO52">
        <v>121.3</v>
      </c>
      <c r="AP52">
        <v>121.3</v>
      </c>
      <c r="AQ52">
        <v>128.49</v>
      </c>
      <c r="AR52">
        <v>199.25</v>
      </c>
      <c r="AS52">
        <v>837</v>
      </c>
      <c r="AT52">
        <v>832</v>
      </c>
      <c r="AU52">
        <v>951</v>
      </c>
      <c r="AV52">
        <v>946</v>
      </c>
      <c r="AW52">
        <v>199.25</v>
      </c>
      <c r="AX52">
        <v>0</v>
      </c>
      <c r="AY52">
        <v>0</v>
      </c>
      <c r="AZ52">
        <v>0</v>
      </c>
      <c r="BA52">
        <v>109.37</v>
      </c>
      <c r="BB52">
        <v>970</v>
      </c>
      <c r="BC52">
        <v>960</v>
      </c>
      <c r="BD52">
        <v>837</v>
      </c>
      <c r="BE52">
        <v>832</v>
      </c>
      <c r="BF52">
        <v>0.1</v>
      </c>
      <c r="BH52" s="1">
        <v>1888</v>
      </c>
      <c r="BI52" s="1">
        <v>1888</v>
      </c>
      <c r="BJ52">
        <v>199.25</v>
      </c>
      <c r="BK52">
        <v>179.3</v>
      </c>
      <c r="CI52" s="2">
        <v>818607.33</v>
      </c>
      <c r="CJ52" s="2">
        <v>818607.33</v>
      </c>
      <c r="CL52" s="2">
        <v>17498.060000000001</v>
      </c>
      <c r="CM52" s="2">
        <v>836105.39</v>
      </c>
      <c r="CN52" s="2">
        <v>784098.02</v>
      </c>
      <c r="CO52">
        <v>0</v>
      </c>
      <c r="CP52" s="2">
        <v>193106.88</v>
      </c>
      <c r="CQ52" s="2">
        <v>139548.25</v>
      </c>
      <c r="CR52" s="2">
        <v>157158.24</v>
      </c>
      <c r="CS52" s="2">
        <v>8150.9</v>
      </c>
      <c r="CT52" s="2">
        <v>134214.16</v>
      </c>
      <c r="CU52" s="2">
        <v>111643.71</v>
      </c>
      <c r="CV52" s="2">
        <v>484996.27</v>
      </c>
      <c r="CW52" s="2">
        <v>12359.55</v>
      </c>
      <c r="CX52" s="2">
        <v>696456.07</v>
      </c>
      <c r="CY52">
        <v>0</v>
      </c>
      <c r="CZ52" s="2">
        <v>84382.21</v>
      </c>
      <c r="DA52">
        <v>0</v>
      </c>
      <c r="DB52" s="2">
        <v>59005.07</v>
      </c>
      <c r="DC52" s="2">
        <v>54362.07</v>
      </c>
      <c r="DD52" s="2">
        <v>20329.169999999998</v>
      </c>
      <c r="DE52" s="2">
        <v>4304560.7300000004</v>
      </c>
      <c r="DF52" s="2">
        <v>8107.22</v>
      </c>
      <c r="DG52">
        <v>1</v>
      </c>
      <c r="DH52">
        <v>1</v>
      </c>
      <c r="DI52" s="2">
        <v>14824.19</v>
      </c>
      <c r="DJ52" s="2">
        <v>60355.97</v>
      </c>
      <c r="DK52" s="2">
        <v>4332997.12</v>
      </c>
      <c r="DN52" s="2">
        <v>4332997.12</v>
      </c>
      <c r="DO52">
        <v>53.67</v>
      </c>
      <c r="DP52" s="2">
        <v>9795.51</v>
      </c>
      <c r="DQ52" s="2">
        <v>2564.04</v>
      </c>
      <c r="DR52" s="2">
        <v>12413.22</v>
      </c>
      <c r="DU52">
        <v>0</v>
      </c>
      <c r="EK52" t="s">
        <v>244</v>
      </c>
      <c r="EL52">
        <v>0</v>
      </c>
      <c r="EM52">
        <v>0</v>
      </c>
      <c r="EO52">
        <v>208</v>
      </c>
      <c r="EP52">
        <v>0</v>
      </c>
      <c r="EQ52">
        <v>203</v>
      </c>
      <c r="ER52">
        <v>0</v>
      </c>
      <c r="EV52">
        <v>203</v>
      </c>
      <c r="EW52">
        <v>208</v>
      </c>
      <c r="EX52">
        <v>0</v>
      </c>
      <c r="EY52">
        <v>0</v>
      </c>
      <c r="EZ52" s="1">
        <v>1265</v>
      </c>
      <c r="FA52" s="1">
        <v>1263</v>
      </c>
      <c r="FB52" s="2">
        <v>111484.57</v>
      </c>
      <c r="FC52">
        <v>203</v>
      </c>
      <c r="FD52">
        <v>0</v>
      </c>
      <c r="FE52">
        <v>203</v>
      </c>
      <c r="FF52">
        <v>1.05</v>
      </c>
      <c r="FG52">
        <v>948.5</v>
      </c>
      <c r="FH52">
        <v>5.42</v>
      </c>
      <c r="FI52">
        <v>6.37</v>
      </c>
      <c r="FJ52">
        <v>6.37</v>
      </c>
      <c r="FL52">
        <v>38.6</v>
      </c>
      <c r="FM52" s="2">
        <v>157158.24</v>
      </c>
      <c r="FN52">
        <v>100</v>
      </c>
      <c r="FO52">
        <v>60.91</v>
      </c>
      <c r="FP52">
        <v>100</v>
      </c>
      <c r="FQ52">
        <v>117.54</v>
      </c>
      <c r="FR52">
        <v>35.479999999999997</v>
      </c>
      <c r="FS52">
        <v>10.66</v>
      </c>
      <c r="FV52">
        <v>11.29</v>
      </c>
      <c r="FW52">
        <v>1.71</v>
      </c>
      <c r="FX52">
        <v>554.54999999999995</v>
      </c>
      <c r="FY52">
        <v>19.690000000000001</v>
      </c>
      <c r="GA52">
        <v>125.27</v>
      </c>
      <c r="GB52">
        <v>100</v>
      </c>
      <c r="GD52">
        <v>17.510000000000002</v>
      </c>
      <c r="GE52">
        <v>3.77</v>
      </c>
      <c r="GF52">
        <v>511.33</v>
      </c>
      <c r="GG52">
        <v>64.52</v>
      </c>
      <c r="GH52">
        <v>6.22</v>
      </c>
      <c r="GI52">
        <v>59.25</v>
      </c>
      <c r="GJ52">
        <v>19.2</v>
      </c>
      <c r="GK52">
        <v>32.840000000000003</v>
      </c>
      <c r="GL52">
        <v>1.52</v>
      </c>
      <c r="GM52">
        <v>1.81</v>
      </c>
      <c r="GN52">
        <v>32.4</v>
      </c>
      <c r="GO52">
        <v>55.42</v>
      </c>
      <c r="GP52">
        <v>27.67</v>
      </c>
      <c r="GQ52">
        <v>1.68</v>
      </c>
      <c r="GR52">
        <v>3.06</v>
      </c>
      <c r="GS52">
        <v>97.91</v>
      </c>
      <c r="GU52">
        <v>2.09</v>
      </c>
      <c r="GV52">
        <v>87.98</v>
      </c>
      <c r="GW52">
        <v>100</v>
      </c>
      <c r="GX52">
        <v>1.1100000000000001</v>
      </c>
      <c r="HA52">
        <v>1.1100000000000001</v>
      </c>
      <c r="HB52">
        <v>39.090000000000003</v>
      </c>
      <c r="HC52">
        <v>11.23</v>
      </c>
      <c r="HD52">
        <v>236.99</v>
      </c>
      <c r="HE52">
        <v>60.91</v>
      </c>
      <c r="HF52">
        <v>10.66</v>
      </c>
      <c r="HG52">
        <v>83.15</v>
      </c>
      <c r="HH52">
        <v>95.69</v>
      </c>
      <c r="HJ52">
        <v>100</v>
      </c>
      <c r="HK52">
        <v>0.9</v>
      </c>
      <c r="HM52">
        <v>0.75</v>
      </c>
      <c r="HR52">
        <v>0</v>
      </c>
      <c r="HS52">
        <v>0</v>
      </c>
      <c r="HU52">
        <v>100</v>
      </c>
      <c r="HV52">
        <v>100</v>
      </c>
      <c r="HX52">
        <v>88.27</v>
      </c>
      <c r="HY52">
        <v>0</v>
      </c>
      <c r="HZ52">
        <v>100</v>
      </c>
      <c r="IA52">
        <v>142.11000000000001</v>
      </c>
      <c r="IB52">
        <v>526.20000000000005</v>
      </c>
    </row>
    <row r="53" spans="1:236" hidden="1" x14ac:dyDescent="0.25">
      <c r="A53">
        <v>410270</v>
      </c>
      <c r="B53" t="str">
        <f>VLOOKUP(A53,cods!$A$1:$C$345,3,FALSE)</f>
        <v>Norte Pioneiro Paranaense</v>
      </c>
      <c r="C53" t="s">
        <v>271</v>
      </c>
      <c r="D53" t="s">
        <v>236</v>
      </c>
      <c r="E53">
        <v>2020</v>
      </c>
      <c r="F53">
        <v>41069000</v>
      </c>
      <c r="G53" t="s">
        <v>237</v>
      </c>
      <c r="H53" t="s">
        <v>238</v>
      </c>
      <c r="I53" t="s">
        <v>239</v>
      </c>
      <c r="J53" t="s">
        <v>240</v>
      </c>
      <c r="K53" t="s">
        <v>241</v>
      </c>
      <c r="L53">
        <v>1</v>
      </c>
      <c r="O53">
        <v>1</v>
      </c>
      <c r="Q53">
        <v>0</v>
      </c>
      <c r="V53" s="1">
        <v>2048</v>
      </c>
      <c r="W53" s="1">
        <v>2048</v>
      </c>
      <c r="X53" t="s">
        <v>247</v>
      </c>
      <c r="Y53" t="s">
        <v>243</v>
      </c>
      <c r="AA53" s="1">
        <v>2781</v>
      </c>
      <c r="AB53" s="1">
        <v>1888</v>
      </c>
      <c r="AC53" s="1">
        <v>2645</v>
      </c>
      <c r="AD53" s="1">
        <v>2613</v>
      </c>
      <c r="AE53">
        <v>896</v>
      </c>
      <c r="AF53">
        <v>883</v>
      </c>
      <c r="AG53">
        <v>946</v>
      </c>
      <c r="AH53">
        <v>933</v>
      </c>
      <c r="AI53">
        <v>896</v>
      </c>
      <c r="AJ53">
        <v>883</v>
      </c>
      <c r="AK53">
        <v>19.71</v>
      </c>
      <c r="AL53">
        <v>17.510000000000002</v>
      </c>
      <c r="AM53">
        <v>173.21</v>
      </c>
      <c r="AN53">
        <v>0</v>
      </c>
      <c r="AO53">
        <v>120.93</v>
      </c>
      <c r="AP53">
        <v>120.93</v>
      </c>
      <c r="AQ53">
        <v>128.12</v>
      </c>
      <c r="AR53">
        <v>173.21</v>
      </c>
      <c r="AS53">
        <v>832</v>
      </c>
      <c r="AT53">
        <v>822</v>
      </c>
      <c r="AU53">
        <v>946</v>
      </c>
      <c r="AV53">
        <v>933</v>
      </c>
      <c r="AW53">
        <v>173.21</v>
      </c>
      <c r="AX53">
        <v>0</v>
      </c>
      <c r="AY53">
        <v>0</v>
      </c>
      <c r="AZ53">
        <v>0</v>
      </c>
      <c r="BA53">
        <v>109.43</v>
      </c>
      <c r="BB53">
        <v>960</v>
      </c>
      <c r="BC53">
        <v>937</v>
      </c>
      <c r="BD53">
        <v>832</v>
      </c>
      <c r="BE53">
        <v>822</v>
      </c>
      <c r="BF53">
        <v>0</v>
      </c>
      <c r="BH53" s="1">
        <v>1888</v>
      </c>
      <c r="BI53" s="1">
        <v>1888</v>
      </c>
      <c r="BJ53">
        <v>173.21</v>
      </c>
      <c r="BK53">
        <v>149.93</v>
      </c>
      <c r="CI53" s="2">
        <v>759719.93</v>
      </c>
      <c r="CJ53" s="2">
        <v>759719.93</v>
      </c>
      <c r="CL53" s="2">
        <v>25813.57</v>
      </c>
      <c r="CM53" s="2">
        <v>785533.5</v>
      </c>
      <c r="CN53" s="2">
        <v>758414.38</v>
      </c>
      <c r="CO53">
        <v>0</v>
      </c>
      <c r="CP53" s="2">
        <v>139548.25</v>
      </c>
      <c r="CQ53" s="2">
        <v>121744.78</v>
      </c>
      <c r="CR53" s="2">
        <v>160965.1</v>
      </c>
      <c r="CS53" s="2">
        <v>6447.87</v>
      </c>
      <c r="CT53" s="2">
        <v>112520.5</v>
      </c>
      <c r="CU53" s="2">
        <v>97337.55</v>
      </c>
      <c r="CV53" s="2">
        <v>445496.56</v>
      </c>
      <c r="CW53" s="2">
        <v>7240.13</v>
      </c>
      <c r="CX53" s="2">
        <v>656674.81000000006</v>
      </c>
      <c r="CY53">
        <v>0</v>
      </c>
      <c r="CZ53" s="2">
        <v>70782.41</v>
      </c>
      <c r="DA53">
        <v>0</v>
      </c>
      <c r="DB53" s="2">
        <v>55771.9</v>
      </c>
      <c r="DC53" s="2">
        <v>50190.75</v>
      </c>
      <c r="DD53" s="2">
        <v>44463.91</v>
      </c>
      <c r="DE53" s="2">
        <v>188660.61</v>
      </c>
      <c r="DF53">
        <v>0</v>
      </c>
      <c r="DG53">
        <v>1</v>
      </c>
      <c r="DH53">
        <v>1</v>
      </c>
      <c r="DI53" s="2">
        <v>12453.64</v>
      </c>
      <c r="DJ53" s="2">
        <v>82964.960000000006</v>
      </c>
      <c r="DK53" s="2">
        <v>233124.52</v>
      </c>
      <c r="DL53">
        <v>0</v>
      </c>
      <c r="DM53">
        <v>0</v>
      </c>
      <c r="DN53" s="2">
        <v>233124.52</v>
      </c>
      <c r="DO53">
        <v>50.56</v>
      </c>
      <c r="DP53" s="2">
        <v>6429.6</v>
      </c>
      <c r="DQ53">
        <v>810.53</v>
      </c>
      <c r="DR53" s="2">
        <v>7290.69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 t="s">
        <v>244</v>
      </c>
      <c r="EL53">
        <v>0</v>
      </c>
      <c r="EM53">
        <v>0</v>
      </c>
      <c r="EO53">
        <v>243</v>
      </c>
      <c r="EP53">
        <v>0</v>
      </c>
      <c r="EQ53">
        <v>243</v>
      </c>
      <c r="ER53">
        <v>0</v>
      </c>
      <c r="EV53">
        <v>243</v>
      </c>
      <c r="EW53">
        <v>243</v>
      </c>
      <c r="EX53">
        <v>0</v>
      </c>
      <c r="EY53">
        <v>0</v>
      </c>
      <c r="EZ53" s="1">
        <v>1155</v>
      </c>
      <c r="FA53" s="1">
        <v>1079</v>
      </c>
      <c r="FB53" s="2">
        <v>2229.73</v>
      </c>
      <c r="FC53">
        <v>245</v>
      </c>
      <c r="FD53">
        <v>0</v>
      </c>
      <c r="FE53">
        <v>245</v>
      </c>
      <c r="FF53">
        <v>1.06</v>
      </c>
      <c r="FG53">
        <v>939.5</v>
      </c>
      <c r="FH53">
        <v>5.13</v>
      </c>
      <c r="FI53">
        <v>5.93</v>
      </c>
      <c r="FJ53">
        <v>5.93</v>
      </c>
      <c r="FL53">
        <v>39.33</v>
      </c>
      <c r="FM53" s="2">
        <v>160965.1</v>
      </c>
      <c r="FN53">
        <v>100</v>
      </c>
      <c r="FO53">
        <v>69.819999999999993</v>
      </c>
      <c r="FP53">
        <v>100</v>
      </c>
      <c r="FQ53">
        <v>115.69</v>
      </c>
      <c r="FR53">
        <v>26.03</v>
      </c>
      <c r="FS53">
        <v>10.73</v>
      </c>
      <c r="FV53">
        <v>11.36</v>
      </c>
      <c r="FW53">
        <v>1.6</v>
      </c>
      <c r="FX53">
        <v>585.46</v>
      </c>
      <c r="FY53">
        <v>19.62</v>
      </c>
      <c r="GA53">
        <v>126.02</v>
      </c>
      <c r="GB53">
        <v>100</v>
      </c>
      <c r="GD53">
        <v>15.36</v>
      </c>
      <c r="GE53">
        <v>3.48</v>
      </c>
      <c r="GF53">
        <v>474.18</v>
      </c>
      <c r="GG53">
        <v>73.97</v>
      </c>
      <c r="GH53">
        <v>3.45</v>
      </c>
      <c r="GI53">
        <v>58.64</v>
      </c>
      <c r="GJ53">
        <v>21.19</v>
      </c>
      <c r="GK53">
        <v>34</v>
      </c>
      <c r="GL53">
        <v>0.96</v>
      </c>
      <c r="GM53">
        <v>1.64</v>
      </c>
      <c r="GN53">
        <v>36.130000000000003</v>
      </c>
      <c r="GO53">
        <v>57.98</v>
      </c>
      <c r="GP53">
        <v>25.26</v>
      </c>
      <c r="GQ53">
        <v>1.45</v>
      </c>
      <c r="GR53">
        <v>2.8</v>
      </c>
      <c r="GS53">
        <v>96.71</v>
      </c>
      <c r="GU53">
        <v>3.29</v>
      </c>
      <c r="GV53">
        <v>88.03</v>
      </c>
      <c r="GW53">
        <v>100</v>
      </c>
      <c r="GX53">
        <v>1.1200000000000001</v>
      </c>
      <c r="HA53">
        <v>1.1200000000000001</v>
      </c>
      <c r="HB53">
        <v>30.18</v>
      </c>
      <c r="HC53">
        <v>7.7</v>
      </c>
      <c r="HD53">
        <v>161.03</v>
      </c>
      <c r="HE53">
        <v>69.819999999999993</v>
      </c>
      <c r="HF53">
        <v>10.73</v>
      </c>
      <c r="HG53">
        <v>63.95</v>
      </c>
      <c r="HH53">
        <v>95.11</v>
      </c>
      <c r="HJ53">
        <v>100</v>
      </c>
      <c r="HK53">
        <v>0.87</v>
      </c>
      <c r="HM53">
        <v>0.75</v>
      </c>
      <c r="HR53">
        <v>0</v>
      </c>
      <c r="HS53">
        <v>0</v>
      </c>
      <c r="HU53">
        <v>100</v>
      </c>
      <c r="HV53">
        <v>100</v>
      </c>
      <c r="HX53">
        <v>2.0699999999999998</v>
      </c>
      <c r="HY53">
        <v>0</v>
      </c>
      <c r="HZ53">
        <v>100</v>
      </c>
      <c r="IA53">
        <v>150.78</v>
      </c>
      <c r="IB53">
        <v>554.30999999999995</v>
      </c>
    </row>
    <row r="54" spans="1:236" hidden="1" x14ac:dyDescent="0.25">
      <c r="A54">
        <v>410275</v>
      </c>
      <c r="B54" t="str">
        <f>VLOOKUP(A54,cods!$A$1:$C$345,3,FALSE)</f>
        <v>Sudoeste Paranaense</v>
      </c>
      <c r="C54" t="s">
        <v>272</v>
      </c>
      <c r="D54" t="s">
        <v>236</v>
      </c>
      <c r="E54">
        <v>2021</v>
      </c>
      <c r="F54">
        <v>41069000</v>
      </c>
      <c r="G54" t="s">
        <v>237</v>
      </c>
      <c r="H54" t="s">
        <v>238</v>
      </c>
      <c r="I54" t="s">
        <v>239</v>
      </c>
      <c r="J54" t="s">
        <v>240</v>
      </c>
      <c r="K54" t="s">
        <v>241</v>
      </c>
      <c r="L54">
        <v>1</v>
      </c>
      <c r="O54">
        <v>1</v>
      </c>
      <c r="Q54">
        <v>0</v>
      </c>
      <c r="V54" s="1">
        <v>2043</v>
      </c>
      <c r="W54" s="1">
        <v>2043</v>
      </c>
      <c r="X54" t="s">
        <v>247</v>
      </c>
      <c r="Y54" t="s">
        <v>243</v>
      </c>
      <c r="AA54" s="1">
        <v>3404</v>
      </c>
      <c r="AB54">
        <v>898</v>
      </c>
      <c r="AC54" s="1">
        <v>2156</v>
      </c>
      <c r="AD54" s="1">
        <v>2065</v>
      </c>
      <c r="AE54">
        <v>753</v>
      </c>
      <c r="AF54">
        <v>715</v>
      </c>
      <c r="AG54">
        <v>840</v>
      </c>
      <c r="AH54">
        <v>813</v>
      </c>
      <c r="AI54">
        <v>753</v>
      </c>
      <c r="AJ54">
        <v>715</v>
      </c>
      <c r="AK54">
        <v>29.06</v>
      </c>
      <c r="AL54">
        <v>25.36</v>
      </c>
      <c r="AM54">
        <v>119.86</v>
      </c>
      <c r="AN54">
        <v>0</v>
      </c>
      <c r="AO54">
        <v>82.54</v>
      </c>
      <c r="AP54">
        <v>82.54</v>
      </c>
      <c r="AQ54">
        <v>90.25</v>
      </c>
      <c r="AR54">
        <v>119.86</v>
      </c>
      <c r="AS54">
        <v>731</v>
      </c>
      <c r="AT54">
        <v>700</v>
      </c>
      <c r="AU54">
        <v>840</v>
      </c>
      <c r="AV54">
        <v>813</v>
      </c>
      <c r="AW54">
        <v>119.86</v>
      </c>
      <c r="AX54">
        <v>0</v>
      </c>
      <c r="AY54">
        <v>0</v>
      </c>
      <c r="AZ54">
        <v>0</v>
      </c>
      <c r="BA54">
        <v>69.92</v>
      </c>
      <c r="BB54">
        <v>810</v>
      </c>
      <c r="BC54">
        <v>769</v>
      </c>
      <c r="BD54">
        <v>731</v>
      </c>
      <c r="BE54">
        <v>700</v>
      </c>
      <c r="BF54">
        <v>0.19</v>
      </c>
      <c r="BH54">
        <v>898</v>
      </c>
      <c r="BI54">
        <v>912</v>
      </c>
      <c r="BJ54">
        <v>119.86</v>
      </c>
      <c r="BK54">
        <v>160.16999999999999</v>
      </c>
      <c r="CI54" s="2">
        <v>598906.03</v>
      </c>
      <c r="CJ54" s="2">
        <v>598906.03</v>
      </c>
      <c r="CL54" s="2">
        <v>17546.12</v>
      </c>
      <c r="CM54" s="2">
        <v>616452.15</v>
      </c>
      <c r="CN54" s="2">
        <v>628626.31000000006</v>
      </c>
      <c r="CO54">
        <v>0</v>
      </c>
      <c r="CP54" s="2">
        <v>82280.67</v>
      </c>
      <c r="CQ54" s="2">
        <v>73318.289999999994</v>
      </c>
      <c r="CR54" s="2">
        <v>52121</v>
      </c>
      <c r="CS54" s="2">
        <v>4293.76</v>
      </c>
      <c r="CT54" s="2">
        <v>144096.67000000001</v>
      </c>
      <c r="CU54" s="2">
        <v>78966.86</v>
      </c>
      <c r="CV54" s="2">
        <v>375284.77</v>
      </c>
      <c r="CW54" s="2">
        <v>29714.080000000002</v>
      </c>
      <c r="CX54" s="2">
        <v>555574.15</v>
      </c>
      <c r="CY54">
        <v>0</v>
      </c>
      <c r="CZ54" s="2">
        <v>50258.49</v>
      </c>
      <c r="DA54">
        <v>0</v>
      </c>
      <c r="DB54" s="2">
        <v>44910.11</v>
      </c>
      <c r="DC54" s="2">
        <v>32646.94</v>
      </c>
      <c r="DD54" s="2">
        <v>65568.33</v>
      </c>
      <c r="DF54" s="2">
        <v>4906.1400000000003</v>
      </c>
      <c r="DG54">
        <v>0</v>
      </c>
      <c r="DH54">
        <v>0</v>
      </c>
      <c r="DI54" s="2">
        <v>50896.37</v>
      </c>
      <c r="DJ54" s="2">
        <v>67669.87</v>
      </c>
      <c r="DK54" s="2">
        <v>50473.19</v>
      </c>
      <c r="DM54" s="2">
        <v>20001.28</v>
      </c>
      <c r="DO54">
        <v>20.64</v>
      </c>
      <c r="DP54" s="2">
        <v>13474.72</v>
      </c>
      <c r="DQ54" s="2">
        <v>16239.36</v>
      </c>
      <c r="DR54" s="2">
        <v>29734.720000000001</v>
      </c>
      <c r="DU54">
        <v>0</v>
      </c>
      <c r="EK54" t="s">
        <v>244</v>
      </c>
      <c r="EL54">
        <v>0</v>
      </c>
      <c r="EM54">
        <v>0</v>
      </c>
      <c r="EO54">
        <v>210</v>
      </c>
      <c r="EP54">
        <v>0</v>
      </c>
      <c r="EQ54">
        <v>194</v>
      </c>
      <c r="ER54">
        <v>0</v>
      </c>
      <c r="EV54">
        <v>194</v>
      </c>
      <c r="EW54">
        <v>210</v>
      </c>
      <c r="EX54">
        <v>2</v>
      </c>
      <c r="EZ54">
        <v>569</v>
      </c>
      <c r="FA54">
        <v>534</v>
      </c>
      <c r="FB54" s="2">
        <v>39459.46</v>
      </c>
      <c r="FC54">
        <v>195</v>
      </c>
      <c r="FD54">
        <v>0</v>
      </c>
      <c r="FE54">
        <v>195</v>
      </c>
      <c r="FF54">
        <v>1.1299999999999999</v>
      </c>
      <c r="FH54">
        <v>6.16</v>
      </c>
      <c r="FI54">
        <v>6.64</v>
      </c>
      <c r="FJ54">
        <v>6.64</v>
      </c>
      <c r="FL54">
        <v>23.6</v>
      </c>
      <c r="FN54">
        <v>100</v>
      </c>
      <c r="FO54">
        <v>68.97</v>
      </c>
      <c r="FP54">
        <v>100</v>
      </c>
      <c r="FQ54">
        <v>107.8</v>
      </c>
      <c r="FR54">
        <v>24.58</v>
      </c>
      <c r="FS54">
        <v>8.32</v>
      </c>
      <c r="FV54">
        <v>9.1</v>
      </c>
      <c r="FY54">
        <v>34.46</v>
      </c>
      <c r="GA54">
        <v>107.15</v>
      </c>
      <c r="GB54">
        <v>100</v>
      </c>
      <c r="GD54">
        <v>12.09</v>
      </c>
      <c r="GE54">
        <v>4.16</v>
      </c>
      <c r="GF54">
        <v>454.07</v>
      </c>
      <c r="GG54">
        <v>75.42</v>
      </c>
      <c r="GH54">
        <v>-1.97</v>
      </c>
      <c r="GI54">
        <v>62.66</v>
      </c>
      <c r="GJ54">
        <v>8.6999999999999993</v>
      </c>
      <c r="GK54">
        <v>21.89</v>
      </c>
      <c r="GL54">
        <v>4.96</v>
      </c>
      <c r="GM54">
        <v>8.5</v>
      </c>
      <c r="GN54">
        <v>13.89</v>
      </c>
      <c r="GO54">
        <v>34.93</v>
      </c>
      <c r="GP54">
        <v>38.4</v>
      </c>
      <c r="GQ54">
        <v>1.1399999999999999</v>
      </c>
      <c r="GR54">
        <v>13.56</v>
      </c>
      <c r="GS54">
        <v>97.15</v>
      </c>
      <c r="GU54">
        <v>2.85</v>
      </c>
      <c r="GV54">
        <v>86.57</v>
      </c>
      <c r="GW54">
        <v>100</v>
      </c>
      <c r="HB54">
        <v>31.03</v>
      </c>
      <c r="HC54">
        <v>3.74</v>
      </c>
      <c r="HD54">
        <v>138.59</v>
      </c>
      <c r="HE54">
        <v>68.97</v>
      </c>
      <c r="HF54">
        <v>8.32</v>
      </c>
      <c r="HG54">
        <v>48.05</v>
      </c>
      <c r="HH54">
        <v>63.34</v>
      </c>
      <c r="HJ54">
        <v>100</v>
      </c>
      <c r="HK54">
        <v>1.34</v>
      </c>
      <c r="HM54">
        <v>0.9</v>
      </c>
      <c r="HR54">
        <v>0</v>
      </c>
      <c r="HS54">
        <v>0</v>
      </c>
      <c r="HU54">
        <v>100</v>
      </c>
      <c r="HV54">
        <v>100</v>
      </c>
      <c r="HX54">
        <v>73.89</v>
      </c>
      <c r="HY54">
        <v>0</v>
      </c>
      <c r="HZ54">
        <v>100</v>
      </c>
      <c r="IA54">
        <v>143.63</v>
      </c>
    </row>
    <row r="55" spans="1:236" hidden="1" x14ac:dyDescent="0.25">
      <c r="A55">
        <v>410275</v>
      </c>
      <c r="B55" t="str">
        <f>VLOOKUP(A55,cods!$A$1:$C$345,3,FALSE)</f>
        <v>Sudoeste Paranaense</v>
      </c>
      <c r="C55" t="s">
        <v>272</v>
      </c>
      <c r="D55" t="s">
        <v>236</v>
      </c>
      <c r="E55">
        <v>2020</v>
      </c>
      <c r="F55">
        <v>41069000</v>
      </c>
      <c r="G55" t="s">
        <v>237</v>
      </c>
      <c r="H55" t="s">
        <v>238</v>
      </c>
      <c r="I55" t="s">
        <v>239</v>
      </c>
      <c r="J55" t="s">
        <v>240</v>
      </c>
      <c r="K55" t="s">
        <v>241</v>
      </c>
      <c r="L55">
        <v>1</v>
      </c>
      <c r="O55">
        <v>1</v>
      </c>
      <c r="Q55">
        <v>0</v>
      </c>
      <c r="V55" s="1">
        <v>2043</v>
      </c>
      <c r="W55" s="1">
        <v>2043</v>
      </c>
      <c r="X55" t="s">
        <v>247</v>
      </c>
      <c r="Y55" t="s">
        <v>243</v>
      </c>
      <c r="AA55" s="1">
        <v>3457</v>
      </c>
      <c r="AB55">
        <v>912</v>
      </c>
      <c r="AC55" s="1">
        <v>2065</v>
      </c>
      <c r="AD55" s="1">
        <v>2044</v>
      </c>
      <c r="AE55">
        <v>715</v>
      </c>
      <c r="AF55">
        <v>706</v>
      </c>
      <c r="AG55">
        <v>813</v>
      </c>
      <c r="AH55">
        <v>808</v>
      </c>
      <c r="AI55">
        <v>715</v>
      </c>
      <c r="AJ55">
        <v>706</v>
      </c>
      <c r="AK55">
        <v>25.36</v>
      </c>
      <c r="AL55">
        <v>23.82</v>
      </c>
      <c r="AM55">
        <v>108.82</v>
      </c>
      <c r="AN55">
        <v>0</v>
      </c>
      <c r="AO55">
        <v>83.23</v>
      </c>
      <c r="AP55">
        <v>83.23</v>
      </c>
      <c r="AQ55">
        <v>90.88</v>
      </c>
      <c r="AR55">
        <v>108.82</v>
      </c>
      <c r="AS55">
        <v>700</v>
      </c>
      <c r="AT55">
        <v>693</v>
      </c>
      <c r="AU55">
        <v>813</v>
      </c>
      <c r="AV55">
        <v>808</v>
      </c>
      <c r="AW55">
        <v>108.82</v>
      </c>
      <c r="AX55">
        <v>0</v>
      </c>
      <c r="AY55">
        <v>0</v>
      </c>
      <c r="AZ55">
        <v>0</v>
      </c>
      <c r="BA55">
        <v>70.44</v>
      </c>
      <c r="BB55">
        <v>769</v>
      </c>
      <c r="BC55">
        <v>757</v>
      </c>
      <c r="BD55">
        <v>700</v>
      </c>
      <c r="BE55">
        <v>693</v>
      </c>
      <c r="BF55">
        <v>0</v>
      </c>
      <c r="BH55">
        <v>912</v>
      </c>
      <c r="BI55">
        <v>926</v>
      </c>
      <c r="BJ55">
        <v>108.82</v>
      </c>
      <c r="BK55">
        <v>149.24</v>
      </c>
      <c r="CI55" s="2">
        <v>556381.06999999995</v>
      </c>
      <c r="CJ55" s="2">
        <v>556381.06999999995</v>
      </c>
      <c r="CL55" s="2">
        <v>11241.13</v>
      </c>
      <c r="CM55" s="2">
        <v>567622.19999999995</v>
      </c>
      <c r="CN55" s="2">
        <v>573729.48</v>
      </c>
      <c r="CO55">
        <v>0</v>
      </c>
      <c r="CP55" s="2">
        <v>73318.289999999994</v>
      </c>
      <c r="CQ55" s="2">
        <v>79149.53</v>
      </c>
      <c r="CR55" s="2">
        <v>61106.55</v>
      </c>
      <c r="CS55" s="2">
        <v>4591.07</v>
      </c>
      <c r="CT55" s="2">
        <v>111261.58</v>
      </c>
      <c r="CU55" s="2">
        <v>55128.34</v>
      </c>
      <c r="CV55" s="2">
        <v>289656.28999999998</v>
      </c>
      <c r="CW55" s="2">
        <v>13878.11</v>
      </c>
      <c r="CX55" s="2">
        <v>444588.45</v>
      </c>
      <c r="CY55">
        <v>0</v>
      </c>
      <c r="CZ55" s="2">
        <v>49569.01</v>
      </c>
      <c r="DA55">
        <v>0</v>
      </c>
      <c r="DB55" s="2">
        <v>40322.46</v>
      </c>
      <c r="DC55" s="2">
        <v>47542.32</v>
      </c>
      <c r="DD55" s="2">
        <v>68211.789999999994</v>
      </c>
      <c r="DE55">
        <v>0</v>
      </c>
      <c r="DF55">
        <v>0</v>
      </c>
      <c r="DG55">
        <v>0</v>
      </c>
      <c r="DH55">
        <v>0</v>
      </c>
      <c r="DI55" s="2">
        <v>17246.29</v>
      </c>
      <c r="DJ55" s="2">
        <v>43942.720000000001</v>
      </c>
      <c r="DK55" s="2">
        <v>68211.789999999994</v>
      </c>
      <c r="DL55">
        <v>0</v>
      </c>
      <c r="DM55">
        <v>0</v>
      </c>
      <c r="DN55" s="2">
        <v>68211.789999999994</v>
      </c>
      <c r="DO55">
        <v>19.45</v>
      </c>
      <c r="DP55" s="2">
        <v>9251.91</v>
      </c>
      <c r="DQ55" s="2">
        <v>4626.2</v>
      </c>
      <c r="DR55" s="2">
        <v>13897.56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 t="s">
        <v>244</v>
      </c>
      <c r="EL55">
        <v>0</v>
      </c>
      <c r="EM55">
        <v>0</v>
      </c>
      <c r="EO55">
        <v>235</v>
      </c>
      <c r="EP55">
        <v>0</v>
      </c>
      <c r="EQ55">
        <v>237</v>
      </c>
      <c r="ER55">
        <v>0</v>
      </c>
      <c r="EV55">
        <v>237</v>
      </c>
      <c r="EW55">
        <v>235</v>
      </c>
      <c r="EX55">
        <v>2</v>
      </c>
      <c r="EZ55">
        <v>430</v>
      </c>
      <c r="FA55">
        <v>367</v>
      </c>
      <c r="FB55">
        <v>492.69</v>
      </c>
      <c r="FC55">
        <v>259</v>
      </c>
      <c r="FD55">
        <v>1</v>
      </c>
      <c r="FE55">
        <v>259</v>
      </c>
      <c r="FF55">
        <v>1.1399999999999999</v>
      </c>
      <c r="FH55">
        <v>4.8899999999999997</v>
      </c>
      <c r="FI55">
        <v>6.12</v>
      </c>
      <c r="FJ55">
        <v>6.12</v>
      </c>
      <c r="FL55">
        <v>26.14</v>
      </c>
      <c r="FN55">
        <v>100</v>
      </c>
      <c r="FO55">
        <v>76.48</v>
      </c>
      <c r="FP55">
        <v>100</v>
      </c>
      <c r="FQ55">
        <v>125.15</v>
      </c>
      <c r="FR55">
        <v>16.489999999999998</v>
      </c>
      <c r="FS55">
        <v>8.56</v>
      </c>
      <c r="FV55">
        <v>9.34</v>
      </c>
      <c r="FY55">
        <v>32.229999999999997</v>
      </c>
      <c r="GA55">
        <v>110.99</v>
      </c>
      <c r="GB55">
        <v>100</v>
      </c>
      <c r="GD55">
        <v>11.19</v>
      </c>
      <c r="GE55">
        <v>3.19</v>
      </c>
      <c r="GF55">
        <v>357.38</v>
      </c>
      <c r="GG55">
        <v>83.51</v>
      </c>
      <c r="GH55">
        <v>-1.08</v>
      </c>
      <c r="GI55">
        <v>52.06</v>
      </c>
      <c r="GJ55">
        <v>10.98</v>
      </c>
      <c r="GK55">
        <v>20.89</v>
      </c>
      <c r="GL55">
        <v>2.5</v>
      </c>
      <c r="GM55">
        <v>3.1</v>
      </c>
      <c r="GN55">
        <v>21.1</v>
      </c>
      <c r="GO55">
        <v>40.130000000000003</v>
      </c>
      <c r="GP55">
        <v>38.409999999999997</v>
      </c>
      <c r="GQ55">
        <v>1.59</v>
      </c>
      <c r="GR55">
        <v>5.95</v>
      </c>
      <c r="GS55">
        <v>98.02</v>
      </c>
      <c r="GU55">
        <v>1.98</v>
      </c>
      <c r="GV55">
        <v>85.93</v>
      </c>
      <c r="GW55">
        <v>100</v>
      </c>
      <c r="HB55">
        <v>23.52</v>
      </c>
      <c r="HC55">
        <v>2.85</v>
      </c>
      <c r="HD55">
        <v>98.68</v>
      </c>
      <c r="HE55">
        <v>76.48</v>
      </c>
      <c r="HF55">
        <v>8.56</v>
      </c>
      <c r="HG55">
        <v>46.5</v>
      </c>
      <c r="HH55">
        <v>59.73</v>
      </c>
      <c r="HJ55">
        <v>100</v>
      </c>
      <c r="HK55">
        <v>1.37</v>
      </c>
      <c r="HM55">
        <v>0.75</v>
      </c>
      <c r="HR55">
        <v>0</v>
      </c>
      <c r="HS55">
        <v>0</v>
      </c>
      <c r="HU55">
        <v>100</v>
      </c>
      <c r="HV55">
        <v>100</v>
      </c>
      <c r="HX55">
        <v>1.34</v>
      </c>
      <c r="HY55">
        <v>0.39</v>
      </c>
      <c r="HZ55">
        <v>100</v>
      </c>
      <c r="IA55">
        <v>163.41</v>
      </c>
    </row>
    <row r="56" spans="1:236" x14ac:dyDescent="0.25">
      <c r="A56">
        <v>410280</v>
      </c>
      <c r="B56" t="str">
        <f>VLOOKUP(A56,cods!$A$1:$C$345,3,FALSE)</f>
        <v>Norte Central Paranaense</v>
      </c>
      <c r="C56" t="s">
        <v>273</v>
      </c>
      <c r="D56" t="s">
        <v>236</v>
      </c>
      <c r="E56">
        <v>2021</v>
      </c>
      <c r="F56">
        <v>41069000</v>
      </c>
      <c r="G56" t="s">
        <v>237</v>
      </c>
      <c r="H56" t="s">
        <v>238</v>
      </c>
      <c r="I56" t="s">
        <v>239</v>
      </c>
      <c r="J56" t="s">
        <v>246</v>
      </c>
      <c r="K56" t="s">
        <v>241</v>
      </c>
      <c r="L56">
        <v>1</v>
      </c>
      <c r="O56">
        <v>1</v>
      </c>
      <c r="P56">
        <v>1</v>
      </c>
      <c r="Q56">
        <v>0</v>
      </c>
      <c r="R56">
        <v>0</v>
      </c>
      <c r="S56">
        <v>1</v>
      </c>
      <c r="V56" s="1">
        <v>2050</v>
      </c>
      <c r="W56" s="1">
        <v>2050</v>
      </c>
      <c r="X56" t="s">
        <v>247</v>
      </c>
      <c r="Y56" t="s">
        <v>247</v>
      </c>
      <c r="AA56" s="1">
        <v>15400</v>
      </c>
      <c r="AB56" s="1">
        <v>14498</v>
      </c>
      <c r="AC56" s="1">
        <v>15398</v>
      </c>
      <c r="AD56" s="1">
        <v>15397</v>
      </c>
      <c r="AE56" s="1">
        <v>6470</v>
      </c>
      <c r="AF56" s="1">
        <v>6351</v>
      </c>
      <c r="AG56" s="1">
        <v>6641</v>
      </c>
      <c r="AH56" s="1">
        <v>6528</v>
      </c>
      <c r="AI56" s="1">
        <v>6470</v>
      </c>
      <c r="AJ56" s="1">
        <v>6351</v>
      </c>
      <c r="AK56">
        <v>128.37</v>
      </c>
      <c r="AL56">
        <v>109.21</v>
      </c>
      <c r="AM56" s="2">
        <v>1169.1400000000001</v>
      </c>
      <c r="AN56" s="2">
        <v>1008.84</v>
      </c>
      <c r="AO56">
        <v>821.98</v>
      </c>
      <c r="AP56">
        <v>821.98</v>
      </c>
      <c r="AQ56">
        <v>869.07</v>
      </c>
      <c r="AR56" s="2">
        <v>1169.1400000000001</v>
      </c>
      <c r="AS56" s="1">
        <v>6109</v>
      </c>
      <c r="AT56" s="1">
        <v>6013</v>
      </c>
      <c r="AU56" s="1">
        <v>6641</v>
      </c>
      <c r="AV56" s="1">
        <v>6528</v>
      </c>
      <c r="AW56">
        <v>160.30000000000001</v>
      </c>
      <c r="AX56">
        <v>0</v>
      </c>
      <c r="AY56">
        <v>0</v>
      </c>
      <c r="AZ56">
        <v>0</v>
      </c>
      <c r="BA56">
        <v>749.41</v>
      </c>
      <c r="BB56" s="1">
        <v>7142</v>
      </c>
      <c r="BC56" s="1">
        <v>7022</v>
      </c>
      <c r="BD56" s="1">
        <v>6109</v>
      </c>
      <c r="BE56" s="1">
        <v>6013</v>
      </c>
      <c r="BF56">
        <v>34.28</v>
      </c>
      <c r="BH56" s="1">
        <v>14498</v>
      </c>
      <c r="BI56" s="1">
        <v>14497</v>
      </c>
      <c r="BJ56" s="2">
        <v>1169.1400000000001</v>
      </c>
      <c r="BK56" s="2">
        <v>1293.73</v>
      </c>
      <c r="BL56" s="1">
        <v>7481</v>
      </c>
      <c r="BM56" s="1">
        <v>7240</v>
      </c>
      <c r="BN56" s="1">
        <v>2722</v>
      </c>
      <c r="BO56" s="1">
        <v>2622</v>
      </c>
      <c r="BP56" s="1">
        <v>2841</v>
      </c>
      <c r="BQ56" s="1">
        <v>2744</v>
      </c>
      <c r="BR56">
        <v>50.84</v>
      </c>
      <c r="BS56">
        <v>71.12</v>
      </c>
      <c r="BT56">
        <v>351.77</v>
      </c>
      <c r="BU56">
        <v>351.77</v>
      </c>
      <c r="BV56">
        <v>372.79</v>
      </c>
      <c r="BW56" s="1">
        <v>2519</v>
      </c>
      <c r="BX56" s="1">
        <v>2438</v>
      </c>
      <c r="BY56" s="1">
        <v>3026</v>
      </c>
      <c r="BZ56" s="1">
        <v>2915</v>
      </c>
      <c r="CA56">
        <v>0</v>
      </c>
      <c r="CB56">
        <v>0</v>
      </c>
      <c r="CC56">
        <v>0</v>
      </c>
      <c r="CD56">
        <v>0</v>
      </c>
      <c r="CF56" s="1">
        <v>7481</v>
      </c>
      <c r="CG56" s="1">
        <v>7240</v>
      </c>
      <c r="CH56">
        <v>48.29</v>
      </c>
      <c r="CI56" s="2">
        <v>7278157.2300000004</v>
      </c>
      <c r="CJ56" s="2">
        <v>5455427.5300000003</v>
      </c>
      <c r="CK56" s="2">
        <v>1822729.7</v>
      </c>
      <c r="CL56" s="2">
        <v>145278.17000000001</v>
      </c>
      <c r="CM56" s="2">
        <v>7423435.4000000004</v>
      </c>
      <c r="CN56" s="2">
        <v>6929805.8700000001</v>
      </c>
      <c r="CO56">
        <v>0</v>
      </c>
      <c r="CP56" s="2">
        <v>2997438.87</v>
      </c>
      <c r="CQ56" s="2">
        <v>2029183.03</v>
      </c>
      <c r="CR56" s="2">
        <v>2436239.66</v>
      </c>
      <c r="CS56" s="2">
        <v>187785.52</v>
      </c>
      <c r="CT56" s="2">
        <v>1139762.55</v>
      </c>
      <c r="CU56" s="2">
        <v>977566.71999999997</v>
      </c>
      <c r="CV56" s="2">
        <v>5547692.5700000003</v>
      </c>
      <c r="CW56" s="2">
        <v>152907.63</v>
      </c>
      <c r="CX56" s="2">
        <v>6593080.6699999999</v>
      </c>
      <c r="CY56">
        <v>0</v>
      </c>
      <c r="CZ56" s="2">
        <v>57379.57</v>
      </c>
      <c r="DA56">
        <v>0</v>
      </c>
      <c r="DB56" s="2">
        <v>529191.43999999994</v>
      </c>
      <c r="DC56" s="2">
        <v>367782.96</v>
      </c>
      <c r="DD56" s="2">
        <v>2578473.71</v>
      </c>
      <c r="DE56" s="2">
        <v>406769.46</v>
      </c>
      <c r="DF56" s="2">
        <v>22628.48</v>
      </c>
      <c r="DG56">
        <v>13</v>
      </c>
      <c r="DH56">
        <v>12</v>
      </c>
      <c r="DI56" s="2">
        <v>277146.68</v>
      </c>
      <c r="DJ56" s="2">
        <v>467317.94</v>
      </c>
      <c r="DK56" s="2">
        <v>2194428.67</v>
      </c>
      <c r="DL56" s="2">
        <v>813442.98</v>
      </c>
      <c r="DN56" s="2">
        <v>3007871.65</v>
      </c>
      <c r="DO56" s="2">
        <v>2002.37</v>
      </c>
      <c r="DP56" s="2">
        <v>127931.33</v>
      </c>
      <c r="DQ56" s="2">
        <v>24976.3</v>
      </c>
      <c r="DR56" s="2">
        <v>154910</v>
      </c>
      <c r="DS56">
        <v>0</v>
      </c>
      <c r="DT56">
        <v>0</v>
      </c>
      <c r="DU56">
        <v>0</v>
      </c>
      <c r="EK56" t="s">
        <v>244</v>
      </c>
      <c r="EL56">
        <v>0</v>
      </c>
      <c r="EM56">
        <v>0</v>
      </c>
      <c r="EO56">
        <v>526</v>
      </c>
      <c r="EP56">
        <v>0</v>
      </c>
      <c r="EQ56">
        <v>526</v>
      </c>
      <c r="ER56">
        <v>0</v>
      </c>
      <c r="ES56">
        <v>0</v>
      </c>
      <c r="EV56">
        <v>526</v>
      </c>
      <c r="EW56">
        <v>526</v>
      </c>
      <c r="EX56">
        <v>10</v>
      </c>
      <c r="EZ56" s="1">
        <v>9234</v>
      </c>
      <c r="FA56" s="1">
        <v>8480</v>
      </c>
      <c r="FB56" s="2">
        <v>673226.8</v>
      </c>
      <c r="FC56">
        <v>532</v>
      </c>
      <c r="FD56">
        <v>7</v>
      </c>
      <c r="FE56">
        <v>532</v>
      </c>
      <c r="FF56">
        <v>1.03</v>
      </c>
      <c r="FG56">
        <v>750.16</v>
      </c>
      <c r="FH56">
        <v>5.31</v>
      </c>
      <c r="FI56">
        <v>5.86</v>
      </c>
      <c r="FJ56">
        <v>6.28</v>
      </c>
      <c r="FK56">
        <v>4.8899999999999997</v>
      </c>
      <c r="FL56">
        <v>51.78</v>
      </c>
      <c r="FM56" s="2">
        <v>194899.17</v>
      </c>
      <c r="FN56">
        <v>100</v>
      </c>
      <c r="FO56">
        <v>72.430000000000007</v>
      </c>
      <c r="FP56">
        <v>100</v>
      </c>
      <c r="FQ56">
        <v>110.39</v>
      </c>
      <c r="FR56">
        <v>23.42</v>
      </c>
      <c r="FS56">
        <v>10.4</v>
      </c>
      <c r="FT56">
        <v>42.8</v>
      </c>
      <c r="FU56">
        <v>100</v>
      </c>
      <c r="FV56">
        <v>11</v>
      </c>
      <c r="FW56">
        <v>17.52</v>
      </c>
      <c r="FX56">
        <v>535.35</v>
      </c>
      <c r="FY56">
        <v>16.77</v>
      </c>
      <c r="FZ56">
        <v>20.53</v>
      </c>
      <c r="GA56">
        <v>146.26</v>
      </c>
      <c r="GB56">
        <v>100</v>
      </c>
      <c r="GC56">
        <v>51.6</v>
      </c>
      <c r="GD56">
        <v>14.8</v>
      </c>
      <c r="GE56">
        <v>4.47</v>
      </c>
      <c r="GF56">
        <v>591.63</v>
      </c>
      <c r="GG56">
        <v>76.58</v>
      </c>
      <c r="GH56">
        <v>6.65</v>
      </c>
      <c r="GI56">
        <v>76.22</v>
      </c>
      <c r="GJ56">
        <v>33.47</v>
      </c>
      <c r="GK56">
        <v>46.9</v>
      </c>
      <c r="GL56">
        <v>2.13</v>
      </c>
      <c r="GM56">
        <v>3.81</v>
      </c>
      <c r="GN56">
        <v>43.91</v>
      </c>
      <c r="GO56">
        <v>61.54</v>
      </c>
      <c r="GP56">
        <v>20.54</v>
      </c>
      <c r="GQ56">
        <v>3.38</v>
      </c>
      <c r="GR56">
        <v>5</v>
      </c>
      <c r="GS56">
        <v>73.489999999999995</v>
      </c>
      <c r="GT56">
        <v>24.55</v>
      </c>
      <c r="GU56">
        <v>1.96</v>
      </c>
      <c r="GV56">
        <v>92.05</v>
      </c>
      <c r="GW56">
        <v>100</v>
      </c>
      <c r="GX56">
        <v>1.95</v>
      </c>
      <c r="GY56">
        <v>42.8</v>
      </c>
      <c r="GZ56">
        <v>51.6</v>
      </c>
      <c r="HA56">
        <v>1.38</v>
      </c>
      <c r="HB56">
        <v>27.57</v>
      </c>
      <c r="HC56">
        <v>7.22</v>
      </c>
      <c r="HD56">
        <v>133.72</v>
      </c>
      <c r="HE56">
        <v>72.430000000000007</v>
      </c>
      <c r="HF56">
        <v>10.4</v>
      </c>
      <c r="HG56">
        <v>145.36000000000001</v>
      </c>
      <c r="HH56">
        <v>99.99</v>
      </c>
      <c r="HI56">
        <v>48.58</v>
      </c>
      <c r="HJ56">
        <v>100</v>
      </c>
      <c r="HK56">
        <v>1.1100000000000001</v>
      </c>
      <c r="HL56">
        <v>0.14000000000000001</v>
      </c>
      <c r="HM56">
        <v>0.85</v>
      </c>
      <c r="HR56">
        <v>0</v>
      </c>
      <c r="HS56">
        <v>0</v>
      </c>
      <c r="HU56">
        <v>100</v>
      </c>
      <c r="HV56">
        <v>100</v>
      </c>
      <c r="HW56">
        <v>0</v>
      </c>
      <c r="HX56">
        <v>79.39</v>
      </c>
      <c r="HY56">
        <v>1.32</v>
      </c>
      <c r="HZ56">
        <v>100</v>
      </c>
      <c r="IA56">
        <v>114.16</v>
      </c>
      <c r="IB56">
        <v>518.53</v>
      </c>
    </row>
    <row r="57" spans="1:236" hidden="1" x14ac:dyDescent="0.25">
      <c r="A57">
        <v>410280</v>
      </c>
      <c r="B57" t="str">
        <f>VLOOKUP(A57,cods!$A$1:$C$345,3,FALSE)</f>
        <v>Norte Central Paranaense</v>
      </c>
      <c r="C57" t="s">
        <v>273</v>
      </c>
      <c r="D57" t="s">
        <v>236</v>
      </c>
      <c r="E57">
        <v>2020</v>
      </c>
      <c r="F57">
        <v>41069000</v>
      </c>
      <c r="G57" t="s">
        <v>237</v>
      </c>
      <c r="H57" t="s">
        <v>238</v>
      </c>
      <c r="I57" t="s">
        <v>239</v>
      </c>
      <c r="J57" t="s">
        <v>246</v>
      </c>
      <c r="K57" t="s">
        <v>241</v>
      </c>
      <c r="L57">
        <v>1</v>
      </c>
      <c r="O57">
        <v>1</v>
      </c>
      <c r="P57">
        <v>1</v>
      </c>
      <c r="Q57">
        <v>0</v>
      </c>
      <c r="R57">
        <v>0</v>
      </c>
      <c r="S57">
        <v>1</v>
      </c>
      <c r="V57" s="1">
        <v>2050</v>
      </c>
      <c r="W57" s="1">
        <v>2050</v>
      </c>
      <c r="X57" t="s">
        <v>247</v>
      </c>
      <c r="Y57" t="s">
        <v>247</v>
      </c>
      <c r="AA57" s="1">
        <v>15399</v>
      </c>
      <c r="AB57" s="1">
        <v>14497</v>
      </c>
      <c r="AC57" s="1">
        <v>15397</v>
      </c>
      <c r="AD57" s="1">
        <v>15395</v>
      </c>
      <c r="AE57" s="1">
        <v>6351</v>
      </c>
      <c r="AF57" s="1">
        <v>6232</v>
      </c>
      <c r="AG57" s="1">
        <v>6528</v>
      </c>
      <c r="AH57" s="1">
        <v>6419</v>
      </c>
      <c r="AI57" s="1">
        <v>6351</v>
      </c>
      <c r="AJ57" s="1">
        <v>6232</v>
      </c>
      <c r="AK57">
        <v>109.21</v>
      </c>
      <c r="AL57">
        <v>81.59</v>
      </c>
      <c r="AM57" s="2">
        <v>1166.83</v>
      </c>
      <c r="AN57" s="2">
        <v>1008.66</v>
      </c>
      <c r="AO57">
        <v>840.91</v>
      </c>
      <c r="AP57">
        <v>840.91</v>
      </c>
      <c r="AQ57">
        <v>881.17</v>
      </c>
      <c r="AR57" s="2">
        <v>1166.83</v>
      </c>
      <c r="AS57" s="1">
        <v>6013</v>
      </c>
      <c r="AT57" s="1">
        <v>5918</v>
      </c>
      <c r="AU57" s="1">
        <v>6528</v>
      </c>
      <c r="AV57" s="1">
        <v>6419</v>
      </c>
      <c r="AW57">
        <v>158.16999999999999</v>
      </c>
      <c r="AX57">
        <v>0</v>
      </c>
      <c r="AY57">
        <v>0</v>
      </c>
      <c r="AZ57">
        <v>0</v>
      </c>
      <c r="BA57">
        <v>762.15</v>
      </c>
      <c r="BB57" s="1">
        <v>7022</v>
      </c>
      <c r="BC57" s="1">
        <v>6942</v>
      </c>
      <c r="BD57" s="1">
        <v>6013</v>
      </c>
      <c r="BE57" s="1">
        <v>5918</v>
      </c>
      <c r="BF57">
        <v>32.56</v>
      </c>
      <c r="BH57" s="1">
        <v>14497</v>
      </c>
      <c r="BI57" s="1">
        <v>14495</v>
      </c>
      <c r="BJ57" s="2">
        <v>1166.83</v>
      </c>
      <c r="BK57" s="2">
        <v>1354.52</v>
      </c>
      <c r="BL57" s="1">
        <v>7240</v>
      </c>
      <c r="BM57" s="1">
        <v>6370</v>
      </c>
      <c r="BN57" s="1">
        <v>2622</v>
      </c>
      <c r="BO57" s="1">
        <v>2314</v>
      </c>
      <c r="BP57" s="1">
        <v>2744</v>
      </c>
      <c r="BQ57" s="1">
        <v>2439</v>
      </c>
      <c r="BR57">
        <v>71.12</v>
      </c>
      <c r="BS57">
        <v>69.75</v>
      </c>
      <c r="BT57">
        <v>355.71</v>
      </c>
      <c r="BU57">
        <v>355.71</v>
      </c>
      <c r="BV57">
        <v>373.81</v>
      </c>
      <c r="BW57" s="1">
        <v>2438</v>
      </c>
      <c r="BX57" s="1">
        <v>2145</v>
      </c>
      <c r="BY57" s="1">
        <v>2915</v>
      </c>
      <c r="BZ57" s="1">
        <v>2605</v>
      </c>
      <c r="CA57">
        <v>0</v>
      </c>
      <c r="CB57">
        <v>0</v>
      </c>
      <c r="CC57">
        <v>0</v>
      </c>
      <c r="CD57">
        <v>0</v>
      </c>
      <c r="CF57" s="1">
        <v>7240</v>
      </c>
      <c r="CG57" s="1">
        <v>6370</v>
      </c>
      <c r="CH57">
        <v>72.31</v>
      </c>
      <c r="CI57" s="2">
        <v>6787116.8200000003</v>
      </c>
      <c r="CJ57" s="2">
        <v>5066702.9400000004</v>
      </c>
      <c r="CK57" s="2">
        <v>1720413.88</v>
      </c>
      <c r="CL57" s="2">
        <v>212711.1</v>
      </c>
      <c r="CM57" s="2">
        <v>6999827.9199999999</v>
      </c>
      <c r="CN57" s="2">
        <v>6807038.8899999997</v>
      </c>
      <c r="CO57">
        <v>0</v>
      </c>
      <c r="CP57" s="2">
        <v>2029183.03</v>
      </c>
      <c r="CQ57" s="2">
        <v>1730716.99</v>
      </c>
      <c r="CR57" s="2">
        <v>2753000.36</v>
      </c>
      <c r="CS57" s="2">
        <v>230978.7</v>
      </c>
      <c r="CT57" s="2">
        <v>920353.18</v>
      </c>
      <c r="CU57" s="2">
        <v>963800.52</v>
      </c>
      <c r="CV57" s="2">
        <v>5404633.5999999996</v>
      </c>
      <c r="CW57" s="2">
        <v>89671.13</v>
      </c>
      <c r="CX57" s="2">
        <v>6856631.8099999996</v>
      </c>
      <c r="CY57">
        <v>0</v>
      </c>
      <c r="CZ57" s="2">
        <v>474348.64</v>
      </c>
      <c r="DA57">
        <v>0</v>
      </c>
      <c r="DB57" s="2">
        <v>502568.38</v>
      </c>
      <c r="DC57" s="2">
        <v>122568.63</v>
      </c>
      <c r="DD57" s="2">
        <v>3127803.1</v>
      </c>
      <c r="DE57" s="2">
        <v>355213.9</v>
      </c>
      <c r="DF57" s="2">
        <v>6901</v>
      </c>
      <c r="DG57">
        <v>12</v>
      </c>
      <c r="DH57">
        <v>14</v>
      </c>
      <c r="DI57" s="2">
        <v>33932.46</v>
      </c>
      <c r="DJ57" s="2">
        <v>765409.81</v>
      </c>
      <c r="DK57" s="2">
        <v>2372452.04</v>
      </c>
      <c r="DL57" s="2">
        <v>1117465.96</v>
      </c>
      <c r="DM57">
        <v>0</v>
      </c>
      <c r="DN57" s="2">
        <v>3489918</v>
      </c>
      <c r="DO57" s="2">
        <v>1997.24</v>
      </c>
      <c r="DP57" s="2">
        <v>81731.91</v>
      </c>
      <c r="DQ57" s="2">
        <v>7939.22</v>
      </c>
      <c r="DR57" s="2">
        <v>91668.37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 t="s">
        <v>244</v>
      </c>
      <c r="EL57">
        <v>0</v>
      </c>
      <c r="EM57">
        <v>0</v>
      </c>
      <c r="EO57">
        <v>576</v>
      </c>
      <c r="EP57">
        <v>3</v>
      </c>
      <c r="EQ57">
        <v>583</v>
      </c>
      <c r="ER57">
        <v>0</v>
      </c>
      <c r="ES57">
        <v>0</v>
      </c>
      <c r="EV57">
        <v>583</v>
      </c>
      <c r="EW57">
        <v>576</v>
      </c>
      <c r="EX57">
        <v>14</v>
      </c>
      <c r="EZ57" s="1">
        <v>5038</v>
      </c>
      <c r="FA57" s="1">
        <v>4417</v>
      </c>
      <c r="FB57" s="2">
        <v>6412.92</v>
      </c>
      <c r="FC57">
        <v>584</v>
      </c>
      <c r="FD57">
        <v>0</v>
      </c>
      <c r="FE57">
        <v>584</v>
      </c>
      <c r="FF57">
        <v>1.03</v>
      </c>
      <c r="FG57">
        <v>697.31</v>
      </c>
      <c r="FH57">
        <v>5.46</v>
      </c>
      <c r="FI57">
        <v>5.41</v>
      </c>
      <c r="FJ57">
        <v>5.75</v>
      </c>
      <c r="FK57">
        <v>4.5999999999999996</v>
      </c>
      <c r="FL57">
        <v>54.21</v>
      </c>
      <c r="FM57" s="2">
        <v>211769.26</v>
      </c>
      <c r="FN57">
        <v>100</v>
      </c>
      <c r="FO57">
        <v>74.14</v>
      </c>
      <c r="FP57">
        <v>100</v>
      </c>
      <c r="FQ57">
        <v>98.99</v>
      </c>
      <c r="FR57">
        <v>22.31</v>
      </c>
      <c r="FS57">
        <v>10.83</v>
      </c>
      <c r="FT57">
        <v>42.3</v>
      </c>
      <c r="FU57">
        <v>100</v>
      </c>
      <c r="FV57">
        <v>11.34</v>
      </c>
      <c r="FW57">
        <v>17.55</v>
      </c>
      <c r="FX57">
        <v>516.49</v>
      </c>
      <c r="FY57">
        <v>13.66</v>
      </c>
      <c r="FZ57">
        <v>25.52</v>
      </c>
      <c r="GA57">
        <v>149.63999999999999</v>
      </c>
      <c r="GB57">
        <v>100</v>
      </c>
      <c r="GC57">
        <v>49.94</v>
      </c>
      <c r="GD57">
        <v>15.02</v>
      </c>
      <c r="GE57">
        <v>4.3099999999999996</v>
      </c>
      <c r="GF57">
        <v>596.21</v>
      </c>
      <c r="GG57">
        <v>77.69</v>
      </c>
      <c r="GH57">
        <v>2.75</v>
      </c>
      <c r="GI57">
        <v>79.63</v>
      </c>
      <c r="GJ57">
        <v>40.56</v>
      </c>
      <c r="GK57">
        <v>54.76</v>
      </c>
      <c r="GL57">
        <v>1.35</v>
      </c>
      <c r="GM57">
        <v>0.5</v>
      </c>
      <c r="GN57">
        <v>50.94</v>
      </c>
      <c r="GO57">
        <v>68.77</v>
      </c>
      <c r="GP57">
        <v>17.03</v>
      </c>
      <c r="GQ57">
        <v>4.2699999999999996</v>
      </c>
      <c r="GR57">
        <v>0.63</v>
      </c>
      <c r="GS57">
        <v>72.38</v>
      </c>
      <c r="GT57">
        <v>24.58</v>
      </c>
      <c r="GU57">
        <v>3.04</v>
      </c>
      <c r="GV57">
        <v>92.15</v>
      </c>
      <c r="GW57">
        <v>100</v>
      </c>
      <c r="GX57">
        <v>2.0699999999999998</v>
      </c>
      <c r="GY57">
        <v>42.3</v>
      </c>
      <c r="GZ57">
        <v>49.94</v>
      </c>
      <c r="HA57">
        <v>1.48</v>
      </c>
      <c r="HB57">
        <v>25.86</v>
      </c>
      <c r="HC57">
        <v>8.42</v>
      </c>
      <c r="HD57">
        <v>127.75</v>
      </c>
      <c r="HE57">
        <v>74.14</v>
      </c>
      <c r="HF57">
        <v>10.83</v>
      </c>
      <c r="HG57">
        <v>104.36</v>
      </c>
      <c r="HH57">
        <v>99.99</v>
      </c>
      <c r="HI57">
        <v>47.02</v>
      </c>
      <c r="HJ57">
        <v>100</v>
      </c>
      <c r="HK57">
        <v>1.1599999999999999</v>
      </c>
      <c r="HL57">
        <v>0.2</v>
      </c>
      <c r="HM57">
        <v>0.65</v>
      </c>
      <c r="HR57">
        <v>0.52</v>
      </c>
      <c r="HS57">
        <v>0</v>
      </c>
      <c r="HU57">
        <v>100</v>
      </c>
      <c r="HV57">
        <v>100</v>
      </c>
      <c r="HW57">
        <v>0</v>
      </c>
      <c r="HX57">
        <v>1.45</v>
      </c>
      <c r="HY57">
        <v>0</v>
      </c>
      <c r="HZ57">
        <v>100</v>
      </c>
      <c r="IA57">
        <v>121.15</v>
      </c>
      <c r="IB57">
        <v>499.08</v>
      </c>
    </row>
    <row r="58" spans="1:236" x14ac:dyDescent="0.25">
      <c r="A58">
        <v>410290</v>
      </c>
      <c r="B58" t="str">
        <f>VLOOKUP(A58,cods!$A$1:$C$345,3,FALSE)</f>
        <v>Sudeste Paranaense</v>
      </c>
      <c r="C58" t="s">
        <v>274</v>
      </c>
      <c r="D58" t="s">
        <v>236</v>
      </c>
      <c r="E58">
        <v>2021</v>
      </c>
      <c r="F58">
        <v>41069000</v>
      </c>
      <c r="G58" t="s">
        <v>237</v>
      </c>
      <c r="H58" t="s">
        <v>238</v>
      </c>
      <c r="I58" t="s">
        <v>239</v>
      </c>
      <c r="J58" t="s">
        <v>246</v>
      </c>
      <c r="K58" t="s">
        <v>241</v>
      </c>
      <c r="L58">
        <v>1</v>
      </c>
      <c r="O58">
        <v>1</v>
      </c>
      <c r="P58">
        <v>1</v>
      </c>
      <c r="Q58">
        <v>1</v>
      </c>
      <c r="R58">
        <v>0</v>
      </c>
      <c r="S58">
        <v>1</v>
      </c>
      <c r="V58" s="1">
        <v>2043</v>
      </c>
      <c r="W58" s="1">
        <v>2043</v>
      </c>
      <c r="X58" t="s">
        <v>242</v>
      </c>
      <c r="Y58" t="s">
        <v>247</v>
      </c>
      <c r="AA58" s="1">
        <v>16411</v>
      </c>
      <c r="AB58" s="1">
        <v>10230</v>
      </c>
      <c r="AC58" s="1">
        <v>12584</v>
      </c>
      <c r="AD58" s="1">
        <v>12147</v>
      </c>
      <c r="AE58" s="1">
        <v>3677</v>
      </c>
      <c r="AF58" s="1">
        <v>3586</v>
      </c>
      <c r="AG58" s="1">
        <v>3994</v>
      </c>
      <c r="AH58" s="1">
        <v>3861</v>
      </c>
      <c r="AI58" s="1">
        <v>3677</v>
      </c>
      <c r="AJ58" s="1">
        <v>3586</v>
      </c>
      <c r="AK58">
        <v>90.57</v>
      </c>
      <c r="AL58">
        <v>72.36</v>
      </c>
      <c r="AM58">
        <v>684.08</v>
      </c>
      <c r="AN58">
        <v>663.3</v>
      </c>
      <c r="AO58">
        <v>485.04</v>
      </c>
      <c r="AP58">
        <v>485.04</v>
      </c>
      <c r="AQ58">
        <v>512.15</v>
      </c>
      <c r="AR58">
        <v>684.08</v>
      </c>
      <c r="AS58" s="1">
        <v>3575</v>
      </c>
      <c r="AT58" s="1">
        <v>3451</v>
      </c>
      <c r="AU58" s="1">
        <v>3994</v>
      </c>
      <c r="AV58" s="1">
        <v>3861</v>
      </c>
      <c r="AW58">
        <v>20.78</v>
      </c>
      <c r="AX58">
        <v>0</v>
      </c>
      <c r="AY58">
        <v>0</v>
      </c>
      <c r="AZ58">
        <v>0</v>
      </c>
      <c r="BA58">
        <v>409.89</v>
      </c>
      <c r="BB58" s="1">
        <v>4094</v>
      </c>
      <c r="BC58" s="1">
        <v>4000</v>
      </c>
      <c r="BD58" s="1">
        <v>3575</v>
      </c>
      <c r="BE58" s="1">
        <v>3451</v>
      </c>
      <c r="BF58">
        <v>0.15</v>
      </c>
      <c r="BH58" s="1">
        <v>10230</v>
      </c>
      <c r="BI58" s="1">
        <v>10223</v>
      </c>
      <c r="BJ58">
        <v>684.08</v>
      </c>
      <c r="BK58">
        <v>583.39</v>
      </c>
      <c r="BL58" s="1">
        <v>3372</v>
      </c>
      <c r="BM58" s="1">
        <v>3153</v>
      </c>
      <c r="BN58">
        <v>968</v>
      </c>
      <c r="BO58">
        <v>913</v>
      </c>
      <c r="BP58" s="1">
        <v>1058</v>
      </c>
      <c r="BQ58">
        <v>991</v>
      </c>
      <c r="BR58">
        <v>18.28</v>
      </c>
      <c r="BS58">
        <v>22.34</v>
      </c>
      <c r="BT58">
        <v>125.14</v>
      </c>
      <c r="BU58">
        <v>125.14</v>
      </c>
      <c r="BV58">
        <v>130.97999999999999</v>
      </c>
      <c r="BW58">
        <v>958</v>
      </c>
      <c r="BX58">
        <v>896</v>
      </c>
      <c r="BY58">
        <v>994</v>
      </c>
      <c r="BZ58">
        <v>938</v>
      </c>
      <c r="CA58">
        <v>0</v>
      </c>
      <c r="CB58">
        <v>0</v>
      </c>
      <c r="CC58">
        <v>0</v>
      </c>
      <c r="CD58">
        <v>0</v>
      </c>
      <c r="CF58" s="1">
        <v>3372</v>
      </c>
      <c r="CG58" s="1">
        <v>3153</v>
      </c>
      <c r="CH58">
        <v>9.83</v>
      </c>
      <c r="CI58" s="2">
        <v>4001505.74</v>
      </c>
      <c r="CJ58" s="2">
        <v>3356658.74</v>
      </c>
      <c r="CK58" s="2">
        <v>644847</v>
      </c>
      <c r="CL58" s="2">
        <v>104640.45</v>
      </c>
      <c r="CM58" s="2">
        <v>4106146.19</v>
      </c>
      <c r="CN58" s="2">
        <v>4005752.53</v>
      </c>
      <c r="CO58">
        <v>0</v>
      </c>
      <c r="CP58" s="2">
        <v>799566.07</v>
      </c>
      <c r="CQ58" s="2">
        <v>594842.79</v>
      </c>
      <c r="CR58" s="2">
        <v>915892.84</v>
      </c>
      <c r="CS58" s="2">
        <v>60303.68</v>
      </c>
      <c r="CT58" s="2">
        <v>514671.48</v>
      </c>
      <c r="CU58" s="2">
        <v>573256.22</v>
      </c>
      <c r="CV58" s="2">
        <v>2491149.9700000002</v>
      </c>
      <c r="CW58" s="2">
        <v>74877.149999999994</v>
      </c>
      <c r="CX58" s="2">
        <v>3432426.41</v>
      </c>
      <c r="CY58">
        <v>0</v>
      </c>
      <c r="CZ58" s="2">
        <v>328427.46999999997</v>
      </c>
      <c r="DA58">
        <v>0</v>
      </c>
      <c r="DB58" s="2">
        <v>294609.32</v>
      </c>
      <c r="DC58" s="2">
        <v>297437.58</v>
      </c>
      <c r="DD58" s="2">
        <v>317951.76</v>
      </c>
      <c r="DE58" s="2">
        <v>155114.68</v>
      </c>
      <c r="DF58">
        <v>936.51</v>
      </c>
      <c r="DG58">
        <v>4</v>
      </c>
      <c r="DH58">
        <v>5</v>
      </c>
      <c r="DI58" s="2">
        <v>132416.43</v>
      </c>
      <c r="DJ58" s="2">
        <v>240534.24</v>
      </c>
      <c r="DK58" s="2">
        <v>333463.40000000002</v>
      </c>
      <c r="DL58" s="2">
        <v>122897.33</v>
      </c>
      <c r="DM58" s="2">
        <v>17642.22</v>
      </c>
      <c r="DN58" s="2">
        <v>474002.95</v>
      </c>
      <c r="DO58" s="2">
        <v>4245.49</v>
      </c>
      <c r="DP58" s="2">
        <v>61413.52</v>
      </c>
      <c r="DQ58" s="2">
        <v>13463.63</v>
      </c>
      <c r="DR58" s="2">
        <v>79122.64</v>
      </c>
      <c r="DS58">
        <v>0</v>
      </c>
      <c r="DT58">
        <v>0</v>
      </c>
      <c r="DU58">
        <v>0</v>
      </c>
      <c r="EK58" t="s">
        <v>244</v>
      </c>
      <c r="EL58">
        <v>0</v>
      </c>
      <c r="EM58">
        <v>0</v>
      </c>
      <c r="EO58">
        <v>556</v>
      </c>
      <c r="EP58">
        <v>0</v>
      </c>
      <c r="EQ58">
        <v>553</v>
      </c>
      <c r="ER58">
        <v>0</v>
      </c>
      <c r="ES58">
        <v>0</v>
      </c>
      <c r="EV58">
        <v>553</v>
      </c>
      <c r="EW58">
        <v>556</v>
      </c>
      <c r="EX58">
        <v>3</v>
      </c>
      <c r="EZ58" s="1">
        <v>5031</v>
      </c>
      <c r="FA58" s="1">
        <v>4712</v>
      </c>
      <c r="FB58" s="2">
        <v>296789.53999999998</v>
      </c>
      <c r="FC58">
        <v>519</v>
      </c>
      <c r="FD58">
        <v>0</v>
      </c>
      <c r="FE58">
        <v>519</v>
      </c>
      <c r="FF58">
        <v>1.08</v>
      </c>
      <c r="FG58" s="2">
        <v>1100.44</v>
      </c>
      <c r="FH58">
        <v>5.34</v>
      </c>
      <c r="FI58">
        <v>6.22</v>
      </c>
      <c r="FJ58">
        <v>6.55</v>
      </c>
      <c r="FK58">
        <v>4.92</v>
      </c>
      <c r="FL58">
        <v>43.38</v>
      </c>
      <c r="FM58" s="2">
        <v>203531.74</v>
      </c>
      <c r="FN58">
        <v>100</v>
      </c>
      <c r="FO58">
        <v>70.92</v>
      </c>
      <c r="FP58">
        <v>100</v>
      </c>
      <c r="FQ58">
        <v>116.58</v>
      </c>
      <c r="FR58">
        <v>25.12</v>
      </c>
      <c r="FS58">
        <v>10.29</v>
      </c>
      <c r="FT58">
        <v>25.8</v>
      </c>
      <c r="FU58">
        <v>100</v>
      </c>
      <c r="FV58">
        <v>10.87</v>
      </c>
      <c r="FW58">
        <v>7.32</v>
      </c>
      <c r="FX58">
        <v>676.82</v>
      </c>
      <c r="FY58">
        <v>20.13</v>
      </c>
      <c r="FZ58">
        <v>21.02</v>
      </c>
      <c r="GA58">
        <v>107.47</v>
      </c>
      <c r="GB58">
        <v>100</v>
      </c>
      <c r="GC58">
        <v>32.96</v>
      </c>
      <c r="GD58">
        <v>14.51</v>
      </c>
      <c r="GE58">
        <v>3.87</v>
      </c>
      <c r="GF58">
        <v>503.06</v>
      </c>
      <c r="GG58">
        <v>74.88</v>
      </c>
      <c r="GH58">
        <v>2.44</v>
      </c>
      <c r="GI58">
        <v>62.26</v>
      </c>
      <c r="GJ58">
        <v>22.89</v>
      </c>
      <c r="GK58">
        <v>37.21</v>
      </c>
      <c r="GL58">
        <v>1.98</v>
      </c>
      <c r="GM58">
        <v>3.31</v>
      </c>
      <c r="GN58">
        <v>36.770000000000003</v>
      </c>
      <c r="GO58">
        <v>59.78</v>
      </c>
      <c r="GP58">
        <v>20.66</v>
      </c>
      <c r="GQ58">
        <v>2.42</v>
      </c>
      <c r="GR58">
        <v>5.32</v>
      </c>
      <c r="GS58">
        <v>81.75</v>
      </c>
      <c r="GT58">
        <v>15.7</v>
      </c>
      <c r="GU58">
        <v>2.5499999999999998</v>
      </c>
      <c r="GV58">
        <v>89.45</v>
      </c>
      <c r="GW58">
        <v>100</v>
      </c>
      <c r="GX58">
        <v>1.24</v>
      </c>
      <c r="GY58">
        <v>25.8</v>
      </c>
      <c r="GZ58">
        <v>32.96</v>
      </c>
      <c r="HA58">
        <v>0.98</v>
      </c>
      <c r="HB58">
        <v>29.08</v>
      </c>
      <c r="HC58">
        <v>6.69</v>
      </c>
      <c r="HD58">
        <v>150.05000000000001</v>
      </c>
      <c r="HE58">
        <v>70.92</v>
      </c>
      <c r="HF58">
        <v>10.29</v>
      </c>
      <c r="HG58">
        <v>70.099999999999994</v>
      </c>
      <c r="HH58">
        <v>76.680000000000007</v>
      </c>
      <c r="HI58">
        <v>20.55</v>
      </c>
      <c r="HJ58">
        <v>100</v>
      </c>
      <c r="HK58">
        <v>0.85</v>
      </c>
      <c r="HL58">
        <v>0.08</v>
      </c>
      <c r="HM58">
        <v>0.87</v>
      </c>
      <c r="HR58">
        <v>0</v>
      </c>
      <c r="HS58">
        <v>0</v>
      </c>
      <c r="HU58">
        <v>100</v>
      </c>
      <c r="HV58">
        <v>100</v>
      </c>
      <c r="HW58">
        <v>0</v>
      </c>
      <c r="HX58">
        <v>62.99</v>
      </c>
      <c r="HY58">
        <v>0</v>
      </c>
      <c r="HZ58">
        <v>100</v>
      </c>
      <c r="IA58">
        <v>139.68</v>
      </c>
      <c r="IB58">
        <v>624.89</v>
      </c>
    </row>
    <row r="59" spans="1:236" hidden="1" x14ac:dyDescent="0.25">
      <c r="A59">
        <v>410290</v>
      </c>
      <c r="B59" t="str">
        <f>VLOOKUP(A59,cods!$A$1:$C$345,3,FALSE)</f>
        <v>Sudeste Paranaense</v>
      </c>
      <c r="C59" t="s">
        <v>274</v>
      </c>
      <c r="D59" t="s">
        <v>236</v>
      </c>
      <c r="E59">
        <v>2020</v>
      </c>
      <c r="F59">
        <v>41069000</v>
      </c>
      <c r="G59" t="s">
        <v>237</v>
      </c>
      <c r="H59" t="s">
        <v>238</v>
      </c>
      <c r="I59" t="s">
        <v>239</v>
      </c>
      <c r="J59" t="s">
        <v>246</v>
      </c>
      <c r="K59" t="s">
        <v>241</v>
      </c>
      <c r="L59">
        <v>1</v>
      </c>
      <c r="O59">
        <v>1</v>
      </c>
      <c r="P59">
        <v>1</v>
      </c>
      <c r="Q59">
        <v>1</v>
      </c>
      <c r="R59">
        <v>0</v>
      </c>
      <c r="S59">
        <v>1</v>
      </c>
      <c r="V59" s="1">
        <v>2043</v>
      </c>
      <c r="W59" s="1">
        <v>2043</v>
      </c>
      <c r="X59" t="s">
        <v>242</v>
      </c>
      <c r="Y59" t="s">
        <v>247</v>
      </c>
      <c r="AA59" s="1">
        <v>16400</v>
      </c>
      <c r="AB59" s="1">
        <v>10223</v>
      </c>
      <c r="AC59" s="1">
        <v>12147</v>
      </c>
      <c r="AD59" s="1">
        <v>11841</v>
      </c>
      <c r="AE59" s="1">
        <v>3586</v>
      </c>
      <c r="AF59" s="1">
        <v>3488</v>
      </c>
      <c r="AG59" s="1">
        <v>3861</v>
      </c>
      <c r="AH59" s="1">
        <v>3765</v>
      </c>
      <c r="AI59" s="1">
        <v>3586</v>
      </c>
      <c r="AJ59" s="1">
        <v>3488</v>
      </c>
      <c r="AK59">
        <v>72.36</v>
      </c>
      <c r="AL59">
        <v>68.36</v>
      </c>
      <c r="AM59">
        <v>653.79</v>
      </c>
      <c r="AN59">
        <v>626.37</v>
      </c>
      <c r="AO59">
        <v>476.54</v>
      </c>
      <c r="AP59">
        <v>476.54</v>
      </c>
      <c r="AQ59">
        <v>501.65</v>
      </c>
      <c r="AR59">
        <v>653.79</v>
      </c>
      <c r="AS59" s="1">
        <v>3451</v>
      </c>
      <c r="AT59" s="1">
        <v>3364</v>
      </c>
      <c r="AU59" s="1">
        <v>3861</v>
      </c>
      <c r="AV59" s="1">
        <v>3765</v>
      </c>
      <c r="AW59">
        <v>27.42</v>
      </c>
      <c r="AX59">
        <v>0</v>
      </c>
      <c r="AY59">
        <v>0</v>
      </c>
      <c r="AZ59">
        <v>0</v>
      </c>
      <c r="BA59">
        <v>403.23</v>
      </c>
      <c r="BB59" s="1">
        <v>4000</v>
      </c>
      <c r="BC59" s="1">
        <v>3901</v>
      </c>
      <c r="BD59" s="1">
        <v>3451</v>
      </c>
      <c r="BE59" s="1">
        <v>3364</v>
      </c>
      <c r="BF59">
        <v>0.42</v>
      </c>
      <c r="BH59" s="1">
        <v>10223</v>
      </c>
      <c r="BI59" s="1">
        <v>10216</v>
      </c>
      <c r="BJ59">
        <v>653.79</v>
      </c>
      <c r="BK59">
        <v>581.51</v>
      </c>
      <c r="BL59" s="1">
        <v>3153</v>
      </c>
      <c r="BM59" s="1">
        <v>2404</v>
      </c>
      <c r="BN59">
        <v>913</v>
      </c>
      <c r="BO59">
        <v>681</v>
      </c>
      <c r="BP59">
        <v>991</v>
      </c>
      <c r="BQ59">
        <v>842</v>
      </c>
      <c r="BR59">
        <v>22.34</v>
      </c>
      <c r="BS59">
        <v>18.239999999999998</v>
      </c>
      <c r="BT59">
        <v>105.3</v>
      </c>
      <c r="BU59">
        <v>105.3</v>
      </c>
      <c r="BV59">
        <v>110.11</v>
      </c>
      <c r="BW59">
        <v>896</v>
      </c>
      <c r="BX59">
        <v>683</v>
      </c>
      <c r="BY59">
        <v>938</v>
      </c>
      <c r="BZ59">
        <v>698</v>
      </c>
      <c r="CA59">
        <v>0</v>
      </c>
      <c r="CB59">
        <v>0</v>
      </c>
      <c r="CC59">
        <v>0</v>
      </c>
      <c r="CD59">
        <v>0</v>
      </c>
      <c r="CF59" s="1">
        <v>3153</v>
      </c>
      <c r="CG59" s="1">
        <v>2404</v>
      </c>
      <c r="CH59">
        <v>8.68</v>
      </c>
      <c r="CI59" s="2">
        <v>3489027.81</v>
      </c>
      <c r="CJ59" s="2">
        <v>2982529.37</v>
      </c>
      <c r="CK59" s="2">
        <v>506498.44</v>
      </c>
      <c r="CL59" s="2">
        <v>158820.34</v>
      </c>
      <c r="CM59" s="2">
        <v>3647848.15</v>
      </c>
      <c r="CN59" s="2">
        <v>3710535.04</v>
      </c>
      <c r="CO59">
        <v>0</v>
      </c>
      <c r="CP59" s="2">
        <v>594842.79</v>
      </c>
      <c r="CQ59" s="2">
        <v>600207.77</v>
      </c>
      <c r="CR59" s="2">
        <v>991166.1</v>
      </c>
      <c r="CS59" s="2">
        <v>73784.39</v>
      </c>
      <c r="CT59" s="2">
        <v>435110.23</v>
      </c>
      <c r="CU59" s="2">
        <v>397335.22</v>
      </c>
      <c r="CV59" s="2">
        <v>2280237.67</v>
      </c>
      <c r="CW59" s="2">
        <v>44825.97</v>
      </c>
      <c r="CX59" s="2">
        <v>3047997.82</v>
      </c>
      <c r="CY59">
        <v>0</v>
      </c>
      <c r="CZ59" s="2">
        <v>253638.51</v>
      </c>
      <c r="DA59">
        <v>0</v>
      </c>
      <c r="DB59" s="2">
        <v>262643.92</v>
      </c>
      <c r="DC59" s="2">
        <v>258258.38</v>
      </c>
      <c r="DD59" s="2">
        <v>403035.96</v>
      </c>
      <c r="DE59" s="2">
        <v>662624.85</v>
      </c>
      <c r="DF59">
        <v>0</v>
      </c>
      <c r="DG59">
        <v>5</v>
      </c>
      <c r="DH59">
        <v>4</v>
      </c>
      <c r="DI59" s="2">
        <v>120197.81</v>
      </c>
      <c r="DJ59" s="2">
        <v>211037.29</v>
      </c>
      <c r="DK59" s="2">
        <v>924570.85</v>
      </c>
      <c r="DL59" s="2">
        <v>141089.96</v>
      </c>
      <c r="DM59">
        <v>0</v>
      </c>
      <c r="DN59" s="2">
        <v>1065660.81</v>
      </c>
      <c r="DO59" s="2">
        <v>4083.45</v>
      </c>
      <c r="DP59" s="2">
        <v>40649.94</v>
      </c>
      <c r="DQ59" s="2">
        <v>4176.03</v>
      </c>
      <c r="DR59" s="2">
        <v>48909.42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 t="s">
        <v>244</v>
      </c>
      <c r="EL59">
        <v>0</v>
      </c>
      <c r="EM59">
        <v>0</v>
      </c>
      <c r="EO59">
        <v>635</v>
      </c>
      <c r="EP59">
        <v>0</v>
      </c>
      <c r="EQ59">
        <v>635</v>
      </c>
      <c r="ER59">
        <v>0</v>
      </c>
      <c r="ES59">
        <v>0</v>
      </c>
      <c r="EV59">
        <v>635</v>
      </c>
      <c r="EW59">
        <v>635</v>
      </c>
      <c r="EX59">
        <v>1</v>
      </c>
      <c r="EZ59" s="1">
        <v>4361</v>
      </c>
      <c r="FA59" s="1">
        <v>4005</v>
      </c>
      <c r="FB59" s="2">
        <v>4111.76</v>
      </c>
      <c r="FC59">
        <v>644</v>
      </c>
      <c r="FD59">
        <v>0</v>
      </c>
      <c r="FE59">
        <v>644</v>
      </c>
      <c r="FF59">
        <v>1.08</v>
      </c>
      <c r="FG59" s="2">
        <v>1051</v>
      </c>
      <c r="FH59">
        <v>4.9800000000000004</v>
      </c>
      <c r="FI59">
        <v>5.7</v>
      </c>
      <c r="FJ59">
        <v>5.95</v>
      </c>
      <c r="FK59">
        <v>4.5999999999999996</v>
      </c>
      <c r="FL59">
        <v>45.55</v>
      </c>
      <c r="FM59" s="2">
        <v>220259.13</v>
      </c>
      <c r="FN59">
        <v>100</v>
      </c>
      <c r="FO59">
        <v>72.94</v>
      </c>
      <c r="FP59">
        <v>100</v>
      </c>
      <c r="FQ59">
        <v>114.47</v>
      </c>
      <c r="FR59">
        <v>23.22</v>
      </c>
      <c r="FS59">
        <v>10.41</v>
      </c>
      <c r="FT59">
        <v>22.1</v>
      </c>
      <c r="FU59">
        <v>100</v>
      </c>
      <c r="FV59">
        <v>10.96</v>
      </c>
      <c r="FW59">
        <v>6.3</v>
      </c>
      <c r="FX59">
        <v>750.24</v>
      </c>
      <c r="FY59">
        <v>17.809999999999999</v>
      </c>
      <c r="FZ59">
        <v>24.8</v>
      </c>
      <c r="GA59">
        <v>108.85</v>
      </c>
      <c r="GB59">
        <v>100</v>
      </c>
      <c r="GC59">
        <v>30.84</v>
      </c>
      <c r="GD59">
        <v>14.29</v>
      </c>
      <c r="GE59">
        <v>3.73</v>
      </c>
      <c r="GF59">
        <v>482.13</v>
      </c>
      <c r="GG59">
        <v>76.78</v>
      </c>
      <c r="GH59">
        <v>-1.72</v>
      </c>
      <c r="GI59">
        <v>65.349999999999994</v>
      </c>
      <c r="GJ59">
        <v>28.41</v>
      </c>
      <c r="GK59">
        <v>39.799999999999997</v>
      </c>
      <c r="GL59">
        <v>1.4</v>
      </c>
      <c r="GM59">
        <v>3.45</v>
      </c>
      <c r="GN59">
        <v>43.47</v>
      </c>
      <c r="GO59">
        <v>60.89</v>
      </c>
      <c r="GP59">
        <v>19.079999999999998</v>
      </c>
      <c r="GQ59">
        <v>3.24</v>
      </c>
      <c r="GR59">
        <v>5.27</v>
      </c>
      <c r="GS59">
        <v>81.760000000000005</v>
      </c>
      <c r="GT59">
        <v>13.88</v>
      </c>
      <c r="GU59">
        <v>4.3499999999999996</v>
      </c>
      <c r="GV59">
        <v>89.37</v>
      </c>
      <c r="GW59">
        <v>100</v>
      </c>
      <c r="GX59">
        <v>1.27</v>
      </c>
      <c r="GY59">
        <v>22.1</v>
      </c>
      <c r="GZ59">
        <v>30.84</v>
      </c>
      <c r="HA59">
        <v>1.04</v>
      </c>
      <c r="HB59">
        <v>27.06</v>
      </c>
      <c r="HC59">
        <v>6.89</v>
      </c>
      <c r="HD59">
        <v>136.97</v>
      </c>
      <c r="HE59">
        <v>72.94</v>
      </c>
      <c r="HF59">
        <v>10.41</v>
      </c>
      <c r="HG59">
        <v>58.7</v>
      </c>
      <c r="HH59">
        <v>74.069999999999993</v>
      </c>
      <c r="HI59">
        <v>19.23</v>
      </c>
      <c r="HJ59">
        <v>100</v>
      </c>
      <c r="HK59">
        <v>0.89</v>
      </c>
      <c r="HL59">
        <v>0.08</v>
      </c>
      <c r="HM59">
        <v>0.74</v>
      </c>
      <c r="HR59">
        <v>0</v>
      </c>
      <c r="HS59">
        <v>0</v>
      </c>
      <c r="HU59">
        <v>100</v>
      </c>
      <c r="HV59">
        <v>100</v>
      </c>
      <c r="HW59">
        <v>0</v>
      </c>
      <c r="HX59">
        <v>1.03</v>
      </c>
      <c r="HY59">
        <v>0</v>
      </c>
      <c r="HZ59">
        <v>100</v>
      </c>
      <c r="IA59">
        <v>143.41</v>
      </c>
      <c r="IB59">
        <v>687.51</v>
      </c>
    </row>
    <row r="60" spans="1:236" hidden="1" x14ac:dyDescent="0.25">
      <c r="A60">
        <v>410300</v>
      </c>
      <c r="B60" t="str">
        <f>VLOOKUP(A60,cods!$A$1:$C$345,3,FALSE)</f>
        <v>Centro Ocidental Paranaense</v>
      </c>
      <c r="C60" t="s">
        <v>275</v>
      </c>
      <c r="D60" t="s">
        <v>236</v>
      </c>
      <c r="E60">
        <v>2021</v>
      </c>
      <c r="F60">
        <v>41069000</v>
      </c>
      <c r="G60" t="s">
        <v>237</v>
      </c>
      <c r="H60" t="s">
        <v>238</v>
      </c>
      <c r="I60" t="s">
        <v>239</v>
      </c>
      <c r="J60" t="s">
        <v>240</v>
      </c>
      <c r="K60" t="s">
        <v>241</v>
      </c>
      <c r="L60">
        <v>1</v>
      </c>
      <c r="O60">
        <v>1</v>
      </c>
      <c r="Q60">
        <v>1</v>
      </c>
      <c r="V60" s="1">
        <v>2043</v>
      </c>
      <c r="W60" s="1">
        <v>2043</v>
      </c>
      <c r="X60" t="s">
        <v>242</v>
      </c>
      <c r="Y60" t="s">
        <v>243</v>
      </c>
      <c r="AA60" s="1">
        <v>3991</v>
      </c>
      <c r="AB60" s="1">
        <v>2307</v>
      </c>
      <c r="AC60" s="1">
        <v>3990</v>
      </c>
      <c r="AD60" s="1">
        <v>4046</v>
      </c>
      <c r="AE60" s="1">
        <v>1625</v>
      </c>
      <c r="AF60" s="1">
        <v>1596</v>
      </c>
      <c r="AG60" s="1">
        <v>1681</v>
      </c>
      <c r="AH60" s="1">
        <v>1647</v>
      </c>
      <c r="AI60" s="1">
        <v>1625</v>
      </c>
      <c r="AJ60" s="1">
        <v>1596</v>
      </c>
      <c r="AK60">
        <v>44.92</v>
      </c>
      <c r="AL60">
        <v>43.17</v>
      </c>
      <c r="AM60">
        <v>298.39</v>
      </c>
      <c r="AN60">
        <v>0</v>
      </c>
      <c r="AO60">
        <v>228.32</v>
      </c>
      <c r="AP60">
        <v>228.32</v>
      </c>
      <c r="AQ60">
        <v>240.98</v>
      </c>
      <c r="AR60">
        <v>298.39</v>
      </c>
      <c r="AS60" s="1">
        <v>1489</v>
      </c>
      <c r="AT60" s="1">
        <v>1495</v>
      </c>
      <c r="AU60" s="1">
        <v>1681</v>
      </c>
      <c r="AV60" s="1">
        <v>1647</v>
      </c>
      <c r="AW60">
        <v>298.39</v>
      </c>
      <c r="AX60">
        <v>0</v>
      </c>
      <c r="AY60">
        <v>0</v>
      </c>
      <c r="AZ60">
        <v>0</v>
      </c>
      <c r="BA60">
        <v>199.53</v>
      </c>
      <c r="BB60" s="1">
        <v>1809</v>
      </c>
      <c r="BC60" s="1">
        <v>1780</v>
      </c>
      <c r="BD60" s="1">
        <v>1489</v>
      </c>
      <c r="BE60" s="1">
        <v>1495</v>
      </c>
      <c r="BF60">
        <v>0.46</v>
      </c>
      <c r="BH60" s="1">
        <v>2307</v>
      </c>
      <c r="BI60" s="1">
        <v>2339</v>
      </c>
      <c r="BJ60">
        <v>298.39</v>
      </c>
      <c r="BK60">
        <v>156.56</v>
      </c>
      <c r="CI60" s="2">
        <v>1519089.94</v>
      </c>
      <c r="CJ60" s="2">
        <v>1519089.94</v>
      </c>
      <c r="CL60" s="2">
        <v>24755.279999999999</v>
      </c>
      <c r="CM60" s="2">
        <v>1543845.22</v>
      </c>
      <c r="CN60" s="2">
        <v>1495025.54</v>
      </c>
      <c r="CO60">
        <v>0</v>
      </c>
      <c r="CP60" s="2">
        <v>251518.85</v>
      </c>
      <c r="CQ60" s="2">
        <v>195507</v>
      </c>
      <c r="CR60" s="2">
        <v>300908.68</v>
      </c>
      <c r="CS60" s="2">
        <v>8871.5400000000009</v>
      </c>
      <c r="CT60" s="2">
        <v>143591.54999999999</v>
      </c>
      <c r="CU60" s="2">
        <v>114015.83</v>
      </c>
      <c r="CV60" s="2">
        <v>757360.6</v>
      </c>
      <c r="CW60" s="2">
        <v>55140.27</v>
      </c>
      <c r="CX60" s="2">
        <v>1146915.8400000001</v>
      </c>
      <c r="CY60">
        <v>0</v>
      </c>
      <c r="CZ60" s="2">
        <v>103521.96</v>
      </c>
      <c r="DA60">
        <v>0</v>
      </c>
      <c r="DB60" s="2">
        <v>108476.25</v>
      </c>
      <c r="DC60" s="2">
        <v>148654.23000000001</v>
      </c>
      <c r="DD60" s="2">
        <v>127181.56</v>
      </c>
      <c r="DG60">
        <v>1</v>
      </c>
      <c r="DH60">
        <v>2</v>
      </c>
      <c r="DI60" s="2">
        <v>81496.75</v>
      </c>
      <c r="DJ60" s="2">
        <v>82238.78</v>
      </c>
      <c r="DK60" s="2">
        <v>127181.56</v>
      </c>
      <c r="DO60">
        <v>569.24</v>
      </c>
      <c r="DP60" s="2">
        <v>28671.82</v>
      </c>
      <c r="DQ60" s="2">
        <v>26468.45</v>
      </c>
      <c r="DR60" s="2">
        <v>55709.51</v>
      </c>
      <c r="DU60">
        <v>0</v>
      </c>
      <c r="EK60" t="s">
        <v>244</v>
      </c>
      <c r="EL60">
        <v>0</v>
      </c>
      <c r="EM60">
        <v>0</v>
      </c>
      <c r="EO60">
        <v>449</v>
      </c>
      <c r="EP60">
        <v>0</v>
      </c>
      <c r="EQ60">
        <v>437</v>
      </c>
      <c r="ER60">
        <v>0</v>
      </c>
      <c r="EV60">
        <v>437</v>
      </c>
      <c r="EW60">
        <v>449</v>
      </c>
      <c r="EX60">
        <v>0</v>
      </c>
      <c r="EY60">
        <v>0</v>
      </c>
      <c r="EZ60" s="1">
        <v>1373</v>
      </c>
      <c r="FA60" s="1">
        <v>1210</v>
      </c>
      <c r="FB60" s="2">
        <v>141557.26</v>
      </c>
      <c r="FC60">
        <v>401</v>
      </c>
      <c r="FD60">
        <v>0</v>
      </c>
      <c r="FE60">
        <v>401</v>
      </c>
      <c r="FF60">
        <v>1.03</v>
      </c>
      <c r="FG60" s="2">
        <v>1109.33</v>
      </c>
      <c r="FH60">
        <v>4.76</v>
      </c>
      <c r="FI60">
        <v>6.3</v>
      </c>
      <c r="FJ60">
        <v>6.3</v>
      </c>
      <c r="FL60">
        <v>36.18</v>
      </c>
      <c r="FM60" s="2">
        <v>200605.79</v>
      </c>
      <c r="FN60">
        <v>100</v>
      </c>
      <c r="FO60">
        <v>76.64</v>
      </c>
      <c r="FP60">
        <v>100</v>
      </c>
      <c r="FQ60">
        <v>132.44999999999999</v>
      </c>
      <c r="FR60">
        <v>19.12</v>
      </c>
      <c r="FS60">
        <v>11.43</v>
      </c>
      <c r="FV60">
        <v>12.07</v>
      </c>
      <c r="FW60">
        <v>2.0699999999999998</v>
      </c>
      <c r="FX60">
        <v>804.5</v>
      </c>
      <c r="FY60">
        <v>24.54</v>
      </c>
      <c r="GA60">
        <v>155.68</v>
      </c>
      <c r="GB60">
        <v>100</v>
      </c>
      <c r="GD60">
        <v>14.94</v>
      </c>
      <c r="GE60">
        <v>3.14</v>
      </c>
      <c r="GF60">
        <v>455.14</v>
      </c>
      <c r="GG60">
        <v>80.88</v>
      </c>
      <c r="GH60">
        <v>3.16</v>
      </c>
      <c r="GI60">
        <v>49.86</v>
      </c>
      <c r="GJ60">
        <v>19.809999999999999</v>
      </c>
      <c r="GK60">
        <v>27.31</v>
      </c>
      <c r="GL60">
        <v>3.67</v>
      </c>
      <c r="GM60">
        <v>5.36</v>
      </c>
      <c r="GN60">
        <v>39.729999999999997</v>
      </c>
      <c r="GO60">
        <v>54.79</v>
      </c>
      <c r="GP60">
        <v>18.96</v>
      </c>
      <c r="GQ60">
        <v>1.17</v>
      </c>
      <c r="GR60">
        <v>10.76</v>
      </c>
      <c r="GS60">
        <v>98.4</v>
      </c>
      <c r="GU60">
        <v>1.6</v>
      </c>
      <c r="GV60">
        <v>89.66</v>
      </c>
      <c r="GW60">
        <v>100</v>
      </c>
      <c r="GX60">
        <v>0.93</v>
      </c>
      <c r="HA60">
        <v>0.93</v>
      </c>
      <c r="HB60">
        <v>23.36</v>
      </c>
      <c r="HC60">
        <v>4.33</v>
      </c>
      <c r="HD60">
        <v>118.42</v>
      </c>
      <c r="HE60">
        <v>76.64</v>
      </c>
      <c r="HF60">
        <v>11.43</v>
      </c>
      <c r="HG60">
        <v>58.65</v>
      </c>
      <c r="HH60">
        <v>99.97</v>
      </c>
      <c r="HJ60">
        <v>100</v>
      </c>
      <c r="HK60">
        <v>0.52</v>
      </c>
      <c r="HM60">
        <v>0.92</v>
      </c>
      <c r="HR60">
        <v>0</v>
      </c>
      <c r="HS60">
        <v>0</v>
      </c>
      <c r="HU60">
        <v>100</v>
      </c>
      <c r="HV60">
        <v>100</v>
      </c>
      <c r="HX60">
        <v>116.99</v>
      </c>
      <c r="HY60">
        <v>0</v>
      </c>
      <c r="HZ60">
        <v>100</v>
      </c>
      <c r="IA60">
        <v>155.44999999999999</v>
      </c>
      <c r="IB60">
        <v>778.64</v>
      </c>
    </row>
    <row r="61" spans="1:236" hidden="1" x14ac:dyDescent="0.25">
      <c r="A61">
        <v>410300</v>
      </c>
      <c r="B61" t="str">
        <f>VLOOKUP(A61,cods!$A$1:$C$345,3,FALSE)</f>
        <v>Centro Ocidental Paranaense</v>
      </c>
      <c r="C61" t="s">
        <v>275</v>
      </c>
      <c r="D61" t="s">
        <v>236</v>
      </c>
      <c r="E61">
        <v>2020</v>
      </c>
      <c r="F61">
        <v>41069000</v>
      </c>
      <c r="G61" t="s">
        <v>237</v>
      </c>
      <c r="H61" t="s">
        <v>238</v>
      </c>
      <c r="I61" t="s">
        <v>239</v>
      </c>
      <c r="J61" t="s">
        <v>240</v>
      </c>
      <c r="K61" t="s">
        <v>241</v>
      </c>
      <c r="L61">
        <v>1</v>
      </c>
      <c r="O61">
        <v>1</v>
      </c>
      <c r="Q61">
        <v>1</v>
      </c>
      <c r="V61" s="1">
        <v>2043</v>
      </c>
      <c r="W61" s="1">
        <v>2043</v>
      </c>
      <c r="X61" t="s">
        <v>242</v>
      </c>
      <c r="Y61" t="s">
        <v>243</v>
      </c>
      <c r="AA61" s="1">
        <v>4047</v>
      </c>
      <c r="AB61" s="1">
        <v>2339</v>
      </c>
      <c r="AC61" s="1">
        <v>4046</v>
      </c>
      <c r="AD61" s="1">
        <v>4104</v>
      </c>
      <c r="AE61" s="1">
        <v>1596</v>
      </c>
      <c r="AF61" s="1">
        <v>1567</v>
      </c>
      <c r="AG61" s="1">
        <v>1647</v>
      </c>
      <c r="AH61" s="1">
        <v>1617</v>
      </c>
      <c r="AI61" s="1">
        <v>1596</v>
      </c>
      <c r="AJ61" s="1">
        <v>1567</v>
      </c>
      <c r="AK61">
        <v>43.17</v>
      </c>
      <c r="AL61">
        <v>38.22</v>
      </c>
      <c r="AM61">
        <v>289.39</v>
      </c>
      <c r="AN61">
        <v>0</v>
      </c>
      <c r="AO61">
        <v>225.63</v>
      </c>
      <c r="AP61">
        <v>225.63</v>
      </c>
      <c r="AQ61">
        <v>236.81</v>
      </c>
      <c r="AR61">
        <v>289.39</v>
      </c>
      <c r="AS61" s="1">
        <v>1495</v>
      </c>
      <c r="AT61" s="1">
        <v>1474</v>
      </c>
      <c r="AU61" s="1">
        <v>1647</v>
      </c>
      <c r="AV61" s="1">
        <v>1617</v>
      </c>
      <c r="AW61">
        <v>289.39</v>
      </c>
      <c r="AX61">
        <v>0</v>
      </c>
      <c r="AY61">
        <v>0</v>
      </c>
      <c r="AZ61">
        <v>0</v>
      </c>
      <c r="BA61">
        <v>201.07</v>
      </c>
      <c r="BB61" s="1">
        <v>1780</v>
      </c>
      <c r="BC61" s="1">
        <v>1745</v>
      </c>
      <c r="BD61" s="1">
        <v>1495</v>
      </c>
      <c r="BE61" s="1">
        <v>1474</v>
      </c>
      <c r="BF61">
        <v>0.03</v>
      </c>
      <c r="BH61" s="1">
        <v>2339</v>
      </c>
      <c r="BI61" s="1">
        <v>2372</v>
      </c>
      <c r="BJ61">
        <v>289.39</v>
      </c>
      <c r="BK61">
        <v>149.51</v>
      </c>
      <c r="CI61" s="2">
        <v>1373646.76</v>
      </c>
      <c r="CJ61" s="2">
        <v>1373646.76</v>
      </c>
      <c r="CL61" s="2">
        <v>29602.22</v>
      </c>
      <c r="CM61" s="2">
        <v>1403248.98</v>
      </c>
      <c r="CN61" s="2">
        <v>1390986.68</v>
      </c>
      <c r="CO61">
        <v>0</v>
      </c>
      <c r="CP61" s="2">
        <v>195507</v>
      </c>
      <c r="CQ61" s="2">
        <v>182339.26</v>
      </c>
      <c r="CR61" s="2">
        <v>331513.12</v>
      </c>
      <c r="CS61" s="2">
        <v>6323.07</v>
      </c>
      <c r="CT61" s="2">
        <v>113770.43</v>
      </c>
      <c r="CU61" s="2">
        <v>102527.88</v>
      </c>
      <c r="CV61" s="2">
        <v>688330.73</v>
      </c>
      <c r="CW61" s="2">
        <v>26946.78</v>
      </c>
      <c r="CX61" s="2">
        <v>1020152.26</v>
      </c>
      <c r="CY61">
        <v>0</v>
      </c>
      <c r="CZ61" s="2">
        <v>81121.05</v>
      </c>
      <c r="DA61">
        <v>0</v>
      </c>
      <c r="DB61" s="2">
        <v>99272.59</v>
      </c>
      <c r="DC61" s="2">
        <v>145172.85999999999</v>
      </c>
      <c r="DD61" s="2">
        <v>44742.879999999997</v>
      </c>
      <c r="DE61">
        <v>0</v>
      </c>
      <c r="DF61">
        <v>0</v>
      </c>
      <c r="DG61">
        <v>2</v>
      </c>
      <c r="DH61">
        <v>2</v>
      </c>
      <c r="DI61" s="2">
        <v>34923.64</v>
      </c>
      <c r="DJ61" s="2">
        <v>78580.84</v>
      </c>
      <c r="DK61" s="2">
        <v>44742.879999999997</v>
      </c>
      <c r="DL61">
        <v>0</v>
      </c>
      <c r="DM61">
        <v>0</v>
      </c>
      <c r="DN61" s="2">
        <v>44742.879999999997</v>
      </c>
      <c r="DO61">
        <v>536.19000000000005</v>
      </c>
      <c r="DP61" s="2">
        <v>19371.87</v>
      </c>
      <c r="DQ61" s="2">
        <v>7574.91</v>
      </c>
      <c r="DR61" s="2">
        <v>27482.97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 t="s">
        <v>244</v>
      </c>
      <c r="EL61">
        <v>0</v>
      </c>
      <c r="EM61">
        <v>0</v>
      </c>
      <c r="EO61">
        <v>486</v>
      </c>
      <c r="EP61">
        <v>0</v>
      </c>
      <c r="EQ61">
        <v>480</v>
      </c>
      <c r="ER61">
        <v>0</v>
      </c>
      <c r="EV61">
        <v>480</v>
      </c>
      <c r="EW61">
        <v>486</v>
      </c>
      <c r="EX61">
        <v>4</v>
      </c>
      <c r="EZ61">
        <v>950</v>
      </c>
      <c r="FA61">
        <v>857</v>
      </c>
      <c r="FB61" s="2">
        <v>1327.39</v>
      </c>
      <c r="FC61">
        <v>493</v>
      </c>
      <c r="FD61">
        <v>0</v>
      </c>
      <c r="FE61">
        <v>493</v>
      </c>
      <c r="FF61">
        <v>1.03</v>
      </c>
      <c r="FG61">
        <v>816</v>
      </c>
      <c r="FH61">
        <v>4.3099999999999996</v>
      </c>
      <c r="FI61">
        <v>5.8</v>
      </c>
      <c r="FJ61">
        <v>5.8</v>
      </c>
      <c r="FL61">
        <v>42.55</v>
      </c>
      <c r="FM61" s="2">
        <v>165756.56</v>
      </c>
      <c r="FN61">
        <v>100</v>
      </c>
      <c r="FO61">
        <v>77.98</v>
      </c>
      <c r="FP61">
        <v>100</v>
      </c>
      <c r="FQ61">
        <v>134.65</v>
      </c>
      <c r="FR61">
        <v>18.16</v>
      </c>
      <c r="FS61">
        <v>11.52</v>
      </c>
      <c r="FV61">
        <v>12.09</v>
      </c>
      <c r="FW61">
        <v>2.62</v>
      </c>
      <c r="FX61">
        <v>623.25</v>
      </c>
      <c r="FY61">
        <v>23.09</v>
      </c>
      <c r="GA61">
        <v>151.69999999999999</v>
      </c>
      <c r="GB61">
        <v>100</v>
      </c>
      <c r="GD61">
        <v>14.78</v>
      </c>
      <c r="GE61">
        <v>2.91</v>
      </c>
      <c r="GF61">
        <v>421.77</v>
      </c>
      <c r="GG61">
        <v>81.84</v>
      </c>
      <c r="GH61">
        <v>0.87</v>
      </c>
      <c r="GI61">
        <v>50.11</v>
      </c>
      <c r="GJ61">
        <v>24.13</v>
      </c>
      <c r="GK61">
        <v>31.6</v>
      </c>
      <c r="GL61">
        <v>2</v>
      </c>
      <c r="GM61">
        <v>2.54</v>
      </c>
      <c r="GN61">
        <v>48.16</v>
      </c>
      <c r="GO61">
        <v>63.06</v>
      </c>
      <c r="GP61">
        <v>16.53</v>
      </c>
      <c r="GQ61">
        <v>0.92</v>
      </c>
      <c r="GR61">
        <v>5.07</v>
      </c>
      <c r="GS61">
        <v>97.89</v>
      </c>
      <c r="GU61">
        <v>2.11</v>
      </c>
      <c r="GV61">
        <v>90.96</v>
      </c>
      <c r="GW61">
        <v>100</v>
      </c>
      <c r="GX61">
        <v>1.26</v>
      </c>
      <c r="HA61">
        <v>1.26</v>
      </c>
      <c r="HB61">
        <v>22.02</v>
      </c>
      <c r="HC61">
        <v>4.29</v>
      </c>
      <c r="HD61">
        <v>110.4</v>
      </c>
      <c r="HE61">
        <v>77.98</v>
      </c>
      <c r="HF61">
        <v>11.52</v>
      </c>
      <c r="HG61">
        <v>50.16</v>
      </c>
      <c r="HH61">
        <v>99.98</v>
      </c>
      <c r="HJ61">
        <v>100</v>
      </c>
      <c r="HK61">
        <v>0.52</v>
      </c>
      <c r="HM61">
        <v>0.76</v>
      </c>
      <c r="HR61">
        <v>0</v>
      </c>
      <c r="HS61">
        <v>0</v>
      </c>
      <c r="HU61">
        <v>100</v>
      </c>
      <c r="HV61">
        <v>100</v>
      </c>
      <c r="HX61">
        <v>1.55</v>
      </c>
      <c r="HY61">
        <v>0</v>
      </c>
      <c r="HZ61">
        <v>100</v>
      </c>
      <c r="IA61">
        <v>161.56</v>
      </c>
      <c r="IB61">
        <v>603.96</v>
      </c>
    </row>
    <row r="62" spans="1:236" hidden="1" x14ac:dyDescent="0.25">
      <c r="A62">
        <v>410302</v>
      </c>
      <c r="B62" t="str">
        <f>VLOOKUP(A62,cods!$A$1:$C$345,3,FALSE)</f>
        <v>Sudoeste Paranaense</v>
      </c>
      <c r="C62" t="s">
        <v>276</v>
      </c>
      <c r="D62" t="s">
        <v>236</v>
      </c>
      <c r="E62">
        <v>2021</v>
      </c>
      <c r="F62">
        <v>41069000</v>
      </c>
      <c r="G62" t="s">
        <v>237</v>
      </c>
      <c r="H62" t="s">
        <v>238</v>
      </c>
      <c r="I62" t="s">
        <v>239</v>
      </c>
      <c r="J62" t="s">
        <v>240</v>
      </c>
      <c r="K62" t="s">
        <v>241</v>
      </c>
      <c r="L62">
        <v>1</v>
      </c>
      <c r="O62">
        <v>1</v>
      </c>
      <c r="Q62">
        <v>0</v>
      </c>
      <c r="V62" s="1">
        <v>2044</v>
      </c>
      <c r="W62" s="1">
        <v>2044</v>
      </c>
      <c r="X62" t="s">
        <v>247</v>
      </c>
      <c r="Y62" t="s">
        <v>243</v>
      </c>
      <c r="AA62" s="1">
        <v>2437</v>
      </c>
      <c r="AB62">
        <v>840</v>
      </c>
      <c r="AC62" s="1">
        <v>1398</v>
      </c>
      <c r="AD62" s="1">
        <v>1382</v>
      </c>
      <c r="AE62">
        <v>507</v>
      </c>
      <c r="AF62">
        <v>501</v>
      </c>
      <c r="AG62">
        <v>543</v>
      </c>
      <c r="AH62">
        <v>535</v>
      </c>
      <c r="AI62">
        <v>507</v>
      </c>
      <c r="AJ62">
        <v>501</v>
      </c>
      <c r="AK62">
        <v>26.75</v>
      </c>
      <c r="AL62">
        <v>19.79</v>
      </c>
      <c r="AM62">
        <v>84.4</v>
      </c>
      <c r="AN62">
        <v>0</v>
      </c>
      <c r="AO62">
        <v>63.59</v>
      </c>
      <c r="AP62">
        <v>63.59</v>
      </c>
      <c r="AQ62">
        <v>67.61</v>
      </c>
      <c r="AR62">
        <v>84.49</v>
      </c>
      <c r="AS62">
        <v>454</v>
      </c>
      <c r="AT62">
        <v>449</v>
      </c>
      <c r="AU62">
        <v>543</v>
      </c>
      <c r="AV62">
        <v>535</v>
      </c>
      <c r="AW62">
        <v>84.4</v>
      </c>
      <c r="AX62">
        <v>0</v>
      </c>
      <c r="AY62">
        <v>0.09</v>
      </c>
      <c r="AZ62">
        <v>0</v>
      </c>
      <c r="BA62">
        <v>52.56</v>
      </c>
      <c r="BB62">
        <v>566</v>
      </c>
      <c r="BC62">
        <v>560</v>
      </c>
      <c r="BD62">
        <v>454</v>
      </c>
      <c r="BE62">
        <v>449</v>
      </c>
      <c r="BF62">
        <v>0.22</v>
      </c>
      <c r="BH62">
        <v>840</v>
      </c>
      <c r="BI62">
        <v>852</v>
      </c>
      <c r="BJ62">
        <v>84.4</v>
      </c>
      <c r="BK62">
        <v>139.88999999999999</v>
      </c>
      <c r="CI62" s="2">
        <v>440114.91</v>
      </c>
      <c r="CJ62" s="2">
        <v>440114.91</v>
      </c>
      <c r="CL62" s="2">
        <v>7756.78</v>
      </c>
      <c r="CM62" s="2">
        <v>447871.69</v>
      </c>
      <c r="CN62" s="2">
        <v>443666.9</v>
      </c>
      <c r="CO62">
        <v>0</v>
      </c>
      <c r="CP62" s="2">
        <v>70818.600000000006</v>
      </c>
      <c r="CQ62" s="2">
        <v>53853.04</v>
      </c>
      <c r="CR62" s="2">
        <v>39047.870000000003</v>
      </c>
      <c r="CS62" s="2">
        <v>2419.77</v>
      </c>
      <c r="CT62" s="2">
        <v>115022.95</v>
      </c>
      <c r="CU62" s="2">
        <v>60257.82</v>
      </c>
      <c r="CV62" s="2">
        <v>274123.08</v>
      </c>
      <c r="CW62" s="2">
        <v>38389.760000000002</v>
      </c>
      <c r="CX62" s="2">
        <v>459747.48</v>
      </c>
      <c r="CY62">
        <v>0</v>
      </c>
      <c r="CZ62" s="2">
        <v>54174.65</v>
      </c>
      <c r="DA62">
        <v>0</v>
      </c>
      <c r="DB62" s="2">
        <v>32094.76</v>
      </c>
      <c r="DC62" s="2">
        <v>3089.43</v>
      </c>
      <c r="DD62" s="2">
        <v>63500.74</v>
      </c>
      <c r="DF62">
        <v>151.97999999999999</v>
      </c>
      <c r="DG62">
        <v>0</v>
      </c>
      <c r="DH62">
        <v>0</v>
      </c>
      <c r="DI62" s="2">
        <v>25279.91</v>
      </c>
      <c r="DJ62" s="2">
        <v>89970.559999999998</v>
      </c>
      <c r="DK62" s="2">
        <v>63652.72</v>
      </c>
      <c r="DO62" s="2">
        <v>34543.42</v>
      </c>
      <c r="DP62" s="2">
        <v>36867.120000000003</v>
      </c>
      <c r="DQ62" s="2">
        <v>1522.64</v>
      </c>
      <c r="DR62" s="2">
        <v>72933.179999999993</v>
      </c>
      <c r="DU62">
        <v>0</v>
      </c>
      <c r="EK62" t="s">
        <v>244</v>
      </c>
      <c r="EL62">
        <v>0</v>
      </c>
      <c r="EM62">
        <v>0</v>
      </c>
      <c r="EO62">
        <v>226</v>
      </c>
      <c r="EP62">
        <v>0</v>
      </c>
      <c r="EQ62">
        <v>207</v>
      </c>
      <c r="ER62">
        <v>0</v>
      </c>
      <c r="EV62">
        <v>207</v>
      </c>
      <c r="EW62">
        <v>226</v>
      </c>
      <c r="EX62">
        <v>9</v>
      </c>
      <c r="EZ62">
        <v>536</v>
      </c>
      <c r="FA62">
        <v>459</v>
      </c>
      <c r="FB62" s="2">
        <v>37519</v>
      </c>
      <c r="FC62">
        <v>208</v>
      </c>
      <c r="FD62">
        <v>1</v>
      </c>
      <c r="FE62">
        <v>208</v>
      </c>
      <c r="FF62">
        <v>1.07</v>
      </c>
      <c r="FH62">
        <v>6.8</v>
      </c>
      <c r="FI62">
        <v>6.51</v>
      </c>
      <c r="FJ62">
        <v>6.51</v>
      </c>
      <c r="FL62">
        <v>21.6</v>
      </c>
      <c r="FN62">
        <v>100</v>
      </c>
      <c r="FO62">
        <v>75.459999999999994</v>
      </c>
      <c r="FP62">
        <v>100</v>
      </c>
      <c r="FQ62">
        <v>95.73</v>
      </c>
      <c r="FR62">
        <v>19.77</v>
      </c>
      <c r="FS62">
        <v>9.83</v>
      </c>
      <c r="FV62">
        <v>10.45</v>
      </c>
      <c r="FY62">
        <v>41.33</v>
      </c>
      <c r="GA62">
        <v>125.34</v>
      </c>
      <c r="GB62">
        <v>100</v>
      </c>
      <c r="GD62">
        <v>13.06</v>
      </c>
      <c r="GE62">
        <v>4.05</v>
      </c>
      <c r="GF62">
        <v>508.58</v>
      </c>
      <c r="GG62">
        <v>80.23</v>
      </c>
      <c r="GH62">
        <v>0.94</v>
      </c>
      <c r="GI62">
        <v>62.28</v>
      </c>
      <c r="GJ62">
        <v>8.8699999999999992</v>
      </c>
      <c r="GK62">
        <v>22.56</v>
      </c>
      <c r="GL62">
        <v>16.57</v>
      </c>
      <c r="GM62">
        <v>5.74</v>
      </c>
      <c r="GN62">
        <v>14.24</v>
      </c>
      <c r="GO62">
        <v>36.229999999999997</v>
      </c>
      <c r="GP62">
        <v>41.96</v>
      </c>
      <c r="GQ62">
        <v>0.88</v>
      </c>
      <c r="GR62">
        <v>9.2200000000000006</v>
      </c>
      <c r="GS62">
        <v>98.27</v>
      </c>
      <c r="GU62">
        <v>1.73</v>
      </c>
      <c r="GV62">
        <v>83.77</v>
      </c>
      <c r="GW62">
        <v>100</v>
      </c>
      <c r="HB62">
        <v>24.54</v>
      </c>
      <c r="HC62">
        <v>2.4300000000000002</v>
      </c>
      <c r="HD62">
        <v>112.42</v>
      </c>
      <c r="HE62">
        <v>75.459999999999994</v>
      </c>
      <c r="HF62">
        <v>9.83</v>
      </c>
      <c r="HG62">
        <v>56.92</v>
      </c>
      <c r="HH62">
        <v>57.37</v>
      </c>
      <c r="HJ62">
        <v>99.89</v>
      </c>
      <c r="HK62">
        <v>1.66</v>
      </c>
      <c r="HM62">
        <v>0.82</v>
      </c>
      <c r="HR62">
        <v>0</v>
      </c>
      <c r="HS62">
        <v>0</v>
      </c>
      <c r="HU62">
        <v>100</v>
      </c>
      <c r="HV62">
        <v>100</v>
      </c>
      <c r="HX62">
        <v>81.739999999999995</v>
      </c>
      <c r="HY62">
        <v>0.48</v>
      </c>
      <c r="HZ62">
        <v>100</v>
      </c>
      <c r="IA62">
        <v>126.71</v>
      </c>
    </row>
    <row r="63" spans="1:236" hidden="1" x14ac:dyDescent="0.25">
      <c r="A63">
        <v>410302</v>
      </c>
      <c r="B63" t="str">
        <f>VLOOKUP(A63,cods!$A$1:$C$345,3,FALSE)</f>
        <v>Sudoeste Paranaense</v>
      </c>
      <c r="C63" t="s">
        <v>276</v>
      </c>
      <c r="D63" t="s">
        <v>236</v>
      </c>
      <c r="E63">
        <v>2020</v>
      </c>
      <c r="F63">
        <v>41069000</v>
      </c>
      <c r="G63" t="s">
        <v>237</v>
      </c>
      <c r="H63" t="s">
        <v>238</v>
      </c>
      <c r="I63" t="s">
        <v>239</v>
      </c>
      <c r="J63" t="s">
        <v>240</v>
      </c>
      <c r="K63" t="s">
        <v>241</v>
      </c>
      <c r="L63">
        <v>1</v>
      </c>
      <c r="O63">
        <v>1</v>
      </c>
      <c r="Q63">
        <v>0</v>
      </c>
      <c r="V63" s="1">
        <v>2044</v>
      </c>
      <c r="W63" s="1">
        <v>2044</v>
      </c>
      <c r="X63" t="s">
        <v>247</v>
      </c>
      <c r="Y63" t="s">
        <v>243</v>
      </c>
      <c r="AA63" s="1">
        <v>2470</v>
      </c>
      <c r="AB63">
        <v>852</v>
      </c>
      <c r="AC63" s="1">
        <v>1382</v>
      </c>
      <c r="AD63" s="1">
        <v>1355</v>
      </c>
      <c r="AE63">
        <v>501</v>
      </c>
      <c r="AF63">
        <v>488</v>
      </c>
      <c r="AG63">
        <v>535</v>
      </c>
      <c r="AH63">
        <v>526</v>
      </c>
      <c r="AI63">
        <v>501</v>
      </c>
      <c r="AJ63">
        <v>488</v>
      </c>
      <c r="AK63">
        <v>19.79</v>
      </c>
      <c r="AL63">
        <v>13.69</v>
      </c>
      <c r="AM63">
        <v>79.27</v>
      </c>
      <c r="AN63">
        <v>0</v>
      </c>
      <c r="AO63">
        <v>63.16</v>
      </c>
      <c r="AP63">
        <v>63.16</v>
      </c>
      <c r="AQ63">
        <v>66.91</v>
      </c>
      <c r="AR63">
        <v>79.42</v>
      </c>
      <c r="AS63">
        <v>449</v>
      </c>
      <c r="AT63">
        <v>440</v>
      </c>
      <c r="AU63">
        <v>535</v>
      </c>
      <c r="AV63">
        <v>526</v>
      </c>
      <c r="AW63">
        <v>79.27</v>
      </c>
      <c r="AX63">
        <v>0</v>
      </c>
      <c r="AY63">
        <v>0.15</v>
      </c>
      <c r="AZ63">
        <v>0</v>
      </c>
      <c r="BA63">
        <v>53.44</v>
      </c>
      <c r="BB63">
        <v>560</v>
      </c>
      <c r="BC63">
        <v>550</v>
      </c>
      <c r="BD63">
        <v>449</v>
      </c>
      <c r="BE63">
        <v>440</v>
      </c>
      <c r="BF63">
        <v>0</v>
      </c>
      <c r="BH63">
        <v>852</v>
      </c>
      <c r="BI63">
        <v>863</v>
      </c>
      <c r="BJ63">
        <v>79.27</v>
      </c>
      <c r="BK63">
        <v>118.8</v>
      </c>
      <c r="CI63" s="2">
        <v>403250.05</v>
      </c>
      <c r="CJ63" s="2">
        <v>403250.05</v>
      </c>
      <c r="CL63" s="2">
        <v>7831.82</v>
      </c>
      <c r="CM63" s="2">
        <v>411081.87</v>
      </c>
      <c r="CN63" s="2">
        <v>420594.07</v>
      </c>
      <c r="CO63">
        <v>0</v>
      </c>
      <c r="CP63" s="2">
        <v>53853.04</v>
      </c>
      <c r="CQ63" s="2">
        <v>52905.21</v>
      </c>
      <c r="CR63" s="2">
        <v>44990.67</v>
      </c>
      <c r="CS63" s="2">
        <v>2192.98</v>
      </c>
      <c r="CT63" s="2">
        <v>84434.81</v>
      </c>
      <c r="CU63" s="2">
        <v>53477</v>
      </c>
      <c r="CV63" s="2">
        <v>219375.48</v>
      </c>
      <c r="CW63" s="2">
        <v>38340.1</v>
      </c>
      <c r="CX63" s="2">
        <v>370573.86</v>
      </c>
      <c r="CY63">
        <v>0</v>
      </c>
      <c r="CZ63" s="2">
        <v>56068.61</v>
      </c>
      <c r="DA63">
        <v>0</v>
      </c>
      <c r="DB63" s="2">
        <v>29720.12</v>
      </c>
      <c r="DC63" s="2">
        <v>21486.12</v>
      </c>
      <c r="DD63" s="2">
        <v>25598.48</v>
      </c>
      <c r="DE63">
        <v>0</v>
      </c>
      <c r="DF63">
        <v>0</v>
      </c>
      <c r="DG63">
        <v>0</v>
      </c>
      <c r="DH63">
        <v>0</v>
      </c>
      <c r="DI63" s="2">
        <v>4559.8999999999996</v>
      </c>
      <c r="DJ63" s="2">
        <v>35303.550000000003</v>
      </c>
      <c r="DK63" s="2">
        <v>25598.48</v>
      </c>
      <c r="DL63">
        <v>0</v>
      </c>
      <c r="DM63">
        <v>0</v>
      </c>
      <c r="DN63" s="2">
        <v>25598.48</v>
      </c>
      <c r="DO63" s="2">
        <v>32536.639999999999</v>
      </c>
      <c r="DP63" s="2">
        <v>37916.769999999997</v>
      </c>
      <c r="DQ63">
        <v>423.33</v>
      </c>
      <c r="DR63" s="2">
        <v>70876.740000000005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 t="s">
        <v>244</v>
      </c>
      <c r="EL63">
        <v>0</v>
      </c>
      <c r="EM63">
        <v>0</v>
      </c>
      <c r="EO63">
        <v>243</v>
      </c>
      <c r="EP63">
        <v>0</v>
      </c>
      <c r="EQ63">
        <v>243</v>
      </c>
      <c r="ER63">
        <v>0</v>
      </c>
      <c r="EV63">
        <v>243</v>
      </c>
      <c r="EW63">
        <v>243</v>
      </c>
      <c r="EX63">
        <v>12</v>
      </c>
      <c r="EZ63">
        <v>333</v>
      </c>
      <c r="FA63">
        <v>301</v>
      </c>
      <c r="FB63">
        <v>559.08000000000004</v>
      </c>
      <c r="FC63">
        <v>265</v>
      </c>
      <c r="FD63">
        <v>0</v>
      </c>
      <c r="FE63">
        <v>265</v>
      </c>
      <c r="FF63">
        <v>1.07</v>
      </c>
      <c r="FH63">
        <v>5.54</v>
      </c>
      <c r="FI63">
        <v>6.03</v>
      </c>
      <c r="FJ63">
        <v>6.03</v>
      </c>
      <c r="FL63">
        <v>26.57</v>
      </c>
      <c r="FN63">
        <v>100</v>
      </c>
      <c r="FO63">
        <v>79.53</v>
      </c>
      <c r="FP63">
        <v>100</v>
      </c>
      <c r="FQ63">
        <v>108.82</v>
      </c>
      <c r="FR63">
        <v>15.75</v>
      </c>
      <c r="FS63">
        <v>9.92</v>
      </c>
      <c r="FV63">
        <v>10.51</v>
      </c>
      <c r="FY63">
        <v>30.16</v>
      </c>
      <c r="GA63">
        <v>126.45</v>
      </c>
      <c r="GB63">
        <v>100</v>
      </c>
      <c r="GD63">
        <v>12.48</v>
      </c>
      <c r="GE63">
        <v>3.28</v>
      </c>
      <c r="GF63">
        <v>413.53</v>
      </c>
      <c r="GG63">
        <v>84.25</v>
      </c>
      <c r="GH63">
        <v>-2.31</v>
      </c>
      <c r="GI63">
        <v>54.4</v>
      </c>
      <c r="GJ63">
        <v>11.16</v>
      </c>
      <c r="GK63">
        <v>24.42</v>
      </c>
      <c r="GL63">
        <v>17.579999999999998</v>
      </c>
      <c r="GM63">
        <v>1.1299999999999999</v>
      </c>
      <c r="GN63">
        <v>20.51</v>
      </c>
      <c r="GO63">
        <v>44.89</v>
      </c>
      <c r="GP63">
        <v>38.49</v>
      </c>
      <c r="GQ63">
        <v>1</v>
      </c>
      <c r="GR63">
        <v>2.08</v>
      </c>
      <c r="GS63">
        <v>98.09</v>
      </c>
      <c r="GU63">
        <v>1.91</v>
      </c>
      <c r="GV63">
        <v>83.79</v>
      </c>
      <c r="GW63">
        <v>100</v>
      </c>
      <c r="HB63">
        <v>20.47</v>
      </c>
      <c r="HC63">
        <v>2.66</v>
      </c>
      <c r="HD63">
        <v>90.09</v>
      </c>
      <c r="HE63">
        <v>79.53</v>
      </c>
      <c r="HF63">
        <v>9.92</v>
      </c>
      <c r="HG63">
        <v>47.16</v>
      </c>
      <c r="HH63">
        <v>55.95</v>
      </c>
      <c r="HJ63">
        <v>99.81</v>
      </c>
      <c r="HK63">
        <v>1.5</v>
      </c>
      <c r="HM63">
        <v>0.71</v>
      </c>
      <c r="HR63">
        <v>0</v>
      </c>
      <c r="HS63">
        <v>0</v>
      </c>
      <c r="HU63">
        <v>100</v>
      </c>
      <c r="HV63">
        <v>100</v>
      </c>
      <c r="HX63">
        <v>1.86</v>
      </c>
      <c r="HY63">
        <v>0</v>
      </c>
      <c r="HZ63">
        <v>100</v>
      </c>
      <c r="IA63">
        <v>134.91999999999999</v>
      </c>
    </row>
    <row r="64" spans="1:236" hidden="1" x14ac:dyDescent="0.25">
      <c r="A64">
        <v>410305</v>
      </c>
      <c r="B64" t="str">
        <f>VLOOKUP(A64,cods!$A$1:$C$345,3,FALSE)</f>
        <v>Oeste Paranaense</v>
      </c>
      <c r="C64" t="s">
        <v>277</v>
      </c>
      <c r="D64" t="s">
        <v>236</v>
      </c>
      <c r="E64">
        <v>2021</v>
      </c>
      <c r="F64">
        <v>41069000</v>
      </c>
      <c r="G64" t="s">
        <v>237</v>
      </c>
      <c r="H64" t="s">
        <v>238</v>
      </c>
      <c r="I64" t="s">
        <v>239</v>
      </c>
      <c r="J64" t="s">
        <v>240</v>
      </c>
      <c r="K64" t="s">
        <v>241</v>
      </c>
      <c r="L64">
        <v>1</v>
      </c>
      <c r="O64">
        <v>1</v>
      </c>
      <c r="Q64">
        <v>0</v>
      </c>
      <c r="V64" s="1">
        <v>2044</v>
      </c>
      <c r="W64" s="1">
        <v>2044</v>
      </c>
      <c r="X64" t="s">
        <v>247</v>
      </c>
      <c r="Y64" t="s">
        <v>243</v>
      </c>
      <c r="AA64" s="1">
        <v>7524</v>
      </c>
      <c r="AB64" s="1">
        <v>4660</v>
      </c>
      <c r="AC64" s="1">
        <v>7523</v>
      </c>
      <c r="AD64" s="1">
        <v>7454</v>
      </c>
      <c r="AE64" s="1">
        <v>2567</v>
      </c>
      <c r="AF64" s="1">
        <v>2497</v>
      </c>
      <c r="AG64" s="1">
        <v>2693</v>
      </c>
      <c r="AH64" s="1">
        <v>2622</v>
      </c>
      <c r="AI64" s="1">
        <v>2567</v>
      </c>
      <c r="AJ64" s="1">
        <v>2497</v>
      </c>
      <c r="AK64">
        <v>63.25</v>
      </c>
      <c r="AL64">
        <v>58.25</v>
      </c>
      <c r="AM64">
        <v>391.01</v>
      </c>
      <c r="AN64">
        <v>310.93</v>
      </c>
      <c r="AO64">
        <v>319.51</v>
      </c>
      <c r="AP64">
        <v>319.66000000000003</v>
      </c>
      <c r="AQ64">
        <v>339.83</v>
      </c>
      <c r="AR64">
        <v>391.01</v>
      </c>
      <c r="AS64" s="1">
        <v>2413</v>
      </c>
      <c r="AT64" s="1">
        <v>2359</v>
      </c>
      <c r="AU64" s="1">
        <v>2693</v>
      </c>
      <c r="AV64" s="1">
        <v>2622</v>
      </c>
      <c r="AW64">
        <v>80.08</v>
      </c>
      <c r="AX64">
        <v>0</v>
      </c>
      <c r="AY64">
        <v>0</v>
      </c>
      <c r="AZ64">
        <v>0.15</v>
      </c>
      <c r="BA64">
        <v>274.44</v>
      </c>
      <c r="BB64" s="1">
        <v>2870</v>
      </c>
      <c r="BC64" s="1">
        <v>2809</v>
      </c>
      <c r="BD64" s="1">
        <v>2413</v>
      </c>
      <c r="BE64" s="1">
        <v>2359</v>
      </c>
      <c r="BF64">
        <v>0</v>
      </c>
      <c r="BH64" s="1">
        <v>4660</v>
      </c>
      <c r="BI64" s="1">
        <v>4670</v>
      </c>
      <c r="BJ64">
        <v>391.01</v>
      </c>
      <c r="BK64">
        <v>552.41999999999996</v>
      </c>
      <c r="CI64" s="2">
        <v>2165317.54</v>
      </c>
      <c r="CJ64" s="2">
        <v>2165317.54</v>
      </c>
      <c r="CL64" s="2">
        <v>57452.91</v>
      </c>
      <c r="CM64" s="2">
        <v>2222770.4500000002</v>
      </c>
      <c r="CN64" s="2">
        <v>2186597.79</v>
      </c>
      <c r="CO64">
        <v>0</v>
      </c>
      <c r="CP64" s="2">
        <v>385809.93</v>
      </c>
      <c r="CQ64" s="2">
        <v>290819.13</v>
      </c>
      <c r="CR64" s="2">
        <v>915478.62</v>
      </c>
      <c r="CS64" s="2">
        <v>36448.400000000001</v>
      </c>
      <c r="CT64" s="2">
        <v>444856.96</v>
      </c>
      <c r="CU64" s="2">
        <v>633712.93000000005</v>
      </c>
      <c r="CV64" s="2">
        <v>2266590.2200000002</v>
      </c>
      <c r="CW64" s="2">
        <v>32716.51</v>
      </c>
      <c r="CX64" s="2">
        <v>2677321.21</v>
      </c>
      <c r="CY64">
        <v>0</v>
      </c>
      <c r="CZ64" s="2">
        <v>135443.21</v>
      </c>
      <c r="DA64">
        <v>0</v>
      </c>
      <c r="DB64" s="2">
        <v>159482.32999999999</v>
      </c>
      <c r="DD64" s="2">
        <v>91921.12</v>
      </c>
      <c r="DE64" s="2">
        <v>208336.66</v>
      </c>
      <c r="DG64">
        <v>5</v>
      </c>
      <c r="DH64">
        <v>5</v>
      </c>
      <c r="DI64" s="2">
        <v>76610.98</v>
      </c>
      <c r="DK64" s="2">
        <v>300257.78000000003</v>
      </c>
      <c r="DO64">
        <v>669.25</v>
      </c>
      <c r="DP64" s="2">
        <v>25939.03</v>
      </c>
      <c r="DQ64" s="2">
        <v>6777.48</v>
      </c>
      <c r="DR64" s="2">
        <v>33385.760000000002</v>
      </c>
      <c r="DU64">
        <v>0</v>
      </c>
      <c r="EK64" t="s">
        <v>244</v>
      </c>
      <c r="EL64">
        <v>0</v>
      </c>
      <c r="EM64">
        <v>0</v>
      </c>
      <c r="EO64">
        <v>325</v>
      </c>
      <c r="EP64">
        <v>0</v>
      </c>
      <c r="EQ64">
        <v>297</v>
      </c>
      <c r="ER64">
        <v>0</v>
      </c>
      <c r="EV64">
        <v>297</v>
      </c>
      <c r="EW64">
        <v>325</v>
      </c>
      <c r="EX64">
        <v>2</v>
      </c>
      <c r="EZ64" s="1">
        <v>1974</v>
      </c>
      <c r="FA64" s="1">
        <v>1926</v>
      </c>
      <c r="FB64" s="2">
        <v>152283.74</v>
      </c>
      <c r="FC64">
        <v>297</v>
      </c>
      <c r="FD64">
        <v>0</v>
      </c>
      <c r="FE64">
        <v>297</v>
      </c>
      <c r="FF64">
        <v>1.05</v>
      </c>
      <c r="FG64">
        <v>531.5</v>
      </c>
      <c r="FH64">
        <v>7.88</v>
      </c>
      <c r="FI64">
        <v>6.37</v>
      </c>
      <c r="FJ64">
        <v>6.37</v>
      </c>
      <c r="FL64">
        <v>57.86</v>
      </c>
      <c r="FM64" s="2">
        <v>183095.72</v>
      </c>
      <c r="FN64">
        <v>100</v>
      </c>
      <c r="FO64">
        <v>81.75</v>
      </c>
      <c r="FP64">
        <v>100</v>
      </c>
      <c r="FQ64">
        <v>80.88</v>
      </c>
      <c r="FR64">
        <v>13.09</v>
      </c>
      <c r="FS64">
        <v>10.02</v>
      </c>
      <c r="FV64">
        <v>10.65</v>
      </c>
      <c r="FW64">
        <v>8.4600000000000009</v>
      </c>
      <c r="FX64">
        <v>314.08</v>
      </c>
      <c r="FY64">
        <v>21.39</v>
      </c>
      <c r="GA64">
        <v>116.9</v>
      </c>
      <c r="GB64">
        <v>100</v>
      </c>
      <c r="GD64">
        <v>12.26</v>
      </c>
      <c r="GE64">
        <v>6.67</v>
      </c>
      <c r="GF64">
        <v>852.9</v>
      </c>
      <c r="GG64">
        <v>86.91</v>
      </c>
      <c r="GH64">
        <v>1.63</v>
      </c>
      <c r="GI64">
        <v>104.68</v>
      </c>
      <c r="GJ64">
        <v>42.28</v>
      </c>
      <c r="GK64">
        <v>71.55</v>
      </c>
      <c r="GL64">
        <v>1.54</v>
      </c>
      <c r="GM64">
        <v>3.54</v>
      </c>
      <c r="GN64">
        <v>40.39</v>
      </c>
      <c r="GO64">
        <v>68.349999999999994</v>
      </c>
      <c r="GP64">
        <v>19.63</v>
      </c>
      <c r="GQ64">
        <v>1.61</v>
      </c>
      <c r="GR64">
        <v>3.38</v>
      </c>
      <c r="GS64">
        <v>97.42</v>
      </c>
      <c r="GU64">
        <v>2.58</v>
      </c>
      <c r="GV64">
        <v>89.78</v>
      </c>
      <c r="GW64">
        <v>100</v>
      </c>
      <c r="GX64">
        <v>1.97</v>
      </c>
      <c r="HA64">
        <v>1.97</v>
      </c>
      <c r="HB64">
        <v>18.25</v>
      </c>
      <c r="HC64">
        <v>3.22</v>
      </c>
      <c r="HD64">
        <v>77.2</v>
      </c>
      <c r="HE64">
        <v>81.75</v>
      </c>
      <c r="HF64">
        <v>10.02</v>
      </c>
      <c r="HG64">
        <v>62.49</v>
      </c>
      <c r="HH64">
        <v>99.99</v>
      </c>
      <c r="HJ64">
        <v>100</v>
      </c>
      <c r="HK64">
        <v>1.41</v>
      </c>
      <c r="HM64">
        <v>0.81</v>
      </c>
      <c r="HR64">
        <v>0</v>
      </c>
      <c r="HS64">
        <v>0</v>
      </c>
      <c r="HU64">
        <v>100</v>
      </c>
      <c r="HV64">
        <v>100</v>
      </c>
      <c r="HX64">
        <v>79.069999999999993</v>
      </c>
      <c r="HY64">
        <v>0</v>
      </c>
      <c r="HZ64">
        <v>100</v>
      </c>
      <c r="IB64">
        <v>299.25</v>
      </c>
    </row>
    <row r="65" spans="1:236" hidden="1" x14ac:dyDescent="0.25">
      <c r="A65">
        <v>410305</v>
      </c>
      <c r="B65" t="str">
        <f>VLOOKUP(A65,cods!$A$1:$C$345,3,FALSE)</f>
        <v>Oeste Paranaense</v>
      </c>
      <c r="C65" t="s">
        <v>277</v>
      </c>
      <c r="D65" t="s">
        <v>236</v>
      </c>
      <c r="E65">
        <v>2020</v>
      </c>
      <c r="F65">
        <v>41069000</v>
      </c>
      <c r="G65" t="s">
        <v>237</v>
      </c>
      <c r="H65" t="s">
        <v>238</v>
      </c>
      <c r="I65" t="s">
        <v>239</v>
      </c>
      <c r="J65" t="s">
        <v>240</v>
      </c>
      <c r="K65" t="s">
        <v>241</v>
      </c>
      <c r="L65">
        <v>1</v>
      </c>
      <c r="O65">
        <v>1</v>
      </c>
      <c r="Q65">
        <v>0</v>
      </c>
      <c r="V65" s="1">
        <v>2044</v>
      </c>
      <c r="W65" s="1">
        <v>2044</v>
      </c>
      <c r="X65" t="s">
        <v>247</v>
      </c>
      <c r="Y65" t="s">
        <v>243</v>
      </c>
      <c r="AA65" s="1">
        <v>7540</v>
      </c>
      <c r="AB65" s="1">
        <v>4670</v>
      </c>
      <c r="AC65" s="1">
        <v>7454</v>
      </c>
      <c r="AD65" s="1">
        <v>7239</v>
      </c>
      <c r="AE65" s="1">
        <v>2497</v>
      </c>
      <c r="AF65" s="1">
        <v>2429</v>
      </c>
      <c r="AG65" s="1">
        <v>2622</v>
      </c>
      <c r="AH65" s="1">
        <v>2551</v>
      </c>
      <c r="AI65" s="1">
        <v>2497</v>
      </c>
      <c r="AJ65" s="1">
        <v>2429</v>
      </c>
      <c r="AK65">
        <v>58.25</v>
      </c>
      <c r="AL65">
        <v>52.87</v>
      </c>
      <c r="AM65">
        <v>385.63</v>
      </c>
      <c r="AN65">
        <v>312.17</v>
      </c>
      <c r="AO65">
        <v>318.06</v>
      </c>
      <c r="AP65">
        <v>320.18</v>
      </c>
      <c r="AQ65">
        <v>338.97</v>
      </c>
      <c r="AR65">
        <v>385.63</v>
      </c>
      <c r="AS65" s="1">
        <v>2359</v>
      </c>
      <c r="AT65" s="1">
        <v>2291</v>
      </c>
      <c r="AU65" s="1">
        <v>2622</v>
      </c>
      <c r="AV65" s="1">
        <v>2551</v>
      </c>
      <c r="AW65">
        <v>73.459999999999994</v>
      </c>
      <c r="AX65">
        <v>0</v>
      </c>
      <c r="AY65">
        <v>0</v>
      </c>
      <c r="AZ65">
        <v>2.12</v>
      </c>
      <c r="BA65">
        <v>271.10000000000002</v>
      </c>
      <c r="BB65" s="1">
        <v>2809</v>
      </c>
      <c r="BC65" s="1">
        <v>2729</v>
      </c>
      <c r="BD65" s="1">
        <v>2359</v>
      </c>
      <c r="BE65" s="1">
        <v>2291</v>
      </c>
      <c r="BF65">
        <v>0</v>
      </c>
      <c r="BH65" s="1">
        <v>4670</v>
      </c>
      <c r="BI65" s="1">
        <v>4702</v>
      </c>
      <c r="BJ65">
        <v>385.63</v>
      </c>
      <c r="BK65">
        <v>509.58</v>
      </c>
      <c r="CI65" s="2">
        <v>2011646.84</v>
      </c>
      <c r="CJ65" s="2">
        <v>2011646.84</v>
      </c>
      <c r="CL65" s="2">
        <v>63426.33</v>
      </c>
      <c r="CM65" s="2">
        <v>2075073.17</v>
      </c>
      <c r="CN65" s="2">
        <v>2152124.63</v>
      </c>
      <c r="CO65">
        <v>0</v>
      </c>
      <c r="CP65" s="2">
        <v>290819.13</v>
      </c>
      <c r="CQ65" s="2">
        <v>315547.40999999997</v>
      </c>
      <c r="CR65" s="2">
        <v>907131.47</v>
      </c>
      <c r="CS65" s="2">
        <v>40317.89</v>
      </c>
      <c r="CT65" s="2">
        <v>345238.83</v>
      </c>
      <c r="CU65" s="2">
        <v>614311.39</v>
      </c>
      <c r="CV65" s="2">
        <v>2081427.34</v>
      </c>
      <c r="CW65" s="2">
        <v>19116.71</v>
      </c>
      <c r="CX65" s="2">
        <v>2448120.7400000002</v>
      </c>
      <c r="CY65">
        <v>0</v>
      </c>
      <c r="CZ65" s="2">
        <v>120648.09</v>
      </c>
      <c r="DA65">
        <v>0</v>
      </c>
      <c r="DB65" s="2">
        <v>150182.26999999999</v>
      </c>
      <c r="DC65">
        <v>0</v>
      </c>
      <c r="DD65" s="2">
        <v>195683.65</v>
      </c>
      <c r="DE65">
        <v>0</v>
      </c>
      <c r="DF65" s="2">
        <v>2143.08</v>
      </c>
      <c r="DG65">
        <v>5</v>
      </c>
      <c r="DH65">
        <v>5</v>
      </c>
      <c r="DI65" s="2">
        <v>24245.49</v>
      </c>
      <c r="DJ65" s="2">
        <v>226928.6</v>
      </c>
      <c r="DK65" s="2">
        <v>197826.73</v>
      </c>
      <c r="DL65">
        <v>0</v>
      </c>
      <c r="DM65">
        <v>0</v>
      </c>
      <c r="DN65" s="2">
        <v>197826.73</v>
      </c>
      <c r="DO65">
        <v>667.45</v>
      </c>
      <c r="DP65" s="2">
        <v>16985.75</v>
      </c>
      <c r="DQ65" s="2">
        <v>2130.96</v>
      </c>
      <c r="DR65" s="2">
        <v>19784.16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 t="s">
        <v>244</v>
      </c>
      <c r="EL65">
        <v>0</v>
      </c>
      <c r="EM65">
        <v>0</v>
      </c>
      <c r="EO65">
        <v>299</v>
      </c>
      <c r="EP65">
        <v>0</v>
      </c>
      <c r="EQ65">
        <v>296</v>
      </c>
      <c r="ER65">
        <v>0</v>
      </c>
      <c r="EV65">
        <v>296</v>
      </c>
      <c r="EW65">
        <v>299</v>
      </c>
      <c r="EX65">
        <v>2</v>
      </c>
      <c r="EZ65" s="1">
        <v>1590</v>
      </c>
      <c r="FA65" s="1">
        <v>1558</v>
      </c>
      <c r="FB65" s="2">
        <v>1952.24</v>
      </c>
      <c r="FC65">
        <v>333</v>
      </c>
      <c r="FD65">
        <v>0</v>
      </c>
      <c r="FE65">
        <v>333</v>
      </c>
      <c r="FF65">
        <v>1.05</v>
      </c>
      <c r="FG65">
        <v>517.29999999999995</v>
      </c>
      <c r="FH65">
        <v>7.22</v>
      </c>
      <c r="FI65">
        <v>5.93</v>
      </c>
      <c r="FJ65">
        <v>5.97</v>
      </c>
      <c r="FL65">
        <v>62.15</v>
      </c>
      <c r="FM65" s="2">
        <v>181426.29</v>
      </c>
      <c r="FN65">
        <v>100</v>
      </c>
      <c r="FO65">
        <v>82.93</v>
      </c>
      <c r="FP65">
        <v>100</v>
      </c>
      <c r="FQ65">
        <v>82.17</v>
      </c>
      <c r="FR65">
        <v>12.1</v>
      </c>
      <c r="FS65">
        <v>10.25</v>
      </c>
      <c r="FV65">
        <v>10.85</v>
      </c>
      <c r="FW65">
        <v>8.39</v>
      </c>
      <c r="FX65">
        <v>308.43</v>
      </c>
      <c r="FY65">
        <v>20.07</v>
      </c>
      <c r="GA65">
        <v>118.61</v>
      </c>
      <c r="GB65">
        <v>100</v>
      </c>
      <c r="GD65">
        <v>12.36</v>
      </c>
      <c r="GE65">
        <v>6.14</v>
      </c>
      <c r="GF65">
        <v>804.73</v>
      </c>
      <c r="GG65">
        <v>87.9</v>
      </c>
      <c r="GH65">
        <v>-3.71</v>
      </c>
      <c r="GI65">
        <v>103.47</v>
      </c>
      <c r="GJ65">
        <v>45.09</v>
      </c>
      <c r="GK65">
        <v>75.63</v>
      </c>
      <c r="GL65">
        <v>0.98</v>
      </c>
      <c r="GM65">
        <v>1.21</v>
      </c>
      <c r="GN65">
        <v>43.58</v>
      </c>
      <c r="GO65">
        <v>73.099999999999994</v>
      </c>
      <c r="GP65">
        <v>16.59</v>
      </c>
      <c r="GQ65">
        <v>1.94</v>
      </c>
      <c r="GR65">
        <v>1.1599999999999999</v>
      </c>
      <c r="GS65">
        <v>96.94</v>
      </c>
      <c r="GU65">
        <v>3.06</v>
      </c>
      <c r="GV65">
        <v>89.89</v>
      </c>
      <c r="GW65">
        <v>100</v>
      </c>
      <c r="GX65">
        <v>2.0299999999999998</v>
      </c>
      <c r="HA65">
        <v>2.0299999999999998</v>
      </c>
      <c r="HB65">
        <v>16.97</v>
      </c>
      <c r="HC65">
        <v>3.23</v>
      </c>
      <c r="HD65">
        <v>72.8</v>
      </c>
      <c r="HE65">
        <v>83.03</v>
      </c>
      <c r="HF65">
        <v>10.25</v>
      </c>
      <c r="HG65">
        <v>50.45</v>
      </c>
      <c r="HH65">
        <v>98.86</v>
      </c>
      <c r="HJ65">
        <v>100</v>
      </c>
      <c r="HK65">
        <v>1.32</v>
      </c>
      <c r="HM65">
        <v>0.68</v>
      </c>
      <c r="HR65">
        <v>0</v>
      </c>
      <c r="HS65">
        <v>0</v>
      </c>
      <c r="HU65">
        <v>100</v>
      </c>
      <c r="HV65">
        <v>100</v>
      </c>
      <c r="HX65">
        <v>1.25</v>
      </c>
      <c r="HY65">
        <v>0</v>
      </c>
      <c r="HZ65">
        <v>100</v>
      </c>
      <c r="IA65">
        <v>102.42</v>
      </c>
      <c r="IB65">
        <v>293.7</v>
      </c>
    </row>
    <row r="66" spans="1:236" x14ac:dyDescent="0.25">
      <c r="A66">
        <v>410310</v>
      </c>
      <c r="B66" t="s">
        <v>605</v>
      </c>
      <c r="C66" t="s">
        <v>278</v>
      </c>
      <c r="D66" t="s">
        <v>236</v>
      </c>
      <c r="E66">
        <v>2021</v>
      </c>
      <c r="F66">
        <v>41069000</v>
      </c>
      <c r="G66" t="s">
        <v>237</v>
      </c>
      <c r="H66" t="s">
        <v>238</v>
      </c>
      <c r="I66" t="s">
        <v>239</v>
      </c>
      <c r="J66" t="s">
        <v>246</v>
      </c>
      <c r="K66" t="s">
        <v>241</v>
      </c>
      <c r="L66">
        <v>1</v>
      </c>
      <c r="O66">
        <v>1</v>
      </c>
      <c r="P66">
        <v>1</v>
      </c>
      <c r="Q66">
        <v>0</v>
      </c>
      <c r="R66">
        <v>0</v>
      </c>
      <c r="S66">
        <v>1</v>
      </c>
      <c r="V66" s="1">
        <v>2046</v>
      </c>
      <c r="W66" s="1">
        <v>2046</v>
      </c>
      <c r="X66" t="s">
        <v>247</v>
      </c>
      <c r="Y66" t="s">
        <v>247</v>
      </c>
      <c r="AA66" s="1">
        <v>13308</v>
      </c>
      <c r="AB66" s="1">
        <v>6211</v>
      </c>
      <c r="AC66" s="1">
        <v>11845</v>
      </c>
      <c r="AD66" s="1">
        <v>11181</v>
      </c>
      <c r="AE66" s="1">
        <v>3587</v>
      </c>
      <c r="AF66" s="1">
        <v>3381</v>
      </c>
      <c r="AG66" s="1">
        <v>3769</v>
      </c>
      <c r="AH66" s="1">
        <v>3571</v>
      </c>
      <c r="AI66" s="1">
        <v>3587</v>
      </c>
      <c r="AJ66" s="1">
        <v>3381</v>
      </c>
      <c r="AK66">
        <v>84.23</v>
      </c>
      <c r="AL66">
        <v>59.97</v>
      </c>
      <c r="AM66">
        <v>572.92999999999995</v>
      </c>
      <c r="AN66">
        <v>0</v>
      </c>
      <c r="AO66">
        <v>387.49</v>
      </c>
      <c r="AP66">
        <v>387.49</v>
      </c>
      <c r="AQ66">
        <v>424.71</v>
      </c>
      <c r="AR66">
        <v>572.92999999999995</v>
      </c>
      <c r="AS66" s="1">
        <v>3515</v>
      </c>
      <c r="AT66" s="1">
        <v>3318</v>
      </c>
      <c r="AU66" s="1">
        <v>3769</v>
      </c>
      <c r="AV66" s="1">
        <v>3571</v>
      </c>
      <c r="AW66">
        <v>572.92999999999995</v>
      </c>
      <c r="AX66">
        <v>817.51</v>
      </c>
      <c r="AY66">
        <v>0</v>
      </c>
      <c r="AZ66">
        <v>0</v>
      </c>
      <c r="BA66">
        <v>344.07</v>
      </c>
      <c r="BB66" s="1">
        <v>4070</v>
      </c>
      <c r="BC66" s="1">
        <v>3847</v>
      </c>
      <c r="BD66" s="1">
        <v>3515</v>
      </c>
      <c r="BE66" s="1">
        <v>3318</v>
      </c>
      <c r="BF66">
        <v>0.35</v>
      </c>
      <c r="BH66" s="1">
        <v>6211</v>
      </c>
      <c r="BI66" s="1">
        <v>6128</v>
      </c>
      <c r="BJ66">
        <v>572.92999999999995</v>
      </c>
      <c r="BK66">
        <v>469.49</v>
      </c>
      <c r="BL66" s="1">
        <v>5590</v>
      </c>
      <c r="BM66" s="1">
        <v>5503</v>
      </c>
      <c r="BN66" s="1">
        <v>1708</v>
      </c>
      <c r="BO66" s="1">
        <v>1683</v>
      </c>
      <c r="BP66" s="1">
        <v>1807</v>
      </c>
      <c r="BQ66" s="1">
        <v>1786</v>
      </c>
      <c r="BR66">
        <v>28.12</v>
      </c>
      <c r="BS66">
        <v>32.26</v>
      </c>
      <c r="BT66">
        <v>187.26</v>
      </c>
      <c r="BU66">
        <v>187.26</v>
      </c>
      <c r="BV66">
        <v>201.56</v>
      </c>
      <c r="BW66" s="1">
        <v>1659</v>
      </c>
      <c r="BX66" s="1">
        <v>1633</v>
      </c>
      <c r="BY66" s="1">
        <v>1840</v>
      </c>
      <c r="BZ66" s="1">
        <v>1807</v>
      </c>
      <c r="CA66">
        <v>0</v>
      </c>
      <c r="CB66">
        <v>0</v>
      </c>
      <c r="CC66">
        <v>0</v>
      </c>
      <c r="CD66">
        <v>0</v>
      </c>
      <c r="CF66" s="1">
        <v>5590</v>
      </c>
      <c r="CG66" s="1">
        <v>5503</v>
      </c>
      <c r="CH66">
        <v>24.49</v>
      </c>
      <c r="CI66" s="2">
        <v>3573933.93</v>
      </c>
      <c r="CJ66" s="2">
        <v>2641883.75</v>
      </c>
      <c r="CK66" s="2">
        <v>932050.18</v>
      </c>
      <c r="CL66" s="2">
        <v>165176.63</v>
      </c>
      <c r="CM66" s="2">
        <v>3739110.56</v>
      </c>
      <c r="CN66" s="2">
        <v>3443291.53</v>
      </c>
      <c r="CO66">
        <v>0</v>
      </c>
      <c r="CP66" s="2">
        <v>1094933.8899999999</v>
      </c>
      <c r="CQ66" s="2">
        <v>768933.85</v>
      </c>
      <c r="CR66" s="2">
        <v>652076.84</v>
      </c>
      <c r="CS66" s="2">
        <v>21704.74</v>
      </c>
      <c r="CT66" s="2">
        <v>428784.94</v>
      </c>
      <c r="CU66" s="2">
        <v>560420.17000000004</v>
      </c>
      <c r="CV66" s="2">
        <v>1962300.78</v>
      </c>
      <c r="CW66" s="2">
        <v>321942.31</v>
      </c>
      <c r="CX66" s="2">
        <v>3139310.73</v>
      </c>
      <c r="CY66">
        <v>0</v>
      </c>
      <c r="CZ66" s="2">
        <v>490610.43</v>
      </c>
      <c r="DA66">
        <v>0</v>
      </c>
      <c r="DB66" s="2">
        <v>263336.75</v>
      </c>
      <c r="DC66" s="2">
        <v>243295.16</v>
      </c>
      <c r="DD66" s="2">
        <v>1058844.3899999999</v>
      </c>
      <c r="DE66" s="2">
        <v>3208329.76</v>
      </c>
      <c r="DF66">
        <v>0</v>
      </c>
      <c r="DG66">
        <v>3</v>
      </c>
      <c r="DH66">
        <v>3</v>
      </c>
      <c r="DI66" s="2">
        <v>35977.339999999997</v>
      </c>
      <c r="DJ66" s="2">
        <v>121162.05</v>
      </c>
      <c r="DK66" s="2">
        <v>1361705.22</v>
      </c>
      <c r="DL66" s="2">
        <v>2905468.93</v>
      </c>
      <c r="DN66" s="2">
        <v>4267174.1500000004</v>
      </c>
      <c r="DO66" s="2">
        <v>227378.99</v>
      </c>
      <c r="DP66" s="2">
        <v>302824.46999999997</v>
      </c>
      <c r="DQ66" s="2">
        <v>19117.84</v>
      </c>
      <c r="DR66" s="2">
        <v>549321.30000000005</v>
      </c>
      <c r="DS66">
        <v>0</v>
      </c>
      <c r="DT66">
        <v>0</v>
      </c>
      <c r="DU66">
        <v>0</v>
      </c>
      <c r="EK66" t="s">
        <v>244</v>
      </c>
      <c r="EL66">
        <v>0</v>
      </c>
      <c r="EM66">
        <v>0</v>
      </c>
      <c r="EO66">
        <v>300</v>
      </c>
      <c r="EP66">
        <v>0</v>
      </c>
      <c r="EQ66">
        <v>260</v>
      </c>
      <c r="ER66">
        <v>0</v>
      </c>
      <c r="ES66">
        <v>5</v>
      </c>
      <c r="EV66">
        <v>260</v>
      </c>
      <c r="EW66">
        <v>300</v>
      </c>
      <c r="EX66">
        <v>0</v>
      </c>
      <c r="EY66">
        <v>0</v>
      </c>
      <c r="EZ66" s="1">
        <v>7376</v>
      </c>
      <c r="FA66" s="1">
        <v>6660</v>
      </c>
      <c r="FB66" s="2">
        <v>597538.56999999995</v>
      </c>
      <c r="FC66">
        <v>265</v>
      </c>
      <c r="FD66">
        <v>0</v>
      </c>
      <c r="FE66">
        <v>265</v>
      </c>
      <c r="FF66">
        <v>1.05</v>
      </c>
      <c r="FG66" s="2">
        <v>1822.17</v>
      </c>
      <c r="FH66">
        <v>5.01</v>
      </c>
      <c r="FI66">
        <v>5.71</v>
      </c>
      <c r="FK66">
        <v>4.62</v>
      </c>
      <c r="FL66">
        <v>38.619999999999997</v>
      </c>
      <c r="FM66" s="2">
        <v>217358.95</v>
      </c>
      <c r="FN66">
        <v>100</v>
      </c>
      <c r="FO66">
        <v>67.67</v>
      </c>
      <c r="FP66">
        <v>100</v>
      </c>
      <c r="FQ66">
        <v>113.84</v>
      </c>
      <c r="FR66">
        <v>25.83</v>
      </c>
      <c r="FS66">
        <v>8.8000000000000007</v>
      </c>
      <c r="FT66">
        <v>48.33</v>
      </c>
      <c r="FU66">
        <v>100</v>
      </c>
      <c r="FV66">
        <v>9.64</v>
      </c>
      <c r="FW66">
        <v>5.58</v>
      </c>
      <c r="FX66">
        <v>979.96</v>
      </c>
      <c r="FY66">
        <v>18.21</v>
      </c>
      <c r="FZ66">
        <v>16.559999999999999</v>
      </c>
      <c r="GA66">
        <v>92.21</v>
      </c>
      <c r="GB66">
        <v>100</v>
      </c>
      <c r="GC66">
        <v>90</v>
      </c>
      <c r="GD66">
        <v>13.01</v>
      </c>
      <c r="GE66">
        <v>3.13</v>
      </c>
      <c r="GF66">
        <v>358.97</v>
      </c>
      <c r="GG66">
        <v>74.17</v>
      </c>
      <c r="GH66">
        <v>7.91</v>
      </c>
      <c r="GI66">
        <v>54.91</v>
      </c>
      <c r="GJ66">
        <v>18.25</v>
      </c>
      <c r="GK66">
        <v>33.93</v>
      </c>
      <c r="GL66">
        <v>15.37</v>
      </c>
      <c r="GM66">
        <v>1.01</v>
      </c>
      <c r="GN66">
        <v>33.229999999999997</v>
      </c>
      <c r="GO66">
        <v>61.79</v>
      </c>
      <c r="GP66">
        <v>21.85</v>
      </c>
      <c r="GQ66">
        <v>1.1100000000000001</v>
      </c>
      <c r="GR66">
        <v>1.83</v>
      </c>
      <c r="GS66">
        <v>70.66</v>
      </c>
      <c r="GT66">
        <v>24.93</v>
      </c>
      <c r="GU66">
        <v>4.42</v>
      </c>
      <c r="GV66">
        <v>93.09</v>
      </c>
      <c r="GW66">
        <v>100</v>
      </c>
      <c r="GX66">
        <v>0.86</v>
      </c>
      <c r="GY66">
        <v>48.33</v>
      </c>
      <c r="GZ66">
        <v>90</v>
      </c>
      <c r="HA66">
        <v>0.57999999999999996</v>
      </c>
      <c r="HB66">
        <v>32.33</v>
      </c>
      <c r="HC66">
        <v>7.03</v>
      </c>
      <c r="HD66">
        <v>145.55000000000001</v>
      </c>
      <c r="HE66">
        <v>67.67</v>
      </c>
      <c r="HF66">
        <v>8.8000000000000007</v>
      </c>
      <c r="HG66">
        <v>105.42</v>
      </c>
      <c r="HH66">
        <v>89.01</v>
      </c>
      <c r="HI66">
        <v>42</v>
      </c>
      <c r="HJ66">
        <v>100</v>
      </c>
      <c r="HK66">
        <v>0.82</v>
      </c>
      <c r="HL66">
        <v>0.13</v>
      </c>
      <c r="HM66">
        <v>0.87</v>
      </c>
      <c r="HR66">
        <v>0</v>
      </c>
      <c r="HS66">
        <v>0</v>
      </c>
      <c r="HU66">
        <v>100</v>
      </c>
      <c r="HV66">
        <v>100</v>
      </c>
      <c r="HW66">
        <v>0.18</v>
      </c>
      <c r="HX66">
        <v>89.72</v>
      </c>
      <c r="HY66">
        <v>0</v>
      </c>
      <c r="HZ66">
        <v>100</v>
      </c>
      <c r="IA66">
        <v>124.99</v>
      </c>
      <c r="IB66">
        <v>928.51</v>
      </c>
    </row>
    <row r="67" spans="1:236" hidden="1" x14ac:dyDescent="0.25">
      <c r="A67">
        <v>410310</v>
      </c>
      <c r="B67">
        <f>VLOOKUP(A67,cods!$A$1:$C$345,3,FALSE)</f>
        <v>0</v>
      </c>
      <c r="C67" t="s">
        <v>278</v>
      </c>
      <c r="D67" t="s">
        <v>236</v>
      </c>
      <c r="E67">
        <v>2020</v>
      </c>
      <c r="F67">
        <v>41069000</v>
      </c>
      <c r="G67" t="s">
        <v>237</v>
      </c>
      <c r="H67" t="s">
        <v>238</v>
      </c>
      <c r="I67" t="s">
        <v>239</v>
      </c>
      <c r="J67" t="s">
        <v>246</v>
      </c>
      <c r="K67" t="s">
        <v>241</v>
      </c>
      <c r="L67">
        <v>1</v>
      </c>
      <c r="O67">
        <v>1</v>
      </c>
      <c r="P67">
        <v>1</v>
      </c>
      <c r="Q67">
        <v>0</v>
      </c>
      <c r="R67">
        <v>0</v>
      </c>
      <c r="S67">
        <v>1</v>
      </c>
      <c r="V67" s="1">
        <v>2046</v>
      </c>
      <c r="W67" s="1">
        <v>2046</v>
      </c>
      <c r="X67" t="s">
        <v>247</v>
      </c>
      <c r="Y67" t="s">
        <v>247</v>
      </c>
      <c r="AA67" s="1">
        <v>13129</v>
      </c>
      <c r="AB67" s="1">
        <v>6128</v>
      </c>
      <c r="AC67" s="1">
        <v>11181</v>
      </c>
      <c r="AD67" s="1">
        <v>10790</v>
      </c>
      <c r="AE67" s="1">
        <v>3381</v>
      </c>
      <c r="AF67" s="1">
        <v>3258</v>
      </c>
      <c r="AG67" s="1">
        <v>3571</v>
      </c>
      <c r="AH67" s="1">
        <v>3461</v>
      </c>
      <c r="AI67" s="1">
        <v>3381</v>
      </c>
      <c r="AJ67" s="1">
        <v>3258</v>
      </c>
      <c r="AK67">
        <v>59.97</v>
      </c>
      <c r="AL67">
        <v>59.2</v>
      </c>
      <c r="AM67">
        <v>606.66999999999996</v>
      </c>
      <c r="AN67">
        <v>0</v>
      </c>
      <c r="AO67">
        <v>395.28</v>
      </c>
      <c r="AP67">
        <v>395.28</v>
      </c>
      <c r="AQ67">
        <v>428.01</v>
      </c>
      <c r="AR67">
        <v>606.66999999999996</v>
      </c>
      <c r="AS67" s="1">
        <v>3318</v>
      </c>
      <c r="AT67" s="1">
        <v>3202</v>
      </c>
      <c r="AU67" s="1">
        <v>3571</v>
      </c>
      <c r="AV67" s="1">
        <v>3461</v>
      </c>
      <c r="AW67">
        <v>606.66999999999996</v>
      </c>
      <c r="AX67">
        <v>820.48</v>
      </c>
      <c r="AY67">
        <v>0</v>
      </c>
      <c r="AZ67">
        <v>0</v>
      </c>
      <c r="BA67">
        <v>348.54</v>
      </c>
      <c r="BB67" s="1">
        <v>3847</v>
      </c>
      <c r="BC67" s="1">
        <v>3722</v>
      </c>
      <c r="BD67" s="1">
        <v>3318</v>
      </c>
      <c r="BE67" s="1">
        <v>3202</v>
      </c>
      <c r="BF67">
        <v>0.51</v>
      </c>
      <c r="BH67" s="1">
        <v>6128</v>
      </c>
      <c r="BI67" s="1">
        <v>6041</v>
      </c>
      <c r="BJ67">
        <v>606.66999999999996</v>
      </c>
      <c r="BK67">
        <v>375.21</v>
      </c>
      <c r="BL67" s="1">
        <v>5503</v>
      </c>
      <c r="BM67" s="1">
        <v>5402</v>
      </c>
      <c r="BN67" s="1">
        <v>1683</v>
      </c>
      <c r="BO67" s="1">
        <v>1653</v>
      </c>
      <c r="BP67" s="1">
        <v>1786</v>
      </c>
      <c r="BQ67" s="1">
        <v>2486</v>
      </c>
      <c r="BR67">
        <v>32.26</v>
      </c>
      <c r="BS67">
        <v>31.2</v>
      </c>
      <c r="BT67">
        <v>194.86</v>
      </c>
      <c r="BU67">
        <v>194.86</v>
      </c>
      <c r="BV67">
        <v>208.88</v>
      </c>
      <c r="BW67" s="1">
        <v>1633</v>
      </c>
      <c r="BX67" s="1">
        <v>1603</v>
      </c>
      <c r="BY67" s="1">
        <v>1807</v>
      </c>
      <c r="BZ67" s="1">
        <v>1772</v>
      </c>
      <c r="CA67">
        <v>0</v>
      </c>
      <c r="CB67">
        <v>0</v>
      </c>
      <c r="CC67">
        <v>0</v>
      </c>
      <c r="CD67">
        <v>0</v>
      </c>
      <c r="CF67" s="1">
        <v>5503</v>
      </c>
      <c r="CG67" s="1">
        <v>5402</v>
      </c>
      <c r="CH67">
        <v>17.55</v>
      </c>
      <c r="CI67" s="2">
        <v>3300158.69</v>
      </c>
      <c r="CJ67" s="2">
        <v>2400624.8199999998</v>
      </c>
      <c r="CK67" s="2">
        <v>899533.87</v>
      </c>
      <c r="CL67" s="2">
        <v>114655.72</v>
      </c>
      <c r="CM67" s="2">
        <v>3414814.41</v>
      </c>
      <c r="CN67" s="2">
        <v>3354732.47</v>
      </c>
      <c r="CO67">
        <v>0</v>
      </c>
      <c r="CP67" s="2">
        <v>768933.85</v>
      </c>
      <c r="CQ67" s="2">
        <v>704432.91</v>
      </c>
      <c r="CR67" s="2">
        <v>1033930.94</v>
      </c>
      <c r="CS67" s="2">
        <v>21309.3</v>
      </c>
      <c r="CT67" s="2">
        <v>263841.84999999998</v>
      </c>
      <c r="CU67" s="2">
        <v>643923.07999999996</v>
      </c>
      <c r="CV67" s="2">
        <v>2236960.54</v>
      </c>
      <c r="CW67" s="2">
        <v>303200.90999999997</v>
      </c>
      <c r="CX67" s="2">
        <v>3324929.84</v>
      </c>
      <c r="CY67">
        <v>0</v>
      </c>
      <c r="CZ67" s="2">
        <v>460925.67</v>
      </c>
      <c r="DA67">
        <v>0</v>
      </c>
      <c r="DB67" s="2">
        <v>242455.54</v>
      </c>
      <c r="DC67" s="2">
        <v>58390.97</v>
      </c>
      <c r="DD67" s="2">
        <v>210727.25</v>
      </c>
      <c r="DE67" s="2">
        <v>5186.75</v>
      </c>
      <c r="DF67" s="2">
        <v>8292.99</v>
      </c>
      <c r="DG67">
        <v>3</v>
      </c>
      <c r="DH67">
        <v>4</v>
      </c>
      <c r="DI67" s="2">
        <v>31499.83</v>
      </c>
      <c r="DJ67" s="2">
        <v>265451.75</v>
      </c>
      <c r="DK67" s="2">
        <v>224206.99</v>
      </c>
      <c r="DL67">
        <v>0</v>
      </c>
      <c r="DM67">
        <v>0</v>
      </c>
      <c r="DN67" s="2">
        <v>224206.99</v>
      </c>
      <c r="DO67" s="2">
        <v>213633.21</v>
      </c>
      <c r="DP67" s="2">
        <v>297316.57</v>
      </c>
      <c r="DQ67" s="2">
        <v>5884.34</v>
      </c>
      <c r="DR67" s="2">
        <v>516834.12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 t="s">
        <v>244</v>
      </c>
      <c r="EL67">
        <v>0</v>
      </c>
      <c r="EM67">
        <v>0</v>
      </c>
      <c r="EO67">
        <v>294</v>
      </c>
      <c r="EP67">
        <v>0</v>
      </c>
      <c r="EQ67">
        <v>288</v>
      </c>
      <c r="ER67">
        <v>2</v>
      </c>
      <c r="ES67">
        <v>1</v>
      </c>
      <c r="EV67">
        <v>288</v>
      </c>
      <c r="EW67">
        <v>294</v>
      </c>
      <c r="EX67">
        <v>0</v>
      </c>
      <c r="EY67">
        <v>0</v>
      </c>
      <c r="EZ67" s="1">
        <v>4881</v>
      </c>
      <c r="FA67" s="1">
        <v>4253</v>
      </c>
      <c r="FB67" s="2">
        <v>4021.36</v>
      </c>
      <c r="FC67">
        <v>349</v>
      </c>
      <c r="FD67">
        <v>0</v>
      </c>
      <c r="FE67">
        <v>349</v>
      </c>
      <c r="FF67">
        <v>1.06</v>
      </c>
      <c r="FG67" s="2">
        <v>1614.86</v>
      </c>
      <c r="FH67">
        <v>5.22</v>
      </c>
      <c r="FI67">
        <v>5.18</v>
      </c>
      <c r="FK67">
        <v>4.3099999999999996</v>
      </c>
      <c r="FL67">
        <v>50.46</v>
      </c>
      <c r="FM67" s="2">
        <v>295408.84000000003</v>
      </c>
      <c r="FN67">
        <v>100</v>
      </c>
      <c r="FO67">
        <v>65.209999999999994</v>
      </c>
      <c r="FP67">
        <v>100</v>
      </c>
      <c r="FQ67">
        <v>99.25</v>
      </c>
      <c r="FR67">
        <v>29.39</v>
      </c>
      <c r="FS67">
        <v>9.3699999999999992</v>
      </c>
      <c r="FT67">
        <v>49.3</v>
      </c>
      <c r="FU67">
        <v>100</v>
      </c>
      <c r="FV67">
        <v>10.14</v>
      </c>
      <c r="FW67">
        <v>5.68</v>
      </c>
      <c r="FX67">
        <v>995.11</v>
      </c>
      <c r="FY67">
        <v>15.74</v>
      </c>
      <c r="FZ67">
        <v>17.73</v>
      </c>
      <c r="GA67">
        <v>98.58</v>
      </c>
      <c r="GB67">
        <v>100</v>
      </c>
      <c r="GC67">
        <v>89.8</v>
      </c>
      <c r="GD67">
        <v>14.38</v>
      </c>
      <c r="GE67">
        <v>3.51</v>
      </c>
      <c r="GF67">
        <v>395.78</v>
      </c>
      <c r="GG67">
        <v>70.61</v>
      </c>
      <c r="GH67">
        <v>1.76</v>
      </c>
      <c r="GI67">
        <v>67.78</v>
      </c>
      <c r="GJ67">
        <v>31.33</v>
      </c>
      <c r="GK67">
        <v>50.84</v>
      </c>
      <c r="GL67">
        <v>15.66</v>
      </c>
      <c r="GM67">
        <v>0.95</v>
      </c>
      <c r="GN67">
        <v>46.22</v>
      </c>
      <c r="GO67">
        <v>75.010000000000005</v>
      </c>
      <c r="GP67">
        <v>11.79</v>
      </c>
      <c r="GQ67">
        <v>0.95</v>
      </c>
      <c r="GR67">
        <v>1.41</v>
      </c>
      <c r="GS67">
        <v>70.3</v>
      </c>
      <c r="GT67">
        <v>26.34</v>
      </c>
      <c r="GU67">
        <v>3.36</v>
      </c>
      <c r="GV67">
        <v>92.72</v>
      </c>
      <c r="GW67">
        <v>100</v>
      </c>
      <c r="GX67">
        <v>1.05</v>
      </c>
      <c r="GY67">
        <v>49.3</v>
      </c>
      <c r="GZ67">
        <v>89.8</v>
      </c>
      <c r="HA67">
        <v>0.7</v>
      </c>
      <c r="HB67">
        <v>34.79</v>
      </c>
      <c r="HC67">
        <v>9.6999999999999993</v>
      </c>
      <c r="HD67">
        <v>174.05</v>
      </c>
      <c r="HE67">
        <v>65.209999999999994</v>
      </c>
      <c r="HF67">
        <v>9.3699999999999992</v>
      </c>
      <c r="HG67">
        <v>81.06</v>
      </c>
      <c r="HH67">
        <v>85.16</v>
      </c>
      <c r="HI67">
        <v>41.91</v>
      </c>
      <c r="HJ67">
        <v>100</v>
      </c>
      <c r="HK67">
        <v>0.62</v>
      </c>
      <c r="HL67">
        <v>0.09</v>
      </c>
      <c r="HM67">
        <v>0.67</v>
      </c>
      <c r="HR67">
        <v>0</v>
      </c>
      <c r="HS67">
        <v>0.69</v>
      </c>
      <c r="HU67">
        <v>100</v>
      </c>
      <c r="HV67">
        <v>100</v>
      </c>
      <c r="HW67">
        <v>0.03</v>
      </c>
      <c r="HX67">
        <v>0.95</v>
      </c>
      <c r="HY67">
        <v>0</v>
      </c>
      <c r="HZ67">
        <v>100</v>
      </c>
      <c r="IA67">
        <v>119.29</v>
      </c>
      <c r="IB67">
        <v>878.12</v>
      </c>
    </row>
    <row r="68" spans="1:236" hidden="1" x14ac:dyDescent="0.25">
      <c r="A68">
        <v>410315</v>
      </c>
      <c r="B68" t="str">
        <f>VLOOKUP(A68,cods!$A$1:$C$345,3,FALSE)</f>
        <v>Sudoeste Paranaense</v>
      </c>
      <c r="C68" t="s">
        <v>279</v>
      </c>
      <c r="D68" t="s">
        <v>236</v>
      </c>
      <c r="E68">
        <v>2021</v>
      </c>
      <c r="F68">
        <v>41069000</v>
      </c>
      <c r="G68" t="s">
        <v>237</v>
      </c>
      <c r="H68" t="s">
        <v>238</v>
      </c>
      <c r="I68" t="s">
        <v>239</v>
      </c>
      <c r="J68" t="s">
        <v>240</v>
      </c>
      <c r="K68" t="s">
        <v>241</v>
      </c>
      <c r="L68">
        <v>1</v>
      </c>
      <c r="O68">
        <v>1</v>
      </c>
      <c r="Q68">
        <v>0</v>
      </c>
      <c r="V68" s="1">
        <v>2035</v>
      </c>
      <c r="W68" s="1">
        <v>2035</v>
      </c>
      <c r="X68" t="s">
        <v>247</v>
      </c>
      <c r="Y68" t="s">
        <v>243</v>
      </c>
      <c r="AA68" s="1">
        <v>3472</v>
      </c>
      <c r="AB68">
        <v>853</v>
      </c>
      <c r="AC68" s="1">
        <v>1654</v>
      </c>
      <c r="AD68" s="1">
        <v>1615</v>
      </c>
      <c r="AE68">
        <v>582</v>
      </c>
      <c r="AF68">
        <v>565</v>
      </c>
      <c r="AG68">
        <v>633</v>
      </c>
      <c r="AH68">
        <v>619</v>
      </c>
      <c r="AI68">
        <v>582</v>
      </c>
      <c r="AJ68">
        <v>565</v>
      </c>
      <c r="AK68">
        <v>15.79</v>
      </c>
      <c r="AL68">
        <v>16.600000000000001</v>
      </c>
      <c r="AM68">
        <v>89.32</v>
      </c>
      <c r="AN68">
        <v>0</v>
      </c>
      <c r="AO68">
        <v>67.260000000000005</v>
      </c>
      <c r="AP68">
        <v>67.260000000000005</v>
      </c>
      <c r="AQ68">
        <v>72.180000000000007</v>
      </c>
      <c r="AR68">
        <v>89.32</v>
      </c>
      <c r="AS68">
        <v>557</v>
      </c>
      <c r="AT68">
        <v>544</v>
      </c>
      <c r="AU68">
        <v>633</v>
      </c>
      <c r="AV68">
        <v>619</v>
      </c>
      <c r="AW68">
        <v>89.32</v>
      </c>
      <c r="AX68">
        <v>0</v>
      </c>
      <c r="AY68">
        <v>0</v>
      </c>
      <c r="AZ68">
        <v>0</v>
      </c>
      <c r="BA68">
        <v>57.34</v>
      </c>
      <c r="BB68">
        <v>628</v>
      </c>
      <c r="BC68">
        <v>607</v>
      </c>
      <c r="BD68">
        <v>557</v>
      </c>
      <c r="BE68">
        <v>544</v>
      </c>
      <c r="BF68">
        <v>0.06</v>
      </c>
      <c r="BH68">
        <v>853</v>
      </c>
      <c r="BI68">
        <v>862</v>
      </c>
      <c r="BJ68">
        <v>89.32</v>
      </c>
      <c r="BK68">
        <v>169.74</v>
      </c>
      <c r="CI68" s="2">
        <v>476080.86</v>
      </c>
      <c r="CJ68" s="2">
        <v>476080.86</v>
      </c>
      <c r="CL68" s="2">
        <v>11402.98</v>
      </c>
      <c r="CM68" s="2">
        <v>487483.84</v>
      </c>
      <c r="CN68" s="2">
        <v>475027.36</v>
      </c>
      <c r="CO68">
        <v>0</v>
      </c>
      <c r="CP68" s="2">
        <v>67185.990000000005</v>
      </c>
      <c r="CQ68" s="2">
        <v>52835.11</v>
      </c>
      <c r="CR68" s="2">
        <v>122007.82</v>
      </c>
      <c r="CS68" s="2">
        <v>1857.38</v>
      </c>
      <c r="CT68" s="2">
        <v>148188.39000000001</v>
      </c>
      <c r="CU68" s="2">
        <v>49663.01</v>
      </c>
      <c r="CV68" s="2">
        <v>357345.09</v>
      </c>
      <c r="CW68" s="2">
        <v>9604.25</v>
      </c>
      <c r="CX68" s="2">
        <v>494566.15</v>
      </c>
      <c r="CY68">
        <v>0</v>
      </c>
      <c r="CZ68" s="2">
        <v>43776.35</v>
      </c>
      <c r="DA68">
        <v>0</v>
      </c>
      <c r="DB68" s="2">
        <v>34404.449999999997</v>
      </c>
      <c r="DD68" s="2">
        <v>135233.57</v>
      </c>
      <c r="DG68">
        <v>1</v>
      </c>
      <c r="DH68">
        <v>1</v>
      </c>
      <c r="DI68" s="2">
        <v>1224.04</v>
      </c>
      <c r="DK68" s="2">
        <v>135233.57</v>
      </c>
      <c r="DO68" s="2">
        <v>12801.49</v>
      </c>
      <c r="DP68" s="2">
        <v>8163.94</v>
      </c>
      <c r="DQ68" s="2">
        <v>1440.31</v>
      </c>
      <c r="DR68" s="2">
        <v>22405.74</v>
      </c>
      <c r="DU68">
        <v>0</v>
      </c>
      <c r="EK68" t="s">
        <v>244</v>
      </c>
      <c r="EL68">
        <v>0</v>
      </c>
      <c r="EM68">
        <v>0</v>
      </c>
      <c r="EO68">
        <v>308</v>
      </c>
      <c r="EP68">
        <v>0</v>
      </c>
      <c r="EQ68">
        <v>283</v>
      </c>
      <c r="ER68">
        <v>0</v>
      </c>
      <c r="EV68">
        <v>283</v>
      </c>
      <c r="EW68">
        <v>308</v>
      </c>
      <c r="EX68">
        <v>0</v>
      </c>
      <c r="EY68">
        <v>0</v>
      </c>
      <c r="EZ68">
        <v>306</v>
      </c>
      <c r="FA68">
        <v>293</v>
      </c>
      <c r="FB68" s="2">
        <v>24262.89</v>
      </c>
      <c r="FC68">
        <v>283</v>
      </c>
      <c r="FD68">
        <v>3</v>
      </c>
      <c r="FE68">
        <v>283</v>
      </c>
      <c r="FF68">
        <v>1.0900000000000001</v>
      </c>
      <c r="FG68">
        <v>626</v>
      </c>
      <c r="FH68">
        <v>6.85</v>
      </c>
      <c r="FI68">
        <v>6.6</v>
      </c>
      <c r="FJ68">
        <v>6.6</v>
      </c>
      <c r="FL68">
        <v>34.71</v>
      </c>
      <c r="FM68" s="2">
        <v>122007.82</v>
      </c>
      <c r="FN68">
        <v>100</v>
      </c>
      <c r="FO68">
        <v>75.349999999999994</v>
      </c>
      <c r="FP68">
        <v>100</v>
      </c>
      <c r="FQ68">
        <v>96.26</v>
      </c>
      <c r="FR68">
        <v>19.14</v>
      </c>
      <c r="FS68">
        <v>8.9499999999999993</v>
      </c>
      <c r="FV68">
        <v>9.61</v>
      </c>
      <c r="FW68">
        <v>1.41</v>
      </c>
      <c r="FX68">
        <v>444.9</v>
      </c>
      <c r="FY68">
        <v>26.23</v>
      </c>
      <c r="GA68">
        <v>112.74</v>
      </c>
      <c r="GB68">
        <v>100</v>
      </c>
      <c r="GD68">
        <v>11.89</v>
      </c>
      <c r="GE68">
        <v>4.95</v>
      </c>
      <c r="GF68">
        <v>570.84</v>
      </c>
      <c r="GG68">
        <v>80.86</v>
      </c>
      <c r="GH68">
        <v>2.56</v>
      </c>
      <c r="GI68">
        <v>75.06</v>
      </c>
      <c r="GJ68">
        <v>25.63</v>
      </c>
      <c r="GK68">
        <v>36.06</v>
      </c>
      <c r="GL68">
        <v>4.71</v>
      </c>
      <c r="GM68">
        <v>0.26</v>
      </c>
      <c r="GN68">
        <v>34.14</v>
      </c>
      <c r="GO68">
        <v>48.04</v>
      </c>
      <c r="GP68">
        <v>41.47</v>
      </c>
      <c r="GQ68">
        <v>0.52</v>
      </c>
      <c r="GR68">
        <v>0.34</v>
      </c>
      <c r="GS68">
        <v>97.66</v>
      </c>
      <c r="GU68">
        <v>2.34</v>
      </c>
      <c r="GV68">
        <v>87.94</v>
      </c>
      <c r="GW68">
        <v>100</v>
      </c>
      <c r="GX68">
        <v>1.74</v>
      </c>
      <c r="HA68">
        <v>1.74</v>
      </c>
      <c r="HB68">
        <v>24.65</v>
      </c>
      <c r="HC68">
        <v>3.72</v>
      </c>
      <c r="HD68">
        <v>105.1</v>
      </c>
      <c r="HE68">
        <v>75.349999999999994</v>
      </c>
      <c r="HF68">
        <v>8.9499999999999993</v>
      </c>
      <c r="HG68">
        <v>49.62</v>
      </c>
      <c r="HH68">
        <v>47.64</v>
      </c>
      <c r="HJ68">
        <v>100</v>
      </c>
      <c r="HK68">
        <v>1.9</v>
      </c>
      <c r="HM68">
        <v>0.87</v>
      </c>
      <c r="HR68">
        <v>0</v>
      </c>
      <c r="HS68">
        <v>0</v>
      </c>
      <c r="HU68">
        <v>100</v>
      </c>
      <c r="HV68">
        <v>100</v>
      </c>
      <c r="HX68">
        <v>82.81</v>
      </c>
      <c r="HY68">
        <v>1.06</v>
      </c>
      <c r="HZ68">
        <v>100</v>
      </c>
      <c r="IB68">
        <v>407.59</v>
      </c>
    </row>
    <row r="69" spans="1:236" hidden="1" x14ac:dyDescent="0.25">
      <c r="A69">
        <v>410315</v>
      </c>
      <c r="B69" t="str">
        <f>VLOOKUP(A69,cods!$A$1:$C$345,3,FALSE)</f>
        <v>Sudoeste Paranaense</v>
      </c>
      <c r="C69" t="s">
        <v>279</v>
      </c>
      <c r="D69" t="s">
        <v>236</v>
      </c>
      <c r="E69">
        <v>2020</v>
      </c>
      <c r="F69">
        <v>41069000</v>
      </c>
      <c r="G69" t="s">
        <v>237</v>
      </c>
      <c r="H69" t="s">
        <v>238</v>
      </c>
      <c r="I69" t="s">
        <v>239</v>
      </c>
      <c r="J69" t="s">
        <v>240</v>
      </c>
      <c r="K69" t="s">
        <v>241</v>
      </c>
      <c r="L69">
        <v>1</v>
      </c>
      <c r="O69">
        <v>1</v>
      </c>
      <c r="Q69">
        <v>0</v>
      </c>
      <c r="V69" s="1">
        <v>2035</v>
      </c>
      <c r="W69" s="1">
        <v>2035</v>
      </c>
      <c r="X69" t="s">
        <v>247</v>
      </c>
      <c r="Y69" t="s">
        <v>243</v>
      </c>
      <c r="AA69" s="1">
        <v>3506</v>
      </c>
      <c r="AB69">
        <v>862</v>
      </c>
      <c r="AC69" s="1">
        <v>1615</v>
      </c>
      <c r="AD69" s="1">
        <v>1571</v>
      </c>
      <c r="AE69">
        <v>565</v>
      </c>
      <c r="AF69">
        <v>553</v>
      </c>
      <c r="AG69">
        <v>619</v>
      </c>
      <c r="AH69">
        <v>607</v>
      </c>
      <c r="AI69">
        <v>565</v>
      </c>
      <c r="AJ69">
        <v>553</v>
      </c>
      <c r="AK69">
        <v>16.600000000000001</v>
      </c>
      <c r="AL69">
        <v>16.53</v>
      </c>
      <c r="AM69">
        <v>79.61</v>
      </c>
      <c r="AN69">
        <v>0</v>
      </c>
      <c r="AO69">
        <v>65.260000000000005</v>
      </c>
      <c r="AP69">
        <v>65.260000000000005</v>
      </c>
      <c r="AQ69">
        <v>69.930000000000007</v>
      </c>
      <c r="AR69">
        <v>80.03</v>
      </c>
      <c r="AS69">
        <v>544</v>
      </c>
      <c r="AT69">
        <v>529</v>
      </c>
      <c r="AU69">
        <v>619</v>
      </c>
      <c r="AV69">
        <v>607</v>
      </c>
      <c r="AW69">
        <v>79.61</v>
      </c>
      <c r="AX69">
        <v>0</v>
      </c>
      <c r="AY69">
        <v>0.42</v>
      </c>
      <c r="AZ69">
        <v>0</v>
      </c>
      <c r="BA69">
        <v>56.19</v>
      </c>
      <c r="BB69">
        <v>607</v>
      </c>
      <c r="BC69">
        <v>598</v>
      </c>
      <c r="BD69">
        <v>544</v>
      </c>
      <c r="BE69">
        <v>529</v>
      </c>
      <c r="BF69">
        <v>0</v>
      </c>
      <c r="BH69">
        <v>862</v>
      </c>
      <c r="BI69">
        <v>870</v>
      </c>
      <c r="BJ69">
        <v>79.61</v>
      </c>
      <c r="BK69">
        <v>234.51</v>
      </c>
      <c r="CI69" s="2">
        <v>415583.91</v>
      </c>
      <c r="CJ69" s="2">
        <v>415583.91</v>
      </c>
      <c r="CL69" s="2">
        <v>7979.76</v>
      </c>
      <c r="CM69" s="2">
        <v>423563.67</v>
      </c>
      <c r="CN69" s="2">
        <v>423481.11</v>
      </c>
      <c r="CO69">
        <v>0</v>
      </c>
      <c r="CP69" s="2">
        <v>52835.11</v>
      </c>
      <c r="CQ69" s="2">
        <v>52424.98</v>
      </c>
      <c r="CR69" s="2">
        <v>123625.68</v>
      </c>
      <c r="CS69">
        <v>379.11</v>
      </c>
      <c r="CT69" s="2">
        <v>171865.57</v>
      </c>
      <c r="CU69" s="2">
        <v>65855.240000000005</v>
      </c>
      <c r="CV69" s="2">
        <v>394106.18</v>
      </c>
      <c r="CW69" s="2">
        <v>7369.66</v>
      </c>
      <c r="CX69" s="2">
        <v>500863.03</v>
      </c>
      <c r="CY69">
        <v>0</v>
      </c>
      <c r="CZ69" s="2">
        <v>41442.71</v>
      </c>
      <c r="DA69">
        <v>0</v>
      </c>
      <c r="DB69" s="2">
        <v>30137.11</v>
      </c>
      <c r="DC69">
        <v>0</v>
      </c>
      <c r="DD69" s="2">
        <v>12260.81</v>
      </c>
      <c r="DE69">
        <v>0</v>
      </c>
      <c r="DF69">
        <v>0</v>
      </c>
      <c r="DG69">
        <v>1</v>
      </c>
      <c r="DH69">
        <v>1</v>
      </c>
      <c r="DI69" s="2">
        <v>2243.4699999999998</v>
      </c>
      <c r="DJ69" s="2">
        <v>57944.480000000003</v>
      </c>
      <c r="DK69" s="2">
        <v>12260.81</v>
      </c>
      <c r="DL69">
        <v>0</v>
      </c>
      <c r="DM69">
        <v>0</v>
      </c>
      <c r="DN69" s="2">
        <v>12260.81</v>
      </c>
      <c r="DO69" s="2">
        <v>12800.78</v>
      </c>
      <c r="DP69" s="2">
        <v>6927.22</v>
      </c>
      <c r="DQ69">
        <v>442.44</v>
      </c>
      <c r="DR69" s="2">
        <v>20170.439999999999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 t="s">
        <v>244</v>
      </c>
      <c r="EL69">
        <v>0</v>
      </c>
      <c r="EM69">
        <v>0</v>
      </c>
      <c r="EO69">
        <v>339</v>
      </c>
      <c r="EP69">
        <v>0</v>
      </c>
      <c r="EQ69">
        <v>341</v>
      </c>
      <c r="ER69">
        <v>0</v>
      </c>
      <c r="EV69">
        <v>341</v>
      </c>
      <c r="EW69">
        <v>339</v>
      </c>
      <c r="EX69">
        <v>4</v>
      </c>
      <c r="EZ69">
        <v>319</v>
      </c>
      <c r="FA69">
        <v>307</v>
      </c>
      <c r="FB69">
        <v>212.1</v>
      </c>
      <c r="FC69">
        <v>363</v>
      </c>
      <c r="FD69">
        <v>1</v>
      </c>
      <c r="FE69">
        <v>363</v>
      </c>
      <c r="FF69">
        <v>1.1000000000000001</v>
      </c>
      <c r="FG69">
        <v>613</v>
      </c>
      <c r="FH69">
        <v>7.16</v>
      </c>
      <c r="FI69">
        <v>5.94</v>
      </c>
      <c r="FJ69">
        <v>5.94</v>
      </c>
      <c r="FL69">
        <v>37.83</v>
      </c>
      <c r="FM69" s="2">
        <v>123625.68</v>
      </c>
      <c r="FN69">
        <v>100</v>
      </c>
      <c r="FO69">
        <v>81.540000000000006</v>
      </c>
      <c r="FP69">
        <v>100</v>
      </c>
      <c r="FQ69">
        <v>82.97</v>
      </c>
      <c r="FR69">
        <v>12.62</v>
      </c>
      <c r="FS69">
        <v>8.8699999999999992</v>
      </c>
      <c r="FV69">
        <v>9.51</v>
      </c>
      <c r="FW69">
        <v>1.53</v>
      </c>
      <c r="FX69">
        <v>399.95</v>
      </c>
      <c r="FY69">
        <v>27.49</v>
      </c>
      <c r="GA69">
        <v>112.24</v>
      </c>
      <c r="GB69">
        <v>100</v>
      </c>
      <c r="GD69">
        <v>10.88</v>
      </c>
      <c r="GE69">
        <v>5.64</v>
      </c>
      <c r="GF69">
        <v>642.91</v>
      </c>
      <c r="GG69">
        <v>87.38</v>
      </c>
      <c r="GH69">
        <v>0.02</v>
      </c>
      <c r="GI69">
        <v>94.83</v>
      </c>
      <c r="GJ69">
        <v>29.75</v>
      </c>
      <c r="GK69">
        <v>45.59</v>
      </c>
      <c r="GL69">
        <v>4.8499999999999996</v>
      </c>
      <c r="GM69">
        <v>0.54</v>
      </c>
      <c r="GN69">
        <v>31.37</v>
      </c>
      <c r="GO69">
        <v>48.08</v>
      </c>
      <c r="GP69">
        <v>43.61</v>
      </c>
      <c r="GQ69">
        <v>0.1</v>
      </c>
      <c r="GR69">
        <v>0.56999999999999995</v>
      </c>
      <c r="GS69">
        <v>98.12</v>
      </c>
      <c r="GU69">
        <v>1.88</v>
      </c>
      <c r="GV69">
        <v>87.52</v>
      </c>
      <c r="GW69">
        <v>100</v>
      </c>
      <c r="GX69">
        <v>1.79</v>
      </c>
      <c r="HA69">
        <v>1.79</v>
      </c>
      <c r="HB69">
        <v>18.46</v>
      </c>
      <c r="HC69">
        <v>2.44</v>
      </c>
      <c r="HD69">
        <v>72.39</v>
      </c>
      <c r="HE69">
        <v>81.540000000000006</v>
      </c>
      <c r="HF69">
        <v>8.8699999999999992</v>
      </c>
      <c r="HG69">
        <v>44.91</v>
      </c>
      <c r="HH69">
        <v>46.06</v>
      </c>
      <c r="HJ69">
        <v>99.48</v>
      </c>
      <c r="HK69">
        <v>2.93</v>
      </c>
      <c r="HM69">
        <v>0.73</v>
      </c>
      <c r="HR69">
        <v>0</v>
      </c>
      <c r="HS69">
        <v>0</v>
      </c>
      <c r="HU69">
        <v>100</v>
      </c>
      <c r="HV69">
        <v>100</v>
      </c>
      <c r="HX69">
        <v>0.69</v>
      </c>
      <c r="HY69">
        <v>0.28000000000000003</v>
      </c>
      <c r="HZ69">
        <v>100</v>
      </c>
      <c r="IA69">
        <v>102.22</v>
      </c>
      <c r="IB69">
        <v>364.72</v>
      </c>
    </row>
    <row r="70" spans="1:236" hidden="1" x14ac:dyDescent="0.25">
      <c r="A70">
        <v>410320</v>
      </c>
      <c r="B70" t="str">
        <f>VLOOKUP(A70,cods!$A$1:$C$345,3,FALSE)</f>
        <v>Norte Central Paranaense</v>
      </c>
      <c r="C70" t="s">
        <v>280</v>
      </c>
      <c r="D70" t="s">
        <v>236</v>
      </c>
      <c r="E70">
        <v>2021</v>
      </c>
      <c r="F70">
        <v>41069000</v>
      </c>
      <c r="G70" t="s">
        <v>237</v>
      </c>
      <c r="H70" t="s">
        <v>238</v>
      </c>
      <c r="I70" t="s">
        <v>239</v>
      </c>
      <c r="J70" t="s">
        <v>240</v>
      </c>
      <c r="K70" t="s">
        <v>241</v>
      </c>
      <c r="L70">
        <v>1</v>
      </c>
      <c r="O70">
        <v>1</v>
      </c>
      <c r="Q70">
        <v>0</v>
      </c>
      <c r="V70" s="1">
        <v>2043</v>
      </c>
      <c r="W70" s="1">
        <v>2043</v>
      </c>
      <c r="X70" t="s">
        <v>247</v>
      </c>
      <c r="Y70" t="s">
        <v>243</v>
      </c>
      <c r="AA70" s="1">
        <v>7103</v>
      </c>
      <c r="AB70" s="1">
        <v>5769</v>
      </c>
      <c r="AC70" s="1">
        <v>7102</v>
      </c>
      <c r="AD70" s="1">
        <v>7067</v>
      </c>
      <c r="AE70" s="1">
        <v>2436</v>
      </c>
      <c r="AF70" s="1">
        <v>2408</v>
      </c>
      <c r="AG70" s="1">
        <v>2532</v>
      </c>
      <c r="AH70" s="1">
        <v>2503</v>
      </c>
      <c r="AI70" s="1">
        <v>2436</v>
      </c>
      <c r="AJ70" s="1">
        <v>2408</v>
      </c>
      <c r="AK70">
        <v>41.92</v>
      </c>
      <c r="AL70">
        <v>41.79</v>
      </c>
      <c r="AM70">
        <v>471.69</v>
      </c>
      <c r="AN70">
        <v>0</v>
      </c>
      <c r="AO70">
        <v>314.45</v>
      </c>
      <c r="AP70">
        <v>314.45</v>
      </c>
      <c r="AQ70">
        <v>331.49</v>
      </c>
      <c r="AR70">
        <v>471.69</v>
      </c>
      <c r="AS70" s="1">
        <v>2349</v>
      </c>
      <c r="AT70" s="1">
        <v>2325</v>
      </c>
      <c r="AU70" s="1">
        <v>2532</v>
      </c>
      <c r="AV70" s="1">
        <v>2503</v>
      </c>
      <c r="AW70">
        <v>471.69</v>
      </c>
      <c r="AX70">
        <v>0</v>
      </c>
      <c r="AY70">
        <v>0</v>
      </c>
      <c r="AZ70">
        <v>0</v>
      </c>
      <c r="BA70">
        <v>290.29000000000002</v>
      </c>
      <c r="BB70" s="1">
        <v>2733</v>
      </c>
      <c r="BC70" s="1">
        <v>2714</v>
      </c>
      <c r="BD70" s="1">
        <v>2349</v>
      </c>
      <c r="BE70" s="1">
        <v>2325</v>
      </c>
      <c r="BF70">
        <v>1.08</v>
      </c>
      <c r="BH70" s="1">
        <v>5769</v>
      </c>
      <c r="BI70" s="1">
        <v>5741</v>
      </c>
      <c r="BJ70">
        <v>471.69</v>
      </c>
      <c r="BK70">
        <v>421.09</v>
      </c>
      <c r="CI70" s="2">
        <v>1978110.92</v>
      </c>
      <c r="CJ70" s="2">
        <v>1978110.92</v>
      </c>
      <c r="CL70" s="2">
        <v>43043.519999999997</v>
      </c>
      <c r="CM70" s="2">
        <v>2021154.44</v>
      </c>
      <c r="CN70" s="2">
        <v>1935035.19</v>
      </c>
      <c r="CO70">
        <v>0</v>
      </c>
      <c r="CP70" s="2">
        <v>2307367.7999999998</v>
      </c>
      <c r="CQ70" s="2">
        <v>1463877.08</v>
      </c>
      <c r="CR70" s="2">
        <v>191591.98</v>
      </c>
      <c r="CS70" s="2">
        <v>17846.77</v>
      </c>
      <c r="CT70" s="2">
        <v>323213.65999999997</v>
      </c>
      <c r="CU70" s="2">
        <v>284484.15000000002</v>
      </c>
      <c r="CV70" s="2">
        <v>963569.7</v>
      </c>
      <c r="CW70" s="2">
        <v>31857.83</v>
      </c>
      <c r="CX70" s="2">
        <v>665606.43999999994</v>
      </c>
      <c r="CY70">
        <v>0</v>
      </c>
      <c r="CZ70" s="2">
        <v>-961875.16</v>
      </c>
      <c r="DA70">
        <v>0</v>
      </c>
      <c r="DB70" s="2">
        <v>141816.42000000001</v>
      </c>
      <c r="DC70" s="2">
        <v>487483.16</v>
      </c>
      <c r="DD70" s="2">
        <v>64060.87</v>
      </c>
      <c r="DE70" s="2">
        <v>36068.35</v>
      </c>
      <c r="DF70" s="2">
        <v>1090.54</v>
      </c>
      <c r="DG70">
        <v>0</v>
      </c>
      <c r="DH70">
        <v>0</v>
      </c>
      <c r="DI70" s="2">
        <v>4616.72</v>
      </c>
      <c r="DJ70" s="2">
        <v>144570.91</v>
      </c>
      <c r="DK70" s="2">
        <v>101219.76</v>
      </c>
      <c r="DN70" s="2">
        <v>101219.76</v>
      </c>
      <c r="DO70">
        <v>100.89</v>
      </c>
      <c r="DP70" s="2">
        <v>25242.49</v>
      </c>
      <c r="DQ70" s="2">
        <v>6615.34</v>
      </c>
      <c r="DR70" s="2">
        <v>31958.720000000001</v>
      </c>
      <c r="DU70">
        <v>0</v>
      </c>
      <c r="EK70" t="s">
        <v>244</v>
      </c>
      <c r="EL70">
        <v>0</v>
      </c>
      <c r="EM70">
        <v>0</v>
      </c>
      <c r="EO70">
        <v>256</v>
      </c>
      <c r="EP70">
        <v>0</v>
      </c>
      <c r="EQ70">
        <v>255</v>
      </c>
      <c r="ER70">
        <v>1</v>
      </c>
      <c r="EV70">
        <v>255</v>
      </c>
      <c r="EW70">
        <v>256</v>
      </c>
      <c r="EX70">
        <v>1</v>
      </c>
      <c r="EZ70" s="1">
        <v>1290</v>
      </c>
      <c r="FA70" s="1">
        <v>1181</v>
      </c>
      <c r="FB70" s="2">
        <v>64938.26</v>
      </c>
      <c r="FC70">
        <v>255</v>
      </c>
      <c r="FD70">
        <v>0</v>
      </c>
      <c r="FE70">
        <v>255</v>
      </c>
      <c r="FF70">
        <v>1.04</v>
      </c>
      <c r="FH70">
        <v>2.0099999999999998</v>
      </c>
      <c r="FI70">
        <v>5.97</v>
      </c>
      <c r="FJ70">
        <v>5.97</v>
      </c>
      <c r="FL70">
        <v>71.53</v>
      </c>
      <c r="FN70">
        <v>100</v>
      </c>
      <c r="FO70">
        <v>66.819999999999993</v>
      </c>
      <c r="FP70">
        <v>100</v>
      </c>
      <c r="FQ70">
        <v>297.19</v>
      </c>
      <c r="FR70">
        <v>29.56</v>
      </c>
      <c r="FS70">
        <v>10.41</v>
      </c>
      <c r="FV70">
        <v>10.97</v>
      </c>
      <c r="FY70">
        <v>15.37</v>
      </c>
      <c r="GA70">
        <v>121.6</v>
      </c>
      <c r="GB70">
        <v>100</v>
      </c>
      <c r="GD70">
        <v>15.61</v>
      </c>
      <c r="GE70">
        <v>2.91</v>
      </c>
      <c r="GF70">
        <v>382.75</v>
      </c>
      <c r="GG70">
        <v>70.44</v>
      </c>
      <c r="GH70">
        <v>4.26</v>
      </c>
      <c r="GI70">
        <v>48.71</v>
      </c>
      <c r="GJ70">
        <v>9.69</v>
      </c>
      <c r="GK70">
        <v>24.07</v>
      </c>
      <c r="GL70">
        <v>1.62</v>
      </c>
      <c r="GM70">
        <v>0.23</v>
      </c>
      <c r="GN70">
        <v>19.88</v>
      </c>
      <c r="GO70">
        <v>49.41</v>
      </c>
      <c r="GP70">
        <v>33.54</v>
      </c>
      <c r="GQ70">
        <v>1.85</v>
      </c>
      <c r="GR70">
        <v>0.48</v>
      </c>
      <c r="GS70">
        <v>97.87</v>
      </c>
      <c r="GU70">
        <v>2.13</v>
      </c>
      <c r="GV70">
        <v>92.83</v>
      </c>
      <c r="GW70">
        <v>100</v>
      </c>
      <c r="HB70">
        <v>33.18</v>
      </c>
      <c r="HC70">
        <v>10.220000000000001</v>
      </c>
      <c r="HD70">
        <v>176.65</v>
      </c>
      <c r="HE70">
        <v>66.819999999999993</v>
      </c>
      <c r="HF70">
        <v>10.41</v>
      </c>
      <c r="HG70">
        <v>410.98</v>
      </c>
      <c r="HH70">
        <v>99.99</v>
      </c>
      <c r="HJ70">
        <v>100</v>
      </c>
      <c r="HK70">
        <v>0.89</v>
      </c>
      <c r="HM70">
        <v>0.77</v>
      </c>
      <c r="HR70">
        <v>0</v>
      </c>
      <c r="HS70">
        <v>0.39</v>
      </c>
      <c r="HU70">
        <v>100</v>
      </c>
      <c r="HV70">
        <v>100</v>
      </c>
      <c r="HX70">
        <v>54.99</v>
      </c>
      <c r="HY70">
        <v>0</v>
      </c>
      <c r="HZ70">
        <v>100</v>
      </c>
      <c r="IA70">
        <v>130.47999999999999</v>
      </c>
    </row>
    <row r="71" spans="1:236" hidden="1" x14ac:dyDescent="0.25">
      <c r="A71">
        <v>410320</v>
      </c>
      <c r="B71" t="str">
        <f>VLOOKUP(A71,cods!$A$1:$C$345,3,FALSE)</f>
        <v>Norte Central Paranaense</v>
      </c>
      <c r="C71" t="s">
        <v>280</v>
      </c>
      <c r="D71" t="s">
        <v>236</v>
      </c>
      <c r="E71">
        <v>2020</v>
      </c>
      <c r="F71">
        <v>41069000</v>
      </c>
      <c r="G71" t="s">
        <v>237</v>
      </c>
      <c r="H71" t="s">
        <v>238</v>
      </c>
      <c r="I71" t="s">
        <v>239</v>
      </c>
      <c r="J71" t="s">
        <v>240</v>
      </c>
      <c r="K71" t="s">
        <v>241</v>
      </c>
      <c r="L71">
        <v>1</v>
      </c>
      <c r="O71">
        <v>1</v>
      </c>
      <c r="Q71">
        <v>0</v>
      </c>
      <c r="V71" s="1">
        <v>2043</v>
      </c>
      <c r="W71" s="1">
        <v>2043</v>
      </c>
      <c r="X71" t="s">
        <v>247</v>
      </c>
      <c r="Y71" t="s">
        <v>243</v>
      </c>
      <c r="AA71" s="1">
        <v>7068</v>
      </c>
      <c r="AB71" s="1">
        <v>5741</v>
      </c>
      <c r="AC71" s="1">
        <v>7067</v>
      </c>
      <c r="AD71" s="1">
        <v>7031</v>
      </c>
      <c r="AE71" s="1">
        <v>2408</v>
      </c>
      <c r="AF71" s="1">
        <v>2385</v>
      </c>
      <c r="AG71" s="1">
        <v>2503</v>
      </c>
      <c r="AH71" s="1">
        <v>2476</v>
      </c>
      <c r="AI71" s="1">
        <v>2408</v>
      </c>
      <c r="AJ71" s="1">
        <v>2385</v>
      </c>
      <c r="AK71">
        <v>41.79</v>
      </c>
      <c r="AL71">
        <v>29.4</v>
      </c>
      <c r="AM71">
        <v>514.47</v>
      </c>
      <c r="AN71">
        <v>0</v>
      </c>
      <c r="AO71">
        <v>319.88</v>
      </c>
      <c r="AP71">
        <v>319.88</v>
      </c>
      <c r="AQ71">
        <v>336.19</v>
      </c>
      <c r="AR71">
        <v>514.57000000000005</v>
      </c>
      <c r="AS71" s="1">
        <v>2325</v>
      </c>
      <c r="AT71" s="1">
        <v>2297</v>
      </c>
      <c r="AU71" s="1">
        <v>2503</v>
      </c>
      <c r="AV71" s="1">
        <v>2476</v>
      </c>
      <c r="AW71">
        <v>514.47</v>
      </c>
      <c r="AX71">
        <v>0</v>
      </c>
      <c r="AY71">
        <v>0.1</v>
      </c>
      <c r="AZ71">
        <v>0</v>
      </c>
      <c r="BA71">
        <v>297.17</v>
      </c>
      <c r="BB71" s="1">
        <v>2714</v>
      </c>
      <c r="BC71" s="1">
        <v>2698</v>
      </c>
      <c r="BD71" s="1">
        <v>2325</v>
      </c>
      <c r="BE71" s="1">
        <v>2297</v>
      </c>
      <c r="BF71">
        <v>1.18</v>
      </c>
      <c r="BH71" s="1">
        <v>5741</v>
      </c>
      <c r="BI71" s="1">
        <v>5712</v>
      </c>
      <c r="BJ71">
        <v>514.47</v>
      </c>
      <c r="BK71">
        <v>395.04</v>
      </c>
      <c r="CI71" s="2">
        <v>1897333.54</v>
      </c>
      <c r="CJ71" s="2">
        <v>1897333.54</v>
      </c>
      <c r="CL71" s="2">
        <v>56937.69</v>
      </c>
      <c r="CM71" s="2">
        <v>1954271.23</v>
      </c>
      <c r="CN71" s="2">
        <v>1850331.71</v>
      </c>
      <c r="CO71">
        <v>0</v>
      </c>
      <c r="CP71" s="2">
        <v>1463877.08</v>
      </c>
      <c r="CQ71" s="2">
        <v>1362897.79</v>
      </c>
      <c r="CR71" s="2">
        <v>226156.14</v>
      </c>
      <c r="CS71" s="2">
        <v>16313.97</v>
      </c>
      <c r="CT71" s="2">
        <v>250937.09</v>
      </c>
      <c r="CU71" s="2">
        <v>185956.84</v>
      </c>
      <c r="CV71" s="2">
        <v>830977.01</v>
      </c>
      <c r="CW71" s="2">
        <v>18961.439999999999</v>
      </c>
      <c r="CX71" s="2">
        <v>1365207.26</v>
      </c>
      <c r="CY71">
        <v>0</v>
      </c>
      <c r="CZ71" s="2">
        <v>215186.76</v>
      </c>
      <c r="DA71">
        <v>0</v>
      </c>
      <c r="DB71" s="2">
        <v>138163.04</v>
      </c>
      <c r="DC71" s="2">
        <v>218505.84</v>
      </c>
      <c r="DD71" s="2">
        <v>144060.62</v>
      </c>
      <c r="DE71">
        <v>700</v>
      </c>
      <c r="DF71" s="2">
        <v>9245</v>
      </c>
      <c r="DG71">
        <v>0</v>
      </c>
      <c r="DH71">
        <v>0</v>
      </c>
      <c r="DI71" s="2">
        <v>13449.93</v>
      </c>
      <c r="DJ71" s="2">
        <v>81576.210000000006</v>
      </c>
      <c r="DK71" s="2">
        <v>154005.62</v>
      </c>
      <c r="DL71">
        <v>0</v>
      </c>
      <c r="DM71">
        <v>0</v>
      </c>
      <c r="DN71" s="2">
        <v>154005.62</v>
      </c>
      <c r="DO71">
        <v>95.04</v>
      </c>
      <c r="DP71" s="2">
        <v>16834.63</v>
      </c>
      <c r="DQ71" s="2">
        <v>2126.81</v>
      </c>
      <c r="DR71" s="2">
        <v>19056.48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 t="s">
        <v>244</v>
      </c>
      <c r="EL71">
        <v>0</v>
      </c>
      <c r="EM71">
        <v>0</v>
      </c>
      <c r="EO71">
        <v>287</v>
      </c>
      <c r="EP71">
        <v>0</v>
      </c>
      <c r="EQ71">
        <v>285</v>
      </c>
      <c r="ER71">
        <v>0</v>
      </c>
      <c r="EV71">
        <v>285</v>
      </c>
      <c r="EW71">
        <v>287</v>
      </c>
      <c r="EX71">
        <v>4</v>
      </c>
      <c r="EZ71" s="1">
        <v>1400</v>
      </c>
      <c r="FA71" s="1">
        <v>1204</v>
      </c>
      <c r="FB71">
        <v>919.63</v>
      </c>
      <c r="FC71">
        <v>288</v>
      </c>
      <c r="FD71">
        <v>0</v>
      </c>
      <c r="FE71">
        <v>288</v>
      </c>
      <c r="FF71">
        <v>1.04</v>
      </c>
      <c r="FH71">
        <v>4.0599999999999996</v>
      </c>
      <c r="FI71">
        <v>5.64</v>
      </c>
      <c r="FJ71">
        <v>5.64</v>
      </c>
      <c r="FL71">
        <v>30.19</v>
      </c>
      <c r="FN71">
        <v>100</v>
      </c>
      <c r="FO71">
        <v>62.31</v>
      </c>
      <c r="FP71">
        <v>100</v>
      </c>
      <c r="FQ71">
        <v>138.97999999999999</v>
      </c>
      <c r="FR71">
        <v>34.520000000000003</v>
      </c>
      <c r="FS71">
        <v>10.71</v>
      </c>
      <c r="FV71">
        <v>11.25</v>
      </c>
      <c r="FY71">
        <v>13.15</v>
      </c>
      <c r="GA71">
        <v>124.33</v>
      </c>
      <c r="GB71">
        <v>100</v>
      </c>
      <c r="GD71">
        <v>17.22</v>
      </c>
      <c r="GE71">
        <v>2.4700000000000002</v>
      </c>
      <c r="GF71">
        <v>333.79</v>
      </c>
      <c r="GG71">
        <v>65.48</v>
      </c>
      <c r="GH71">
        <v>5.32</v>
      </c>
      <c r="GI71">
        <v>43.8</v>
      </c>
      <c r="GJ71">
        <v>11.92</v>
      </c>
      <c r="GK71">
        <v>21.72</v>
      </c>
      <c r="GL71">
        <v>1</v>
      </c>
      <c r="GM71">
        <v>0.71</v>
      </c>
      <c r="GN71">
        <v>27.22</v>
      </c>
      <c r="GO71">
        <v>49.59</v>
      </c>
      <c r="GP71">
        <v>30.2</v>
      </c>
      <c r="GQ71">
        <v>1.96</v>
      </c>
      <c r="GR71">
        <v>1.62</v>
      </c>
      <c r="GS71">
        <v>97.09</v>
      </c>
      <c r="GU71">
        <v>2.91</v>
      </c>
      <c r="GV71">
        <v>92.83</v>
      </c>
      <c r="GW71">
        <v>100</v>
      </c>
      <c r="HB71">
        <v>37.69</v>
      </c>
      <c r="HC71">
        <v>14.89</v>
      </c>
      <c r="HD71">
        <v>221.22</v>
      </c>
      <c r="HE71">
        <v>62.31</v>
      </c>
      <c r="HF71">
        <v>10.71</v>
      </c>
      <c r="HG71">
        <v>269.66000000000003</v>
      </c>
      <c r="HH71">
        <v>99.99</v>
      </c>
      <c r="HJ71">
        <v>99.98</v>
      </c>
      <c r="HK71">
        <v>0.77</v>
      </c>
      <c r="HM71">
        <v>0.64</v>
      </c>
      <c r="HR71">
        <v>0</v>
      </c>
      <c r="HS71">
        <v>0</v>
      </c>
      <c r="HU71">
        <v>100</v>
      </c>
      <c r="HV71">
        <v>100</v>
      </c>
      <c r="HX71">
        <v>0.76</v>
      </c>
      <c r="HY71">
        <v>0</v>
      </c>
      <c r="HZ71">
        <v>100</v>
      </c>
      <c r="IA71">
        <v>173.16</v>
      </c>
    </row>
    <row r="72" spans="1:236" hidden="1" x14ac:dyDescent="0.25">
      <c r="A72">
        <v>410322</v>
      </c>
      <c r="B72" t="str">
        <f>VLOOKUP(A72,cods!$A$1:$C$345,3,FALSE)</f>
        <v>Sudoeste Paranaense</v>
      </c>
      <c r="C72" t="s">
        <v>281</v>
      </c>
      <c r="D72" t="s">
        <v>236</v>
      </c>
      <c r="E72">
        <v>2021</v>
      </c>
      <c r="F72">
        <v>41069000</v>
      </c>
      <c r="G72" t="s">
        <v>237</v>
      </c>
      <c r="H72" t="s">
        <v>238</v>
      </c>
      <c r="I72" t="s">
        <v>239</v>
      </c>
      <c r="J72" t="s">
        <v>240</v>
      </c>
      <c r="K72" t="s">
        <v>241</v>
      </c>
      <c r="L72">
        <v>1</v>
      </c>
      <c r="O72">
        <v>1</v>
      </c>
      <c r="Q72">
        <v>0</v>
      </c>
      <c r="V72" s="1">
        <v>2044</v>
      </c>
      <c r="W72" s="1">
        <v>2044</v>
      </c>
      <c r="X72" t="s">
        <v>247</v>
      </c>
      <c r="Y72" t="s">
        <v>243</v>
      </c>
      <c r="AA72" s="1">
        <v>3244</v>
      </c>
      <c r="AB72" s="1">
        <v>1557</v>
      </c>
      <c r="AC72" s="1">
        <v>2202</v>
      </c>
      <c r="AD72" s="1">
        <v>2096</v>
      </c>
      <c r="AE72">
        <v>724</v>
      </c>
      <c r="AF72">
        <v>686</v>
      </c>
      <c r="AG72">
        <v>803</v>
      </c>
      <c r="AH72">
        <v>769</v>
      </c>
      <c r="AI72">
        <v>724</v>
      </c>
      <c r="AJ72">
        <v>686</v>
      </c>
      <c r="AK72">
        <v>35.53</v>
      </c>
      <c r="AL72">
        <v>28.44</v>
      </c>
      <c r="AM72">
        <v>128.36000000000001</v>
      </c>
      <c r="AN72">
        <v>83.04</v>
      </c>
      <c r="AO72">
        <v>93.97</v>
      </c>
      <c r="AP72">
        <v>93.97</v>
      </c>
      <c r="AQ72">
        <v>99.7</v>
      </c>
      <c r="AR72">
        <v>128.36000000000001</v>
      </c>
      <c r="AS72">
        <v>686</v>
      </c>
      <c r="AT72">
        <v>653</v>
      </c>
      <c r="AU72">
        <v>803</v>
      </c>
      <c r="AV72">
        <v>769</v>
      </c>
      <c r="AW72">
        <v>45.32</v>
      </c>
      <c r="AX72">
        <v>0</v>
      </c>
      <c r="AY72">
        <v>0</v>
      </c>
      <c r="AZ72">
        <v>0</v>
      </c>
      <c r="BA72">
        <v>80.14</v>
      </c>
      <c r="BB72">
        <v>728</v>
      </c>
      <c r="BC72">
        <v>696</v>
      </c>
      <c r="BD72">
        <v>686</v>
      </c>
      <c r="BE72">
        <v>653</v>
      </c>
      <c r="BF72">
        <v>0.12</v>
      </c>
      <c r="BH72" s="1">
        <v>1557</v>
      </c>
      <c r="BI72" s="1">
        <v>1562</v>
      </c>
      <c r="BJ72">
        <v>128.36000000000001</v>
      </c>
      <c r="BK72">
        <v>77.13</v>
      </c>
      <c r="CI72" s="2">
        <v>609769.64</v>
      </c>
      <c r="CJ72" s="2">
        <v>609769.64</v>
      </c>
      <c r="CL72" s="2">
        <v>17800.53</v>
      </c>
      <c r="CM72" s="2">
        <v>627570.17000000004</v>
      </c>
      <c r="CN72" s="2">
        <v>604338.18000000005</v>
      </c>
      <c r="CO72">
        <v>0</v>
      </c>
      <c r="CP72" s="2">
        <v>95662.39</v>
      </c>
      <c r="CQ72" s="2">
        <v>69766.399999999994</v>
      </c>
      <c r="CR72" s="2">
        <v>303487.88</v>
      </c>
      <c r="CS72" s="2">
        <v>8735.2900000000009</v>
      </c>
      <c r="CT72" s="2">
        <v>69080.22</v>
      </c>
      <c r="CU72" s="2">
        <v>102403.15</v>
      </c>
      <c r="CV72" s="2">
        <v>595319.25</v>
      </c>
      <c r="CW72" s="2">
        <v>32658.28</v>
      </c>
      <c r="CX72" s="2">
        <v>862633.32</v>
      </c>
      <c r="CY72">
        <v>0</v>
      </c>
      <c r="CZ72" s="2">
        <v>100006</v>
      </c>
      <c r="DA72">
        <v>0</v>
      </c>
      <c r="DB72" s="2">
        <v>44877.74</v>
      </c>
      <c r="DD72" s="2">
        <v>646984.25</v>
      </c>
      <c r="DF72" s="2">
        <v>4561.84</v>
      </c>
      <c r="DG72">
        <v>2</v>
      </c>
      <c r="DH72">
        <v>2</v>
      </c>
      <c r="DI72" s="2">
        <v>66734.97</v>
      </c>
      <c r="DK72" s="2">
        <v>651546.09</v>
      </c>
      <c r="DO72" s="2">
        <v>28443.37</v>
      </c>
      <c r="DP72" s="2">
        <v>18841.560000000001</v>
      </c>
      <c r="DQ72" s="2">
        <v>13816.72</v>
      </c>
      <c r="DR72" s="2">
        <v>61101.65</v>
      </c>
      <c r="DU72">
        <v>0</v>
      </c>
      <c r="EK72" t="s">
        <v>244</v>
      </c>
      <c r="EL72">
        <v>0</v>
      </c>
      <c r="EM72">
        <v>0</v>
      </c>
      <c r="EO72">
        <v>311</v>
      </c>
      <c r="EP72">
        <v>0</v>
      </c>
      <c r="EQ72">
        <v>291</v>
      </c>
      <c r="ER72">
        <v>0</v>
      </c>
      <c r="EV72">
        <v>291</v>
      </c>
      <c r="EW72">
        <v>311</v>
      </c>
      <c r="EX72">
        <v>0</v>
      </c>
      <c r="EY72">
        <v>0</v>
      </c>
      <c r="EZ72">
        <v>865</v>
      </c>
      <c r="FA72">
        <v>826</v>
      </c>
      <c r="FB72" s="2">
        <v>78813.06</v>
      </c>
      <c r="FC72">
        <v>295</v>
      </c>
      <c r="FD72">
        <v>1</v>
      </c>
      <c r="FE72">
        <v>295</v>
      </c>
      <c r="FF72">
        <v>1.1100000000000001</v>
      </c>
      <c r="FG72">
        <v>393</v>
      </c>
      <c r="FH72">
        <v>8.65</v>
      </c>
      <c r="FI72">
        <v>6.12</v>
      </c>
      <c r="FJ72">
        <v>6.12</v>
      </c>
      <c r="FL72">
        <v>47.05</v>
      </c>
      <c r="FM72" s="2">
        <v>151743.94</v>
      </c>
      <c r="FN72">
        <v>100</v>
      </c>
      <c r="FO72">
        <v>73.28</v>
      </c>
      <c r="FP72">
        <v>100</v>
      </c>
      <c r="FQ72">
        <v>70.69</v>
      </c>
      <c r="FR72">
        <v>22.26</v>
      </c>
      <c r="FS72">
        <v>9.9600000000000009</v>
      </c>
      <c r="FV72">
        <v>10.57</v>
      </c>
      <c r="FW72">
        <v>2.67</v>
      </c>
      <c r="FX72">
        <v>293.85000000000002</v>
      </c>
      <c r="FY72">
        <v>44.92</v>
      </c>
      <c r="GA72">
        <v>119.8</v>
      </c>
      <c r="GB72">
        <v>100</v>
      </c>
      <c r="GD72">
        <v>13.61</v>
      </c>
      <c r="GE72">
        <v>5.97</v>
      </c>
      <c r="GF72">
        <v>757.4</v>
      </c>
      <c r="GG72">
        <v>77.739999999999995</v>
      </c>
      <c r="GH72">
        <v>3.7</v>
      </c>
      <c r="GI72">
        <v>97.63</v>
      </c>
      <c r="GJ72">
        <v>49.77</v>
      </c>
      <c r="GK72">
        <v>66.56</v>
      </c>
      <c r="GL72">
        <v>10.02</v>
      </c>
      <c r="GM72">
        <v>10.94</v>
      </c>
      <c r="GN72">
        <v>50.98</v>
      </c>
      <c r="GO72">
        <v>68.180000000000007</v>
      </c>
      <c r="GP72">
        <v>11.6</v>
      </c>
      <c r="GQ72">
        <v>1.47</v>
      </c>
      <c r="GR72">
        <v>11.21</v>
      </c>
      <c r="GS72">
        <v>97.16</v>
      </c>
      <c r="GU72">
        <v>2.84</v>
      </c>
      <c r="GV72">
        <v>85.18</v>
      </c>
      <c r="GW72">
        <v>100</v>
      </c>
      <c r="GX72">
        <v>2.84</v>
      </c>
      <c r="HA72">
        <v>2.84</v>
      </c>
      <c r="HB72">
        <v>26.72</v>
      </c>
      <c r="HC72">
        <v>2.94</v>
      </c>
      <c r="HD72">
        <v>133.18</v>
      </c>
      <c r="HE72">
        <v>73.28</v>
      </c>
      <c r="HF72">
        <v>9.9600000000000009</v>
      </c>
      <c r="HG72">
        <v>54.88</v>
      </c>
      <c r="HH72">
        <v>67.88</v>
      </c>
      <c r="HJ72">
        <v>100</v>
      </c>
      <c r="HK72">
        <v>0.6</v>
      </c>
      <c r="HM72">
        <v>0.9</v>
      </c>
      <c r="HR72">
        <v>0</v>
      </c>
      <c r="HS72">
        <v>0</v>
      </c>
      <c r="HU72">
        <v>100</v>
      </c>
      <c r="HV72">
        <v>100</v>
      </c>
      <c r="HX72">
        <v>95.42</v>
      </c>
      <c r="HY72">
        <v>0.34</v>
      </c>
      <c r="HZ72">
        <v>100</v>
      </c>
      <c r="IB72">
        <v>263.57</v>
      </c>
    </row>
    <row r="73" spans="1:236" hidden="1" x14ac:dyDescent="0.25">
      <c r="A73">
        <v>410322</v>
      </c>
      <c r="B73" t="str">
        <f>VLOOKUP(A73,cods!$A$1:$C$345,3,FALSE)</f>
        <v>Sudoeste Paranaense</v>
      </c>
      <c r="C73" t="s">
        <v>281</v>
      </c>
      <c r="D73" t="s">
        <v>236</v>
      </c>
      <c r="E73">
        <v>2020</v>
      </c>
      <c r="F73">
        <v>41069000</v>
      </c>
      <c r="G73" t="s">
        <v>237</v>
      </c>
      <c r="H73" t="s">
        <v>238</v>
      </c>
      <c r="I73" t="s">
        <v>239</v>
      </c>
      <c r="J73" t="s">
        <v>240</v>
      </c>
      <c r="K73" t="s">
        <v>241</v>
      </c>
      <c r="L73">
        <v>1</v>
      </c>
      <c r="O73">
        <v>1</v>
      </c>
      <c r="Q73">
        <v>0</v>
      </c>
      <c r="V73" s="1">
        <v>2044</v>
      </c>
      <c r="W73" s="1">
        <v>2044</v>
      </c>
      <c r="X73" t="s">
        <v>247</v>
      </c>
      <c r="Y73" t="s">
        <v>243</v>
      </c>
      <c r="AA73" s="1">
        <v>3254</v>
      </c>
      <c r="AB73" s="1">
        <v>1562</v>
      </c>
      <c r="AC73" s="1">
        <v>2096</v>
      </c>
      <c r="AD73" s="1">
        <v>2047</v>
      </c>
      <c r="AE73">
        <v>686</v>
      </c>
      <c r="AF73">
        <v>674</v>
      </c>
      <c r="AG73">
        <v>769</v>
      </c>
      <c r="AH73">
        <v>756</v>
      </c>
      <c r="AI73">
        <v>686</v>
      </c>
      <c r="AJ73">
        <v>674</v>
      </c>
      <c r="AK73">
        <v>28.44</v>
      </c>
      <c r="AL73">
        <v>23.11</v>
      </c>
      <c r="AM73">
        <v>129.62</v>
      </c>
      <c r="AN73">
        <v>92.86</v>
      </c>
      <c r="AO73">
        <v>92.02</v>
      </c>
      <c r="AP73">
        <v>92.02</v>
      </c>
      <c r="AQ73">
        <v>96.72</v>
      </c>
      <c r="AR73">
        <v>129.62</v>
      </c>
      <c r="AS73">
        <v>653</v>
      </c>
      <c r="AT73">
        <v>638</v>
      </c>
      <c r="AU73">
        <v>769</v>
      </c>
      <c r="AV73">
        <v>756</v>
      </c>
      <c r="AW73">
        <v>36.76</v>
      </c>
      <c r="AX73">
        <v>0</v>
      </c>
      <c r="AY73">
        <v>0</v>
      </c>
      <c r="AZ73">
        <v>0</v>
      </c>
      <c r="BA73">
        <v>77.97</v>
      </c>
      <c r="BB73">
        <v>696</v>
      </c>
      <c r="BC73">
        <v>682</v>
      </c>
      <c r="BD73">
        <v>653</v>
      </c>
      <c r="BE73">
        <v>638</v>
      </c>
      <c r="BF73">
        <v>0.14000000000000001</v>
      </c>
      <c r="BH73" s="1">
        <v>1562</v>
      </c>
      <c r="BI73" s="1">
        <v>1567</v>
      </c>
      <c r="BJ73">
        <v>129.62</v>
      </c>
      <c r="BK73">
        <v>97.35</v>
      </c>
      <c r="CI73" s="2">
        <v>552515.76</v>
      </c>
      <c r="CJ73" s="2">
        <v>552515.76</v>
      </c>
      <c r="CL73" s="2">
        <v>11909.89</v>
      </c>
      <c r="CM73" s="2">
        <v>564425.65</v>
      </c>
      <c r="CN73" s="2">
        <v>568241.54</v>
      </c>
      <c r="CO73">
        <v>0</v>
      </c>
      <c r="CP73" s="2">
        <v>69766.399999999994</v>
      </c>
      <c r="CQ73" s="2">
        <v>73710.039999999994</v>
      </c>
      <c r="CR73" s="2">
        <v>234992.95</v>
      </c>
      <c r="CS73" s="2">
        <v>9233.84</v>
      </c>
      <c r="CT73" s="2">
        <v>69520.929999999993</v>
      </c>
      <c r="CU73" s="2">
        <v>70082.53</v>
      </c>
      <c r="CV73" s="2">
        <v>436405.39</v>
      </c>
      <c r="CW73" s="2">
        <v>13550.39</v>
      </c>
      <c r="CX73" s="2">
        <v>665297.18999999994</v>
      </c>
      <c r="CY73">
        <v>0</v>
      </c>
      <c r="CZ73" s="2">
        <v>96032.49</v>
      </c>
      <c r="DA73">
        <v>0</v>
      </c>
      <c r="DB73" s="2">
        <v>40833.22</v>
      </c>
      <c r="DC73">
        <v>0</v>
      </c>
      <c r="DD73" s="2">
        <v>159699.51999999999</v>
      </c>
      <c r="DE73">
        <v>0</v>
      </c>
      <c r="DF73" s="2">
        <v>1004.33</v>
      </c>
      <c r="DG73">
        <v>2</v>
      </c>
      <c r="DH73">
        <v>1</v>
      </c>
      <c r="DI73" s="2">
        <v>11741.92</v>
      </c>
      <c r="DJ73" s="2">
        <v>119308.92</v>
      </c>
      <c r="DK73" s="2">
        <v>160703.85</v>
      </c>
      <c r="DL73">
        <v>0</v>
      </c>
      <c r="DM73">
        <v>0</v>
      </c>
      <c r="DN73" s="2">
        <v>160703.85</v>
      </c>
      <c r="DO73" s="2">
        <v>28442.76</v>
      </c>
      <c r="DP73" s="2">
        <v>12938.48</v>
      </c>
      <c r="DQ73">
        <v>611.91</v>
      </c>
      <c r="DR73" s="2">
        <v>41993.15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 t="s">
        <v>244</v>
      </c>
      <c r="EL73">
        <v>0</v>
      </c>
      <c r="EM73">
        <v>0</v>
      </c>
      <c r="EO73">
        <v>329</v>
      </c>
      <c r="EP73">
        <v>0</v>
      </c>
      <c r="EQ73">
        <v>328</v>
      </c>
      <c r="ER73">
        <v>0</v>
      </c>
      <c r="EV73">
        <v>328</v>
      </c>
      <c r="EW73">
        <v>329</v>
      </c>
      <c r="EX73">
        <v>0</v>
      </c>
      <c r="EY73">
        <v>0</v>
      </c>
      <c r="EZ73">
        <v>601</v>
      </c>
      <c r="FA73">
        <v>565</v>
      </c>
      <c r="FB73" s="2">
        <v>1039.83</v>
      </c>
      <c r="FC73">
        <v>354</v>
      </c>
      <c r="FD73">
        <v>0</v>
      </c>
      <c r="FE73">
        <v>354</v>
      </c>
      <c r="FF73">
        <v>1.1200000000000001</v>
      </c>
      <c r="FG73">
        <v>508.33</v>
      </c>
      <c r="FH73">
        <v>6.88</v>
      </c>
      <c r="FI73">
        <v>5.71</v>
      </c>
      <c r="FJ73">
        <v>5.71</v>
      </c>
      <c r="FL73">
        <v>45.86</v>
      </c>
      <c r="FM73" s="2">
        <v>156661.97</v>
      </c>
      <c r="FN73">
        <v>100</v>
      </c>
      <c r="FO73">
        <v>71.069999999999993</v>
      </c>
      <c r="FP73">
        <v>100</v>
      </c>
      <c r="FQ73">
        <v>83.05</v>
      </c>
      <c r="FR73">
        <v>25.3</v>
      </c>
      <c r="FS73">
        <v>10.06</v>
      </c>
      <c r="FV73">
        <v>10.57</v>
      </c>
      <c r="FW73">
        <v>1.95</v>
      </c>
      <c r="FX73">
        <v>391.56</v>
      </c>
      <c r="FY73">
        <v>37.409999999999997</v>
      </c>
      <c r="GA73">
        <v>121.7</v>
      </c>
      <c r="GB73">
        <v>100</v>
      </c>
      <c r="GD73">
        <v>14.17</v>
      </c>
      <c r="GE73">
        <v>4.51</v>
      </c>
      <c r="GF73">
        <v>572.33000000000004</v>
      </c>
      <c r="GG73">
        <v>74.7</v>
      </c>
      <c r="GH73">
        <v>-0.68</v>
      </c>
      <c r="GI73">
        <v>78.989999999999995</v>
      </c>
      <c r="GJ73">
        <v>42.53</v>
      </c>
      <c r="GK73">
        <v>55.22</v>
      </c>
      <c r="GL73">
        <v>7.6</v>
      </c>
      <c r="GM73">
        <v>2.13</v>
      </c>
      <c r="GN73">
        <v>53.85</v>
      </c>
      <c r="GO73">
        <v>69.91</v>
      </c>
      <c r="GP73">
        <v>15.93</v>
      </c>
      <c r="GQ73">
        <v>2.12</v>
      </c>
      <c r="GR73">
        <v>2.69</v>
      </c>
      <c r="GS73">
        <v>97.89</v>
      </c>
      <c r="GU73">
        <v>2.11</v>
      </c>
      <c r="GV73">
        <v>84.66</v>
      </c>
      <c r="GW73">
        <v>100</v>
      </c>
      <c r="GX73">
        <v>2.21</v>
      </c>
      <c r="HA73">
        <v>2.21</v>
      </c>
      <c r="HB73">
        <v>28.93</v>
      </c>
      <c r="HC73">
        <v>3.98</v>
      </c>
      <c r="HD73">
        <v>150.93</v>
      </c>
      <c r="HE73">
        <v>71.069999999999993</v>
      </c>
      <c r="HF73">
        <v>10.06</v>
      </c>
      <c r="HG73">
        <v>44.5</v>
      </c>
      <c r="HH73">
        <v>64.41</v>
      </c>
      <c r="HJ73">
        <v>100</v>
      </c>
      <c r="HK73">
        <v>0.75</v>
      </c>
      <c r="HM73">
        <v>0.71</v>
      </c>
      <c r="HR73">
        <v>0</v>
      </c>
      <c r="HS73">
        <v>0</v>
      </c>
      <c r="HU73">
        <v>100</v>
      </c>
      <c r="HV73">
        <v>100</v>
      </c>
      <c r="HX73">
        <v>1.84</v>
      </c>
      <c r="HY73">
        <v>0</v>
      </c>
      <c r="HZ73">
        <v>100</v>
      </c>
      <c r="IA73">
        <v>118.78</v>
      </c>
      <c r="IB73">
        <v>349.19</v>
      </c>
    </row>
    <row r="74" spans="1:236" hidden="1" x14ac:dyDescent="0.25">
      <c r="A74">
        <v>410330</v>
      </c>
      <c r="B74" t="str">
        <f>VLOOKUP(A74,cods!$A$1:$C$345,3,FALSE)</f>
        <v>Norte Central Paranaense</v>
      </c>
      <c r="C74" t="s">
        <v>282</v>
      </c>
      <c r="D74" t="s">
        <v>236</v>
      </c>
      <c r="E74">
        <v>2021</v>
      </c>
      <c r="F74">
        <v>41069000</v>
      </c>
      <c r="G74" t="s">
        <v>237</v>
      </c>
      <c r="H74" t="s">
        <v>238</v>
      </c>
      <c r="I74" t="s">
        <v>239</v>
      </c>
      <c r="J74" t="s">
        <v>240</v>
      </c>
      <c r="K74" t="s">
        <v>241</v>
      </c>
      <c r="L74">
        <v>1</v>
      </c>
      <c r="O74">
        <v>1</v>
      </c>
      <c r="Q74">
        <v>0</v>
      </c>
      <c r="V74" s="1">
        <v>2042</v>
      </c>
      <c r="W74" s="1">
        <v>2042</v>
      </c>
      <c r="X74" t="s">
        <v>247</v>
      </c>
      <c r="Y74" t="s">
        <v>243</v>
      </c>
      <c r="AA74" s="1">
        <v>6290</v>
      </c>
      <c r="AB74" s="1">
        <v>4638</v>
      </c>
      <c r="AC74" s="1">
        <v>6289</v>
      </c>
      <c r="AD74" s="1">
        <v>6438</v>
      </c>
      <c r="AE74" s="1">
        <v>3059</v>
      </c>
      <c r="AF74" s="1">
        <v>3022</v>
      </c>
      <c r="AG74" s="1">
        <v>3155</v>
      </c>
      <c r="AH74" s="1">
        <v>3124</v>
      </c>
      <c r="AI74" s="1">
        <v>3059</v>
      </c>
      <c r="AJ74" s="1">
        <v>3022</v>
      </c>
      <c r="AK74">
        <v>61.03</v>
      </c>
      <c r="AL74">
        <v>65.28</v>
      </c>
      <c r="AM74">
        <v>549.58000000000004</v>
      </c>
      <c r="AN74">
        <v>549.58000000000004</v>
      </c>
      <c r="AO74">
        <v>358.66</v>
      </c>
      <c r="AP74">
        <v>358.66</v>
      </c>
      <c r="AQ74">
        <v>382.32</v>
      </c>
      <c r="AR74">
        <v>552.33000000000004</v>
      </c>
      <c r="AS74" s="1">
        <v>2910</v>
      </c>
      <c r="AT74" s="1">
        <v>2875</v>
      </c>
      <c r="AU74" s="1">
        <v>3155</v>
      </c>
      <c r="AV74" s="1">
        <v>3124</v>
      </c>
      <c r="AW74">
        <v>0</v>
      </c>
      <c r="AX74">
        <v>0</v>
      </c>
      <c r="AY74">
        <v>2.75</v>
      </c>
      <c r="AZ74">
        <v>0</v>
      </c>
      <c r="BA74">
        <v>324.35000000000002</v>
      </c>
      <c r="BB74" s="1">
        <v>3510</v>
      </c>
      <c r="BC74" s="1">
        <v>3472</v>
      </c>
      <c r="BD74" s="1">
        <v>2910</v>
      </c>
      <c r="BE74" s="1">
        <v>2875</v>
      </c>
      <c r="BF74">
        <v>1.26</v>
      </c>
      <c r="BH74" s="1">
        <v>4638</v>
      </c>
      <c r="BI74" s="1">
        <v>4748</v>
      </c>
      <c r="BJ74">
        <v>549.58000000000004</v>
      </c>
      <c r="BK74">
        <v>970.33</v>
      </c>
      <c r="CI74" s="2">
        <v>2381234.71</v>
      </c>
      <c r="CJ74" s="2">
        <v>2381234.71</v>
      </c>
      <c r="CL74" s="2">
        <v>51758.09</v>
      </c>
      <c r="CM74" s="2">
        <v>2432992.7999999998</v>
      </c>
      <c r="CN74" s="2">
        <v>2330309.6</v>
      </c>
      <c r="CO74">
        <v>0</v>
      </c>
      <c r="CP74" s="2">
        <v>662690.97</v>
      </c>
      <c r="CQ74" s="2">
        <v>546899.68999999994</v>
      </c>
      <c r="CR74" s="2">
        <v>682851.12</v>
      </c>
      <c r="CS74" s="2">
        <v>64545.82</v>
      </c>
      <c r="CT74" s="2">
        <v>722444.28</v>
      </c>
      <c r="CU74" s="2">
        <v>398451.51</v>
      </c>
      <c r="CV74" s="2">
        <v>2088504.92</v>
      </c>
      <c r="CW74" s="2">
        <v>36667.339999999997</v>
      </c>
      <c r="CX74" s="2">
        <v>2563404.16</v>
      </c>
      <c r="CY74">
        <v>0</v>
      </c>
      <c r="CZ74" s="2">
        <v>167212.98000000001</v>
      </c>
      <c r="DA74">
        <v>0</v>
      </c>
      <c r="DB74" s="2">
        <v>170802.12</v>
      </c>
      <c r="DD74" s="2">
        <v>321685.32</v>
      </c>
      <c r="DF74" s="2">
        <v>1090.54</v>
      </c>
      <c r="DG74">
        <v>4</v>
      </c>
      <c r="DH74">
        <v>4</v>
      </c>
      <c r="DI74" s="2">
        <v>49410.07</v>
      </c>
      <c r="DK74" s="2">
        <v>322775.86</v>
      </c>
      <c r="DO74">
        <v>31.72</v>
      </c>
      <c r="DP74" s="2">
        <v>29039.06</v>
      </c>
      <c r="DQ74" s="2">
        <v>7628.28</v>
      </c>
      <c r="DR74" s="2">
        <v>36699.06</v>
      </c>
      <c r="DU74">
        <v>0</v>
      </c>
      <c r="EK74" t="s">
        <v>244</v>
      </c>
      <c r="EL74">
        <v>0</v>
      </c>
      <c r="EM74">
        <v>0</v>
      </c>
      <c r="EO74">
        <v>297</v>
      </c>
      <c r="EP74">
        <v>0</v>
      </c>
      <c r="EQ74">
        <v>296</v>
      </c>
      <c r="ER74">
        <v>0</v>
      </c>
      <c r="EV74">
        <v>296</v>
      </c>
      <c r="EW74">
        <v>297</v>
      </c>
      <c r="EX74">
        <v>6</v>
      </c>
      <c r="EZ74" s="1">
        <v>1961</v>
      </c>
      <c r="FA74" s="1">
        <v>1769</v>
      </c>
      <c r="FB74" s="2">
        <v>68876.69</v>
      </c>
      <c r="FC74">
        <v>296</v>
      </c>
      <c r="FD74">
        <v>0</v>
      </c>
      <c r="FE74">
        <v>296</v>
      </c>
      <c r="FF74">
        <v>1.03</v>
      </c>
      <c r="FG74">
        <v>784.87</v>
      </c>
      <c r="FH74">
        <v>6.7</v>
      </c>
      <c r="FI74">
        <v>6.23</v>
      </c>
      <c r="FJ74">
        <v>6.23</v>
      </c>
      <c r="FL74">
        <v>42.18</v>
      </c>
      <c r="FM74" s="2">
        <v>170712.78</v>
      </c>
      <c r="FN74">
        <v>100</v>
      </c>
      <c r="FO74">
        <v>65.08</v>
      </c>
      <c r="FP74">
        <v>100</v>
      </c>
      <c r="FQ74">
        <v>92.89</v>
      </c>
      <c r="FR74">
        <v>30.62</v>
      </c>
      <c r="FS74">
        <v>9.52</v>
      </c>
      <c r="FV74">
        <v>10.15</v>
      </c>
      <c r="FW74">
        <v>6.33</v>
      </c>
      <c r="FX74">
        <v>495.65</v>
      </c>
      <c r="FY74">
        <v>18.09</v>
      </c>
      <c r="GA74">
        <v>154.41999999999999</v>
      </c>
      <c r="GB74">
        <v>100</v>
      </c>
      <c r="GD74">
        <v>14.66</v>
      </c>
      <c r="GE74">
        <v>5.46</v>
      </c>
      <c r="GF74">
        <v>665.23</v>
      </c>
      <c r="GG74">
        <v>69.38</v>
      </c>
      <c r="GH74">
        <v>4.22</v>
      </c>
      <c r="GI74">
        <v>87.71</v>
      </c>
      <c r="GJ74">
        <v>28.68</v>
      </c>
      <c r="GK74">
        <v>45.41</v>
      </c>
      <c r="GL74">
        <v>1.54</v>
      </c>
      <c r="GM74">
        <v>2.0699999999999998</v>
      </c>
      <c r="GN74">
        <v>32.700000000000003</v>
      </c>
      <c r="GO74">
        <v>51.77</v>
      </c>
      <c r="GP74">
        <v>34.590000000000003</v>
      </c>
      <c r="GQ74">
        <v>3.09</v>
      </c>
      <c r="GR74">
        <v>2.37</v>
      </c>
      <c r="GS74">
        <v>97.87</v>
      </c>
      <c r="GU74">
        <v>2.13</v>
      </c>
      <c r="GV74">
        <v>92.13</v>
      </c>
      <c r="GW74">
        <v>100</v>
      </c>
      <c r="GX74">
        <v>1.32</v>
      </c>
      <c r="HA74">
        <v>1.32</v>
      </c>
      <c r="HB74">
        <v>34.92</v>
      </c>
      <c r="HC74">
        <v>8.35</v>
      </c>
      <c r="HD74">
        <v>173.38</v>
      </c>
      <c r="HE74">
        <v>65.08</v>
      </c>
      <c r="HF74">
        <v>9.52</v>
      </c>
      <c r="HG74">
        <v>98.06</v>
      </c>
      <c r="HH74">
        <v>99.98</v>
      </c>
      <c r="HJ74">
        <v>99.5</v>
      </c>
      <c r="HK74">
        <v>1.76</v>
      </c>
      <c r="HM74">
        <v>0.74</v>
      </c>
      <c r="HR74">
        <v>0</v>
      </c>
      <c r="HS74">
        <v>0</v>
      </c>
      <c r="HU74">
        <v>100</v>
      </c>
      <c r="HV74">
        <v>100</v>
      </c>
      <c r="HX74">
        <v>38.94</v>
      </c>
      <c r="HY74">
        <v>0</v>
      </c>
      <c r="HZ74">
        <v>100</v>
      </c>
      <c r="IB74">
        <v>480.02</v>
      </c>
    </row>
    <row r="75" spans="1:236" hidden="1" x14ac:dyDescent="0.25">
      <c r="A75">
        <v>410330</v>
      </c>
      <c r="B75" t="str">
        <f>VLOOKUP(A75,cods!$A$1:$C$345,3,FALSE)</f>
        <v>Norte Central Paranaense</v>
      </c>
      <c r="C75" t="s">
        <v>282</v>
      </c>
      <c r="D75" t="s">
        <v>236</v>
      </c>
      <c r="E75">
        <v>2020</v>
      </c>
      <c r="F75">
        <v>41069000</v>
      </c>
      <c r="G75" t="s">
        <v>237</v>
      </c>
      <c r="H75" t="s">
        <v>238</v>
      </c>
      <c r="I75" t="s">
        <v>239</v>
      </c>
      <c r="J75" t="s">
        <v>240</v>
      </c>
      <c r="K75" t="s">
        <v>241</v>
      </c>
      <c r="L75">
        <v>1</v>
      </c>
      <c r="O75">
        <v>1</v>
      </c>
      <c r="Q75">
        <v>0</v>
      </c>
      <c r="V75" s="1">
        <v>2042</v>
      </c>
      <c r="W75" s="1">
        <v>2042</v>
      </c>
      <c r="X75" t="s">
        <v>247</v>
      </c>
      <c r="Y75" t="s">
        <v>243</v>
      </c>
      <c r="AA75" s="1">
        <v>6439</v>
      </c>
      <c r="AB75" s="1">
        <v>4748</v>
      </c>
      <c r="AC75" s="1">
        <v>6438</v>
      </c>
      <c r="AD75" s="1">
        <v>6591</v>
      </c>
      <c r="AE75" s="1">
        <v>3022</v>
      </c>
      <c r="AF75" s="1">
        <v>2956</v>
      </c>
      <c r="AG75" s="1">
        <v>3124</v>
      </c>
      <c r="AH75" s="1">
        <v>3050</v>
      </c>
      <c r="AI75" s="1">
        <v>3022</v>
      </c>
      <c r="AJ75" s="1">
        <v>2956</v>
      </c>
      <c r="AK75">
        <v>65.28</v>
      </c>
      <c r="AL75">
        <v>57.42</v>
      </c>
      <c r="AM75">
        <v>580.16999999999996</v>
      </c>
      <c r="AN75">
        <v>580.16999999999996</v>
      </c>
      <c r="AO75">
        <v>361.71</v>
      </c>
      <c r="AP75">
        <v>361.71</v>
      </c>
      <c r="AQ75">
        <v>385.32</v>
      </c>
      <c r="AR75">
        <v>581.15</v>
      </c>
      <c r="AS75" s="1">
        <v>2875</v>
      </c>
      <c r="AT75" s="1">
        <v>2814</v>
      </c>
      <c r="AU75" s="1">
        <v>3124</v>
      </c>
      <c r="AV75" s="1">
        <v>3050</v>
      </c>
      <c r="AW75">
        <v>0</v>
      </c>
      <c r="AX75">
        <v>0</v>
      </c>
      <c r="AY75">
        <v>0.98</v>
      </c>
      <c r="AZ75">
        <v>0</v>
      </c>
      <c r="BA75">
        <v>328.75</v>
      </c>
      <c r="BB75" s="1">
        <v>3472</v>
      </c>
      <c r="BC75" s="1">
        <v>3436</v>
      </c>
      <c r="BD75" s="1">
        <v>2875</v>
      </c>
      <c r="BE75" s="1">
        <v>2814</v>
      </c>
      <c r="BF75">
        <v>1.33</v>
      </c>
      <c r="BH75" s="1">
        <v>4748</v>
      </c>
      <c r="BI75" s="1">
        <v>4861</v>
      </c>
      <c r="BJ75">
        <v>580.16999999999996</v>
      </c>
      <c r="BK75">
        <v>926.41</v>
      </c>
      <c r="CI75" s="2">
        <v>2186269.15</v>
      </c>
      <c r="CJ75" s="2">
        <v>2186269.15</v>
      </c>
      <c r="CL75" s="2">
        <v>56098.42</v>
      </c>
      <c r="CM75" s="2">
        <v>2242367.5699999998</v>
      </c>
      <c r="CN75" s="2">
        <v>2243188.59</v>
      </c>
      <c r="CO75">
        <v>0</v>
      </c>
      <c r="CP75" s="2">
        <v>546899.68999999994</v>
      </c>
      <c r="CQ75" s="2">
        <v>423116.34</v>
      </c>
      <c r="CR75" s="2">
        <v>921189.66</v>
      </c>
      <c r="CS75" s="2">
        <v>71672.149999999994</v>
      </c>
      <c r="CT75" s="2">
        <v>583391.5</v>
      </c>
      <c r="CU75" s="2">
        <v>245555.74</v>
      </c>
      <c r="CV75" s="2">
        <v>2028373.11</v>
      </c>
      <c r="CW75" s="2">
        <v>21656.1</v>
      </c>
      <c r="CX75" s="2">
        <v>2772694.91</v>
      </c>
      <c r="CY75">
        <v>0</v>
      </c>
      <c r="CZ75" s="2">
        <v>116538.36</v>
      </c>
      <c r="DA75">
        <v>0</v>
      </c>
      <c r="DB75" s="2">
        <v>158537.76</v>
      </c>
      <c r="DC75">
        <v>0</v>
      </c>
      <c r="DD75" s="2">
        <v>82588.36</v>
      </c>
      <c r="DE75">
        <v>178.56</v>
      </c>
      <c r="DF75">
        <v>0</v>
      </c>
      <c r="DG75">
        <v>4</v>
      </c>
      <c r="DH75">
        <v>5</v>
      </c>
      <c r="DI75" s="2">
        <v>48026.3</v>
      </c>
      <c r="DJ75" s="2">
        <v>606127.34</v>
      </c>
      <c r="DK75" s="2">
        <v>82766.92</v>
      </c>
      <c r="DL75">
        <v>0</v>
      </c>
      <c r="DM75">
        <v>0</v>
      </c>
      <c r="DN75" s="2">
        <v>82766.92</v>
      </c>
      <c r="DO75">
        <v>29.88</v>
      </c>
      <c r="DP75" s="2">
        <v>19218.48</v>
      </c>
      <c r="DQ75" s="2">
        <v>2437.62</v>
      </c>
      <c r="DR75" s="2">
        <v>21685.98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 t="s">
        <v>244</v>
      </c>
      <c r="EL75">
        <v>0</v>
      </c>
      <c r="EM75">
        <v>0</v>
      </c>
      <c r="EO75">
        <v>307</v>
      </c>
      <c r="EP75">
        <v>0</v>
      </c>
      <c r="EQ75">
        <v>306</v>
      </c>
      <c r="ER75">
        <v>0</v>
      </c>
      <c r="EV75">
        <v>306</v>
      </c>
      <c r="EW75">
        <v>307</v>
      </c>
      <c r="EX75">
        <v>2</v>
      </c>
      <c r="EZ75" s="1">
        <v>1717</v>
      </c>
      <c r="FA75" s="1">
        <v>1538</v>
      </c>
      <c r="FB75" s="2">
        <v>1238.83</v>
      </c>
      <c r="FC75">
        <v>309</v>
      </c>
      <c r="FD75">
        <v>0</v>
      </c>
      <c r="FE75">
        <v>309</v>
      </c>
      <c r="FF75">
        <v>1.03</v>
      </c>
      <c r="FG75">
        <v>686</v>
      </c>
      <c r="FH75">
        <v>7.2</v>
      </c>
      <c r="FI75">
        <v>5.67</v>
      </c>
      <c r="FJ75">
        <v>5.67</v>
      </c>
      <c r="FL75">
        <v>42.08</v>
      </c>
      <c r="FM75" s="2">
        <v>204708.81</v>
      </c>
      <c r="FN75">
        <v>100</v>
      </c>
      <c r="FO75">
        <v>62.38</v>
      </c>
      <c r="FP75">
        <v>100</v>
      </c>
      <c r="FQ75">
        <v>78.849999999999994</v>
      </c>
      <c r="FR75">
        <v>33.54</v>
      </c>
      <c r="FS75">
        <v>9.76</v>
      </c>
      <c r="FV75">
        <v>10.4</v>
      </c>
      <c r="FW75">
        <v>5.7</v>
      </c>
      <c r="FX75">
        <v>541.62</v>
      </c>
      <c r="FY75">
        <v>17.760000000000002</v>
      </c>
      <c r="GA75">
        <v>152.12</v>
      </c>
      <c r="GB75">
        <v>100</v>
      </c>
      <c r="GD75">
        <v>15.69</v>
      </c>
      <c r="GE75">
        <v>5.26</v>
      </c>
      <c r="GF75">
        <v>657.07</v>
      </c>
      <c r="GG75">
        <v>66.459999999999994</v>
      </c>
      <c r="GH75">
        <v>-0.04</v>
      </c>
      <c r="GI75">
        <v>92.78</v>
      </c>
      <c r="GJ75">
        <v>42.14</v>
      </c>
      <c r="GK75">
        <v>53.37</v>
      </c>
      <c r="GL75">
        <v>0.99</v>
      </c>
      <c r="GM75">
        <v>2.2000000000000002</v>
      </c>
      <c r="GN75">
        <v>45.42</v>
      </c>
      <c r="GO75">
        <v>57.52</v>
      </c>
      <c r="GP75">
        <v>28.76</v>
      </c>
      <c r="GQ75">
        <v>3.53</v>
      </c>
      <c r="GR75">
        <v>2.37</v>
      </c>
      <c r="GS75">
        <v>97.5</v>
      </c>
      <c r="GU75">
        <v>2.5</v>
      </c>
      <c r="GV75">
        <v>92.14</v>
      </c>
      <c r="GW75">
        <v>100</v>
      </c>
      <c r="GX75">
        <v>1.51</v>
      </c>
      <c r="HA75">
        <v>1.51</v>
      </c>
      <c r="HB75">
        <v>37.619999999999997</v>
      </c>
      <c r="HC75">
        <v>9.74</v>
      </c>
      <c r="HD75">
        <v>199.92</v>
      </c>
      <c r="HE75">
        <v>62.38</v>
      </c>
      <c r="HF75">
        <v>9.76</v>
      </c>
      <c r="HG75">
        <v>87.8</v>
      </c>
      <c r="HH75">
        <v>99.98</v>
      </c>
      <c r="HJ75">
        <v>99.83</v>
      </c>
      <c r="HK75">
        <v>1.59</v>
      </c>
      <c r="HM75">
        <v>0.63</v>
      </c>
      <c r="HR75">
        <v>0</v>
      </c>
      <c r="HS75">
        <v>0</v>
      </c>
      <c r="HU75">
        <v>100</v>
      </c>
      <c r="HV75">
        <v>100</v>
      </c>
      <c r="HX75">
        <v>0.81</v>
      </c>
      <c r="HY75">
        <v>0</v>
      </c>
      <c r="HZ75">
        <v>100</v>
      </c>
      <c r="IA75">
        <v>109.42</v>
      </c>
      <c r="IB75">
        <v>524.42999999999995</v>
      </c>
    </row>
    <row r="76" spans="1:236" hidden="1" x14ac:dyDescent="0.25">
      <c r="A76">
        <v>410335</v>
      </c>
      <c r="B76" t="str">
        <f>VLOOKUP(A76,cods!$A$1:$C$345,3,FALSE)</f>
        <v>Oeste Paranaense</v>
      </c>
      <c r="C76" t="s">
        <v>283</v>
      </c>
      <c r="D76" t="s">
        <v>236</v>
      </c>
      <c r="E76">
        <v>2021</v>
      </c>
      <c r="F76">
        <v>41069000</v>
      </c>
      <c r="G76" t="s">
        <v>237</v>
      </c>
      <c r="H76" t="s">
        <v>238</v>
      </c>
      <c r="I76" t="s">
        <v>239</v>
      </c>
      <c r="J76" t="s">
        <v>240</v>
      </c>
      <c r="K76" t="s">
        <v>241</v>
      </c>
      <c r="L76">
        <v>1</v>
      </c>
      <c r="O76">
        <v>1</v>
      </c>
      <c r="Q76">
        <v>1</v>
      </c>
      <c r="V76" s="1">
        <v>2021</v>
      </c>
      <c r="W76" s="1">
        <v>2021</v>
      </c>
      <c r="X76" t="s">
        <v>242</v>
      </c>
      <c r="Y76" t="s">
        <v>243</v>
      </c>
      <c r="AA76" s="1">
        <v>5338</v>
      </c>
      <c r="AB76" s="1">
        <v>3180</v>
      </c>
      <c r="AC76" s="1">
        <v>4804</v>
      </c>
      <c r="AD76" s="1">
        <v>4770</v>
      </c>
      <c r="AE76" s="1">
        <v>1615</v>
      </c>
      <c r="AF76" s="1">
        <v>1599</v>
      </c>
      <c r="AG76" s="1">
        <v>1710</v>
      </c>
      <c r="AH76" s="1">
        <v>1683</v>
      </c>
      <c r="AI76" s="1">
        <v>1615</v>
      </c>
      <c r="AJ76" s="1">
        <v>1599</v>
      </c>
      <c r="AK76">
        <v>34.479999999999997</v>
      </c>
      <c r="AL76">
        <v>37.25</v>
      </c>
      <c r="AM76">
        <v>311.52</v>
      </c>
      <c r="AN76">
        <v>0</v>
      </c>
      <c r="AO76">
        <v>185.63</v>
      </c>
      <c r="AP76">
        <v>185.63</v>
      </c>
      <c r="AQ76">
        <v>198.63</v>
      </c>
      <c r="AR76">
        <v>311.55</v>
      </c>
      <c r="AS76" s="1">
        <v>1555</v>
      </c>
      <c r="AT76" s="1">
        <v>1544</v>
      </c>
      <c r="AU76" s="1">
        <v>1710</v>
      </c>
      <c r="AV76" s="1">
        <v>1683</v>
      </c>
      <c r="AW76">
        <v>311.52</v>
      </c>
      <c r="AX76">
        <v>0</v>
      </c>
      <c r="AY76">
        <v>0.03</v>
      </c>
      <c r="AZ76">
        <v>0</v>
      </c>
      <c r="BA76">
        <v>169.17</v>
      </c>
      <c r="BB76" s="1">
        <v>1829</v>
      </c>
      <c r="BC76" s="1">
        <v>1806</v>
      </c>
      <c r="BD76" s="1">
        <v>1555</v>
      </c>
      <c r="BE76" s="1">
        <v>1544</v>
      </c>
      <c r="BF76">
        <v>0</v>
      </c>
      <c r="BH76" s="1">
        <v>3180</v>
      </c>
      <c r="BI76" s="1">
        <v>3207</v>
      </c>
      <c r="BJ76">
        <v>311.52</v>
      </c>
      <c r="BK76">
        <v>347.57</v>
      </c>
      <c r="CI76" s="2">
        <v>1289682.69</v>
      </c>
      <c r="CJ76" s="2">
        <v>1289682.69</v>
      </c>
      <c r="CL76" s="2">
        <v>26243.38</v>
      </c>
      <c r="CM76" s="2">
        <v>1315926.07</v>
      </c>
      <c r="CN76" s="2">
        <v>1270593.6599999999</v>
      </c>
      <c r="CO76">
        <v>0</v>
      </c>
      <c r="CP76" s="2">
        <v>238972.59</v>
      </c>
      <c r="CQ76" s="2">
        <v>191102.64</v>
      </c>
      <c r="CR76" s="2">
        <v>213908.68</v>
      </c>
      <c r="CS76" s="2">
        <v>13354.2</v>
      </c>
      <c r="CT76" s="2">
        <v>307664.21000000002</v>
      </c>
      <c r="CU76" s="2">
        <v>130749.32</v>
      </c>
      <c r="CV76" s="2">
        <v>776671.48</v>
      </c>
      <c r="CW76" s="2">
        <v>20526.77</v>
      </c>
      <c r="CX76" s="2">
        <v>1131229.3</v>
      </c>
      <c r="CY76">
        <v>0</v>
      </c>
      <c r="CZ76" s="2">
        <v>119641.66</v>
      </c>
      <c r="DA76">
        <v>0</v>
      </c>
      <c r="DB76" s="2">
        <v>92320.25</v>
      </c>
      <c r="DC76" s="2">
        <v>70286.720000000001</v>
      </c>
      <c r="DD76" s="2">
        <v>63259.58</v>
      </c>
      <c r="DG76">
        <v>1</v>
      </c>
      <c r="DH76">
        <v>1</v>
      </c>
      <c r="DI76" s="2">
        <v>18674.82</v>
      </c>
      <c r="DJ76" s="2">
        <v>144102.67000000001</v>
      </c>
      <c r="DK76" s="2">
        <v>63259.58</v>
      </c>
      <c r="DO76" s="2">
        <v>7083.98</v>
      </c>
      <c r="DP76" s="2">
        <v>16563.509999999998</v>
      </c>
      <c r="DQ76" s="2">
        <v>3963.26</v>
      </c>
      <c r="DR76" s="2">
        <v>27610.75</v>
      </c>
      <c r="DU76">
        <v>0</v>
      </c>
      <c r="EK76" t="s">
        <v>244</v>
      </c>
      <c r="EL76">
        <v>0</v>
      </c>
      <c r="EM76">
        <v>0</v>
      </c>
      <c r="EO76">
        <v>417</v>
      </c>
      <c r="EP76">
        <v>0</v>
      </c>
      <c r="EQ76">
        <v>379</v>
      </c>
      <c r="ER76">
        <v>0</v>
      </c>
      <c r="EV76">
        <v>379</v>
      </c>
      <c r="EW76">
        <v>417</v>
      </c>
      <c r="EX76">
        <v>19</v>
      </c>
      <c r="EZ76">
        <v>865</v>
      </c>
      <c r="FA76">
        <v>816</v>
      </c>
      <c r="FB76" s="2">
        <v>63232.77</v>
      </c>
      <c r="FC76">
        <v>376</v>
      </c>
      <c r="FD76">
        <v>0</v>
      </c>
      <c r="FE76">
        <v>376</v>
      </c>
      <c r="FF76">
        <v>1.06</v>
      </c>
      <c r="FG76" s="2">
        <v>1696.5</v>
      </c>
      <c r="FH76">
        <v>5.7</v>
      </c>
      <c r="FI76">
        <v>6.49</v>
      </c>
      <c r="FJ76">
        <v>6.49</v>
      </c>
      <c r="FL76">
        <v>30.47</v>
      </c>
      <c r="FM76" s="2">
        <v>213908.68</v>
      </c>
      <c r="FN76">
        <v>100</v>
      </c>
      <c r="FO76">
        <v>59.58</v>
      </c>
      <c r="FP76">
        <v>100</v>
      </c>
      <c r="FQ76">
        <v>114.01</v>
      </c>
      <c r="FR76">
        <v>36.24</v>
      </c>
      <c r="FS76">
        <v>9.1199999999999992</v>
      </c>
      <c r="FV76">
        <v>9.76</v>
      </c>
      <c r="FW76">
        <v>1.61</v>
      </c>
      <c r="FX76" s="2">
        <v>1052.92</v>
      </c>
      <c r="FY76">
        <v>19.73</v>
      </c>
      <c r="GA76">
        <v>106.24</v>
      </c>
      <c r="GB76">
        <v>100</v>
      </c>
      <c r="GD76">
        <v>15.3</v>
      </c>
      <c r="GE76">
        <v>3.91</v>
      </c>
      <c r="GF76">
        <v>457.81</v>
      </c>
      <c r="GG76">
        <v>63.76</v>
      </c>
      <c r="GH76">
        <v>3.44</v>
      </c>
      <c r="GI76">
        <v>60.22</v>
      </c>
      <c r="GJ76">
        <v>16.59</v>
      </c>
      <c r="GK76">
        <v>26.72</v>
      </c>
      <c r="GL76">
        <v>2.14</v>
      </c>
      <c r="GM76">
        <v>1.45</v>
      </c>
      <c r="GN76">
        <v>27.54</v>
      </c>
      <c r="GO76">
        <v>44.38</v>
      </c>
      <c r="GP76">
        <v>39.61</v>
      </c>
      <c r="GQ76">
        <v>1.72</v>
      </c>
      <c r="GR76">
        <v>2.4</v>
      </c>
      <c r="GS76">
        <v>98.01</v>
      </c>
      <c r="GU76">
        <v>1.99</v>
      </c>
      <c r="GV76">
        <v>91.34</v>
      </c>
      <c r="GW76">
        <v>100</v>
      </c>
      <c r="GX76">
        <v>0.62</v>
      </c>
      <c r="HA76">
        <v>0.62</v>
      </c>
      <c r="HB76">
        <v>40.42</v>
      </c>
      <c r="HC76">
        <v>9.6199999999999992</v>
      </c>
      <c r="HD76">
        <v>214.68</v>
      </c>
      <c r="HE76">
        <v>59.58</v>
      </c>
      <c r="HF76">
        <v>9.1199999999999992</v>
      </c>
      <c r="HG76">
        <v>65.38</v>
      </c>
      <c r="HH76">
        <v>90</v>
      </c>
      <c r="HJ76">
        <v>99.99</v>
      </c>
      <c r="HK76">
        <v>1.1200000000000001</v>
      </c>
      <c r="HM76">
        <v>0.89</v>
      </c>
      <c r="HR76">
        <v>0</v>
      </c>
      <c r="HS76">
        <v>0</v>
      </c>
      <c r="HU76">
        <v>100</v>
      </c>
      <c r="HV76">
        <v>100</v>
      </c>
      <c r="HX76">
        <v>77.489999999999995</v>
      </c>
      <c r="HY76">
        <v>0</v>
      </c>
      <c r="HZ76">
        <v>100</v>
      </c>
      <c r="IA76">
        <v>145.28</v>
      </c>
      <c r="IB76">
        <v>997.37</v>
      </c>
    </row>
    <row r="77" spans="1:236" hidden="1" x14ac:dyDescent="0.25">
      <c r="A77">
        <v>410335</v>
      </c>
      <c r="B77" t="str">
        <f>VLOOKUP(A77,cods!$A$1:$C$345,3,FALSE)</f>
        <v>Oeste Paranaense</v>
      </c>
      <c r="C77" t="s">
        <v>283</v>
      </c>
      <c r="D77" t="s">
        <v>236</v>
      </c>
      <c r="E77">
        <v>2020</v>
      </c>
      <c r="F77">
        <v>41069000</v>
      </c>
      <c r="G77" t="s">
        <v>237</v>
      </c>
      <c r="H77" t="s">
        <v>238</v>
      </c>
      <c r="I77" t="s">
        <v>239</v>
      </c>
      <c r="J77" t="s">
        <v>240</v>
      </c>
      <c r="K77" t="s">
        <v>241</v>
      </c>
      <c r="L77">
        <v>1</v>
      </c>
      <c r="O77">
        <v>1</v>
      </c>
      <c r="Q77">
        <v>1</v>
      </c>
      <c r="V77" s="1">
        <v>2021</v>
      </c>
      <c r="W77" s="1">
        <v>2021</v>
      </c>
      <c r="X77" t="s">
        <v>242</v>
      </c>
      <c r="Y77" t="s">
        <v>243</v>
      </c>
      <c r="AA77" s="1">
        <v>5382</v>
      </c>
      <c r="AB77" s="1">
        <v>3207</v>
      </c>
      <c r="AC77" s="1">
        <v>4770</v>
      </c>
      <c r="AD77" s="1">
        <v>4709</v>
      </c>
      <c r="AE77" s="1">
        <v>1599</v>
      </c>
      <c r="AF77" s="1">
        <v>1572</v>
      </c>
      <c r="AG77" s="1">
        <v>1683</v>
      </c>
      <c r="AH77" s="1">
        <v>1663</v>
      </c>
      <c r="AI77" s="1">
        <v>1599</v>
      </c>
      <c r="AJ77" s="1">
        <v>1572</v>
      </c>
      <c r="AK77">
        <v>37.25</v>
      </c>
      <c r="AL77">
        <v>31.06</v>
      </c>
      <c r="AM77">
        <v>269.48</v>
      </c>
      <c r="AN77">
        <v>0</v>
      </c>
      <c r="AO77">
        <v>190.13</v>
      </c>
      <c r="AP77">
        <v>190.13</v>
      </c>
      <c r="AQ77">
        <v>202.52</v>
      </c>
      <c r="AR77">
        <v>269.63</v>
      </c>
      <c r="AS77" s="1">
        <v>1544</v>
      </c>
      <c r="AT77" s="1">
        <v>1524</v>
      </c>
      <c r="AU77" s="1">
        <v>1683</v>
      </c>
      <c r="AV77" s="1">
        <v>1663</v>
      </c>
      <c r="AW77">
        <v>269.48</v>
      </c>
      <c r="AX77">
        <v>0</v>
      </c>
      <c r="AY77">
        <v>0.15</v>
      </c>
      <c r="AZ77">
        <v>0</v>
      </c>
      <c r="BA77">
        <v>171.48</v>
      </c>
      <c r="BB77" s="1">
        <v>1806</v>
      </c>
      <c r="BC77" s="1">
        <v>1782</v>
      </c>
      <c r="BD77" s="1">
        <v>1544</v>
      </c>
      <c r="BE77" s="1">
        <v>1524</v>
      </c>
      <c r="BF77">
        <v>0</v>
      </c>
      <c r="BH77" s="1">
        <v>3207</v>
      </c>
      <c r="BI77" s="1">
        <v>3233</v>
      </c>
      <c r="BJ77">
        <v>269.48</v>
      </c>
      <c r="BK77">
        <v>311.43</v>
      </c>
      <c r="CI77" s="2">
        <v>1212147.46</v>
      </c>
      <c r="CJ77" s="2">
        <v>1212147.46</v>
      </c>
      <c r="CL77" s="2">
        <v>22674.639999999999</v>
      </c>
      <c r="CM77" s="2">
        <v>1234822.1000000001</v>
      </c>
      <c r="CN77" s="2">
        <v>1248549.52</v>
      </c>
      <c r="CO77">
        <v>0</v>
      </c>
      <c r="CP77" s="2">
        <v>191102.64</v>
      </c>
      <c r="CQ77" s="2">
        <v>200392.01</v>
      </c>
      <c r="CR77" s="2">
        <v>228002.37</v>
      </c>
      <c r="CS77" s="2">
        <v>9029.35</v>
      </c>
      <c r="CT77" s="2">
        <v>232323.03</v>
      </c>
      <c r="CU77" s="2">
        <v>152887.85999999999</v>
      </c>
      <c r="CV77" s="2">
        <v>719530.09</v>
      </c>
      <c r="CW77" s="2">
        <v>13276.75</v>
      </c>
      <c r="CX77" s="2">
        <v>1019180.12</v>
      </c>
      <c r="CY77">
        <v>0</v>
      </c>
      <c r="CZ77" s="2">
        <v>96835.17</v>
      </c>
      <c r="DA77">
        <v>0</v>
      </c>
      <c r="DB77" s="2">
        <v>87276.18</v>
      </c>
      <c r="DC77" s="2">
        <v>81436.679999999993</v>
      </c>
      <c r="DD77" s="2">
        <v>258272.94</v>
      </c>
      <c r="DE77">
        <v>0</v>
      </c>
      <c r="DF77" s="2">
        <v>2020</v>
      </c>
      <c r="DG77">
        <v>1</v>
      </c>
      <c r="DH77">
        <v>1</v>
      </c>
      <c r="DI77" s="2">
        <v>10011.299999999999</v>
      </c>
      <c r="DJ77" s="2">
        <v>108101.43</v>
      </c>
      <c r="DK77" s="2">
        <v>260292.94</v>
      </c>
      <c r="DL77">
        <v>0</v>
      </c>
      <c r="DM77">
        <v>0</v>
      </c>
      <c r="DN77" s="2">
        <v>260292.94</v>
      </c>
      <c r="DO77" s="2">
        <v>7083.26</v>
      </c>
      <c r="DP77" s="2">
        <v>11995.55</v>
      </c>
      <c r="DQ77" s="2">
        <v>1281.2</v>
      </c>
      <c r="DR77" s="2">
        <v>20360.009999999998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 t="s">
        <v>244</v>
      </c>
      <c r="EL77">
        <v>0</v>
      </c>
      <c r="EM77">
        <v>0</v>
      </c>
      <c r="EO77">
        <v>452</v>
      </c>
      <c r="EP77">
        <v>0</v>
      </c>
      <c r="EQ77">
        <v>448</v>
      </c>
      <c r="ER77">
        <v>0</v>
      </c>
      <c r="EV77">
        <v>448</v>
      </c>
      <c r="EW77">
        <v>452</v>
      </c>
      <c r="EX77">
        <v>21</v>
      </c>
      <c r="EZ77">
        <v>980</v>
      </c>
      <c r="FA77">
        <v>940</v>
      </c>
      <c r="FB77">
        <v>982.65</v>
      </c>
      <c r="FC77">
        <v>496</v>
      </c>
      <c r="FD77">
        <v>0</v>
      </c>
      <c r="FE77">
        <v>496</v>
      </c>
      <c r="FF77">
        <v>1.06</v>
      </c>
      <c r="FG77" s="2">
        <v>1673</v>
      </c>
      <c r="FH77">
        <v>5.03</v>
      </c>
      <c r="FI77">
        <v>5.99</v>
      </c>
      <c r="FJ77">
        <v>5.99</v>
      </c>
      <c r="FL77">
        <v>37.369999999999997</v>
      </c>
      <c r="FM77" s="2">
        <v>228002.37</v>
      </c>
      <c r="FN77">
        <v>100</v>
      </c>
      <c r="FO77">
        <v>70.52</v>
      </c>
      <c r="FP77">
        <v>100</v>
      </c>
      <c r="FQ77">
        <v>118.93</v>
      </c>
      <c r="FR77">
        <v>24.89</v>
      </c>
      <c r="FS77">
        <v>9.4700000000000006</v>
      </c>
      <c r="FV77">
        <v>10.09</v>
      </c>
      <c r="FW77">
        <v>1.67</v>
      </c>
      <c r="FX77" s="2">
        <v>1001.46</v>
      </c>
      <c r="FY77">
        <v>19.04</v>
      </c>
      <c r="GA77">
        <v>109.91</v>
      </c>
      <c r="GB77">
        <v>100</v>
      </c>
      <c r="GD77">
        <v>13.43</v>
      </c>
      <c r="GE77">
        <v>3.55</v>
      </c>
      <c r="GF77">
        <v>430.08</v>
      </c>
      <c r="GG77">
        <v>75.11</v>
      </c>
      <c r="GH77">
        <v>-1.1100000000000001</v>
      </c>
      <c r="GI77">
        <v>59.36</v>
      </c>
      <c r="GJ77">
        <v>18.809999999999999</v>
      </c>
      <c r="GK77">
        <v>31.42</v>
      </c>
      <c r="GL77">
        <v>1.68</v>
      </c>
      <c r="GM77">
        <v>0.83</v>
      </c>
      <c r="GN77">
        <v>31.69</v>
      </c>
      <c r="GO77">
        <v>52.94</v>
      </c>
      <c r="GP77">
        <v>32.29</v>
      </c>
      <c r="GQ77">
        <v>1.25</v>
      </c>
      <c r="GR77">
        <v>1.39</v>
      </c>
      <c r="GS77">
        <v>98.16</v>
      </c>
      <c r="GU77">
        <v>1.84</v>
      </c>
      <c r="GV77">
        <v>91.69</v>
      </c>
      <c r="GW77">
        <v>100</v>
      </c>
      <c r="GX77">
        <v>0.63</v>
      </c>
      <c r="HA77">
        <v>0.63</v>
      </c>
      <c r="HB77">
        <v>29.48</v>
      </c>
      <c r="HC77">
        <v>6.38</v>
      </c>
      <c r="HD77">
        <v>137.38</v>
      </c>
      <c r="HE77">
        <v>70.52</v>
      </c>
      <c r="HF77">
        <v>9.4700000000000006</v>
      </c>
      <c r="HG77">
        <v>55.71</v>
      </c>
      <c r="HH77">
        <v>88.63</v>
      </c>
      <c r="HJ77">
        <v>99.94</v>
      </c>
      <c r="HK77">
        <v>1.1599999999999999</v>
      </c>
      <c r="HM77">
        <v>0.75</v>
      </c>
      <c r="HR77">
        <v>0</v>
      </c>
      <c r="HS77">
        <v>0</v>
      </c>
      <c r="HU77">
        <v>100</v>
      </c>
      <c r="HV77">
        <v>100</v>
      </c>
      <c r="HX77">
        <v>1.05</v>
      </c>
      <c r="HY77">
        <v>0</v>
      </c>
      <c r="HZ77">
        <v>100</v>
      </c>
      <c r="IA77">
        <v>152.02000000000001</v>
      </c>
      <c r="IB77">
        <v>949.09</v>
      </c>
    </row>
    <row r="78" spans="1:236" hidden="1" x14ac:dyDescent="0.25">
      <c r="A78">
        <v>410337</v>
      </c>
      <c r="B78" t="str">
        <f>VLOOKUP(A78,cods!$A$1:$C$345,3,FALSE)</f>
        <v>Noroeste Paranaense</v>
      </c>
      <c r="C78" t="s">
        <v>284</v>
      </c>
      <c r="D78" t="s">
        <v>236</v>
      </c>
      <c r="E78">
        <v>2021</v>
      </c>
      <c r="F78">
        <v>41069000</v>
      </c>
      <c r="G78" t="s">
        <v>237</v>
      </c>
      <c r="H78" t="s">
        <v>238</v>
      </c>
      <c r="I78" t="s">
        <v>239</v>
      </c>
      <c r="J78" t="s">
        <v>240</v>
      </c>
      <c r="K78" t="s">
        <v>241</v>
      </c>
      <c r="L78">
        <v>1</v>
      </c>
      <c r="O78">
        <v>1</v>
      </c>
      <c r="Q78">
        <v>0</v>
      </c>
      <c r="V78" s="1">
        <v>2046</v>
      </c>
      <c r="W78" s="1">
        <v>2046</v>
      </c>
      <c r="X78" t="s">
        <v>247</v>
      </c>
      <c r="Y78" t="s">
        <v>243</v>
      </c>
      <c r="AA78" s="1">
        <v>2521</v>
      </c>
      <c r="AB78" s="1">
        <v>1713</v>
      </c>
      <c r="AC78" s="1">
        <v>2520</v>
      </c>
      <c r="AD78" s="1">
        <v>2584</v>
      </c>
      <c r="AE78" s="1">
        <v>1350</v>
      </c>
      <c r="AF78" s="1">
        <v>1302</v>
      </c>
      <c r="AG78" s="1">
        <v>1403</v>
      </c>
      <c r="AH78" s="1">
        <v>1340</v>
      </c>
      <c r="AI78" s="1">
        <v>1350</v>
      </c>
      <c r="AJ78" s="1">
        <v>1302</v>
      </c>
      <c r="AK78">
        <v>35.5</v>
      </c>
      <c r="AL78">
        <v>31.02</v>
      </c>
      <c r="AM78">
        <v>211.46</v>
      </c>
      <c r="AN78">
        <v>0</v>
      </c>
      <c r="AO78">
        <v>172.65</v>
      </c>
      <c r="AP78">
        <v>172.65</v>
      </c>
      <c r="AQ78">
        <v>183.43</v>
      </c>
      <c r="AR78">
        <v>211.46</v>
      </c>
      <c r="AS78" s="1">
        <v>1273</v>
      </c>
      <c r="AT78" s="1">
        <v>1230</v>
      </c>
      <c r="AU78" s="1">
        <v>1403</v>
      </c>
      <c r="AV78" s="1">
        <v>1340</v>
      </c>
      <c r="AW78">
        <v>211.46</v>
      </c>
      <c r="AX78">
        <v>0</v>
      </c>
      <c r="AY78">
        <v>0</v>
      </c>
      <c r="AZ78">
        <v>0</v>
      </c>
      <c r="BA78">
        <v>152.55000000000001</v>
      </c>
      <c r="BB78" s="1">
        <v>1427</v>
      </c>
      <c r="BC78" s="1">
        <v>1389</v>
      </c>
      <c r="BD78" s="1">
        <v>1273</v>
      </c>
      <c r="BE78" s="1">
        <v>1230</v>
      </c>
      <c r="BF78">
        <v>0</v>
      </c>
      <c r="BH78" s="1">
        <v>1713</v>
      </c>
      <c r="BI78" s="1">
        <v>1756</v>
      </c>
      <c r="BJ78">
        <v>211.46</v>
      </c>
      <c r="BK78">
        <v>175.63</v>
      </c>
      <c r="CI78" s="2">
        <v>1156569.3700000001</v>
      </c>
      <c r="CJ78" s="2">
        <v>1156569.3700000001</v>
      </c>
      <c r="CL78" s="2">
        <v>30195.77</v>
      </c>
      <c r="CM78" s="2">
        <v>1186765.1399999999</v>
      </c>
      <c r="CN78" s="2">
        <v>1108150.4099999999</v>
      </c>
      <c r="CO78">
        <v>0</v>
      </c>
      <c r="CP78" s="2">
        <v>279746.86</v>
      </c>
      <c r="CQ78" s="2">
        <v>193949.38</v>
      </c>
      <c r="CR78" s="2">
        <v>231189.68</v>
      </c>
      <c r="CS78" s="2">
        <v>6892.74</v>
      </c>
      <c r="CT78" s="2">
        <v>153082.4</v>
      </c>
      <c r="CU78" s="2">
        <v>130912.63</v>
      </c>
      <c r="CV78" s="2">
        <v>631657.47</v>
      </c>
      <c r="CW78" s="2">
        <v>102584.43</v>
      </c>
      <c r="CX78" s="2">
        <v>995398.87</v>
      </c>
      <c r="CY78">
        <v>0</v>
      </c>
      <c r="CZ78" s="2">
        <v>120644.76</v>
      </c>
      <c r="DA78">
        <v>0</v>
      </c>
      <c r="DB78" s="2">
        <v>86853.55</v>
      </c>
      <c r="DC78" s="2">
        <v>73496.679999999993</v>
      </c>
      <c r="DD78" s="2">
        <v>237646.16</v>
      </c>
      <c r="DG78">
        <v>1</v>
      </c>
      <c r="DH78">
        <v>1</v>
      </c>
      <c r="DI78" s="2">
        <v>22726.47</v>
      </c>
      <c r="DJ78" s="2">
        <v>67015.53</v>
      </c>
      <c r="DK78" s="2">
        <v>237646.16</v>
      </c>
      <c r="DO78">
        <v>8.26</v>
      </c>
      <c r="DP78" s="2">
        <v>40615.410000000003</v>
      </c>
      <c r="DQ78" s="2">
        <v>61969.02</v>
      </c>
      <c r="DR78" s="2">
        <v>102592.69</v>
      </c>
      <c r="DU78">
        <v>0</v>
      </c>
      <c r="EK78" t="s">
        <v>244</v>
      </c>
      <c r="EL78">
        <v>0</v>
      </c>
      <c r="EM78">
        <v>0</v>
      </c>
      <c r="EO78">
        <v>206</v>
      </c>
      <c r="EP78">
        <v>0</v>
      </c>
      <c r="EQ78">
        <v>204</v>
      </c>
      <c r="ER78">
        <v>0</v>
      </c>
      <c r="EV78">
        <v>204</v>
      </c>
      <c r="EW78">
        <v>206</v>
      </c>
      <c r="EX78">
        <v>8</v>
      </c>
      <c r="EZ78" s="1">
        <v>1220</v>
      </c>
      <c r="FA78" s="1">
        <v>1158</v>
      </c>
      <c r="FB78" s="2">
        <v>137568.91</v>
      </c>
      <c r="FC78">
        <v>168</v>
      </c>
      <c r="FD78">
        <v>0</v>
      </c>
      <c r="FE78">
        <v>168</v>
      </c>
      <c r="FF78">
        <v>1.03</v>
      </c>
      <c r="FG78" s="2">
        <v>1371.5</v>
      </c>
      <c r="FH78">
        <v>5.43</v>
      </c>
      <c r="FI78">
        <v>6.31</v>
      </c>
      <c r="FJ78">
        <v>6.31</v>
      </c>
      <c r="FL78">
        <v>36.380000000000003</v>
      </c>
      <c r="FM78" s="2">
        <v>231189.68</v>
      </c>
      <c r="FN78">
        <v>100</v>
      </c>
      <c r="FO78">
        <v>81.650000000000006</v>
      </c>
      <c r="FP78">
        <v>100</v>
      </c>
      <c r="FQ78">
        <v>116.19</v>
      </c>
      <c r="FR78">
        <v>13.26</v>
      </c>
      <c r="FS78">
        <v>10.49</v>
      </c>
      <c r="FV78">
        <v>11.15</v>
      </c>
      <c r="FW78">
        <v>1.57</v>
      </c>
      <c r="FX78">
        <v>875.65</v>
      </c>
      <c r="FY78">
        <v>23.62</v>
      </c>
      <c r="GA78">
        <v>185.35</v>
      </c>
      <c r="GB78">
        <v>100</v>
      </c>
      <c r="GD78">
        <v>12.85</v>
      </c>
      <c r="GE78">
        <v>3.44</v>
      </c>
      <c r="GF78">
        <v>460.56</v>
      </c>
      <c r="GG78">
        <v>86.74</v>
      </c>
      <c r="GH78">
        <v>6.62</v>
      </c>
      <c r="GI78">
        <v>54.61</v>
      </c>
      <c r="GJ78">
        <v>19.989999999999998</v>
      </c>
      <c r="GK78">
        <v>31.31</v>
      </c>
      <c r="GL78">
        <v>8.8699999999999992</v>
      </c>
      <c r="GM78">
        <v>1.96</v>
      </c>
      <c r="GN78">
        <v>36.6</v>
      </c>
      <c r="GO78">
        <v>57.33</v>
      </c>
      <c r="GP78">
        <v>24.24</v>
      </c>
      <c r="GQ78">
        <v>1.0900000000000001</v>
      </c>
      <c r="GR78">
        <v>3.6</v>
      </c>
      <c r="GS78">
        <v>97.46</v>
      </c>
      <c r="GU78">
        <v>2.54</v>
      </c>
      <c r="GV78">
        <v>91.25</v>
      </c>
      <c r="GW78">
        <v>100</v>
      </c>
      <c r="GX78">
        <v>0.75</v>
      </c>
      <c r="HA78">
        <v>0.75</v>
      </c>
      <c r="HB78">
        <v>18.350000000000001</v>
      </c>
      <c r="HC78">
        <v>3.2</v>
      </c>
      <c r="HD78">
        <v>80.19</v>
      </c>
      <c r="HE78">
        <v>81.650000000000006</v>
      </c>
      <c r="HF78">
        <v>10.49</v>
      </c>
      <c r="HG78">
        <v>84.86</v>
      </c>
      <c r="HH78">
        <v>99.96</v>
      </c>
      <c r="HJ78">
        <v>100</v>
      </c>
      <c r="HK78">
        <v>0.83</v>
      </c>
      <c r="HM78">
        <v>0.87</v>
      </c>
      <c r="HR78">
        <v>0</v>
      </c>
      <c r="HS78">
        <v>0</v>
      </c>
      <c r="HU78">
        <v>100</v>
      </c>
      <c r="HV78">
        <v>100</v>
      </c>
      <c r="HX78">
        <v>118.8</v>
      </c>
      <c r="HY78">
        <v>0</v>
      </c>
      <c r="HZ78">
        <v>100</v>
      </c>
      <c r="IA78">
        <v>137.19</v>
      </c>
      <c r="IB78">
        <v>846.6</v>
      </c>
    </row>
    <row r="79" spans="1:236" hidden="1" x14ac:dyDescent="0.25">
      <c r="A79">
        <v>410337</v>
      </c>
      <c r="B79" t="str">
        <f>VLOOKUP(A79,cods!$A$1:$C$345,3,FALSE)</f>
        <v>Noroeste Paranaense</v>
      </c>
      <c r="C79" t="s">
        <v>284</v>
      </c>
      <c r="D79" t="s">
        <v>236</v>
      </c>
      <c r="E79">
        <v>2020</v>
      </c>
      <c r="F79">
        <v>41069000</v>
      </c>
      <c r="G79" t="s">
        <v>237</v>
      </c>
      <c r="H79" t="s">
        <v>238</v>
      </c>
      <c r="I79" t="s">
        <v>239</v>
      </c>
      <c r="J79" t="s">
        <v>240</v>
      </c>
      <c r="K79" t="s">
        <v>241</v>
      </c>
      <c r="L79">
        <v>1</v>
      </c>
      <c r="O79">
        <v>1</v>
      </c>
      <c r="Q79">
        <v>0</v>
      </c>
      <c r="V79" s="1">
        <v>2046</v>
      </c>
      <c r="W79" s="1">
        <v>2046</v>
      </c>
      <c r="X79" t="s">
        <v>247</v>
      </c>
      <c r="Y79" t="s">
        <v>243</v>
      </c>
      <c r="AA79" s="1">
        <v>2585</v>
      </c>
      <c r="AB79" s="1">
        <v>1756</v>
      </c>
      <c r="AC79" s="1">
        <v>2584</v>
      </c>
      <c r="AD79" s="1">
        <v>2650</v>
      </c>
      <c r="AE79" s="1">
        <v>1302</v>
      </c>
      <c r="AF79" s="1">
        <v>1241</v>
      </c>
      <c r="AG79" s="1">
        <v>1340</v>
      </c>
      <c r="AH79" s="1">
        <v>1281</v>
      </c>
      <c r="AI79" s="1">
        <v>1302</v>
      </c>
      <c r="AJ79" s="1">
        <v>1241</v>
      </c>
      <c r="AK79">
        <v>31.02</v>
      </c>
      <c r="AL79">
        <v>18.43</v>
      </c>
      <c r="AM79">
        <v>221.56</v>
      </c>
      <c r="AN79">
        <v>0</v>
      </c>
      <c r="AO79">
        <v>172.32</v>
      </c>
      <c r="AP79">
        <v>172.32</v>
      </c>
      <c r="AQ79">
        <v>181.11</v>
      </c>
      <c r="AR79">
        <v>221.56</v>
      </c>
      <c r="AS79" s="1">
        <v>1230</v>
      </c>
      <c r="AT79" s="1">
        <v>1170</v>
      </c>
      <c r="AU79" s="1">
        <v>1340</v>
      </c>
      <c r="AV79" s="1">
        <v>1281</v>
      </c>
      <c r="AW79">
        <v>221.56</v>
      </c>
      <c r="AX79">
        <v>0</v>
      </c>
      <c r="AY79">
        <v>0</v>
      </c>
      <c r="AZ79">
        <v>0</v>
      </c>
      <c r="BA79">
        <v>152.79</v>
      </c>
      <c r="BB79" s="1">
        <v>1389</v>
      </c>
      <c r="BC79" s="1">
        <v>1333</v>
      </c>
      <c r="BD79" s="1">
        <v>1230</v>
      </c>
      <c r="BE79" s="1">
        <v>1170</v>
      </c>
      <c r="BF79">
        <v>0</v>
      </c>
      <c r="BH79" s="1">
        <v>1756</v>
      </c>
      <c r="BI79" s="1">
        <v>1801</v>
      </c>
      <c r="BJ79">
        <v>221.56</v>
      </c>
      <c r="BK79">
        <v>173.77</v>
      </c>
      <c r="CI79" s="2">
        <v>1047403.63</v>
      </c>
      <c r="CJ79" s="2">
        <v>1047403.63</v>
      </c>
      <c r="CL79" s="2">
        <v>31102.22</v>
      </c>
      <c r="CM79" s="2">
        <v>1078505.8500000001</v>
      </c>
      <c r="CN79" s="2">
        <v>1063660.6200000001</v>
      </c>
      <c r="CO79">
        <v>0</v>
      </c>
      <c r="CP79" s="2">
        <v>193949.38</v>
      </c>
      <c r="CQ79" s="2">
        <v>177226.86</v>
      </c>
      <c r="CR79" s="2">
        <v>228373.25</v>
      </c>
      <c r="CS79" s="2">
        <v>5226.17</v>
      </c>
      <c r="CT79" s="2">
        <v>127483.54</v>
      </c>
      <c r="CU79" s="2">
        <v>128930.91</v>
      </c>
      <c r="CV79" s="2">
        <v>590661.28</v>
      </c>
      <c r="CW79" s="2">
        <v>45542.16</v>
      </c>
      <c r="CX79" s="2">
        <v>872671.84</v>
      </c>
      <c r="CY79">
        <v>0</v>
      </c>
      <c r="CZ79" s="2">
        <v>99710.62</v>
      </c>
      <c r="DA79">
        <v>0</v>
      </c>
      <c r="DB79" s="2">
        <v>79892.429999999993</v>
      </c>
      <c r="DC79" s="2">
        <v>78462.23</v>
      </c>
      <c r="DD79" s="2">
        <v>227428.2</v>
      </c>
      <c r="DE79">
        <v>0</v>
      </c>
      <c r="DF79" s="2">
        <v>3091</v>
      </c>
      <c r="DG79">
        <v>1</v>
      </c>
      <c r="DH79">
        <v>1</v>
      </c>
      <c r="DI79" s="2">
        <v>20754.98</v>
      </c>
      <c r="DJ79" s="2">
        <v>58295.55</v>
      </c>
      <c r="DK79" s="2">
        <v>230519.2</v>
      </c>
      <c r="DL79">
        <v>0</v>
      </c>
      <c r="DM79">
        <v>0</v>
      </c>
      <c r="DN79" s="2">
        <v>230519.2</v>
      </c>
      <c r="DO79">
        <v>7.78</v>
      </c>
      <c r="DP79" s="2">
        <v>28035.74</v>
      </c>
      <c r="DQ79" s="2">
        <v>17506.419999999998</v>
      </c>
      <c r="DR79" s="2">
        <v>45549.94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 t="s">
        <v>244</v>
      </c>
      <c r="EL79">
        <v>0</v>
      </c>
      <c r="EM79">
        <v>0</v>
      </c>
      <c r="EO79">
        <v>221</v>
      </c>
      <c r="EP79">
        <v>0</v>
      </c>
      <c r="EQ79">
        <v>221</v>
      </c>
      <c r="ER79">
        <v>0</v>
      </c>
      <c r="EV79">
        <v>221</v>
      </c>
      <c r="EW79">
        <v>221</v>
      </c>
      <c r="EX79">
        <v>9</v>
      </c>
      <c r="EZ79" s="1">
        <v>1220</v>
      </c>
      <c r="FA79" s="1">
        <v>1131</v>
      </c>
      <c r="FB79" s="2">
        <v>1563.9</v>
      </c>
      <c r="FC79">
        <v>221</v>
      </c>
      <c r="FD79">
        <v>0</v>
      </c>
      <c r="FE79">
        <v>221</v>
      </c>
      <c r="FF79">
        <v>1.03</v>
      </c>
      <c r="FG79" s="2">
        <v>1310.5</v>
      </c>
      <c r="FH79">
        <v>4.82</v>
      </c>
      <c r="FI79">
        <v>5.78</v>
      </c>
      <c r="FJ79">
        <v>5.78</v>
      </c>
      <c r="FL79">
        <v>40.94</v>
      </c>
      <c r="FM79" s="2">
        <v>228373.25</v>
      </c>
      <c r="FN79">
        <v>100</v>
      </c>
      <c r="FO79">
        <v>77.78</v>
      </c>
      <c r="FP79">
        <v>100</v>
      </c>
      <c r="FQ79">
        <v>120.02</v>
      </c>
      <c r="FR79">
        <v>18.260000000000002</v>
      </c>
      <c r="FS79">
        <v>10.96</v>
      </c>
      <c r="FV79">
        <v>11.52</v>
      </c>
      <c r="FW79">
        <v>1.56</v>
      </c>
      <c r="FX79">
        <v>837.61</v>
      </c>
      <c r="FY79">
        <v>18.170000000000002</v>
      </c>
      <c r="GA79">
        <v>180.4</v>
      </c>
      <c r="GB79">
        <v>100</v>
      </c>
      <c r="GD79">
        <v>14.09</v>
      </c>
      <c r="GE79">
        <v>3.26</v>
      </c>
      <c r="GF79">
        <v>450.71</v>
      </c>
      <c r="GG79">
        <v>81.739999999999995</v>
      </c>
      <c r="GH79">
        <v>1.38</v>
      </c>
      <c r="GI79">
        <v>56.39</v>
      </c>
      <c r="GJ79">
        <v>21.8</v>
      </c>
      <c r="GK79">
        <v>34.11</v>
      </c>
      <c r="GL79">
        <v>4.3499999999999996</v>
      </c>
      <c r="GM79">
        <v>1.98</v>
      </c>
      <c r="GN79">
        <v>38.659999999999997</v>
      </c>
      <c r="GO79">
        <v>60.49</v>
      </c>
      <c r="GP79">
        <v>21.58</v>
      </c>
      <c r="GQ79">
        <v>0.88</v>
      </c>
      <c r="GR79">
        <v>3.51</v>
      </c>
      <c r="GS79">
        <v>97.12</v>
      </c>
      <c r="GU79">
        <v>2.88</v>
      </c>
      <c r="GV79">
        <v>91.57</v>
      </c>
      <c r="GW79">
        <v>100</v>
      </c>
      <c r="GX79">
        <v>0.79</v>
      </c>
      <c r="HA79">
        <v>0.79</v>
      </c>
      <c r="HB79">
        <v>22.22</v>
      </c>
      <c r="HC79">
        <v>5.46</v>
      </c>
      <c r="HD79">
        <v>106.1</v>
      </c>
      <c r="HE79">
        <v>77.78</v>
      </c>
      <c r="HF79">
        <v>10.96</v>
      </c>
      <c r="HG79">
        <v>64.739999999999995</v>
      </c>
      <c r="HH79">
        <v>99.96</v>
      </c>
      <c r="HJ79">
        <v>100</v>
      </c>
      <c r="HK79">
        <v>0.78</v>
      </c>
      <c r="HM79">
        <v>0.73</v>
      </c>
      <c r="HR79">
        <v>0</v>
      </c>
      <c r="HS79">
        <v>0</v>
      </c>
      <c r="HU79">
        <v>100</v>
      </c>
      <c r="HV79">
        <v>100</v>
      </c>
      <c r="HX79">
        <v>1.38</v>
      </c>
      <c r="HY79">
        <v>0</v>
      </c>
      <c r="HZ79">
        <v>100</v>
      </c>
      <c r="IA79">
        <v>148.83000000000001</v>
      </c>
      <c r="IB79">
        <v>812.69</v>
      </c>
    </row>
    <row r="80" spans="1:236" hidden="1" x14ac:dyDescent="0.25">
      <c r="A80">
        <v>410340</v>
      </c>
      <c r="B80" t="str">
        <f>VLOOKUP(A80,cods!$A$1:$C$345,3,FALSE)</f>
        <v>Norte Central Paranaense</v>
      </c>
      <c r="C80" t="s">
        <v>285</v>
      </c>
      <c r="D80" t="s">
        <v>236</v>
      </c>
      <c r="E80">
        <v>2021</v>
      </c>
      <c r="F80">
        <v>41069000</v>
      </c>
      <c r="G80" t="s">
        <v>237</v>
      </c>
      <c r="H80" t="s">
        <v>238</v>
      </c>
      <c r="I80" t="s">
        <v>239</v>
      </c>
      <c r="J80" t="s">
        <v>240</v>
      </c>
      <c r="K80" t="s">
        <v>241</v>
      </c>
      <c r="L80">
        <v>1</v>
      </c>
      <c r="O80">
        <v>1</v>
      </c>
      <c r="Q80">
        <v>0</v>
      </c>
      <c r="V80" s="1">
        <v>2044</v>
      </c>
      <c r="W80" s="1">
        <v>2044</v>
      </c>
      <c r="X80" t="s">
        <v>247</v>
      </c>
      <c r="Y80" t="s">
        <v>243</v>
      </c>
      <c r="AA80" s="1">
        <v>2973</v>
      </c>
      <c r="AB80" s="1">
        <v>2421</v>
      </c>
      <c r="AC80" s="1">
        <v>2930</v>
      </c>
      <c r="AD80" s="1">
        <v>2863</v>
      </c>
      <c r="AE80" s="1">
        <v>1038</v>
      </c>
      <c r="AF80" s="1">
        <v>1015</v>
      </c>
      <c r="AG80" s="1">
        <v>1060</v>
      </c>
      <c r="AH80" s="1">
        <v>1040</v>
      </c>
      <c r="AI80" s="1">
        <v>1038</v>
      </c>
      <c r="AJ80" s="1">
        <v>1015</v>
      </c>
      <c r="AK80">
        <v>17.43</v>
      </c>
      <c r="AL80">
        <v>17.3</v>
      </c>
      <c r="AM80">
        <v>155.74</v>
      </c>
      <c r="AN80">
        <v>0</v>
      </c>
      <c r="AO80">
        <v>138.41</v>
      </c>
      <c r="AP80">
        <v>138.41</v>
      </c>
      <c r="AQ80">
        <v>146.52000000000001</v>
      </c>
      <c r="AR80">
        <v>155.74</v>
      </c>
      <c r="AS80">
        <v>967</v>
      </c>
      <c r="AT80">
        <v>945</v>
      </c>
      <c r="AU80" s="1">
        <v>1060</v>
      </c>
      <c r="AV80" s="1">
        <v>1040</v>
      </c>
      <c r="AW80">
        <v>155.74</v>
      </c>
      <c r="AX80">
        <v>0</v>
      </c>
      <c r="AY80">
        <v>0</v>
      </c>
      <c r="AZ80">
        <v>0</v>
      </c>
      <c r="BA80">
        <v>126.41</v>
      </c>
      <c r="BB80" s="1">
        <v>1126</v>
      </c>
      <c r="BC80" s="1">
        <v>1105</v>
      </c>
      <c r="BD80">
        <v>967</v>
      </c>
      <c r="BE80">
        <v>945</v>
      </c>
      <c r="BF80">
        <v>0.01</v>
      </c>
      <c r="BH80" s="1">
        <v>2421</v>
      </c>
      <c r="BI80" s="1">
        <v>2406</v>
      </c>
      <c r="BJ80">
        <v>155.74</v>
      </c>
      <c r="BK80">
        <v>144.31</v>
      </c>
      <c r="CI80" s="2">
        <v>911877.51</v>
      </c>
      <c r="CJ80" s="2">
        <v>911877.51</v>
      </c>
      <c r="CL80" s="2">
        <v>24871.13</v>
      </c>
      <c r="CM80" s="2">
        <v>936748.64</v>
      </c>
      <c r="CN80" s="2">
        <v>886492.42</v>
      </c>
      <c r="CO80">
        <v>0</v>
      </c>
      <c r="CP80" s="2">
        <v>195724.69</v>
      </c>
      <c r="CQ80" s="2">
        <v>141733.56</v>
      </c>
      <c r="CR80" s="2">
        <v>374537.7</v>
      </c>
      <c r="CS80" s="2">
        <v>7261.2</v>
      </c>
      <c r="CT80" s="2">
        <v>130100.23</v>
      </c>
      <c r="CU80" s="2">
        <v>99395.39</v>
      </c>
      <c r="CV80" s="2">
        <v>679823.97</v>
      </c>
      <c r="CW80" s="2">
        <v>14491.68</v>
      </c>
      <c r="CX80" s="2">
        <v>842508.92</v>
      </c>
      <c r="CY80">
        <v>0</v>
      </c>
      <c r="CZ80" s="2">
        <v>46017.98</v>
      </c>
      <c r="DA80">
        <v>0</v>
      </c>
      <c r="DB80" s="2">
        <v>66014.03</v>
      </c>
      <c r="DC80" s="2">
        <v>37296.910000000003</v>
      </c>
      <c r="DD80" s="2">
        <v>338290.91</v>
      </c>
      <c r="DE80" s="2">
        <v>203705.3</v>
      </c>
      <c r="DF80" s="2">
        <v>2202</v>
      </c>
      <c r="DG80">
        <v>2</v>
      </c>
      <c r="DH80">
        <v>2</v>
      </c>
      <c r="DI80" s="2">
        <v>2515.42</v>
      </c>
      <c r="DJ80" s="2">
        <v>64878.38</v>
      </c>
      <c r="DK80" s="2">
        <v>544198.21</v>
      </c>
      <c r="DN80" s="2">
        <v>544198.21</v>
      </c>
      <c r="DO80" s="2">
        <v>2008.57</v>
      </c>
      <c r="DP80" s="2">
        <v>11568.01</v>
      </c>
      <c r="DQ80" s="2">
        <v>2923.67</v>
      </c>
      <c r="DR80" s="2">
        <v>16500.25</v>
      </c>
      <c r="DU80">
        <v>0</v>
      </c>
      <c r="EK80" t="s">
        <v>244</v>
      </c>
      <c r="EL80">
        <v>0</v>
      </c>
      <c r="EM80">
        <v>0</v>
      </c>
      <c r="EO80">
        <v>199</v>
      </c>
      <c r="EP80">
        <v>0</v>
      </c>
      <c r="EQ80">
        <v>199</v>
      </c>
      <c r="ER80">
        <v>0</v>
      </c>
      <c r="EV80">
        <v>199</v>
      </c>
      <c r="EW80">
        <v>199</v>
      </c>
      <c r="EX80">
        <v>0</v>
      </c>
      <c r="EY80">
        <v>0</v>
      </c>
      <c r="EZ80" s="1">
        <v>1167</v>
      </c>
      <c r="FA80" s="1">
        <v>1080</v>
      </c>
      <c r="FB80" s="2">
        <v>75772.509999999995</v>
      </c>
      <c r="FC80">
        <v>199</v>
      </c>
      <c r="FD80">
        <v>0</v>
      </c>
      <c r="FE80">
        <v>199</v>
      </c>
      <c r="FF80">
        <v>1.02</v>
      </c>
      <c r="FG80">
        <v>525</v>
      </c>
      <c r="FH80">
        <v>5.75</v>
      </c>
      <c r="FI80">
        <v>6.22</v>
      </c>
      <c r="FJ80">
        <v>6.22</v>
      </c>
      <c r="FL80">
        <v>56.25</v>
      </c>
      <c r="FM80" s="2">
        <v>187268.85</v>
      </c>
      <c r="FN80">
        <v>100</v>
      </c>
      <c r="FO80">
        <v>88.88</v>
      </c>
      <c r="FP80">
        <v>100</v>
      </c>
      <c r="FQ80">
        <v>108.23</v>
      </c>
      <c r="FR80">
        <v>5.91</v>
      </c>
      <c r="FS80">
        <v>10.98</v>
      </c>
      <c r="FV80">
        <v>11.63</v>
      </c>
      <c r="FW80">
        <v>2.5299999999999998</v>
      </c>
      <c r="FX80">
        <v>414.89</v>
      </c>
      <c r="FY80">
        <v>15.57</v>
      </c>
      <c r="GA80">
        <v>130.91999999999999</v>
      </c>
      <c r="GB80">
        <v>100</v>
      </c>
      <c r="GD80">
        <v>12.36</v>
      </c>
      <c r="GE80">
        <v>4.6399999999999997</v>
      </c>
      <c r="GF80">
        <v>647.45000000000005</v>
      </c>
      <c r="GG80">
        <v>94.09</v>
      </c>
      <c r="GH80">
        <v>5.36</v>
      </c>
      <c r="GI80">
        <v>74.55</v>
      </c>
      <c r="GJ80">
        <v>41.07</v>
      </c>
      <c r="GK80">
        <v>51.97</v>
      </c>
      <c r="GL80">
        <v>1.81</v>
      </c>
      <c r="GM80">
        <v>0.28000000000000003</v>
      </c>
      <c r="GN80">
        <v>55.09</v>
      </c>
      <c r="GO80">
        <v>69.709999999999994</v>
      </c>
      <c r="GP80">
        <v>19.14</v>
      </c>
      <c r="GQ80">
        <v>1.07</v>
      </c>
      <c r="GR80">
        <v>0.37</v>
      </c>
      <c r="GS80">
        <v>97.34</v>
      </c>
      <c r="GU80">
        <v>2.66</v>
      </c>
      <c r="GV80">
        <v>91.05</v>
      </c>
      <c r="GW80">
        <v>100</v>
      </c>
      <c r="GX80">
        <v>1.95</v>
      </c>
      <c r="HA80">
        <v>1.95</v>
      </c>
      <c r="HB80">
        <v>11.12</v>
      </c>
      <c r="HC80">
        <v>2.73</v>
      </c>
      <c r="HD80">
        <v>46.23</v>
      </c>
      <c r="HE80">
        <v>88.88</v>
      </c>
      <c r="HF80">
        <v>10.98</v>
      </c>
      <c r="HG80">
        <v>75.22</v>
      </c>
      <c r="HH80">
        <v>98.55</v>
      </c>
      <c r="HJ80">
        <v>100</v>
      </c>
      <c r="HK80">
        <v>0.93</v>
      </c>
      <c r="HM80">
        <v>0.9</v>
      </c>
      <c r="HR80">
        <v>0</v>
      </c>
      <c r="HS80">
        <v>0</v>
      </c>
      <c r="HU80">
        <v>100</v>
      </c>
      <c r="HV80">
        <v>100</v>
      </c>
      <c r="HX80">
        <v>70.16</v>
      </c>
      <c r="HY80">
        <v>0</v>
      </c>
      <c r="HZ80">
        <v>100</v>
      </c>
      <c r="IA80">
        <v>120.84</v>
      </c>
      <c r="IB80">
        <v>405.61</v>
      </c>
    </row>
    <row r="81" spans="1:236" hidden="1" x14ac:dyDescent="0.25">
      <c r="A81">
        <v>410340</v>
      </c>
      <c r="B81" t="str">
        <f>VLOOKUP(A81,cods!$A$1:$C$345,3,FALSE)</f>
        <v>Norte Central Paranaense</v>
      </c>
      <c r="C81" t="s">
        <v>285</v>
      </c>
      <c r="D81" t="s">
        <v>236</v>
      </c>
      <c r="E81">
        <v>2020</v>
      </c>
      <c r="F81">
        <v>41069000</v>
      </c>
      <c r="G81" t="s">
        <v>237</v>
      </c>
      <c r="H81" t="s">
        <v>238</v>
      </c>
      <c r="I81" t="s">
        <v>239</v>
      </c>
      <c r="J81" t="s">
        <v>240</v>
      </c>
      <c r="K81" t="s">
        <v>241</v>
      </c>
      <c r="L81">
        <v>1</v>
      </c>
      <c r="O81">
        <v>1</v>
      </c>
      <c r="Q81">
        <v>0</v>
      </c>
      <c r="V81" s="1">
        <v>2044</v>
      </c>
      <c r="W81" s="1">
        <v>2044</v>
      </c>
      <c r="X81" t="s">
        <v>247</v>
      </c>
      <c r="Y81" t="s">
        <v>243</v>
      </c>
      <c r="AA81" s="1">
        <v>2954</v>
      </c>
      <c r="AB81" s="1">
        <v>2406</v>
      </c>
      <c r="AC81" s="1">
        <v>2863</v>
      </c>
      <c r="AD81" s="1">
        <v>2820</v>
      </c>
      <c r="AE81" s="1">
        <v>1015</v>
      </c>
      <c r="AF81">
        <v>997</v>
      </c>
      <c r="AG81" s="1">
        <v>1040</v>
      </c>
      <c r="AH81" s="1">
        <v>1023</v>
      </c>
      <c r="AI81" s="1">
        <v>1015</v>
      </c>
      <c r="AJ81">
        <v>997</v>
      </c>
      <c r="AK81">
        <v>17.3</v>
      </c>
      <c r="AL81">
        <v>15.92</v>
      </c>
      <c r="AM81">
        <v>164.71</v>
      </c>
      <c r="AN81">
        <v>0</v>
      </c>
      <c r="AO81">
        <v>142.6</v>
      </c>
      <c r="AP81">
        <v>142.6</v>
      </c>
      <c r="AQ81">
        <v>149.57</v>
      </c>
      <c r="AR81">
        <v>164.71</v>
      </c>
      <c r="AS81">
        <v>945</v>
      </c>
      <c r="AT81">
        <v>931</v>
      </c>
      <c r="AU81" s="1">
        <v>1040</v>
      </c>
      <c r="AV81" s="1">
        <v>1023</v>
      </c>
      <c r="AW81">
        <v>164.71</v>
      </c>
      <c r="AX81">
        <v>0</v>
      </c>
      <c r="AY81">
        <v>0</v>
      </c>
      <c r="AZ81">
        <v>0</v>
      </c>
      <c r="BA81">
        <v>129.76</v>
      </c>
      <c r="BB81" s="1">
        <v>1105</v>
      </c>
      <c r="BC81" s="1">
        <v>1086</v>
      </c>
      <c r="BD81">
        <v>945</v>
      </c>
      <c r="BE81">
        <v>931</v>
      </c>
      <c r="BF81">
        <v>0.01</v>
      </c>
      <c r="BH81" s="1">
        <v>2406</v>
      </c>
      <c r="BI81" s="1">
        <v>2390</v>
      </c>
      <c r="BJ81">
        <v>164.71</v>
      </c>
      <c r="BK81">
        <v>149.9</v>
      </c>
      <c r="CI81" s="2">
        <v>860899.69</v>
      </c>
      <c r="CJ81" s="2">
        <v>860899.69</v>
      </c>
      <c r="CL81" s="2">
        <v>22721.69</v>
      </c>
      <c r="CM81" s="2">
        <v>883621.38</v>
      </c>
      <c r="CN81" s="2">
        <v>860915.24</v>
      </c>
      <c r="CO81">
        <v>0</v>
      </c>
      <c r="CP81" s="2">
        <v>141733.56</v>
      </c>
      <c r="CQ81" s="2">
        <v>117739.46</v>
      </c>
      <c r="CR81" s="2">
        <v>359644.4</v>
      </c>
      <c r="CS81" s="2">
        <v>4238.34</v>
      </c>
      <c r="CT81" s="2">
        <v>111282.07</v>
      </c>
      <c r="CU81" s="2">
        <v>88838.91</v>
      </c>
      <c r="CV81" s="2">
        <v>626665.36</v>
      </c>
      <c r="CW81" s="2">
        <v>8987.5</v>
      </c>
      <c r="CX81" s="2">
        <v>766072.43</v>
      </c>
      <c r="CY81">
        <v>0</v>
      </c>
      <c r="CZ81" s="2">
        <v>32700.639999999999</v>
      </c>
      <c r="DA81">
        <v>0</v>
      </c>
      <c r="DB81" s="2">
        <v>62661.64</v>
      </c>
      <c r="DC81" s="2">
        <v>45342.69</v>
      </c>
      <c r="DD81" s="2">
        <v>8220.25</v>
      </c>
      <c r="DE81">
        <v>0</v>
      </c>
      <c r="DF81" s="2">
        <v>1450</v>
      </c>
      <c r="DG81">
        <v>2</v>
      </c>
      <c r="DH81">
        <v>2</v>
      </c>
      <c r="DI81">
        <v>0</v>
      </c>
      <c r="DJ81" s="2">
        <v>52376.24</v>
      </c>
      <c r="DK81" s="2">
        <v>9670.25</v>
      </c>
      <c r="DL81">
        <v>0</v>
      </c>
      <c r="DM81">
        <v>0</v>
      </c>
      <c r="DN81" s="2">
        <v>9670.25</v>
      </c>
      <c r="DO81" s="2">
        <v>2006.77</v>
      </c>
      <c r="DP81" s="2">
        <v>8041.28</v>
      </c>
      <c r="DQ81">
        <v>946.22</v>
      </c>
      <c r="DR81" s="2">
        <v>10994.27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 t="s">
        <v>244</v>
      </c>
      <c r="EL81">
        <v>0</v>
      </c>
      <c r="EM81">
        <v>0</v>
      </c>
      <c r="EO81">
        <v>234</v>
      </c>
      <c r="EP81">
        <v>0</v>
      </c>
      <c r="EQ81">
        <v>236</v>
      </c>
      <c r="ER81">
        <v>0</v>
      </c>
      <c r="EV81">
        <v>236</v>
      </c>
      <c r="EW81">
        <v>234</v>
      </c>
      <c r="EX81">
        <v>0</v>
      </c>
      <c r="EY81">
        <v>0</v>
      </c>
      <c r="EZ81">
        <v>766</v>
      </c>
      <c r="FA81">
        <v>728</v>
      </c>
      <c r="FB81">
        <v>794.78</v>
      </c>
      <c r="FC81">
        <v>236</v>
      </c>
      <c r="FD81">
        <v>0</v>
      </c>
      <c r="FE81">
        <v>236</v>
      </c>
      <c r="FF81">
        <v>1.03</v>
      </c>
      <c r="FG81">
        <v>515.75</v>
      </c>
      <c r="FH81">
        <v>5.12</v>
      </c>
      <c r="FI81">
        <v>5.76</v>
      </c>
      <c r="FJ81">
        <v>5.76</v>
      </c>
      <c r="FL81">
        <v>58.54</v>
      </c>
      <c r="FM81" s="2">
        <v>179822.2</v>
      </c>
      <c r="FN81">
        <v>100</v>
      </c>
      <c r="FO81">
        <v>86.58</v>
      </c>
      <c r="FP81">
        <v>100</v>
      </c>
      <c r="FQ81">
        <v>112.38</v>
      </c>
      <c r="FR81">
        <v>9.19</v>
      </c>
      <c r="FS81">
        <v>11.52</v>
      </c>
      <c r="FV81">
        <v>12.08</v>
      </c>
      <c r="FW81">
        <v>2.4900000000000002</v>
      </c>
      <c r="FX81">
        <v>413.59</v>
      </c>
      <c r="FY81">
        <v>15.16</v>
      </c>
      <c r="GA81">
        <v>137.49</v>
      </c>
      <c r="GB81">
        <v>100</v>
      </c>
      <c r="GD81">
        <v>13.31</v>
      </c>
      <c r="GE81">
        <v>4.1900000000000004</v>
      </c>
      <c r="GF81">
        <v>607.53</v>
      </c>
      <c r="GG81">
        <v>90.81</v>
      </c>
      <c r="GH81">
        <v>2.57</v>
      </c>
      <c r="GI81">
        <v>72.790000000000006</v>
      </c>
      <c r="GJ81">
        <v>41.78</v>
      </c>
      <c r="GK81">
        <v>52.09</v>
      </c>
      <c r="GL81">
        <v>1.28</v>
      </c>
      <c r="GM81">
        <v>0</v>
      </c>
      <c r="GN81">
        <v>57.39</v>
      </c>
      <c r="GO81">
        <v>71.569999999999993</v>
      </c>
      <c r="GP81">
        <v>17.760000000000002</v>
      </c>
      <c r="GQ81">
        <v>0.68</v>
      </c>
      <c r="GR81">
        <v>0</v>
      </c>
      <c r="GS81">
        <v>97.43</v>
      </c>
      <c r="GU81">
        <v>2.57</v>
      </c>
      <c r="GV81">
        <v>90.94</v>
      </c>
      <c r="GW81">
        <v>100</v>
      </c>
      <c r="GX81">
        <v>1.99</v>
      </c>
      <c r="HA81">
        <v>1.99</v>
      </c>
      <c r="HB81">
        <v>13.42</v>
      </c>
      <c r="HC81">
        <v>3.65</v>
      </c>
      <c r="HD81">
        <v>60.19</v>
      </c>
      <c r="HE81">
        <v>86.58</v>
      </c>
      <c r="HF81">
        <v>11.52</v>
      </c>
      <c r="HG81">
        <v>57.74</v>
      </c>
      <c r="HH81">
        <v>96.92</v>
      </c>
      <c r="HJ81">
        <v>100</v>
      </c>
      <c r="HK81">
        <v>0.91</v>
      </c>
      <c r="HM81">
        <v>0.74</v>
      </c>
      <c r="HR81">
        <v>0</v>
      </c>
      <c r="HS81">
        <v>0</v>
      </c>
      <c r="HU81">
        <v>100</v>
      </c>
      <c r="HV81">
        <v>100</v>
      </c>
      <c r="HX81">
        <v>1.0900000000000001</v>
      </c>
      <c r="HY81">
        <v>0</v>
      </c>
      <c r="HZ81">
        <v>100</v>
      </c>
      <c r="IA81">
        <v>126.05</v>
      </c>
      <c r="IB81">
        <v>403.36</v>
      </c>
    </row>
    <row r="82" spans="1:236" x14ac:dyDescent="0.25">
      <c r="A82">
        <v>410345</v>
      </c>
      <c r="B82" t="str">
        <f>VLOOKUP(A82,cods!$A$1:$C$345,3,FALSE)</f>
        <v>Oeste Paranaense</v>
      </c>
      <c r="C82" t="s">
        <v>286</v>
      </c>
      <c r="D82" t="s">
        <v>236</v>
      </c>
      <c r="E82">
        <v>2021</v>
      </c>
      <c r="F82">
        <v>41069000</v>
      </c>
      <c r="G82" t="s">
        <v>237</v>
      </c>
      <c r="H82" t="s">
        <v>238</v>
      </c>
      <c r="I82" t="s">
        <v>239</v>
      </c>
      <c r="J82" t="s">
        <v>246</v>
      </c>
      <c r="K82" t="s">
        <v>241</v>
      </c>
      <c r="L82">
        <v>1</v>
      </c>
      <c r="O82">
        <v>1</v>
      </c>
      <c r="P82">
        <v>1</v>
      </c>
      <c r="Q82">
        <v>1</v>
      </c>
      <c r="R82">
        <v>0</v>
      </c>
      <c r="S82">
        <v>1</v>
      </c>
      <c r="V82" s="1">
        <v>2043</v>
      </c>
      <c r="W82" s="1">
        <v>2043</v>
      </c>
      <c r="X82" t="s">
        <v>242</v>
      </c>
      <c r="Y82" t="s">
        <v>247</v>
      </c>
      <c r="AA82" s="1">
        <v>18783</v>
      </c>
      <c r="AB82" s="1">
        <v>15819</v>
      </c>
      <c r="AC82" s="1">
        <v>18781</v>
      </c>
      <c r="AD82" s="1">
        <v>18454</v>
      </c>
      <c r="AE82" s="1">
        <v>6756</v>
      </c>
      <c r="AF82" s="1">
        <v>6537</v>
      </c>
      <c r="AG82" s="1">
        <v>7238</v>
      </c>
      <c r="AH82" s="1">
        <v>7049</v>
      </c>
      <c r="AI82" s="1">
        <v>6756</v>
      </c>
      <c r="AJ82" s="1">
        <v>6537</v>
      </c>
      <c r="AK82">
        <v>147.91</v>
      </c>
      <c r="AL82">
        <v>130.15</v>
      </c>
      <c r="AM82" s="2">
        <v>1052.33</v>
      </c>
      <c r="AN82">
        <v>0.05</v>
      </c>
      <c r="AO82">
        <v>890.92</v>
      </c>
      <c r="AP82">
        <v>890.92</v>
      </c>
      <c r="AQ82">
        <v>928.98</v>
      </c>
      <c r="AR82" s="2">
        <v>1052.33</v>
      </c>
      <c r="AS82" s="1">
        <v>6583</v>
      </c>
      <c r="AT82" s="1">
        <v>6391</v>
      </c>
      <c r="AU82" s="1">
        <v>7238</v>
      </c>
      <c r="AV82" s="1">
        <v>7049</v>
      </c>
      <c r="AW82" s="2">
        <v>1052.28</v>
      </c>
      <c r="AX82">
        <v>0</v>
      </c>
      <c r="AY82">
        <v>0</v>
      </c>
      <c r="AZ82">
        <v>0</v>
      </c>
      <c r="BA82">
        <v>786.31</v>
      </c>
      <c r="BB82" s="1">
        <v>7026</v>
      </c>
      <c r="BC82" s="1">
        <v>6760</v>
      </c>
      <c r="BD82" s="1">
        <v>6583</v>
      </c>
      <c r="BE82" s="1">
        <v>6391</v>
      </c>
      <c r="BF82">
        <v>3.62</v>
      </c>
      <c r="BH82" s="1">
        <v>15819</v>
      </c>
      <c r="BI82" s="1">
        <v>15543</v>
      </c>
      <c r="BJ82" s="2">
        <v>1052.33</v>
      </c>
      <c r="BK82" s="2">
        <v>1175.96</v>
      </c>
      <c r="BL82" s="1">
        <v>17944</v>
      </c>
      <c r="BM82" s="1">
        <v>17114</v>
      </c>
      <c r="BN82" s="1">
        <v>5757</v>
      </c>
      <c r="BO82" s="1">
        <v>5475</v>
      </c>
      <c r="BP82" s="1">
        <v>6197</v>
      </c>
      <c r="BQ82" s="1">
        <v>5934</v>
      </c>
      <c r="BR82">
        <v>99.46</v>
      </c>
      <c r="BS82">
        <v>114.97</v>
      </c>
      <c r="BT82">
        <v>742.25</v>
      </c>
      <c r="BU82">
        <v>742.25</v>
      </c>
      <c r="BV82">
        <v>774.65</v>
      </c>
      <c r="BW82" s="1">
        <v>5643</v>
      </c>
      <c r="BX82" s="1">
        <v>5382</v>
      </c>
      <c r="BY82" s="1">
        <v>5950</v>
      </c>
      <c r="BZ82" s="1">
        <v>5640</v>
      </c>
      <c r="CA82">
        <v>0</v>
      </c>
      <c r="CB82">
        <v>0</v>
      </c>
      <c r="CC82">
        <v>0</v>
      </c>
      <c r="CD82">
        <v>0</v>
      </c>
      <c r="CF82" s="1">
        <v>15819</v>
      </c>
      <c r="CG82" s="1">
        <v>15543</v>
      </c>
      <c r="CH82">
        <v>19.29</v>
      </c>
      <c r="CI82" s="2">
        <v>9767124.8699999992</v>
      </c>
      <c r="CJ82" s="2">
        <v>5989602.6100000003</v>
      </c>
      <c r="CK82" s="2">
        <v>3777522.26</v>
      </c>
      <c r="CL82" s="2">
        <v>266675.94</v>
      </c>
      <c r="CM82" s="2">
        <v>10033800.810000001</v>
      </c>
      <c r="CN82" s="2">
        <v>10204863.49</v>
      </c>
      <c r="CO82">
        <v>0</v>
      </c>
      <c r="CP82" s="2">
        <v>1871015.35</v>
      </c>
      <c r="CQ82" s="2">
        <v>1424629.86</v>
      </c>
      <c r="CR82" s="2">
        <v>1366002.24</v>
      </c>
      <c r="CS82" s="2">
        <v>137808.10999999999</v>
      </c>
      <c r="CT82" s="2">
        <v>1020138.11</v>
      </c>
      <c r="CU82" s="2">
        <v>1513164.71</v>
      </c>
      <c r="CV82" s="2">
        <v>4834761</v>
      </c>
      <c r="CW82" s="2">
        <v>293728.38</v>
      </c>
      <c r="CX82" s="2">
        <v>7429289.1699999999</v>
      </c>
      <c r="CY82">
        <v>0</v>
      </c>
      <c r="CZ82" s="2">
        <v>648614.32999999996</v>
      </c>
      <c r="DA82">
        <v>0</v>
      </c>
      <c r="DB82" s="2">
        <v>748409.35</v>
      </c>
      <c r="DC82" s="2">
        <v>1165303.1599999999</v>
      </c>
      <c r="DD82" s="2">
        <v>911400.1</v>
      </c>
      <c r="DE82" s="2">
        <v>7543846.7400000002</v>
      </c>
      <c r="DF82" s="2">
        <v>749339.84</v>
      </c>
      <c r="DG82">
        <v>4</v>
      </c>
      <c r="DH82">
        <v>3</v>
      </c>
      <c r="DI82" s="2">
        <v>49238.48</v>
      </c>
      <c r="DJ82" s="2">
        <v>486882.3</v>
      </c>
      <c r="DK82" s="2">
        <v>1507761.19</v>
      </c>
      <c r="DL82" s="2">
        <v>7123816.8600000003</v>
      </c>
      <c r="DM82" s="2">
        <v>573008.63</v>
      </c>
      <c r="DN82" s="2">
        <v>9204586.6799999997</v>
      </c>
      <c r="DO82" s="2">
        <v>40659.480000000003</v>
      </c>
      <c r="DP82" s="2">
        <v>231061.14</v>
      </c>
      <c r="DQ82" s="2">
        <v>62667.24</v>
      </c>
      <c r="DR82" s="2">
        <v>334387.86</v>
      </c>
      <c r="DS82">
        <v>0</v>
      </c>
      <c r="DT82">
        <v>0</v>
      </c>
      <c r="DU82">
        <v>0</v>
      </c>
      <c r="EK82" t="s">
        <v>244</v>
      </c>
      <c r="EL82">
        <v>0</v>
      </c>
      <c r="EM82">
        <v>0</v>
      </c>
      <c r="EO82">
        <v>783</v>
      </c>
      <c r="EP82">
        <v>0</v>
      </c>
      <c r="EQ82">
        <v>695</v>
      </c>
      <c r="ER82">
        <v>0</v>
      </c>
      <c r="ES82">
        <v>0</v>
      </c>
      <c r="EV82">
        <v>695</v>
      </c>
      <c r="EW82">
        <v>783</v>
      </c>
      <c r="EX82">
        <v>0</v>
      </c>
      <c r="EY82">
        <v>0</v>
      </c>
      <c r="EZ82" s="1">
        <v>7860</v>
      </c>
      <c r="FA82" s="1">
        <v>7248</v>
      </c>
      <c r="FB82" s="2">
        <v>536984.37</v>
      </c>
      <c r="FC82">
        <v>696</v>
      </c>
      <c r="FD82">
        <v>0</v>
      </c>
      <c r="FE82">
        <v>696</v>
      </c>
      <c r="FF82">
        <v>1.07</v>
      </c>
      <c r="FG82" s="2">
        <v>3774</v>
      </c>
      <c r="FH82">
        <v>4.3600000000000003</v>
      </c>
      <c r="FI82">
        <v>5.73</v>
      </c>
      <c r="FJ82">
        <v>6.45</v>
      </c>
      <c r="FK82">
        <v>4.88</v>
      </c>
      <c r="FL82">
        <v>38.75</v>
      </c>
      <c r="FM82" s="2">
        <v>390286.35</v>
      </c>
      <c r="FN82">
        <v>100</v>
      </c>
      <c r="FO82">
        <v>84.95</v>
      </c>
      <c r="FP82">
        <v>100</v>
      </c>
      <c r="FQ82">
        <v>131.47</v>
      </c>
      <c r="FR82">
        <v>11.42</v>
      </c>
      <c r="FS82">
        <v>10.39</v>
      </c>
      <c r="FT82">
        <v>83.31</v>
      </c>
      <c r="FU82">
        <v>100</v>
      </c>
      <c r="FV82">
        <v>10.84</v>
      </c>
      <c r="FW82">
        <v>7.38</v>
      </c>
      <c r="FX82" s="2">
        <v>1790.55</v>
      </c>
      <c r="FY82">
        <v>20.170000000000002</v>
      </c>
      <c r="FZ82">
        <v>18.5</v>
      </c>
      <c r="GA82">
        <v>131.11000000000001</v>
      </c>
      <c r="GB82">
        <v>100</v>
      </c>
      <c r="GC82">
        <v>100</v>
      </c>
      <c r="GD82">
        <v>12.28</v>
      </c>
      <c r="GE82">
        <v>2.84</v>
      </c>
      <c r="GF82">
        <v>366.02</v>
      </c>
      <c r="GG82">
        <v>88.58</v>
      </c>
      <c r="GH82">
        <v>-1.7</v>
      </c>
      <c r="GI82">
        <v>49.5</v>
      </c>
      <c r="GJ82">
        <v>13.99</v>
      </c>
      <c r="GK82">
        <v>29.48</v>
      </c>
      <c r="GL82">
        <v>3.42</v>
      </c>
      <c r="GM82">
        <v>0.5</v>
      </c>
      <c r="GN82">
        <v>28.25</v>
      </c>
      <c r="GO82">
        <v>59.55</v>
      </c>
      <c r="GP82">
        <v>21.1</v>
      </c>
      <c r="GQ82">
        <v>2.85</v>
      </c>
      <c r="GR82">
        <v>1.02</v>
      </c>
      <c r="GS82">
        <v>59.69</v>
      </c>
      <c r="GT82">
        <v>37.65</v>
      </c>
      <c r="GU82">
        <v>2.66</v>
      </c>
      <c r="GV82">
        <v>90.81</v>
      </c>
      <c r="GW82">
        <v>100</v>
      </c>
      <c r="GX82">
        <v>0.53</v>
      </c>
      <c r="GY82">
        <v>83.31</v>
      </c>
      <c r="GZ82">
        <v>100</v>
      </c>
      <c r="HA82">
        <v>0.28999999999999998</v>
      </c>
      <c r="HB82">
        <v>15.05</v>
      </c>
      <c r="HC82">
        <v>3.11</v>
      </c>
      <c r="HD82">
        <v>65.040000000000006</v>
      </c>
      <c r="HE82">
        <v>84.95</v>
      </c>
      <c r="HF82">
        <v>10.39</v>
      </c>
      <c r="HG82">
        <v>67.13</v>
      </c>
      <c r="HH82">
        <v>99.99</v>
      </c>
      <c r="HI82">
        <v>95.53</v>
      </c>
      <c r="HJ82">
        <v>100</v>
      </c>
      <c r="HK82">
        <v>1.1200000000000001</v>
      </c>
      <c r="HL82">
        <v>0.03</v>
      </c>
      <c r="HM82">
        <v>0.85</v>
      </c>
      <c r="HR82">
        <v>0</v>
      </c>
      <c r="HS82">
        <v>0</v>
      </c>
      <c r="HU82">
        <v>100</v>
      </c>
      <c r="HV82">
        <v>100</v>
      </c>
      <c r="HW82">
        <v>0</v>
      </c>
      <c r="HX82">
        <v>74.09</v>
      </c>
      <c r="HY82">
        <v>0</v>
      </c>
      <c r="HZ82">
        <v>100</v>
      </c>
      <c r="IA82">
        <v>161.1</v>
      </c>
      <c r="IB82" s="2">
        <v>1662.25</v>
      </c>
    </row>
    <row r="83" spans="1:236" hidden="1" x14ac:dyDescent="0.25">
      <c r="A83">
        <v>410345</v>
      </c>
      <c r="B83" t="str">
        <f>VLOOKUP(A83,cods!$A$1:$C$345,3,FALSE)</f>
        <v>Oeste Paranaense</v>
      </c>
      <c r="C83" t="s">
        <v>286</v>
      </c>
      <c r="D83" t="s">
        <v>236</v>
      </c>
      <c r="E83">
        <v>2020</v>
      </c>
      <c r="F83">
        <v>41069000</v>
      </c>
      <c r="G83" t="s">
        <v>237</v>
      </c>
      <c r="H83" t="s">
        <v>238</v>
      </c>
      <c r="I83" t="s">
        <v>239</v>
      </c>
      <c r="J83" t="s">
        <v>246</v>
      </c>
      <c r="K83" t="s">
        <v>241</v>
      </c>
      <c r="L83">
        <v>1</v>
      </c>
      <c r="O83">
        <v>1</v>
      </c>
      <c r="P83">
        <v>1</v>
      </c>
      <c r="Q83">
        <v>1</v>
      </c>
      <c r="R83">
        <v>0</v>
      </c>
      <c r="S83">
        <v>1</v>
      </c>
      <c r="V83" s="1">
        <v>2043</v>
      </c>
      <c r="W83" s="1">
        <v>2043</v>
      </c>
      <c r="X83" t="s">
        <v>242</v>
      </c>
      <c r="Y83" t="s">
        <v>247</v>
      </c>
      <c r="AA83" s="1">
        <v>18456</v>
      </c>
      <c r="AB83" s="1">
        <v>15543</v>
      </c>
      <c r="AC83" s="1">
        <v>18454</v>
      </c>
      <c r="AD83" s="1">
        <v>18118</v>
      </c>
      <c r="AE83" s="1">
        <v>6537</v>
      </c>
      <c r="AF83" s="1">
        <v>6273</v>
      </c>
      <c r="AG83" s="1">
        <v>7049</v>
      </c>
      <c r="AH83" s="1">
        <v>6780</v>
      </c>
      <c r="AI83" s="1">
        <v>6537</v>
      </c>
      <c r="AJ83" s="1">
        <v>6273</v>
      </c>
      <c r="AK83">
        <v>130.15</v>
      </c>
      <c r="AL83">
        <v>118.21</v>
      </c>
      <c r="AM83" s="2">
        <v>1047.95</v>
      </c>
      <c r="AN83">
        <v>0</v>
      </c>
      <c r="AO83">
        <v>870.56</v>
      </c>
      <c r="AP83">
        <v>870.56</v>
      </c>
      <c r="AQ83">
        <v>904.99</v>
      </c>
      <c r="AR83" s="2">
        <v>1052.49</v>
      </c>
      <c r="AS83" s="1">
        <v>6391</v>
      </c>
      <c r="AT83" s="1">
        <v>6144</v>
      </c>
      <c r="AU83" s="1">
        <v>7049</v>
      </c>
      <c r="AV83" s="1">
        <v>6780</v>
      </c>
      <c r="AW83" s="2">
        <v>1047.95</v>
      </c>
      <c r="AX83">
        <v>0</v>
      </c>
      <c r="AY83">
        <v>4.54</v>
      </c>
      <c r="AZ83">
        <v>0</v>
      </c>
      <c r="BA83">
        <v>783.86</v>
      </c>
      <c r="BB83" s="1">
        <v>6760</v>
      </c>
      <c r="BC83" s="1">
        <v>6480</v>
      </c>
      <c r="BD83" s="1">
        <v>6391</v>
      </c>
      <c r="BE83" s="1">
        <v>6144</v>
      </c>
      <c r="BF83">
        <v>0.9</v>
      </c>
      <c r="BH83" s="1">
        <v>15543</v>
      </c>
      <c r="BI83" s="1">
        <v>15260</v>
      </c>
      <c r="BJ83" s="2">
        <v>1047.95</v>
      </c>
      <c r="BK83" s="2">
        <v>1148.3</v>
      </c>
      <c r="BL83" s="1">
        <v>17114</v>
      </c>
      <c r="BM83" s="1">
        <v>16472</v>
      </c>
      <c r="BN83" s="1">
        <v>5475</v>
      </c>
      <c r="BO83" s="1">
        <v>5247</v>
      </c>
      <c r="BP83" s="1">
        <v>5934</v>
      </c>
      <c r="BQ83" s="1">
        <v>5707</v>
      </c>
      <c r="BR83">
        <v>114.97</v>
      </c>
      <c r="BS83">
        <v>114.15</v>
      </c>
      <c r="BT83">
        <v>728.57</v>
      </c>
      <c r="BU83">
        <v>728.57</v>
      </c>
      <c r="BV83">
        <v>757</v>
      </c>
      <c r="BW83" s="1">
        <v>5382</v>
      </c>
      <c r="BX83" s="1">
        <v>5180</v>
      </c>
      <c r="BY83" s="1">
        <v>5640</v>
      </c>
      <c r="BZ83" s="1">
        <v>5410</v>
      </c>
      <c r="CA83">
        <v>0</v>
      </c>
      <c r="CB83">
        <v>0</v>
      </c>
      <c r="CC83">
        <v>0</v>
      </c>
      <c r="CD83">
        <v>0</v>
      </c>
      <c r="CF83" s="1">
        <v>15543</v>
      </c>
      <c r="CG83" s="1">
        <v>15260</v>
      </c>
      <c r="CH83">
        <v>85.96</v>
      </c>
      <c r="CI83" s="2">
        <v>8735439.1799999997</v>
      </c>
      <c r="CJ83" s="2">
        <v>5310427.33</v>
      </c>
      <c r="CK83" s="2">
        <v>3425011.85</v>
      </c>
      <c r="CL83" s="2">
        <v>242638.62</v>
      </c>
      <c r="CM83" s="2">
        <v>8978077.8000000007</v>
      </c>
      <c r="CN83" s="2">
        <v>8884936.3800000008</v>
      </c>
      <c r="CO83">
        <v>0</v>
      </c>
      <c r="CP83" s="2">
        <v>1424629.86</v>
      </c>
      <c r="CQ83" s="2">
        <v>1334755.32</v>
      </c>
      <c r="CR83" s="2">
        <v>1793536.56</v>
      </c>
      <c r="CS83" s="2">
        <v>152056.16</v>
      </c>
      <c r="CT83" s="2">
        <v>863960.44</v>
      </c>
      <c r="CU83" s="2">
        <v>1754980.06</v>
      </c>
      <c r="CV83" s="2">
        <v>5252748.43</v>
      </c>
      <c r="CW83" s="2">
        <v>198595.13</v>
      </c>
      <c r="CX83" s="2">
        <v>7119142.5</v>
      </c>
      <c r="CY83">
        <v>0</v>
      </c>
      <c r="CZ83" s="2">
        <v>537102.59</v>
      </c>
      <c r="DA83">
        <v>0</v>
      </c>
      <c r="DB83" s="2">
        <v>637440.81000000006</v>
      </c>
      <c r="DC83" s="2">
        <v>696310.86</v>
      </c>
      <c r="DD83" s="2">
        <v>616870.07999999996</v>
      </c>
      <c r="DE83" s="2">
        <v>255774.28</v>
      </c>
      <c r="DF83" s="2">
        <v>10065.67</v>
      </c>
      <c r="DG83">
        <v>3</v>
      </c>
      <c r="DH83">
        <v>5</v>
      </c>
      <c r="DI83" s="2">
        <v>50774.400000000001</v>
      </c>
      <c r="DJ83" s="2">
        <v>434385.49</v>
      </c>
      <c r="DK83" s="2">
        <v>868460.03</v>
      </c>
      <c r="DL83" s="2">
        <v>14250</v>
      </c>
      <c r="DM83">
        <v>0</v>
      </c>
      <c r="DN83" s="2">
        <v>882710.03</v>
      </c>
      <c r="DO83" s="2">
        <v>38335.339999999997</v>
      </c>
      <c r="DP83" s="2">
        <v>186522.95</v>
      </c>
      <c r="DQ83" s="2">
        <v>12072.18</v>
      </c>
      <c r="DR83" s="2">
        <v>236930.47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 t="s">
        <v>244</v>
      </c>
      <c r="EL83">
        <v>0</v>
      </c>
      <c r="EM83">
        <v>0</v>
      </c>
      <c r="EO83">
        <v>775</v>
      </c>
      <c r="EP83">
        <v>2</v>
      </c>
      <c r="EQ83">
        <v>775</v>
      </c>
      <c r="ER83">
        <v>0</v>
      </c>
      <c r="ES83">
        <v>0</v>
      </c>
      <c r="EV83">
        <v>775</v>
      </c>
      <c r="EW83">
        <v>775</v>
      </c>
      <c r="EX83">
        <v>14</v>
      </c>
      <c r="EZ83" s="1">
        <v>7400</v>
      </c>
      <c r="FA83" s="1">
        <v>6924</v>
      </c>
      <c r="FB83" s="2">
        <v>6980.59</v>
      </c>
      <c r="FC83">
        <v>892</v>
      </c>
      <c r="FD83">
        <v>0</v>
      </c>
      <c r="FE83">
        <v>892</v>
      </c>
      <c r="FF83">
        <v>1.08</v>
      </c>
      <c r="FG83" s="2">
        <v>3183.75</v>
      </c>
      <c r="FH83">
        <v>4.28</v>
      </c>
      <c r="FI83">
        <v>5.26</v>
      </c>
      <c r="FJ83">
        <v>5.87</v>
      </c>
      <c r="FK83">
        <v>4.5199999999999996</v>
      </c>
      <c r="FL83">
        <v>49.84</v>
      </c>
      <c r="FM83" s="2">
        <v>448384.14</v>
      </c>
      <c r="FN83">
        <v>100</v>
      </c>
      <c r="FO83">
        <v>82.79</v>
      </c>
      <c r="FP83">
        <v>100</v>
      </c>
      <c r="FQ83">
        <v>122.7</v>
      </c>
      <c r="FR83">
        <v>13.94</v>
      </c>
      <c r="FS83">
        <v>10.49</v>
      </c>
      <c r="FT83">
        <v>83.69</v>
      </c>
      <c r="FU83">
        <v>100</v>
      </c>
      <c r="FV83">
        <v>10.91</v>
      </c>
      <c r="FW83">
        <v>7.91</v>
      </c>
      <c r="FX83" s="2">
        <v>1609.17</v>
      </c>
      <c r="FY83">
        <v>18.760000000000002</v>
      </c>
      <c r="FZ83">
        <v>20.73</v>
      </c>
      <c r="GA83">
        <v>130.43</v>
      </c>
      <c r="GB83">
        <v>100</v>
      </c>
      <c r="GC83">
        <v>100</v>
      </c>
      <c r="GD83">
        <v>12.68</v>
      </c>
      <c r="GE83">
        <v>3.16</v>
      </c>
      <c r="GF83">
        <v>412.47</v>
      </c>
      <c r="GG83">
        <v>86.06</v>
      </c>
      <c r="GH83">
        <v>1.04</v>
      </c>
      <c r="GI83">
        <v>60.13</v>
      </c>
      <c r="GJ83">
        <v>20.53</v>
      </c>
      <c r="GK83">
        <v>40.619999999999997</v>
      </c>
      <c r="GL83">
        <v>2.71</v>
      </c>
      <c r="GM83">
        <v>0.57999999999999996</v>
      </c>
      <c r="GN83">
        <v>34.14</v>
      </c>
      <c r="GO83">
        <v>67.56</v>
      </c>
      <c r="GP83">
        <v>16.45</v>
      </c>
      <c r="GQ83">
        <v>2.89</v>
      </c>
      <c r="GR83">
        <v>0.97</v>
      </c>
      <c r="GS83">
        <v>59.15</v>
      </c>
      <c r="GT83">
        <v>38.15</v>
      </c>
      <c r="GU83">
        <v>2.7</v>
      </c>
      <c r="GV83">
        <v>90.64</v>
      </c>
      <c r="GW83">
        <v>100</v>
      </c>
      <c r="GX83">
        <v>0.62</v>
      </c>
      <c r="GY83">
        <v>83.69</v>
      </c>
      <c r="GZ83">
        <v>100</v>
      </c>
      <c r="HA83">
        <v>0.34</v>
      </c>
      <c r="HB83">
        <v>17.21</v>
      </c>
      <c r="HC83">
        <v>3.99</v>
      </c>
      <c r="HD83">
        <v>77.44</v>
      </c>
      <c r="HE83">
        <v>82.79</v>
      </c>
      <c r="HF83">
        <v>10.49</v>
      </c>
      <c r="HG83">
        <v>57.12</v>
      </c>
      <c r="HH83">
        <v>99.99</v>
      </c>
      <c r="HI83">
        <v>92.73</v>
      </c>
      <c r="HJ83">
        <v>99.57</v>
      </c>
      <c r="HK83">
        <v>1.0900000000000001</v>
      </c>
      <c r="HL83">
        <v>0.12</v>
      </c>
      <c r="HM83">
        <v>0.7</v>
      </c>
      <c r="HR83">
        <v>0.26</v>
      </c>
      <c r="HS83">
        <v>0</v>
      </c>
      <c r="HU83">
        <v>100</v>
      </c>
      <c r="HV83">
        <v>100</v>
      </c>
      <c r="HW83">
        <v>0</v>
      </c>
      <c r="HX83">
        <v>1.01</v>
      </c>
      <c r="HY83">
        <v>0</v>
      </c>
      <c r="HZ83">
        <v>100</v>
      </c>
      <c r="IA83">
        <v>143.63</v>
      </c>
      <c r="IB83" s="2">
        <v>1486.73</v>
      </c>
    </row>
    <row r="84" spans="1:236" hidden="1" x14ac:dyDescent="0.25">
      <c r="A84">
        <v>410347</v>
      </c>
      <c r="B84" t="str">
        <f>VLOOKUP(A84,cods!$A$1:$C$345,3,FALSE)</f>
        <v>Noroeste Paranaense</v>
      </c>
      <c r="C84" t="s">
        <v>287</v>
      </c>
      <c r="D84" t="s">
        <v>236</v>
      </c>
      <c r="E84">
        <v>2021</v>
      </c>
      <c r="F84">
        <v>41069000</v>
      </c>
      <c r="G84" t="s">
        <v>237</v>
      </c>
      <c r="H84" t="s">
        <v>238</v>
      </c>
      <c r="I84" t="s">
        <v>239</v>
      </c>
      <c r="J84" t="s">
        <v>240</v>
      </c>
      <c r="K84" t="s">
        <v>241</v>
      </c>
      <c r="L84">
        <v>1</v>
      </c>
      <c r="O84">
        <v>1</v>
      </c>
      <c r="Q84">
        <v>2</v>
      </c>
      <c r="V84" s="1">
        <v>2023</v>
      </c>
      <c r="W84" s="1">
        <v>2023</v>
      </c>
      <c r="X84" t="s">
        <v>242</v>
      </c>
      <c r="Y84" t="s">
        <v>243</v>
      </c>
      <c r="AA84" s="1">
        <v>3975</v>
      </c>
      <c r="AB84" s="1">
        <v>3081</v>
      </c>
      <c r="AC84" s="1">
        <v>3974</v>
      </c>
      <c r="AD84" s="1">
        <v>4008</v>
      </c>
      <c r="AE84" s="1">
        <v>1764</v>
      </c>
      <c r="AF84" s="1">
        <v>1730</v>
      </c>
      <c r="AG84" s="1">
        <v>1827</v>
      </c>
      <c r="AH84" s="1">
        <v>1776</v>
      </c>
      <c r="AI84" s="1">
        <v>1764</v>
      </c>
      <c r="AJ84" s="1">
        <v>1730</v>
      </c>
      <c r="AK84">
        <v>40.86</v>
      </c>
      <c r="AL84">
        <v>33.700000000000003</v>
      </c>
      <c r="AM84">
        <v>253.74</v>
      </c>
      <c r="AN84">
        <v>0</v>
      </c>
      <c r="AO84">
        <v>220.35</v>
      </c>
      <c r="AP84">
        <v>220.44</v>
      </c>
      <c r="AQ84">
        <v>233.51</v>
      </c>
      <c r="AR84">
        <v>253.82</v>
      </c>
      <c r="AS84" s="1">
        <v>1672</v>
      </c>
      <c r="AT84" s="1">
        <v>1635</v>
      </c>
      <c r="AU84" s="1">
        <v>1827</v>
      </c>
      <c r="AV84" s="1">
        <v>1776</v>
      </c>
      <c r="AW84">
        <v>253.74</v>
      </c>
      <c r="AX84">
        <v>0</v>
      </c>
      <c r="AY84">
        <v>0.08</v>
      </c>
      <c r="AZ84">
        <v>0.09</v>
      </c>
      <c r="BA84">
        <v>203.35</v>
      </c>
      <c r="BB84" s="1">
        <v>1903</v>
      </c>
      <c r="BC84" s="1">
        <v>1890</v>
      </c>
      <c r="BD84" s="1">
        <v>1672</v>
      </c>
      <c r="BE84" s="1">
        <v>1635</v>
      </c>
      <c r="BF84">
        <v>0</v>
      </c>
      <c r="BH84" s="1">
        <v>3081</v>
      </c>
      <c r="BI84" s="1">
        <v>3107</v>
      </c>
      <c r="BJ84">
        <v>253.74</v>
      </c>
      <c r="BK84">
        <v>148.38</v>
      </c>
      <c r="CI84" s="2">
        <v>1443972.91</v>
      </c>
      <c r="CJ84" s="2">
        <v>1443972.91</v>
      </c>
      <c r="CL84" s="2">
        <v>39467.58</v>
      </c>
      <c r="CM84" s="2">
        <v>1483440.49</v>
      </c>
      <c r="CN84" s="2">
        <v>1403835.94</v>
      </c>
      <c r="CO84">
        <v>0</v>
      </c>
      <c r="CP84" s="2">
        <v>277140.40999999997</v>
      </c>
      <c r="CQ84" s="2">
        <v>187163.61</v>
      </c>
      <c r="CR84" s="2">
        <v>134798.51999999999</v>
      </c>
      <c r="CS84" s="2">
        <v>13883.24</v>
      </c>
      <c r="CT84" s="2">
        <v>137203.29999999999</v>
      </c>
      <c r="CU84" s="2">
        <v>220528.54</v>
      </c>
      <c r="CV84" s="2">
        <v>619713.25</v>
      </c>
      <c r="CW84" s="2">
        <v>35341.43</v>
      </c>
      <c r="CX84" s="2">
        <v>1025647.12</v>
      </c>
      <c r="CY84">
        <v>0</v>
      </c>
      <c r="CZ84" s="2">
        <v>96736.37</v>
      </c>
      <c r="DA84">
        <v>0</v>
      </c>
      <c r="DB84" s="2">
        <v>107889.84</v>
      </c>
      <c r="DC84" s="2">
        <v>167236.68</v>
      </c>
      <c r="DD84" s="2">
        <v>63558.48</v>
      </c>
      <c r="DF84" s="2">
        <v>11299.07</v>
      </c>
      <c r="DG84">
        <v>0</v>
      </c>
      <c r="DH84">
        <v>0</v>
      </c>
      <c r="DI84" s="2">
        <v>5409.81</v>
      </c>
      <c r="DJ84" s="2">
        <v>106619.39</v>
      </c>
      <c r="DK84" s="2">
        <v>74857.55</v>
      </c>
      <c r="DO84">
        <v>22.72</v>
      </c>
      <c r="DP84" s="2">
        <v>21798.92</v>
      </c>
      <c r="DQ84" s="2">
        <v>13542.51</v>
      </c>
      <c r="DR84" s="2">
        <v>35364.15</v>
      </c>
      <c r="DU84">
        <v>0</v>
      </c>
      <c r="EK84" t="s">
        <v>244</v>
      </c>
      <c r="EL84">
        <v>0</v>
      </c>
      <c r="EM84">
        <v>0</v>
      </c>
      <c r="EO84">
        <v>618</v>
      </c>
      <c r="EP84">
        <v>0</v>
      </c>
      <c r="EQ84">
        <v>612</v>
      </c>
      <c r="ER84">
        <v>0</v>
      </c>
      <c r="EV84">
        <v>612</v>
      </c>
      <c r="EW84">
        <v>618</v>
      </c>
      <c r="EX84">
        <v>28</v>
      </c>
      <c r="EZ84" s="1">
        <v>1998</v>
      </c>
      <c r="FA84" s="1">
        <v>1901</v>
      </c>
      <c r="FB84" s="2">
        <v>153648.71</v>
      </c>
      <c r="FC84">
        <v>506</v>
      </c>
      <c r="FD84">
        <v>0</v>
      </c>
      <c r="FE84">
        <v>506</v>
      </c>
      <c r="FF84">
        <v>1.03</v>
      </c>
      <c r="FH84">
        <v>4.3899999999999997</v>
      </c>
      <c r="FI84">
        <v>6.18</v>
      </c>
      <c r="FJ84">
        <v>6.19</v>
      </c>
      <c r="FL84">
        <v>34.64</v>
      </c>
      <c r="FN84">
        <v>100</v>
      </c>
      <c r="FO84">
        <v>86.84</v>
      </c>
      <c r="FP84">
        <v>100</v>
      </c>
      <c r="FQ84">
        <v>140.79</v>
      </c>
      <c r="FR84">
        <v>8</v>
      </c>
      <c r="FS84">
        <v>10.19</v>
      </c>
      <c r="FV84">
        <v>10.8</v>
      </c>
      <c r="FY84">
        <v>19.66</v>
      </c>
      <c r="GA84">
        <v>151.27000000000001</v>
      </c>
      <c r="GB84">
        <v>100</v>
      </c>
      <c r="GD84">
        <v>11.74</v>
      </c>
      <c r="GE84">
        <v>2.65</v>
      </c>
      <c r="GF84">
        <v>344</v>
      </c>
      <c r="GG84">
        <v>92</v>
      </c>
      <c r="GH84">
        <v>5.37</v>
      </c>
      <c r="GI84">
        <v>42.92</v>
      </c>
      <c r="GJ84">
        <v>9.34</v>
      </c>
      <c r="GK84">
        <v>24.61</v>
      </c>
      <c r="GL84">
        <v>2.4500000000000002</v>
      </c>
      <c r="GM84">
        <v>0.37</v>
      </c>
      <c r="GN84">
        <v>21.75</v>
      </c>
      <c r="GO84">
        <v>57.34</v>
      </c>
      <c r="GP84">
        <v>22.14</v>
      </c>
      <c r="GQ84">
        <v>2.2400000000000002</v>
      </c>
      <c r="GR84">
        <v>0.87</v>
      </c>
      <c r="GS84">
        <v>97.34</v>
      </c>
      <c r="GU84">
        <v>2.66</v>
      </c>
      <c r="GV84">
        <v>91.78</v>
      </c>
      <c r="GW84">
        <v>100</v>
      </c>
      <c r="HB84">
        <v>13.15</v>
      </c>
      <c r="HC84">
        <v>2.4500000000000002</v>
      </c>
      <c r="HD84">
        <v>52.35</v>
      </c>
      <c r="HE84">
        <v>86.85</v>
      </c>
      <c r="HF84">
        <v>10.19</v>
      </c>
      <c r="HG84">
        <v>67.260000000000005</v>
      </c>
      <c r="HH84">
        <v>99.97</v>
      </c>
      <c r="HJ84">
        <v>99.97</v>
      </c>
      <c r="HK84">
        <v>0.57999999999999996</v>
      </c>
      <c r="HM84">
        <v>0.92</v>
      </c>
      <c r="HR84">
        <v>0</v>
      </c>
      <c r="HS84">
        <v>0</v>
      </c>
      <c r="HU84">
        <v>100</v>
      </c>
      <c r="HV84">
        <v>100</v>
      </c>
      <c r="HX84">
        <v>80.83</v>
      </c>
      <c r="HY84">
        <v>0</v>
      </c>
      <c r="HZ84">
        <v>100</v>
      </c>
      <c r="IA84">
        <v>170.72</v>
      </c>
    </row>
    <row r="85" spans="1:236" hidden="1" x14ac:dyDescent="0.25">
      <c r="A85">
        <v>410347</v>
      </c>
      <c r="B85" t="str">
        <f>VLOOKUP(A85,cods!$A$1:$C$345,3,FALSE)</f>
        <v>Noroeste Paranaense</v>
      </c>
      <c r="C85" t="s">
        <v>287</v>
      </c>
      <c r="D85" t="s">
        <v>236</v>
      </c>
      <c r="E85">
        <v>2020</v>
      </c>
      <c r="F85">
        <v>41069000</v>
      </c>
      <c r="G85" t="s">
        <v>237</v>
      </c>
      <c r="H85" t="s">
        <v>238</v>
      </c>
      <c r="I85" t="s">
        <v>239</v>
      </c>
      <c r="J85" t="s">
        <v>240</v>
      </c>
      <c r="K85" t="s">
        <v>241</v>
      </c>
      <c r="L85">
        <v>1</v>
      </c>
      <c r="O85">
        <v>1</v>
      </c>
      <c r="Q85">
        <v>2</v>
      </c>
      <c r="V85" s="1">
        <v>2023</v>
      </c>
      <c r="W85" s="1">
        <v>2023</v>
      </c>
      <c r="X85" t="s">
        <v>242</v>
      </c>
      <c r="Y85" t="s">
        <v>243</v>
      </c>
      <c r="AA85" s="1">
        <v>4009</v>
      </c>
      <c r="AB85" s="1">
        <v>3107</v>
      </c>
      <c r="AC85" s="1">
        <v>4008</v>
      </c>
      <c r="AD85" s="1">
        <v>4043</v>
      </c>
      <c r="AE85" s="1">
        <v>1730</v>
      </c>
      <c r="AF85" s="1">
        <v>1679</v>
      </c>
      <c r="AG85" s="1">
        <v>1776</v>
      </c>
      <c r="AH85" s="1">
        <v>1727</v>
      </c>
      <c r="AI85" s="1">
        <v>1730</v>
      </c>
      <c r="AJ85" s="1">
        <v>1679</v>
      </c>
      <c r="AK85">
        <v>33.700000000000003</v>
      </c>
      <c r="AL85">
        <v>25.1</v>
      </c>
      <c r="AM85">
        <v>253.23</v>
      </c>
      <c r="AN85">
        <v>0</v>
      </c>
      <c r="AO85">
        <v>222.18</v>
      </c>
      <c r="AP85">
        <v>222.18</v>
      </c>
      <c r="AQ85">
        <v>233.03</v>
      </c>
      <c r="AR85">
        <v>253.23</v>
      </c>
      <c r="AS85" s="1">
        <v>1635</v>
      </c>
      <c r="AT85" s="1">
        <v>1601</v>
      </c>
      <c r="AU85" s="1">
        <v>1776</v>
      </c>
      <c r="AV85" s="1">
        <v>1727</v>
      </c>
      <c r="AW85">
        <v>253.23</v>
      </c>
      <c r="AX85">
        <v>0</v>
      </c>
      <c r="AY85">
        <v>0</v>
      </c>
      <c r="AZ85">
        <v>0</v>
      </c>
      <c r="BA85">
        <v>206.51</v>
      </c>
      <c r="BB85" s="1">
        <v>1890</v>
      </c>
      <c r="BC85" s="1">
        <v>1838</v>
      </c>
      <c r="BD85" s="1">
        <v>1635</v>
      </c>
      <c r="BE85" s="1">
        <v>1601</v>
      </c>
      <c r="BF85">
        <v>0</v>
      </c>
      <c r="BH85" s="1">
        <v>3107</v>
      </c>
      <c r="BI85" s="1">
        <v>3134</v>
      </c>
      <c r="BJ85">
        <v>253.23</v>
      </c>
      <c r="BK85">
        <v>152.38</v>
      </c>
      <c r="CI85" s="2">
        <v>1307804.18</v>
      </c>
      <c r="CJ85" s="2">
        <v>1307804.18</v>
      </c>
      <c r="CL85" s="2">
        <v>47618.68</v>
      </c>
      <c r="CM85" s="2">
        <v>1355422.86</v>
      </c>
      <c r="CN85" s="2">
        <v>1357788.55</v>
      </c>
      <c r="CO85">
        <v>0</v>
      </c>
      <c r="CP85" s="2">
        <v>187163.61</v>
      </c>
      <c r="CQ85" s="2">
        <v>188667.32</v>
      </c>
      <c r="CR85" s="2">
        <v>156679.03</v>
      </c>
      <c r="CS85" s="2">
        <v>11215.61</v>
      </c>
      <c r="CT85" s="2">
        <v>114736.15</v>
      </c>
      <c r="CU85" s="2">
        <v>189434.98</v>
      </c>
      <c r="CV85" s="2">
        <v>600876.22</v>
      </c>
      <c r="CW85" s="2">
        <v>18489.96</v>
      </c>
      <c r="CX85" s="2">
        <v>941006.02</v>
      </c>
      <c r="CY85">
        <v>0</v>
      </c>
      <c r="CZ85" s="2">
        <v>76482.63</v>
      </c>
      <c r="DA85">
        <v>0</v>
      </c>
      <c r="DB85" s="2">
        <v>95908.47</v>
      </c>
      <c r="DC85" s="2">
        <v>151574.60999999999</v>
      </c>
      <c r="DD85" s="2">
        <v>180286.04</v>
      </c>
      <c r="DE85">
        <v>0</v>
      </c>
      <c r="DF85" s="2">
        <v>3907.78</v>
      </c>
      <c r="DG85">
        <v>0</v>
      </c>
      <c r="DH85">
        <v>0</v>
      </c>
      <c r="DI85" s="2">
        <v>32901.980000000003</v>
      </c>
      <c r="DJ85" s="2">
        <v>93582.6</v>
      </c>
      <c r="DK85" s="2">
        <v>184193.82</v>
      </c>
      <c r="DL85">
        <v>0</v>
      </c>
      <c r="DM85">
        <v>0</v>
      </c>
      <c r="DN85" s="2">
        <v>184193.82</v>
      </c>
      <c r="DO85">
        <v>21.38</v>
      </c>
      <c r="DP85" s="2">
        <v>14522.7</v>
      </c>
      <c r="DQ85" s="2">
        <v>3967.26</v>
      </c>
      <c r="DR85" s="2">
        <v>18511.34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 t="s">
        <v>244</v>
      </c>
      <c r="EL85">
        <v>0</v>
      </c>
      <c r="EM85">
        <v>0</v>
      </c>
      <c r="EO85">
        <v>663</v>
      </c>
      <c r="EP85">
        <v>0</v>
      </c>
      <c r="EQ85">
        <v>663</v>
      </c>
      <c r="ER85">
        <v>0</v>
      </c>
      <c r="EV85">
        <v>663</v>
      </c>
      <c r="EW85">
        <v>663</v>
      </c>
      <c r="EX85">
        <v>8</v>
      </c>
      <c r="EZ85" s="1">
        <v>1092</v>
      </c>
      <c r="FA85" s="1">
        <v>1031</v>
      </c>
      <c r="FB85" s="2">
        <v>1678.45</v>
      </c>
      <c r="FC85">
        <v>663</v>
      </c>
      <c r="FD85">
        <v>0</v>
      </c>
      <c r="FE85">
        <v>663</v>
      </c>
      <c r="FF85">
        <v>1.03</v>
      </c>
      <c r="FH85">
        <v>4.04</v>
      </c>
      <c r="FI85">
        <v>5.61</v>
      </c>
      <c r="FJ85">
        <v>5.61</v>
      </c>
      <c r="FL85">
        <v>36.78</v>
      </c>
      <c r="FN85">
        <v>100</v>
      </c>
      <c r="FO85">
        <v>87.74</v>
      </c>
      <c r="FP85">
        <v>100</v>
      </c>
      <c r="FQ85">
        <v>138.97999999999999</v>
      </c>
      <c r="FR85">
        <v>7.98</v>
      </c>
      <c r="FS85">
        <v>10.57</v>
      </c>
      <c r="FV85">
        <v>11.09</v>
      </c>
      <c r="FY85">
        <v>15.77</v>
      </c>
      <c r="GA85">
        <v>151.21</v>
      </c>
      <c r="GB85">
        <v>100</v>
      </c>
      <c r="GD85">
        <v>12.05</v>
      </c>
      <c r="GE85">
        <v>2.58</v>
      </c>
      <c r="GF85">
        <v>343.06</v>
      </c>
      <c r="GG85">
        <v>92.02</v>
      </c>
      <c r="GH85">
        <v>-0.17</v>
      </c>
      <c r="GI85">
        <v>45.95</v>
      </c>
      <c r="GJ85">
        <v>11.98</v>
      </c>
      <c r="GK85">
        <v>26.47</v>
      </c>
      <c r="GL85">
        <v>1.42</v>
      </c>
      <c r="GM85">
        <v>2.52</v>
      </c>
      <c r="GN85">
        <v>26.08</v>
      </c>
      <c r="GO85">
        <v>57.6</v>
      </c>
      <c r="GP85">
        <v>19.09</v>
      </c>
      <c r="GQ85">
        <v>1.87</v>
      </c>
      <c r="GR85">
        <v>5.48</v>
      </c>
      <c r="GS85">
        <v>96.49</v>
      </c>
      <c r="GU85">
        <v>3.51</v>
      </c>
      <c r="GV85">
        <v>92.38</v>
      </c>
      <c r="GW85">
        <v>100</v>
      </c>
      <c r="HB85">
        <v>12.26</v>
      </c>
      <c r="HC85">
        <v>2.89</v>
      </c>
      <c r="HD85">
        <v>49.91</v>
      </c>
      <c r="HE85">
        <v>87.74</v>
      </c>
      <c r="HF85">
        <v>10.57</v>
      </c>
      <c r="HG85">
        <v>49.71</v>
      </c>
      <c r="HH85">
        <v>99.98</v>
      </c>
      <c r="HJ85">
        <v>100</v>
      </c>
      <c r="HK85">
        <v>0.6</v>
      </c>
      <c r="HM85">
        <v>0.75</v>
      </c>
      <c r="HR85">
        <v>0</v>
      </c>
      <c r="HS85">
        <v>0</v>
      </c>
      <c r="HU85">
        <v>100</v>
      </c>
      <c r="HV85">
        <v>100</v>
      </c>
      <c r="HX85">
        <v>1.63</v>
      </c>
      <c r="HY85">
        <v>0</v>
      </c>
      <c r="HZ85">
        <v>100</v>
      </c>
      <c r="IA85">
        <v>176.12</v>
      </c>
    </row>
    <row r="86" spans="1:236" x14ac:dyDescent="0.25">
      <c r="A86">
        <v>410350</v>
      </c>
      <c r="B86" t="str">
        <f>VLOOKUP(A86,cods!$A$1:$C$345,3,FALSE)</f>
        <v>Norte Central Paranaense</v>
      </c>
      <c r="C86" t="s">
        <v>288</v>
      </c>
      <c r="D86" t="s">
        <v>236</v>
      </c>
      <c r="E86">
        <v>2021</v>
      </c>
      <c r="F86">
        <v>41069000</v>
      </c>
      <c r="G86" t="s">
        <v>237</v>
      </c>
      <c r="H86" t="s">
        <v>238</v>
      </c>
      <c r="I86" t="s">
        <v>239</v>
      </c>
      <c r="J86" t="s">
        <v>246</v>
      </c>
      <c r="K86" t="s">
        <v>241</v>
      </c>
      <c r="L86">
        <v>1</v>
      </c>
      <c r="O86">
        <v>1</v>
      </c>
      <c r="P86">
        <v>1</v>
      </c>
      <c r="Q86">
        <v>0</v>
      </c>
      <c r="R86">
        <v>0</v>
      </c>
      <c r="S86">
        <v>1</v>
      </c>
      <c r="V86" s="1">
        <v>2036</v>
      </c>
      <c r="W86" s="1">
        <v>2036</v>
      </c>
      <c r="X86" t="s">
        <v>247</v>
      </c>
      <c r="Y86" t="s">
        <v>247</v>
      </c>
      <c r="AA86" s="1">
        <v>8641</v>
      </c>
      <c r="AB86" s="1">
        <v>6455</v>
      </c>
      <c r="AC86" s="1">
        <v>8640</v>
      </c>
      <c r="AD86" s="1">
        <v>8605</v>
      </c>
      <c r="AE86" s="1">
        <v>3157</v>
      </c>
      <c r="AF86" s="1">
        <v>3076</v>
      </c>
      <c r="AG86" s="1">
        <v>3261</v>
      </c>
      <c r="AH86" s="1">
        <v>3184</v>
      </c>
      <c r="AI86" s="1">
        <v>3157</v>
      </c>
      <c r="AJ86" s="1">
        <v>3076</v>
      </c>
      <c r="AK86">
        <v>67.23</v>
      </c>
      <c r="AL86">
        <v>55.19</v>
      </c>
      <c r="AM86">
        <v>509.23</v>
      </c>
      <c r="AN86">
        <v>509.23</v>
      </c>
      <c r="AO86">
        <v>394.21</v>
      </c>
      <c r="AP86">
        <v>394.21</v>
      </c>
      <c r="AQ86">
        <v>418.55</v>
      </c>
      <c r="AR86">
        <v>509.59</v>
      </c>
      <c r="AS86" s="1">
        <v>2977</v>
      </c>
      <c r="AT86" s="1">
        <v>2912</v>
      </c>
      <c r="AU86" s="1">
        <v>3261</v>
      </c>
      <c r="AV86" s="1">
        <v>3184</v>
      </c>
      <c r="AW86">
        <v>0</v>
      </c>
      <c r="AX86">
        <v>0</v>
      </c>
      <c r="AY86">
        <v>0.36</v>
      </c>
      <c r="AZ86">
        <v>0</v>
      </c>
      <c r="BA86">
        <v>344.53</v>
      </c>
      <c r="BB86" s="1">
        <v>3409</v>
      </c>
      <c r="BC86" s="1">
        <v>3330</v>
      </c>
      <c r="BD86" s="1">
        <v>2977</v>
      </c>
      <c r="BE86" s="1">
        <v>2912</v>
      </c>
      <c r="BF86">
        <v>1.17</v>
      </c>
      <c r="BH86" s="1">
        <v>6455</v>
      </c>
      <c r="BI86" s="1">
        <v>6429</v>
      </c>
      <c r="BJ86">
        <v>509.23</v>
      </c>
      <c r="BK86">
        <v>486.23</v>
      </c>
      <c r="BL86" s="1">
        <v>1422</v>
      </c>
      <c r="BM86" s="1">
        <v>1432</v>
      </c>
      <c r="BN86">
        <v>509</v>
      </c>
      <c r="BO86">
        <v>510</v>
      </c>
      <c r="BP86">
        <v>537</v>
      </c>
      <c r="BQ86">
        <v>542</v>
      </c>
      <c r="BR86">
        <v>18.72</v>
      </c>
      <c r="BS86">
        <v>17.34</v>
      </c>
      <c r="BT86">
        <v>64.45</v>
      </c>
      <c r="BU86">
        <v>64.45</v>
      </c>
      <c r="BV86">
        <v>68.94</v>
      </c>
      <c r="BW86">
        <v>462</v>
      </c>
      <c r="BX86">
        <v>465</v>
      </c>
      <c r="BY86">
        <v>520</v>
      </c>
      <c r="BZ86">
        <v>516</v>
      </c>
      <c r="CA86">
        <v>0</v>
      </c>
      <c r="CB86">
        <v>0</v>
      </c>
      <c r="CC86">
        <v>0</v>
      </c>
      <c r="CD86">
        <v>0</v>
      </c>
      <c r="CF86" s="1">
        <v>1422</v>
      </c>
      <c r="CG86" s="1">
        <v>1432</v>
      </c>
      <c r="CH86">
        <v>14.92</v>
      </c>
      <c r="CI86" s="2">
        <v>2954254.98</v>
      </c>
      <c r="CJ86" s="2">
        <v>2622153.6800000002</v>
      </c>
      <c r="CK86" s="2">
        <v>332101.3</v>
      </c>
      <c r="CL86" s="2">
        <v>75347.48</v>
      </c>
      <c r="CM86" s="2">
        <v>3029602.46</v>
      </c>
      <c r="CN86" s="2">
        <v>2949229.78</v>
      </c>
      <c r="CO86">
        <v>0</v>
      </c>
      <c r="CP86" s="2">
        <v>792027.9</v>
      </c>
      <c r="CQ86" s="2">
        <v>561197.59</v>
      </c>
      <c r="CR86" s="2">
        <v>979355.78</v>
      </c>
      <c r="CS86" s="2">
        <v>50383.01</v>
      </c>
      <c r="CT86" s="2">
        <v>382665.28</v>
      </c>
      <c r="CU86" s="2">
        <v>244523.65</v>
      </c>
      <c r="CV86" s="2">
        <v>1922536.43</v>
      </c>
      <c r="CW86" s="2">
        <v>57553.75</v>
      </c>
      <c r="CX86" s="2">
        <v>2786167.15</v>
      </c>
      <c r="CY86">
        <v>0</v>
      </c>
      <c r="CZ86" s="2">
        <v>252304.59</v>
      </c>
      <c r="DA86">
        <v>0</v>
      </c>
      <c r="DB86" s="2">
        <v>221423.83</v>
      </c>
      <c r="DC86" s="2">
        <v>144942.9</v>
      </c>
      <c r="DD86" s="2">
        <v>3023095.86</v>
      </c>
      <c r="DE86" s="2">
        <v>94821.440000000002</v>
      </c>
      <c r="DF86">
        <v>0</v>
      </c>
      <c r="DG86">
        <v>5</v>
      </c>
      <c r="DH86">
        <v>5</v>
      </c>
      <c r="DI86" s="2">
        <v>44184.88</v>
      </c>
      <c r="DJ86" s="2">
        <v>408829.48</v>
      </c>
      <c r="DK86" s="2">
        <v>2986832.55</v>
      </c>
      <c r="DM86" s="2">
        <v>131084.75</v>
      </c>
      <c r="DN86" s="2">
        <v>3117917.3</v>
      </c>
      <c r="DO86" s="2">
        <v>25430.83</v>
      </c>
      <c r="DP86" s="2">
        <v>43895.86</v>
      </c>
      <c r="DQ86" s="2">
        <v>13657.89</v>
      </c>
      <c r="DR86" s="2">
        <v>82984.58</v>
      </c>
      <c r="DS86">
        <v>0</v>
      </c>
      <c r="DT86">
        <v>0</v>
      </c>
      <c r="DU86">
        <v>0</v>
      </c>
      <c r="EK86" t="s">
        <v>244</v>
      </c>
      <c r="EL86">
        <v>0</v>
      </c>
      <c r="EM86">
        <v>0</v>
      </c>
      <c r="EO86">
        <v>308</v>
      </c>
      <c r="EP86">
        <v>0</v>
      </c>
      <c r="EQ86">
        <v>304</v>
      </c>
      <c r="ER86">
        <v>0</v>
      </c>
      <c r="ES86">
        <v>0</v>
      </c>
      <c r="EV86">
        <v>304</v>
      </c>
      <c r="EW86">
        <v>308</v>
      </c>
      <c r="EX86">
        <v>1</v>
      </c>
      <c r="EZ86" s="1">
        <v>1313</v>
      </c>
      <c r="FA86" s="1">
        <v>1176</v>
      </c>
      <c r="FB86" s="2">
        <v>55881.11</v>
      </c>
      <c r="FC86">
        <v>307</v>
      </c>
      <c r="FD86">
        <v>0</v>
      </c>
      <c r="FE86">
        <v>307</v>
      </c>
      <c r="FF86">
        <v>1.03</v>
      </c>
      <c r="FG86">
        <v>752.4</v>
      </c>
      <c r="FH86">
        <v>5.72</v>
      </c>
      <c r="FI86">
        <v>6.06</v>
      </c>
      <c r="FJ86">
        <v>6.26</v>
      </c>
      <c r="FK86">
        <v>4.82</v>
      </c>
      <c r="FL86">
        <v>43.93</v>
      </c>
      <c r="FM86" s="2">
        <v>195871.16</v>
      </c>
      <c r="FN86">
        <v>100</v>
      </c>
      <c r="FO86">
        <v>77.540000000000006</v>
      </c>
      <c r="FP86">
        <v>100</v>
      </c>
      <c r="FQ86">
        <v>106.03</v>
      </c>
      <c r="FR86">
        <v>17.68</v>
      </c>
      <c r="FS86">
        <v>10.19</v>
      </c>
      <c r="FT86">
        <v>16.350000000000001</v>
      </c>
      <c r="FU86">
        <v>100</v>
      </c>
      <c r="FV86">
        <v>10.82</v>
      </c>
      <c r="FW86">
        <v>6.25</v>
      </c>
      <c r="FX86">
        <v>602.08000000000004</v>
      </c>
      <c r="FY86">
        <v>18.170000000000002</v>
      </c>
      <c r="FZ86">
        <v>34.81</v>
      </c>
      <c r="GA86">
        <v>125.26</v>
      </c>
      <c r="GB86">
        <v>100</v>
      </c>
      <c r="GC86">
        <v>22.03</v>
      </c>
      <c r="GD86">
        <v>13.18</v>
      </c>
      <c r="GE86">
        <v>3.94</v>
      </c>
      <c r="GF86">
        <v>511.04</v>
      </c>
      <c r="GG86">
        <v>82.32</v>
      </c>
      <c r="GH86">
        <v>2.65</v>
      </c>
      <c r="GI86">
        <v>65.08</v>
      </c>
      <c r="GJ86">
        <v>33.15</v>
      </c>
      <c r="GK86">
        <v>41.43</v>
      </c>
      <c r="GL86">
        <v>2.81</v>
      </c>
      <c r="GM86">
        <v>1.5</v>
      </c>
      <c r="GN86">
        <v>50.94</v>
      </c>
      <c r="GO86">
        <v>63.66</v>
      </c>
      <c r="GP86">
        <v>19.899999999999999</v>
      </c>
      <c r="GQ86">
        <v>2.62</v>
      </c>
      <c r="GR86">
        <v>2.2999999999999998</v>
      </c>
      <c r="GS86">
        <v>86.55</v>
      </c>
      <c r="GT86">
        <v>10.96</v>
      </c>
      <c r="GU86">
        <v>2.4900000000000002</v>
      </c>
      <c r="GV86">
        <v>91.37</v>
      </c>
      <c r="GW86">
        <v>100</v>
      </c>
      <c r="GX86">
        <v>1.6</v>
      </c>
      <c r="GY86">
        <v>16.350000000000001</v>
      </c>
      <c r="GZ86">
        <v>22.03</v>
      </c>
      <c r="HA86">
        <v>1.38</v>
      </c>
      <c r="HB86">
        <v>22.46</v>
      </c>
      <c r="HC86">
        <v>5.1100000000000003</v>
      </c>
      <c r="HD86">
        <v>100.4</v>
      </c>
      <c r="HE86">
        <v>77.540000000000006</v>
      </c>
      <c r="HF86">
        <v>10.19</v>
      </c>
      <c r="HG86">
        <v>94.11</v>
      </c>
      <c r="HH86">
        <v>99.99</v>
      </c>
      <c r="HI86">
        <v>16.46</v>
      </c>
      <c r="HJ86">
        <v>99.93</v>
      </c>
      <c r="HK86">
        <v>0.95</v>
      </c>
      <c r="HL86">
        <v>0.23</v>
      </c>
      <c r="HM86">
        <v>0.76</v>
      </c>
      <c r="HR86">
        <v>0</v>
      </c>
      <c r="HS86">
        <v>0</v>
      </c>
      <c r="HU86">
        <v>100</v>
      </c>
      <c r="HV86">
        <v>100</v>
      </c>
      <c r="HW86">
        <v>0</v>
      </c>
      <c r="HX86">
        <v>47.52</v>
      </c>
      <c r="HY86">
        <v>0</v>
      </c>
      <c r="HZ86">
        <v>100</v>
      </c>
      <c r="IA86">
        <v>137.13999999999999</v>
      </c>
      <c r="IB86">
        <v>580.30999999999995</v>
      </c>
    </row>
    <row r="87" spans="1:236" hidden="1" x14ac:dyDescent="0.25">
      <c r="A87">
        <v>410350</v>
      </c>
      <c r="B87" t="str">
        <f>VLOOKUP(A87,cods!$A$1:$C$345,3,FALSE)</f>
        <v>Norte Central Paranaense</v>
      </c>
      <c r="C87" t="s">
        <v>288</v>
      </c>
      <c r="D87" t="s">
        <v>236</v>
      </c>
      <c r="E87">
        <v>2020</v>
      </c>
      <c r="F87">
        <v>41069000</v>
      </c>
      <c r="G87" t="s">
        <v>237</v>
      </c>
      <c r="H87" t="s">
        <v>238</v>
      </c>
      <c r="I87" t="s">
        <v>239</v>
      </c>
      <c r="J87" t="s">
        <v>246</v>
      </c>
      <c r="K87" t="s">
        <v>241</v>
      </c>
      <c r="L87">
        <v>1</v>
      </c>
      <c r="O87">
        <v>1</v>
      </c>
      <c r="P87">
        <v>1</v>
      </c>
      <c r="Q87">
        <v>0</v>
      </c>
      <c r="R87">
        <v>0</v>
      </c>
      <c r="S87">
        <v>1</v>
      </c>
      <c r="V87" s="1">
        <v>2036</v>
      </c>
      <c r="W87" s="1">
        <v>2036</v>
      </c>
      <c r="X87" t="s">
        <v>247</v>
      </c>
      <c r="Y87" t="s">
        <v>247</v>
      </c>
      <c r="AA87" s="1">
        <v>8606</v>
      </c>
      <c r="AB87" s="1">
        <v>6429</v>
      </c>
      <c r="AC87" s="1">
        <v>8605</v>
      </c>
      <c r="AD87" s="1">
        <v>8569</v>
      </c>
      <c r="AE87" s="1">
        <v>3076</v>
      </c>
      <c r="AF87" s="1">
        <v>3001</v>
      </c>
      <c r="AG87" s="1">
        <v>3184</v>
      </c>
      <c r="AH87" s="1">
        <v>3110</v>
      </c>
      <c r="AI87" s="1">
        <v>3076</v>
      </c>
      <c r="AJ87" s="1">
        <v>3001</v>
      </c>
      <c r="AK87">
        <v>55.19</v>
      </c>
      <c r="AL87">
        <v>54.62</v>
      </c>
      <c r="AM87">
        <v>507.13</v>
      </c>
      <c r="AN87">
        <v>507.13</v>
      </c>
      <c r="AO87">
        <v>398.44</v>
      </c>
      <c r="AP87">
        <v>398.44</v>
      </c>
      <c r="AQ87">
        <v>420.94</v>
      </c>
      <c r="AR87">
        <v>511.6</v>
      </c>
      <c r="AS87" s="1">
        <v>2912</v>
      </c>
      <c r="AT87" s="1">
        <v>2847</v>
      </c>
      <c r="AU87" s="1">
        <v>3184</v>
      </c>
      <c r="AV87" s="1">
        <v>3110</v>
      </c>
      <c r="AW87">
        <v>0</v>
      </c>
      <c r="AX87">
        <v>0</v>
      </c>
      <c r="AY87">
        <v>4.47</v>
      </c>
      <c r="AZ87">
        <v>0</v>
      </c>
      <c r="BA87">
        <v>350.76</v>
      </c>
      <c r="BB87" s="1">
        <v>3330</v>
      </c>
      <c r="BC87" s="1">
        <v>3263</v>
      </c>
      <c r="BD87" s="1">
        <v>2912</v>
      </c>
      <c r="BE87" s="1">
        <v>2847</v>
      </c>
      <c r="BF87">
        <v>1.1599999999999999</v>
      </c>
      <c r="BH87" s="1">
        <v>6429</v>
      </c>
      <c r="BI87" s="1">
        <v>6402</v>
      </c>
      <c r="BJ87">
        <v>507.13</v>
      </c>
      <c r="BK87">
        <v>483</v>
      </c>
      <c r="BL87" s="1">
        <v>1432</v>
      </c>
      <c r="BM87">
        <v>834</v>
      </c>
      <c r="BN87">
        <v>510</v>
      </c>
      <c r="BO87">
        <v>278</v>
      </c>
      <c r="BP87">
        <v>542</v>
      </c>
      <c r="BQ87">
        <v>292</v>
      </c>
      <c r="BR87">
        <v>17.34</v>
      </c>
      <c r="BS87">
        <v>2.37</v>
      </c>
      <c r="BT87">
        <v>54.13</v>
      </c>
      <c r="BU87">
        <v>54.13</v>
      </c>
      <c r="BV87">
        <v>56.92</v>
      </c>
      <c r="BW87">
        <v>465</v>
      </c>
      <c r="BX87">
        <v>271</v>
      </c>
      <c r="BY87">
        <v>516</v>
      </c>
      <c r="BZ87">
        <v>281</v>
      </c>
      <c r="CA87">
        <v>0</v>
      </c>
      <c r="CB87">
        <v>0</v>
      </c>
      <c r="CC87">
        <v>0</v>
      </c>
      <c r="CD87">
        <v>0</v>
      </c>
      <c r="CF87" s="1">
        <v>1432</v>
      </c>
      <c r="CG87">
        <v>834</v>
      </c>
      <c r="CH87">
        <v>29.5</v>
      </c>
      <c r="CI87" s="2">
        <v>2684524.49</v>
      </c>
      <c r="CJ87" s="2">
        <v>2423264.56</v>
      </c>
      <c r="CK87" s="2">
        <v>261259.93</v>
      </c>
      <c r="CL87" s="2">
        <v>140721.53</v>
      </c>
      <c r="CM87" s="2">
        <v>2825246.02</v>
      </c>
      <c r="CN87" s="2">
        <v>2731613.02</v>
      </c>
      <c r="CO87">
        <v>0</v>
      </c>
      <c r="CP87" s="2">
        <v>561197.59</v>
      </c>
      <c r="CQ87" s="2">
        <v>470997.2</v>
      </c>
      <c r="CR87" s="2">
        <v>1103219.01</v>
      </c>
      <c r="CS87" s="2">
        <v>50565.21</v>
      </c>
      <c r="CT87" s="2">
        <v>325456.92</v>
      </c>
      <c r="CU87" s="2">
        <v>243295.92</v>
      </c>
      <c r="CV87" s="2">
        <v>1971771.78</v>
      </c>
      <c r="CW87" s="2">
        <v>37198.85</v>
      </c>
      <c r="CX87" s="2">
        <v>2472436.96</v>
      </c>
      <c r="CY87">
        <v>0</v>
      </c>
      <c r="CZ87" s="2">
        <v>158449.04999999999</v>
      </c>
      <c r="DA87">
        <v>0</v>
      </c>
      <c r="DB87" s="2">
        <v>199680.14</v>
      </c>
      <c r="DC87" s="2">
        <v>136345.73000000001</v>
      </c>
      <c r="DD87" s="2">
        <v>63331.78</v>
      </c>
      <c r="DE87" s="2">
        <v>213096.27</v>
      </c>
      <c r="DF87">
        <v>0</v>
      </c>
      <c r="DG87">
        <v>5</v>
      </c>
      <c r="DH87">
        <v>5</v>
      </c>
      <c r="DI87" s="2">
        <v>49554.58</v>
      </c>
      <c r="DJ87" s="2">
        <v>168671.55</v>
      </c>
      <c r="DK87" s="2">
        <v>276428.05</v>
      </c>
      <c r="DL87">
        <v>0</v>
      </c>
      <c r="DM87">
        <v>0</v>
      </c>
      <c r="DN87" s="2">
        <v>276428.05</v>
      </c>
      <c r="DO87" s="2">
        <v>24480.39</v>
      </c>
      <c r="DP87" s="2">
        <v>32270.01</v>
      </c>
      <c r="DQ87" s="2">
        <v>4928.84</v>
      </c>
      <c r="DR87" s="2">
        <v>61679.24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 t="s">
        <v>244</v>
      </c>
      <c r="EL87">
        <v>0</v>
      </c>
      <c r="EM87">
        <v>0</v>
      </c>
      <c r="EO87">
        <v>324</v>
      </c>
      <c r="EP87">
        <v>2</v>
      </c>
      <c r="EQ87">
        <v>309</v>
      </c>
      <c r="ER87">
        <v>0</v>
      </c>
      <c r="ES87">
        <v>0</v>
      </c>
      <c r="EV87">
        <v>309</v>
      </c>
      <c r="EW87">
        <v>324</v>
      </c>
      <c r="EX87" s="1">
        <v>2073</v>
      </c>
      <c r="EZ87" s="1">
        <v>1314</v>
      </c>
      <c r="FA87" s="1">
        <v>1136</v>
      </c>
      <c r="FB87" s="2">
        <v>1279.46</v>
      </c>
      <c r="FC87">
        <v>334</v>
      </c>
      <c r="FD87">
        <v>0</v>
      </c>
      <c r="FE87">
        <v>334</v>
      </c>
      <c r="FF87">
        <v>1.04</v>
      </c>
      <c r="FG87">
        <v>712.8</v>
      </c>
      <c r="FH87">
        <v>5.17</v>
      </c>
      <c r="FI87">
        <v>5.62</v>
      </c>
      <c r="FJ87">
        <v>5.76</v>
      </c>
      <c r="FK87">
        <v>4.59</v>
      </c>
      <c r="FL87">
        <v>54.46</v>
      </c>
      <c r="FM87" s="2">
        <v>220643.8</v>
      </c>
      <c r="FN87">
        <v>100</v>
      </c>
      <c r="FO87">
        <v>78.06</v>
      </c>
      <c r="FP87">
        <v>100</v>
      </c>
      <c r="FQ87">
        <v>108.58</v>
      </c>
      <c r="FR87">
        <v>17.53</v>
      </c>
      <c r="FS87">
        <v>10.55</v>
      </c>
      <c r="FT87">
        <v>13.59</v>
      </c>
      <c r="FU87">
        <v>100</v>
      </c>
      <c r="FV87">
        <v>11.15</v>
      </c>
      <c r="FW87">
        <v>6.1</v>
      </c>
      <c r="FX87">
        <v>584.01</v>
      </c>
      <c r="FY87">
        <v>16.66</v>
      </c>
      <c r="FZ87">
        <v>24.73</v>
      </c>
      <c r="GA87">
        <v>127.12</v>
      </c>
      <c r="GB87">
        <v>100</v>
      </c>
      <c r="GC87">
        <v>22.27</v>
      </c>
      <c r="GD87">
        <v>13.55</v>
      </c>
      <c r="GE87">
        <v>4.13</v>
      </c>
      <c r="GF87">
        <v>553.25</v>
      </c>
      <c r="GG87">
        <v>82.47</v>
      </c>
      <c r="GH87">
        <v>3.31</v>
      </c>
      <c r="GI87">
        <v>73.45</v>
      </c>
      <c r="GJ87">
        <v>41.1</v>
      </c>
      <c r="GK87">
        <v>50.16</v>
      </c>
      <c r="GL87">
        <v>2.2999999999999998</v>
      </c>
      <c r="GM87">
        <v>1.85</v>
      </c>
      <c r="GN87">
        <v>55.95</v>
      </c>
      <c r="GO87">
        <v>68.290000000000006</v>
      </c>
      <c r="GP87">
        <v>16.510000000000002</v>
      </c>
      <c r="GQ87">
        <v>2.56</v>
      </c>
      <c r="GR87">
        <v>2.5099999999999998</v>
      </c>
      <c r="GS87">
        <v>85.77</v>
      </c>
      <c r="GT87">
        <v>9.25</v>
      </c>
      <c r="GU87">
        <v>4.9800000000000004</v>
      </c>
      <c r="GV87">
        <v>91.5</v>
      </c>
      <c r="GW87">
        <v>100</v>
      </c>
      <c r="GX87">
        <v>1.65</v>
      </c>
      <c r="GY87">
        <v>13.59</v>
      </c>
      <c r="GZ87">
        <v>22.27</v>
      </c>
      <c r="HA87">
        <v>1.46</v>
      </c>
      <c r="HB87">
        <v>21.94</v>
      </c>
      <c r="HC87">
        <v>5.59</v>
      </c>
      <c r="HD87">
        <v>100.99</v>
      </c>
      <c r="HE87">
        <v>78.06</v>
      </c>
      <c r="HF87">
        <v>10.55</v>
      </c>
      <c r="HG87">
        <v>71.510000000000005</v>
      </c>
      <c r="HH87">
        <v>99.99</v>
      </c>
      <c r="HI87">
        <v>16.64</v>
      </c>
      <c r="HJ87">
        <v>99.13</v>
      </c>
      <c r="HK87">
        <v>0.94</v>
      </c>
      <c r="HL87">
        <v>0.54</v>
      </c>
      <c r="HM87">
        <v>0.64</v>
      </c>
      <c r="HR87">
        <v>0.62</v>
      </c>
      <c r="HS87">
        <v>0</v>
      </c>
      <c r="HU87">
        <v>100</v>
      </c>
      <c r="HV87">
        <v>100</v>
      </c>
      <c r="HW87">
        <v>0</v>
      </c>
      <c r="HX87">
        <v>1.1299999999999999</v>
      </c>
      <c r="HY87">
        <v>0</v>
      </c>
      <c r="HZ87">
        <v>100</v>
      </c>
      <c r="IA87">
        <v>125.89</v>
      </c>
      <c r="IB87">
        <v>562.46</v>
      </c>
    </row>
    <row r="88" spans="1:236" x14ac:dyDescent="0.25">
      <c r="A88">
        <v>410360</v>
      </c>
      <c r="B88" t="str">
        <f>VLOOKUP(A88,cods!$A$1:$C$345,3,FALSE)</f>
        <v>Norte Pioneiro Paranaense</v>
      </c>
      <c r="C88" t="s">
        <v>289</v>
      </c>
      <c r="D88" t="s">
        <v>236</v>
      </c>
      <c r="E88">
        <v>2021</v>
      </c>
      <c r="F88">
        <v>41069000</v>
      </c>
      <c r="G88" t="s">
        <v>237</v>
      </c>
      <c r="H88" t="s">
        <v>238</v>
      </c>
      <c r="I88" t="s">
        <v>239</v>
      </c>
      <c r="J88" t="s">
        <v>246</v>
      </c>
      <c r="K88" t="s">
        <v>241</v>
      </c>
      <c r="L88">
        <v>1</v>
      </c>
      <c r="O88">
        <v>1</v>
      </c>
      <c r="P88">
        <v>1</v>
      </c>
      <c r="Q88">
        <v>0</v>
      </c>
      <c r="R88">
        <v>0</v>
      </c>
      <c r="S88">
        <v>1</v>
      </c>
      <c r="V88" s="1">
        <v>2037</v>
      </c>
      <c r="W88" s="1">
        <v>2037</v>
      </c>
      <c r="X88" t="s">
        <v>247</v>
      </c>
      <c r="Y88" t="s">
        <v>247</v>
      </c>
      <c r="AA88" s="1">
        <v>25569</v>
      </c>
      <c r="AB88" s="1">
        <v>23941</v>
      </c>
      <c r="AC88" s="1">
        <v>25566</v>
      </c>
      <c r="AD88" s="1">
        <v>25463</v>
      </c>
      <c r="AE88" s="1">
        <v>9216</v>
      </c>
      <c r="AF88" s="1">
        <v>9024</v>
      </c>
      <c r="AG88" s="1">
        <v>9524</v>
      </c>
      <c r="AH88" s="1">
        <v>9300</v>
      </c>
      <c r="AI88" s="1">
        <v>9216</v>
      </c>
      <c r="AJ88" s="1">
        <v>9024</v>
      </c>
      <c r="AK88">
        <v>124.19</v>
      </c>
      <c r="AL88">
        <v>192.19</v>
      </c>
      <c r="AM88" s="2">
        <v>1820.91</v>
      </c>
      <c r="AN88">
        <v>396.61</v>
      </c>
      <c r="AO88" s="2">
        <v>1162.3599999999999</v>
      </c>
      <c r="AP88" s="2">
        <v>1162.3599999999999</v>
      </c>
      <c r="AQ88" s="2">
        <v>1210.26</v>
      </c>
      <c r="AR88" s="2">
        <v>1820.91</v>
      </c>
      <c r="AS88" s="1">
        <v>8709</v>
      </c>
      <c r="AT88" s="1">
        <v>8557</v>
      </c>
      <c r="AU88" s="1">
        <v>9524</v>
      </c>
      <c r="AV88" s="1">
        <v>9300</v>
      </c>
      <c r="AW88" s="2">
        <v>1424.3</v>
      </c>
      <c r="AX88">
        <v>0</v>
      </c>
      <c r="AY88">
        <v>0</v>
      </c>
      <c r="AZ88">
        <v>0</v>
      </c>
      <c r="BA88" s="2">
        <v>1051.22</v>
      </c>
      <c r="BB88" s="1">
        <v>9735</v>
      </c>
      <c r="BC88" s="1">
        <v>9523</v>
      </c>
      <c r="BD88" s="1">
        <v>8709</v>
      </c>
      <c r="BE88" s="1">
        <v>8557</v>
      </c>
      <c r="BF88">
        <v>1.79</v>
      </c>
      <c r="BH88" s="1">
        <v>23941</v>
      </c>
      <c r="BI88" s="1">
        <v>23844</v>
      </c>
      <c r="BJ88" s="2">
        <v>1820.91</v>
      </c>
      <c r="BK88" s="2">
        <v>1485.81</v>
      </c>
      <c r="BL88" s="1">
        <v>25566</v>
      </c>
      <c r="BM88" s="1">
        <v>25463</v>
      </c>
      <c r="BN88" s="1">
        <v>8890</v>
      </c>
      <c r="BO88" s="1">
        <v>8723</v>
      </c>
      <c r="BP88" s="1">
        <v>9195</v>
      </c>
      <c r="BQ88" s="1">
        <v>8996</v>
      </c>
      <c r="BR88">
        <v>104.8</v>
      </c>
      <c r="BS88">
        <v>141.46</v>
      </c>
      <c r="BT88" s="2">
        <v>1129.5</v>
      </c>
      <c r="BU88" s="2">
        <v>1129.5</v>
      </c>
      <c r="BV88" s="2">
        <v>1178.21</v>
      </c>
      <c r="BW88" s="1">
        <v>8424</v>
      </c>
      <c r="BX88" s="1">
        <v>8295</v>
      </c>
      <c r="BY88" s="1">
        <v>9256</v>
      </c>
      <c r="BZ88" s="1">
        <v>9074</v>
      </c>
      <c r="CA88">
        <v>0</v>
      </c>
      <c r="CB88">
        <v>0</v>
      </c>
      <c r="CC88">
        <v>0</v>
      </c>
      <c r="CD88">
        <v>0</v>
      </c>
      <c r="CF88" s="1">
        <v>23941</v>
      </c>
      <c r="CG88" s="1">
        <v>23844</v>
      </c>
      <c r="CH88">
        <v>83.76</v>
      </c>
      <c r="CI88" s="2">
        <v>13008177.390000001</v>
      </c>
      <c r="CJ88" s="2">
        <v>7463851.0800000001</v>
      </c>
      <c r="CK88" s="2">
        <v>5544326.3099999996</v>
      </c>
      <c r="CL88" s="2">
        <v>294253.01</v>
      </c>
      <c r="CM88" s="2">
        <v>13302430.4</v>
      </c>
      <c r="CN88" s="2">
        <v>12280401.99</v>
      </c>
      <c r="CO88">
        <v>0</v>
      </c>
      <c r="CP88" s="2">
        <v>3341596.88</v>
      </c>
      <c r="CQ88" s="2">
        <v>2251475.64</v>
      </c>
      <c r="CR88" s="2">
        <v>2677743.42</v>
      </c>
      <c r="CS88" s="2">
        <v>189067.99</v>
      </c>
      <c r="CT88" s="2">
        <v>1259486.3899999999</v>
      </c>
      <c r="CU88" s="2">
        <v>1471609.06</v>
      </c>
      <c r="CV88" s="2">
        <v>6763789.5</v>
      </c>
      <c r="CW88" s="2">
        <v>383282.21</v>
      </c>
      <c r="CX88" s="2">
        <v>10280210.66</v>
      </c>
      <c r="CY88">
        <v>0</v>
      </c>
      <c r="CZ88" s="2">
        <v>1239534.28</v>
      </c>
      <c r="DA88">
        <v>0</v>
      </c>
      <c r="DB88" s="2">
        <v>938729.18</v>
      </c>
      <c r="DC88" s="2">
        <v>1129787.01</v>
      </c>
      <c r="DD88" s="2">
        <v>227705.74</v>
      </c>
      <c r="DE88" s="2">
        <v>819886.37</v>
      </c>
      <c r="DF88" s="2">
        <v>17452.59</v>
      </c>
      <c r="DG88">
        <v>12</v>
      </c>
      <c r="DH88">
        <v>13</v>
      </c>
      <c r="DI88" s="2">
        <v>227153.46</v>
      </c>
      <c r="DJ88" s="2">
        <v>763817.66</v>
      </c>
      <c r="DK88" s="2">
        <v>1065044.7</v>
      </c>
      <c r="DN88" s="2">
        <v>1065044.7</v>
      </c>
      <c r="DO88" s="2">
        <v>209372.59</v>
      </c>
      <c r="DP88" s="2">
        <v>256799.52</v>
      </c>
      <c r="DQ88" s="2">
        <v>126482.69</v>
      </c>
      <c r="DR88" s="2">
        <v>592654.80000000005</v>
      </c>
      <c r="DS88">
        <v>0</v>
      </c>
      <c r="DT88">
        <v>0</v>
      </c>
      <c r="DU88">
        <v>0</v>
      </c>
      <c r="EK88" t="s">
        <v>244</v>
      </c>
      <c r="EL88">
        <v>0</v>
      </c>
      <c r="EM88">
        <v>0</v>
      </c>
      <c r="EO88">
        <v>760</v>
      </c>
      <c r="EP88">
        <v>0</v>
      </c>
      <c r="EQ88">
        <v>750</v>
      </c>
      <c r="ER88">
        <v>0</v>
      </c>
      <c r="ES88">
        <v>9</v>
      </c>
      <c r="EV88">
        <v>750</v>
      </c>
      <c r="EW88">
        <v>760</v>
      </c>
      <c r="EX88">
        <v>5</v>
      </c>
      <c r="EZ88" s="1">
        <v>13416</v>
      </c>
      <c r="FA88" s="1">
        <v>12229</v>
      </c>
      <c r="FB88" s="2">
        <v>1292180.6000000001</v>
      </c>
      <c r="FC88">
        <v>753</v>
      </c>
      <c r="FD88">
        <v>0</v>
      </c>
      <c r="FE88">
        <v>753</v>
      </c>
      <c r="FF88">
        <v>1.03</v>
      </c>
      <c r="FG88" s="2">
        <v>1480.6</v>
      </c>
      <c r="FH88">
        <v>4.3</v>
      </c>
      <c r="FI88">
        <v>5.45</v>
      </c>
      <c r="FJ88">
        <v>6.17</v>
      </c>
      <c r="FK88">
        <v>4.71</v>
      </c>
      <c r="FL88">
        <v>40.36</v>
      </c>
      <c r="FM88" s="2">
        <v>214219.47</v>
      </c>
      <c r="FN88">
        <v>100</v>
      </c>
      <c r="FO88">
        <v>63.9</v>
      </c>
      <c r="FP88">
        <v>100</v>
      </c>
      <c r="FQ88">
        <v>126.54</v>
      </c>
      <c r="FR88">
        <v>33.47</v>
      </c>
      <c r="FS88">
        <v>10.29</v>
      </c>
      <c r="FT88">
        <v>97.17</v>
      </c>
      <c r="FU88">
        <v>100</v>
      </c>
      <c r="FV88">
        <v>10.72</v>
      </c>
      <c r="FW88">
        <v>19.37</v>
      </c>
      <c r="FX88">
        <v>955.49</v>
      </c>
      <c r="FY88">
        <v>16.43</v>
      </c>
      <c r="FZ88">
        <v>13.43</v>
      </c>
      <c r="GA88">
        <v>124.81</v>
      </c>
      <c r="GB88">
        <v>100</v>
      </c>
      <c r="GC88">
        <v>100</v>
      </c>
      <c r="GD88">
        <v>16.12</v>
      </c>
      <c r="GE88">
        <v>2.83</v>
      </c>
      <c r="GF88">
        <v>365.46</v>
      </c>
      <c r="GG88">
        <v>66.53</v>
      </c>
      <c r="GH88">
        <v>7.68</v>
      </c>
      <c r="GI88">
        <v>52</v>
      </c>
      <c r="GJ88">
        <v>20.59</v>
      </c>
      <c r="GK88">
        <v>31.9</v>
      </c>
      <c r="GL88">
        <v>4.5599999999999996</v>
      </c>
      <c r="GM88">
        <v>1.75</v>
      </c>
      <c r="GN88">
        <v>39.590000000000003</v>
      </c>
      <c r="GO88">
        <v>61.35</v>
      </c>
      <c r="GP88">
        <v>18.62</v>
      </c>
      <c r="GQ88">
        <v>2.8</v>
      </c>
      <c r="GR88">
        <v>3.36</v>
      </c>
      <c r="GS88">
        <v>56.11</v>
      </c>
      <c r="GT88">
        <v>41.68</v>
      </c>
      <c r="GU88">
        <v>2.21</v>
      </c>
      <c r="GV88">
        <v>91.72</v>
      </c>
      <c r="GW88">
        <v>100</v>
      </c>
      <c r="GX88">
        <v>1.37</v>
      </c>
      <c r="GY88">
        <v>97.17</v>
      </c>
      <c r="GZ88">
        <v>100</v>
      </c>
      <c r="HA88">
        <v>0.7</v>
      </c>
      <c r="HB88">
        <v>36.1</v>
      </c>
      <c r="HC88">
        <v>11.37</v>
      </c>
      <c r="HD88">
        <v>197.3</v>
      </c>
      <c r="HE88">
        <v>63.9</v>
      </c>
      <c r="HF88">
        <v>10.29</v>
      </c>
      <c r="HG88">
        <v>90.43</v>
      </c>
      <c r="HH88">
        <v>99.99</v>
      </c>
      <c r="HI88">
        <v>99.99</v>
      </c>
      <c r="HJ88">
        <v>100</v>
      </c>
      <c r="HK88">
        <v>0.82</v>
      </c>
      <c r="HL88">
        <v>7.0000000000000007E-2</v>
      </c>
      <c r="HM88">
        <v>0.8</v>
      </c>
      <c r="HR88">
        <v>0</v>
      </c>
      <c r="HS88">
        <v>0</v>
      </c>
      <c r="HU88">
        <v>100</v>
      </c>
      <c r="HV88">
        <v>100</v>
      </c>
      <c r="HW88">
        <v>0.09</v>
      </c>
      <c r="HX88">
        <v>105.67</v>
      </c>
      <c r="HY88">
        <v>0</v>
      </c>
      <c r="HZ88">
        <v>100</v>
      </c>
      <c r="IA88">
        <v>144.71</v>
      </c>
      <c r="IB88">
        <v>925.5</v>
      </c>
    </row>
    <row r="89" spans="1:236" hidden="1" x14ac:dyDescent="0.25">
      <c r="A89">
        <v>410360</v>
      </c>
      <c r="B89" t="str">
        <f>VLOOKUP(A89,cods!$A$1:$C$345,3,FALSE)</f>
        <v>Norte Pioneiro Paranaense</v>
      </c>
      <c r="C89" t="s">
        <v>289</v>
      </c>
      <c r="D89" t="s">
        <v>236</v>
      </c>
      <c r="E89">
        <v>2020</v>
      </c>
      <c r="F89">
        <v>41069000</v>
      </c>
      <c r="G89" t="s">
        <v>237</v>
      </c>
      <c r="H89" t="s">
        <v>238</v>
      </c>
      <c r="I89" t="s">
        <v>239</v>
      </c>
      <c r="J89" t="s">
        <v>246</v>
      </c>
      <c r="K89" t="s">
        <v>241</v>
      </c>
      <c r="L89">
        <v>1</v>
      </c>
      <c r="O89">
        <v>1</v>
      </c>
      <c r="P89">
        <v>1</v>
      </c>
      <c r="Q89">
        <v>0</v>
      </c>
      <c r="R89">
        <v>0</v>
      </c>
      <c r="S89">
        <v>1</v>
      </c>
      <c r="V89" s="1">
        <v>2037</v>
      </c>
      <c r="W89" s="1">
        <v>2037</v>
      </c>
      <c r="X89" t="s">
        <v>247</v>
      </c>
      <c r="Y89" t="s">
        <v>247</v>
      </c>
      <c r="AA89" s="1">
        <v>25466</v>
      </c>
      <c r="AB89" s="1">
        <v>23844</v>
      </c>
      <c r="AC89" s="1">
        <v>25463</v>
      </c>
      <c r="AD89" s="1">
        <v>25357</v>
      </c>
      <c r="AE89" s="1">
        <v>9024</v>
      </c>
      <c r="AF89" s="1">
        <v>8798</v>
      </c>
      <c r="AG89" s="1">
        <v>9300</v>
      </c>
      <c r="AH89" s="1">
        <v>9083</v>
      </c>
      <c r="AI89" s="1">
        <v>9024</v>
      </c>
      <c r="AJ89" s="1">
        <v>8798</v>
      </c>
      <c r="AK89">
        <v>192.19</v>
      </c>
      <c r="AL89">
        <v>159.74</v>
      </c>
      <c r="AM89" s="2">
        <v>1908.56</v>
      </c>
      <c r="AN89">
        <v>381.98</v>
      </c>
      <c r="AO89" s="2">
        <v>1177.6400000000001</v>
      </c>
      <c r="AP89" s="2">
        <v>1177.6400000000001</v>
      </c>
      <c r="AQ89" s="2">
        <v>1218.4100000000001</v>
      </c>
      <c r="AR89" s="2">
        <v>1908.56</v>
      </c>
      <c r="AS89" s="1">
        <v>8557</v>
      </c>
      <c r="AT89" s="1">
        <v>8377</v>
      </c>
      <c r="AU89" s="1">
        <v>9300</v>
      </c>
      <c r="AV89" s="1">
        <v>9083</v>
      </c>
      <c r="AW89" s="2">
        <v>1526.58</v>
      </c>
      <c r="AX89">
        <v>0</v>
      </c>
      <c r="AY89">
        <v>0</v>
      </c>
      <c r="AZ89">
        <v>0</v>
      </c>
      <c r="BA89" s="2">
        <v>1074.7</v>
      </c>
      <c r="BB89" s="1">
        <v>9523</v>
      </c>
      <c r="BC89" s="1">
        <v>9320</v>
      </c>
      <c r="BD89" s="1">
        <v>8557</v>
      </c>
      <c r="BE89" s="1">
        <v>8377</v>
      </c>
      <c r="BF89">
        <v>3.31</v>
      </c>
      <c r="BH89" s="1">
        <v>23844</v>
      </c>
      <c r="BI89" s="1">
        <v>23745</v>
      </c>
      <c r="BJ89" s="2">
        <v>1908.56</v>
      </c>
      <c r="BK89" s="2">
        <v>1491.53</v>
      </c>
      <c r="BL89" s="1">
        <v>25463</v>
      </c>
      <c r="BM89" s="1">
        <v>25277</v>
      </c>
      <c r="BN89" s="1">
        <v>8723</v>
      </c>
      <c r="BO89" s="1">
        <v>8538</v>
      </c>
      <c r="BP89" s="1">
        <v>8996</v>
      </c>
      <c r="BQ89" s="1">
        <v>8821</v>
      </c>
      <c r="BR89">
        <v>141.46</v>
      </c>
      <c r="BS89">
        <v>132.18</v>
      </c>
      <c r="BT89" s="2">
        <v>1139.3699999999999</v>
      </c>
      <c r="BU89" s="2">
        <v>1139.3699999999999</v>
      </c>
      <c r="BV89" s="2">
        <v>1186.3599999999999</v>
      </c>
      <c r="BW89" s="1">
        <v>8295</v>
      </c>
      <c r="BX89" s="1">
        <v>8154</v>
      </c>
      <c r="BY89" s="1">
        <v>9074</v>
      </c>
      <c r="BZ89" s="1">
        <v>8913</v>
      </c>
      <c r="CA89">
        <v>0</v>
      </c>
      <c r="CB89">
        <v>0</v>
      </c>
      <c r="CC89">
        <v>0</v>
      </c>
      <c r="CD89">
        <v>0</v>
      </c>
      <c r="CF89" s="1">
        <v>23844</v>
      </c>
      <c r="CG89" s="1">
        <v>23745</v>
      </c>
      <c r="CH89">
        <v>59.81</v>
      </c>
      <c r="CI89" s="2">
        <v>12093450.85</v>
      </c>
      <c r="CJ89" s="2">
        <v>6814828.0199999996</v>
      </c>
      <c r="CK89" s="2">
        <v>5278622.83</v>
      </c>
      <c r="CL89" s="2">
        <v>307385.92</v>
      </c>
      <c r="CM89" s="2">
        <v>12400836.77</v>
      </c>
      <c r="CN89" s="2">
        <v>12530299.85</v>
      </c>
      <c r="CO89">
        <v>0</v>
      </c>
      <c r="CP89" s="2">
        <v>2251475.64</v>
      </c>
      <c r="CQ89" s="2">
        <v>2133509.7200000002</v>
      </c>
      <c r="CR89" s="2">
        <v>3356828.31</v>
      </c>
      <c r="CS89" s="2">
        <v>181517.27</v>
      </c>
      <c r="CT89" s="2">
        <v>1006801.19</v>
      </c>
      <c r="CU89" s="2">
        <v>2064181.2</v>
      </c>
      <c r="CV89" s="2">
        <v>7652517.9100000001</v>
      </c>
      <c r="CW89" s="2">
        <v>246431.26</v>
      </c>
      <c r="CX89" s="2">
        <v>10325981.949999999</v>
      </c>
      <c r="CY89">
        <v>0</v>
      </c>
      <c r="CZ89" s="2">
        <v>906361.81</v>
      </c>
      <c r="DA89">
        <v>0</v>
      </c>
      <c r="DB89" s="2">
        <v>896491.74</v>
      </c>
      <c r="DC89" s="2">
        <v>878700.99</v>
      </c>
      <c r="DD89" s="2">
        <v>801564.75</v>
      </c>
      <c r="DE89" s="2">
        <v>440935.29</v>
      </c>
      <c r="DF89" s="2">
        <v>8009.33</v>
      </c>
      <c r="DG89">
        <v>13</v>
      </c>
      <c r="DH89">
        <v>14</v>
      </c>
      <c r="DI89" s="2">
        <v>146698.20000000001</v>
      </c>
      <c r="DJ89" s="2">
        <v>641969.98</v>
      </c>
      <c r="DK89" s="2">
        <v>995354.29</v>
      </c>
      <c r="DL89">
        <v>0</v>
      </c>
      <c r="DM89" s="2">
        <v>255155.08</v>
      </c>
      <c r="DN89" s="2">
        <v>1250509.3700000001</v>
      </c>
      <c r="DO89" s="2">
        <v>193768.14</v>
      </c>
      <c r="DP89" s="2">
        <v>199980.38</v>
      </c>
      <c r="DQ89" s="2">
        <v>46450.879999999997</v>
      </c>
      <c r="DR89" s="2">
        <v>440199.4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 t="s">
        <v>244</v>
      </c>
      <c r="EL89">
        <v>0</v>
      </c>
      <c r="EM89">
        <v>0</v>
      </c>
      <c r="EO89">
        <v>877</v>
      </c>
      <c r="EP89">
        <v>0</v>
      </c>
      <c r="EQ89">
        <v>877</v>
      </c>
      <c r="ER89">
        <v>0</v>
      </c>
      <c r="ES89">
        <v>4</v>
      </c>
      <c r="EV89">
        <v>877</v>
      </c>
      <c r="EW89">
        <v>877</v>
      </c>
      <c r="EX89">
        <v>4</v>
      </c>
      <c r="EZ89" s="1">
        <v>14583</v>
      </c>
      <c r="FA89" s="1">
        <v>13230</v>
      </c>
      <c r="FB89" s="2">
        <v>25898.68</v>
      </c>
      <c r="FC89">
        <v>886</v>
      </c>
      <c r="FD89">
        <v>0</v>
      </c>
      <c r="FE89">
        <v>886</v>
      </c>
      <c r="FF89">
        <v>1.03</v>
      </c>
      <c r="FG89" s="2">
        <v>1340.74</v>
      </c>
      <c r="FH89">
        <v>4.29</v>
      </c>
      <c r="FI89">
        <v>5.03</v>
      </c>
      <c r="FJ89">
        <v>5.59</v>
      </c>
      <c r="FK89">
        <v>4.45</v>
      </c>
      <c r="FL89">
        <v>52.5</v>
      </c>
      <c r="FM89" s="2">
        <v>248653.95</v>
      </c>
      <c r="FN89">
        <v>100</v>
      </c>
      <c r="FO89">
        <v>61.81</v>
      </c>
      <c r="FP89">
        <v>100</v>
      </c>
      <c r="FQ89">
        <v>117.12</v>
      </c>
      <c r="FR89">
        <v>36.049999999999997</v>
      </c>
      <c r="FS89">
        <v>10.68</v>
      </c>
      <c r="FT89">
        <v>96.75</v>
      </c>
      <c r="FU89">
        <v>100</v>
      </c>
      <c r="FV89">
        <v>11.05</v>
      </c>
      <c r="FW89">
        <v>21.8</v>
      </c>
      <c r="FX89">
        <v>830.22</v>
      </c>
      <c r="FY89">
        <v>18.68</v>
      </c>
      <c r="FZ89">
        <v>15.21</v>
      </c>
      <c r="GA89">
        <v>126.97</v>
      </c>
      <c r="GB89">
        <v>100</v>
      </c>
      <c r="GC89">
        <v>100</v>
      </c>
      <c r="GD89">
        <v>17.3</v>
      </c>
      <c r="GE89">
        <v>3.18</v>
      </c>
      <c r="GF89">
        <v>422.79</v>
      </c>
      <c r="GG89">
        <v>63.95</v>
      </c>
      <c r="GH89">
        <v>-1.04</v>
      </c>
      <c r="GI89">
        <v>63.28</v>
      </c>
      <c r="GJ89">
        <v>27.76</v>
      </c>
      <c r="GK89">
        <v>44.83</v>
      </c>
      <c r="GL89">
        <v>3.64</v>
      </c>
      <c r="GM89">
        <v>1.21</v>
      </c>
      <c r="GN89">
        <v>43.87</v>
      </c>
      <c r="GO89">
        <v>70.84</v>
      </c>
      <c r="GP89">
        <v>13.16</v>
      </c>
      <c r="GQ89">
        <v>2.37</v>
      </c>
      <c r="GR89">
        <v>1.92</v>
      </c>
      <c r="GS89">
        <v>54.95</v>
      </c>
      <c r="GT89">
        <v>42.57</v>
      </c>
      <c r="GU89">
        <v>2.48</v>
      </c>
      <c r="GV89">
        <v>92.12</v>
      </c>
      <c r="GW89">
        <v>100</v>
      </c>
      <c r="GX89">
        <v>1.51</v>
      </c>
      <c r="GY89">
        <v>96.75</v>
      </c>
      <c r="GZ89">
        <v>100</v>
      </c>
      <c r="HA89">
        <v>0.77</v>
      </c>
      <c r="HB89">
        <v>38.19</v>
      </c>
      <c r="HC89">
        <v>11.33</v>
      </c>
      <c r="HD89">
        <v>223.71</v>
      </c>
      <c r="HE89">
        <v>61.81</v>
      </c>
      <c r="HF89">
        <v>10.68</v>
      </c>
      <c r="HG89">
        <v>65.36</v>
      </c>
      <c r="HH89">
        <v>99.99</v>
      </c>
      <c r="HI89">
        <v>99.99</v>
      </c>
      <c r="HJ89">
        <v>100</v>
      </c>
      <c r="HK89">
        <v>0.78</v>
      </c>
      <c r="HL89">
        <v>0.05</v>
      </c>
      <c r="HM89">
        <v>0.65</v>
      </c>
      <c r="HR89">
        <v>0</v>
      </c>
      <c r="HS89">
        <v>0</v>
      </c>
      <c r="HU89">
        <v>100</v>
      </c>
      <c r="HV89">
        <v>100</v>
      </c>
      <c r="HW89">
        <v>0.03</v>
      </c>
      <c r="HX89">
        <v>1.96</v>
      </c>
      <c r="HY89">
        <v>0</v>
      </c>
      <c r="HZ89">
        <v>100</v>
      </c>
      <c r="IA89">
        <v>139.66999999999999</v>
      </c>
      <c r="IB89">
        <v>804.6</v>
      </c>
    </row>
    <row r="90" spans="1:236" x14ac:dyDescent="0.25">
      <c r="A90">
        <v>410370</v>
      </c>
      <c r="B90" t="str">
        <f>VLOOKUP(A90,cods!$A$1:$C$345,3,FALSE)</f>
        <v>Norte Central Paranaense</v>
      </c>
      <c r="C90" t="s">
        <v>290</v>
      </c>
      <c r="D90" t="s">
        <v>236</v>
      </c>
      <c r="E90">
        <v>2021</v>
      </c>
      <c r="F90">
        <v>41069000</v>
      </c>
      <c r="G90" t="s">
        <v>237</v>
      </c>
      <c r="H90" t="s">
        <v>238</v>
      </c>
      <c r="I90" t="s">
        <v>239</v>
      </c>
      <c r="J90" t="s">
        <v>246</v>
      </c>
      <c r="K90" t="s">
        <v>241</v>
      </c>
      <c r="M90">
        <v>1</v>
      </c>
      <c r="O90">
        <v>1</v>
      </c>
      <c r="P90">
        <v>1</v>
      </c>
      <c r="Q90">
        <v>0</v>
      </c>
      <c r="R90">
        <v>0</v>
      </c>
      <c r="T90">
        <v>1</v>
      </c>
      <c r="V90" s="1">
        <v>2019</v>
      </c>
      <c r="W90" s="1">
        <v>2019</v>
      </c>
      <c r="X90" t="s">
        <v>247</v>
      </c>
      <c r="Y90" t="s">
        <v>247</v>
      </c>
      <c r="AA90" s="1">
        <v>108126</v>
      </c>
      <c r="AB90" s="1">
        <v>103900</v>
      </c>
      <c r="AC90" s="1">
        <v>108115</v>
      </c>
      <c r="AD90" s="1">
        <v>107330</v>
      </c>
      <c r="AE90" s="1">
        <v>38929</v>
      </c>
      <c r="AF90" s="1">
        <v>38392</v>
      </c>
      <c r="AG90" s="1">
        <v>45575</v>
      </c>
      <c r="AH90" s="1">
        <v>44302</v>
      </c>
      <c r="AI90" s="1">
        <v>38929</v>
      </c>
      <c r="AJ90" s="1">
        <v>38392</v>
      </c>
      <c r="AK90">
        <v>726.66</v>
      </c>
      <c r="AL90">
        <v>443.34</v>
      </c>
      <c r="AM90" s="2">
        <v>1595.47</v>
      </c>
      <c r="AN90">
        <v>0</v>
      </c>
      <c r="AO90" s="2">
        <v>5951.54</v>
      </c>
      <c r="AP90" s="2">
        <v>5951.54</v>
      </c>
      <c r="AQ90" s="2">
        <v>6072.42</v>
      </c>
      <c r="AR90" s="2">
        <v>10798.63</v>
      </c>
      <c r="AS90" s="1">
        <v>41656</v>
      </c>
      <c r="AT90" s="1">
        <v>40508</v>
      </c>
      <c r="AU90" s="1">
        <v>45575</v>
      </c>
      <c r="AV90" s="1">
        <v>44302</v>
      </c>
      <c r="AW90" s="2">
        <v>1595.47</v>
      </c>
      <c r="AX90">
        <v>0</v>
      </c>
      <c r="AY90" s="2">
        <v>9203.16</v>
      </c>
      <c r="AZ90">
        <v>0</v>
      </c>
      <c r="BA90" s="2">
        <v>5253.05</v>
      </c>
      <c r="BB90" s="1">
        <v>42881</v>
      </c>
      <c r="BC90" s="1">
        <v>42357</v>
      </c>
      <c r="BD90" s="1">
        <v>41656</v>
      </c>
      <c r="BE90" s="1">
        <v>40508</v>
      </c>
      <c r="BF90">
        <v>11.92</v>
      </c>
      <c r="BH90" s="1">
        <v>103900</v>
      </c>
      <c r="BI90" s="1">
        <v>103145</v>
      </c>
      <c r="BJ90" s="2">
        <v>1595.47</v>
      </c>
      <c r="BK90" s="2">
        <v>2253.42</v>
      </c>
      <c r="BL90" s="1">
        <v>108115</v>
      </c>
      <c r="BM90" s="1">
        <v>107330</v>
      </c>
      <c r="BN90" s="1">
        <v>37354</v>
      </c>
      <c r="BO90" s="1">
        <v>36660</v>
      </c>
      <c r="BP90" s="1">
        <v>44070</v>
      </c>
      <c r="BQ90" s="1">
        <v>42631</v>
      </c>
      <c r="BR90">
        <v>622.16999999999996</v>
      </c>
      <c r="BS90">
        <v>566.01</v>
      </c>
      <c r="BT90" s="2">
        <v>5451.11</v>
      </c>
      <c r="BU90" s="2">
        <v>5451.11</v>
      </c>
      <c r="BV90" s="2">
        <v>5712.53</v>
      </c>
      <c r="BW90" s="1">
        <v>40574</v>
      </c>
      <c r="BX90" s="1">
        <v>39250</v>
      </c>
      <c r="BY90" s="1">
        <v>40931</v>
      </c>
      <c r="BZ90" s="1">
        <v>40186</v>
      </c>
      <c r="CA90">
        <v>0</v>
      </c>
      <c r="CB90">
        <v>0</v>
      </c>
      <c r="CC90">
        <v>0</v>
      </c>
      <c r="CD90">
        <v>0</v>
      </c>
      <c r="CF90" s="1">
        <v>103900</v>
      </c>
      <c r="CG90" s="1">
        <v>103145</v>
      </c>
      <c r="CH90" s="2">
        <v>1074.79</v>
      </c>
      <c r="CI90" s="2">
        <v>67460534.290000007</v>
      </c>
      <c r="CJ90" s="2">
        <v>40033558.579999998</v>
      </c>
      <c r="CK90" s="2">
        <v>27426975.710000001</v>
      </c>
      <c r="CL90" s="2">
        <v>1451842.65</v>
      </c>
      <c r="CM90" s="2">
        <v>68912376.939999998</v>
      </c>
      <c r="CN90" s="2">
        <v>64721587.409999996</v>
      </c>
      <c r="CO90">
        <v>0</v>
      </c>
      <c r="CP90" s="2">
        <v>26375832.780000001</v>
      </c>
      <c r="CQ90" s="2">
        <v>19815088.07</v>
      </c>
      <c r="CR90" s="2">
        <v>8334044.6900000004</v>
      </c>
      <c r="CS90" s="2">
        <v>117177.25</v>
      </c>
      <c r="CT90" s="2">
        <v>2935820.39</v>
      </c>
      <c r="CU90" s="2">
        <v>7391933.7000000002</v>
      </c>
      <c r="CV90" s="2">
        <v>24382806.969999999</v>
      </c>
      <c r="CW90" s="2">
        <v>2868144.21</v>
      </c>
      <c r="CX90" s="2">
        <v>54215997.82</v>
      </c>
      <c r="CY90">
        <v>0</v>
      </c>
      <c r="CZ90" s="2">
        <v>5580268.0700000003</v>
      </c>
      <c r="DA90">
        <v>0</v>
      </c>
      <c r="DB90" s="2">
        <v>4980150.4400000004</v>
      </c>
      <c r="DC90" s="2">
        <v>6081181.4699999997</v>
      </c>
      <c r="DD90" s="2">
        <v>1377281.94</v>
      </c>
      <c r="DE90" s="2">
        <v>2147993.7799999998</v>
      </c>
      <c r="DF90" s="2">
        <v>17560.400000000001</v>
      </c>
      <c r="DG90">
        <v>12</v>
      </c>
      <c r="DH90">
        <v>10</v>
      </c>
      <c r="DI90" s="2">
        <v>623680.5</v>
      </c>
      <c r="DJ90" s="2">
        <v>15303597.1</v>
      </c>
      <c r="DK90" s="2">
        <v>1847719.72</v>
      </c>
      <c r="DM90" s="2">
        <v>1695116.4</v>
      </c>
      <c r="DN90" s="2">
        <v>3542836.12</v>
      </c>
      <c r="DO90" s="2">
        <v>827658.36</v>
      </c>
      <c r="DP90" s="2">
        <v>2523545.54</v>
      </c>
      <c r="DQ90" s="2">
        <v>344598.67</v>
      </c>
      <c r="DR90" s="2">
        <v>3695802.57</v>
      </c>
      <c r="DS90">
        <v>0</v>
      </c>
      <c r="DT90">
        <v>0</v>
      </c>
      <c r="DU90">
        <v>0</v>
      </c>
      <c r="EK90" t="s">
        <v>244</v>
      </c>
      <c r="EL90">
        <v>0</v>
      </c>
      <c r="EM90">
        <v>0</v>
      </c>
      <c r="EO90" s="1">
        <v>1667</v>
      </c>
      <c r="EP90">
        <v>0</v>
      </c>
      <c r="EQ90" s="1">
        <v>1655</v>
      </c>
      <c r="ER90">
        <v>1</v>
      </c>
      <c r="ES90">
        <v>0</v>
      </c>
      <c r="EV90" s="1">
        <v>1655</v>
      </c>
      <c r="EW90" s="1">
        <v>1667</v>
      </c>
      <c r="EX90">
        <v>7</v>
      </c>
      <c r="EZ90" s="1">
        <v>52059</v>
      </c>
      <c r="FA90" s="1">
        <v>44950</v>
      </c>
      <c r="FB90" s="2">
        <v>1833443.04</v>
      </c>
      <c r="FC90" s="1">
        <v>1658</v>
      </c>
      <c r="FD90">
        <v>2</v>
      </c>
      <c r="FE90" s="1">
        <v>1658</v>
      </c>
      <c r="FF90">
        <v>1.1599999999999999</v>
      </c>
      <c r="FG90" s="2">
        <v>8026.27</v>
      </c>
      <c r="FH90">
        <v>4.5999999999999996</v>
      </c>
      <c r="FI90">
        <v>5.72</v>
      </c>
      <c r="FJ90">
        <v>6.59</v>
      </c>
      <c r="FK90">
        <v>4.8</v>
      </c>
      <c r="FL90">
        <v>29.01</v>
      </c>
      <c r="FM90" s="2">
        <v>757640.43</v>
      </c>
      <c r="FN90">
        <v>100</v>
      </c>
      <c r="FO90">
        <v>55.17</v>
      </c>
      <c r="FP90">
        <v>100</v>
      </c>
      <c r="FQ90">
        <v>124.43</v>
      </c>
      <c r="FR90">
        <v>43.7</v>
      </c>
      <c r="FS90">
        <v>11.04</v>
      </c>
      <c r="FT90">
        <v>91.59</v>
      </c>
      <c r="FU90">
        <v>100</v>
      </c>
      <c r="FV90">
        <v>11.26</v>
      </c>
      <c r="FW90">
        <v>20.76</v>
      </c>
      <c r="FX90" s="2">
        <v>4253.5600000000004</v>
      </c>
      <c r="FY90">
        <v>13.73</v>
      </c>
      <c r="FZ90">
        <v>14.65</v>
      </c>
      <c r="GA90">
        <v>151.37</v>
      </c>
      <c r="GB90">
        <v>100</v>
      </c>
      <c r="GC90">
        <v>100</v>
      </c>
      <c r="GD90">
        <v>20.02</v>
      </c>
      <c r="GE90">
        <v>2.0699999999999998</v>
      </c>
      <c r="GF90">
        <v>276.17</v>
      </c>
      <c r="GG90">
        <v>56.3</v>
      </c>
      <c r="GH90">
        <v>6.08</v>
      </c>
      <c r="GI90">
        <v>36.14</v>
      </c>
      <c r="GJ90">
        <v>12.35</v>
      </c>
      <c r="GK90">
        <v>23.31</v>
      </c>
      <c r="GL90">
        <v>5.48</v>
      </c>
      <c r="GM90">
        <v>0.92</v>
      </c>
      <c r="GN90">
        <v>34.18</v>
      </c>
      <c r="GO90">
        <v>64.5</v>
      </c>
      <c r="GP90">
        <v>12.04</v>
      </c>
      <c r="GQ90">
        <v>0.48</v>
      </c>
      <c r="GR90">
        <v>2.56</v>
      </c>
      <c r="GS90">
        <v>58.09</v>
      </c>
      <c r="GT90">
        <v>39.799999999999997</v>
      </c>
      <c r="GU90">
        <v>2.11</v>
      </c>
      <c r="GV90">
        <v>91.42</v>
      </c>
      <c r="GW90">
        <v>100</v>
      </c>
      <c r="GX90">
        <v>0.28000000000000003</v>
      </c>
      <c r="GY90">
        <v>91.59</v>
      </c>
      <c r="GZ90">
        <v>100</v>
      </c>
      <c r="HA90">
        <v>0.15</v>
      </c>
      <c r="HB90">
        <v>44.83</v>
      </c>
      <c r="HC90">
        <v>22.64</v>
      </c>
      <c r="HD90">
        <v>342.65</v>
      </c>
      <c r="HE90">
        <v>55.17</v>
      </c>
      <c r="HF90">
        <v>11.04</v>
      </c>
      <c r="HG90">
        <v>137.79</v>
      </c>
      <c r="HH90">
        <v>99.99</v>
      </c>
      <c r="HI90">
        <v>99.99</v>
      </c>
      <c r="HJ90">
        <v>14.77</v>
      </c>
      <c r="HK90">
        <v>0.21</v>
      </c>
      <c r="HL90">
        <v>0.2</v>
      </c>
      <c r="HM90">
        <v>0.88</v>
      </c>
      <c r="HR90">
        <v>0</v>
      </c>
      <c r="HS90">
        <v>0.06</v>
      </c>
      <c r="HU90">
        <v>100</v>
      </c>
      <c r="HV90">
        <v>100</v>
      </c>
      <c r="HW90">
        <v>0</v>
      </c>
      <c r="HX90">
        <v>40.79</v>
      </c>
      <c r="HY90">
        <v>0.12</v>
      </c>
      <c r="HZ90">
        <v>100</v>
      </c>
      <c r="IA90">
        <v>189.47</v>
      </c>
      <c r="IB90" s="2">
        <v>3645.48</v>
      </c>
    </row>
    <row r="91" spans="1:236" hidden="1" x14ac:dyDescent="0.25">
      <c r="A91">
        <v>410370</v>
      </c>
      <c r="B91" t="str">
        <f>VLOOKUP(A91,cods!$A$1:$C$345,3,FALSE)</f>
        <v>Norte Central Paranaense</v>
      </c>
      <c r="C91" t="s">
        <v>290</v>
      </c>
      <c r="D91" t="s">
        <v>236</v>
      </c>
      <c r="E91">
        <v>2020</v>
      </c>
      <c r="F91">
        <v>41069000</v>
      </c>
      <c r="G91" t="s">
        <v>237</v>
      </c>
      <c r="H91" t="s">
        <v>238</v>
      </c>
      <c r="I91" t="s">
        <v>239</v>
      </c>
      <c r="J91" t="s">
        <v>246</v>
      </c>
      <c r="K91" t="s">
        <v>241</v>
      </c>
      <c r="M91">
        <v>1</v>
      </c>
      <c r="O91">
        <v>1</v>
      </c>
      <c r="P91">
        <v>1</v>
      </c>
      <c r="Q91">
        <v>0</v>
      </c>
      <c r="R91">
        <v>0</v>
      </c>
      <c r="T91">
        <v>1</v>
      </c>
      <c r="V91" s="1">
        <v>2019</v>
      </c>
      <c r="W91" s="1">
        <v>2019</v>
      </c>
      <c r="X91" t="s">
        <v>247</v>
      </c>
      <c r="Y91" t="s">
        <v>247</v>
      </c>
      <c r="AA91" s="1">
        <v>107341</v>
      </c>
      <c r="AB91" s="1">
        <v>103145</v>
      </c>
      <c r="AC91" s="1">
        <v>107330</v>
      </c>
      <c r="AD91" s="1">
        <v>106522</v>
      </c>
      <c r="AE91" s="1">
        <v>38392</v>
      </c>
      <c r="AF91" s="1">
        <v>37820</v>
      </c>
      <c r="AG91" s="1">
        <v>44302</v>
      </c>
      <c r="AH91" s="1">
        <v>43232</v>
      </c>
      <c r="AI91" s="1">
        <v>38392</v>
      </c>
      <c r="AJ91" s="1">
        <v>37820</v>
      </c>
      <c r="AK91">
        <v>443.34</v>
      </c>
      <c r="AL91">
        <v>379.49</v>
      </c>
      <c r="AM91" s="2">
        <v>1300.25</v>
      </c>
      <c r="AN91">
        <v>0</v>
      </c>
      <c r="AO91" s="2">
        <v>5892.29</v>
      </c>
      <c r="AP91" s="2">
        <v>5892.29</v>
      </c>
      <c r="AQ91" s="2">
        <v>6052.72</v>
      </c>
      <c r="AR91" s="2">
        <v>10382.17</v>
      </c>
      <c r="AS91" s="1">
        <v>40508</v>
      </c>
      <c r="AT91" s="1">
        <v>39482</v>
      </c>
      <c r="AU91" s="1">
        <v>44302</v>
      </c>
      <c r="AV91" s="1">
        <v>43232</v>
      </c>
      <c r="AW91" s="2">
        <v>1300.25</v>
      </c>
      <c r="AX91">
        <v>0</v>
      </c>
      <c r="AY91" s="2">
        <v>9081.92</v>
      </c>
      <c r="AZ91">
        <v>0</v>
      </c>
      <c r="BA91" s="2">
        <v>5261.33</v>
      </c>
      <c r="BB91" s="1">
        <v>42357</v>
      </c>
      <c r="BC91" s="1">
        <v>41940</v>
      </c>
      <c r="BD91" s="1">
        <v>40508</v>
      </c>
      <c r="BE91" s="1">
        <v>39482</v>
      </c>
      <c r="BF91">
        <v>0.5</v>
      </c>
      <c r="BH91" s="1">
        <v>103145</v>
      </c>
      <c r="BI91" s="1">
        <v>102369</v>
      </c>
      <c r="BJ91" s="2">
        <v>1300.25</v>
      </c>
      <c r="BK91" s="2">
        <v>2024.08</v>
      </c>
      <c r="BL91" s="1">
        <v>107330</v>
      </c>
      <c r="BM91" s="1">
        <v>106522</v>
      </c>
      <c r="BN91" s="1">
        <v>36660</v>
      </c>
      <c r="BO91" s="1">
        <v>35483</v>
      </c>
      <c r="BP91" s="1">
        <v>42631</v>
      </c>
      <c r="BQ91" s="1">
        <v>40934</v>
      </c>
      <c r="BR91">
        <v>566.01</v>
      </c>
      <c r="BS91">
        <v>520.52</v>
      </c>
      <c r="BT91" s="2">
        <v>5449.64</v>
      </c>
      <c r="BU91" s="2">
        <v>5449.64</v>
      </c>
      <c r="BV91" s="2">
        <v>5696.3</v>
      </c>
      <c r="BW91" s="1">
        <v>39250</v>
      </c>
      <c r="BX91" s="1">
        <v>37724</v>
      </c>
      <c r="BY91" s="1">
        <v>40186</v>
      </c>
      <c r="BZ91" s="1">
        <v>39015</v>
      </c>
      <c r="CA91">
        <v>0</v>
      </c>
      <c r="CB91">
        <v>0</v>
      </c>
      <c r="CC91">
        <v>0</v>
      </c>
      <c r="CD91">
        <v>0</v>
      </c>
      <c r="CF91" s="1">
        <v>103145</v>
      </c>
      <c r="CG91" s="1">
        <v>102369</v>
      </c>
      <c r="CH91" s="2">
        <v>1093.1600000000001</v>
      </c>
      <c r="CI91" s="2">
        <v>61797604.18</v>
      </c>
      <c r="CJ91" s="2">
        <v>35765728.549999997</v>
      </c>
      <c r="CK91" s="2">
        <v>26031875.629999999</v>
      </c>
      <c r="CL91" s="2">
        <v>1829393.9</v>
      </c>
      <c r="CM91" s="2">
        <v>63626998.079999998</v>
      </c>
      <c r="CN91" s="2">
        <v>61260946.119999997</v>
      </c>
      <c r="CO91">
        <v>0</v>
      </c>
      <c r="CP91" s="2">
        <v>19815088.07</v>
      </c>
      <c r="CQ91" s="2">
        <v>17186349.649999999</v>
      </c>
      <c r="CR91" s="2">
        <v>10747953.460000001</v>
      </c>
      <c r="CS91" s="2">
        <v>77438.33</v>
      </c>
      <c r="CT91" s="2">
        <v>2113420.39</v>
      </c>
      <c r="CU91" s="2">
        <v>7372177.46</v>
      </c>
      <c r="CV91" s="2">
        <v>25559030.16</v>
      </c>
      <c r="CW91" s="2">
        <v>2110589.8199999998</v>
      </c>
      <c r="CX91" s="2">
        <v>52067196.130000003</v>
      </c>
      <c r="CY91">
        <v>0</v>
      </c>
      <c r="CZ91" s="2">
        <v>5706661.2400000002</v>
      </c>
      <c r="DA91">
        <v>0</v>
      </c>
      <c r="DB91" s="2">
        <v>4541681.82</v>
      </c>
      <c r="DC91" s="2">
        <v>4502911.24</v>
      </c>
      <c r="DD91" s="2">
        <v>1288861.04</v>
      </c>
      <c r="DE91" s="2">
        <v>2314961.04</v>
      </c>
      <c r="DF91" s="2">
        <v>10578.73</v>
      </c>
      <c r="DG91">
        <v>10</v>
      </c>
      <c r="DH91">
        <v>17</v>
      </c>
      <c r="DI91" s="2">
        <v>706358.7</v>
      </c>
      <c r="DJ91" s="2">
        <v>14188003.67</v>
      </c>
      <c r="DK91" s="2">
        <v>2451443.33</v>
      </c>
      <c r="DL91" s="2">
        <v>806175.71</v>
      </c>
      <c r="DM91" s="2">
        <v>356781.77</v>
      </c>
      <c r="DN91" s="2">
        <v>3614400.81</v>
      </c>
      <c r="DO91" s="2">
        <v>763118.92</v>
      </c>
      <c r="DP91" s="2">
        <v>1994536.33</v>
      </c>
      <c r="DQ91" s="2">
        <v>116053.49</v>
      </c>
      <c r="DR91" s="2">
        <v>2873708.74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 t="s">
        <v>244</v>
      </c>
      <c r="EL91">
        <v>0</v>
      </c>
      <c r="EM91">
        <v>0</v>
      </c>
      <c r="EO91" s="1">
        <v>1615</v>
      </c>
      <c r="EP91">
        <v>1</v>
      </c>
      <c r="EQ91" s="1">
        <v>1606</v>
      </c>
      <c r="ER91">
        <v>0</v>
      </c>
      <c r="ES91">
        <v>0</v>
      </c>
      <c r="EV91" s="1">
        <v>1606</v>
      </c>
      <c r="EW91" s="1">
        <v>1615</v>
      </c>
      <c r="EX91">
        <v>8</v>
      </c>
      <c r="EZ91" s="1">
        <v>42788</v>
      </c>
      <c r="FA91" s="1">
        <v>35281</v>
      </c>
      <c r="FB91" s="2">
        <v>18119.03</v>
      </c>
      <c r="FC91" s="1">
        <v>1631</v>
      </c>
      <c r="FD91">
        <v>4</v>
      </c>
      <c r="FE91" s="1">
        <v>1631</v>
      </c>
      <c r="FF91">
        <v>1.1499999999999999</v>
      </c>
      <c r="FG91" s="2">
        <v>6337</v>
      </c>
      <c r="FH91">
        <v>4.43</v>
      </c>
      <c r="FI91">
        <v>5.26</v>
      </c>
      <c r="FJ91">
        <v>5.91</v>
      </c>
      <c r="FK91">
        <v>4.57</v>
      </c>
      <c r="FL91">
        <v>34.799999999999997</v>
      </c>
      <c r="FM91" s="2">
        <v>796144.7</v>
      </c>
      <c r="FN91">
        <v>100</v>
      </c>
      <c r="FO91">
        <v>56.76</v>
      </c>
      <c r="FP91">
        <v>100</v>
      </c>
      <c r="FQ91">
        <v>118.69</v>
      </c>
      <c r="FR91">
        <v>41.7</v>
      </c>
      <c r="FS91">
        <v>11.22</v>
      </c>
      <c r="FT91">
        <v>92.49</v>
      </c>
      <c r="FU91">
        <v>100</v>
      </c>
      <c r="FV91">
        <v>11.52</v>
      </c>
      <c r="FW91">
        <v>22.76</v>
      </c>
      <c r="FX91" s="2">
        <v>3758.79</v>
      </c>
      <c r="FY91">
        <v>9.76</v>
      </c>
      <c r="FZ91">
        <v>13.72</v>
      </c>
      <c r="GA91">
        <v>150.97999999999999</v>
      </c>
      <c r="GB91">
        <v>100</v>
      </c>
      <c r="GC91">
        <v>100</v>
      </c>
      <c r="GD91">
        <v>19.77</v>
      </c>
      <c r="GE91">
        <v>2.1800000000000002</v>
      </c>
      <c r="GF91">
        <v>298.76</v>
      </c>
      <c r="GG91">
        <v>58.3</v>
      </c>
      <c r="GH91">
        <v>3.72</v>
      </c>
      <c r="GI91">
        <v>41.36</v>
      </c>
      <c r="GJ91">
        <v>17.39</v>
      </c>
      <c r="GK91">
        <v>29.32</v>
      </c>
      <c r="GL91">
        <v>4.6500000000000004</v>
      </c>
      <c r="GM91">
        <v>1.1399999999999999</v>
      </c>
      <c r="GN91">
        <v>42.05</v>
      </c>
      <c r="GO91">
        <v>70.900000000000006</v>
      </c>
      <c r="GP91">
        <v>8.27</v>
      </c>
      <c r="GQ91">
        <v>0.3</v>
      </c>
      <c r="GR91">
        <v>2.76</v>
      </c>
      <c r="GS91">
        <v>56.21</v>
      </c>
      <c r="GT91">
        <v>40.909999999999997</v>
      </c>
      <c r="GU91">
        <v>2.88</v>
      </c>
      <c r="GV91">
        <v>91.38</v>
      </c>
      <c r="GW91">
        <v>100</v>
      </c>
      <c r="GX91">
        <v>0.35</v>
      </c>
      <c r="GY91">
        <v>92.49</v>
      </c>
      <c r="GZ91">
        <v>100</v>
      </c>
      <c r="HA91">
        <v>0.18</v>
      </c>
      <c r="HB91">
        <v>43.24</v>
      </c>
      <c r="HC91">
        <v>29.9</v>
      </c>
      <c r="HD91">
        <v>322.77999999999997</v>
      </c>
      <c r="HE91">
        <v>56.76</v>
      </c>
      <c r="HF91">
        <v>11.22</v>
      </c>
      <c r="HG91">
        <v>112.11</v>
      </c>
      <c r="HH91">
        <v>99.99</v>
      </c>
      <c r="HI91">
        <v>99.99</v>
      </c>
      <c r="HJ91">
        <v>12.52</v>
      </c>
      <c r="HK91">
        <v>0.19</v>
      </c>
      <c r="HL91">
        <v>0.2</v>
      </c>
      <c r="HM91">
        <v>0.68</v>
      </c>
      <c r="HR91">
        <v>0.06</v>
      </c>
      <c r="HS91">
        <v>0</v>
      </c>
      <c r="HU91">
        <v>100</v>
      </c>
      <c r="HV91">
        <v>100</v>
      </c>
      <c r="HW91">
        <v>0</v>
      </c>
      <c r="HX91">
        <v>0.51</v>
      </c>
      <c r="HY91">
        <v>0.25</v>
      </c>
      <c r="HZ91">
        <v>100</v>
      </c>
      <c r="IA91">
        <v>186</v>
      </c>
      <c r="IB91" s="2">
        <v>3259.14</v>
      </c>
    </row>
    <row r="92" spans="1:236" hidden="1" x14ac:dyDescent="0.25">
      <c r="A92">
        <v>410380</v>
      </c>
      <c r="B92" t="str">
        <f>VLOOKUP(A92,cods!$A$1:$C$345,3,FALSE)</f>
        <v>Norte Central Paranaense</v>
      </c>
      <c r="C92" t="s">
        <v>291</v>
      </c>
      <c r="D92" t="s">
        <v>236</v>
      </c>
      <c r="E92">
        <v>2021</v>
      </c>
      <c r="F92">
        <v>41069000</v>
      </c>
      <c r="G92" t="s">
        <v>237</v>
      </c>
      <c r="H92" t="s">
        <v>238</v>
      </c>
      <c r="I92" t="s">
        <v>239</v>
      </c>
      <c r="J92" t="s">
        <v>240</v>
      </c>
      <c r="K92" t="s">
        <v>241</v>
      </c>
      <c r="L92">
        <v>1</v>
      </c>
      <c r="O92">
        <v>1</v>
      </c>
      <c r="Q92">
        <v>0</v>
      </c>
      <c r="V92" s="1">
        <v>2043</v>
      </c>
      <c r="W92" s="1">
        <v>2043</v>
      </c>
      <c r="X92" t="s">
        <v>247</v>
      </c>
      <c r="Y92" t="s">
        <v>243</v>
      </c>
      <c r="AA92" s="1">
        <v>7967</v>
      </c>
      <c r="AB92" s="1">
        <v>6028</v>
      </c>
      <c r="AC92" s="1">
        <v>7966</v>
      </c>
      <c r="AD92" s="1">
        <v>7916</v>
      </c>
      <c r="AE92" s="1">
        <v>3450</v>
      </c>
      <c r="AF92" s="1">
        <v>3329</v>
      </c>
      <c r="AG92" s="1">
        <v>3592</v>
      </c>
      <c r="AH92" s="1">
        <v>3474</v>
      </c>
      <c r="AI92" s="1">
        <v>3450</v>
      </c>
      <c r="AJ92" s="1">
        <v>3329</v>
      </c>
      <c r="AK92">
        <v>65.849999999999994</v>
      </c>
      <c r="AL92">
        <v>62.98</v>
      </c>
      <c r="AM92">
        <v>540.41999999999996</v>
      </c>
      <c r="AN92">
        <v>259.18</v>
      </c>
      <c r="AO92">
        <v>430.43</v>
      </c>
      <c r="AP92">
        <v>430.43</v>
      </c>
      <c r="AQ92">
        <v>457.99</v>
      </c>
      <c r="AR92">
        <v>540.41999999999996</v>
      </c>
      <c r="AS92" s="1">
        <v>3260</v>
      </c>
      <c r="AT92" s="1">
        <v>3155</v>
      </c>
      <c r="AU92" s="1">
        <v>3592</v>
      </c>
      <c r="AV92" s="1">
        <v>3474</v>
      </c>
      <c r="AW92">
        <v>281.24</v>
      </c>
      <c r="AX92">
        <v>0</v>
      </c>
      <c r="AY92">
        <v>0</v>
      </c>
      <c r="AZ92">
        <v>0</v>
      </c>
      <c r="BA92">
        <v>372.33</v>
      </c>
      <c r="BB92" s="1">
        <v>3620</v>
      </c>
      <c r="BC92" s="1">
        <v>3520</v>
      </c>
      <c r="BD92" s="1">
        <v>3260</v>
      </c>
      <c r="BE92" s="1">
        <v>3155</v>
      </c>
      <c r="BF92">
        <v>1.24</v>
      </c>
      <c r="BH92" s="1">
        <v>6028</v>
      </c>
      <c r="BI92" s="1">
        <v>5990</v>
      </c>
      <c r="BJ92">
        <v>540.41999999999996</v>
      </c>
      <c r="BK92">
        <v>968.3</v>
      </c>
      <c r="CI92" s="2">
        <v>2908915.78</v>
      </c>
      <c r="CJ92" s="2">
        <v>2908915.78</v>
      </c>
      <c r="CL92" s="2">
        <v>76663.11</v>
      </c>
      <c r="CM92" s="2">
        <v>2985578.89</v>
      </c>
      <c r="CN92" s="2">
        <v>2812945.51</v>
      </c>
      <c r="CO92">
        <v>0</v>
      </c>
      <c r="CP92" s="2">
        <v>873153.22</v>
      </c>
      <c r="CQ92" s="2">
        <v>679857.84</v>
      </c>
      <c r="CR92" s="2">
        <v>876351.42</v>
      </c>
      <c r="CS92" s="2">
        <v>37137.93</v>
      </c>
      <c r="CT92" s="2">
        <v>795693.23</v>
      </c>
      <c r="CU92" s="2">
        <v>207171.04</v>
      </c>
      <c r="CV92" s="2">
        <v>2190991.7599999998</v>
      </c>
      <c r="CW92" s="2">
        <v>44787.73</v>
      </c>
      <c r="CX92" s="2">
        <v>2894554.5</v>
      </c>
      <c r="CY92">
        <v>0</v>
      </c>
      <c r="CZ92" s="2">
        <v>254709.26</v>
      </c>
      <c r="DA92">
        <v>0</v>
      </c>
      <c r="DB92" s="2">
        <v>209615.88</v>
      </c>
      <c r="DC92" s="2">
        <v>48456.37</v>
      </c>
      <c r="DD92" s="2">
        <v>105143.46</v>
      </c>
      <c r="DE92" s="2">
        <v>303709.83</v>
      </c>
      <c r="DF92" s="2">
        <v>32344.79</v>
      </c>
      <c r="DG92">
        <v>3</v>
      </c>
      <c r="DH92">
        <v>2</v>
      </c>
      <c r="DI92" s="2">
        <v>65022.26</v>
      </c>
      <c r="DJ92" s="2">
        <v>355609.38</v>
      </c>
      <c r="DK92" s="2">
        <v>441198.08000000002</v>
      </c>
      <c r="DN92" s="2">
        <v>441198.08000000002</v>
      </c>
      <c r="DO92" s="2">
        <v>1636.58</v>
      </c>
      <c r="DP92" s="2">
        <v>35274.410000000003</v>
      </c>
      <c r="DQ92" s="2">
        <v>9513.32</v>
      </c>
      <c r="DR92" s="2">
        <v>46424.31</v>
      </c>
      <c r="DU92">
        <v>0</v>
      </c>
      <c r="EK92" t="s">
        <v>244</v>
      </c>
      <c r="EL92">
        <v>0</v>
      </c>
      <c r="EM92">
        <v>0</v>
      </c>
      <c r="EO92">
        <v>400</v>
      </c>
      <c r="EP92">
        <v>0</v>
      </c>
      <c r="EQ92">
        <v>399</v>
      </c>
      <c r="ER92">
        <v>0</v>
      </c>
      <c r="EV92">
        <v>399</v>
      </c>
      <c r="EW92">
        <v>400</v>
      </c>
      <c r="EX92">
        <v>1</v>
      </c>
      <c r="EZ92" s="1">
        <v>1776</v>
      </c>
      <c r="FA92" s="1">
        <v>1573</v>
      </c>
      <c r="FB92" s="2">
        <v>77717.66</v>
      </c>
      <c r="FC92">
        <v>400</v>
      </c>
      <c r="FD92">
        <v>0</v>
      </c>
      <c r="FE92">
        <v>400</v>
      </c>
      <c r="FF92">
        <v>1.04</v>
      </c>
      <c r="FG92" s="2">
        <v>1413.2</v>
      </c>
      <c r="FH92">
        <v>6.32</v>
      </c>
      <c r="FI92">
        <v>6.35</v>
      </c>
      <c r="FJ92">
        <v>6.35</v>
      </c>
      <c r="FL92">
        <v>37.43</v>
      </c>
      <c r="FM92" s="2">
        <v>350540.57</v>
      </c>
      <c r="FN92">
        <v>100</v>
      </c>
      <c r="FO92">
        <v>79.83</v>
      </c>
      <c r="FP92">
        <v>100</v>
      </c>
      <c r="FQ92">
        <v>100.5</v>
      </c>
      <c r="FR92">
        <v>15.06</v>
      </c>
      <c r="FS92">
        <v>10.15</v>
      </c>
      <c r="FV92">
        <v>10.8</v>
      </c>
      <c r="FW92">
        <v>3.09</v>
      </c>
      <c r="FX92" s="2">
        <v>1142.99</v>
      </c>
      <c r="FY92">
        <v>18.04</v>
      </c>
      <c r="GA92">
        <v>148.5</v>
      </c>
      <c r="GB92">
        <v>100</v>
      </c>
      <c r="GD92">
        <v>12.75</v>
      </c>
      <c r="GE92">
        <v>4.78</v>
      </c>
      <c r="GF92">
        <v>620.15</v>
      </c>
      <c r="GG92">
        <v>84.94</v>
      </c>
      <c r="GH92">
        <v>5.78</v>
      </c>
      <c r="GI92">
        <v>75.319999999999993</v>
      </c>
      <c r="GJ92">
        <v>30.13</v>
      </c>
      <c r="GK92">
        <v>37.25</v>
      </c>
      <c r="GL92">
        <v>1.6</v>
      </c>
      <c r="GM92">
        <v>2.2400000000000002</v>
      </c>
      <c r="GN92">
        <v>40</v>
      </c>
      <c r="GO92">
        <v>49.45</v>
      </c>
      <c r="GP92">
        <v>36.32</v>
      </c>
      <c r="GQ92">
        <v>1.7</v>
      </c>
      <c r="GR92">
        <v>2.97</v>
      </c>
      <c r="GS92">
        <v>97.43</v>
      </c>
      <c r="GU92">
        <v>2.57</v>
      </c>
      <c r="GV92">
        <v>90.79</v>
      </c>
      <c r="GW92">
        <v>100</v>
      </c>
      <c r="GX92">
        <v>0.74</v>
      </c>
      <c r="HA92">
        <v>0.74</v>
      </c>
      <c r="HB92">
        <v>20.170000000000002</v>
      </c>
      <c r="HC92">
        <v>4.63</v>
      </c>
      <c r="HD92">
        <v>87.9</v>
      </c>
      <c r="HE92">
        <v>79.83</v>
      </c>
      <c r="HF92">
        <v>10.15</v>
      </c>
      <c r="HG92">
        <v>105.28</v>
      </c>
      <c r="HH92">
        <v>99.99</v>
      </c>
      <c r="HJ92">
        <v>100</v>
      </c>
      <c r="HK92">
        <v>1.79</v>
      </c>
      <c r="HM92">
        <v>0.82</v>
      </c>
      <c r="HR92">
        <v>0</v>
      </c>
      <c r="HS92">
        <v>0</v>
      </c>
      <c r="HU92">
        <v>100</v>
      </c>
      <c r="HV92">
        <v>100</v>
      </c>
      <c r="HX92">
        <v>49.41</v>
      </c>
      <c r="HY92">
        <v>0</v>
      </c>
      <c r="HZ92">
        <v>100</v>
      </c>
      <c r="IA92">
        <v>123.06</v>
      </c>
      <c r="IB92" s="2">
        <v>1096.57</v>
      </c>
    </row>
    <row r="93" spans="1:236" hidden="1" x14ac:dyDescent="0.25">
      <c r="A93">
        <v>410380</v>
      </c>
      <c r="B93" t="str">
        <f>VLOOKUP(A93,cods!$A$1:$C$345,3,FALSE)</f>
        <v>Norte Central Paranaense</v>
      </c>
      <c r="C93" t="s">
        <v>291</v>
      </c>
      <c r="D93" t="s">
        <v>236</v>
      </c>
      <c r="E93">
        <v>2020</v>
      </c>
      <c r="F93">
        <v>41069000</v>
      </c>
      <c r="G93" t="s">
        <v>237</v>
      </c>
      <c r="H93" t="s">
        <v>238</v>
      </c>
      <c r="I93" t="s">
        <v>239</v>
      </c>
      <c r="J93" t="s">
        <v>240</v>
      </c>
      <c r="K93" t="s">
        <v>241</v>
      </c>
      <c r="L93">
        <v>1</v>
      </c>
      <c r="O93">
        <v>1</v>
      </c>
      <c r="Q93">
        <v>0</v>
      </c>
      <c r="V93" s="1">
        <v>2043</v>
      </c>
      <c r="W93" s="1">
        <v>2043</v>
      </c>
      <c r="X93" t="s">
        <v>247</v>
      </c>
      <c r="Y93" t="s">
        <v>243</v>
      </c>
      <c r="AA93" s="1">
        <v>7917</v>
      </c>
      <c r="AB93" s="1">
        <v>5990</v>
      </c>
      <c r="AC93" s="1">
        <v>7916</v>
      </c>
      <c r="AD93" s="1">
        <v>7864</v>
      </c>
      <c r="AE93" s="1">
        <v>3329</v>
      </c>
      <c r="AF93" s="1">
        <v>3177</v>
      </c>
      <c r="AG93" s="1">
        <v>3474</v>
      </c>
      <c r="AH93" s="1">
        <v>3307</v>
      </c>
      <c r="AI93" s="1">
        <v>3329</v>
      </c>
      <c r="AJ93" s="1">
        <v>3177</v>
      </c>
      <c r="AK93">
        <v>62.98</v>
      </c>
      <c r="AL93">
        <v>43.4</v>
      </c>
      <c r="AM93">
        <v>554.67999999999995</v>
      </c>
      <c r="AN93">
        <v>218.01</v>
      </c>
      <c r="AO93">
        <v>424.25</v>
      </c>
      <c r="AP93">
        <v>424.25</v>
      </c>
      <c r="AQ93">
        <v>448.6</v>
      </c>
      <c r="AR93">
        <v>554.67999999999995</v>
      </c>
      <c r="AS93" s="1">
        <v>3155</v>
      </c>
      <c r="AT93" s="1">
        <v>3002</v>
      </c>
      <c r="AU93" s="1">
        <v>3474</v>
      </c>
      <c r="AV93" s="1">
        <v>3307</v>
      </c>
      <c r="AW93">
        <v>336.67</v>
      </c>
      <c r="AX93">
        <v>0</v>
      </c>
      <c r="AY93">
        <v>0</v>
      </c>
      <c r="AZ93">
        <v>0</v>
      </c>
      <c r="BA93">
        <v>368.15</v>
      </c>
      <c r="BB93" s="1">
        <v>3520</v>
      </c>
      <c r="BC93" s="1">
        <v>3396</v>
      </c>
      <c r="BD93" s="1">
        <v>3155</v>
      </c>
      <c r="BE93" s="1">
        <v>3002</v>
      </c>
      <c r="BF93">
        <v>1.27</v>
      </c>
      <c r="BH93" s="1">
        <v>5990</v>
      </c>
      <c r="BI93" s="1">
        <v>5951</v>
      </c>
      <c r="BJ93">
        <v>554.67999999999995</v>
      </c>
      <c r="BK93">
        <v>894.07</v>
      </c>
      <c r="CI93" s="2">
        <v>2616310.04</v>
      </c>
      <c r="CJ93" s="2">
        <v>2616310.04</v>
      </c>
      <c r="CL93" s="2">
        <v>93903.55</v>
      </c>
      <c r="CM93" s="2">
        <v>2710213.59</v>
      </c>
      <c r="CN93" s="2">
        <v>2690500.7</v>
      </c>
      <c r="CO93">
        <v>0</v>
      </c>
      <c r="CP93" s="2">
        <v>679857.84</v>
      </c>
      <c r="CQ93" s="2">
        <v>594487.23</v>
      </c>
      <c r="CR93" s="2">
        <v>860440.18</v>
      </c>
      <c r="CS93" s="2">
        <v>39119.120000000003</v>
      </c>
      <c r="CT93" s="2">
        <v>596624.1</v>
      </c>
      <c r="CU93" s="2">
        <v>185646.62</v>
      </c>
      <c r="CV93" s="2">
        <v>1942000.53</v>
      </c>
      <c r="CW93" s="2">
        <v>25974.35</v>
      </c>
      <c r="CX93" s="2">
        <v>2496802.96</v>
      </c>
      <c r="CY93">
        <v>0</v>
      </c>
      <c r="CZ93" s="2">
        <v>193492.08</v>
      </c>
      <c r="DA93">
        <v>0</v>
      </c>
      <c r="DB93" s="2">
        <v>191676.28</v>
      </c>
      <c r="DC93" s="2">
        <v>89183.22</v>
      </c>
      <c r="DD93" s="2">
        <v>325883.71999999997</v>
      </c>
      <c r="DE93" s="2">
        <v>379665.74</v>
      </c>
      <c r="DF93">
        <v>0</v>
      </c>
      <c r="DG93">
        <v>2</v>
      </c>
      <c r="DH93">
        <v>3</v>
      </c>
      <c r="DI93" s="2">
        <v>68494.23</v>
      </c>
      <c r="DJ93" s="2">
        <v>246152.78</v>
      </c>
      <c r="DK93" s="2">
        <v>705549.46</v>
      </c>
      <c r="DL93">
        <v>0</v>
      </c>
      <c r="DM93">
        <v>0</v>
      </c>
      <c r="DN93" s="2">
        <v>705549.46</v>
      </c>
      <c r="DO93" s="2">
        <v>1542.96</v>
      </c>
      <c r="DP93" s="2">
        <v>22954.5</v>
      </c>
      <c r="DQ93" s="2">
        <v>3019.85</v>
      </c>
      <c r="DR93" s="2">
        <v>27517.31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 t="s">
        <v>244</v>
      </c>
      <c r="EL93">
        <v>0</v>
      </c>
      <c r="EM93">
        <v>0</v>
      </c>
      <c r="EO93">
        <v>429</v>
      </c>
      <c r="EP93">
        <v>0</v>
      </c>
      <c r="EQ93">
        <v>423</v>
      </c>
      <c r="ER93">
        <v>0</v>
      </c>
      <c r="EV93">
        <v>423</v>
      </c>
      <c r="EW93">
        <v>429</v>
      </c>
      <c r="EX93">
        <v>1</v>
      </c>
      <c r="EZ93" s="1">
        <v>1711</v>
      </c>
      <c r="FA93" s="1">
        <v>1426</v>
      </c>
      <c r="FB93" s="2">
        <v>1190.98</v>
      </c>
      <c r="FC93">
        <v>432</v>
      </c>
      <c r="FD93">
        <v>0</v>
      </c>
      <c r="FE93">
        <v>432</v>
      </c>
      <c r="FF93">
        <v>1.04</v>
      </c>
      <c r="FG93" s="2">
        <v>1356.2</v>
      </c>
      <c r="FH93">
        <v>5.57</v>
      </c>
      <c r="FI93">
        <v>5.83</v>
      </c>
      <c r="FJ93">
        <v>5.83</v>
      </c>
      <c r="FL93">
        <v>41.9</v>
      </c>
      <c r="FM93" s="2">
        <v>344176.07</v>
      </c>
      <c r="FN93">
        <v>100</v>
      </c>
      <c r="FO93">
        <v>76.66</v>
      </c>
      <c r="FP93">
        <v>100</v>
      </c>
      <c r="FQ93">
        <v>104.79</v>
      </c>
      <c r="FR93">
        <v>18.940000000000001</v>
      </c>
      <c r="FS93">
        <v>10.43</v>
      </c>
      <c r="FV93">
        <v>11.03</v>
      </c>
      <c r="FW93">
        <v>3.04</v>
      </c>
      <c r="FX93" s="2">
        <v>1115.52</v>
      </c>
      <c r="FY93">
        <v>15.38</v>
      </c>
      <c r="GA93">
        <v>147.32</v>
      </c>
      <c r="GB93">
        <v>100</v>
      </c>
      <c r="GD93">
        <v>13.63</v>
      </c>
      <c r="GE93">
        <v>4.33</v>
      </c>
      <c r="GF93">
        <v>572.78</v>
      </c>
      <c r="GG93">
        <v>81.06</v>
      </c>
      <c r="GH93">
        <v>0.73</v>
      </c>
      <c r="GI93">
        <v>74.23</v>
      </c>
      <c r="GJ93">
        <v>32.89</v>
      </c>
      <c r="GK93">
        <v>39.979999999999997</v>
      </c>
      <c r="GL93">
        <v>1.05</v>
      </c>
      <c r="GM93">
        <v>2.62</v>
      </c>
      <c r="GN93">
        <v>44.31</v>
      </c>
      <c r="GO93">
        <v>53.87</v>
      </c>
      <c r="GP93">
        <v>30.72</v>
      </c>
      <c r="GQ93">
        <v>2.0099999999999998</v>
      </c>
      <c r="GR93">
        <v>3.53</v>
      </c>
      <c r="GS93">
        <v>96.54</v>
      </c>
      <c r="GU93">
        <v>3.46</v>
      </c>
      <c r="GV93">
        <v>90.8</v>
      </c>
      <c r="GW93">
        <v>100</v>
      </c>
      <c r="GX93">
        <v>0.77</v>
      </c>
      <c r="HA93">
        <v>0.77</v>
      </c>
      <c r="HB93">
        <v>23.34</v>
      </c>
      <c r="HC93">
        <v>6.65</v>
      </c>
      <c r="HD93">
        <v>108.78</v>
      </c>
      <c r="HE93">
        <v>76.66</v>
      </c>
      <c r="HF93">
        <v>10.43</v>
      </c>
      <c r="HG93">
        <v>90.31</v>
      </c>
      <c r="HH93">
        <v>99.99</v>
      </c>
      <c r="HJ93">
        <v>100</v>
      </c>
      <c r="HK93">
        <v>1.61</v>
      </c>
      <c r="HM93">
        <v>0.67</v>
      </c>
      <c r="HR93">
        <v>0</v>
      </c>
      <c r="HS93">
        <v>0</v>
      </c>
      <c r="HU93">
        <v>100</v>
      </c>
      <c r="HV93">
        <v>100</v>
      </c>
      <c r="HX93">
        <v>0.84</v>
      </c>
      <c r="HY93">
        <v>0</v>
      </c>
      <c r="HZ93">
        <v>100</v>
      </c>
      <c r="IA93">
        <v>130.69</v>
      </c>
      <c r="IB93" s="2">
        <v>1070.28</v>
      </c>
    </row>
    <row r="94" spans="1:236" hidden="1" x14ac:dyDescent="0.25">
      <c r="A94">
        <v>410390</v>
      </c>
      <c r="B94" t="str">
        <f>VLOOKUP(A94,cods!$A$1:$C$345,3,FALSE)</f>
        <v>Centro Ocidental Paranaense</v>
      </c>
      <c r="C94" t="s">
        <v>292</v>
      </c>
      <c r="D94" t="s">
        <v>236</v>
      </c>
      <c r="E94">
        <v>2021</v>
      </c>
      <c r="F94">
        <v>41069000</v>
      </c>
      <c r="G94" t="s">
        <v>237</v>
      </c>
      <c r="H94" t="s">
        <v>238</v>
      </c>
      <c r="I94" t="s">
        <v>239</v>
      </c>
      <c r="J94" t="s">
        <v>240</v>
      </c>
      <c r="K94" t="s">
        <v>241</v>
      </c>
      <c r="L94">
        <v>1</v>
      </c>
      <c r="O94">
        <v>1</v>
      </c>
      <c r="Q94">
        <v>3</v>
      </c>
      <c r="V94" s="1">
        <v>2044</v>
      </c>
      <c r="W94" s="1">
        <v>2044</v>
      </c>
      <c r="X94" t="s">
        <v>242</v>
      </c>
      <c r="Y94" t="s">
        <v>243</v>
      </c>
      <c r="AA94" s="1">
        <v>13888</v>
      </c>
      <c r="AB94" s="1">
        <v>11329</v>
      </c>
      <c r="AC94" s="1">
        <v>13886</v>
      </c>
      <c r="AD94" s="1">
        <v>14041</v>
      </c>
      <c r="AE94" s="1">
        <v>5943</v>
      </c>
      <c r="AF94" s="1">
        <v>5766</v>
      </c>
      <c r="AG94" s="1">
        <v>6202</v>
      </c>
      <c r="AH94" s="1">
        <v>6023</v>
      </c>
      <c r="AI94" s="1">
        <v>5943</v>
      </c>
      <c r="AJ94" s="1">
        <v>5766</v>
      </c>
      <c r="AK94">
        <v>151.94</v>
      </c>
      <c r="AL94">
        <v>165.12</v>
      </c>
      <c r="AM94" s="2">
        <v>1017.79</v>
      </c>
      <c r="AN94">
        <v>584.35</v>
      </c>
      <c r="AO94">
        <v>777.86</v>
      </c>
      <c r="AP94">
        <v>777.88</v>
      </c>
      <c r="AQ94">
        <v>815.94</v>
      </c>
      <c r="AR94" s="2">
        <v>1017.79</v>
      </c>
      <c r="AS94" s="1">
        <v>5671</v>
      </c>
      <c r="AT94" s="1">
        <v>5541</v>
      </c>
      <c r="AU94" s="1">
        <v>6202</v>
      </c>
      <c r="AV94" s="1">
        <v>6023</v>
      </c>
      <c r="AW94">
        <v>433.44</v>
      </c>
      <c r="AX94">
        <v>0</v>
      </c>
      <c r="AY94">
        <v>0</v>
      </c>
      <c r="AZ94">
        <v>0.02</v>
      </c>
      <c r="BA94">
        <v>691.19</v>
      </c>
      <c r="BB94" s="1">
        <v>6510</v>
      </c>
      <c r="BC94" s="1">
        <v>6349</v>
      </c>
      <c r="BD94" s="1">
        <v>5671</v>
      </c>
      <c r="BE94" s="1">
        <v>5541</v>
      </c>
      <c r="BF94">
        <v>0.43</v>
      </c>
      <c r="BH94" s="1">
        <v>11329</v>
      </c>
      <c r="BI94" s="1">
        <v>11455</v>
      </c>
      <c r="BJ94" s="2">
        <v>1017.79</v>
      </c>
      <c r="BK94" s="2">
        <v>1056.49</v>
      </c>
      <c r="CI94" s="2">
        <v>5097370.68</v>
      </c>
      <c r="CJ94" s="2">
        <v>5097370.68</v>
      </c>
      <c r="CL94" s="2">
        <v>118007.58</v>
      </c>
      <c r="CM94" s="2">
        <v>5215378.26</v>
      </c>
      <c r="CN94" s="2">
        <v>5039943.17</v>
      </c>
      <c r="CO94">
        <v>0</v>
      </c>
      <c r="CP94" s="2">
        <v>995971.31</v>
      </c>
      <c r="CQ94" s="2">
        <v>734500.99</v>
      </c>
      <c r="CR94" s="2">
        <v>1402870.37</v>
      </c>
      <c r="CS94" s="2">
        <v>126378.86</v>
      </c>
      <c r="CT94" s="2">
        <v>855041.46</v>
      </c>
      <c r="CU94" s="2">
        <v>505317.23</v>
      </c>
      <c r="CV94" s="2">
        <v>3396075.54</v>
      </c>
      <c r="CW94" s="2">
        <v>139006.79999999999</v>
      </c>
      <c r="CX94" s="2">
        <v>4574595.37</v>
      </c>
      <c r="CY94">
        <v>0</v>
      </c>
      <c r="CZ94" s="2">
        <v>403383.1</v>
      </c>
      <c r="DA94">
        <v>0</v>
      </c>
      <c r="DB94" s="2">
        <v>371836.51</v>
      </c>
      <c r="DC94" s="2">
        <v>276384.37</v>
      </c>
      <c r="DD94" s="2">
        <v>626877.62</v>
      </c>
      <c r="DE94" s="2">
        <v>25657.31</v>
      </c>
      <c r="DG94">
        <v>8</v>
      </c>
      <c r="DH94">
        <v>9</v>
      </c>
      <c r="DI94" s="2">
        <v>134631.10999999999</v>
      </c>
      <c r="DJ94" s="2">
        <v>359745.56</v>
      </c>
      <c r="DK94" s="2">
        <v>592374.18000000005</v>
      </c>
      <c r="DM94" s="2">
        <v>60160.75</v>
      </c>
      <c r="DO94">
        <v>255.98</v>
      </c>
      <c r="DP94" s="2">
        <v>107070.34</v>
      </c>
      <c r="DQ94" s="2">
        <v>31936.46</v>
      </c>
      <c r="DR94" s="2">
        <v>139262.78</v>
      </c>
      <c r="DU94">
        <v>0</v>
      </c>
      <c r="EK94" t="s">
        <v>244</v>
      </c>
      <c r="EL94">
        <v>0</v>
      </c>
      <c r="EM94">
        <v>0</v>
      </c>
      <c r="EO94" s="1">
        <v>1282</v>
      </c>
      <c r="EP94">
        <v>0</v>
      </c>
      <c r="EQ94" s="1">
        <v>1272</v>
      </c>
      <c r="ER94">
        <v>0</v>
      </c>
      <c r="EV94" s="1">
        <v>1272</v>
      </c>
      <c r="EW94" s="1">
        <v>1282</v>
      </c>
      <c r="EX94">
        <v>17</v>
      </c>
      <c r="EZ94" s="1">
        <v>3682</v>
      </c>
      <c r="FA94" s="1">
        <v>3260</v>
      </c>
      <c r="FB94" s="2">
        <v>136700.74</v>
      </c>
      <c r="FC94" s="1">
        <v>1140</v>
      </c>
      <c r="FD94">
        <v>0</v>
      </c>
      <c r="FE94" s="1">
        <v>1140</v>
      </c>
      <c r="FF94">
        <v>1.04</v>
      </c>
      <c r="FG94">
        <v>719.12</v>
      </c>
      <c r="FH94">
        <v>5.61</v>
      </c>
      <c r="FI94">
        <v>6.25</v>
      </c>
      <c r="FJ94">
        <v>6.25</v>
      </c>
      <c r="FL94">
        <v>41.71</v>
      </c>
      <c r="FM94" s="2">
        <v>165043.57</v>
      </c>
      <c r="FN94">
        <v>100</v>
      </c>
      <c r="FO94">
        <v>76.459999999999994</v>
      </c>
      <c r="FP94">
        <v>100</v>
      </c>
      <c r="FQ94">
        <v>111.43</v>
      </c>
      <c r="FR94">
        <v>19.8</v>
      </c>
      <c r="FS94">
        <v>10.6</v>
      </c>
      <c r="FV94">
        <v>11.12</v>
      </c>
      <c r="FW94">
        <v>11.56</v>
      </c>
      <c r="FX94">
        <v>528.67999999999995</v>
      </c>
      <c r="FY94">
        <v>24.66</v>
      </c>
      <c r="GA94">
        <v>152.62</v>
      </c>
      <c r="GB94">
        <v>100</v>
      </c>
      <c r="GD94">
        <v>13.88</v>
      </c>
      <c r="GE94">
        <v>4.16</v>
      </c>
      <c r="GF94">
        <v>555.6</v>
      </c>
      <c r="GG94">
        <v>80.2</v>
      </c>
      <c r="GH94">
        <v>3.36</v>
      </c>
      <c r="GI94">
        <v>66.62</v>
      </c>
      <c r="GJ94">
        <v>27.52</v>
      </c>
      <c r="GK94">
        <v>37.43</v>
      </c>
      <c r="GL94">
        <v>2.73</v>
      </c>
      <c r="GM94">
        <v>2.64</v>
      </c>
      <c r="GN94">
        <v>41.31</v>
      </c>
      <c r="GO94">
        <v>56.19</v>
      </c>
      <c r="GP94">
        <v>25.18</v>
      </c>
      <c r="GQ94">
        <v>3.72</v>
      </c>
      <c r="GR94">
        <v>3.96</v>
      </c>
      <c r="GS94">
        <v>97.74</v>
      </c>
      <c r="GU94">
        <v>2.2599999999999998</v>
      </c>
      <c r="GV94">
        <v>91.71</v>
      </c>
      <c r="GW94">
        <v>100</v>
      </c>
      <c r="GX94">
        <v>1.45</v>
      </c>
      <c r="HA94">
        <v>1.45</v>
      </c>
      <c r="HB94">
        <v>23.54</v>
      </c>
      <c r="HC94">
        <v>4.1399999999999997</v>
      </c>
      <c r="HD94">
        <v>112.07</v>
      </c>
      <c r="HE94">
        <v>76.459999999999994</v>
      </c>
      <c r="HF94">
        <v>10.6</v>
      </c>
      <c r="HG94">
        <v>68.75</v>
      </c>
      <c r="HH94">
        <v>99.99</v>
      </c>
      <c r="HJ94">
        <v>100</v>
      </c>
      <c r="HK94">
        <v>1.04</v>
      </c>
      <c r="HM94">
        <v>0.81</v>
      </c>
      <c r="HR94">
        <v>0</v>
      </c>
      <c r="HS94">
        <v>0</v>
      </c>
      <c r="HU94">
        <v>100</v>
      </c>
      <c r="HV94">
        <v>100</v>
      </c>
      <c r="HX94">
        <v>41.93</v>
      </c>
      <c r="HY94">
        <v>0</v>
      </c>
      <c r="HZ94">
        <v>100</v>
      </c>
      <c r="IA94">
        <v>132.22</v>
      </c>
      <c r="IB94">
        <v>506.37</v>
      </c>
    </row>
    <row r="95" spans="1:236" hidden="1" x14ac:dyDescent="0.25">
      <c r="A95">
        <v>410390</v>
      </c>
      <c r="B95" t="str">
        <f>VLOOKUP(A95,cods!$A$1:$C$345,3,FALSE)</f>
        <v>Centro Ocidental Paranaense</v>
      </c>
      <c r="C95" t="s">
        <v>292</v>
      </c>
      <c r="D95" t="s">
        <v>236</v>
      </c>
      <c r="E95">
        <v>2020</v>
      </c>
      <c r="F95">
        <v>41069000</v>
      </c>
      <c r="G95" t="s">
        <v>237</v>
      </c>
      <c r="H95" t="s">
        <v>238</v>
      </c>
      <c r="I95" t="s">
        <v>239</v>
      </c>
      <c r="J95" t="s">
        <v>240</v>
      </c>
      <c r="K95" t="s">
        <v>241</v>
      </c>
      <c r="L95">
        <v>1</v>
      </c>
      <c r="O95">
        <v>1</v>
      </c>
      <c r="Q95">
        <v>3</v>
      </c>
      <c r="V95" s="1">
        <v>2044</v>
      </c>
      <c r="W95" s="1">
        <v>2044</v>
      </c>
      <c r="X95" t="s">
        <v>242</v>
      </c>
      <c r="Y95" t="s">
        <v>243</v>
      </c>
      <c r="AA95" s="1">
        <v>14043</v>
      </c>
      <c r="AB95" s="1">
        <v>11455</v>
      </c>
      <c r="AC95" s="1">
        <v>14041</v>
      </c>
      <c r="AD95" s="1">
        <v>14200</v>
      </c>
      <c r="AE95" s="1">
        <v>5766</v>
      </c>
      <c r="AF95" s="1">
        <v>5578</v>
      </c>
      <c r="AG95" s="1">
        <v>6023</v>
      </c>
      <c r="AH95" s="1">
        <v>5816</v>
      </c>
      <c r="AI95" s="1">
        <v>5766</v>
      </c>
      <c r="AJ95" s="1">
        <v>5578</v>
      </c>
      <c r="AK95">
        <v>165.12</v>
      </c>
      <c r="AL95">
        <v>138.22999999999999</v>
      </c>
      <c r="AM95">
        <v>978.36</v>
      </c>
      <c r="AN95">
        <v>591.98</v>
      </c>
      <c r="AO95">
        <v>775.75</v>
      </c>
      <c r="AP95">
        <v>775.76</v>
      </c>
      <c r="AQ95">
        <v>809.37</v>
      </c>
      <c r="AR95">
        <v>978.36</v>
      </c>
      <c r="AS95" s="1">
        <v>5541</v>
      </c>
      <c r="AT95" s="1">
        <v>5377</v>
      </c>
      <c r="AU95" s="1">
        <v>6023</v>
      </c>
      <c r="AV95" s="1">
        <v>5816</v>
      </c>
      <c r="AW95">
        <v>386.38</v>
      </c>
      <c r="AX95">
        <v>0</v>
      </c>
      <c r="AY95">
        <v>0</v>
      </c>
      <c r="AZ95">
        <v>0.01</v>
      </c>
      <c r="BA95">
        <v>696.04</v>
      </c>
      <c r="BB95" s="1">
        <v>6349</v>
      </c>
      <c r="BC95" s="1">
        <v>6324</v>
      </c>
      <c r="BD95" s="1">
        <v>5541</v>
      </c>
      <c r="BE95" s="1">
        <v>5377</v>
      </c>
      <c r="BF95">
        <v>0.42</v>
      </c>
      <c r="BH95" s="1">
        <v>11455</v>
      </c>
      <c r="BI95" s="1">
        <v>11585</v>
      </c>
      <c r="BJ95">
        <v>978.36</v>
      </c>
      <c r="BK95">
        <v>994.89</v>
      </c>
      <c r="CI95" s="2">
        <v>4585542.78</v>
      </c>
      <c r="CJ95" s="2">
        <v>4585542.78</v>
      </c>
      <c r="CL95" s="2">
        <v>156341.57</v>
      </c>
      <c r="CM95" s="2">
        <v>4741884.3499999996</v>
      </c>
      <c r="CN95" s="2">
        <v>4873819.88</v>
      </c>
      <c r="CO95">
        <v>0</v>
      </c>
      <c r="CP95" s="2">
        <v>734500.99</v>
      </c>
      <c r="CQ95" s="2">
        <v>828729.86</v>
      </c>
      <c r="CR95" s="2">
        <v>1633689.18</v>
      </c>
      <c r="CS95" s="2">
        <v>109882.1</v>
      </c>
      <c r="CT95" s="2">
        <v>742694.23</v>
      </c>
      <c r="CU95" s="2">
        <v>417006.26</v>
      </c>
      <c r="CV95" s="2">
        <v>3424705.49</v>
      </c>
      <c r="CW95" s="2">
        <v>92900.54</v>
      </c>
      <c r="CX95" s="2">
        <v>4357608.38</v>
      </c>
      <c r="CY95">
        <v>0</v>
      </c>
      <c r="CZ95" s="2">
        <v>320237.37</v>
      </c>
      <c r="DA95">
        <v>0</v>
      </c>
      <c r="DB95" s="2">
        <v>336485.98</v>
      </c>
      <c r="DC95" s="2">
        <v>161489.51999999999</v>
      </c>
      <c r="DD95" s="2">
        <v>861347.43</v>
      </c>
      <c r="DE95" s="2">
        <v>319361.95</v>
      </c>
      <c r="DF95" s="2">
        <v>8539.99</v>
      </c>
      <c r="DG95">
        <v>9</v>
      </c>
      <c r="DH95">
        <v>9</v>
      </c>
      <c r="DI95" s="2">
        <v>184947.74</v>
      </c>
      <c r="DJ95" s="2">
        <v>358275.46</v>
      </c>
      <c r="DK95" s="2">
        <v>903249.37</v>
      </c>
      <c r="DL95" s="2">
        <v>286000</v>
      </c>
      <c r="DM95">
        <v>0</v>
      </c>
      <c r="DN95" s="2">
        <v>1189249.3700000001</v>
      </c>
      <c r="DO95">
        <v>241.09</v>
      </c>
      <c r="DP95" s="2">
        <v>83448.44</v>
      </c>
      <c r="DQ95" s="2">
        <v>9452.1</v>
      </c>
      <c r="DR95" s="2">
        <v>93141.63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 t="s">
        <v>244</v>
      </c>
      <c r="EL95">
        <v>0</v>
      </c>
      <c r="EM95">
        <v>0</v>
      </c>
      <c r="EO95" s="1">
        <v>1389</v>
      </c>
      <c r="EP95">
        <v>0</v>
      </c>
      <c r="EQ95" s="1">
        <v>1383</v>
      </c>
      <c r="ER95">
        <v>0</v>
      </c>
      <c r="EV95" s="1">
        <v>1383</v>
      </c>
      <c r="EW95" s="1">
        <v>1389</v>
      </c>
      <c r="EX95">
        <v>15</v>
      </c>
      <c r="EZ95" s="1">
        <v>2949</v>
      </c>
      <c r="FA95" s="1">
        <v>2647</v>
      </c>
      <c r="FB95" s="2">
        <v>2182.98</v>
      </c>
      <c r="FC95" s="1">
        <v>1400</v>
      </c>
      <c r="FD95">
        <v>0</v>
      </c>
      <c r="FE95" s="1">
        <v>1400</v>
      </c>
      <c r="FF95">
        <v>1.04</v>
      </c>
      <c r="FG95">
        <v>657.72</v>
      </c>
      <c r="FH95">
        <v>5.38</v>
      </c>
      <c r="FI95">
        <v>5.67</v>
      </c>
      <c r="FJ95">
        <v>5.67</v>
      </c>
      <c r="FL95">
        <v>47.06</v>
      </c>
      <c r="FM95" s="2">
        <v>181521.02</v>
      </c>
      <c r="FN95">
        <v>100</v>
      </c>
      <c r="FO95">
        <v>79.33</v>
      </c>
      <c r="FP95">
        <v>100</v>
      </c>
      <c r="FQ95">
        <v>105.23</v>
      </c>
      <c r="FR95">
        <v>17.239999999999998</v>
      </c>
      <c r="FS95">
        <v>10.92</v>
      </c>
      <c r="FV95">
        <v>11.39</v>
      </c>
      <c r="FW95">
        <v>11.3</v>
      </c>
      <c r="FX95">
        <v>523.98</v>
      </c>
      <c r="FY95">
        <v>23.94</v>
      </c>
      <c r="GA95">
        <v>150.51</v>
      </c>
      <c r="GB95">
        <v>100</v>
      </c>
      <c r="GD95">
        <v>13.77</v>
      </c>
      <c r="GE95">
        <v>4.2300000000000004</v>
      </c>
      <c r="GF95">
        <v>578.54999999999995</v>
      </c>
      <c r="GG95">
        <v>82.76</v>
      </c>
      <c r="GH95">
        <v>-2.78</v>
      </c>
      <c r="GI95">
        <v>74.680000000000007</v>
      </c>
      <c r="GJ95">
        <v>35.630000000000003</v>
      </c>
      <c r="GK95">
        <v>44.72</v>
      </c>
      <c r="GL95">
        <v>2.0299999999999998</v>
      </c>
      <c r="GM95">
        <v>4.03</v>
      </c>
      <c r="GN95">
        <v>47.7</v>
      </c>
      <c r="GO95">
        <v>59.88</v>
      </c>
      <c r="GP95">
        <v>21.69</v>
      </c>
      <c r="GQ95">
        <v>3.21</v>
      </c>
      <c r="GR95">
        <v>5.4</v>
      </c>
      <c r="GS95">
        <v>96.7</v>
      </c>
      <c r="GU95">
        <v>3.3</v>
      </c>
      <c r="GV95">
        <v>92.22</v>
      </c>
      <c r="GW95">
        <v>100</v>
      </c>
      <c r="GX95">
        <v>1.59</v>
      </c>
      <c r="HA95">
        <v>1.59</v>
      </c>
      <c r="HB95">
        <v>20.67</v>
      </c>
      <c r="HC95">
        <v>3.65</v>
      </c>
      <c r="HD95">
        <v>97.66</v>
      </c>
      <c r="HE95">
        <v>79.33</v>
      </c>
      <c r="HF95">
        <v>10.92</v>
      </c>
      <c r="HG95">
        <v>55.76</v>
      </c>
      <c r="HH95">
        <v>99.99</v>
      </c>
      <c r="HJ95">
        <v>100</v>
      </c>
      <c r="HK95">
        <v>1.02</v>
      </c>
      <c r="HM95">
        <v>0.75</v>
      </c>
      <c r="HR95">
        <v>0</v>
      </c>
      <c r="HS95">
        <v>0</v>
      </c>
      <c r="HU95">
        <v>100</v>
      </c>
      <c r="HV95">
        <v>100</v>
      </c>
      <c r="HX95">
        <v>0.82</v>
      </c>
      <c r="HY95">
        <v>0</v>
      </c>
      <c r="HZ95">
        <v>100</v>
      </c>
      <c r="IA95">
        <v>132.46</v>
      </c>
      <c r="IB95">
        <v>502.07</v>
      </c>
    </row>
    <row r="96" spans="1:236" hidden="1" x14ac:dyDescent="0.25">
      <c r="A96">
        <v>410395</v>
      </c>
      <c r="B96" t="str">
        <f>VLOOKUP(A96,cods!$A$1:$C$345,3,FALSE)</f>
        <v>Centro-Sul Paranaense</v>
      </c>
      <c r="C96" t="s">
        <v>293</v>
      </c>
      <c r="D96" t="s">
        <v>236</v>
      </c>
      <c r="E96">
        <v>2021</v>
      </c>
      <c r="F96">
        <v>41069000</v>
      </c>
      <c r="G96" t="s">
        <v>237</v>
      </c>
      <c r="H96" t="s">
        <v>238</v>
      </c>
      <c r="I96" t="s">
        <v>239</v>
      </c>
      <c r="J96" t="s">
        <v>240</v>
      </c>
      <c r="K96" t="s">
        <v>241</v>
      </c>
      <c r="L96">
        <v>1</v>
      </c>
      <c r="O96">
        <v>1</v>
      </c>
      <c r="Q96">
        <v>0</v>
      </c>
      <c r="V96" s="1">
        <v>2034</v>
      </c>
      <c r="W96" s="1">
        <v>2034</v>
      </c>
      <c r="X96" t="s">
        <v>247</v>
      </c>
      <c r="Y96" t="s">
        <v>243</v>
      </c>
      <c r="AA96" s="1">
        <v>3831</v>
      </c>
      <c r="AB96" s="1">
        <v>1305</v>
      </c>
      <c r="AC96" s="1">
        <v>2207</v>
      </c>
      <c r="AD96" s="1">
        <v>2096</v>
      </c>
      <c r="AE96">
        <v>656</v>
      </c>
      <c r="AF96">
        <v>622</v>
      </c>
      <c r="AG96">
        <v>703</v>
      </c>
      <c r="AH96">
        <v>672</v>
      </c>
      <c r="AI96">
        <v>656</v>
      </c>
      <c r="AJ96">
        <v>622</v>
      </c>
      <c r="AK96">
        <v>15.18</v>
      </c>
      <c r="AL96">
        <v>11.98</v>
      </c>
      <c r="AM96">
        <v>102.71</v>
      </c>
      <c r="AN96">
        <v>0</v>
      </c>
      <c r="AO96">
        <v>73.239999999999995</v>
      </c>
      <c r="AP96">
        <v>73.239999999999995</v>
      </c>
      <c r="AQ96">
        <v>79.86</v>
      </c>
      <c r="AR96">
        <v>102.75</v>
      </c>
      <c r="AS96">
        <v>638</v>
      </c>
      <c r="AT96">
        <v>606</v>
      </c>
      <c r="AU96">
        <v>703</v>
      </c>
      <c r="AV96">
        <v>672</v>
      </c>
      <c r="AW96">
        <v>102.71</v>
      </c>
      <c r="AX96">
        <v>0</v>
      </c>
      <c r="AY96">
        <v>0.04</v>
      </c>
      <c r="AZ96">
        <v>0</v>
      </c>
      <c r="BA96">
        <v>63.3</v>
      </c>
      <c r="BB96">
        <v>706</v>
      </c>
      <c r="BC96">
        <v>674</v>
      </c>
      <c r="BD96">
        <v>638</v>
      </c>
      <c r="BE96">
        <v>606</v>
      </c>
      <c r="BF96">
        <v>0</v>
      </c>
      <c r="BH96" s="1">
        <v>1305</v>
      </c>
      <c r="BI96" s="1">
        <v>1314</v>
      </c>
      <c r="BJ96">
        <v>102.71</v>
      </c>
      <c r="BK96">
        <v>69.34</v>
      </c>
      <c r="CI96" s="2">
        <v>494995.3</v>
      </c>
      <c r="CJ96" s="2">
        <v>494995.3</v>
      </c>
      <c r="CL96" s="2">
        <v>15435.74</v>
      </c>
      <c r="CM96" s="2">
        <v>510431.04</v>
      </c>
      <c r="CN96" s="2">
        <v>470052.66</v>
      </c>
      <c r="CO96">
        <v>0</v>
      </c>
      <c r="CP96" s="2">
        <v>137883.31</v>
      </c>
      <c r="CQ96" s="2">
        <v>94991.47</v>
      </c>
      <c r="CR96" s="2">
        <v>156547.13</v>
      </c>
      <c r="CS96">
        <v>983.56</v>
      </c>
      <c r="CT96" s="2">
        <v>65851.070000000007</v>
      </c>
      <c r="CU96" s="2">
        <v>69471.37</v>
      </c>
      <c r="CV96" s="2">
        <v>379564.98</v>
      </c>
      <c r="CW96" s="2">
        <v>7676.61</v>
      </c>
      <c r="CX96" s="2">
        <v>497181.13</v>
      </c>
      <c r="CY96">
        <v>0</v>
      </c>
      <c r="CZ96" s="2">
        <v>34541.730000000003</v>
      </c>
      <c r="DA96">
        <v>0</v>
      </c>
      <c r="DB96" s="2">
        <v>35828.15</v>
      </c>
      <c r="DC96" s="2">
        <v>6698</v>
      </c>
      <c r="DD96" s="2">
        <v>860388.29</v>
      </c>
      <c r="DF96" s="2">
        <v>103201.62</v>
      </c>
      <c r="DG96">
        <v>1</v>
      </c>
      <c r="DH96">
        <v>1</v>
      </c>
      <c r="DI96" s="2">
        <v>50883.7</v>
      </c>
      <c r="DJ96" s="2">
        <v>68699.81</v>
      </c>
      <c r="DK96" s="2">
        <v>963589.91</v>
      </c>
      <c r="DO96">
        <v>26.85</v>
      </c>
      <c r="DP96" s="2">
        <v>6082.97</v>
      </c>
      <c r="DQ96" s="2">
        <v>1593.64</v>
      </c>
      <c r="DR96" s="2">
        <v>7703.46</v>
      </c>
      <c r="DU96">
        <v>0</v>
      </c>
      <c r="EK96" t="s">
        <v>244</v>
      </c>
      <c r="EL96">
        <v>0</v>
      </c>
      <c r="EM96">
        <v>0</v>
      </c>
      <c r="EO96">
        <v>209</v>
      </c>
      <c r="EP96">
        <v>0</v>
      </c>
      <c r="EQ96">
        <v>191</v>
      </c>
      <c r="ER96">
        <v>0</v>
      </c>
      <c r="EV96">
        <v>191</v>
      </c>
      <c r="EW96">
        <v>209</v>
      </c>
      <c r="EX96">
        <v>0</v>
      </c>
      <c r="EY96">
        <v>0</v>
      </c>
      <c r="EZ96">
        <v>708</v>
      </c>
      <c r="FA96">
        <v>689</v>
      </c>
      <c r="FB96" s="2">
        <v>26755.29</v>
      </c>
      <c r="FC96">
        <v>192</v>
      </c>
      <c r="FD96">
        <v>0</v>
      </c>
      <c r="FE96">
        <v>192</v>
      </c>
      <c r="FF96">
        <v>1.08</v>
      </c>
      <c r="FG96">
        <v>687.5</v>
      </c>
      <c r="FH96">
        <v>6.23</v>
      </c>
      <c r="FI96">
        <v>6.2</v>
      </c>
      <c r="FJ96">
        <v>6.2</v>
      </c>
      <c r="FL96">
        <v>45.46</v>
      </c>
      <c r="FM96" s="2">
        <v>156547.13</v>
      </c>
      <c r="FN96">
        <v>100</v>
      </c>
      <c r="FO96">
        <v>71.28</v>
      </c>
      <c r="FP96">
        <v>100</v>
      </c>
      <c r="FQ96">
        <v>99.56</v>
      </c>
      <c r="FR96">
        <v>22.28</v>
      </c>
      <c r="FS96">
        <v>8.8800000000000008</v>
      </c>
      <c r="FV96">
        <v>9.68</v>
      </c>
      <c r="FW96">
        <v>1.44</v>
      </c>
      <c r="FX96">
        <v>476.18</v>
      </c>
      <c r="FY96">
        <v>19.68</v>
      </c>
      <c r="GA96">
        <v>93.26</v>
      </c>
      <c r="GB96">
        <v>100</v>
      </c>
      <c r="GD96">
        <v>12.45</v>
      </c>
      <c r="GE96">
        <v>4.75</v>
      </c>
      <c r="GF96">
        <v>552.09</v>
      </c>
      <c r="GG96">
        <v>77.72</v>
      </c>
      <c r="GH96">
        <v>7.91</v>
      </c>
      <c r="GI96">
        <v>76.680000000000007</v>
      </c>
      <c r="GJ96">
        <v>31.63</v>
      </c>
      <c r="GK96">
        <v>45.66</v>
      </c>
      <c r="GL96">
        <v>1.56</v>
      </c>
      <c r="GM96">
        <v>10.28</v>
      </c>
      <c r="GN96">
        <v>41.24</v>
      </c>
      <c r="GO96">
        <v>59.55</v>
      </c>
      <c r="GP96">
        <v>17.350000000000001</v>
      </c>
      <c r="GQ96">
        <v>0.26</v>
      </c>
      <c r="GR96">
        <v>13.41</v>
      </c>
      <c r="GS96">
        <v>96.98</v>
      </c>
      <c r="GU96">
        <v>3.02</v>
      </c>
      <c r="GV96">
        <v>90.47</v>
      </c>
      <c r="GW96">
        <v>100</v>
      </c>
      <c r="GX96">
        <v>1.56</v>
      </c>
      <c r="HA96">
        <v>1.56</v>
      </c>
      <c r="HB96">
        <v>28.72</v>
      </c>
      <c r="HC96">
        <v>5.95</v>
      </c>
      <c r="HD96">
        <v>126.52</v>
      </c>
      <c r="HE96">
        <v>71.28</v>
      </c>
      <c r="HF96">
        <v>8.8800000000000008</v>
      </c>
      <c r="HG96">
        <v>97.25</v>
      </c>
      <c r="HH96">
        <v>57.61</v>
      </c>
      <c r="HJ96">
        <v>99.96</v>
      </c>
      <c r="HK96">
        <v>0.67</v>
      </c>
      <c r="HM96">
        <v>0.95</v>
      </c>
      <c r="HR96">
        <v>0</v>
      </c>
      <c r="HS96">
        <v>0</v>
      </c>
      <c r="HU96">
        <v>100</v>
      </c>
      <c r="HV96">
        <v>100</v>
      </c>
      <c r="HX96">
        <v>38.83</v>
      </c>
      <c r="HY96">
        <v>0</v>
      </c>
      <c r="HZ96">
        <v>100</v>
      </c>
      <c r="IA96">
        <v>119.31</v>
      </c>
      <c r="IB96">
        <v>442.59</v>
      </c>
    </row>
    <row r="97" spans="1:236" hidden="1" x14ac:dyDescent="0.25">
      <c r="A97">
        <v>410395</v>
      </c>
      <c r="B97" t="str">
        <f>VLOOKUP(A97,cods!$A$1:$C$345,3,FALSE)</f>
        <v>Centro-Sul Paranaense</v>
      </c>
      <c r="C97" t="s">
        <v>293</v>
      </c>
      <c r="D97" t="s">
        <v>236</v>
      </c>
      <c r="E97">
        <v>2020</v>
      </c>
      <c r="F97">
        <v>41069000</v>
      </c>
      <c r="G97" t="s">
        <v>237</v>
      </c>
      <c r="H97" t="s">
        <v>238</v>
      </c>
      <c r="I97" t="s">
        <v>239</v>
      </c>
      <c r="J97" t="s">
        <v>240</v>
      </c>
      <c r="K97" t="s">
        <v>241</v>
      </c>
      <c r="L97">
        <v>1</v>
      </c>
      <c r="O97">
        <v>1</v>
      </c>
      <c r="Q97">
        <v>0</v>
      </c>
      <c r="V97" s="1">
        <v>2034</v>
      </c>
      <c r="W97" s="1">
        <v>2034</v>
      </c>
      <c r="X97" t="s">
        <v>247</v>
      </c>
      <c r="Y97" t="s">
        <v>243</v>
      </c>
      <c r="AA97" s="1">
        <v>3859</v>
      </c>
      <c r="AB97" s="1">
        <v>1314</v>
      </c>
      <c r="AC97" s="1">
        <v>2096</v>
      </c>
      <c r="AD97" s="1">
        <v>2020</v>
      </c>
      <c r="AE97">
        <v>622</v>
      </c>
      <c r="AF97">
        <v>602</v>
      </c>
      <c r="AG97">
        <v>672</v>
      </c>
      <c r="AH97">
        <v>644</v>
      </c>
      <c r="AI97">
        <v>622</v>
      </c>
      <c r="AJ97">
        <v>602</v>
      </c>
      <c r="AK97">
        <v>11.98</v>
      </c>
      <c r="AL97">
        <v>11.95</v>
      </c>
      <c r="AM97">
        <v>100.39</v>
      </c>
      <c r="AN97">
        <v>0</v>
      </c>
      <c r="AO97">
        <v>70.790000000000006</v>
      </c>
      <c r="AP97">
        <v>70.790000000000006</v>
      </c>
      <c r="AQ97">
        <v>76.31</v>
      </c>
      <c r="AR97">
        <v>100.39</v>
      </c>
      <c r="AS97">
        <v>606</v>
      </c>
      <c r="AT97">
        <v>584</v>
      </c>
      <c r="AU97">
        <v>672</v>
      </c>
      <c r="AV97">
        <v>644</v>
      </c>
      <c r="AW97">
        <v>100.39</v>
      </c>
      <c r="AX97">
        <v>0</v>
      </c>
      <c r="AY97">
        <v>0</v>
      </c>
      <c r="AZ97">
        <v>0</v>
      </c>
      <c r="BA97">
        <v>60.88</v>
      </c>
      <c r="BB97">
        <v>674</v>
      </c>
      <c r="BC97">
        <v>654</v>
      </c>
      <c r="BD97">
        <v>606</v>
      </c>
      <c r="BE97">
        <v>584</v>
      </c>
      <c r="BF97">
        <v>0</v>
      </c>
      <c r="BH97" s="1">
        <v>1314</v>
      </c>
      <c r="BI97" s="1">
        <v>1324</v>
      </c>
      <c r="BJ97">
        <v>100.39</v>
      </c>
      <c r="BK97">
        <v>81.69</v>
      </c>
      <c r="CI97" s="2">
        <v>435860.91</v>
      </c>
      <c r="CJ97" s="2">
        <v>435860.91</v>
      </c>
      <c r="CL97" s="2">
        <v>10597.72</v>
      </c>
      <c r="CM97" s="2">
        <v>446458.63</v>
      </c>
      <c r="CN97" s="2">
        <v>436800.07</v>
      </c>
      <c r="CO97">
        <v>0</v>
      </c>
      <c r="CP97" s="2">
        <v>94991.47</v>
      </c>
      <c r="CQ97" s="2">
        <v>85464.12</v>
      </c>
      <c r="CR97" s="2">
        <v>155478.53</v>
      </c>
      <c r="CS97" s="2">
        <v>3965.32</v>
      </c>
      <c r="CT97" s="2">
        <v>59514.46</v>
      </c>
      <c r="CU97" s="2">
        <v>60869.78</v>
      </c>
      <c r="CV97" s="2">
        <v>410540.86</v>
      </c>
      <c r="CW97" s="2">
        <v>4307.5</v>
      </c>
      <c r="CX97" s="2">
        <v>489589.1</v>
      </c>
      <c r="CY97">
        <v>0</v>
      </c>
      <c r="CZ97" s="2">
        <v>25121.86</v>
      </c>
      <c r="DA97">
        <v>0</v>
      </c>
      <c r="DB97" s="2">
        <v>31802.34</v>
      </c>
      <c r="DC97">
        <v>0</v>
      </c>
      <c r="DD97" s="2">
        <v>124543.03999999999</v>
      </c>
      <c r="DE97">
        <v>0</v>
      </c>
      <c r="DF97">
        <v>0</v>
      </c>
      <c r="DG97">
        <v>1</v>
      </c>
      <c r="DH97">
        <v>1</v>
      </c>
      <c r="DI97" s="2">
        <v>98910.43</v>
      </c>
      <c r="DJ97" s="2">
        <v>49618.879999999997</v>
      </c>
      <c r="DK97" s="2">
        <v>124543.03999999999</v>
      </c>
      <c r="DL97">
        <v>0</v>
      </c>
      <c r="DM97">
        <v>0</v>
      </c>
      <c r="DN97" s="2">
        <v>124543.03999999999</v>
      </c>
      <c r="DO97">
        <v>25.26</v>
      </c>
      <c r="DP97" s="2">
        <v>3824.75</v>
      </c>
      <c r="DQ97">
        <v>482.75</v>
      </c>
      <c r="DR97" s="2">
        <v>4332.76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 t="s">
        <v>244</v>
      </c>
      <c r="EL97">
        <v>0</v>
      </c>
      <c r="EM97">
        <v>0</v>
      </c>
      <c r="EO97">
        <v>222</v>
      </c>
      <c r="EP97">
        <v>0</v>
      </c>
      <c r="EQ97">
        <v>220</v>
      </c>
      <c r="ER97">
        <v>0</v>
      </c>
      <c r="EV97">
        <v>220</v>
      </c>
      <c r="EW97">
        <v>222</v>
      </c>
      <c r="EX97">
        <v>2</v>
      </c>
      <c r="EZ97">
        <v>454</v>
      </c>
      <c r="FA97">
        <v>439</v>
      </c>
      <c r="FB97">
        <v>479.43</v>
      </c>
      <c r="FC97">
        <v>246</v>
      </c>
      <c r="FD97">
        <v>0</v>
      </c>
      <c r="FE97">
        <v>246</v>
      </c>
      <c r="FF97">
        <v>1.08</v>
      </c>
      <c r="FG97">
        <v>658</v>
      </c>
      <c r="FH97">
        <v>6.42</v>
      </c>
      <c r="FI97">
        <v>5.71</v>
      </c>
      <c r="FJ97">
        <v>5.71</v>
      </c>
      <c r="FL97">
        <v>44.19</v>
      </c>
      <c r="FM97" s="2">
        <v>155478.53</v>
      </c>
      <c r="FN97">
        <v>100</v>
      </c>
      <c r="FO97">
        <v>70.510000000000005</v>
      </c>
      <c r="FP97">
        <v>100</v>
      </c>
      <c r="FQ97">
        <v>89.03</v>
      </c>
      <c r="FR97">
        <v>23.99</v>
      </c>
      <c r="FS97">
        <v>8.9700000000000006</v>
      </c>
      <c r="FV97">
        <v>9.66</v>
      </c>
      <c r="FW97">
        <v>1.39</v>
      </c>
      <c r="FX97">
        <v>472.87</v>
      </c>
      <c r="FY97">
        <v>18.02</v>
      </c>
      <c r="GA97">
        <v>94.24</v>
      </c>
      <c r="GB97">
        <v>100</v>
      </c>
      <c r="GD97">
        <v>12.71</v>
      </c>
      <c r="GE97">
        <v>5.38</v>
      </c>
      <c r="GF97">
        <v>623.91999999999996</v>
      </c>
      <c r="GG97">
        <v>76.010000000000005</v>
      </c>
      <c r="GH97">
        <v>2.16</v>
      </c>
      <c r="GI97">
        <v>94.19</v>
      </c>
      <c r="GJ97">
        <v>35.67</v>
      </c>
      <c r="GK97">
        <v>49.64</v>
      </c>
      <c r="GL97">
        <v>0.99</v>
      </c>
      <c r="GM97">
        <v>22.69</v>
      </c>
      <c r="GN97">
        <v>37.869999999999997</v>
      </c>
      <c r="GO97">
        <v>52.7</v>
      </c>
      <c r="GP97">
        <v>14.5</v>
      </c>
      <c r="GQ97">
        <v>0.97</v>
      </c>
      <c r="GR97">
        <v>24.09</v>
      </c>
      <c r="GS97">
        <v>97.63</v>
      </c>
      <c r="GU97">
        <v>2.37</v>
      </c>
      <c r="GV97">
        <v>90.43</v>
      </c>
      <c r="GW97">
        <v>100</v>
      </c>
      <c r="GX97">
        <v>1.63</v>
      </c>
      <c r="HA97">
        <v>1.63</v>
      </c>
      <c r="HB97">
        <v>29.49</v>
      </c>
      <c r="HC97">
        <v>6.78</v>
      </c>
      <c r="HD97">
        <v>132.51</v>
      </c>
      <c r="HE97">
        <v>70.510000000000005</v>
      </c>
      <c r="HF97">
        <v>8.9700000000000006</v>
      </c>
      <c r="HG97">
        <v>76.599999999999994</v>
      </c>
      <c r="HH97">
        <v>54.31</v>
      </c>
      <c r="HJ97">
        <v>100</v>
      </c>
      <c r="HK97">
        <v>0.81</v>
      </c>
      <c r="HM97">
        <v>0.73</v>
      </c>
      <c r="HR97">
        <v>0</v>
      </c>
      <c r="HS97">
        <v>0</v>
      </c>
      <c r="HU97">
        <v>100</v>
      </c>
      <c r="HV97">
        <v>100</v>
      </c>
      <c r="HX97">
        <v>1.0900000000000001</v>
      </c>
      <c r="HY97">
        <v>0</v>
      </c>
      <c r="HZ97">
        <v>100</v>
      </c>
      <c r="IA97">
        <v>105.29</v>
      </c>
      <c r="IB97">
        <v>439.81</v>
      </c>
    </row>
    <row r="98" spans="1:236" x14ac:dyDescent="0.25">
      <c r="A98">
        <v>410400</v>
      </c>
      <c r="B98" t="s">
        <v>605</v>
      </c>
      <c r="C98" t="s">
        <v>294</v>
      </c>
      <c r="D98" t="s">
        <v>236</v>
      </c>
      <c r="E98">
        <v>2021</v>
      </c>
      <c r="F98">
        <v>41069000</v>
      </c>
      <c r="G98" t="s">
        <v>237</v>
      </c>
      <c r="H98" t="s">
        <v>238</v>
      </c>
      <c r="I98" t="s">
        <v>239</v>
      </c>
      <c r="J98" t="s">
        <v>246</v>
      </c>
      <c r="K98" t="s">
        <v>241</v>
      </c>
      <c r="L98">
        <v>1</v>
      </c>
      <c r="O98">
        <v>1</v>
      </c>
      <c r="P98">
        <v>1</v>
      </c>
      <c r="Q98">
        <v>3</v>
      </c>
      <c r="R98">
        <v>0</v>
      </c>
      <c r="S98">
        <v>1</v>
      </c>
      <c r="V98" s="1">
        <v>2047</v>
      </c>
      <c r="W98" s="1">
        <v>2047</v>
      </c>
      <c r="X98" t="s">
        <v>242</v>
      </c>
      <c r="Y98" t="s">
        <v>247</v>
      </c>
      <c r="AA98" s="1">
        <v>44072</v>
      </c>
      <c r="AB98" s="1">
        <v>36333</v>
      </c>
      <c r="AC98" s="1">
        <v>44067</v>
      </c>
      <c r="AD98" s="1">
        <v>43680</v>
      </c>
      <c r="AE98" s="1">
        <v>13678</v>
      </c>
      <c r="AF98" s="1">
        <v>13374</v>
      </c>
      <c r="AG98" s="1">
        <v>16441</v>
      </c>
      <c r="AH98" s="1">
        <v>16006</v>
      </c>
      <c r="AI98" s="1">
        <v>13678</v>
      </c>
      <c r="AJ98" s="1">
        <v>13374</v>
      </c>
      <c r="AK98">
        <v>293.5</v>
      </c>
      <c r="AL98">
        <v>253.75</v>
      </c>
      <c r="AM98">
        <v>415.75</v>
      </c>
      <c r="AN98">
        <v>0.16</v>
      </c>
      <c r="AO98" s="2">
        <v>1674.81</v>
      </c>
      <c r="AP98" s="2">
        <v>1674.81</v>
      </c>
      <c r="AQ98" s="2">
        <v>1795.56</v>
      </c>
      <c r="AR98" s="2">
        <v>2828.82</v>
      </c>
      <c r="AS98" s="1">
        <v>15238</v>
      </c>
      <c r="AT98" s="1">
        <v>14832</v>
      </c>
      <c r="AU98" s="1">
        <v>16441</v>
      </c>
      <c r="AV98" s="1">
        <v>16006</v>
      </c>
      <c r="AW98">
        <v>415.59</v>
      </c>
      <c r="AX98">
        <v>0</v>
      </c>
      <c r="AY98" s="2">
        <v>2413.0700000000002</v>
      </c>
      <c r="AZ98">
        <v>0</v>
      </c>
      <c r="BA98" s="2">
        <v>1496.49</v>
      </c>
      <c r="BB98" s="1">
        <v>16051</v>
      </c>
      <c r="BC98" s="1">
        <v>15715</v>
      </c>
      <c r="BD98" s="1">
        <v>15238</v>
      </c>
      <c r="BE98" s="1">
        <v>14832</v>
      </c>
      <c r="BF98">
        <v>4.29</v>
      </c>
      <c r="BH98" s="1">
        <v>36333</v>
      </c>
      <c r="BI98" s="1">
        <v>36014</v>
      </c>
      <c r="BJ98">
        <v>415.75</v>
      </c>
      <c r="BK98">
        <v>548.69000000000005</v>
      </c>
      <c r="BL98" s="1">
        <v>43336</v>
      </c>
      <c r="BM98" s="1">
        <v>42154</v>
      </c>
      <c r="BN98" s="1">
        <v>11429</v>
      </c>
      <c r="BO98" s="1">
        <v>11173</v>
      </c>
      <c r="BP98" s="1">
        <v>14007</v>
      </c>
      <c r="BQ98" s="1">
        <v>13626</v>
      </c>
      <c r="BR98">
        <v>159.09</v>
      </c>
      <c r="BS98">
        <v>180.42</v>
      </c>
      <c r="BT98" s="2">
        <v>1430.4</v>
      </c>
      <c r="BU98" s="2">
        <v>1430.4</v>
      </c>
      <c r="BV98" s="2">
        <v>1529.94</v>
      </c>
      <c r="BW98" s="1">
        <v>13014</v>
      </c>
      <c r="BX98" s="1">
        <v>12659</v>
      </c>
      <c r="BY98" s="1">
        <v>12886</v>
      </c>
      <c r="BZ98" s="1">
        <v>12564</v>
      </c>
      <c r="CA98">
        <v>0</v>
      </c>
      <c r="CB98">
        <v>0</v>
      </c>
      <c r="CC98">
        <v>0</v>
      </c>
      <c r="CD98">
        <v>0</v>
      </c>
      <c r="CF98" s="1">
        <v>36333</v>
      </c>
      <c r="CG98" s="1">
        <v>36014</v>
      </c>
      <c r="CH98">
        <v>463.97</v>
      </c>
      <c r="CI98" s="2">
        <v>18408576.32</v>
      </c>
      <c r="CJ98" s="2">
        <v>11393622.689999999</v>
      </c>
      <c r="CK98" s="2">
        <v>7014953.6299999999</v>
      </c>
      <c r="CL98" s="2">
        <v>552155.14</v>
      </c>
      <c r="CM98" s="2">
        <v>18960731.460000001</v>
      </c>
      <c r="CN98" s="2">
        <v>18429132.260000002</v>
      </c>
      <c r="CO98">
        <v>0</v>
      </c>
      <c r="CP98" s="2">
        <v>5053554.7300000004</v>
      </c>
      <c r="CQ98" s="2">
        <v>3719723.79</v>
      </c>
      <c r="CR98" s="2">
        <v>2234389.08</v>
      </c>
      <c r="CS98" s="2">
        <v>489736.62</v>
      </c>
      <c r="CT98" s="2">
        <v>962810.2</v>
      </c>
      <c r="CU98" s="2">
        <v>2111793.9500000002</v>
      </c>
      <c r="CV98" s="2">
        <v>7524595.7599999998</v>
      </c>
      <c r="CW98" s="2">
        <v>502218.64</v>
      </c>
      <c r="CX98" s="2">
        <v>13347567.550000001</v>
      </c>
      <c r="CY98">
        <v>0</v>
      </c>
      <c r="CZ98" s="2">
        <v>1995674.27</v>
      </c>
      <c r="DA98">
        <v>0</v>
      </c>
      <c r="DB98" s="2">
        <v>1380163.36</v>
      </c>
      <c r="DC98" s="2">
        <v>2336666.44</v>
      </c>
      <c r="DD98" s="2">
        <v>1201769.21</v>
      </c>
      <c r="DE98" s="2">
        <v>1918482.88</v>
      </c>
      <c r="DF98" s="2">
        <v>59886.52</v>
      </c>
      <c r="DG98">
        <v>2</v>
      </c>
      <c r="DH98">
        <v>2</v>
      </c>
      <c r="DI98" s="2">
        <v>345702.55</v>
      </c>
      <c r="DJ98" s="2">
        <v>988412.44</v>
      </c>
      <c r="DK98" s="2">
        <v>2251631.6800000002</v>
      </c>
      <c r="DL98" s="2">
        <v>553255.65</v>
      </c>
      <c r="DM98" s="2">
        <v>375251.28</v>
      </c>
      <c r="DN98" s="2">
        <v>3180138.61</v>
      </c>
      <c r="DO98" s="2">
        <v>124570.59</v>
      </c>
      <c r="DP98" s="2">
        <v>402107.43</v>
      </c>
      <c r="DQ98" s="2">
        <v>100111.21</v>
      </c>
      <c r="DR98" s="2">
        <v>626789.23</v>
      </c>
      <c r="DS98">
        <v>0</v>
      </c>
      <c r="DT98">
        <v>0</v>
      </c>
      <c r="DU98">
        <v>0</v>
      </c>
      <c r="EK98" t="s">
        <v>244</v>
      </c>
      <c r="EL98">
        <v>0</v>
      </c>
      <c r="EM98">
        <v>0</v>
      </c>
      <c r="EO98" s="1">
        <v>1117</v>
      </c>
      <c r="EP98">
        <v>0</v>
      </c>
      <c r="EQ98">
        <v>973</v>
      </c>
      <c r="ER98">
        <v>0</v>
      </c>
      <c r="ES98">
        <v>17</v>
      </c>
      <c r="EV98">
        <v>973</v>
      </c>
      <c r="EW98" s="1">
        <v>1117</v>
      </c>
      <c r="EX98">
        <v>23</v>
      </c>
      <c r="EZ98" s="1">
        <v>27629</v>
      </c>
      <c r="FA98" s="1">
        <v>22944</v>
      </c>
      <c r="FB98" s="2">
        <v>2262571.08</v>
      </c>
      <c r="FC98" s="1">
        <v>1010</v>
      </c>
      <c r="FD98">
        <v>2</v>
      </c>
      <c r="FE98" s="1">
        <v>1010</v>
      </c>
      <c r="FF98">
        <v>1.2</v>
      </c>
      <c r="FG98" s="2">
        <v>15020</v>
      </c>
      <c r="FH98">
        <v>4.01</v>
      </c>
      <c r="FI98">
        <v>5.54</v>
      </c>
      <c r="FJ98">
        <v>6.35</v>
      </c>
      <c r="FK98">
        <v>4.59</v>
      </c>
      <c r="FL98">
        <v>32.56</v>
      </c>
      <c r="FM98" s="2">
        <v>1117194.54</v>
      </c>
      <c r="FN98">
        <v>100</v>
      </c>
      <c r="FO98">
        <v>59.3</v>
      </c>
      <c r="FP98">
        <v>100</v>
      </c>
      <c r="FQ98">
        <v>137.91999999999999</v>
      </c>
      <c r="FR98">
        <v>36.43</v>
      </c>
      <c r="FS98">
        <v>8.6</v>
      </c>
      <c r="FT98">
        <v>85.41</v>
      </c>
      <c r="FU98">
        <v>100</v>
      </c>
      <c r="FV98">
        <v>9.2200000000000006</v>
      </c>
      <c r="FW98">
        <v>3.89</v>
      </c>
      <c r="FX98" s="2">
        <v>7721.84</v>
      </c>
      <c r="FY98">
        <v>17.23</v>
      </c>
      <c r="FZ98">
        <v>13.34</v>
      </c>
      <c r="GA98">
        <v>104.59</v>
      </c>
      <c r="GB98">
        <v>100</v>
      </c>
      <c r="GC98">
        <v>100</v>
      </c>
      <c r="GD98">
        <v>14.53</v>
      </c>
      <c r="GE98">
        <v>2.2599999999999998</v>
      </c>
      <c r="GF98">
        <v>250.49</v>
      </c>
      <c r="GG98">
        <v>63.57</v>
      </c>
      <c r="GH98">
        <v>2.8</v>
      </c>
      <c r="GI98">
        <v>40.880000000000003</v>
      </c>
      <c r="GJ98">
        <v>12.14</v>
      </c>
      <c r="GK98">
        <v>23.61</v>
      </c>
      <c r="GL98">
        <v>3.4</v>
      </c>
      <c r="GM98">
        <v>1.88</v>
      </c>
      <c r="GN98">
        <v>29.69</v>
      </c>
      <c r="GO98">
        <v>57.76</v>
      </c>
      <c r="GP98">
        <v>12.8</v>
      </c>
      <c r="GQ98">
        <v>6.51</v>
      </c>
      <c r="GR98">
        <v>4.59</v>
      </c>
      <c r="GS98">
        <v>60.09</v>
      </c>
      <c r="GT98">
        <v>37</v>
      </c>
      <c r="GU98">
        <v>2.91</v>
      </c>
      <c r="GV98">
        <v>92.67</v>
      </c>
      <c r="GW98">
        <v>100</v>
      </c>
      <c r="GX98">
        <v>0.15</v>
      </c>
      <c r="GY98">
        <v>85.41</v>
      </c>
      <c r="GZ98">
        <v>100</v>
      </c>
      <c r="HA98">
        <v>0.08</v>
      </c>
      <c r="HB98">
        <v>40.700000000000003</v>
      </c>
      <c r="HC98">
        <v>11.51</v>
      </c>
      <c r="HD98">
        <v>232.88</v>
      </c>
      <c r="HE98">
        <v>59.3</v>
      </c>
      <c r="HF98">
        <v>8.6</v>
      </c>
      <c r="HG98">
        <v>95.95</v>
      </c>
      <c r="HH98">
        <v>99.99</v>
      </c>
      <c r="HI98">
        <v>98.33</v>
      </c>
      <c r="HJ98">
        <v>14.7</v>
      </c>
      <c r="HK98">
        <v>0.19</v>
      </c>
      <c r="HL98">
        <v>0.32</v>
      </c>
      <c r="HM98">
        <v>0.95</v>
      </c>
      <c r="HR98">
        <v>0</v>
      </c>
      <c r="HS98">
        <v>0</v>
      </c>
      <c r="HU98">
        <v>100</v>
      </c>
      <c r="HV98">
        <v>100</v>
      </c>
      <c r="HW98">
        <v>0.11</v>
      </c>
      <c r="HX98">
        <v>98.61</v>
      </c>
      <c r="HY98">
        <v>0.2</v>
      </c>
      <c r="HZ98">
        <v>100</v>
      </c>
      <c r="IA98">
        <v>175.72</v>
      </c>
      <c r="IB98" s="2">
        <v>6381.83</v>
      </c>
    </row>
    <row r="99" spans="1:236" hidden="1" x14ac:dyDescent="0.25">
      <c r="A99">
        <v>410400</v>
      </c>
      <c r="B99">
        <f>VLOOKUP(A99,cods!$A$1:$C$345,3,FALSE)</f>
        <v>0</v>
      </c>
      <c r="C99" t="s">
        <v>294</v>
      </c>
      <c r="D99" t="s">
        <v>236</v>
      </c>
      <c r="E99">
        <v>2020</v>
      </c>
      <c r="F99">
        <v>41069000</v>
      </c>
      <c r="G99" t="s">
        <v>237</v>
      </c>
      <c r="H99" t="s">
        <v>238</v>
      </c>
      <c r="I99" t="s">
        <v>239</v>
      </c>
      <c r="J99" t="s">
        <v>246</v>
      </c>
      <c r="K99" t="s">
        <v>241</v>
      </c>
      <c r="L99">
        <v>1</v>
      </c>
      <c r="O99">
        <v>1</v>
      </c>
      <c r="P99">
        <v>1</v>
      </c>
      <c r="Q99">
        <v>3</v>
      </c>
      <c r="R99">
        <v>0</v>
      </c>
      <c r="S99">
        <v>1</v>
      </c>
      <c r="V99" s="1">
        <v>2047</v>
      </c>
      <c r="W99" s="1">
        <v>2047</v>
      </c>
      <c r="X99" t="s">
        <v>242</v>
      </c>
      <c r="Y99" t="s">
        <v>247</v>
      </c>
      <c r="AA99" s="1">
        <v>43685</v>
      </c>
      <c r="AB99" s="1">
        <v>36014</v>
      </c>
      <c r="AC99" s="1">
        <v>43680</v>
      </c>
      <c r="AD99" s="1">
        <v>43283</v>
      </c>
      <c r="AE99" s="1">
        <v>13374</v>
      </c>
      <c r="AF99" s="1">
        <v>12932</v>
      </c>
      <c r="AG99" s="1">
        <v>16006</v>
      </c>
      <c r="AH99" s="1">
        <v>15424</v>
      </c>
      <c r="AI99" s="1">
        <v>13374</v>
      </c>
      <c r="AJ99" s="1">
        <v>12932</v>
      </c>
      <c r="AK99">
        <v>253.75</v>
      </c>
      <c r="AL99">
        <v>246.74</v>
      </c>
      <c r="AM99">
        <v>433.86</v>
      </c>
      <c r="AN99">
        <v>0</v>
      </c>
      <c r="AO99" s="2">
        <v>1707.3</v>
      </c>
      <c r="AP99" s="2">
        <v>1707.3</v>
      </c>
      <c r="AQ99" s="2">
        <v>1817.26</v>
      </c>
      <c r="AR99" s="2">
        <v>2841.41</v>
      </c>
      <c r="AS99" s="1">
        <v>14832</v>
      </c>
      <c r="AT99" s="1">
        <v>14300</v>
      </c>
      <c r="AU99" s="1">
        <v>16006</v>
      </c>
      <c r="AV99" s="1">
        <v>15424</v>
      </c>
      <c r="AW99">
        <v>433.86</v>
      </c>
      <c r="AX99">
        <v>0</v>
      </c>
      <c r="AY99" s="2">
        <v>2407.5500000000002</v>
      </c>
      <c r="AZ99">
        <v>0</v>
      </c>
      <c r="BA99" s="2">
        <v>1533.65</v>
      </c>
      <c r="BB99" s="1">
        <v>15715</v>
      </c>
      <c r="BC99" s="1">
        <v>15277</v>
      </c>
      <c r="BD99" s="1">
        <v>14832</v>
      </c>
      <c r="BE99" s="1">
        <v>14300</v>
      </c>
      <c r="BF99">
        <v>4.5999999999999996</v>
      </c>
      <c r="BH99" s="1">
        <v>36014</v>
      </c>
      <c r="BI99" s="1">
        <v>35686</v>
      </c>
      <c r="BJ99">
        <v>433.86</v>
      </c>
      <c r="BK99">
        <v>556.53</v>
      </c>
      <c r="BL99" s="1">
        <v>42154</v>
      </c>
      <c r="BM99" s="1">
        <v>40889</v>
      </c>
      <c r="BN99" s="1">
        <v>11173</v>
      </c>
      <c r="BO99" s="1">
        <v>10858</v>
      </c>
      <c r="BP99" s="1">
        <v>13626</v>
      </c>
      <c r="BQ99" s="1">
        <v>13186</v>
      </c>
      <c r="BR99">
        <v>180.42</v>
      </c>
      <c r="BS99">
        <v>173.66</v>
      </c>
      <c r="BT99" s="2">
        <v>1446.82</v>
      </c>
      <c r="BU99" s="2">
        <v>1446.82</v>
      </c>
      <c r="BV99" s="2">
        <v>1538.23</v>
      </c>
      <c r="BW99" s="1">
        <v>12659</v>
      </c>
      <c r="BX99" s="1">
        <v>12279</v>
      </c>
      <c r="BY99" s="1">
        <v>12564</v>
      </c>
      <c r="BZ99" s="1">
        <v>12200</v>
      </c>
      <c r="CA99">
        <v>0</v>
      </c>
      <c r="CB99">
        <v>0</v>
      </c>
      <c r="CC99">
        <v>0</v>
      </c>
      <c r="CD99">
        <v>0</v>
      </c>
      <c r="CF99" s="1">
        <v>36014</v>
      </c>
      <c r="CG99" s="1">
        <v>35686</v>
      </c>
      <c r="CH99">
        <v>420.17</v>
      </c>
      <c r="CI99" s="2">
        <v>17088840.760000002</v>
      </c>
      <c r="CJ99" s="2">
        <v>10576184.880000001</v>
      </c>
      <c r="CK99" s="2">
        <v>6512655.8799999999</v>
      </c>
      <c r="CL99" s="2">
        <v>578511.25</v>
      </c>
      <c r="CM99" s="2">
        <v>17667352.010000002</v>
      </c>
      <c r="CN99" s="2">
        <v>18067066.210000001</v>
      </c>
      <c r="CO99">
        <v>0</v>
      </c>
      <c r="CP99" s="2">
        <v>3719723.79</v>
      </c>
      <c r="CQ99" s="2">
        <v>3785831.51</v>
      </c>
      <c r="CR99" s="2">
        <v>2480218.35</v>
      </c>
      <c r="CS99" s="2">
        <v>425644.88</v>
      </c>
      <c r="CT99" s="2">
        <v>738124.49</v>
      </c>
      <c r="CU99" s="2">
        <v>2403491.37</v>
      </c>
      <c r="CV99" s="2">
        <v>7689382.9699999997</v>
      </c>
      <c r="CW99" s="2">
        <v>350421.86</v>
      </c>
      <c r="CX99" s="2">
        <v>12777744.9</v>
      </c>
      <c r="CY99">
        <v>0</v>
      </c>
      <c r="CZ99" s="2">
        <v>1885857.91</v>
      </c>
      <c r="DA99">
        <v>0</v>
      </c>
      <c r="DB99" s="2">
        <v>1271004.69</v>
      </c>
      <c r="DC99" s="2">
        <v>1955687.87</v>
      </c>
      <c r="DD99" s="2">
        <v>1248755.95</v>
      </c>
      <c r="DE99" s="2">
        <v>461710.42</v>
      </c>
      <c r="DF99">
        <v>0</v>
      </c>
      <c r="DG99">
        <v>2</v>
      </c>
      <c r="DH99">
        <v>2</v>
      </c>
      <c r="DI99" s="2">
        <v>370899.19</v>
      </c>
      <c r="DJ99" s="2">
        <v>896394.29</v>
      </c>
      <c r="DK99" s="2">
        <v>1710466.37</v>
      </c>
      <c r="DL99">
        <v>0</v>
      </c>
      <c r="DM99">
        <v>0</v>
      </c>
      <c r="DN99" s="2">
        <v>1710466.37</v>
      </c>
      <c r="DO99" s="2">
        <v>604409.75</v>
      </c>
      <c r="DP99" s="2">
        <v>304400.58</v>
      </c>
      <c r="DQ99" s="2">
        <v>46021.279999999999</v>
      </c>
      <c r="DR99" s="2">
        <v>954831.61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 t="s">
        <v>244</v>
      </c>
      <c r="EL99">
        <v>0</v>
      </c>
      <c r="EM99">
        <v>0</v>
      </c>
      <c r="EO99" s="1">
        <v>1017</v>
      </c>
      <c r="EP99">
        <v>1</v>
      </c>
      <c r="EQ99" s="1">
        <v>1016</v>
      </c>
      <c r="ER99">
        <v>0</v>
      </c>
      <c r="ES99">
        <v>9</v>
      </c>
      <c r="EV99" s="1">
        <v>1016</v>
      </c>
      <c r="EW99" s="1">
        <v>1017</v>
      </c>
      <c r="EX99">
        <v>11</v>
      </c>
      <c r="EZ99" s="1">
        <v>19833</v>
      </c>
      <c r="FA99" s="1">
        <v>16357</v>
      </c>
      <c r="FB99" s="2">
        <v>19442.04</v>
      </c>
      <c r="FC99" s="1">
        <v>1205</v>
      </c>
      <c r="FD99">
        <v>0</v>
      </c>
      <c r="FE99" s="1">
        <v>1205</v>
      </c>
      <c r="FF99">
        <v>1.19</v>
      </c>
      <c r="FG99" s="2">
        <v>14560.5</v>
      </c>
      <c r="FH99">
        <v>3.81</v>
      </c>
      <c r="FI99">
        <v>5.09</v>
      </c>
      <c r="FJ99">
        <v>5.82</v>
      </c>
      <c r="FK99">
        <v>4.2300000000000004</v>
      </c>
      <c r="FL99">
        <v>38.22</v>
      </c>
      <c r="FM99" s="2">
        <v>1240109.17</v>
      </c>
      <c r="FN99">
        <v>100</v>
      </c>
      <c r="FO99">
        <v>60.18</v>
      </c>
      <c r="FP99">
        <v>100</v>
      </c>
      <c r="FQ99">
        <v>133.74</v>
      </c>
      <c r="FR99">
        <v>35.94</v>
      </c>
      <c r="FS99">
        <v>9.0500000000000007</v>
      </c>
      <c r="FT99">
        <v>84.74</v>
      </c>
      <c r="FU99">
        <v>100</v>
      </c>
      <c r="FV99">
        <v>9.64</v>
      </c>
      <c r="FW99">
        <v>3.94</v>
      </c>
      <c r="FX99" s="2">
        <v>7394.63</v>
      </c>
      <c r="FY99">
        <v>16.149999999999999</v>
      </c>
      <c r="FZ99">
        <v>14.3</v>
      </c>
      <c r="GA99">
        <v>107.58</v>
      </c>
      <c r="GB99">
        <v>100</v>
      </c>
      <c r="GC99">
        <v>100</v>
      </c>
      <c r="GD99">
        <v>15.07</v>
      </c>
      <c r="GE99">
        <v>2.29</v>
      </c>
      <c r="GF99">
        <v>264.05</v>
      </c>
      <c r="GG99">
        <v>64.06</v>
      </c>
      <c r="GH99">
        <v>-2.2599999999999998</v>
      </c>
      <c r="GI99">
        <v>45</v>
      </c>
      <c r="GJ99">
        <v>14.51</v>
      </c>
      <c r="GK99">
        <v>28.58</v>
      </c>
      <c r="GL99">
        <v>5.59</v>
      </c>
      <c r="GM99">
        <v>2.17</v>
      </c>
      <c r="GN99">
        <v>32.26</v>
      </c>
      <c r="GO99">
        <v>63.51</v>
      </c>
      <c r="GP99">
        <v>9.6</v>
      </c>
      <c r="GQ99">
        <v>5.54</v>
      </c>
      <c r="GR99">
        <v>4.82</v>
      </c>
      <c r="GS99">
        <v>59.86</v>
      </c>
      <c r="GT99">
        <v>36.86</v>
      </c>
      <c r="GU99">
        <v>3.27</v>
      </c>
      <c r="GV99">
        <v>92.69</v>
      </c>
      <c r="GW99">
        <v>100</v>
      </c>
      <c r="GX99">
        <v>0.15</v>
      </c>
      <c r="GY99">
        <v>84.74</v>
      </c>
      <c r="GZ99">
        <v>100</v>
      </c>
      <c r="HA99">
        <v>0.08</v>
      </c>
      <c r="HB99">
        <v>39.82</v>
      </c>
      <c r="HC99">
        <v>12.37</v>
      </c>
      <c r="HD99">
        <v>235.27</v>
      </c>
      <c r="HE99">
        <v>60.18</v>
      </c>
      <c r="HF99">
        <v>9.0500000000000007</v>
      </c>
      <c r="HG99">
        <v>75.8</v>
      </c>
      <c r="HH99">
        <v>99.99</v>
      </c>
      <c r="HI99">
        <v>96.5</v>
      </c>
      <c r="HJ99">
        <v>15.27</v>
      </c>
      <c r="HK99">
        <v>0.2</v>
      </c>
      <c r="HL99">
        <v>0.28999999999999998</v>
      </c>
      <c r="HM99">
        <v>0.76</v>
      </c>
      <c r="HR99">
        <v>0.1</v>
      </c>
      <c r="HS99">
        <v>0</v>
      </c>
      <c r="HU99">
        <v>100</v>
      </c>
      <c r="HV99">
        <v>100</v>
      </c>
      <c r="HW99">
        <v>0.05</v>
      </c>
      <c r="HX99">
        <v>1.19</v>
      </c>
      <c r="HY99">
        <v>0</v>
      </c>
      <c r="HZ99">
        <v>100</v>
      </c>
      <c r="IA99">
        <v>170.45</v>
      </c>
      <c r="IB99" s="2">
        <v>6137.05</v>
      </c>
    </row>
    <row r="100" spans="1:236" hidden="1" x14ac:dyDescent="0.25">
      <c r="A100">
        <v>410405</v>
      </c>
      <c r="B100" t="str">
        <f>VLOOKUP(A100,cods!$A$1:$C$345,3,FALSE)</f>
        <v>Oeste Paranaense</v>
      </c>
      <c r="C100" t="s">
        <v>295</v>
      </c>
      <c r="D100" t="s">
        <v>236</v>
      </c>
      <c r="E100">
        <v>2021</v>
      </c>
      <c r="F100">
        <v>41069000</v>
      </c>
      <c r="G100" t="s">
        <v>237</v>
      </c>
      <c r="H100" t="s">
        <v>238</v>
      </c>
      <c r="I100" t="s">
        <v>239</v>
      </c>
      <c r="J100" t="s">
        <v>240</v>
      </c>
      <c r="K100" t="s">
        <v>241</v>
      </c>
      <c r="L100">
        <v>1</v>
      </c>
      <c r="O100">
        <v>1</v>
      </c>
      <c r="Q100">
        <v>0</v>
      </c>
      <c r="V100" s="1">
        <v>2022</v>
      </c>
      <c r="W100" s="1">
        <v>2022</v>
      </c>
      <c r="X100" t="s">
        <v>247</v>
      </c>
      <c r="Y100" t="s">
        <v>243</v>
      </c>
      <c r="AA100" s="1">
        <v>3694</v>
      </c>
      <c r="AB100" s="1">
        <v>2163</v>
      </c>
      <c r="AC100" s="1">
        <v>3403</v>
      </c>
      <c r="AD100" s="1">
        <v>3329</v>
      </c>
      <c r="AE100" s="1">
        <v>1042</v>
      </c>
      <c r="AF100" s="1">
        <v>1025</v>
      </c>
      <c r="AG100" s="1">
        <v>1133</v>
      </c>
      <c r="AH100" s="1">
        <v>1105</v>
      </c>
      <c r="AI100" s="1">
        <v>1042</v>
      </c>
      <c r="AJ100" s="1">
        <v>1025</v>
      </c>
      <c r="AK100">
        <v>21.36</v>
      </c>
      <c r="AL100">
        <v>21.08</v>
      </c>
      <c r="AM100">
        <v>133.11000000000001</v>
      </c>
      <c r="AN100">
        <v>0</v>
      </c>
      <c r="AO100">
        <v>110.21</v>
      </c>
      <c r="AP100">
        <v>110.21</v>
      </c>
      <c r="AQ100">
        <v>120.49</v>
      </c>
      <c r="AR100">
        <v>134.94999999999999</v>
      </c>
      <c r="AS100" s="1">
        <v>1016</v>
      </c>
      <c r="AT100">
        <v>994</v>
      </c>
      <c r="AU100" s="1">
        <v>1133</v>
      </c>
      <c r="AV100" s="1">
        <v>1105</v>
      </c>
      <c r="AW100">
        <v>133.11000000000001</v>
      </c>
      <c r="AX100">
        <v>0</v>
      </c>
      <c r="AY100">
        <v>1.84</v>
      </c>
      <c r="AZ100">
        <v>0</v>
      </c>
      <c r="BA100">
        <v>97.76</v>
      </c>
      <c r="BB100" s="1">
        <v>1115</v>
      </c>
      <c r="BC100" s="1">
        <v>1102</v>
      </c>
      <c r="BD100" s="1">
        <v>1016</v>
      </c>
      <c r="BE100">
        <v>994</v>
      </c>
      <c r="BF100">
        <v>0</v>
      </c>
      <c r="BH100" s="1">
        <v>2163</v>
      </c>
      <c r="BI100" s="1">
        <v>2203</v>
      </c>
      <c r="BJ100">
        <v>133.11000000000001</v>
      </c>
      <c r="BK100">
        <v>174.65</v>
      </c>
      <c r="CI100" s="2">
        <v>736219.25</v>
      </c>
      <c r="CJ100" s="2">
        <v>736219.25</v>
      </c>
      <c r="CL100" s="2">
        <v>28716.55</v>
      </c>
      <c r="CM100" s="2">
        <v>764935.8</v>
      </c>
      <c r="CN100" s="2">
        <v>725301.31</v>
      </c>
      <c r="CO100">
        <v>0</v>
      </c>
      <c r="CP100" s="2">
        <v>122190.84</v>
      </c>
      <c r="CQ100" s="2">
        <v>91451.51</v>
      </c>
      <c r="CR100" s="2">
        <v>179530.72</v>
      </c>
      <c r="CS100" s="2">
        <v>5548.19</v>
      </c>
      <c r="CT100" s="2">
        <v>152256.81</v>
      </c>
      <c r="CU100" s="2">
        <v>130185.32</v>
      </c>
      <c r="CV100" s="2">
        <v>572236.44999999995</v>
      </c>
      <c r="CW100" s="2">
        <v>30392.95</v>
      </c>
      <c r="CX100" s="2">
        <v>754151.09</v>
      </c>
      <c r="CY100">
        <v>0</v>
      </c>
      <c r="CZ100" s="2">
        <v>64726.34</v>
      </c>
      <c r="DA100">
        <v>0</v>
      </c>
      <c r="DB100" s="2">
        <v>53874.98</v>
      </c>
      <c r="DC100" s="2">
        <v>6987.95</v>
      </c>
      <c r="DD100" s="2">
        <v>71738.89</v>
      </c>
      <c r="DF100" s="2">
        <v>3091</v>
      </c>
      <c r="DG100">
        <v>1</v>
      </c>
      <c r="DH100">
        <v>1</v>
      </c>
      <c r="DI100" s="2">
        <v>50840.43</v>
      </c>
      <c r="DJ100" s="2">
        <v>79807.399999999994</v>
      </c>
      <c r="DK100" s="2">
        <v>74829.89</v>
      </c>
      <c r="DO100" s="2">
        <v>34719.300000000003</v>
      </c>
      <c r="DP100" s="2">
        <v>19676.12</v>
      </c>
      <c r="DQ100" s="2">
        <v>10716.83</v>
      </c>
      <c r="DR100" s="2">
        <v>65112.25</v>
      </c>
      <c r="DU100">
        <v>0</v>
      </c>
      <c r="EK100" t="s">
        <v>244</v>
      </c>
      <c r="EL100">
        <v>0</v>
      </c>
      <c r="EM100">
        <v>0</v>
      </c>
      <c r="EO100">
        <v>296</v>
      </c>
      <c r="EP100">
        <v>0</v>
      </c>
      <c r="EQ100">
        <v>275</v>
      </c>
      <c r="ER100">
        <v>0</v>
      </c>
      <c r="EV100">
        <v>275</v>
      </c>
      <c r="EW100">
        <v>296</v>
      </c>
      <c r="EX100">
        <v>6</v>
      </c>
      <c r="EZ100">
        <v>450</v>
      </c>
      <c r="FA100">
        <v>438</v>
      </c>
      <c r="FB100" s="2">
        <v>49962.71</v>
      </c>
      <c r="FC100">
        <v>274</v>
      </c>
      <c r="FD100">
        <v>0</v>
      </c>
      <c r="FE100">
        <v>274</v>
      </c>
      <c r="FF100">
        <v>1.08</v>
      </c>
      <c r="FG100" s="2">
        <v>1119</v>
      </c>
      <c r="FH100">
        <v>6.26</v>
      </c>
      <c r="FI100">
        <v>6.11</v>
      </c>
      <c r="FJ100">
        <v>6.11</v>
      </c>
      <c r="FL100">
        <v>41.07</v>
      </c>
      <c r="FM100" s="2">
        <v>179530.72</v>
      </c>
      <c r="FN100">
        <v>100</v>
      </c>
      <c r="FO100">
        <v>81.67</v>
      </c>
      <c r="FP100">
        <v>100</v>
      </c>
      <c r="FQ100">
        <v>97.62</v>
      </c>
      <c r="FR100">
        <v>10.72</v>
      </c>
      <c r="FS100">
        <v>8.2100000000000009</v>
      </c>
      <c r="FV100">
        <v>8.9700000000000006</v>
      </c>
      <c r="FW100">
        <v>1.73</v>
      </c>
      <c r="FX100">
        <v>648.64</v>
      </c>
      <c r="FY100">
        <v>19.14</v>
      </c>
      <c r="GA100">
        <v>89.7</v>
      </c>
      <c r="GB100">
        <v>100</v>
      </c>
      <c r="GD100">
        <v>10.050000000000001</v>
      </c>
      <c r="GE100">
        <v>4.75</v>
      </c>
      <c r="GF100">
        <v>511.38</v>
      </c>
      <c r="GG100">
        <v>89.28</v>
      </c>
      <c r="GH100">
        <v>5.18</v>
      </c>
      <c r="GI100">
        <v>77.73</v>
      </c>
      <c r="GJ100">
        <v>24.39</v>
      </c>
      <c r="GK100">
        <v>42.07</v>
      </c>
      <c r="GL100">
        <v>8.84</v>
      </c>
      <c r="GM100">
        <v>6.91</v>
      </c>
      <c r="GN100">
        <v>31.37</v>
      </c>
      <c r="GO100">
        <v>54.12</v>
      </c>
      <c r="GP100">
        <v>26.61</v>
      </c>
      <c r="GQ100">
        <v>0.97</v>
      </c>
      <c r="GR100">
        <v>8.8800000000000008</v>
      </c>
      <c r="GS100">
        <v>96.25</v>
      </c>
      <c r="GU100">
        <v>3.75</v>
      </c>
      <c r="GV100">
        <v>89.81</v>
      </c>
      <c r="GW100">
        <v>100</v>
      </c>
      <c r="GX100">
        <v>0.97</v>
      </c>
      <c r="HA100">
        <v>0.97</v>
      </c>
      <c r="HB100">
        <v>18.329999999999998</v>
      </c>
      <c r="HC100">
        <v>3.19</v>
      </c>
      <c r="HD100">
        <v>65.58</v>
      </c>
      <c r="HE100">
        <v>81.67</v>
      </c>
      <c r="HF100">
        <v>8.2100000000000009</v>
      </c>
      <c r="HG100">
        <v>57.51</v>
      </c>
      <c r="HH100">
        <v>92.12</v>
      </c>
      <c r="HJ100">
        <v>98.64</v>
      </c>
      <c r="HK100">
        <v>1.29</v>
      </c>
      <c r="HM100">
        <v>0.87</v>
      </c>
      <c r="HR100">
        <v>0</v>
      </c>
      <c r="HS100">
        <v>0</v>
      </c>
      <c r="HU100">
        <v>100</v>
      </c>
      <c r="HV100">
        <v>100</v>
      </c>
      <c r="HX100">
        <v>114.07</v>
      </c>
      <c r="HY100">
        <v>0</v>
      </c>
      <c r="HZ100">
        <v>100</v>
      </c>
      <c r="IA100">
        <v>112.57</v>
      </c>
      <c r="IB100">
        <v>599.08000000000004</v>
      </c>
    </row>
    <row r="101" spans="1:236" hidden="1" x14ac:dyDescent="0.25">
      <c r="A101">
        <v>410405</v>
      </c>
      <c r="B101" t="str">
        <f>VLOOKUP(A101,cods!$A$1:$C$345,3,FALSE)</f>
        <v>Oeste Paranaense</v>
      </c>
      <c r="C101" t="s">
        <v>295</v>
      </c>
      <c r="D101" t="s">
        <v>236</v>
      </c>
      <c r="E101">
        <v>2020</v>
      </c>
      <c r="F101">
        <v>41069000</v>
      </c>
      <c r="G101" t="s">
        <v>237</v>
      </c>
      <c r="H101" t="s">
        <v>238</v>
      </c>
      <c r="I101" t="s">
        <v>239</v>
      </c>
      <c r="J101" t="s">
        <v>240</v>
      </c>
      <c r="K101" t="s">
        <v>241</v>
      </c>
      <c r="L101">
        <v>1</v>
      </c>
      <c r="O101">
        <v>1</v>
      </c>
      <c r="Q101">
        <v>0</v>
      </c>
      <c r="V101" s="1">
        <v>2022</v>
      </c>
      <c r="W101" s="1">
        <v>2022</v>
      </c>
      <c r="X101" t="s">
        <v>247</v>
      </c>
      <c r="Y101" t="s">
        <v>243</v>
      </c>
      <c r="AA101" s="1">
        <v>3763</v>
      </c>
      <c r="AB101" s="1">
        <v>2203</v>
      </c>
      <c r="AC101" s="1">
        <v>3329</v>
      </c>
      <c r="AD101" s="1">
        <v>3226</v>
      </c>
      <c r="AE101" s="1">
        <v>1025</v>
      </c>
      <c r="AF101">
        <v>987</v>
      </c>
      <c r="AG101" s="1">
        <v>1105</v>
      </c>
      <c r="AH101" s="1">
        <v>1071</v>
      </c>
      <c r="AI101" s="1">
        <v>1025</v>
      </c>
      <c r="AJ101">
        <v>987</v>
      </c>
      <c r="AK101">
        <v>21.08</v>
      </c>
      <c r="AL101">
        <v>14.79</v>
      </c>
      <c r="AM101">
        <v>125.64</v>
      </c>
      <c r="AN101">
        <v>0</v>
      </c>
      <c r="AO101">
        <v>106.77</v>
      </c>
      <c r="AP101">
        <v>106.77</v>
      </c>
      <c r="AQ101">
        <v>116.15</v>
      </c>
      <c r="AR101">
        <v>130.13</v>
      </c>
      <c r="AS101">
        <v>994</v>
      </c>
      <c r="AT101">
        <v>963</v>
      </c>
      <c r="AU101" s="1">
        <v>1105</v>
      </c>
      <c r="AV101" s="1">
        <v>1071</v>
      </c>
      <c r="AW101">
        <v>125.64</v>
      </c>
      <c r="AX101">
        <v>0</v>
      </c>
      <c r="AY101">
        <v>4.49</v>
      </c>
      <c r="AZ101">
        <v>0</v>
      </c>
      <c r="BA101">
        <v>97.06</v>
      </c>
      <c r="BB101" s="1">
        <v>1102</v>
      </c>
      <c r="BC101" s="1">
        <v>1074</v>
      </c>
      <c r="BD101">
        <v>994</v>
      </c>
      <c r="BE101">
        <v>963</v>
      </c>
      <c r="BF101">
        <v>0</v>
      </c>
      <c r="BH101" s="1">
        <v>2203</v>
      </c>
      <c r="BI101" s="1">
        <v>2244</v>
      </c>
      <c r="BJ101">
        <v>125.64</v>
      </c>
      <c r="BK101">
        <v>172.82</v>
      </c>
      <c r="CI101" s="2">
        <v>647703.31000000006</v>
      </c>
      <c r="CJ101" s="2">
        <v>647703.31000000006</v>
      </c>
      <c r="CL101" s="2">
        <v>20909.13</v>
      </c>
      <c r="CM101" s="2">
        <v>668612.43999999994</v>
      </c>
      <c r="CN101" s="2">
        <v>665400.03</v>
      </c>
      <c r="CO101">
        <v>0</v>
      </c>
      <c r="CP101" s="2">
        <v>91451.51</v>
      </c>
      <c r="CQ101" s="2">
        <v>87793.34</v>
      </c>
      <c r="CR101" s="2">
        <v>179143.94</v>
      </c>
      <c r="CS101" s="2">
        <v>4086.52</v>
      </c>
      <c r="CT101" s="2">
        <v>126479.89</v>
      </c>
      <c r="CU101" s="2">
        <v>149914.01999999999</v>
      </c>
      <c r="CV101" s="2">
        <v>573397.22</v>
      </c>
      <c r="CW101" s="2">
        <v>23040.43</v>
      </c>
      <c r="CX101" s="2">
        <v>732357.79</v>
      </c>
      <c r="CY101">
        <v>0</v>
      </c>
      <c r="CZ101" s="2">
        <v>61276.98</v>
      </c>
      <c r="DA101">
        <v>0</v>
      </c>
      <c r="DB101" s="2">
        <v>47427.74</v>
      </c>
      <c r="DC101">
        <v>0</v>
      </c>
      <c r="DD101" s="2">
        <v>49045.26</v>
      </c>
      <c r="DE101">
        <v>0</v>
      </c>
      <c r="DF101">
        <v>0</v>
      </c>
      <c r="DG101">
        <v>1</v>
      </c>
      <c r="DH101">
        <v>1</v>
      </c>
      <c r="DI101" s="2">
        <v>66345.11</v>
      </c>
      <c r="DJ101" s="2">
        <v>74643.16</v>
      </c>
      <c r="DK101" s="2">
        <v>49045.26</v>
      </c>
      <c r="DL101">
        <v>0</v>
      </c>
      <c r="DM101">
        <v>0</v>
      </c>
      <c r="DN101" s="2">
        <v>49045.26</v>
      </c>
      <c r="DO101" s="2">
        <v>32708.32</v>
      </c>
      <c r="DP101" s="2">
        <v>18275.96</v>
      </c>
      <c r="DQ101" s="2">
        <v>4764.47</v>
      </c>
      <c r="DR101" s="2">
        <v>55748.75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 t="s">
        <v>244</v>
      </c>
      <c r="EL101">
        <v>0</v>
      </c>
      <c r="EM101">
        <v>0</v>
      </c>
      <c r="EO101">
        <v>344</v>
      </c>
      <c r="EP101">
        <v>0</v>
      </c>
      <c r="EQ101">
        <v>340</v>
      </c>
      <c r="ER101">
        <v>0</v>
      </c>
      <c r="EV101">
        <v>340</v>
      </c>
      <c r="EW101">
        <v>344</v>
      </c>
      <c r="EX101">
        <v>2</v>
      </c>
      <c r="EZ101">
        <v>394</v>
      </c>
      <c r="FA101">
        <v>380</v>
      </c>
      <c r="FB101">
        <v>615.71</v>
      </c>
      <c r="FC101">
        <v>367</v>
      </c>
      <c r="FD101">
        <v>0</v>
      </c>
      <c r="FE101">
        <v>367</v>
      </c>
      <c r="FF101">
        <v>1.08</v>
      </c>
      <c r="FG101" s="2">
        <v>1088</v>
      </c>
      <c r="FH101">
        <v>6.31</v>
      </c>
      <c r="FI101">
        <v>5.58</v>
      </c>
      <c r="FJ101">
        <v>5.58</v>
      </c>
      <c r="FL101">
        <v>44.93</v>
      </c>
      <c r="FM101" s="2">
        <v>179143.94</v>
      </c>
      <c r="FN101">
        <v>100</v>
      </c>
      <c r="FO101">
        <v>82.05</v>
      </c>
      <c r="FP101">
        <v>100</v>
      </c>
      <c r="FQ101">
        <v>88.44</v>
      </c>
      <c r="FR101">
        <v>10.74</v>
      </c>
      <c r="FS101">
        <v>8.18</v>
      </c>
      <c r="FV101">
        <v>8.9</v>
      </c>
      <c r="FW101">
        <v>1.84</v>
      </c>
      <c r="FX101">
        <v>592.32000000000005</v>
      </c>
      <c r="FY101">
        <v>16.48</v>
      </c>
      <c r="GA101">
        <v>89.25</v>
      </c>
      <c r="GB101">
        <v>100</v>
      </c>
      <c r="GD101">
        <v>9.9700000000000006</v>
      </c>
      <c r="GE101">
        <v>4.9400000000000004</v>
      </c>
      <c r="GF101">
        <v>527.02</v>
      </c>
      <c r="GG101">
        <v>89.26</v>
      </c>
      <c r="GH101">
        <v>0.48</v>
      </c>
      <c r="GI101">
        <v>88.53</v>
      </c>
      <c r="GJ101">
        <v>27.66</v>
      </c>
      <c r="GK101">
        <v>50.8</v>
      </c>
      <c r="GL101">
        <v>8.61</v>
      </c>
      <c r="GM101">
        <v>10.24</v>
      </c>
      <c r="GN101">
        <v>31.24</v>
      </c>
      <c r="GO101">
        <v>57.39</v>
      </c>
      <c r="GP101">
        <v>22.06</v>
      </c>
      <c r="GQ101">
        <v>0.71</v>
      </c>
      <c r="GR101">
        <v>11.57</v>
      </c>
      <c r="GS101">
        <v>96.87</v>
      </c>
      <c r="GU101">
        <v>3.13</v>
      </c>
      <c r="GV101">
        <v>89.94</v>
      </c>
      <c r="GW101">
        <v>100</v>
      </c>
      <c r="GX101">
        <v>0.99</v>
      </c>
      <c r="HA101">
        <v>0.99</v>
      </c>
      <c r="HB101">
        <v>17.95</v>
      </c>
      <c r="HC101">
        <v>3.57</v>
      </c>
      <c r="HD101">
        <v>63.62</v>
      </c>
      <c r="HE101">
        <v>82.05</v>
      </c>
      <c r="HF101">
        <v>8.18</v>
      </c>
      <c r="HG101">
        <v>49.24</v>
      </c>
      <c r="HH101">
        <v>88.47</v>
      </c>
      <c r="HJ101">
        <v>96.55</v>
      </c>
      <c r="HK101">
        <v>1.33</v>
      </c>
      <c r="HM101">
        <v>0.73</v>
      </c>
      <c r="HR101">
        <v>0</v>
      </c>
      <c r="HS101">
        <v>0</v>
      </c>
      <c r="HU101">
        <v>100</v>
      </c>
      <c r="HV101">
        <v>100</v>
      </c>
      <c r="HX101">
        <v>1.62</v>
      </c>
      <c r="HY101">
        <v>0</v>
      </c>
      <c r="HZ101">
        <v>100</v>
      </c>
      <c r="IA101">
        <v>105.76</v>
      </c>
      <c r="IB101">
        <v>547.67999999999995</v>
      </c>
    </row>
    <row r="102" spans="1:236" x14ac:dyDescent="0.25">
      <c r="A102">
        <v>410410</v>
      </c>
      <c r="B102" t="s">
        <v>605</v>
      </c>
      <c r="C102" t="s">
        <v>296</v>
      </c>
      <c r="D102" t="s">
        <v>236</v>
      </c>
      <c r="E102">
        <v>2021</v>
      </c>
      <c r="F102">
        <v>41069000</v>
      </c>
      <c r="G102" t="s">
        <v>237</v>
      </c>
      <c r="H102" t="s">
        <v>238</v>
      </c>
      <c r="I102" t="s">
        <v>239</v>
      </c>
      <c r="J102" t="s">
        <v>246</v>
      </c>
      <c r="K102" t="s">
        <v>241</v>
      </c>
      <c r="L102">
        <v>1</v>
      </c>
      <c r="O102">
        <v>1</v>
      </c>
      <c r="P102">
        <v>1</v>
      </c>
      <c r="Q102">
        <v>2</v>
      </c>
      <c r="R102">
        <v>0</v>
      </c>
      <c r="S102">
        <v>1</v>
      </c>
      <c r="V102" s="1">
        <v>2042</v>
      </c>
      <c r="W102" s="1">
        <v>2042</v>
      </c>
      <c r="X102" t="s">
        <v>242</v>
      </c>
      <c r="Y102" t="s">
        <v>247</v>
      </c>
      <c r="AA102" s="1">
        <v>8118</v>
      </c>
      <c r="AB102" s="1">
        <v>4779</v>
      </c>
      <c r="AC102" s="1">
        <v>8091</v>
      </c>
      <c r="AD102" s="1">
        <v>7854</v>
      </c>
      <c r="AE102" s="1">
        <v>2469</v>
      </c>
      <c r="AF102" s="1">
        <v>2390</v>
      </c>
      <c r="AG102" s="1">
        <v>2563</v>
      </c>
      <c r="AH102" s="1">
        <v>2490</v>
      </c>
      <c r="AI102" s="1">
        <v>2469</v>
      </c>
      <c r="AJ102" s="1">
        <v>2390</v>
      </c>
      <c r="AK102">
        <v>84.66</v>
      </c>
      <c r="AL102">
        <v>74.31</v>
      </c>
      <c r="AM102">
        <v>365.66</v>
      </c>
      <c r="AN102">
        <v>312.76</v>
      </c>
      <c r="AO102">
        <v>266.88</v>
      </c>
      <c r="AP102">
        <v>266.88</v>
      </c>
      <c r="AQ102">
        <v>291.17</v>
      </c>
      <c r="AR102">
        <v>365.66</v>
      </c>
      <c r="AS102" s="1">
        <v>2359</v>
      </c>
      <c r="AT102" s="1">
        <v>2290</v>
      </c>
      <c r="AU102" s="1">
        <v>2563</v>
      </c>
      <c r="AV102" s="1">
        <v>2490</v>
      </c>
      <c r="AW102">
        <v>52.9</v>
      </c>
      <c r="AX102">
        <v>0</v>
      </c>
      <c r="AY102">
        <v>0</v>
      </c>
      <c r="AZ102">
        <v>0</v>
      </c>
      <c r="BA102">
        <v>235.57</v>
      </c>
      <c r="BB102" s="1">
        <v>2798</v>
      </c>
      <c r="BC102" s="1">
        <v>2737</v>
      </c>
      <c r="BD102" s="1">
        <v>2359</v>
      </c>
      <c r="BE102" s="1">
        <v>2290</v>
      </c>
      <c r="BF102">
        <v>0</v>
      </c>
      <c r="BH102" s="1">
        <v>4779</v>
      </c>
      <c r="BI102" s="1">
        <v>4736</v>
      </c>
      <c r="BJ102">
        <v>365.66</v>
      </c>
      <c r="BK102">
        <v>385.85</v>
      </c>
      <c r="BL102" s="1">
        <v>2349</v>
      </c>
      <c r="BM102" s="1">
        <v>2291</v>
      </c>
      <c r="BN102">
        <v>688</v>
      </c>
      <c r="BO102">
        <v>670</v>
      </c>
      <c r="BP102">
        <v>718</v>
      </c>
      <c r="BQ102">
        <v>699</v>
      </c>
      <c r="BR102">
        <v>14.99</v>
      </c>
      <c r="BS102">
        <v>14.93</v>
      </c>
      <c r="BT102">
        <v>73.25</v>
      </c>
      <c r="BU102">
        <v>73.25</v>
      </c>
      <c r="BV102">
        <v>78.45</v>
      </c>
      <c r="BW102">
        <v>685</v>
      </c>
      <c r="BX102">
        <v>668</v>
      </c>
      <c r="BY102">
        <v>731</v>
      </c>
      <c r="BZ102">
        <v>714</v>
      </c>
      <c r="CA102">
        <v>0</v>
      </c>
      <c r="CB102">
        <v>0</v>
      </c>
      <c r="CC102">
        <v>0</v>
      </c>
      <c r="CD102">
        <v>0</v>
      </c>
      <c r="CF102" s="1">
        <v>2349</v>
      </c>
      <c r="CG102" s="1">
        <v>2291</v>
      </c>
      <c r="CH102">
        <v>169.88</v>
      </c>
      <c r="CI102" s="2">
        <v>2125310.79</v>
      </c>
      <c r="CJ102" s="2">
        <v>1795979.26</v>
      </c>
      <c r="CK102" s="2">
        <v>329331.53000000003</v>
      </c>
      <c r="CL102" s="2">
        <v>73872.67</v>
      </c>
      <c r="CM102" s="2">
        <v>2199183.46</v>
      </c>
      <c r="CN102" s="2">
        <v>2038626.41</v>
      </c>
      <c r="CO102">
        <v>0</v>
      </c>
      <c r="CP102" s="2">
        <v>596807.99</v>
      </c>
      <c r="CQ102" s="2">
        <v>383579.29</v>
      </c>
      <c r="CR102" s="2">
        <v>422807.85</v>
      </c>
      <c r="CS102" s="2">
        <v>63349.37</v>
      </c>
      <c r="CT102" s="2">
        <v>466219.73</v>
      </c>
      <c r="CU102" s="2">
        <v>479620.95</v>
      </c>
      <c r="CV102" s="2">
        <v>1638537.64</v>
      </c>
      <c r="CW102" s="2">
        <v>356942.67</v>
      </c>
      <c r="CX102" s="2">
        <v>2995983.85</v>
      </c>
      <c r="CY102">
        <v>0</v>
      </c>
      <c r="CZ102" s="2">
        <v>509371.63</v>
      </c>
      <c r="DA102">
        <v>0</v>
      </c>
      <c r="DB102" s="2">
        <v>157596.76999999999</v>
      </c>
      <c r="DC102">
        <v>0</v>
      </c>
      <c r="DD102" s="2">
        <v>385024.04</v>
      </c>
      <c r="DE102" s="2">
        <v>359505.42</v>
      </c>
      <c r="DF102" s="2">
        <v>1923.98</v>
      </c>
      <c r="DG102">
        <v>2</v>
      </c>
      <c r="DH102">
        <v>3</v>
      </c>
      <c r="DI102" s="2">
        <v>48942.97</v>
      </c>
      <c r="DJ102" s="2">
        <v>491131.91</v>
      </c>
      <c r="DK102" s="2">
        <v>742712.72</v>
      </c>
      <c r="DL102" s="2">
        <v>3740.72</v>
      </c>
      <c r="DN102" s="2">
        <v>746453.44</v>
      </c>
      <c r="DO102" s="2">
        <v>127510.67</v>
      </c>
      <c r="DP102" s="2">
        <v>332760.43</v>
      </c>
      <c r="DQ102" s="2">
        <v>24182.240000000002</v>
      </c>
      <c r="DR102" s="2">
        <v>484453.34</v>
      </c>
      <c r="DS102">
        <v>0</v>
      </c>
      <c r="DT102">
        <v>0</v>
      </c>
      <c r="DU102">
        <v>0</v>
      </c>
      <c r="EK102" t="s">
        <v>244</v>
      </c>
      <c r="EL102">
        <v>0</v>
      </c>
      <c r="EM102">
        <v>0</v>
      </c>
      <c r="EO102">
        <v>464</v>
      </c>
      <c r="EP102">
        <v>0</v>
      </c>
      <c r="EQ102">
        <v>426</v>
      </c>
      <c r="ER102">
        <v>1</v>
      </c>
      <c r="ES102">
        <v>0</v>
      </c>
      <c r="EV102">
        <v>426</v>
      </c>
      <c r="EW102">
        <v>464</v>
      </c>
      <c r="EX102">
        <v>0</v>
      </c>
      <c r="EY102">
        <v>0</v>
      </c>
      <c r="EZ102" s="1">
        <v>2165</v>
      </c>
      <c r="FA102" s="1">
        <v>2094</v>
      </c>
      <c r="FB102" s="2">
        <v>97091.86</v>
      </c>
      <c r="FC102">
        <v>464</v>
      </c>
      <c r="FD102">
        <v>1</v>
      </c>
      <c r="FE102">
        <v>464</v>
      </c>
      <c r="FF102">
        <v>1.04</v>
      </c>
      <c r="FG102" s="2">
        <v>1294</v>
      </c>
      <c r="FH102">
        <v>8.11</v>
      </c>
      <c r="FI102">
        <v>5.75</v>
      </c>
      <c r="FJ102">
        <v>6.17</v>
      </c>
      <c r="FK102">
        <v>4.2</v>
      </c>
      <c r="FL102">
        <v>30.12</v>
      </c>
      <c r="FM102" s="2">
        <v>169123.14</v>
      </c>
      <c r="FN102">
        <v>100</v>
      </c>
      <c r="FO102">
        <v>72.989999999999995</v>
      </c>
      <c r="FP102">
        <v>100</v>
      </c>
      <c r="FQ102">
        <v>70.94</v>
      </c>
      <c r="FR102">
        <v>20.37</v>
      </c>
      <c r="FS102">
        <v>8.8000000000000007</v>
      </c>
      <c r="FT102">
        <v>27.45</v>
      </c>
      <c r="FU102">
        <v>100</v>
      </c>
      <c r="FV102">
        <v>9.6</v>
      </c>
      <c r="FW102">
        <v>5.34</v>
      </c>
      <c r="FX102">
        <v>606.27</v>
      </c>
      <c r="FY102">
        <v>28.72</v>
      </c>
      <c r="FZ102">
        <v>20.71</v>
      </c>
      <c r="GA102">
        <v>91.71</v>
      </c>
      <c r="GB102">
        <v>100</v>
      </c>
      <c r="GC102">
        <v>49.15</v>
      </c>
      <c r="GD102">
        <v>12.06</v>
      </c>
      <c r="GE102">
        <v>4.43</v>
      </c>
      <c r="GF102">
        <v>506.5</v>
      </c>
      <c r="GG102">
        <v>79.63</v>
      </c>
      <c r="GH102">
        <v>7.3</v>
      </c>
      <c r="GI102">
        <v>77.099999999999994</v>
      </c>
      <c r="GJ102">
        <v>19.89</v>
      </c>
      <c r="GK102">
        <v>42.46</v>
      </c>
      <c r="GL102">
        <v>22.79</v>
      </c>
      <c r="GM102">
        <v>2.2999999999999998</v>
      </c>
      <c r="GN102">
        <v>25.8</v>
      </c>
      <c r="GO102">
        <v>55.08</v>
      </c>
      <c r="GP102">
        <v>28.45</v>
      </c>
      <c r="GQ102">
        <v>3.87</v>
      </c>
      <c r="GR102">
        <v>2.99</v>
      </c>
      <c r="GS102">
        <v>81.67</v>
      </c>
      <c r="GT102">
        <v>14.98</v>
      </c>
      <c r="GU102">
        <v>3.36</v>
      </c>
      <c r="GV102">
        <v>92</v>
      </c>
      <c r="GW102">
        <v>100</v>
      </c>
      <c r="GX102">
        <v>1.03</v>
      </c>
      <c r="GY102">
        <v>27.45</v>
      </c>
      <c r="GZ102">
        <v>49.15</v>
      </c>
      <c r="HA102">
        <v>0.8</v>
      </c>
      <c r="HB102">
        <v>27.01</v>
      </c>
      <c r="HC102">
        <v>3.4</v>
      </c>
      <c r="HD102">
        <v>111.39</v>
      </c>
      <c r="HE102">
        <v>72.989999999999995</v>
      </c>
      <c r="HF102">
        <v>8.8000000000000007</v>
      </c>
      <c r="HG102">
        <v>97.7</v>
      </c>
      <c r="HH102">
        <v>99.67</v>
      </c>
      <c r="HI102">
        <v>28.94</v>
      </c>
      <c r="HJ102">
        <v>100</v>
      </c>
      <c r="HK102">
        <v>1.06</v>
      </c>
      <c r="HL102">
        <v>2.3199999999999998</v>
      </c>
      <c r="HM102">
        <v>0.84</v>
      </c>
      <c r="HR102">
        <v>0</v>
      </c>
      <c r="HS102">
        <v>0.23</v>
      </c>
      <c r="HU102">
        <v>100</v>
      </c>
      <c r="HV102">
        <v>100</v>
      </c>
      <c r="HW102">
        <v>0</v>
      </c>
      <c r="HX102">
        <v>46.37</v>
      </c>
      <c r="HY102">
        <v>0.22</v>
      </c>
      <c r="HZ102">
        <v>100</v>
      </c>
      <c r="IA102">
        <v>96.03</v>
      </c>
      <c r="IB102">
        <v>582.55999999999995</v>
      </c>
    </row>
    <row r="103" spans="1:236" hidden="1" x14ac:dyDescent="0.25">
      <c r="A103">
        <v>410410</v>
      </c>
      <c r="B103">
        <f>VLOOKUP(A103,cods!$A$1:$C$345,3,FALSE)</f>
        <v>0</v>
      </c>
      <c r="C103" t="s">
        <v>296</v>
      </c>
      <c r="D103" t="s">
        <v>236</v>
      </c>
      <c r="E103">
        <v>2020</v>
      </c>
      <c r="F103">
        <v>41069000</v>
      </c>
      <c r="G103" t="s">
        <v>237</v>
      </c>
      <c r="H103" t="s">
        <v>238</v>
      </c>
      <c r="I103" t="s">
        <v>239</v>
      </c>
      <c r="J103" t="s">
        <v>246</v>
      </c>
      <c r="K103" t="s">
        <v>241</v>
      </c>
      <c r="L103">
        <v>1</v>
      </c>
      <c r="O103">
        <v>1</v>
      </c>
      <c r="P103">
        <v>1</v>
      </c>
      <c r="Q103">
        <v>2</v>
      </c>
      <c r="R103">
        <v>0</v>
      </c>
      <c r="S103">
        <v>1</v>
      </c>
      <c r="V103" s="1">
        <v>2042</v>
      </c>
      <c r="W103" s="1">
        <v>2042</v>
      </c>
      <c r="X103" t="s">
        <v>242</v>
      </c>
      <c r="Y103" t="s">
        <v>247</v>
      </c>
      <c r="AA103" s="1">
        <v>8045</v>
      </c>
      <c r="AB103" s="1">
        <v>4736</v>
      </c>
      <c r="AC103" s="1">
        <v>7854</v>
      </c>
      <c r="AD103" s="1">
        <v>7580</v>
      </c>
      <c r="AE103" s="1">
        <v>2390</v>
      </c>
      <c r="AF103" s="1">
        <v>2313</v>
      </c>
      <c r="AG103" s="1">
        <v>2490</v>
      </c>
      <c r="AH103" s="1">
        <v>2410</v>
      </c>
      <c r="AI103" s="1">
        <v>2390</v>
      </c>
      <c r="AJ103" s="1">
        <v>2313</v>
      </c>
      <c r="AK103">
        <v>74.31</v>
      </c>
      <c r="AL103">
        <v>69.59</v>
      </c>
      <c r="AM103">
        <v>381.22</v>
      </c>
      <c r="AN103">
        <v>332.18</v>
      </c>
      <c r="AO103">
        <v>273.41000000000003</v>
      </c>
      <c r="AP103">
        <v>273.70999999999998</v>
      </c>
      <c r="AQ103">
        <v>293.5</v>
      </c>
      <c r="AR103">
        <v>381.52</v>
      </c>
      <c r="AS103" s="1">
        <v>2290</v>
      </c>
      <c r="AT103" s="1">
        <v>2210</v>
      </c>
      <c r="AU103" s="1">
        <v>2490</v>
      </c>
      <c r="AV103" s="1">
        <v>2410</v>
      </c>
      <c r="AW103">
        <v>49.04</v>
      </c>
      <c r="AX103">
        <v>0</v>
      </c>
      <c r="AY103">
        <v>0.3</v>
      </c>
      <c r="AZ103">
        <v>0.3</v>
      </c>
      <c r="BA103">
        <v>241.62</v>
      </c>
      <c r="BB103" s="1">
        <v>2737</v>
      </c>
      <c r="BC103" s="1">
        <v>2679</v>
      </c>
      <c r="BD103" s="1">
        <v>2290</v>
      </c>
      <c r="BE103" s="1">
        <v>2210</v>
      </c>
      <c r="BF103">
        <v>0.1</v>
      </c>
      <c r="BH103" s="1">
        <v>4736</v>
      </c>
      <c r="BI103" s="1">
        <v>4692</v>
      </c>
      <c r="BJ103">
        <v>381.22</v>
      </c>
      <c r="BK103">
        <v>412.87</v>
      </c>
      <c r="BL103" s="1">
        <v>2291</v>
      </c>
      <c r="BM103" s="1">
        <v>2253</v>
      </c>
      <c r="BN103">
        <v>670</v>
      </c>
      <c r="BO103">
        <v>657</v>
      </c>
      <c r="BP103">
        <v>699</v>
      </c>
      <c r="BQ103">
        <v>684</v>
      </c>
      <c r="BR103">
        <v>14.93</v>
      </c>
      <c r="BS103">
        <v>14.82</v>
      </c>
      <c r="BT103">
        <v>73.66</v>
      </c>
      <c r="BU103">
        <v>73.66</v>
      </c>
      <c r="BV103">
        <v>78.22</v>
      </c>
      <c r="BW103">
        <v>668</v>
      </c>
      <c r="BX103">
        <v>657</v>
      </c>
      <c r="BY103">
        <v>714</v>
      </c>
      <c r="BZ103">
        <v>687</v>
      </c>
      <c r="CA103">
        <v>0</v>
      </c>
      <c r="CB103">
        <v>0</v>
      </c>
      <c r="CC103">
        <v>0</v>
      </c>
      <c r="CD103">
        <v>0</v>
      </c>
      <c r="CF103" s="1">
        <v>2291</v>
      </c>
      <c r="CG103" s="1">
        <v>2253</v>
      </c>
      <c r="CH103">
        <v>157.82</v>
      </c>
      <c r="CI103" s="2">
        <v>1946762.47</v>
      </c>
      <c r="CJ103" s="2">
        <v>1645118.85</v>
      </c>
      <c r="CK103" s="2">
        <v>301643.62</v>
      </c>
      <c r="CL103" s="2">
        <v>72417.429999999993</v>
      </c>
      <c r="CM103" s="2">
        <v>2019179.9</v>
      </c>
      <c r="CN103" s="2">
        <v>2031233.33</v>
      </c>
      <c r="CO103">
        <v>0</v>
      </c>
      <c r="CP103" s="2">
        <v>383579.29</v>
      </c>
      <c r="CQ103" s="2">
        <v>355695.31</v>
      </c>
      <c r="CR103" s="2">
        <v>661815.29</v>
      </c>
      <c r="CS103" s="2">
        <v>97424.53</v>
      </c>
      <c r="CT103" s="2">
        <v>423593.57</v>
      </c>
      <c r="CU103" s="2">
        <v>563299.68999999994</v>
      </c>
      <c r="CV103" s="2">
        <v>2002507.23</v>
      </c>
      <c r="CW103" s="2">
        <v>317295.46999999997</v>
      </c>
      <c r="CX103" s="2">
        <v>3042714.87</v>
      </c>
      <c r="CY103">
        <v>0</v>
      </c>
      <c r="CZ103" s="2">
        <v>426913.58</v>
      </c>
      <c r="DA103">
        <v>0</v>
      </c>
      <c r="DB103" s="2">
        <v>146110.9</v>
      </c>
      <c r="DC103">
        <v>0</v>
      </c>
      <c r="DD103" s="2">
        <v>1114229.02</v>
      </c>
      <c r="DE103" s="2">
        <v>89894.95</v>
      </c>
      <c r="DF103">
        <v>0</v>
      </c>
      <c r="DG103">
        <v>3</v>
      </c>
      <c r="DH103">
        <v>3</v>
      </c>
      <c r="DI103" s="2">
        <v>110263.25</v>
      </c>
      <c r="DJ103" s="2">
        <v>295998.59000000003</v>
      </c>
      <c r="DK103" s="2">
        <v>1159165.19</v>
      </c>
      <c r="DL103" s="2">
        <v>44958.78</v>
      </c>
      <c r="DM103">
        <v>0</v>
      </c>
      <c r="DN103" s="2">
        <v>1204123.97</v>
      </c>
      <c r="DO103" s="2">
        <v>118488.91</v>
      </c>
      <c r="DP103" s="2">
        <v>309748.26</v>
      </c>
      <c r="DQ103" s="2">
        <v>7547.21</v>
      </c>
      <c r="DR103" s="2">
        <v>435784.38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 t="s">
        <v>244</v>
      </c>
      <c r="EL103">
        <v>0</v>
      </c>
      <c r="EM103">
        <v>0</v>
      </c>
      <c r="EO103">
        <v>547</v>
      </c>
      <c r="EP103">
        <v>4</v>
      </c>
      <c r="EQ103">
        <v>471</v>
      </c>
      <c r="ER103">
        <v>0</v>
      </c>
      <c r="ES103">
        <v>0</v>
      </c>
      <c r="EV103">
        <v>471</v>
      </c>
      <c r="EW103">
        <v>547</v>
      </c>
      <c r="EX103">
        <v>0</v>
      </c>
      <c r="EY103">
        <v>0</v>
      </c>
      <c r="EZ103" s="1">
        <v>2068</v>
      </c>
      <c r="FA103" s="1">
        <v>1977</v>
      </c>
      <c r="FB103" s="2">
        <v>2035.35</v>
      </c>
      <c r="FC103">
        <v>555</v>
      </c>
      <c r="FD103">
        <v>1</v>
      </c>
      <c r="FE103">
        <v>555</v>
      </c>
      <c r="FF103">
        <v>1.04</v>
      </c>
      <c r="FG103" s="2">
        <v>1047.17</v>
      </c>
      <c r="FH103">
        <v>8.19</v>
      </c>
      <c r="FI103">
        <v>5.24</v>
      </c>
      <c r="FJ103">
        <v>5.61</v>
      </c>
      <c r="FK103">
        <v>3.86</v>
      </c>
      <c r="FL103">
        <v>40.26</v>
      </c>
      <c r="FM103" s="2">
        <v>220605.1</v>
      </c>
      <c r="FN103">
        <v>100</v>
      </c>
      <c r="FO103">
        <v>71.739999999999995</v>
      </c>
      <c r="FP103">
        <v>100</v>
      </c>
      <c r="FQ103">
        <v>63.98</v>
      </c>
      <c r="FR103">
        <v>23.05</v>
      </c>
      <c r="FS103">
        <v>9.3000000000000007</v>
      </c>
      <c r="FT103">
        <v>26.94</v>
      </c>
      <c r="FU103">
        <v>100</v>
      </c>
      <c r="FV103">
        <v>9.9700000000000006</v>
      </c>
      <c r="FW103">
        <v>5.55</v>
      </c>
      <c r="FX103">
        <v>565.69000000000005</v>
      </c>
      <c r="FY103">
        <v>26.57</v>
      </c>
      <c r="FZ103">
        <v>21.23</v>
      </c>
      <c r="GA103">
        <v>97.07</v>
      </c>
      <c r="GB103">
        <v>100</v>
      </c>
      <c r="GC103">
        <v>48.37</v>
      </c>
      <c r="GD103">
        <v>12.97</v>
      </c>
      <c r="GE103">
        <v>5.39</v>
      </c>
      <c r="GF103">
        <v>637.44000000000005</v>
      </c>
      <c r="GG103">
        <v>76.95</v>
      </c>
      <c r="GH103">
        <v>-0.6</v>
      </c>
      <c r="GI103">
        <v>102.86</v>
      </c>
      <c r="GJ103">
        <v>34</v>
      </c>
      <c r="GK103">
        <v>62.93</v>
      </c>
      <c r="GL103">
        <v>22.39</v>
      </c>
      <c r="GM103">
        <v>5.66</v>
      </c>
      <c r="GN103">
        <v>33.049999999999997</v>
      </c>
      <c r="GO103">
        <v>61.18</v>
      </c>
      <c r="GP103">
        <v>21.15</v>
      </c>
      <c r="GQ103">
        <v>4.87</v>
      </c>
      <c r="GR103">
        <v>5.51</v>
      </c>
      <c r="GS103">
        <v>81.47</v>
      </c>
      <c r="GT103">
        <v>14.94</v>
      </c>
      <c r="GU103">
        <v>3.59</v>
      </c>
      <c r="GV103">
        <v>91.84</v>
      </c>
      <c r="GW103">
        <v>100</v>
      </c>
      <c r="GX103">
        <v>1.28</v>
      </c>
      <c r="GY103">
        <v>26.94</v>
      </c>
      <c r="GZ103">
        <v>48.37</v>
      </c>
      <c r="HA103">
        <v>1</v>
      </c>
      <c r="HB103">
        <v>28.24</v>
      </c>
      <c r="HC103">
        <v>4.0999999999999996</v>
      </c>
      <c r="HD103">
        <v>125.49</v>
      </c>
      <c r="HE103">
        <v>71.760000000000005</v>
      </c>
      <c r="HF103">
        <v>9.3000000000000007</v>
      </c>
      <c r="HG103">
        <v>68.39</v>
      </c>
      <c r="HH103">
        <v>97.63</v>
      </c>
      <c r="HI103">
        <v>28.48</v>
      </c>
      <c r="HJ103">
        <v>99.92</v>
      </c>
      <c r="HK103">
        <v>1.08</v>
      </c>
      <c r="HL103">
        <v>2.14</v>
      </c>
      <c r="HM103">
        <v>0.74</v>
      </c>
      <c r="HR103">
        <v>0.73</v>
      </c>
      <c r="HS103">
        <v>0</v>
      </c>
      <c r="HU103">
        <v>100</v>
      </c>
      <c r="HV103">
        <v>100</v>
      </c>
      <c r="HW103">
        <v>0</v>
      </c>
      <c r="HX103">
        <v>1.03</v>
      </c>
      <c r="HY103">
        <v>0.18</v>
      </c>
      <c r="HZ103">
        <v>100</v>
      </c>
      <c r="IA103">
        <v>83.31</v>
      </c>
      <c r="IB103">
        <v>542.91</v>
      </c>
    </row>
    <row r="104" spans="1:236" x14ac:dyDescent="0.25">
      <c r="A104">
        <v>410420</v>
      </c>
      <c r="B104" t="s">
        <v>605</v>
      </c>
      <c r="C104" t="s">
        <v>297</v>
      </c>
      <c r="D104" t="s">
        <v>236</v>
      </c>
      <c r="E104">
        <v>2021</v>
      </c>
      <c r="F104">
        <v>41069000</v>
      </c>
      <c r="G104" t="s">
        <v>237</v>
      </c>
      <c r="H104" t="s">
        <v>238</v>
      </c>
      <c r="I104" t="s">
        <v>239</v>
      </c>
      <c r="J104" t="s">
        <v>246</v>
      </c>
      <c r="K104" t="s">
        <v>241</v>
      </c>
      <c r="L104">
        <v>1</v>
      </c>
      <c r="O104">
        <v>1</v>
      </c>
      <c r="P104">
        <v>1</v>
      </c>
      <c r="Q104">
        <v>2</v>
      </c>
      <c r="R104">
        <v>1</v>
      </c>
      <c r="S104">
        <v>1</v>
      </c>
      <c r="V104" s="1">
        <v>2048</v>
      </c>
      <c r="W104" s="1">
        <v>2048</v>
      </c>
      <c r="X104" t="s">
        <v>242</v>
      </c>
      <c r="Y104" t="s">
        <v>242</v>
      </c>
      <c r="AA104" s="1">
        <v>135678</v>
      </c>
      <c r="AB104" s="1">
        <v>113697</v>
      </c>
      <c r="AC104" s="1">
        <v>134409</v>
      </c>
      <c r="AD104" s="1">
        <v>130395</v>
      </c>
      <c r="AE104" s="1">
        <v>38284</v>
      </c>
      <c r="AF104" s="1">
        <v>37423</v>
      </c>
      <c r="AG104" s="1">
        <v>44526</v>
      </c>
      <c r="AH104" s="1">
        <v>43218</v>
      </c>
      <c r="AI104" s="1">
        <v>38284</v>
      </c>
      <c r="AJ104" s="1">
        <v>37423</v>
      </c>
      <c r="AK104">
        <v>751.93</v>
      </c>
      <c r="AL104">
        <v>711.87</v>
      </c>
      <c r="AM104" s="2">
        <v>7662.87</v>
      </c>
      <c r="AN104" s="2">
        <v>6310.76</v>
      </c>
      <c r="AO104" s="2">
        <v>5142.08</v>
      </c>
      <c r="AP104" s="2">
        <v>5405.35</v>
      </c>
      <c r="AQ104" s="2">
        <v>5714.89</v>
      </c>
      <c r="AR104" s="2">
        <v>8292.51</v>
      </c>
      <c r="AS104" s="1">
        <v>41613</v>
      </c>
      <c r="AT104" s="1">
        <v>40370</v>
      </c>
      <c r="AU104" s="1">
        <v>44526</v>
      </c>
      <c r="AV104" s="1">
        <v>43218</v>
      </c>
      <c r="AW104" s="2">
        <v>1352.11</v>
      </c>
      <c r="AX104">
        <v>0</v>
      </c>
      <c r="AY104">
        <v>629.64</v>
      </c>
      <c r="AZ104">
        <v>263.27</v>
      </c>
      <c r="BA104" s="2">
        <v>4526.95</v>
      </c>
      <c r="BB104" s="1">
        <v>41879</v>
      </c>
      <c r="BC104" s="1">
        <v>41056</v>
      </c>
      <c r="BD104" s="1">
        <v>41613</v>
      </c>
      <c r="BE104" s="1">
        <v>40370</v>
      </c>
      <c r="BF104">
        <v>12.47</v>
      </c>
      <c r="BH104" s="1">
        <v>113697</v>
      </c>
      <c r="BI104" s="1">
        <v>112178</v>
      </c>
      <c r="BJ104" s="2">
        <v>7662.87</v>
      </c>
      <c r="BK104" s="2">
        <v>5594.15</v>
      </c>
      <c r="BL104" s="1">
        <v>93253</v>
      </c>
      <c r="BM104" s="1">
        <v>90265</v>
      </c>
      <c r="BN104" s="1">
        <v>25854</v>
      </c>
      <c r="BO104" s="1">
        <v>25197</v>
      </c>
      <c r="BP104" s="1">
        <v>31043</v>
      </c>
      <c r="BQ104" s="1">
        <v>30064</v>
      </c>
      <c r="BR104">
        <v>281.68</v>
      </c>
      <c r="BS104">
        <v>569.75</v>
      </c>
      <c r="BT104" s="2">
        <v>3535.97</v>
      </c>
      <c r="BU104" s="2">
        <v>3535.97</v>
      </c>
      <c r="BV104" s="2">
        <v>3743.13</v>
      </c>
      <c r="BW104" s="1">
        <v>28871</v>
      </c>
      <c r="BX104" s="1">
        <v>27946</v>
      </c>
      <c r="BY104" s="1">
        <v>27884</v>
      </c>
      <c r="BZ104" s="1">
        <v>27008</v>
      </c>
      <c r="CA104">
        <v>0</v>
      </c>
      <c r="CB104">
        <v>0</v>
      </c>
      <c r="CC104">
        <v>0</v>
      </c>
      <c r="CD104">
        <v>0</v>
      </c>
      <c r="CF104" s="1">
        <v>93253</v>
      </c>
      <c r="CG104" s="1">
        <v>90265</v>
      </c>
      <c r="CH104" s="2">
        <v>1038.27</v>
      </c>
      <c r="CI104" s="2">
        <v>54282573.539999999</v>
      </c>
      <c r="CJ104" s="2">
        <v>35730682.619999997</v>
      </c>
      <c r="CK104" s="2">
        <v>18551890.920000002</v>
      </c>
      <c r="CL104" s="2">
        <v>1121203.9099999999</v>
      </c>
      <c r="CM104" s="2">
        <v>55403777.450000003</v>
      </c>
      <c r="CN104" s="2">
        <v>53282856.850000001</v>
      </c>
      <c r="CO104">
        <v>0</v>
      </c>
      <c r="CP104" s="2">
        <v>11846706.58</v>
      </c>
      <c r="CQ104" s="2">
        <v>8339426.8099999996</v>
      </c>
      <c r="CR104" s="2">
        <v>12129154.460000001</v>
      </c>
      <c r="CS104" s="2">
        <v>2416793.2400000002</v>
      </c>
      <c r="CT104" s="2">
        <v>4856433.84</v>
      </c>
      <c r="CU104" s="2">
        <v>8874672.6400000006</v>
      </c>
      <c r="CV104" s="2">
        <v>35286710.380000003</v>
      </c>
      <c r="CW104" s="2">
        <v>3848187.76</v>
      </c>
      <c r="CX104" s="2">
        <v>52166301.25</v>
      </c>
      <c r="CY104">
        <v>0</v>
      </c>
      <c r="CZ104" s="2">
        <v>8749062.3000000007</v>
      </c>
      <c r="DA104">
        <v>0</v>
      </c>
      <c r="DB104" s="2">
        <v>3970170.38</v>
      </c>
      <c r="DC104" s="2">
        <v>2040491.64</v>
      </c>
      <c r="DD104" s="2">
        <v>1904703.56</v>
      </c>
      <c r="DE104" s="2">
        <v>3512959.01</v>
      </c>
      <c r="DF104" s="2">
        <v>143475.82</v>
      </c>
      <c r="DG104">
        <v>52</v>
      </c>
      <c r="DH104">
        <v>52</v>
      </c>
      <c r="DI104" s="2">
        <v>3039485.82</v>
      </c>
      <c r="DJ104" s="2">
        <v>2241849.17</v>
      </c>
      <c r="DK104" s="2">
        <v>2496678.3199999998</v>
      </c>
      <c r="DL104" s="2">
        <v>2574038.42</v>
      </c>
      <c r="DM104" s="2">
        <v>490421.65</v>
      </c>
      <c r="DN104" s="2">
        <v>5561138.3899999997</v>
      </c>
      <c r="DO104" s="2">
        <v>6609281.29</v>
      </c>
      <c r="DP104" s="2">
        <v>2925485.22</v>
      </c>
      <c r="DQ104" s="2">
        <v>922702.54</v>
      </c>
      <c r="DR104" s="2">
        <v>10457469.050000001</v>
      </c>
      <c r="DS104">
        <v>0</v>
      </c>
      <c r="DT104">
        <v>0</v>
      </c>
      <c r="DU104">
        <v>0</v>
      </c>
      <c r="EK104" t="s">
        <v>244</v>
      </c>
      <c r="EL104">
        <v>0</v>
      </c>
      <c r="EM104">
        <v>0</v>
      </c>
      <c r="EO104" s="1">
        <v>1894</v>
      </c>
      <c r="EP104">
        <v>0</v>
      </c>
      <c r="EQ104" s="1">
        <v>1603</v>
      </c>
      <c r="ER104">
        <v>5</v>
      </c>
      <c r="ES104">
        <v>6</v>
      </c>
      <c r="EV104" s="1">
        <v>1603</v>
      </c>
      <c r="EW104" s="1">
        <v>1894</v>
      </c>
      <c r="EX104">
        <v>41</v>
      </c>
      <c r="EZ104" s="1">
        <v>50338</v>
      </c>
      <c r="FA104" s="1">
        <v>46824</v>
      </c>
      <c r="FB104" s="2">
        <v>2304449.58</v>
      </c>
      <c r="FC104" s="1">
        <v>1810</v>
      </c>
      <c r="FD104">
        <v>5</v>
      </c>
      <c r="FE104" s="1">
        <v>1810</v>
      </c>
      <c r="FF104">
        <v>1.1599999999999999</v>
      </c>
      <c r="FG104" s="2">
        <v>1431.26</v>
      </c>
      <c r="FH104">
        <v>5.52</v>
      </c>
      <c r="FI104">
        <v>5.74</v>
      </c>
      <c r="FJ104">
        <v>6.55</v>
      </c>
      <c r="FK104">
        <v>4.96</v>
      </c>
      <c r="FL104">
        <v>40.26</v>
      </c>
      <c r="FM104" s="2">
        <v>233252.97</v>
      </c>
      <c r="FN104">
        <v>100</v>
      </c>
      <c r="FO104">
        <v>64.14</v>
      </c>
      <c r="FP104">
        <v>100</v>
      </c>
      <c r="FQ104">
        <v>104.06</v>
      </c>
      <c r="FR104">
        <v>30.98</v>
      </c>
      <c r="FS104">
        <v>9.77</v>
      </c>
      <c r="FT104">
        <v>68.77</v>
      </c>
      <c r="FU104">
        <v>100</v>
      </c>
      <c r="FV104">
        <v>10.36</v>
      </c>
      <c r="FW104">
        <v>90.05</v>
      </c>
      <c r="FX104">
        <v>826.51</v>
      </c>
      <c r="FY104">
        <v>17.649999999999999</v>
      </c>
      <c r="FZ104">
        <v>15.51</v>
      </c>
      <c r="GA104">
        <v>106.4</v>
      </c>
      <c r="GB104">
        <v>100</v>
      </c>
      <c r="GC104">
        <v>82.02</v>
      </c>
      <c r="GD104">
        <v>15.25</v>
      </c>
      <c r="GE104">
        <v>3.73</v>
      </c>
      <c r="GF104">
        <v>474.12</v>
      </c>
      <c r="GG104">
        <v>69.02</v>
      </c>
      <c r="GH104">
        <v>3.83</v>
      </c>
      <c r="GI104">
        <v>65.010000000000005</v>
      </c>
      <c r="GJ104">
        <v>22.34</v>
      </c>
      <c r="GK104">
        <v>38.69</v>
      </c>
      <c r="GL104">
        <v>19.260000000000002</v>
      </c>
      <c r="GM104">
        <v>5.6</v>
      </c>
      <c r="GN104">
        <v>34.369999999999997</v>
      </c>
      <c r="GO104">
        <v>59.52</v>
      </c>
      <c r="GP104">
        <v>13.76</v>
      </c>
      <c r="GQ104">
        <v>6.85</v>
      </c>
      <c r="GR104">
        <v>8.61</v>
      </c>
      <c r="GS104">
        <v>64.489999999999995</v>
      </c>
      <c r="GT104">
        <v>33.479999999999997</v>
      </c>
      <c r="GU104">
        <v>2.02</v>
      </c>
      <c r="GV104">
        <v>93.43</v>
      </c>
      <c r="GW104">
        <v>100</v>
      </c>
      <c r="GX104">
        <v>1.37</v>
      </c>
      <c r="GY104">
        <v>68.77</v>
      </c>
      <c r="GZ104">
        <v>82.02</v>
      </c>
      <c r="HA104">
        <v>0.82</v>
      </c>
      <c r="HB104">
        <v>34.72</v>
      </c>
      <c r="HC104">
        <v>10.76</v>
      </c>
      <c r="HD104">
        <v>208.06</v>
      </c>
      <c r="HE104">
        <v>65.28</v>
      </c>
      <c r="HF104">
        <v>9.77</v>
      </c>
      <c r="HG104">
        <v>76.98</v>
      </c>
      <c r="HH104">
        <v>99.06</v>
      </c>
      <c r="HI104">
        <v>68.73</v>
      </c>
      <c r="HJ104">
        <v>92.41</v>
      </c>
      <c r="HK104">
        <v>0.67</v>
      </c>
      <c r="HL104">
        <v>0.28999999999999998</v>
      </c>
      <c r="HM104">
        <v>0.73</v>
      </c>
      <c r="HR104">
        <v>0</v>
      </c>
      <c r="HS104">
        <v>0.31</v>
      </c>
      <c r="HU104">
        <v>100</v>
      </c>
      <c r="HV104">
        <v>100</v>
      </c>
      <c r="HW104">
        <v>0.02</v>
      </c>
      <c r="HX104">
        <v>49.22</v>
      </c>
      <c r="HY104">
        <v>0.28000000000000003</v>
      </c>
      <c r="HZ104">
        <v>100</v>
      </c>
      <c r="IA104">
        <v>111.51</v>
      </c>
      <c r="IB104">
        <v>703.84</v>
      </c>
    </row>
    <row r="105" spans="1:236" hidden="1" x14ac:dyDescent="0.25">
      <c r="A105">
        <v>410420</v>
      </c>
      <c r="B105">
        <f>VLOOKUP(A105,cods!$A$1:$C$345,3,FALSE)</f>
        <v>0</v>
      </c>
      <c r="C105" t="s">
        <v>297</v>
      </c>
      <c r="D105" t="s">
        <v>236</v>
      </c>
      <c r="E105">
        <v>2020</v>
      </c>
      <c r="F105">
        <v>41069000</v>
      </c>
      <c r="G105" t="s">
        <v>237</v>
      </c>
      <c r="H105" t="s">
        <v>238</v>
      </c>
      <c r="I105" t="s">
        <v>239</v>
      </c>
      <c r="J105" t="s">
        <v>246</v>
      </c>
      <c r="K105" t="s">
        <v>241</v>
      </c>
      <c r="L105">
        <v>1</v>
      </c>
      <c r="O105">
        <v>1</v>
      </c>
      <c r="P105">
        <v>1</v>
      </c>
      <c r="Q105">
        <v>2</v>
      </c>
      <c r="R105">
        <v>1</v>
      </c>
      <c r="S105">
        <v>1</v>
      </c>
      <c r="V105" s="1">
        <v>2048</v>
      </c>
      <c r="W105" s="1">
        <v>2048</v>
      </c>
      <c r="X105" t="s">
        <v>242</v>
      </c>
      <c r="Y105" t="s">
        <v>242</v>
      </c>
      <c r="AA105" s="1">
        <v>133865</v>
      </c>
      <c r="AB105" s="1">
        <v>112178</v>
      </c>
      <c r="AC105" s="1">
        <v>130395</v>
      </c>
      <c r="AD105" s="1">
        <v>125362</v>
      </c>
      <c r="AE105" s="1">
        <v>37423</v>
      </c>
      <c r="AF105" s="1">
        <v>36298</v>
      </c>
      <c r="AG105" s="1">
        <v>43218</v>
      </c>
      <c r="AH105" s="1">
        <v>41516</v>
      </c>
      <c r="AI105" s="1">
        <v>37423</v>
      </c>
      <c r="AJ105" s="1">
        <v>36298</v>
      </c>
      <c r="AK105">
        <v>711.87</v>
      </c>
      <c r="AL105">
        <v>676.92</v>
      </c>
      <c r="AM105" s="2">
        <v>7728.54</v>
      </c>
      <c r="AN105" s="2">
        <v>6380.72</v>
      </c>
      <c r="AO105" s="2">
        <v>5155.67</v>
      </c>
      <c r="AP105" s="2">
        <v>5446.24</v>
      </c>
      <c r="AQ105" s="2">
        <v>5739.47</v>
      </c>
      <c r="AR105" s="2">
        <v>8399.76</v>
      </c>
      <c r="AS105" s="1">
        <v>40370</v>
      </c>
      <c r="AT105" s="1">
        <v>38812</v>
      </c>
      <c r="AU105" s="1">
        <v>43218</v>
      </c>
      <c r="AV105" s="1">
        <v>41516</v>
      </c>
      <c r="AW105" s="2">
        <v>1347.82</v>
      </c>
      <c r="AX105">
        <v>0</v>
      </c>
      <c r="AY105">
        <v>671.22</v>
      </c>
      <c r="AZ105">
        <v>290.57</v>
      </c>
      <c r="BA105" s="2">
        <v>4545.16</v>
      </c>
      <c r="BB105" s="1">
        <v>41056</v>
      </c>
      <c r="BC105" s="1">
        <v>39795</v>
      </c>
      <c r="BD105" s="1">
        <v>40370</v>
      </c>
      <c r="BE105" s="1">
        <v>38812</v>
      </c>
      <c r="BF105">
        <v>14.56</v>
      </c>
      <c r="BH105" s="1">
        <v>112178</v>
      </c>
      <c r="BI105" s="1">
        <v>110617</v>
      </c>
      <c r="BJ105" s="2">
        <v>7728.54</v>
      </c>
      <c r="BK105" s="2">
        <v>5638.21</v>
      </c>
      <c r="BL105" s="1">
        <v>90265</v>
      </c>
      <c r="BM105" s="1">
        <v>87184</v>
      </c>
      <c r="BN105" s="1">
        <v>25197</v>
      </c>
      <c r="BO105" s="1">
        <v>24658</v>
      </c>
      <c r="BP105" s="1">
        <v>30064</v>
      </c>
      <c r="BQ105" s="1">
        <v>29007</v>
      </c>
      <c r="BR105">
        <v>569.75</v>
      </c>
      <c r="BS105">
        <v>566.69000000000005</v>
      </c>
      <c r="BT105" s="2">
        <v>3496.51</v>
      </c>
      <c r="BU105" s="2">
        <v>3496.51</v>
      </c>
      <c r="BV105" s="2">
        <v>3697.24</v>
      </c>
      <c r="BW105" s="1">
        <v>27946</v>
      </c>
      <c r="BX105" s="1">
        <v>26992</v>
      </c>
      <c r="BY105" s="1">
        <v>27008</v>
      </c>
      <c r="BZ105" s="1">
        <v>26319</v>
      </c>
      <c r="CA105">
        <v>0</v>
      </c>
      <c r="CB105">
        <v>0</v>
      </c>
      <c r="CC105">
        <v>0</v>
      </c>
      <c r="CD105">
        <v>0</v>
      </c>
      <c r="CF105" s="1">
        <v>90265</v>
      </c>
      <c r="CG105" s="1">
        <v>87184</v>
      </c>
      <c r="CH105" s="2">
        <v>1033.9100000000001</v>
      </c>
      <c r="CI105" s="2">
        <v>49467835.520000003</v>
      </c>
      <c r="CJ105" s="2">
        <v>32189061.370000001</v>
      </c>
      <c r="CK105" s="2">
        <v>17278774.149999999</v>
      </c>
      <c r="CL105" s="2">
        <v>1278932.03</v>
      </c>
      <c r="CM105" s="2">
        <v>50746767.549999997</v>
      </c>
      <c r="CN105" s="2">
        <v>50538582.039999999</v>
      </c>
      <c r="CO105">
        <v>0</v>
      </c>
      <c r="CP105" s="2">
        <v>8339426.8099999996</v>
      </c>
      <c r="CQ105" s="2">
        <v>7474347.2400000002</v>
      </c>
      <c r="CR105" s="2">
        <v>13684743.789999999</v>
      </c>
      <c r="CS105" s="2">
        <v>2019481.03</v>
      </c>
      <c r="CT105" s="2">
        <v>3726972.17</v>
      </c>
      <c r="CU105" s="2">
        <v>9181355.1999999993</v>
      </c>
      <c r="CV105" s="2">
        <v>33421061.98</v>
      </c>
      <c r="CW105" s="2">
        <v>3358124.51</v>
      </c>
      <c r="CX105" s="2">
        <v>48505689.469999999</v>
      </c>
      <c r="CY105">
        <v>0</v>
      </c>
      <c r="CZ105" s="2">
        <v>8599666.5500000007</v>
      </c>
      <c r="DA105">
        <v>0</v>
      </c>
      <c r="DB105" s="2">
        <v>3638327.82</v>
      </c>
      <c r="DC105" s="2">
        <v>1461557.72</v>
      </c>
      <c r="DD105" s="2">
        <v>1502791.8</v>
      </c>
      <c r="DE105" s="2">
        <v>2828374.79</v>
      </c>
      <c r="DF105" s="2">
        <v>92103.16</v>
      </c>
      <c r="DG105">
        <v>52</v>
      </c>
      <c r="DH105">
        <v>54</v>
      </c>
      <c r="DI105" s="2">
        <v>1170181.97</v>
      </c>
      <c r="DJ105" s="2">
        <v>1665278.71</v>
      </c>
      <c r="DK105" s="2">
        <v>3631799.92</v>
      </c>
      <c r="DL105" s="2">
        <v>715433.49</v>
      </c>
      <c r="DM105" s="2">
        <v>76036.34</v>
      </c>
      <c r="DN105" s="2">
        <v>4423269.75</v>
      </c>
      <c r="DO105" s="2">
        <v>6709265.5700000003</v>
      </c>
      <c r="DP105" s="2">
        <v>2990077.23</v>
      </c>
      <c r="DQ105" s="2">
        <v>368047.28</v>
      </c>
      <c r="DR105" s="2">
        <v>10067390.08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 t="s">
        <v>244</v>
      </c>
      <c r="EL105">
        <v>0</v>
      </c>
      <c r="EM105">
        <v>0</v>
      </c>
      <c r="EO105" s="1">
        <v>1757</v>
      </c>
      <c r="EP105">
        <v>1</v>
      </c>
      <c r="EQ105" s="1">
        <v>1448</v>
      </c>
      <c r="ER105">
        <v>2</v>
      </c>
      <c r="ES105">
        <v>21</v>
      </c>
      <c r="EV105" s="1">
        <v>1448</v>
      </c>
      <c r="EW105" s="1">
        <v>1757</v>
      </c>
      <c r="EX105">
        <v>34</v>
      </c>
      <c r="EZ105" s="1">
        <v>34696</v>
      </c>
      <c r="FA105" s="1">
        <v>30774</v>
      </c>
      <c r="FB105" s="2">
        <v>30567.41</v>
      </c>
      <c r="FC105" s="1">
        <v>1790</v>
      </c>
      <c r="FD105">
        <v>0</v>
      </c>
      <c r="FE105" s="1">
        <v>1790</v>
      </c>
      <c r="FF105">
        <v>1.1499999999999999</v>
      </c>
      <c r="FG105" s="2">
        <v>1356.65</v>
      </c>
      <c r="FH105">
        <v>5.14</v>
      </c>
      <c r="FI105">
        <v>5.24</v>
      </c>
      <c r="FJ105">
        <v>5.91</v>
      </c>
      <c r="FK105">
        <v>4.67</v>
      </c>
      <c r="FL105">
        <v>47.14</v>
      </c>
      <c r="FM105" s="2">
        <v>258202.71</v>
      </c>
      <c r="FN105">
        <v>100</v>
      </c>
      <c r="FO105">
        <v>63.69</v>
      </c>
      <c r="FP105">
        <v>100</v>
      </c>
      <c r="FQ105">
        <v>101.98</v>
      </c>
      <c r="FR105">
        <v>31.55</v>
      </c>
      <c r="FS105">
        <v>10.14</v>
      </c>
      <c r="FT105">
        <v>67.819999999999993</v>
      </c>
      <c r="FU105">
        <v>100</v>
      </c>
      <c r="FV105">
        <v>10.72</v>
      </c>
      <c r="FW105">
        <v>88.56</v>
      </c>
      <c r="FX105">
        <v>811.92</v>
      </c>
      <c r="FY105">
        <v>17.18</v>
      </c>
      <c r="FZ105">
        <v>21.31</v>
      </c>
      <c r="GA105">
        <v>110.46</v>
      </c>
      <c r="GB105">
        <v>100</v>
      </c>
      <c r="GC105">
        <v>80.47</v>
      </c>
      <c r="GD105">
        <v>15.95</v>
      </c>
      <c r="GE105">
        <v>3.54</v>
      </c>
      <c r="GF105">
        <v>464.81</v>
      </c>
      <c r="GG105">
        <v>68.45</v>
      </c>
      <c r="GH105">
        <v>0.41</v>
      </c>
      <c r="GI105">
        <v>67.56</v>
      </c>
      <c r="GJ105">
        <v>27.66</v>
      </c>
      <c r="GK105">
        <v>46.22</v>
      </c>
      <c r="GL105">
        <v>20.350000000000001</v>
      </c>
      <c r="GM105">
        <v>2.37</v>
      </c>
      <c r="GN105">
        <v>40.950000000000003</v>
      </c>
      <c r="GO105">
        <v>68.42</v>
      </c>
      <c r="GP105">
        <v>11.15</v>
      </c>
      <c r="GQ105">
        <v>6.04</v>
      </c>
      <c r="GR105">
        <v>3.5</v>
      </c>
      <c r="GS105">
        <v>63.43</v>
      </c>
      <c r="GT105">
        <v>34.049999999999997</v>
      </c>
      <c r="GU105">
        <v>2.52</v>
      </c>
      <c r="GV105">
        <v>93.45</v>
      </c>
      <c r="GW105">
        <v>100</v>
      </c>
      <c r="GX105">
        <v>1.44</v>
      </c>
      <c r="GY105">
        <v>67.819999999999993</v>
      </c>
      <c r="GZ105">
        <v>80.47</v>
      </c>
      <c r="HA105">
        <v>0.86</v>
      </c>
      <c r="HB105">
        <v>35.049999999999997</v>
      </c>
      <c r="HC105">
        <v>11.6</v>
      </c>
      <c r="HD105">
        <v>218.44</v>
      </c>
      <c r="HE105">
        <v>64.95</v>
      </c>
      <c r="HF105">
        <v>10.14</v>
      </c>
      <c r="HG105">
        <v>59.16</v>
      </c>
      <c r="HH105">
        <v>97.41</v>
      </c>
      <c r="HI105">
        <v>67.430000000000007</v>
      </c>
      <c r="HJ105">
        <v>92.01</v>
      </c>
      <c r="HK105">
        <v>0.67</v>
      </c>
      <c r="HL105">
        <v>0.3</v>
      </c>
      <c r="HM105">
        <v>0.56000000000000005</v>
      </c>
      <c r="HR105">
        <v>0.06</v>
      </c>
      <c r="HS105">
        <v>0.14000000000000001</v>
      </c>
      <c r="HU105">
        <v>100</v>
      </c>
      <c r="HV105">
        <v>100</v>
      </c>
      <c r="HW105">
        <v>0.04</v>
      </c>
      <c r="HX105">
        <v>0.99</v>
      </c>
      <c r="HY105">
        <v>0</v>
      </c>
      <c r="HZ105">
        <v>100</v>
      </c>
      <c r="IA105">
        <v>112.43</v>
      </c>
      <c r="IB105">
        <v>697.71</v>
      </c>
    </row>
    <row r="106" spans="1:236" x14ac:dyDescent="0.25">
      <c r="A106">
        <v>410425</v>
      </c>
      <c r="B106" t="s">
        <v>605</v>
      </c>
      <c r="C106" t="s">
        <v>298</v>
      </c>
      <c r="D106" t="s">
        <v>236</v>
      </c>
      <c r="E106">
        <v>2021</v>
      </c>
      <c r="F106">
        <v>41069000</v>
      </c>
      <c r="G106" t="s">
        <v>237</v>
      </c>
      <c r="H106" t="s">
        <v>238</v>
      </c>
      <c r="I106" t="s">
        <v>239</v>
      </c>
      <c r="J106" t="s">
        <v>246</v>
      </c>
      <c r="K106" t="s">
        <v>241</v>
      </c>
      <c r="L106">
        <v>1</v>
      </c>
      <c r="O106">
        <v>1</v>
      </c>
      <c r="P106">
        <v>0</v>
      </c>
      <c r="Q106">
        <v>4</v>
      </c>
      <c r="R106">
        <v>2</v>
      </c>
      <c r="S106">
        <v>1</v>
      </c>
      <c r="V106" s="1">
        <v>2036</v>
      </c>
      <c r="W106" s="1">
        <v>2036</v>
      </c>
      <c r="X106" t="s">
        <v>242</v>
      </c>
      <c r="Y106" t="s">
        <v>299</v>
      </c>
      <c r="AA106" s="1">
        <v>30151</v>
      </c>
      <c r="AB106" s="1">
        <v>23723</v>
      </c>
      <c r="AC106" s="1">
        <v>25326</v>
      </c>
      <c r="AD106" s="1">
        <v>25113</v>
      </c>
      <c r="AE106" s="1">
        <v>7163</v>
      </c>
      <c r="AF106" s="1">
        <v>7080</v>
      </c>
      <c r="AG106" s="1">
        <v>8017</v>
      </c>
      <c r="AH106" s="1">
        <v>7944</v>
      </c>
      <c r="AI106" s="1">
        <v>7163</v>
      </c>
      <c r="AJ106" s="1">
        <v>7080</v>
      </c>
      <c r="AK106">
        <v>156.4</v>
      </c>
      <c r="AL106">
        <v>146.57</v>
      </c>
      <c r="AM106" s="2">
        <v>1079.6199999999999</v>
      </c>
      <c r="AN106">
        <v>0.02</v>
      </c>
      <c r="AO106">
        <v>942.98</v>
      </c>
      <c r="AP106">
        <v>942.98</v>
      </c>
      <c r="AQ106" s="2">
        <v>1008.34</v>
      </c>
      <c r="AR106" s="2">
        <v>1817.9</v>
      </c>
      <c r="AS106" s="1">
        <v>7471</v>
      </c>
      <c r="AT106" s="1">
        <v>7408</v>
      </c>
      <c r="AU106" s="1">
        <v>8017</v>
      </c>
      <c r="AV106" s="1">
        <v>7944</v>
      </c>
      <c r="AW106" s="2">
        <v>1079.5999999999999</v>
      </c>
      <c r="AX106">
        <v>0</v>
      </c>
      <c r="AY106">
        <v>738.28</v>
      </c>
      <c r="AZ106">
        <v>0</v>
      </c>
      <c r="BA106">
        <v>834.63</v>
      </c>
      <c r="BB106" s="1">
        <v>8527</v>
      </c>
      <c r="BC106" s="1">
        <v>8427</v>
      </c>
      <c r="BD106" s="1">
        <v>7471</v>
      </c>
      <c r="BE106" s="1">
        <v>7408</v>
      </c>
      <c r="BF106">
        <v>3.2</v>
      </c>
      <c r="BH106" s="1">
        <v>23723</v>
      </c>
      <c r="BI106" s="1">
        <v>23400</v>
      </c>
      <c r="BJ106" s="2">
        <v>1079.6199999999999</v>
      </c>
      <c r="BK106">
        <v>785.03</v>
      </c>
      <c r="BL106" s="1">
        <v>12620</v>
      </c>
      <c r="BM106" s="1">
        <v>12461</v>
      </c>
      <c r="BN106" s="1">
        <v>3460</v>
      </c>
      <c r="BO106" s="1">
        <v>3423</v>
      </c>
      <c r="BP106" s="1">
        <v>3926</v>
      </c>
      <c r="BQ106" s="1">
        <v>3880</v>
      </c>
      <c r="BR106">
        <v>60.49</v>
      </c>
      <c r="BS106">
        <v>67.400000000000006</v>
      </c>
      <c r="BT106">
        <v>416.43</v>
      </c>
      <c r="BU106">
        <v>416.43</v>
      </c>
      <c r="BV106">
        <v>447.57</v>
      </c>
      <c r="BW106" s="1">
        <v>3723</v>
      </c>
      <c r="BX106" s="1">
        <v>3676</v>
      </c>
      <c r="BY106" s="1">
        <v>3852</v>
      </c>
      <c r="BZ106" s="1">
        <v>3789</v>
      </c>
      <c r="CA106">
        <v>0</v>
      </c>
      <c r="CB106">
        <v>0</v>
      </c>
      <c r="CC106">
        <v>0</v>
      </c>
      <c r="CD106">
        <v>0</v>
      </c>
      <c r="CF106" s="1">
        <v>12620</v>
      </c>
      <c r="CG106" s="1">
        <v>12461</v>
      </c>
      <c r="CH106">
        <v>157.77000000000001</v>
      </c>
      <c r="CI106" s="2">
        <v>8477756.8599999994</v>
      </c>
      <c r="CJ106" s="2">
        <v>6503760.3700000001</v>
      </c>
      <c r="CK106" s="2">
        <v>1973996.49</v>
      </c>
      <c r="CL106" s="2">
        <v>174566.73</v>
      </c>
      <c r="CM106" s="2">
        <v>8652323.5899999999</v>
      </c>
      <c r="CN106" s="2">
        <v>8248708.9500000002</v>
      </c>
      <c r="CO106">
        <v>0</v>
      </c>
      <c r="CP106" s="2">
        <v>2683163.17</v>
      </c>
      <c r="CQ106" s="2">
        <v>2060430.79</v>
      </c>
      <c r="CR106" s="2">
        <v>1212385.78</v>
      </c>
      <c r="CS106" s="2">
        <v>43261.57</v>
      </c>
      <c r="CT106" s="2">
        <v>798095.08</v>
      </c>
      <c r="CU106" s="2">
        <v>985091.47</v>
      </c>
      <c r="CV106" s="2">
        <v>4689824.17</v>
      </c>
      <c r="CW106" s="2">
        <v>750510.17</v>
      </c>
      <c r="CX106" s="2">
        <v>9434575.6400000006</v>
      </c>
      <c r="CY106">
        <v>0</v>
      </c>
      <c r="CZ106" s="2">
        <v>997485.97</v>
      </c>
      <c r="DA106">
        <v>0</v>
      </c>
      <c r="DB106" s="2">
        <v>618191.32999999996</v>
      </c>
      <c r="DC106">
        <v>0</v>
      </c>
      <c r="DD106" s="2">
        <v>2140349.56</v>
      </c>
      <c r="DE106" s="2">
        <v>243362.2</v>
      </c>
      <c r="DF106" s="2">
        <v>45938.25</v>
      </c>
      <c r="DG106">
        <v>3</v>
      </c>
      <c r="DH106">
        <v>3</v>
      </c>
      <c r="DI106" s="2">
        <v>1032798.94</v>
      </c>
      <c r="DJ106" s="2">
        <v>2996755.33</v>
      </c>
      <c r="DK106" s="2">
        <v>1601703.69</v>
      </c>
      <c r="DL106" s="2">
        <v>827946.32</v>
      </c>
      <c r="DN106" s="2">
        <v>2429650.0099999998</v>
      </c>
      <c r="DO106" s="2">
        <v>434740.75</v>
      </c>
      <c r="DP106" s="2">
        <v>597161.43000000005</v>
      </c>
      <c r="DQ106" s="2">
        <v>153348.74</v>
      </c>
      <c r="DR106" s="2">
        <v>1185250.92</v>
      </c>
      <c r="DS106">
        <v>0</v>
      </c>
      <c r="DT106">
        <v>0</v>
      </c>
      <c r="DU106">
        <v>0</v>
      </c>
      <c r="EK106" t="s">
        <v>244</v>
      </c>
      <c r="EL106">
        <v>0</v>
      </c>
      <c r="EM106">
        <v>0</v>
      </c>
      <c r="EO106">
        <v>904</v>
      </c>
      <c r="EP106">
        <v>1</v>
      </c>
      <c r="EQ106">
        <v>802</v>
      </c>
      <c r="ER106">
        <v>0</v>
      </c>
      <c r="ES106">
        <v>6</v>
      </c>
      <c r="EV106">
        <v>802</v>
      </c>
      <c r="EW106">
        <v>904</v>
      </c>
      <c r="EX106">
        <v>3</v>
      </c>
      <c r="EZ106" s="1">
        <v>11355</v>
      </c>
      <c r="FA106" s="1">
        <v>9661</v>
      </c>
      <c r="FB106" s="2">
        <v>693252.43</v>
      </c>
      <c r="FC106">
        <v>812</v>
      </c>
      <c r="FD106">
        <v>0</v>
      </c>
      <c r="FE106">
        <v>812</v>
      </c>
      <c r="FF106">
        <v>1.1200000000000001</v>
      </c>
      <c r="FG106" s="2">
        <v>3961.17</v>
      </c>
      <c r="FH106">
        <v>6.48</v>
      </c>
      <c r="FI106">
        <v>5.82</v>
      </c>
      <c r="FJ106">
        <v>6.45</v>
      </c>
      <c r="FK106">
        <v>4.41</v>
      </c>
      <c r="FL106">
        <v>23.29</v>
      </c>
      <c r="FM106" s="2">
        <v>404128.59</v>
      </c>
      <c r="FN106">
        <v>100</v>
      </c>
      <c r="FO106">
        <v>51.96</v>
      </c>
      <c r="FP106">
        <v>100</v>
      </c>
      <c r="FQ106">
        <v>89.86</v>
      </c>
      <c r="FR106">
        <v>44.43</v>
      </c>
      <c r="FS106">
        <v>9.85</v>
      </c>
      <c r="FT106">
        <v>44.16</v>
      </c>
      <c r="FU106">
        <v>100</v>
      </c>
      <c r="FV106">
        <v>10.53</v>
      </c>
      <c r="FW106">
        <v>5.44</v>
      </c>
      <c r="FX106" s="2">
        <v>2185.44</v>
      </c>
      <c r="FY106">
        <v>17.87</v>
      </c>
      <c r="FZ106">
        <v>16.739999999999998</v>
      </c>
      <c r="GA106">
        <v>102.44</v>
      </c>
      <c r="GB106">
        <v>100</v>
      </c>
      <c r="GC106">
        <v>53.2</v>
      </c>
      <c r="GD106">
        <v>18.98</v>
      </c>
      <c r="GE106">
        <v>3.22</v>
      </c>
      <c r="GF106">
        <v>394.65</v>
      </c>
      <c r="GG106">
        <v>55.57</v>
      </c>
      <c r="GH106">
        <v>4.66</v>
      </c>
      <c r="GI106">
        <v>55.32</v>
      </c>
      <c r="GJ106">
        <v>14.3</v>
      </c>
      <c r="GK106">
        <v>25.92</v>
      </c>
      <c r="GL106">
        <v>13.98</v>
      </c>
      <c r="GM106">
        <v>12.18</v>
      </c>
      <c r="GN106">
        <v>25.85</v>
      </c>
      <c r="GO106">
        <v>46.86</v>
      </c>
      <c r="GP106">
        <v>17.02</v>
      </c>
      <c r="GQ106">
        <v>0.92</v>
      </c>
      <c r="GR106">
        <v>22.02</v>
      </c>
      <c r="GS106">
        <v>75.17</v>
      </c>
      <c r="GT106">
        <v>22.81</v>
      </c>
      <c r="GU106">
        <v>2.02</v>
      </c>
      <c r="GV106">
        <v>93.22</v>
      </c>
      <c r="GW106">
        <v>100</v>
      </c>
      <c r="GX106">
        <v>0.42</v>
      </c>
      <c r="GY106">
        <v>44.16</v>
      </c>
      <c r="GZ106">
        <v>53.2</v>
      </c>
      <c r="HA106">
        <v>0.28000000000000003</v>
      </c>
      <c r="HB106">
        <v>48.04</v>
      </c>
      <c r="HC106">
        <v>15.77</v>
      </c>
      <c r="HD106">
        <v>335.36</v>
      </c>
      <c r="HE106">
        <v>51.96</v>
      </c>
      <c r="HF106">
        <v>9.85</v>
      </c>
      <c r="HG106">
        <v>111.64</v>
      </c>
      <c r="HH106">
        <v>84</v>
      </c>
      <c r="HI106">
        <v>41.86</v>
      </c>
      <c r="HJ106">
        <v>59.39</v>
      </c>
      <c r="HK106">
        <v>0.43</v>
      </c>
      <c r="HL106">
        <v>0.38</v>
      </c>
      <c r="HM106">
        <v>0.85</v>
      </c>
      <c r="HR106">
        <v>0.11</v>
      </c>
      <c r="HS106">
        <v>0</v>
      </c>
      <c r="HU106">
        <v>100</v>
      </c>
      <c r="HV106">
        <v>100</v>
      </c>
      <c r="HW106">
        <v>0.1</v>
      </c>
      <c r="HX106">
        <v>71.760000000000005</v>
      </c>
      <c r="HY106">
        <v>0</v>
      </c>
      <c r="HZ106">
        <v>100</v>
      </c>
      <c r="IA106">
        <v>140.4</v>
      </c>
      <c r="IB106" s="2">
        <v>1942.6</v>
      </c>
    </row>
    <row r="107" spans="1:236" hidden="1" x14ac:dyDescent="0.25">
      <c r="A107">
        <v>410425</v>
      </c>
      <c r="B107">
        <f>VLOOKUP(A107,cods!$A$1:$C$345,3,FALSE)</f>
        <v>0</v>
      </c>
      <c r="C107" t="s">
        <v>298</v>
      </c>
      <c r="D107" t="s">
        <v>236</v>
      </c>
      <c r="E107">
        <v>2020</v>
      </c>
      <c r="F107">
        <v>41069000</v>
      </c>
      <c r="G107" t="s">
        <v>237</v>
      </c>
      <c r="H107" t="s">
        <v>238</v>
      </c>
      <c r="I107" t="s">
        <v>239</v>
      </c>
      <c r="J107" t="s">
        <v>246</v>
      </c>
      <c r="K107" t="s">
        <v>241</v>
      </c>
      <c r="L107">
        <v>1</v>
      </c>
      <c r="O107">
        <v>1</v>
      </c>
      <c r="P107">
        <v>0</v>
      </c>
      <c r="Q107">
        <v>4</v>
      </c>
      <c r="R107">
        <v>1</v>
      </c>
      <c r="S107">
        <v>1</v>
      </c>
      <c r="V107" s="1">
        <v>2036</v>
      </c>
      <c r="W107" s="1">
        <v>2036</v>
      </c>
      <c r="X107" t="s">
        <v>242</v>
      </c>
      <c r="Y107" t="s">
        <v>299</v>
      </c>
      <c r="AA107" s="1">
        <v>29740</v>
      </c>
      <c r="AB107" s="1">
        <v>23400</v>
      </c>
      <c r="AC107" s="1">
        <v>25113</v>
      </c>
      <c r="AD107" s="1">
        <v>24624</v>
      </c>
      <c r="AE107" s="1">
        <v>7080</v>
      </c>
      <c r="AF107" s="1">
        <v>6890</v>
      </c>
      <c r="AG107" s="1">
        <v>7944</v>
      </c>
      <c r="AH107" s="1">
        <v>7790</v>
      </c>
      <c r="AI107" s="1">
        <v>7080</v>
      </c>
      <c r="AJ107" s="1">
        <v>6890</v>
      </c>
      <c r="AK107">
        <v>146.57</v>
      </c>
      <c r="AL107">
        <v>131.53</v>
      </c>
      <c r="AM107" s="2">
        <v>1066.04</v>
      </c>
      <c r="AN107">
        <v>0</v>
      </c>
      <c r="AO107">
        <v>962.89</v>
      </c>
      <c r="AP107">
        <v>962.89</v>
      </c>
      <c r="AQ107" s="2">
        <v>1021.2</v>
      </c>
      <c r="AR107" s="2">
        <v>1784.29</v>
      </c>
      <c r="AS107" s="1">
        <v>7408</v>
      </c>
      <c r="AT107" s="1">
        <v>7264</v>
      </c>
      <c r="AU107" s="1">
        <v>7944</v>
      </c>
      <c r="AV107" s="1">
        <v>7790</v>
      </c>
      <c r="AW107" s="2">
        <v>1066.04</v>
      </c>
      <c r="AX107">
        <v>0</v>
      </c>
      <c r="AY107">
        <v>718.25</v>
      </c>
      <c r="AZ107">
        <v>0</v>
      </c>
      <c r="BA107">
        <v>852.62</v>
      </c>
      <c r="BB107" s="1">
        <v>8427</v>
      </c>
      <c r="BC107" s="1">
        <v>8246</v>
      </c>
      <c r="BD107" s="1">
        <v>7408</v>
      </c>
      <c r="BE107" s="1">
        <v>7264</v>
      </c>
      <c r="BF107">
        <v>3.83</v>
      </c>
      <c r="BH107" s="1">
        <v>23400</v>
      </c>
      <c r="BI107" s="1">
        <v>23068</v>
      </c>
      <c r="BJ107" s="2">
        <v>1066.04</v>
      </c>
      <c r="BK107">
        <v>813</v>
      </c>
      <c r="BL107" s="1">
        <v>12461</v>
      </c>
      <c r="BM107" s="1">
        <v>12251</v>
      </c>
      <c r="BN107" s="1">
        <v>3423</v>
      </c>
      <c r="BO107" s="1">
        <v>3345</v>
      </c>
      <c r="BP107" s="1">
        <v>3880</v>
      </c>
      <c r="BQ107" s="1">
        <v>3815</v>
      </c>
      <c r="BR107">
        <v>67.400000000000006</v>
      </c>
      <c r="BS107">
        <v>47.75</v>
      </c>
      <c r="BT107">
        <v>428.82</v>
      </c>
      <c r="BU107">
        <v>428.82</v>
      </c>
      <c r="BV107">
        <v>457.62</v>
      </c>
      <c r="BW107" s="1">
        <v>3676</v>
      </c>
      <c r="BX107" s="1">
        <v>3614</v>
      </c>
      <c r="BY107" s="1">
        <v>3789</v>
      </c>
      <c r="BZ107" s="1">
        <v>3685</v>
      </c>
      <c r="CA107">
        <v>0</v>
      </c>
      <c r="CB107">
        <v>0</v>
      </c>
      <c r="CC107">
        <v>0</v>
      </c>
      <c r="CD107">
        <v>0</v>
      </c>
      <c r="CF107" s="1">
        <v>12461</v>
      </c>
      <c r="CG107" s="1">
        <v>12251</v>
      </c>
      <c r="CH107">
        <v>129.74</v>
      </c>
      <c r="CI107" s="2">
        <v>8021787.9199999999</v>
      </c>
      <c r="CJ107" s="2">
        <v>6023001.0800000001</v>
      </c>
      <c r="CK107" s="2">
        <v>1998786.84</v>
      </c>
      <c r="CL107" s="2">
        <v>261424.65</v>
      </c>
      <c r="CM107" s="2">
        <v>8283212.5700000003</v>
      </c>
      <c r="CN107" s="2">
        <v>8268413.5999999996</v>
      </c>
      <c r="CO107">
        <v>0</v>
      </c>
      <c r="CP107" s="2">
        <v>2060430.79</v>
      </c>
      <c r="CQ107" s="2">
        <v>1858166.68</v>
      </c>
      <c r="CR107" s="2">
        <v>1330926.79</v>
      </c>
      <c r="CS107" s="2">
        <v>45076.160000000003</v>
      </c>
      <c r="CT107" s="2">
        <v>689760.02</v>
      </c>
      <c r="CU107" s="2">
        <v>1223677.8899999999</v>
      </c>
      <c r="CV107" s="2">
        <v>4083195.35</v>
      </c>
      <c r="CW107" s="2">
        <v>505459.52</v>
      </c>
      <c r="CX107" s="2">
        <v>8443037.6799999997</v>
      </c>
      <c r="CY107">
        <v>0</v>
      </c>
      <c r="CZ107" s="2">
        <v>903116.59</v>
      </c>
      <c r="DA107">
        <v>0</v>
      </c>
      <c r="DB107" s="2">
        <v>596173.87</v>
      </c>
      <c r="DC107" s="2">
        <v>25850.55</v>
      </c>
      <c r="DD107" s="2">
        <v>4765343.22</v>
      </c>
      <c r="DE107" s="2">
        <v>652823.74</v>
      </c>
      <c r="DF107" s="2">
        <v>220933.27</v>
      </c>
      <c r="DG107">
        <v>3</v>
      </c>
      <c r="DH107">
        <v>3</v>
      </c>
      <c r="DI107" s="2">
        <v>197580.62</v>
      </c>
      <c r="DJ107" s="2">
        <v>2925415.67</v>
      </c>
      <c r="DK107" s="2">
        <v>4419548.92</v>
      </c>
      <c r="DL107" s="2">
        <v>1219551.31</v>
      </c>
      <c r="DM107">
        <v>0</v>
      </c>
      <c r="DN107" s="2">
        <v>5639100.2300000004</v>
      </c>
      <c r="DO107" s="2">
        <v>584249.18000000005</v>
      </c>
      <c r="DP107" s="2">
        <v>462951.94</v>
      </c>
      <c r="DQ107" s="2">
        <v>42507.58</v>
      </c>
      <c r="DR107" s="2">
        <v>1089708.7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 t="s">
        <v>244</v>
      </c>
      <c r="EL107">
        <v>0</v>
      </c>
      <c r="EM107">
        <v>0</v>
      </c>
      <c r="EO107">
        <v>900</v>
      </c>
      <c r="EP107">
        <v>0</v>
      </c>
      <c r="EQ107">
        <v>893</v>
      </c>
      <c r="ER107">
        <v>2</v>
      </c>
      <c r="ES107">
        <v>3</v>
      </c>
      <c r="EV107">
        <v>893</v>
      </c>
      <c r="EW107">
        <v>900</v>
      </c>
      <c r="EX107">
        <v>5</v>
      </c>
      <c r="EZ107" s="1">
        <v>4246</v>
      </c>
      <c r="FA107" s="1">
        <v>3989</v>
      </c>
      <c r="FB107" s="2">
        <v>3419.57</v>
      </c>
      <c r="FC107" s="1">
        <v>1007</v>
      </c>
      <c r="FD107">
        <v>0</v>
      </c>
      <c r="FE107" s="1">
        <v>1007</v>
      </c>
      <c r="FF107">
        <v>1.1299999999999999</v>
      </c>
      <c r="FG107" s="2">
        <v>3904.83</v>
      </c>
      <c r="FH107">
        <v>5.71</v>
      </c>
      <c r="FI107">
        <v>5.42</v>
      </c>
      <c r="FJ107">
        <v>5.9</v>
      </c>
      <c r="FK107">
        <v>4.37</v>
      </c>
      <c r="FL107">
        <v>30.26</v>
      </c>
      <c r="FM107" s="2">
        <v>443642.26</v>
      </c>
      <c r="FN107">
        <v>100</v>
      </c>
      <c r="FO107">
        <v>54.08</v>
      </c>
      <c r="FP107">
        <v>100</v>
      </c>
      <c r="FQ107">
        <v>95.01</v>
      </c>
      <c r="FR107">
        <v>42.64</v>
      </c>
      <c r="FS107">
        <v>10.199999999999999</v>
      </c>
      <c r="FT107">
        <v>44.53</v>
      </c>
      <c r="FU107">
        <v>100</v>
      </c>
      <c r="FV107">
        <v>10.82</v>
      </c>
      <c r="FW107">
        <v>5.76</v>
      </c>
      <c r="FX107" s="2">
        <v>2034.38</v>
      </c>
      <c r="FY107">
        <v>16.68</v>
      </c>
      <c r="FZ107">
        <v>15.41</v>
      </c>
      <c r="GA107">
        <v>106.08</v>
      </c>
      <c r="GB107">
        <v>100</v>
      </c>
      <c r="GC107">
        <v>53.25</v>
      </c>
      <c r="GD107">
        <v>18.899999999999999</v>
      </c>
      <c r="GE107">
        <v>2.76</v>
      </c>
      <c r="GF107">
        <v>348.56</v>
      </c>
      <c r="GG107">
        <v>57.36</v>
      </c>
      <c r="GH107">
        <v>0.18</v>
      </c>
      <c r="GI107">
        <v>50.9</v>
      </c>
      <c r="GJ107">
        <v>16.59</v>
      </c>
      <c r="GK107">
        <v>31.85</v>
      </c>
      <c r="GL107">
        <v>13.58</v>
      </c>
      <c r="GM107">
        <v>2.46</v>
      </c>
      <c r="GN107">
        <v>32.6</v>
      </c>
      <c r="GO107">
        <v>62.56</v>
      </c>
      <c r="GP107">
        <v>16.89</v>
      </c>
      <c r="GQ107">
        <v>1.1000000000000001</v>
      </c>
      <c r="GR107">
        <v>4.84</v>
      </c>
      <c r="GS107">
        <v>72.709999999999994</v>
      </c>
      <c r="GT107">
        <v>24.13</v>
      </c>
      <c r="GU107">
        <v>3.16</v>
      </c>
      <c r="GV107">
        <v>93.25</v>
      </c>
      <c r="GW107">
        <v>100</v>
      </c>
      <c r="GX107">
        <v>0.43</v>
      </c>
      <c r="GY107">
        <v>44.53</v>
      </c>
      <c r="GZ107">
        <v>53.25</v>
      </c>
      <c r="HA107">
        <v>0.28999999999999998</v>
      </c>
      <c r="HB107">
        <v>45.92</v>
      </c>
      <c r="HC107">
        <v>16.11</v>
      </c>
      <c r="HD107">
        <v>320.68</v>
      </c>
      <c r="HE107">
        <v>54.08</v>
      </c>
      <c r="HF107">
        <v>10.199999999999999</v>
      </c>
      <c r="HG107">
        <v>89.55</v>
      </c>
      <c r="HH107">
        <v>84.44</v>
      </c>
      <c r="HI107">
        <v>41.9</v>
      </c>
      <c r="HJ107">
        <v>59.75</v>
      </c>
      <c r="HK107">
        <v>0.46</v>
      </c>
      <c r="HL107">
        <v>0.3</v>
      </c>
      <c r="HM107">
        <v>0.73</v>
      </c>
      <c r="HR107">
        <v>0</v>
      </c>
      <c r="HS107">
        <v>0.22</v>
      </c>
      <c r="HU107">
        <v>100</v>
      </c>
      <c r="HV107">
        <v>100</v>
      </c>
      <c r="HW107">
        <v>0.04</v>
      </c>
      <c r="HX107">
        <v>0.86</v>
      </c>
      <c r="HY107">
        <v>0</v>
      </c>
      <c r="HZ107">
        <v>100</v>
      </c>
      <c r="IA107">
        <v>159.05000000000001</v>
      </c>
      <c r="IB107" s="2">
        <v>1800.72</v>
      </c>
    </row>
    <row r="108" spans="1:236" x14ac:dyDescent="0.25">
      <c r="A108">
        <v>410430</v>
      </c>
      <c r="B108" t="str">
        <f>VLOOKUP(A108,cods!$A$1:$C$345,3,FALSE)</f>
        <v>Centro Ocidental Paranaense</v>
      </c>
      <c r="C108" t="s">
        <v>300</v>
      </c>
      <c r="D108" t="s">
        <v>236</v>
      </c>
      <c r="E108">
        <v>2021</v>
      </c>
      <c r="F108">
        <v>41069000</v>
      </c>
      <c r="G108" t="s">
        <v>237</v>
      </c>
      <c r="H108" t="s">
        <v>238</v>
      </c>
      <c r="I108" t="s">
        <v>239</v>
      </c>
      <c r="J108" t="s">
        <v>246</v>
      </c>
      <c r="K108" t="s">
        <v>241</v>
      </c>
      <c r="L108">
        <v>1</v>
      </c>
      <c r="O108">
        <v>1</v>
      </c>
      <c r="P108">
        <v>1</v>
      </c>
      <c r="Q108">
        <v>0</v>
      </c>
      <c r="R108">
        <v>0</v>
      </c>
      <c r="S108">
        <v>1</v>
      </c>
      <c r="V108" s="1">
        <v>2036</v>
      </c>
      <c r="W108" s="1">
        <v>2036</v>
      </c>
      <c r="X108" t="s">
        <v>247</v>
      </c>
      <c r="Y108" t="s">
        <v>247</v>
      </c>
      <c r="AA108" s="1">
        <v>96102</v>
      </c>
      <c r="AB108" s="1">
        <v>91122</v>
      </c>
      <c r="AC108" s="1">
        <v>96092</v>
      </c>
      <c r="AD108" s="1">
        <v>95478</v>
      </c>
      <c r="AE108" s="1">
        <v>38885</v>
      </c>
      <c r="AF108" s="1">
        <v>37647</v>
      </c>
      <c r="AG108" s="1">
        <v>43649</v>
      </c>
      <c r="AH108" s="1">
        <v>42444</v>
      </c>
      <c r="AI108" s="1">
        <v>38885</v>
      </c>
      <c r="AJ108" s="1">
        <v>37647</v>
      </c>
      <c r="AK108">
        <v>674.91</v>
      </c>
      <c r="AL108">
        <v>590.5</v>
      </c>
      <c r="AM108" s="2">
        <v>6709.31</v>
      </c>
      <c r="AN108" s="2">
        <v>5118.1400000000003</v>
      </c>
      <c r="AO108" s="2">
        <v>5357.04</v>
      </c>
      <c r="AP108" s="2">
        <v>5357.05</v>
      </c>
      <c r="AQ108" s="2">
        <v>5639.3</v>
      </c>
      <c r="AR108" s="2">
        <v>6709.31</v>
      </c>
      <c r="AS108" s="1">
        <v>39567</v>
      </c>
      <c r="AT108" s="1">
        <v>38500</v>
      </c>
      <c r="AU108" s="1">
        <v>43649</v>
      </c>
      <c r="AV108" s="1">
        <v>42444</v>
      </c>
      <c r="AW108" s="2">
        <v>1591.17</v>
      </c>
      <c r="AX108">
        <v>0</v>
      </c>
      <c r="AY108">
        <v>0</v>
      </c>
      <c r="AZ108">
        <v>0.01</v>
      </c>
      <c r="BA108" s="2">
        <v>4697.8100000000004</v>
      </c>
      <c r="BB108" s="1">
        <v>42273</v>
      </c>
      <c r="BC108" s="1">
        <v>41141</v>
      </c>
      <c r="BD108" s="1">
        <v>39567</v>
      </c>
      <c r="BE108" s="1">
        <v>38500</v>
      </c>
      <c r="BF108">
        <v>9.52</v>
      </c>
      <c r="BH108" s="1">
        <v>91122</v>
      </c>
      <c r="BI108" s="1">
        <v>90540</v>
      </c>
      <c r="BJ108" s="2">
        <v>6709.31</v>
      </c>
      <c r="BK108" s="2">
        <v>4148.42</v>
      </c>
      <c r="BL108" s="1">
        <v>96092</v>
      </c>
      <c r="BM108" s="1">
        <v>95478</v>
      </c>
      <c r="BN108" s="1">
        <v>33580</v>
      </c>
      <c r="BO108" s="1">
        <v>32293</v>
      </c>
      <c r="BP108" s="1">
        <v>38332</v>
      </c>
      <c r="BQ108" s="1">
        <v>37073</v>
      </c>
      <c r="BR108">
        <v>601.92999999999995</v>
      </c>
      <c r="BS108">
        <v>545.24</v>
      </c>
      <c r="BT108" s="2">
        <v>4720.1000000000004</v>
      </c>
      <c r="BU108" s="2">
        <v>4720.1000000000004</v>
      </c>
      <c r="BV108" s="2">
        <v>4949.66</v>
      </c>
      <c r="BW108" s="1">
        <v>34765</v>
      </c>
      <c r="BX108" s="1">
        <v>33621</v>
      </c>
      <c r="BY108" s="1">
        <v>36133</v>
      </c>
      <c r="BZ108" s="1">
        <v>34935</v>
      </c>
      <c r="CA108">
        <v>0</v>
      </c>
      <c r="CB108">
        <v>0</v>
      </c>
      <c r="CC108">
        <v>0</v>
      </c>
      <c r="CD108">
        <v>0</v>
      </c>
      <c r="CF108" s="1">
        <v>91122</v>
      </c>
      <c r="CG108" s="1">
        <v>90540</v>
      </c>
      <c r="CH108" s="2">
        <v>1197.81</v>
      </c>
      <c r="CI108" s="2">
        <v>61379295.939999998</v>
      </c>
      <c r="CJ108" s="2">
        <v>37258613.460000001</v>
      </c>
      <c r="CK108" s="2">
        <v>24120682.48</v>
      </c>
      <c r="CL108" s="2">
        <v>1448072</v>
      </c>
      <c r="CM108" s="2">
        <v>62827367.939999998</v>
      </c>
      <c r="CN108" s="2">
        <v>59176013.060000002</v>
      </c>
      <c r="CO108">
        <v>0</v>
      </c>
      <c r="CP108" s="2">
        <v>14494548.42</v>
      </c>
      <c r="CQ108" s="2">
        <v>9797473.7799999993</v>
      </c>
      <c r="CR108" s="2">
        <v>12923174.15</v>
      </c>
      <c r="CS108" s="2">
        <v>662090.31000000006</v>
      </c>
      <c r="CT108" s="2">
        <v>4386675.57</v>
      </c>
      <c r="CU108" s="2">
        <v>7303208.7599999998</v>
      </c>
      <c r="CV108" s="2">
        <v>30534083.789999999</v>
      </c>
      <c r="CW108" s="2">
        <v>2617204.31</v>
      </c>
      <c r="CX108" s="2">
        <v>46424040.369999997</v>
      </c>
      <c r="CY108">
        <v>0</v>
      </c>
      <c r="CZ108" s="2">
        <v>4195017.54</v>
      </c>
      <c r="DA108">
        <v>0</v>
      </c>
      <c r="DB108" s="2">
        <v>4526072.67</v>
      </c>
      <c r="DC108" s="2">
        <v>6562870.9000000004</v>
      </c>
      <c r="DD108" s="2">
        <v>5691228.04</v>
      </c>
      <c r="DE108" s="2">
        <v>3317284.15</v>
      </c>
      <c r="DF108" s="2">
        <v>635017.9</v>
      </c>
      <c r="DG108">
        <v>61</v>
      </c>
      <c r="DH108">
        <v>64</v>
      </c>
      <c r="DI108" s="2">
        <v>732862.33</v>
      </c>
      <c r="DJ108" s="2">
        <v>2514863.83</v>
      </c>
      <c r="DK108" s="2">
        <v>6596461.9900000002</v>
      </c>
      <c r="DL108" s="2">
        <v>1593884.6</v>
      </c>
      <c r="DM108" s="2">
        <v>1453183.5</v>
      </c>
      <c r="DN108" s="2">
        <v>9643530.0899999999</v>
      </c>
      <c r="DO108" s="2">
        <v>1598574.45</v>
      </c>
      <c r="DP108" s="2">
        <v>1777810.98</v>
      </c>
      <c r="DQ108" s="2">
        <v>839393.33</v>
      </c>
      <c r="DR108" s="2">
        <v>4215778.76</v>
      </c>
      <c r="DS108">
        <v>0</v>
      </c>
      <c r="DT108">
        <v>0</v>
      </c>
      <c r="DU108">
        <v>0</v>
      </c>
      <c r="EK108" t="s">
        <v>244</v>
      </c>
      <c r="EL108">
        <v>0</v>
      </c>
      <c r="EM108">
        <v>0</v>
      </c>
      <c r="EO108" s="1">
        <v>1568</v>
      </c>
      <c r="EP108">
        <v>0</v>
      </c>
      <c r="EQ108" s="1">
        <v>1557</v>
      </c>
      <c r="ER108">
        <v>0</v>
      </c>
      <c r="ES108">
        <v>21</v>
      </c>
      <c r="EV108" s="1">
        <v>1557</v>
      </c>
      <c r="EW108" s="1">
        <v>1568</v>
      </c>
      <c r="EX108">
        <v>0</v>
      </c>
      <c r="EY108">
        <v>0</v>
      </c>
      <c r="EZ108" s="1">
        <v>35950</v>
      </c>
      <c r="FA108" s="1">
        <v>31616</v>
      </c>
      <c r="FB108" s="2">
        <v>1987039.42</v>
      </c>
      <c r="FC108" s="1">
        <v>1488</v>
      </c>
      <c r="FD108">
        <v>0</v>
      </c>
      <c r="FE108" s="1">
        <v>1488</v>
      </c>
      <c r="FF108">
        <v>1.1200000000000001</v>
      </c>
      <c r="FG108" s="2">
        <v>1291.98</v>
      </c>
      <c r="FH108">
        <v>4.38</v>
      </c>
      <c r="FI108">
        <v>5.8</v>
      </c>
      <c r="FJ108">
        <v>6.61</v>
      </c>
      <c r="FK108">
        <v>4.87</v>
      </c>
      <c r="FL108">
        <v>43.57</v>
      </c>
      <c r="FM108" s="2">
        <v>206770.79</v>
      </c>
      <c r="FN108">
        <v>100</v>
      </c>
      <c r="FO108">
        <v>79.959999999999994</v>
      </c>
      <c r="FP108">
        <v>100</v>
      </c>
      <c r="FQ108">
        <v>132.21</v>
      </c>
      <c r="FR108">
        <v>15.83</v>
      </c>
      <c r="FS108">
        <v>10.37</v>
      </c>
      <c r="FT108">
        <v>88.11</v>
      </c>
      <c r="FU108">
        <v>100</v>
      </c>
      <c r="FV108">
        <v>10.92</v>
      </c>
      <c r="FW108">
        <v>97.82</v>
      </c>
      <c r="FX108">
        <v>825.48</v>
      </c>
      <c r="FY108">
        <v>15.17</v>
      </c>
      <c r="FZ108">
        <v>16.14</v>
      </c>
      <c r="GA108">
        <v>153.22999999999999</v>
      </c>
      <c r="GB108">
        <v>100</v>
      </c>
      <c r="GC108">
        <v>100</v>
      </c>
      <c r="GD108">
        <v>12.99</v>
      </c>
      <c r="GE108">
        <v>2.88</v>
      </c>
      <c r="GF108">
        <v>378.14</v>
      </c>
      <c r="GG108">
        <v>84.17</v>
      </c>
      <c r="GH108">
        <v>5.81</v>
      </c>
      <c r="GI108">
        <v>49.75</v>
      </c>
      <c r="GJ108">
        <v>21.05</v>
      </c>
      <c r="GK108">
        <v>32.950000000000003</v>
      </c>
      <c r="GL108">
        <v>6.87</v>
      </c>
      <c r="GM108">
        <v>1.19</v>
      </c>
      <c r="GN108">
        <v>42.32</v>
      </c>
      <c r="GO108">
        <v>66.239999999999995</v>
      </c>
      <c r="GP108">
        <v>14.37</v>
      </c>
      <c r="GQ108">
        <v>2.17</v>
      </c>
      <c r="GR108">
        <v>2.4</v>
      </c>
      <c r="GS108">
        <v>59.3</v>
      </c>
      <c r="GT108">
        <v>38.39</v>
      </c>
      <c r="GU108">
        <v>2.2999999999999998</v>
      </c>
      <c r="GV108">
        <v>90.68</v>
      </c>
      <c r="GW108">
        <v>100</v>
      </c>
      <c r="GX108">
        <v>1.63</v>
      </c>
      <c r="GY108">
        <v>88.11</v>
      </c>
      <c r="GZ108">
        <v>100</v>
      </c>
      <c r="HA108">
        <v>0.88</v>
      </c>
      <c r="HB108">
        <v>20.04</v>
      </c>
      <c r="HC108">
        <v>5.81</v>
      </c>
      <c r="HD108">
        <v>96.14</v>
      </c>
      <c r="HE108">
        <v>79.959999999999994</v>
      </c>
      <c r="HF108">
        <v>10.37</v>
      </c>
      <c r="HG108">
        <v>83.05</v>
      </c>
      <c r="HH108">
        <v>99.99</v>
      </c>
      <c r="HI108">
        <v>99.99</v>
      </c>
      <c r="HJ108">
        <v>100</v>
      </c>
      <c r="HK108">
        <v>0.62</v>
      </c>
      <c r="HL108">
        <v>0.25</v>
      </c>
      <c r="HM108">
        <v>0.82</v>
      </c>
      <c r="HR108">
        <v>0</v>
      </c>
      <c r="HS108">
        <v>0</v>
      </c>
      <c r="HU108">
        <v>100</v>
      </c>
      <c r="HV108">
        <v>100</v>
      </c>
      <c r="HW108">
        <v>0.03</v>
      </c>
      <c r="HX108">
        <v>62.85</v>
      </c>
      <c r="HY108">
        <v>0</v>
      </c>
      <c r="HZ108">
        <v>100</v>
      </c>
      <c r="IA108">
        <v>143.24</v>
      </c>
      <c r="IB108">
        <v>727.89</v>
      </c>
    </row>
    <row r="109" spans="1:236" hidden="1" x14ac:dyDescent="0.25">
      <c r="A109">
        <v>410430</v>
      </c>
      <c r="B109" t="str">
        <f>VLOOKUP(A109,cods!$A$1:$C$345,3,FALSE)</f>
        <v>Centro Ocidental Paranaense</v>
      </c>
      <c r="C109" t="s">
        <v>300</v>
      </c>
      <c r="D109" t="s">
        <v>236</v>
      </c>
      <c r="E109">
        <v>2020</v>
      </c>
      <c r="F109">
        <v>41069000</v>
      </c>
      <c r="G109" t="s">
        <v>237</v>
      </c>
      <c r="H109" t="s">
        <v>238</v>
      </c>
      <c r="I109" t="s">
        <v>239</v>
      </c>
      <c r="J109" t="s">
        <v>246</v>
      </c>
      <c r="K109" t="s">
        <v>241</v>
      </c>
      <c r="L109">
        <v>1</v>
      </c>
      <c r="O109">
        <v>1</v>
      </c>
      <c r="P109">
        <v>1</v>
      </c>
      <c r="Q109">
        <v>0</v>
      </c>
      <c r="R109">
        <v>0</v>
      </c>
      <c r="S109">
        <v>1</v>
      </c>
      <c r="V109" s="1">
        <v>2036</v>
      </c>
      <c r="W109" s="1">
        <v>2036</v>
      </c>
      <c r="X109" t="s">
        <v>247</v>
      </c>
      <c r="Y109" t="s">
        <v>247</v>
      </c>
      <c r="AA109" s="1">
        <v>95488</v>
      </c>
      <c r="AB109" s="1">
        <v>90540</v>
      </c>
      <c r="AC109" s="1">
        <v>95478</v>
      </c>
      <c r="AD109" s="1">
        <v>94849</v>
      </c>
      <c r="AE109" s="1">
        <v>37647</v>
      </c>
      <c r="AF109" s="1">
        <v>36304</v>
      </c>
      <c r="AG109" s="1">
        <v>42444</v>
      </c>
      <c r="AH109" s="1">
        <v>41104</v>
      </c>
      <c r="AI109" s="1">
        <v>37647</v>
      </c>
      <c r="AJ109" s="1">
        <v>36304</v>
      </c>
      <c r="AK109">
        <v>590.5</v>
      </c>
      <c r="AL109">
        <v>500.83</v>
      </c>
      <c r="AM109" s="2">
        <v>6555.76</v>
      </c>
      <c r="AN109" s="2">
        <v>4977.63</v>
      </c>
      <c r="AO109" s="2">
        <v>5269.49</v>
      </c>
      <c r="AP109" s="2">
        <v>5269.5</v>
      </c>
      <c r="AQ109" s="2">
        <v>5518.3</v>
      </c>
      <c r="AR109" s="2">
        <v>6555.76</v>
      </c>
      <c r="AS109" s="1">
        <v>38500</v>
      </c>
      <c r="AT109" s="1">
        <v>37277</v>
      </c>
      <c r="AU109" s="1">
        <v>42444</v>
      </c>
      <c r="AV109" s="1">
        <v>41104</v>
      </c>
      <c r="AW109" s="2">
        <v>1578.13</v>
      </c>
      <c r="AX109">
        <v>0</v>
      </c>
      <c r="AY109">
        <v>0</v>
      </c>
      <c r="AZ109">
        <v>0.01</v>
      </c>
      <c r="BA109" s="2">
        <v>4701.43</v>
      </c>
      <c r="BB109" s="1">
        <v>41141</v>
      </c>
      <c r="BC109" s="1">
        <v>39863</v>
      </c>
      <c r="BD109" s="1">
        <v>38500</v>
      </c>
      <c r="BE109" s="1">
        <v>37277</v>
      </c>
      <c r="BF109">
        <v>8.44</v>
      </c>
      <c r="BH109" s="1">
        <v>90540</v>
      </c>
      <c r="BI109" s="1">
        <v>89944</v>
      </c>
      <c r="BJ109" s="2">
        <v>6555.76</v>
      </c>
      <c r="BK109" s="2">
        <v>4004.44</v>
      </c>
      <c r="BL109" s="1">
        <v>95478</v>
      </c>
      <c r="BM109" s="1">
        <v>94849</v>
      </c>
      <c r="BN109" s="1">
        <v>32293</v>
      </c>
      <c r="BO109" s="1">
        <v>31187</v>
      </c>
      <c r="BP109" s="1">
        <v>37073</v>
      </c>
      <c r="BQ109" s="1">
        <v>35921</v>
      </c>
      <c r="BR109">
        <v>545.24</v>
      </c>
      <c r="BS109">
        <v>537.20000000000005</v>
      </c>
      <c r="BT109" s="2">
        <v>4617.26</v>
      </c>
      <c r="BU109" s="2">
        <v>4617.26</v>
      </c>
      <c r="BV109" s="2">
        <v>4827.29</v>
      </c>
      <c r="BW109" s="1">
        <v>33621</v>
      </c>
      <c r="BX109" s="1">
        <v>32583</v>
      </c>
      <c r="BY109" s="1">
        <v>34935</v>
      </c>
      <c r="BZ109" s="1">
        <v>33849</v>
      </c>
      <c r="CA109">
        <v>0</v>
      </c>
      <c r="CB109">
        <v>0</v>
      </c>
      <c r="CC109">
        <v>0</v>
      </c>
      <c r="CD109">
        <v>0</v>
      </c>
      <c r="CF109" s="1">
        <v>90540</v>
      </c>
      <c r="CG109" s="1">
        <v>89944</v>
      </c>
      <c r="CH109" s="2">
        <v>1098.69</v>
      </c>
      <c r="CI109" s="2">
        <v>54845359.310000002</v>
      </c>
      <c r="CJ109" s="2">
        <v>32874578.059999999</v>
      </c>
      <c r="CK109" s="2">
        <v>21970781.25</v>
      </c>
      <c r="CL109" s="2">
        <v>1539757.73</v>
      </c>
      <c r="CM109" s="2">
        <v>56385117.039999999</v>
      </c>
      <c r="CN109" s="2">
        <v>55610502.490000002</v>
      </c>
      <c r="CO109">
        <v>0</v>
      </c>
      <c r="CP109" s="2">
        <v>9797473.7799999993</v>
      </c>
      <c r="CQ109" s="2">
        <v>9232302.5199999996</v>
      </c>
      <c r="CR109" s="2">
        <v>17220829.18</v>
      </c>
      <c r="CS109" s="2">
        <v>608189.67000000004</v>
      </c>
      <c r="CT109" s="2">
        <v>3285788.26</v>
      </c>
      <c r="CU109" s="2">
        <v>6462701.6399999997</v>
      </c>
      <c r="CV109" s="2">
        <v>32219738.010000002</v>
      </c>
      <c r="CW109" s="2">
        <v>1566379.49</v>
      </c>
      <c r="CX109" s="2">
        <v>44068204.990000002</v>
      </c>
      <c r="CY109">
        <v>0</v>
      </c>
      <c r="CZ109" s="2">
        <v>3209409.56</v>
      </c>
      <c r="DA109">
        <v>0</v>
      </c>
      <c r="DB109" s="2">
        <v>4031524.81</v>
      </c>
      <c r="DC109" s="2">
        <v>4779110.3600000003</v>
      </c>
      <c r="DD109" s="2">
        <v>2447447.6</v>
      </c>
      <c r="DE109" s="2">
        <v>4307486.58</v>
      </c>
      <c r="DF109" s="2">
        <v>722517.14</v>
      </c>
      <c r="DG109">
        <v>64</v>
      </c>
      <c r="DH109">
        <v>79</v>
      </c>
      <c r="DI109" s="2">
        <v>610704.44999999995</v>
      </c>
      <c r="DJ109" s="2">
        <v>2293567.5699999998</v>
      </c>
      <c r="DK109" s="2">
        <v>7015127.5999999996</v>
      </c>
      <c r="DL109">
        <v>0</v>
      </c>
      <c r="DM109" s="2">
        <v>462323.72</v>
      </c>
      <c r="DN109" s="2">
        <v>7477451.3200000003</v>
      </c>
      <c r="DO109" s="2">
        <v>1549320.06</v>
      </c>
      <c r="DP109" s="2">
        <v>1383718.73</v>
      </c>
      <c r="DQ109" s="2">
        <v>182660.76</v>
      </c>
      <c r="DR109" s="2">
        <v>3115699.55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 t="s">
        <v>244</v>
      </c>
      <c r="EL109">
        <v>0</v>
      </c>
      <c r="EM109">
        <v>0</v>
      </c>
      <c r="EO109" s="1">
        <v>1399</v>
      </c>
      <c r="EP109">
        <v>1</v>
      </c>
      <c r="EQ109" s="1">
        <v>1402</v>
      </c>
      <c r="ER109">
        <v>0</v>
      </c>
      <c r="ES109">
        <v>4</v>
      </c>
      <c r="EV109" s="1">
        <v>1402</v>
      </c>
      <c r="EW109" s="1">
        <v>1399</v>
      </c>
      <c r="EX109">
        <v>0</v>
      </c>
      <c r="EY109">
        <v>0</v>
      </c>
      <c r="EZ109" s="1">
        <v>27943</v>
      </c>
      <c r="FA109" s="1">
        <v>24489</v>
      </c>
      <c r="FB109" s="2">
        <v>16612.509999999998</v>
      </c>
      <c r="FC109" s="1">
        <v>1412</v>
      </c>
      <c r="FD109">
        <v>0</v>
      </c>
      <c r="FE109" s="1">
        <v>1412</v>
      </c>
      <c r="FF109">
        <v>1.1299999999999999</v>
      </c>
      <c r="FG109" s="2">
        <v>1094.7</v>
      </c>
      <c r="FH109">
        <v>4.26</v>
      </c>
      <c r="FI109">
        <v>5.3</v>
      </c>
      <c r="FJ109">
        <v>5.96</v>
      </c>
      <c r="FK109">
        <v>4.55</v>
      </c>
      <c r="FL109">
        <v>53.74</v>
      </c>
      <c r="FM109" s="2">
        <v>240850.76</v>
      </c>
      <c r="FN109">
        <v>100</v>
      </c>
      <c r="FO109">
        <v>80.48</v>
      </c>
      <c r="FP109">
        <v>100</v>
      </c>
      <c r="FQ109">
        <v>124.46</v>
      </c>
      <c r="FR109">
        <v>15.72</v>
      </c>
      <c r="FS109">
        <v>10.51</v>
      </c>
      <c r="FT109">
        <v>87.62</v>
      </c>
      <c r="FU109">
        <v>100</v>
      </c>
      <c r="FV109">
        <v>11.01</v>
      </c>
      <c r="FW109">
        <v>98.33</v>
      </c>
      <c r="FX109">
        <v>795.98</v>
      </c>
      <c r="FY109">
        <v>13.47</v>
      </c>
      <c r="FZ109">
        <v>15.74</v>
      </c>
      <c r="GA109">
        <v>151.71</v>
      </c>
      <c r="GB109">
        <v>100</v>
      </c>
      <c r="GC109">
        <v>100</v>
      </c>
      <c r="GD109">
        <v>13.08</v>
      </c>
      <c r="GE109">
        <v>3.11</v>
      </c>
      <c r="GF109">
        <v>411.64</v>
      </c>
      <c r="GG109">
        <v>84.28</v>
      </c>
      <c r="GH109">
        <v>1.37</v>
      </c>
      <c r="GI109">
        <v>58.75</v>
      </c>
      <c r="GJ109">
        <v>31.4</v>
      </c>
      <c r="GK109">
        <v>43.18</v>
      </c>
      <c r="GL109">
        <v>5.68</v>
      </c>
      <c r="GM109">
        <v>1.1100000000000001</v>
      </c>
      <c r="GN109">
        <v>53.45</v>
      </c>
      <c r="GO109">
        <v>73.510000000000005</v>
      </c>
      <c r="GP109">
        <v>10.199999999999999</v>
      </c>
      <c r="GQ109">
        <v>1.89</v>
      </c>
      <c r="GR109">
        <v>1.9</v>
      </c>
      <c r="GS109">
        <v>58.3</v>
      </c>
      <c r="GT109">
        <v>38.97</v>
      </c>
      <c r="GU109">
        <v>2.73</v>
      </c>
      <c r="GV109">
        <v>90.7</v>
      </c>
      <c r="GW109">
        <v>100</v>
      </c>
      <c r="GX109">
        <v>1.93</v>
      </c>
      <c r="GY109">
        <v>87.62</v>
      </c>
      <c r="GZ109">
        <v>100</v>
      </c>
      <c r="HA109">
        <v>1.04</v>
      </c>
      <c r="HB109">
        <v>19.52</v>
      </c>
      <c r="HC109">
        <v>6.42</v>
      </c>
      <c r="HD109">
        <v>94.68</v>
      </c>
      <c r="HE109">
        <v>80.48</v>
      </c>
      <c r="HF109">
        <v>10.51</v>
      </c>
      <c r="HG109">
        <v>62.55</v>
      </c>
      <c r="HH109">
        <v>99.99</v>
      </c>
      <c r="HI109">
        <v>99.99</v>
      </c>
      <c r="HJ109">
        <v>100</v>
      </c>
      <c r="HK109">
        <v>0.61</v>
      </c>
      <c r="HL109">
        <v>0.24</v>
      </c>
      <c r="HM109">
        <v>0.64</v>
      </c>
      <c r="HR109">
        <v>7.0000000000000007E-2</v>
      </c>
      <c r="HS109">
        <v>0</v>
      </c>
      <c r="HU109">
        <v>100</v>
      </c>
      <c r="HV109">
        <v>100</v>
      </c>
      <c r="HW109">
        <v>0.01</v>
      </c>
      <c r="HX109">
        <v>0.68</v>
      </c>
      <c r="HY109">
        <v>0</v>
      </c>
      <c r="HZ109">
        <v>100</v>
      </c>
      <c r="IA109">
        <v>138.63</v>
      </c>
      <c r="IB109">
        <v>698.81</v>
      </c>
    </row>
    <row r="110" spans="1:236" x14ac:dyDescent="0.25">
      <c r="A110">
        <v>410440</v>
      </c>
      <c r="B110" t="str">
        <f>VLOOKUP(A110,cods!$A$1:$C$345,3,FALSE)</f>
        <v>Norte Central Paranaense</v>
      </c>
      <c r="C110" t="s">
        <v>301</v>
      </c>
      <c r="D110" t="s">
        <v>236</v>
      </c>
      <c r="E110">
        <v>2021</v>
      </c>
      <c r="F110">
        <v>41069000</v>
      </c>
      <c r="G110" t="s">
        <v>237</v>
      </c>
      <c r="H110" t="s">
        <v>238</v>
      </c>
      <c r="I110" t="s">
        <v>239</v>
      </c>
      <c r="J110" t="s">
        <v>246</v>
      </c>
      <c r="K110" t="s">
        <v>241</v>
      </c>
      <c r="L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V110" s="1">
        <v>2039</v>
      </c>
      <c r="W110" s="1">
        <v>2039</v>
      </c>
      <c r="X110" t="s">
        <v>242</v>
      </c>
      <c r="Y110" t="s">
        <v>247</v>
      </c>
      <c r="AA110" s="1">
        <v>14606</v>
      </c>
      <c r="AB110" s="1">
        <v>4167</v>
      </c>
      <c r="AC110" s="1">
        <v>7034</v>
      </c>
      <c r="AD110" s="1">
        <v>6851</v>
      </c>
      <c r="AE110" s="1">
        <v>2445</v>
      </c>
      <c r="AF110" s="1">
        <v>2392</v>
      </c>
      <c r="AG110" s="1">
        <v>2620</v>
      </c>
      <c r="AH110" s="1">
        <v>2552</v>
      </c>
      <c r="AI110" s="1">
        <v>2445</v>
      </c>
      <c r="AJ110" s="1">
        <v>2392</v>
      </c>
      <c r="AK110">
        <v>45.98</v>
      </c>
      <c r="AL110">
        <v>45.17</v>
      </c>
      <c r="AM110">
        <v>377.84</v>
      </c>
      <c r="AN110">
        <v>377.84</v>
      </c>
      <c r="AO110">
        <v>308.36</v>
      </c>
      <c r="AP110">
        <v>308.36</v>
      </c>
      <c r="AQ110">
        <v>319.58</v>
      </c>
      <c r="AR110">
        <v>377.84</v>
      </c>
      <c r="AS110" s="1">
        <v>2299</v>
      </c>
      <c r="AT110" s="1">
        <v>2239</v>
      </c>
      <c r="AU110" s="1">
        <v>2620</v>
      </c>
      <c r="AV110" s="1">
        <v>2552</v>
      </c>
      <c r="AW110">
        <v>0</v>
      </c>
      <c r="AX110">
        <v>0</v>
      </c>
      <c r="AY110">
        <v>0</v>
      </c>
      <c r="AZ110">
        <v>0</v>
      </c>
      <c r="BA110">
        <v>243.78</v>
      </c>
      <c r="BB110" s="1">
        <v>2684</v>
      </c>
      <c r="BC110" s="1">
        <v>2635</v>
      </c>
      <c r="BD110" s="1">
        <v>2299</v>
      </c>
      <c r="BE110" s="1">
        <v>2239</v>
      </c>
      <c r="BF110">
        <v>0.34</v>
      </c>
      <c r="BH110" s="1">
        <v>4167</v>
      </c>
      <c r="BI110" s="1">
        <v>4225</v>
      </c>
      <c r="BJ110">
        <v>377.84</v>
      </c>
      <c r="BK110">
        <v>377.95</v>
      </c>
      <c r="BL110" s="1">
        <v>4066</v>
      </c>
      <c r="BM110" s="1">
        <v>3925</v>
      </c>
      <c r="BN110" s="1">
        <v>1446</v>
      </c>
      <c r="BO110" s="1">
        <v>1403</v>
      </c>
      <c r="BP110" s="1">
        <v>1558</v>
      </c>
      <c r="BQ110" s="1">
        <v>1503</v>
      </c>
      <c r="BR110">
        <v>28.35</v>
      </c>
      <c r="BS110">
        <v>29.85</v>
      </c>
      <c r="BT110">
        <v>177.87</v>
      </c>
      <c r="BU110">
        <v>177.87</v>
      </c>
      <c r="BV110">
        <v>188.97</v>
      </c>
      <c r="BW110" s="1">
        <v>1329</v>
      </c>
      <c r="BX110" s="1">
        <v>1283</v>
      </c>
      <c r="BY110" s="1">
        <v>1510</v>
      </c>
      <c r="BZ110" s="1">
        <v>1468</v>
      </c>
      <c r="CA110">
        <v>0</v>
      </c>
      <c r="CB110">
        <v>0</v>
      </c>
      <c r="CC110">
        <v>0</v>
      </c>
      <c r="CD110">
        <v>0</v>
      </c>
      <c r="CF110" s="1">
        <v>4066</v>
      </c>
      <c r="CG110" s="1">
        <v>3925</v>
      </c>
      <c r="CH110">
        <v>79.040000000000006</v>
      </c>
      <c r="CI110" s="2">
        <v>3064150.83</v>
      </c>
      <c r="CJ110" s="2">
        <v>2095328.77</v>
      </c>
      <c r="CK110" s="2">
        <v>968822.06</v>
      </c>
      <c r="CL110" s="2">
        <v>90900.29</v>
      </c>
      <c r="CM110" s="2">
        <v>3155051.12</v>
      </c>
      <c r="CN110" s="2">
        <v>3005248.87</v>
      </c>
      <c r="CO110">
        <v>0</v>
      </c>
      <c r="CP110" s="2">
        <v>606655.54</v>
      </c>
      <c r="CQ110" s="2">
        <v>442009.5</v>
      </c>
      <c r="CR110" s="2">
        <v>1131458.76</v>
      </c>
      <c r="CS110" s="2">
        <v>137958.47</v>
      </c>
      <c r="CT110" s="2">
        <v>526306.31999999995</v>
      </c>
      <c r="CU110" s="2">
        <v>520058.51</v>
      </c>
      <c r="CV110" s="2">
        <v>2706868.13</v>
      </c>
      <c r="CW110" s="2">
        <v>569963.81999999995</v>
      </c>
      <c r="CX110" s="2">
        <v>3556501.74</v>
      </c>
      <c r="CY110">
        <v>0</v>
      </c>
      <c r="CZ110" s="2">
        <v>215435.61</v>
      </c>
      <c r="DA110">
        <v>0</v>
      </c>
      <c r="DB110" s="2">
        <v>226145.83</v>
      </c>
      <c r="DC110">
        <v>0</v>
      </c>
      <c r="DD110" s="2">
        <v>6298749.3700000001</v>
      </c>
      <c r="DE110" s="2">
        <v>192445.04</v>
      </c>
      <c r="DF110" s="2">
        <v>1552.5</v>
      </c>
      <c r="DG110">
        <v>6</v>
      </c>
      <c r="DH110">
        <v>6</v>
      </c>
      <c r="DI110" s="2">
        <v>164940.24</v>
      </c>
      <c r="DJ110" s="2">
        <v>64234.18</v>
      </c>
      <c r="DK110" s="2">
        <v>1230232.77</v>
      </c>
      <c r="DL110" s="2">
        <v>5262514.1399999997</v>
      </c>
      <c r="DN110" s="2">
        <v>6492746.9100000001</v>
      </c>
      <c r="DO110" s="2">
        <v>1205.3900000000001</v>
      </c>
      <c r="DP110" s="2">
        <v>208112.81</v>
      </c>
      <c r="DQ110" s="2">
        <v>361851.01</v>
      </c>
      <c r="DR110" s="2">
        <v>571169.21</v>
      </c>
      <c r="DS110">
        <v>0</v>
      </c>
      <c r="DT110">
        <v>0</v>
      </c>
      <c r="DU110">
        <v>0</v>
      </c>
      <c r="EK110" t="s">
        <v>244</v>
      </c>
      <c r="EL110">
        <v>0</v>
      </c>
      <c r="EM110">
        <v>0</v>
      </c>
      <c r="EO110">
        <v>515</v>
      </c>
      <c r="EP110">
        <v>0</v>
      </c>
      <c r="EQ110">
        <v>493</v>
      </c>
      <c r="ER110">
        <v>0</v>
      </c>
      <c r="ES110">
        <v>2</v>
      </c>
      <c r="EV110">
        <v>493</v>
      </c>
      <c r="EW110">
        <v>515</v>
      </c>
      <c r="EX110">
        <v>5</v>
      </c>
      <c r="EZ110" s="1">
        <v>5202</v>
      </c>
      <c r="FA110" s="1">
        <v>5067</v>
      </c>
      <c r="FB110" s="2">
        <v>158227.82999999999</v>
      </c>
      <c r="FC110">
        <v>439</v>
      </c>
      <c r="FD110">
        <v>0</v>
      </c>
      <c r="FE110">
        <v>439</v>
      </c>
      <c r="FF110">
        <v>1.07</v>
      </c>
      <c r="FG110">
        <v>686.08</v>
      </c>
      <c r="FH110">
        <v>6.99</v>
      </c>
      <c r="FI110">
        <v>6.03</v>
      </c>
      <c r="FJ110">
        <v>6.56</v>
      </c>
      <c r="FK110">
        <v>5.13</v>
      </c>
      <c r="FL110">
        <v>46.44</v>
      </c>
      <c r="FM110" s="2">
        <v>188576.46</v>
      </c>
      <c r="FN110">
        <v>100</v>
      </c>
      <c r="FO110">
        <v>81.680000000000007</v>
      </c>
      <c r="FP110">
        <v>100</v>
      </c>
      <c r="FQ110">
        <v>86.16</v>
      </c>
      <c r="FR110">
        <v>15.34</v>
      </c>
      <c r="FS110">
        <v>9.94</v>
      </c>
      <c r="FT110">
        <v>57.68</v>
      </c>
      <c r="FU110">
        <v>100</v>
      </c>
      <c r="FV110">
        <v>10.3</v>
      </c>
      <c r="FW110">
        <v>8.76</v>
      </c>
      <c r="FX110">
        <v>470.04</v>
      </c>
      <c r="FY110">
        <v>17.14</v>
      </c>
      <c r="FZ110">
        <v>19.54</v>
      </c>
      <c r="GA110">
        <v>121.69</v>
      </c>
      <c r="GB110">
        <v>100</v>
      </c>
      <c r="GC110">
        <v>97.58</v>
      </c>
      <c r="GD110">
        <v>12.18</v>
      </c>
      <c r="GE110">
        <v>5.32</v>
      </c>
      <c r="GF110">
        <v>657.57</v>
      </c>
      <c r="GG110">
        <v>84.66</v>
      </c>
      <c r="GH110">
        <v>4.75</v>
      </c>
      <c r="GI110">
        <v>88.34</v>
      </c>
      <c r="GJ110">
        <v>36.93</v>
      </c>
      <c r="GK110">
        <v>53.9</v>
      </c>
      <c r="GL110">
        <v>18.64</v>
      </c>
      <c r="GM110">
        <v>5.38</v>
      </c>
      <c r="GN110">
        <v>41.8</v>
      </c>
      <c r="GO110">
        <v>61.01</v>
      </c>
      <c r="GP110">
        <v>19.440000000000001</v>
      </c>
      <c r="GQ110">
        <v>5.0999999999999996</v>
      </c>
      <c r="GR110">
        <v>6.09</v>
      </c>
      <c r="GS110">
        <v>66.41</v>
      </c>
      <c r="GT110">
        <v>30.71</v>
      </c>
      <c r="GU110">
        <v>2.88</v>
      </c>
      <c r="GV110">
        <v>87.74</v>
      </c>
      <c r="GW110">
        <v>100</v>
      </c>
      <c r="GX110">
        <v>2.48</v>
      </c>
      <c r="GY110">
        <v>57.68</v>
      </c>
      <c r="GZ110">
        <v>97.58</v>
      </c>
      <c r="HA110">
        <v>1.56</v>
      </c>
      <c r="HB110">
        <v>18.32</v>
      </c>
      <c r="HC110">
        <v>4.16</v>
      </c>
      <c r="HD110">
        <v>78.319999999999993</v>
      </c>
      <c r="HE110">
        <v>81.680000000000007</v>
      </c>
      <c r="HF110">
        <v>9.94</v>
      </c>
      <c r="HG110">
        <v>69.22</v>
      </c>
      <c r="HH110">
        <v>48.16</v>
      </c>
      <c r="HI110">
        <v>27.84</v>
      </c>
      <c r="HJ110">
        <v>100</v>
      </c>
      <c r="HK110">
        <v>1</v>
      </c>
      <c r="HL110">
        <v>0.44</v>
      </c>
      <c r="HM110">
        <v>1.1499999999999999</v>
      </c>
      <c r="HR110">
        <v>0</v>
      </c>
      <c r="HS110">
        <v>0</v>
      </c>
      <c r="HU110">
        <v>100</v>
      </c>
      <c r="HV110">
        <v>100</v>
      </c>
      <c r="HW110">
        <v>7.0000000000000007E-2</v>
      </c>
      <c r="HX110">
        <v>31.23</v>
      </c>
      <c r="HY110">
        <v>0</v>
      </c>
      <c r="HZ110">
        <v>100</v>
      </c>
      <c r="IA110">
        <v>91.68</v>
      </c>
      <c r="IB110">
        <v>438.81</v>
      </c>
    </row>
    <row r="111" spans="1:236" hidden="1" x14ac:dyDescent="0.25">
      <c r="A111">
        <v>410440</v>
      </c>
      <c r="B111" t="str">
        <f>VLOOKUP(A111,cods!$A$1:$C$345,3,FALSE)</f>
        <v>Norte Central Paranaense</v>
      </c>
      <c r="C111" t="s">
        <v>301</v>
      </c>
      <c r="D111" t="s">
        <v>236</v>
      </c>
      <c r="E111">
        <v>2020</v>
      </c>
      <c r="F111">
        <v>41069000</v>
      </c>
      <c r="G111" t="s">
        <v>237</v>
      </c>
      <c r="H111" t="s">
        <v>238</v>
      </c>
      <c r="I111" t="s">
        <v>239</v>
      </c>
      <c r="J111" t="s">
        <v>246</v>
      </c>
      <c r="K111" t="s">
        <v>241</v>
      </c>
      <c r="L111">
        <v>1</v>
      </c>
      <c r="O111">
        <v>1</v>
      </c>
      <c r="P111">
        <v>1</v>
      </c>
      <c r="Q111">
        <v>1</v>
      </c>
      <c r="R111">
        <v>0</v>
      </c>
      <c r="S111">
        <v>1</v>
      </c>
      <c r="V111" s="1">
        <v>2039</v>
      </c>
      <c r="W111" s="1">
        <v>2039</v>
      </c>
      <c r="X111" t="s">
        <v>242</v>
      </c>
      <c r="Y111" t="s">
        <v>247</v>
      </c>
      <c r="AA111" s="1">
        <v>14809</v>
      </c>
      <c r="AB111" s="1">
        <v>4225</v>
      </c>
      <c r="AC111" s="1">
        <v>6851</v>
      </c>
      <c r="AD111" s="1">
        <v>6612</v>
      </c>
      <c r="AE111" s="1">
        <v>2392</v>
      </c>
      <c r="AF111" s="1">
        <v>2298</v>
      </c>
      <c r="AG111" s="1">
        <v>2552</v>
      </c>
      <c r="AH111" s="1">
        <v>2463</v>
      </c>
      <c r="AI111" s="1">
        <v>2392</v>
      </c>
      <c r="AJ111" s="1">
        <v>2298</v>
      </c>
      <c r="AK111">
        <v>45.17</v>
      </c>
      <c r="AL111">
        <v>45.14</v>
      </c>
      <c r="AM111">
        <v>370.23</v>
      </c>
      <c r="AN111">
        <v>370.23</v>
      </c>
      <c r="AO111">
        <v>288.68</v>
      </c>
      <c r="AP111">
        <v>288.68</v>
      </c>
      <c r="AQ111">
        <v>299.64999999999998</v>
      </c>
      <c r="AR111">
        <v>370.23</v>
      </c>
      <c r="AS111" s="1">
        <v>2239</v>
      </c>
      <c r="AT111" s="1">
        <v>2161</v>
      </c>
      <c r="AU111" s="1">
        <v>2552</v>
      </c>
      <c r="AV111" s="1">
        <v>2463</v>
      </c>
      <c r="AW111">
        <v>0</v>
      </c>
      <c r="AX111">
        <v>0</v>
      </c>
      <c r="AY111">
        <v>0</v>
      </c>
      <c r="AZ111">
        <v>0</v>
      </c>
      <c r="BA111">
        <v>236.21</v>
      </c>
      <c r="BB111" s="1">
        <v>2635</v>
      </c>
      <c r="BC111" s="1">
        <v>2566</v>
      </c>
      <c r="BD111" s="1">
        <v>2239</v>
      </c>
      <c r="BE111" s="1">
        <v>2161</v>
      </c>
      <c r="BF111">
        <v>7.0000000000000007E-2</v>
      </c>
      <c r="BH111" s="1">
        <v>4225</v>
      </c>
      <c r="BI111" s="1">
        <v>4285</v>
      </c>
      <c r="BJ111">
        <v>370.23</v>
      </c>
      <c r="BK111">
        <v>344.36</v>
      </c>
      <c r="BL111" s="1">
        <v>3925</v>
      </c>
      <c r="BM111" s="1">
        <v>3794</v>
      </c>
      <c r="BN111" s="1">
        <v>1403</v>
      </c>
      <c r="BO111" s="1">
        <v>1342</v>
      </c>
      <c r="BP111" s="1">
        <v>1503</v>
      </c>
      <c r="BQ111" s="1">
        <v>1442</v>
      </c>
      <c r="BR111">
        <v>29.85</v>
      </c>
      <c r="BS111">
        <v>26.74</v>
      </c>
      <c r="BT111">
        <v>165.86</v>
      </c>
      <c r="BU111">
        <v>165.86</v>
      </c>
      <c r="BV111">
        <v>176.15</v>
      </c>
      <c r="BW111" s="1">
        <v>1283</v>
      </c>
      <c r="BX111" s="1">
        <v>1240</v>
      </c>
      <c r="BY111" s="1">
        <v>1468</v>
      </c>
      <c r="BZ111" s="1">
        <v>1417</v>
      </c>
      <c r="CA111">
        <v>0</v>
      </c>
      <c r="CB111">
        <v>0</v>
      </c>
      <c r="CC111">
        <v>0</v>
      </c>
      <c r="CD111">
        <v>0</v>
      </c>
      <c r="CF111" s="1">
        <v>3925</v>
      </c>
      <c r="CG111" s="1">
        <v>3794</v>
      </c>
      <c r="CH111">
        <v>79.56</v>
      </c>
      <c r="CI111" s="2">
        <v>2567857.81</v>
      </c>
      <c r="CJ111" s="2">
        <v>1747183.49</v>
      </c>
      <c r="CK111" s="2">
        <v>820674.32</v>
      </c>
      <c r="CL111" s="2">
        <v>88928.14</v>
      </c>
      <c r="CM111" s="2">
        <v>2656785.9500000002</v>
      </c>
      <c r="CN111" s="2">
        <v>2900960.13</v>
      </c>
      <c r="CO111">
        <v>0</v>
      </c>
      <c r="CP111" s="2">
        <v>442009.5</v>
      </c>
      <c r="CQ111" s="2">
        <v>655980.24</v>
      </c>
      <c r="CR111" s="2">
        <v>1543990.45</v>
      </c>
      <c r="CS111" s="2">
        <v>105009.92</v>
      </c>
      <c r="CT111" s="2">
        <v>389166.68</v>
      </c>
      <c r="CU111" s="2">
        <v>471138.76</v>
      </c>
      <c r="CV111" s="2">
        <v>2872278.35</v>
      </c>
      <c r="CW111" s="2">
        <v>248713.2</v>
      </c>
      <c r="CX111" s="2">
        <v>3571002.82</v>
      </c>
      <c r="CY111">
        <v>0</v>
      </c>
      <c r="CZ111" s="2">
        <v>191036.75</v>
      </c>
      <c r="DA111">
        <v>0</v>
      </c>
      <c r="DB111" s="2">
        <v>187864.08</v>
      </c>
      <c r="DC111">
        <v>0</v>
      </c>
      <c r="DD111" s="2">
        <v>3611171.47</v>
      </c>
      <c r="DE111" s="2">
        <v>299378.3</v>
      </c>
      <c r="DF111" s="2">
        <v>2203.06</v>
      </c>
      <c r="DG111">
        <v>6</v>
      </c>
      <c r="DH111">
        <v>8</v>
      </c>
      <c r="DI111" s="2">
        <v>175108.46</v>
      </c>
      <c r="DJ111" s="2">
        <v>258974.52</v>
      </c>
      <c r="DK111" s="2">
        <v>975844.24</v>
      </c>
      <c r="DL111" s="2">
        <v>2936908.59</v>
      </c>
      <c r="DM111">
        <v>0</v>
      </c>
      <c r="DN111" s="2">
        <v>3912752.83</v>
      </c>
      <c r="DO111" s="2">
        <v>4351.96</v>
      </c>
      <c r="DP111" s="2">
        <v>147071.71</v>
      </c>
      <c r="DQ111" s="2">
        <v>101641.49</v>
      </c>
      <c r="DR111" s="2">
        <v>253065.16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 t="s">
        <v>244</v>
      </c>
      <c r="EL111">
        <v>0</v>
      </c>
      <c r="EM111">
        <v>0</v>
      </c>
      <c r="EO111">
        <v>518</v>
      </c>
      <c r="EP111">
        <v>0</v>
      </c>
      <c r="EQ111">
        <v>512</v>
      </c>
      <c r="ER111">
        <v>0</v>
      </c>
      <c r="ES111">
        <v>1</v>
      </c>
      <c r="EV111">
        <v>512</v>
      </c>
      <c r="EW111">
        <v>518</v>
      </c>
      <c r="EX111">
        <v>4</v>
      </c>
      <c r="EZ111" s="1">
        <v>3741</v>
      </c>
      <c r="FA111" s="1">
        <v>3655</v>
      </c>
      <c r="FB111" s="2">
        <v>2112.23</v>
      </c>
      <c r="FC111">
        <v>524</v>
      </c>
      <c r="FD111">
        <v>0</v>
      </c>
      <c r="FE111">
        <v>524</v>
      </c>
      <c r="FF111">
        <v>1.07</v>
      </c>
      <c r="FG111">
        <v>568.57000000000005</v>
      </c>
      <c r="FH111">
        <v>7.51</v>
      </c>
      <c r="FI111">
        <v>5.4</v>
      </c>
      <c r="FJ111">
        <v>5.83</v>
      </c>
      <c r="FK111">
        <v>4.66</v>
      </c>
      <c r="FL111">
        <v>56.43</v>
      </c>
      <c r="FM111" s="2">
        <v>220570.06</v>
      </c>
      <c r="FN111">
        <v>100</v>
      </c>
      <c r="FO111">
        <v>77.989999999999995</v>
      </c>
      <c r="FP111">
        <v>100</v>
      </c>
      <c r="FQ111">
        <v>71.91</v>
      </c>
      <c r="FR111">
        <v>19.05</v>
      </c>
      <c r="FS111">
        <v>9.59</v>
      </c>
      <c r="FT111">
        <v>57.45</v>
      </c>
      <c r="FU111">
        <v>100</v>
      </c>
      <c r="FV111">
        <v>9.9600000000000009</v>
      </c>
      <c r="FW111">
        <v>9.14</v>
      </c>
      <c r="FX111">
        <v>435.64</v>
      </c>
      <c r="FY111">
        <v>17.36</v>
      </c>
      <c r="FZ111">
        <v>19.62</v>
      </c>
      <c r="GA111">
        <v>117.49</v>
      </c>
      <c r="GB111">
        <v>100</v>
      </c>
      <c r="GC111">
        <v>92.9</v>
      </c>
      <c r="GD111">
        <v>12.3</v>
      </c>
      <c r="GE111">
        <v>6.04</v>
      </c>
      <c r="GF111">
        <v>721.68</v>
      </c>
      <c r="GG111">
        <v>80.95</v>
      </c>
      <c r="GH111">
        <v>-9.19</v>
      </c>
      <c r="GI111">
        <v>111.86</v>
      </c>
      <c r="GJ111">
        <v>60.13</v>
      </c>
      <c r="GK111">
        <v>78.48</v>
      </c>
      <c r="GL111">
        <v>9.86</v>
      </c>
      <c r="GM111">
        <v>6.82</v>
      </c>
      <c r="GN111">
        <v>53.75</v>
      </c>
      <c r="GO111">
        <v>70.16</v>
      </c>
      <c r="GP111">
        <v>13.55</v>
      </c>
      <c r="GQ111">
        <v>3.66</v>
      </c>
      <c r="GR111">
        <v>6.1</v>
      </c>
      <c r="GS111">
        <v>65.760000000000005</v>
      </c>
      <c r="GT111">
        <v>30.89</v>
      </c>
      <c r="GU111">
        <v>3.35</v>
      </c>
      <c r="GV111">
        <v>87.74</v>
      </c>
      <c r="GW111">
        <v>100</v>
      </c>
      <c r="GX111">
        <v>2.99</v>
      </c>
      <c r="GY111">
        <v>57.45</v>
      </c>
      <c r="GZ111">
        <v>92.9</v>
      </c>
      <c r="HA111">
        <v>1.88</v>
      </c>
      <c r="HB111">
        <v>22.01</v>
      </c>
      <c r="HC111">
        <v>4.9400000000000004</v>
      </c>
      <c r="HD111">
        <v>95.2</v>
      </c>
      <c r="HE111">
        <v>77.989999999999995</v>
      </c>
      <c r="HF111">
        <v>9.59</v>
      </c>
      <c r="HG111">
        <v>59.89</v>
      </c>
      <c r="HH111">
        <v>46.26</v>
      </c>
      <c r="HI111">
        <v>26.5</v>
      </c>
      <c r="HJ111">
        <v>100</v>
      </c>
      <c r="HK111">
        <v>0.93</v>
      </c>
      <c r="HL111">
        <v>0.48</v>
      </c>
      <c r="HM111">
        <v>0.92</v>
      </c>
      <c r="HR111">
        <v>0</v>
      </c>
      <c r="HS111">
        <v>0</v>
      </c>
      <c r="HU111">
        <v>100</v>
      </c>
      <c r="HV111">
        <v>100</v>
      </c>
      <c r="HW111">
        <v>0.03</v>
      </c>
      <c r="HX111">
        <v>0.57999999999999996</v>
      </c>
      <c r="HY111">
        <v>0</v>
      </c>
      <c r="HZ111">
        <v>100</v>
      </c>
      <c r="IA111">
        <v>92.82</v>
      </c>
      <c r="IB111">
        <v>406.91</v>
      </c>
    </row>
    <row r="112" spans="1:236" x14ac:dyDescent="0.25">
      <c r="A112">
        <v>410442</v>
      </c>
      <c r="B112" t="str">
        <f>VLOOKUP(A112,cods!$A$1:$C$345,3,FALSE)</f>
        <v>Centro-Sul Paranaense</v>
      </c>
      <c r="C112" t="s">
        <v>302</v>
      </c>
      <c r="D112" t="s">
        <v>236</v>
      </c>
      <c r="E112">
        <v>2021</v>
      </c>
      <c r="F112">
        <v>41069000</v>
      </c>
      <c r="G112" t="s">
        <v>237</v>
      </c>
      <c r="H112" t="s">
        <v>238</v>
      </c>
      <c r="I112" t="s">
        <v>239</v>
      </c>
      <c r="J112" t="s">
        <v>246</v>
      </c>
      <c r="K112" t="s">
        <v>241</v>
      </c>
      <c r="L112">
        <v>1</v>
      </c>
      <c r="O112">
        <v>1</v>
      </c>
      <c r="P112">
        <v>1</v>
      </c>
      <c r="Q112">
        <v>1</v>
      </c>
      <c r="R112">
        <v>0</v>
      </c>
      <c r="S112">
        <v>1</v>
      </c>
      <c r="V112" s="1">
        <v>2050</v>
      </c>
      <c r="W112" s="1">
        <v>2050</v>
      </c>
      <c r="X112" t="s">
        <v>242</v>
      </c>
      <c r="Y112" t="s">
        <v>247</v>
      </c>
      <c r="AA112" s="1">
        <v>16126</v>
      </c>
      <c r="AB112" s="1">
        <v>7562</v>
      </c>
      <c r="AC112" s="1">
        <v>11234</v>
      </c>
      <c r="AD112" s="1">
        <v>10783</v>
      </c>
      <c r="AE112" s="1">
        <v>3356</v>
      </c>
      <c r="AF112" s="1">
        <v>3215</v>
      </c>
      <c r="AG112" s="1">
        <v>3752</v>
      </c>
      <c r="AH112" s="1">
        <v>3595</v>
      </c>
      <c r="AI112" s="1">
        <v>3356</v>
      </c>
      <c r="AJ112" s="1">
        <v>3215</v>
      </c>
      <c r="AK112">
        <v>126.83</v>
      </c>
      <c r="AL112">
        <v>109.7</v>
      </c>
      <c r="AM112">
        <v>514.58000000000004</v>
      </c>
      <c r="AN112">
        <v>267.93</v>
      </c>
      <c r="AO112">
        <v>407.45</v>
      </c>
      <c r="AP112">
        <v>412.78</v>
      </c>
      <c r="AQ112">
        <v>443.3</v>
      </c>
      <c r="AR112">
        <v>514.6</v>
      </c>
      <c r="AS112" s="1">
        <v>3285</v>
      </c>
      <c r="AT112" s="1">
        <v>3153</v>
      </c>
      <c r="AU112" s="1">
        <v>3752</v>
      </c>
      <c r="AV112" s="1">
        <v>3595</v>
      </c>
      <c r="AW112">
        <v>246.65</v>
      </c>
      <c r="AX112">
        <v>0</v>
      </c>
      <c r="AY112">
        <v>0.02</v>
      </c>
      <c r="AZ112">
        <v>5.33</v>
      </c>
      <c r="BA112">
        <v>326.08</v>
      </c>
      <c r="BB112" s="1">
        <v>3875</v>
      </c>
      <c r="BC112" s="1">
        <v>3768</v>
      </c>
      <c r="BD112" s="1">
        <v>3285</v>
      </c>
      <c r="BE112" s="1">
        <v>3153</v>
      </c>
      <c r="BF112">
        <v>25.19</v>
      </c>
      <c r="BH112" s="1">
        <v>7562</v>
      </c>
      <c r="BI112" s="1">
        <v>7528</v>
      </c>
      <c r="BJ112">
        <v>514.58000000000004</v>
      </c>
      <c r="BK112" s="2">
        <v>1048.72</v>
      </c>
      <c r="BL112" s="1">
        <v>6498</v>
      </c>
      <c r="BM112" s="1">
        <v>5697</v>
      </c>
      <c r="BN112" s="1">
        <v>1948</v>
      </c>
      <c r="BO112" s="1">
        <v>1693</v>
      </c>
      <c r="BP112" s="1">
        <v>2209</v>
      </c>
      <c r="BQ112" s="1">
        <v>1904</v>
      </c>
      <c r="BR112">
        <v>28.91</v>
      </c>
      <c r="BS112">
        <v>39.51</v>
      </c>
      <c r="BT112">
        <v>200.92</v>
      </c>
      <c r="BU112">
        <v>200.92</v>
      </c>
      <c r="BV112">
        <v>216.41</v>
      </c>
      <c r="BW112" s="1">
        <v>1900</v>
      </c>
      <c r="BX112" s="1">
        <v>1666</v>
      </c>
      <c r="BY112" s="1">
        <v>2108</v>
      </c>
      <c r="BZ112" s="1">
        <v>1852</v>
      </c>
      <c r="CA112">
        <v>0</v>
      </c>
      <c r="CB112">
        <v>0</v>
      </c>
      <c r="CC112">
        <v>0</v>
      </c>
      <c r="CD112">
        <v>0</v>
      </c>
      <c r="CF112" s="1">
        <v>6498</v>
      </c>
      <c r="CG112" s="1">
        <v>5697</v>
      </c>
      <c r="CH112">
        <v>63.94</v>
      </c>
      <c r="CI112" s="2">
        <v>4129030.18</v>
      </c>
      <c r="CJ112" s="2">
        <v>2997927.15</v>
      </c>
      <c r="CK112" s="2">
        <v>1131103.03</v>
      </c>
      <c r="CL112" s="2">
        <v>154489.29</v>
      </c>
      <c r="CM112" s="2">
        <v>4283519.47</v>
      </c>
      <c r="CN112" s="2">
        <v>4059308.34</v>
      </c>
      <c r="CO112">
        <v>0</v>
      </c>
      <c r="CP112" s="2">
        <v>915628.48</v>
      </c>
      <c r="CQ112" s="2">
        <v>603900.19999999995</v>
      </c>
      <c r="CR112" s="2">
        <v>1369787.24</v>
      </c>
      <c r="CS112" s="2">
        <v>84691.89</v>
      </c>
      <c r="CT112" s="2">
        <v>875960.55</v>
      </c>
      <c r="CU112" s="2">
        <v>530160.37</v>
      </c>
      <c r="CV112" s="2">
        <v>3432194.84</v>
      </c>
      <c r="CW112" s="2">
        <v>392479.13</v>
      </c>
      <c r="CX112" s="2">
        <v>4838861.72</v>
      </c>
      <c r="CY112">
        <v>0</v>
      </c>
      <c r="CZ112" s="2">
        <v>551712.19999999995</v>
      </c>
      <c r="DA112">
        <v>0</v>
      </c>
      <c r="DB112" s="2">
        <v>305250.53999999998</v>
      </c>
      <c r="DC112">
        <v>0</v>
      </c>
      <c r="DD112" s="2">
        <v>6667.39</v>
      </c>
      <c r="DE112" s="2">
        <v>180784.48</v>
      </c>
      <c r="DF112" s="2">
        <v>10891.81</v>
      </c>
      <c r="DG112">
        <v>8</v>
      </c>
      <c r="DH112">
        <v>8</v>
      </c>
      <c r="DI112" s="2">
        <v>266344.25</v>
      </c>
      <c r="DJ112" s="2">
        <v>462475.55</v>
      </c>
      <c r="DK112" s="2">
        <v>198343.67999999999</v>
      </c>
      <c r="DN112" s="2">
        <v>198343.67999999999</v>
      </c>
      <c r="DO112" s="2">
        <v>273115.09999999998</v>
      </c>
      <c r="DP112" s="2">
        <v>334095.86</v>
      </c>
      <c r="DQ112" s="2">
        <v>58383.27</v>
      </c>
      <c r="DR112" s="2">
        <v>665594.23</v>
      </c>
      <c r="DS112">
        <v>0</v>
      </c>
      <c r="DT112">
        <v>0</v>
      </c>
      <c r="DU112">
        <v>0</v>
      </c>
      <c r="EK112" t="s">
        <v>244</v>
      </c>
      <c r="EL112">
        <v>0</v>
      </c>
      <c r="EM112">
        <v>0</v>
      </c>
      <c r="EO112">
        <v>608</v>
      </c>
      <c r="EP112">
        <v>1</v>
      </c>
      <c r="EQ112">
        <v>547</v>
      </c>
      <c r="ER112">
        <v>0</v>
      </c>
      <c r="ES112">
        <v>0</v>
      </c>
      <c r="EV112">
        <v>547</v>
      </c>
      <c r="EW112">
        <v>608</v>
      </c>
      <c r="EX112">
        <v>5</v>
      </c>
      <c r="EZ112" s="1">
        <v>2662</v>
      </c>
      <c r="FA112" s="1">
        <v>2523</v>
      </c>
      <c r="FB112" s="2">
        <v>134078.66</v>
      </c>
      <c r="FC112">
        <v>549</v>
      </c>
      <c r="FD112">
        <v>0</v>
      </c>
      <c r="FE112">
        <v>549</v>
      </c>
      <c r="FF112">
        <v>1.1200000000000001</v>
      </c>
      <c r="FG112">
        <v>716.25</v>
      </c>
      <c r="FH112">
        <v>7.33</v>
      </c>
      <c r="FI112">
        <v>6.26</v>
      </c>
      <c r="FJ112">
        <v>6.85</v>
      </c>
      <c r="FK112">
        <v>5.23</v>
      </c>
      <c r="FL112">
        <v>39.26</v>
      </c>
      <c r="FM112" s="2">
        <v>171223.4</v>
      </c>
      <c r="FN112">
        <v>100</v>
      </c>
      <c r="FO112">
        <v>84.17</v>
      </c>
      <c r="FP112">
        <v>100</v>
      </c>
      <c r="FQ112">
        <v>85.33</v>
      </c>
      <c r="FR112">
        <v>9.42</v>
      </c>
      <c r="FS112">
        <v>9.24</v>
      </c>
      <c r="FT112">
        <v>49.31</v>
      </c>
      <c r="FU112">
        <v>100</v>
      </c>
      <c r="FV112">
        <v>9.94</v>
      </c>
      <c r="FW112">
        <v>11.1</v>
      </c>
      <c r="FX112">
        <v>516.39</v>
      </c>
      <c r="FY112">
        <v>30.95</v>
      </c>
      <c r="FZ112">
        <v>17.28</v>
      </c>
      <c r="GA112">
        <v>101.4</v>
      </c>
      <c r="GB112">
        <v>100</v>
      </c>
      <c r="GC112">
        <v>85.93</v>
      </c>
      <c r="GD112">
        <v>11.55</v>
      </c>
      <c r="GE112">
        <v>5.2</v>
      </c>
      <c r="GF112">
        <v>598.99</v>
      </c>
      <c r="GG112">
        <v>90.58</v>
      </c>
      <c r="GH112">
        <v>5.23</v>
      </c>
      <c r="GI112">
        <v>83.12</v>
      </c>
      <c r="GJ112">
        <v>33.17</v>
      </c>
      <c r="GK112">
        <v>46.01</v>
      </c>
      <c r="GL112">
        <v>16.12</v>
      </c>
      <c r="GM112">
        <v>6.45</v>
      </c>
      <c r="GN112">
        <v>39.909999999999997</v>
      </c>
      <c r="GO112">
        <v>55.36</v>
      </c>
      <c r="GP112">
        <v>25.52</v>
      </c>
      <c r="GQ112">
        <v>2.4700000000000002</v>
      </c>
      <c r="GR112">
        <v>7.76</v>
      </c>
      <c r="GS112">
        <v>69.989999999999995</v>
      </c>
      <c r="GT112">
        <v>26.41</v>
      </c>
      <c r="GU112">
        <v>3.61</v>
      </c>
      <c r="GV112">
        <v>87.63</v>
      </c>
      <c r="GW112">
        <v>100</v>
      </c>
      <c r="GX112">
        <v>2.4300000000000002</v>
      </c>
      <c r="GY112">
        <v>49.31</v>
      </c>
      <c r="GZ112">
        <v>85.93</v>
      </c>
      <c r="HA112">
        <v>1.57</v>
      </c>
      <c r="HB112">
        <v>15.66</v>
      </c>
      <c r="HC112">
        <v>1.78</v>
      </c>
      <c r="HD112">
        <v>63.9</v>
      </c>
      <c r="HE112">
        <v>84.34</v>
      </c>
      <c r="HF112">
        <v>9.24</v>
      </c>
      <c r="HG112">
        <v>76.95</v>
      </c>
      <c r="HH112">
        <v>69.66</v>
      </c>
      <c r="HI112">
        <v>40.299999999999997</v>
      </c>
      <c r="HJ112">
        <v>100</v>
      </c>
      <c r="HK112">
        <v>2.04</v>
      </c>
      <c r="HL112">
        <v>0.32</v>
      </c>
      <c r="HM112">
        <v>0.79</v>
      </c>
      <c r="HR112">
        <v>0.16</v>
      </c>
      <c r="HS112">
        <v>0</v>
      </c>
      <c r="HU112">
        <v>100</v>
      </c>
      <c r="HV112">
        <v>100</v>
      </c>
      <c r="HW112">
        <v>0</v>
      </c>
      <c r="HX112">
        <v>53.14</v>
      </c>
      <c r="HY112">
        <v>0</v>
      </c>
      <c r="HZ112">
        <v>100</v>
      </c>
      <c r="IA112">
        <v>99.06</v>
      </c>
      <c r="IB112">
        <v>460.15</v>
      </c>
    </row>
    <row r="113" spans="1:236" hidden="1" x14ac:dyDescent="0.25">
      <c r="A113">
        <v>410442</v>
      </c>
      <c r="B113" t="str">
        <f>VLOOKUP(A113,cods!$A$1:$C$345,3,FALSE)</f>
        <v>Centro-Sul Paranaense</v>
      </c>
      <c r="C113" t="s">
        <v>302</v>
      </c>
      <c r="D113" t="s">
        <v>236</v>
      </c>
      <c r="E113">
        <v>2020</v>
      </c>
      <c r="F113">
        <v>41069000</v>
      </c>
      <c r="G113" t="s">
        <v>237</v>
      </c>
      <c r="H113" t="s">
        <v>238</v>
      </c>
      <c r="I113" t="s">
        <v>239</v>
      </c>
      <c r="J113" t="s">
        <v>246</v>
      </c>
      <c r="K113" t="s">
        <v>241</v>
      </c>
      <c r="L113">
        <v>1</v>
      </c>
      <c r="O113">
        <v>1</v>
      </c>
      <c r="P113">
        <v>1</v>
      </c>
      <c r="Q113">
        <v>1</v>
      </c>
      <c r="R113">
        <v>0</v>
      </c>
      <c r="S113">
        <v>1</v>
      </c>
      <c r="V113" s="1">
        <v>2050</v>
      </c>
      <c r="W113" s="1">
        <v>2050</v>
      </c>
      <c r="X113" t="s">
        <v>242</v>
      </c>
      <c r="Y113" t="s">
        <v>247</v>
      </c>
      <c r="AA113" s="1">
        <v>16053</v>
      </c>
      <c r="AB113" s="1">
        <v>7528</v>
      </c>
      <c r="AC113" s="1">
        <v>10783</v>
      </c>
      <c r="AD113" s="1">
        <v>10383</v>
      </c>
      <c r="AE113" s="1">
        <v>3215</v>
      </c>
      <c r="AF113" s="1">
        <v>3109</v>
      </c>
      <c r="AG113" s="1">
        <v>3595</v>
      </c>
      <c r="AH113" s="1">
        <v>3467</v>
      </c>
      <c r="AI113" s="1">
        <v>3215</v>
      </c>
      <c r="AJ113" s="1">
        <v>3109</v>
      </c>
      <c r="AK113">
        <v>109.7</v>
      </c>
      <c r="AL113">
        <v>103.36</v>
      </c>
      <c r="AM113">
        <v>495.99</v>
      </c>
      <c r="AN113">
        <v>247.22</v>
      </c>
      <c r="AO113">
        <v>407.33</v>
      </c>
      <c r="AP113">
        <v>411.16</v>
      </c>
      <c r="AQ113">
        <v>439.02</v>
      </c>
      <c r="AR113">
        <v>495.99</v>
      </c>
      <c r="AS113" s="1">
        <v>3153</v>
      </c>
      <c r="AT113" s="1">
        <v>3036</v>
      </c>
      <c r="AU113" s="1">
        <v>3595</v>
      </c>
      <c r="AV113" s="1">
        <v>3467</v>
      </c>
      <c r="AW113">
        <v>248.77</v>
      </c>
      <c r="AX113">
        <v>0</v>
      </c>
      <c r="AY113">
        <v>0</v>
      </c>
      <c r="AZ113">
        <v>3.83</v>
      </c>
      <c r="BA113">
        <v>321.74</v>
      </c>
      <c r="BB113" s="1">
        <v>3768</v>
      </c>
      <c r="BC113" s="1">
        <v>3698</v>
      </c>
      <c r="BD113" s="1">
        <v>3153</v>
      </c>
      <c r="BE113" s="1">
        <v>3036</v>
      </c>
      <c r="BF113">
        <v>19.8</v>
      </c>
      <c r="BH113" s="1">
        <v>7528</v>
      </c>
      <c r="BI113" s="1">
        <v>7493</v>
      </c>
      <c r="BJ113">
        <v>495.99</v>
      </c>
      <c r="BK113" s="2">
        <v>1002.7</v>
      </c>
      <c r="BL113" s="1">
        <v>5697</v>
      </c>
      <c r="BM113" s="1">
        <v>5530</v>
      </c>
      <c r="BN113" s="1">
        <v>1693</v>
      </c>
      <c r="BO113" s="1">
        <v>1643</v>
      </c>
      <c r="BP113" s="1">
        <v>1904</v>
      </c>
      <c r="BQ113" s="1">
        <v>1844</v>
      </c>
      <c r="BR113">
        <v>39.51</v>
      </c>
      <c r="BS113">
        <v>39.409999999999997</v>
      </c>
      <c r="BT113">
        <v>189.94</v>
      </c>
      <c r="BU113">
        <v>189.94</v>
      </c>
      <c r="BV113">
        <v>203.59</v>
      </c>
      <c r="BW113" s="1">
        <v>1666</v>
      </c>
      <c r="BX113" s="1">
        <v>1617</v>
      </c>
      <c r="BY113" s="1">
        <v>1852</v>
      </c>
      <c r="BZ113" s="1">
        <v>1820</v>
      </c>
      <c r="CA113">
        <v>0</v>
      </c>
      <c r="CB113">
        <v>0</v>
      </c>
      <c r="CC113">
        <v>0</v>
      </c>
      <c r="CD113">
        <v>0</v>
      </c>
      <c r="CF113" s="1">
        <v>5697</v>
      </c>
      <c r="CG113" s="1">
        <v>5530</v>
      </c>
      <c r="CH113">
        <v>59.15</v>
      </c>
      <c r="CI113" s="2">
        <v>3711976.96</v>
      </c>
      <c r="CJ113" s="2">
        <v>2745532.59</v>
      </c>
      <c r="CK113" s="2">
        <v>966444.37</v>
      </c>
      <c r="CL113" s="2">
        <v>132149.37</v>
      </c>
      <c r="CM113" s="2">
        <v>3844126.33</v>
      </c>
      <c r="CN113" s="2">
        <v>3813587.55</v>
      </c>
      <c r="CO113">
        <v>0</v>
      </c>
      <c r="CP113" s="2">
        <v>603900.19999999995</v>
      </c>
      <c r="CQ113" s="2">
        <v>554392.12</v>
      </c>
      <c r="CR113" s="2">
        <v>1329735.05</v>
      </c>
      <c r="CS113" s="2">
        <v>172721.59</v>
      </c>
      <c r="CT113" s="2">
        <v>693689.39</v>
      </c>
      <c r="CU113" s="2">
        <v>519811.44</v>
      </c>
      <c r="CV113" s="2">
        <v>3040656.67</v>
      </c>
      <c r="CW113" s="2">
        <v>361807.16</v>
      </c>
      <c r="CX113" s="2">
        <v>4195072.34</v>
      </c>
      <c r="CY113">
        <v>0</v>
      </c>
      <c r="CZ113" s="2">
        <v>409888.24</v>
      </c>
      <c r="DA113">
        <v>0</v>
      </c>
      <c r="DB113" s="2">
        <v>276155.06</v>
      </c>
      <c r="DC113">
        <v>0</v>
      </c>
      <c r="DD113" s="2">
        <v>324949.02</v>
      </c>
      <c r="DE113" s="2">
        <v>717511.06</v>
      </c>
      <c r="DF113">
        <v>0</v>
      </c>
      <c r="DG113">
        <v>8</v>
      </c>
      <c r="DH113">
        <v>8</v>
      </c>
      <c r="DI113" s="2">
        <v>48544.14</v>
      </c>
      <c r="DJ113" s="2">
        <v>382720.27</v>
      </c>
      <c r="DK113" s="2">
        <v>1007294.01</v>
      </c>
      <c r="DL113" s="2">
        <v>35166.07</v>
      </c>
      <c r="DM113">
        <v>0</v>
      </c>
      <c r="DN113" s="2">
        <v>1042460.08</v>
      </c>
      <c r="DO113" s="2">
        <v>256271.38</v>
      </c>
      <c r="DP113" s="2">
        <v>337342.53</v>
      </c>
      <c r="DQ113" s="2">
        <v>24464.63</v>
      </c>
      <c r="DR113" s="2">
        <v>618078.54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 t="s">
        <v>244</v>
      </c>
      <c r="EL113">
        <v>0</v>
      </c>
      <c r="EM113">
        <v>0</v>
      </c>
      <c r="EO113">
        <v>584</v>
      </c>
      <c r="EP113">
        <v>0</v>
      </c>
      <c r="EQ113">
        <v>578</v>
      </c>
      <c r="ER113">
        <v>0</v>
      </c>
      <c r="ES113">
        <v>0</v>
      </c>
      <c r="EV113">
        <v>578</v>
      </c>
      <c r="EW113">
        <v>584</v>
      </c>
      <c r="EX113">
        <v>2</v>
      </c>
      <c r="EZ113" s="1">
        <v>1601</v>
      </c>
      <c r="FA113" s="1">
        <v>1540</v>
      </c>
      <c r="FB113" s="2">
        <v>1234.95</v>
      </c>
      <c r="FC113">
        <v>652</v>
      </c>
      <c r="FD113">
        <v>0</v>
      </c>
      <c r="FE113">
        <v>652</v>
      </c>
      <c r="FF113">
        <v>1.1200000000000001</v>
      </c>
      <c r="FG113">
        <v>675.62</v>
      </c>
      <c r="FH113">
        <v>6.53</v>
      </c>
      <c r="FI113">
        <v>5.78</v>
      </c>
      <c r="FJ113">
        <v>6.31</v>
      </c>
      <c r="FK113">
        <v>4.75</v>
      </c>
      <c r="FL113">
        <v>44.09</v>
      </c>
      <c r="FM113" s="2">
        <v>166216.88</v>
      </c>
      <c r="FN113">
        <v>100</v>
      </c>
      <c r="FO113">
        <v>86.23</v>
      </c>
      <c r="FP113">
        <v>100</v>
      </c>
      <c r="FQ113">
        <v>88.48</v>
      </c>
      <c r="FR113">
        <v>7.81</v>
      </c>
      <c r="FS113">
        <v>9.61</v>
      </c>
      <c r="FT113">
        <v>46.63</v>
      </c>
      <c r="FU113">
        <v>100</v>
      </c>
      <c r="FV113">
        <v>10.27</v>
      </c>
      <c r="FW113">
        <v>11.13</v>
      </c>
      <c r="FX113">
        <v>485.74</v>
      </c>
      <c r="FY113">
        <v>28.54</v>
      </c>
      <c r="FZ113">
        <v>21.49</v>
      </c>
      <c r="GA113">
        <v>105.45</v>
      </c>
      <c r="GB113">
        <v>100</v>
      </c>
      <c r="GC113">
        <v>75.680000000000007</v>
      </c>
      <c r="GD113">
        <v>11.62</v>
      </c>
      <c r="GE113">
        <v>4.7300000000000004</v>
      </c>
      <c r="GF113">
        <v>562.55999999999995</v>
      </c>
      <c r="GG113">
        <v>92.19</v>
      </c>
      <c r="GH113">
        <v>0.79</v>
      </c>
      <c r="GI113">
        <v>81.91</v>
      </c>
      <c r="GJ113">
        <v>35.82</v>
      </c>
      <c r="GK113">
        <v>49.83</v>
      </c>
      <c r="GL113">
        <v>16.649999999999999</v>
      </c>
      <c r="GM113">
        <v>1.31</v>
      </c>
      <c r="GN113">
        <v>43.73</v>
      </c>
      <c r="GO113">
        <v>60.83</v>
      </c>
      <c r="GP113">
        <v>22.81</v>
      </c>
      <c r="GQ113">
        <v>5.68</v>
      </c>
      <c r="GR113">
        <v>1.6</v>
      </c>
      <c r="GS113">
        <v>71.42</v>
      </c>
      <c r="GT113">
        <v>25.14</v>
      </c>
      <c r="GU113">
        <v>3.44</v>
      </c>
      <c r="GV113">
        <v>87.64</v>
      </c>
      <c r="GW113">
        <v>100</v>
      </c>
      <c r="GX113">
        <v>2.5299999999999998</v>
      </c>
      <c r="GY113">
        <v>46.63</v>
      </c>
      <c r="GZ113">
        <v>75.680000000000007</v>
      </c>
      <c r="HA113">
        <v>1.66</v>
      </c>
      <c r="HB113">
        <v>13.66</v>
      </c>
      <c r="HC113">
        <v>1.67</v>
      </c>
      <c r="HD113">
        <v>56.35</v>
      </c>
      <c r="HE113">
        <v>86.34</v>
      </c>
      <c r="HF113">
        <v>9.61</v>
      </c>
      <c r="HG113">
        <v>56.55</v>
      </c>
      <c r="HH113">
        <v>67.17</v>
      </c>
      <c r="HI113">
        <v>35.49</v>
      </c>
      <c r="HJ113">
        <v>100</v>
      </c>
      <c r="HK113">
        <v>2.02</v>
      </c>
      <c r="HL113">
        <v>0.31</v>
      </c>
      <c r="HM113">
        <v>0.65</v>
      </c>
      <c r="HR113">
        <v>0</v>
      </c>
      <c r="HS113">
        <v>0</v>
      </c>
      <c r="HU113">
        <v>100</v>
      </c>
      <c r="HV113">
        <v>100</v>
      </c>
      <c r="HW113">
        <v>0</v>
      </c>
      <c r="HX113">
        <v>0.8</v>
      </c>
      <c r="HY113">
        <v>0</v>
      </c>
      <c r="HZ113">
        <v>100</v>
      </c>
      <c r="IA113">
        <v>104.23</v>
      </c>
      <c r="IB113">
        <v>434.07</v>
      </c>
    </row>
    <row r="114" spans="1:236" x14ac:dyDescent="0.25">
      <c r="A114">
        <v>410445</v>
      </c>
      <c r="B114" t="str">
        <f>VLOOKUP(A114,cods!$A$1:$C$345,3,FALSE)</f>
        <v>Centro-Sul Paranaense</v>
      </c>
      <c r="C114" t="s">
        <v>303</v>
      </c>
      <c r="D114" t="s">
        <v>236</v>
      </c>
      <c r="E114">
        <v>2021</v>
      </c>
      <c r="F114">
        <v>41069000</v>
      </c>
      <c r="G114" t="s">
        <v>237</v>
      </c>
      <c r="H114" t="s">
        <v>238</v>
      </c>
      <c r="I114" t="s">
        <v>239</v>
      </c>
      <c r="J114" t="s">
        <v>246</v>
      </c>
      <c r="K114" t="s">
        <v>241</v>
      </c>
      <c r="L114">
        <v>1</v>
      </c>
      <c r="O114">
        <v>1</v>
      </c>
      <c r="P114">
        <v>1</v>
      </c>
      <c r="Q114">
        <v>0</v>
      </c>
      <c r="R114">
        <v>0</v>
      </c>
      <c r="S114">
        <v>1</v>
      </c>
      <c r="V114" s="1">
        <v>2024</v>
      </c>
      <c r="W114" s="1">
        <v>2024</v>
      </c>
      <c r="X114" t="s">
        <v>247</v>
      </c>
      <c r="Y114" t="s">
        <v>247</v>
      </c>
      <c r="AA114" s="1">
        <v>13340</v>
      </c>
      <c r="AB114" s="1">
        <v>8764</v>
      </c>
      <c r="AC114" s="1">
        <v>11747</v>
      </c>
      <c r="AD114" s="1">
        <v>11034</v>
      </c>
      <c r="AE114" s="1">
        <v>3562</v>
      </c>
      <c r="AF114" s="1">
        <v>3332</v>
      </c>
      <c r="AG114" s="1">
        <v>3770</v>
      </c>
      <c r="AH114" s="1">
        <v>3564</v>
      </c>
      <c r="AI114" s="1">
        <v>3562</v>
      </c>
      <c r="AJ114" s="1">
        <v>3332</v>
      </c>
      <c r="AK114">
        <v>85.2</v>
      </c>
      <c r="AL114">
        <v>82.54</v>
      </c>
      <c r="AM114">
        <v>526.30999999999995</v>
      </c>
      <c r="AN114">
        <v>206.98</v>
      </c>
      <c r="AO114">
        <v>396.66</v>
      </c>
      <c r="AP114">
        <v>397.69</v>
      </c>
      <c r="AQ114">
        <v>420.84</v>
      </c>
      <c r="AR114">
        <v>526.30999999999995</v>
      </c>
      <c r="AS114" s="1">
        <v>3425</v>
      </c>
      <c r="AT114" s="1">
        <v>3217</v>
      </c>
      <c r="AU114" s="1">
        <v>3770</v>
      </c>
      <c r="AV114" s="1">
        <v>3564</v>
      </c>
      <c r="AW114">
        <v>319.33</v>
      </c>
      <c r="AX114">
        <v>0</v>
      </c>
      <c r="AY114">
        <v>0</v>
      </c>
      <c r="AZ114">
        <v>1.03</v>
      </c>
      <c r="BA114">
        <v>329.35</v>
      </c>
      <c r="BB114" s="1">
        <v>4099</v>
      </c>
      <c r="BC114" s="1">
        <v>3926</v>
      </c>
      <c r="BD114" s="1">
        <v>3425</v>
      </c>
      <c r="BE114" s="1">
        <v>3217</v>
      </c>
      <c r="BF114">
        <v>13.08</v>
      </c>
      <c r="BH114" s="1">
        <v>8764</v>
      </c>
      <c r="BI114" s="1">
        <v>8757</v>
      </c>
      <c r="BJ114">
        <v>526.30999999999995</v>
      </c>
      <c r="BK114">
        <v>550.75</v>
      </c>
      <c r="BL114" s="1">
        <v>6108</v>
      </c>
      <c r="BM114" s="1">
        <v>5484</v>
      </c>
      <c r="BN114" s="1">
        <v>1883</v>
      </c>
      <c r="BO114" s="1">
        <v>1683</v>
      </c>
      <c r="BP114" s="1">
        <v>2021</v>
      </c>
      <c r="BQ114" s="1">
        <v>1837</v>
      </c>
      <c r="BR114">
        <v>25.53</v>
      </c>
      <c r="BS114">
        <v>47.28</v>
      </c>
      <c r="BT114">
        <v>208.63</v>
      </c>
      <c r="BU114">
        <v>208.63</v>
      </c>
      <c r="BV114">
        <v>215.44</v>
      </c>
      <c r="BW114" s="1">
        <v>1781</v>
      </c>
      <c r="BX114" s="1">
        <v>1599</v>
      </c>
      <c r="BY114" s="1">
        <v>2058</v>
      </c>
      <c r="BZ114" s="1">
        <v>1863</v>
      </c>
      <c r="CA114">
        <v>0</v>
      </c>
      <c r="CB114">
        <v>0</v>
      </c>
      <c r="CC114">
        <v>0</v>
      </c>
      <c r="CD114">
        <v>0</v>
      </c>
      <c r="CF114" s="1">
        <v>6108</v>
      </c>
      <c r="CG114" s="1">
        <v>5484</v>
      </c>
      <c r="CH114">
        <v>52.68</v>
      </c>
      <c r="CI114" s="2">
        <v>3714695.59</v>
      </c>
      <c r="CJ114" s="2">
        <v>2671004.63</v>
      </c>
      <c r="CK114" s="2">
        <v>1043690.96</v>
      </c>
      <c r="CL114" s="2">
        <v>150709.28</v>
      </c>
      <c r="CM114" s="2">
        <v>3865404.87</v>
      </c>
      <c r="CN114" s="2">
        <v>3548502.49</v>
      </c>
      <c r="CO114">
        <v>0</v>
      </c>
      <c r="CP114" s="2">
        <v>2107572.77</v>
      </c>
      <c r="CQ114" s="2">
        <v>1780787.82</v>
      </c>
      <c r="CR114" s="2">
        <v>949584.38</v>
      </c>
      <c r="CS114" s="2">
        <v>50669</v>
      </c>
      <c r="CT114" s="2">
        <v>547271.56999999995</v>
      </c>
      <c r="CU114" s="2">
        <v>457634.16</v>
      </c>
      <c r="CV114" s="2">
        <v>2295035.5499999998</v>
      </c>
      <c r="CW114" s="2">
        <v>395415.69</v>
      </c>
      <c r="CX114" s="2">
        <v>3506180.43</v>
      </c>
      <c r="CY114">
        <v>0</v>
      </c>
      <c r="CZ114" s="2">
        <v>432274.24</v>
      </c>
      <c r="DA114">
        <v>0</v>
      </c>
      <c r="DB114" s="2">
        <v>271507.44</v>
      </c>
      <c r="DC114" s="2">
        <v>142618.68</v>
      </c>
      <c r="DD114" s="2">
        <v>186224.26</v>
      </c>
      <c r="DE114" s="2">
        <v>53631.24</v>
      </c>
      <c r="DF114" s="2">
        <v>9068</v>
      </c>
      <c r="DG114">
        <v>6</v>
      </c>
      <c r="DH114">
        <v>7</v>
      </c>
      <c r="DI114" s="2">
        <v>18369</v>
      </c>
      <c r="DJ114" s="2">
        <v>240836.27</v>
      </c>
      <c r="DK114" s="2">
        <v>248923.5</v>
      </c>
      <c r="DN114" s="2">
        <v>248923.5</v>
      </c>
      <c r="DO114" s="2">
        <v>326892.73</v>
      </c>
      <c r="DP114" s="2">
        <v>190231.67999999999</v>
      </c>
      <c r="DQ114" s="2">
        <v>205184.01</v>
      </c>
      <c r="DR114" s="2">
        <v>722308.42</v>
      </c>
      <c r="DS114">
        <v>0</v>
      </c>
      <c r="DT114">
        <v>0</v>
      </c>
      <c r="DU114">
        <v>0</v>
      </c>
      <c r="EK114" t="s">
        <v>244</v>
      </c>
      <c r="EL114">
        <v>0</v>
      </c>
      <c r="EM114">
        <v>0</v>
      </c>
      <c r="EO114">
        <v>633</v>
      </c>
      <c r="EP114">
        <v>0</v>
      </c>
      <c r="EQ114">
        <v>566</v>
      </c>
      <c r="ER114">
        <v>0</v>
      </c>
      <c r="ES114">
        <v>0</v>
      </c>
      <c r="EV114">
        <v>566</v>
      </c>
      <c r="EW114">
        <v>633</v>
      </c>
      <c r="EX114">
        <v>0</v>
      </c>
      <c r="EY114">
        <v>0</v>
      </c>
      <c r="EZ114" s="1">
        <v>3147</v>
      </c>
      <c r="FA114" s="1">
        <v>2917</v>
      </c>
      <c r="FB114" s="2">
        <v>120500.2</v>
      </c>
      <c r="FC114">
        <v>589</v>
      </c>
      <c r="FD114">
        <v>5</v>
      </c>
      <c r="FE114">
        <v>589</v>
      </c>
      <c r="FF114">
        <v>1.06</v>
      </c>
      <c r="FG114">
        <v>860.92</v>
      </c>
      <c r="FH114">
        <v>5.51</v>
      </c>
      <c r="FI114">
        <v>5.84</v>
      </c>
      <c r="FJ114">
        <v>6.36</v>
      </c>
      <c r="FK114">
        <v>4.84</v>
      </c>
      <c r="FL114">
        <v>40.14</v>
      </c>
      <c r="FM114" s="2">
        <v>146089.9</v>
      </c>
      <c r="FN114">
        <v>100</v>
      </c>
      <c r="FO114">
        <v>77.44</v>
      </c>
      <c r="FP114">
        <v>100</v>
      </c>
      <c r="FQ114">
        <v>105.95</v>
      </c>
      <c r="FR114">
        <v>18</v>
      </c>
      <c r="FS114">
        <v>9.01</v>
      </c>
      <c r="FT114">
        <v>52.6</v>
      </c>
      <c r="FU114">
        <v>100</v>
      </c>
      <c r="FV114">
        <v>9.5399999999999991</v>
      </c>
      <c r="FW114">
        <v>9.6300000000000008</v>
      </c>
      <c r="FX114">
        <v>580.95000000000005</v>
      </c>
      <c r="FY114">
        <v>20.9</v>
      </c>
      <c r="FZ114">
        <v>18.57</v>
      </c>
      <c r="GA114">
        <v>95.41</v>
      </c>
      <c r="GB114">
        <v>100</v>
      </c>
      <c r="GC114">
        <v>69.69</v>
      </c>
      <c r="GD114">
        <v>11.94</v>
      </c>
      <c r="GE114">
        <v>3.61</v>
      </c>
      <c r="GF114">
        <v>410.12</v>
      </c>
      <c r="GG114">
        <v>82</v>
      </c>
      <c r="GH114">
        <v>8.1999999999999993</v>
      </c>
      <c r="GI114">
        <v>61.78</v>
      </c>
      <c r="GJ114">
        <v>25.56</v>
      </c>
      <c r="GK114">
        <v>37.880000000000003</v>
      </c>
      <c r="GL114">
        <v>19.440000000000001</v>
      </c>
      <c r="GM114">
        <v>0.49</v>
      </c>
      <c r="GN114">
        <v>41.38</v>
      </c>
      <c r="GO114">
        <v>61.32</v>
      </c>
      <c r="GP114">
        <v>23.85</v>
      </c>
      <c r="GQ114">
        <v>2.21</v>
      </c>
      <c r="GR114">
        <v>0.8</v>
      </c>
      <c r="GS114">
        <v>69.099999999999994</v>
      </c>
      <c r="GT114">
        <v>27</v>
      </c>
      <c r="GU114">
        <v>3.9</v>
      </c>
      <c r="GV114">
        <v>90.56</v>
      </c>
      <c r="GW114">
        <v>100</v>
      </c>
      <c r="GX114">
        <v>1.89</v>
      </c>
      <c r="GY114">
        <v>52.6</v>
      </c>
      <c r="GZ114">
        <v>69.69</v>
      </c>
      <c r="HA114">
        <v>1.24</v>
      </c>
      <c r="HB114">
        <v>22.51</v>
      </c>
      <c r="HC114">
        <v>3.77</v>
      </c>
      <c r="HD114">
        <v>91.83</v>
      </c>
      <c r="HE114">
        <v>77.489999999999995</v>
      </c>
      <c r="HF114">
        <v>9.01</v>
      </c>
      <c r="HG114">
        <v>196.29</v>
      </c>
      <c r="HH114">
        <v>88.06</v>
      </c>
      <c r="HI114">
        <v>45.79</v>
      </c>
      <c r="HJ114">
        <v>100</v>
      </c>
      <c r="HK114">
        <v>1.05</v>
      </c>
      <c r="HL114">
        <v>0.25</v>
      </c>
      <c r="HM114">
        <v>0.91</v>
      </c>
      <c r="HR114">
        <v>0</v>
      </c>
      <c r="HS114">
        <v>0</v>
      </c>
      <c r="HU114">
        <v>100</v>
      </c>
      <c r="HV114">
        <v>100</v>
      </c>
      <c r="HW114">
        <v>0</v>
      </c>
      <c r="HX114">
        <v>41.31</v>
      </c>
      <c r="HY114">
        <v>0.85</v>
      </c>
      <c r="HZ114">
        <v>100</v>
      </c>
      <c r="IA114">
        <v>112.3</v>
      </c>
      <c r="IB114">
        <v>542.95000000000005</v>
      </c>
    </row>
    <row r="115" spans="1:236" hidden="1" x14ac:dyDescent="0.25">
      <c r="A115">
        <v>410445</v>
      </c>
      <c r="B115" t="str">
        <f>VLOOKUP(A115,cods!$A$1:$C$345,3,FALSE)</f>
        <v>Centro-Sul Paranaense</v>
      </c>
      <c r="C115" t="s">
        <v>303</v>
      </c>
      <c r="D115" t="s">
        <v>236</v>
      </c>
      <c r="E115">
        <v>2020</v>
      </c>
      <c r="F115">
        <v>41069000</v>
      </c>
      <c r="G115" t="s">
        <v>237</v>
      </c>
      <c r="H115" t="s">
        <v>238</v>
      </c>
      <c r="I115" t="s">
        <v>239</v>
      </c>
      <c r="J115" t="s">
        <v>246</v>
      </c>
      <c r="K115" t="s">
        <v>241</v>
      </c>
      <c r="L115">
        <v>1</v>
      </c>
      <c r="O115">
        <v>1</v>
      </c>
      <c r="P115">
        <v>1</v>
      </c>
      <c r="Q115">
        <v>0</v>
      </c>
      <c r="R115">
        <v>0</v>
      </c>
      <c r="S115">
        <v>1</v>
      </c>
      <c r="V115" s="1">
        <v>2024</v>
      </c>
      <c r="W115" s="1">
        <v>2024</v>
      </c>
      <c r="X115" t="s">
        <v>247</v>
      </c>
      <c r="Y115" t="s">
        <v>247</v>
      </c>
      <c r="AA115" s="1">
        <v>13329</v>
      </c>
      <c r="AB115" s="1">
        <v>8757</v>
      </c>
      <c r="AC115" s="1">
        <v>11034</v>
      </c>
      <c r="AD115" s="1">
        <v>10653</v>
      </c>
      <c r="AE115" s="1">
        <v>3332</v>
      </c>
      <c r="AF115" s="1">
        <v>3209</v>
      </c>
      <c r="AG115" s="1">
        <v>3564</v>
      </c>
      <c r="AH115" s="1">
        <v>3448</v>
      </c>
      <c r="AI115" s="1">
        <v>3332</v>
      </c>
      <c r="AJ115" s="1">
        <v>3209</v>
      </c>
      <c r="AK115">
        <v>82.54</v>
      </c>
      <c r="AL115">
        <v>79.2</v>
      </c>
      <c r="AM115">
        <v>516.02</v>
      </c>
      <c r="AN115">
        <v>155.63999999999999</v>
      </c>
      <c r="AO115">
        <v>397.41</v>
      </c>
      <c r="AP115">
        <v>397.91</v>
      </c>
      <c r="AQ115">
        <v>418.17</v>
      </c>
      <c r="AR115">
        <v>516.02</v>
      </c>
      <c r="AS115" s="1">
        <v>3217</v>
      </c>
      <c r="AT115" s="1">
        <v>3106</v>
      </c>
      <c r="AU115" s="1">
        <v>3564</v>
      </c>
      <c r="AV115" s="1">
        <v>3448</v>
      </c>
      <c r="AW115">
        <v>360.38</v>
      </c>
      <c r="AX115">
        <v>0</v>
      </c>
      <c r="AY115">
        <v>0</v>
      </c>
      <c r="AZ115">
        <v>0.5</v>
      </c>
      <c r="BA115">
        <v>332.15</v>
      </c>
      <c r="BB115" s="1">
        <v>3926</v>
      </c>
      <c r="BC115" s="1">
        <v>3828</v>
      </c>
      <c r="BD115" s="1">
        <v>3217</v>
      </c>
      <c r="BE115" s="1">
        <v>3106</v>
      </c>
      <c r="BF115">
        <v>12.07</v>
      </c>
      <c r="BH115" s="1">
        <v>8757</v>
      </c>
      <c r="BI115" s="1">
        <v>8749</v>
      </c>
      <c r="BJ115">
        <v>516.02</v>
      </c>
      <c r="BK115">
        <v>508.96</v>
      </c>
      <c r="BL115" s="1">
        <v>5484</v>
      </c>
      <c r="BM115" s="1">
        <v>5419</v>
      </c>
      <c r="BN115" s="1">
        <v>1683</v>
      </c>
      <c r="BO115" s="1">
        <v>1658</v>
      </c>
      <c r="BP115" s="1">
        <v>1837</v>
      </c>
      <c r="BQ115" s="1">
        <v>1812</v>
      </c>
      <c r="BR115">
        <v>47.28</v>
      </c>
      <c r="BS115">
        <v>43.74</v>
      </c>
      <c r="BT115">
        <v>207.83</v>
      </c>
      <c r="BU115">
        <v>207.83</v>
      </c>
      <c r="BV115">
        <v>215.92</v>
      </c>
      <c r="BW115" s="1">
        <v>1599</v>
      </c>
      <c r="BX115" s="1">
        <v>1580</v>
      </c>
      <c r="BY115" s="1">
        <v>1863</v>
      </c>
      <c r="BZ115" s="1">
        <v>1849</v>
      </c>
      <c r="CA115">
        <v>0</v>
      </c>
      <c r="CB115">
        <v>0</v>
      </c>
      <c r="CC115">
        <v>0</v>
      </c>
      <c r="CD115">
        <v>0</v>
      </c>
      <c r="CF115" s="1">
        <v>5484</v>
      </c>
      <c r="CG115" s="1">
        <v>5419</v>
      </c>
      <c r="CH115">
        <v>55.17</v>
      </c>
      <c r="CI115" s="2">
        <v>3293668.91</v>
      </c>
      <c r="CJ115" s="2">
        <v>2346492.9700000002</v>
      </c>
      <c r="CK115" s="2">
        <v>947175.94</v>
      </c>
      <c r="CL115" s="2">
        <v>96319.88</v>
      </c>
      <c r="CM115" s="2">
        <v>3389988.79</v>
      </c>
      <c r="CN115" s="2">
        <v>3376968.77</v>
      </c>
      <c r="CO115">
        <v>0</v>
      </c>
      <c r="CP115" s="2">
        <v>1780787.82</v>
      </c>
      <c r="CQ115" s="2">
        <v>1767369.16</v>
      </c>
      <c r="CR115" s="2">
        <v>1008752.79</v>
      </c>
      <c r="CS115" s="2">
        <v>78345.37</v>
      </c>
      <c r="CT115" s="2">
        <v>415921.19</v>
      </c>
      <c r="CU115" s="2">
        <v>416316.17</v>
      </c>
      <c r="CV115" s="2">
        <v>2176919.96</v>
      </c>
      <c r="CW115" s="2">
        <v>278579.8</v>
      </c>
      <c r="CX115" s="2">
        <v>3258007.06</v>
      </c>
      <c r="CY115">
        <v>0</v>
      </c>
      <c r="CZ115" s="2">
        <v>355190.95</v>
      </c>
      <c r="DA115">
        <v>0</v>
      </c>
      <c r="DB115" s="2">
        <v>240215.52</v>
      </c>
      <c r="DC115" s="2">
        <v>60712.47</v>
      </c>
      <c r="DD115" s="2">
        <v>86294.720000000001</v>
      </c>
      <c r="DE115" s="2">
        <v>2292928.73</v>
      </c>
      <c r="DF115" s="2">
        <v>12362.49</v>
      </c>
      <c r="DG115">
        <v>7</v>
      </c>
      <c r="DH115">
        <v>7</v>
      </c>
      <c r="DI115" s="2">
        <v>17368.919999999998</v>
      </c>
      <c r="DJ115" s="2">
        <v>386603.88</v>
      </c>
      <c r="DK115" s="2">
        <v>2391585.94</v>
      </c>
      <c r="DL115">
        <v>0</v>
      </c>
      <c r="DM115">
        <v>0</v>
      </c>
      <c r="DN115" s="2">
        <v>2391585.94</v>
      </c>
      <c r="DO115" s="2">
        <v>304313.13</v>
      </c>
      <c r="DP115" s="2">
        <v>185375.34</v>
      </c>
      <c r="DQ115" s="2">
        <v>93204.46</v>
      </c>
      <c r="DR115" s="2">
        <v>582892.93000000005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 t="s">
        <v>244</v>
      </c>
      <c r="EL115">
        <v>0</v>
      </c>
      <c r="EM115">
        <v>0</v>
      </c>
      <c r="EO115">
        <v>641</v>
      </c>
      <c r="EP115">
        <v>2</v>
      </c>
      <c r="EQ115">
        <v>614</v>
      </c>
      <c r="ER115">
        <v>0</v>
      </c>
      <c r="ES115">
        <v>0</v>
      </c>
      <c r="EV115">
        <v>614</v>
      </c>
      <c r="EW115">
        <v>641</v>
      </c>
      <c r="EX115">
        <v>0</v>
      </c>
      <c r="EY115">
        <v>0</v>
      </c>
      <c r="EZ115" s="1">
        <v>2258</v>
      </c>
      <c r="FA115" s="1">
        <v>2125</v>
      </c>
      <c r="FB115" s="2">
        <v>1328.75</v>
      </c>
      <c r="FC115">
        <v>699</v>
      </c>
      <c r="FD115">
        <v>0</v>
      </c>
      <c r="FE115">
        <v>699</v>
      </c>
      <c r="FF115">
        <v>1.07</v>
      </c>
      <c r="FG115">
        <v>761.5</v>
      </c>
      <c r="FH115">
        <v>5.14</v>
      </c>
      <c r="FI115">
        <v>5.19</v>
      </c>
      <c r="FJ115">
        <v>5.62</v>
      </c>
      <c r="FK115">
        <v>4.3899999999999997</v>
      </c>
      <c r="FL115">
        <v>43.74</v>
      </c>
      <c r="FM115" s="2">
        <v>144107.54</v>
      </c>
      <c r="FN115">
        <v>100</v>
      </c>
      <c r="FO115">
        <v>78.94</v>
      </c>
      <c r="FP115">
        <v>100</v>
      </c>
      <c r="FQ115">
        <v>101.09</v>
      </c>
      <c r="FR115">
        <v>17.02</v>
      </c>
      <c r="FS115">
        <v>9.4499999999999993</v>
      </c>
      <c r="FT115">
        <v>52.3</v>
      </c>
      <c r="FU115">
        <v>100</v>
      </c>
      <c r="FV115">
        <v>9.93</v>
      </c>
      <c r="FW115">
        <v>9.89</v>
      </c>
      <c r="FX115">
        <v>539.04</v>
      </c>
      <c r="FY115">
        <v>20.86</v>
      </c>
      <c r="FZ115">
        <v>24.52</v>
      </c>
      <c r="GA115">
        <v>100.41</v>
      </c>
      <c r="GB115">
        <v>100</v>
      </c>
      <c r="GC115">
        <v>62.62</v>
      </c>
      <c r="GD115">
        <v>12.25</v>
      </c>
      <c r="GE115">
        <v>3.43</v>
      </c>
      <c r="GF115">
        <v>408.39</v>
      </c>
      <c r="GG115">
        <v>82.98</v>
      </c>
      <c r="GH115">
        <v>0.38</v>
      </c>
      <c r="GI115">
        <v>66.09</v>
      </c>
      <c r="GJ115">
        <v>30.63</v>
      </c>
      <c r="GK115">
        <v>43.27</v>
      </c>
      <c r="GL115">
        <v>17.7</v>
      </c>
      <c r="GM115">
        <v>0.53</v>
      </c>
      <c r="GN115">
        <v>46.34</v>
      </c>
      <c r="GO115">
        <v>65.459999999999994</v>
      </c>
      <c r="GP115">
        <v>19.11</v>
      </c>
      <c r="GQ115">
        <v>3.6</v>
      </c>
      <c r="GR115">
        <v>0.8</v>
      </c>
      <c r="GS115">
        <v>69.22</v>
      </c>
      <c r="GT115">
        <v>27.94</v>
      </c>
      <c r="GU115">
        <v>2.84</v>
      </c>
      <c r="GV115">
        <v>90.17</v>
      </c>
      <c r="GW115">
        <v>100</v>
      </c>
      <c r="GX115">
        <v>2.14</v>
      </c>
      <c r="GY115">
        <v>52.3</v>
      </c>
      <c r="GZ115">
        <v>62.62</v>
      </c>
      <c r="HA115">
        <v>1.42</v>
      </c>
      <c r="HB115">
        <v>21.04</v>
      </c>
      <c r="HC115">
        <v>3.59</v>
      </c>
      <c r="HD115">
        <v>88.83</v>
      </c>
      <c r="HE115">
        <v>78.959999999999994</v>
      </c>
      <c r="HF115">
        <v>9.4499999999999993</v>
      </c>
      <c r="HG115">
        <v>189.11</v>
      </c>
      <c r="HH115">
        <v>82.78</v>
      </c>
      <c r="HI115">
        <v>41.14</v>
      </c>
      <c r="HJ115">
        <v>100</v>
      </c>
      <c r="HK115">
        <v>0.99</v>
      </c>
      <c r="HL115">
        <v>0.27</v>
      </c>
      <c r="HM115">
        <v>0.74</v>
      </c>
      <c r="HR115">
        <v>0.31</v>
      </c>
      <c r="HS115">
        <v>0</v>
      </c>
      <c r="HU115">
        <v>100</v>
      </c>
      <c r="HV115">
        <v>100</v>
      </c>
      <c r="HW115">
        <v>0</v>
      </c>
      <c r="HX115">
        <v>0.63</v>
      </c>
      <c r="HY115">
        <v>0</v>
      </c>
      <c r="HZ115">
        <v>100</v>
      </c>
      <c r="IA115">
        <v>119.73</v>
      </c>
      <c r="IB115">
        <v>499.65</v>
      </c>
    </row>
    <row r="116" spans="1:236" x14ac:dyDescent="0.25">
      <c r="A116">
        <v>410450</v>
      </c>
      <c r="B116" t="str">
        <f>VLOOKUP(A116,cods!$A$1:$C$345,3,FALSE)</f>
        <v>Sudoeste Paranaense</v>
      </c>
      <c r="C116" t="s">
        <v>304</v>
      </c>
      <c r="D116" t="s">
        <v>236</v>
      </c>
      <c r="E116">
        <v>2021</v>
      </c>
      <c r="F116">
        <v>41069000</v>
      </c>
      <c r="G116" t="s">
        <v>237</v>
      </c>
      <c r="H116" t="s">
        <v>238</v>
      </c>
      <c r="I116" t="s">
        <v>239</v>
      </c>
      <c r="J116" t="s">
        <v>246</v>
      </c>
      <c r="K116" t="s">
        <v>241</v>
      </c>
      <c r="L116">
        <v>1</v>
      </c>
      <c r="O116">
        <v>1</v>
      </c>
      <c r="P116">
        <v>1</v>
      </c>
      <c r="Q116">
        <v>0</v>
      </c>
      <c r="R116">
        <v>0</v>
      </c>
      <c r="S116">
        <v>1</v>
      </c>
      <c r="V116" s="1">
        <v>2032</v>
      </c>
      <c r="W116" s="1">
        <v>2032</v>
      </c>
      <c r="X116" t="s">
        <v>247</v>
      </c>
      <c r="Y116" t="s">
        <v>247</v>
      </c>
      <c r="AA116" s="1">
        <v>19172</v>
      </c>
      <c r="AB116" s="1">
        <v>11539</v>
      </c>
      <c r="AC116" s="1">
        <v>15874</v>
      </c>
      <c r="AD116" s="1">
        <v>15575</v>
      </c>
      <c r="AE116" s="1">
        <v>5485</v>
      </c>
      <c r="AF116" s="1">
        <v>5338</v>
      </c>
      <c r="AG116" s="1">
        <v>6092</v>
      </c>
      <c r="AH116" s="1">
        <v>5982</v>
      </c>
      <c r="AI116" s="1">
        <v>5485</v>
      </c>
      <c r="AJ116" s="1">
        <v>5338</v>
      </c>
      <c r="AK116">
        <v>164.34</v>
      </c>
      <c r="AL116">
        <v>137.87</v>
      </c>
      <c r="AM116">
        <v>973.6</v>
      </c>
      <c r="AN116">
        <v>736.73</v>
      </c>
      <c r="AO116">
        <v>687.99</v>
      </c>
      <c r="AP116">
        <v>713.1</v>
      </c>
      <c r="AQ116">
        <v>755.95</v>
      </c>
      <c r="AR116">
        <v>973.6</v>
      </c>
      <c r="AS116" s="1">
        <v>5418</v>
      </c>
      <c r="AT116" s="1">
        <v>5316</v>
      </c>
      <c r="AU116" s="1">
        <v>6092</v>
      </c>
      <c r="AV116" s="1">
        <v>5982</v>
      </c>
      <c r="AW116">
        <v>236.87</v>
      </c>
      <c r="AX116">
        <v>0</v>
      </c>
      <c r="AY116">
        <v>0</v>
      </c>
      <c r="AZ116">
        <v>25.11</v>
      </c>
      <c r="BA116">
        <v>596.15</v>
      </c>
      <c r="BB116" s="1">
        <v>5848</v>
      </c>
      <c r="BC116" s="1">
        <v>5672</v>
      </c>
      <c r="BD116" s="1">
        <v>5418</v>
      </c>
      <c r="BE116" s="1">
        <v>5316</v>
      </c>
      <c r="BF116">
        <v>1.47</v>
      </c>
      <c r="BH116" s="1">
        <v>11539</v>
      </c>
      <c r="BI116" s="1">
        <v>11524</v>
      </c>
      <c r="BJ116">
        <v>973.6</v>
      </c>
      <c r="BK116">
        <v>103.9</v>
      </c>
      <c r="BL116" s="1">
        <v>9692</v>
      </c>
      <c r="BM116" s="1">
        <v>9452</v>
      </c>
      <c r="BN116" s="1">
        <v>3295</v>
      </c>
      <c r="BO116" s="1">
        <v>3215</v>
      </c>
      <c r="BP116" s="1">
        <v>3871</v>
      </c>
      <c r="BQ116" s="1">
        <v>3755</v>
      </c>
      <c r="BR116">
        <v>85.74</v>
      </c>
      <c r="BS116">
        <v>87.31</v>
      </c>
      <c r="BT116">
        <v>429.49</v>
      </c>
      <c r="BU116">
        <v>429.49</v>
      </c>
      <c r="BV116">
        <v>456.33</v>
      </c>
      <c r="BW116" s="1">
        <v>3308</v>
      </c>
      <c r="BX116" s="1">
        <v>3226</v>
      </c>
      <c r="BY116" s="1">
        <v>3459</v>
      </c>
      <c r="BZ116" s="1">
        <v>3358</v>
      </c>
      <c r="CA116">
        <v>0</v>
      </c>
      <c r="CB116">
        <v>0</v>
      </c>
      <c r="CC116">
        <v>0</v>
      </c>
      <c r="CD116">
        <v>0</v>
      </c>
      <c r="CF116" s="1">
        <v>9692</v>
      </c>
      <c r="CG116" s="1">
        <v>9452</v>
      </c>
      <c r="CH116">
        <v>242.24</v>
      </c>
      <c r="CI116" s="2">
        <v>8492462.3399999999</v>
      </c>
      <c r="CJ116" s="2">
        <v>6056489.3099999996</v>
      </c>
      <c r="CK116" s="2">
        <v>2435973.0299999998</v>
      </c>
      <c r="CL116" s="2">
        <v>197580.7</v>
      </c>
      <c r="CM116" s="2">
        <v>8690043.0399999991</v>
      </c>
      <c r="CN116" s="2">
        <v>8202023.9100000001</v>
      </c>
      <c r="CO116">
        <v>0</v>
      </c>
      <c r="CP116" s="2">
        <v>2490901.36</v>
      </c>
      <c r="CQ116" s="2">
        <v>1953227.13</v>
      </c>
      <c r="CR116" s="2">
        <v>2021117.9</v>
      </c>
      <c r="CS116" s="2">
        <v>163095.17000000001</v>
      </c>
      <c r="CT116" s="2">
        <v>332131.27</v>
      </c>
      <c r="CU116" s="2">
        <v>785015.09</v>
      </c>
      <c r="CV116" s="2">
        <v>4069377.92</v>
      </c>
      <c r="CW116" s="2">
        <v>547801.81000000006</v>
      </c>
      <c r="CX116" s="2">
        <v>6592093.3399999999</v>
      </c>
      <c r="CY116">
        <v>0</v>
      </c>
      <c r="CZ116" s="2">
        <v>628946.4</v>
      </c>
      <c r="DA116">
        <v>0</v>
      </c>
      <c r="DB116" s="2">
        <v>614621.5</v>
      </c>
      <c r="DC116" s="2">
        <v>784811.44</v>
      </c>
      <c r="DD116" s="2">
        <v>472105.45</v>
      </c>
      <c r="DE116" s="2">
        <v>60098.48</v>
      </c>
      <c r="DF116" s="2">
        <v>9162.25</v>
      </c>
      <c r="DG116">
        <v>12</v>
      </c>
      <c r="DH116">
        <v>11</v>
      </c>
      <c r="DI116" s="2">
        <v>153396.99</v>
      </c>
      <c r="DJ116" s="2">
        <v>561155.77</v>
      </c>
      <c r="DK116" s="2">
        <v>523043.4</v>
      </c>
      <c r="DM116" s="2">
        <v>18322.78</v>
      </c>
      <c r="DN116" s="2">
        <v>541366.18000000005</v>
      </c>
      <c r="DO116" s="2">
        <v>621707.43000000005</v>
      </c>
      <c r="DP116" s="2">
        <v>402522.51</v>
      </c>
      <c r="DQ116" s="2">
        <v>145279.29999999999</v>
      </c>
      <c r="DR116" s="2">
        <v>1169509.24</v>
      </c>
      <c r="DS116">
        <v>0</v>
      </c>
      <c r="DT116">
        <v>0</v>
      </c>
      <c r="DU116">
        <v>0</v>
      </c>
      <c r="EK116" t="s">
        <v>244</v>
      </c>
      <c r="EL116">
        <v>0</v>
      </c>
      <c r="EM116">
        <v>0</v>
      </c>
      <c r="EO116">
        <v>554</v>
      </c>
      <c r="EP116">
        <v>0</v>
      </c>
      <c r="EQ116">
        <v>492</v>
      </c>
      <c r="ER116">
        <v>0</v>
      </c>
      <c r="ES116">
        <v>0</v>
      </c>
      <c r="EV116">
        <v>492</v>
      </c>
      <c r="EW116">
        <v>554</v>
      </c>
      <c r="EX116">
        <v>9</v>
      </c>
      <c r="EZ116" s="1">
        <v>5739</v>
      </c>
      <c r="FA116" s="1">
        <v>5310</v>
      </c>
      <c r="FB116" s="2">
        <v>379924.68</v>
      </c>
      <c r="FC116">
        <v>497</v>
      </c>
      <c r="FD116">
        <v>1</v>
      </c>
      <c r="FE116">
        <v>497</v>
      </c>
      <c r="FF116">
        <v>1.1200000000000001</v>
      </c>
      <c r="FG116">
        <v>856.52</v>
      </c>
      <c r="FH116">
        <v>5.44</v>
      </c>
      <c r="FI116">
        <v>7.01</v>
      </c>
      <c r="FJ116">
        <v>8.2899999999999991</v>
      </c>
      <c r="FK116">
        <v>5.34</v>
      </c>
      <c r="FL116">
        <v>42.57</v>
      </c>
      <c r="FM116" s="2">
        <v>175749.38</v>
      </c>
      <c r="FN116">
        <v>100</v>
      </c>
      <c r="FO116">
        <v>72.650000000000006</v>
      </c>
      <c r="FP116">
        <v>100</v>
      </c>
      <c r="FQ116">
        <v>128.83000000000001</v>
      </c>
      <c r="FR116">
        <v>22.24</v>
      </c>
      <c r="FS116">
        <v>9.5</v>
      </c>
      <c r="FT116">
        <v>62.43</v>
      </c>
      <c r="FU116">
        <v>100</v>
      </c>
      <c r="FV116">
        <v>10.09</v>
      </c>
      <c r="FW116">
        <v>15.97</v>
      </c>
      <c r="FX116">
        <v>616.91</v>
      </c>
      <c r="FY116">
        <v>26.23</v>
      </c>
      <c r="FZ116">
        <v>25.39</v>
      </c>
      <c r="GA116">
        <v>119.87</v>
      </c>
      <c r="GB116">
        <v>100</v>
      </c>
      <c r="GC116">
        <v>83.99</v>
      </c>
      <c r="GD116">
        <v>13.09</v>
      </c>
      <c r="GE116">
        <v>3.36</v>
      </c>
      <c r="GF116">
        <v>413.13</v>
      </c>
      <c r="GG116">
        <v>77.760000000000005</v>
      </c>
      <c r="GH116">
        <v>5.62</v>
      </c>
      <c r="GI116">
        <v>47.92</v>
      </c>
      <c r="GJ116">
        <v>23.8</v>
      </c>
      <c r="GK116">
        <v>33.04</v>
      </c>
      <c r="GL116">
        <v>13.77</v>
      </c>
      <c r="GM116">
        <v>1.81</v>
      </c>
      <c r="GN116">
        <v>49.67</v>
      </c>
      <c r="GO116">
        <v>68.959999999999994</v>
      </c>
      <c r="GP116">
        <v>8.16</v>
      </c>
      <c r="GQ116">
        <v>4.01</v>
      </c>
      <c r="GR116">
        <v>3.77</v>
      </c>
      <c r="GS116">
        <v>69.69</v>
      </c>
      <c r="GT116">
        <v>28.03</v>
      </c>
      <c r="GU116">
        <v>2.27</v>
      </c>
      <c r="GV116">
        <v>88.9</v>
      </c>
      <c r="GW116">
        <v>100</v>
      </c>
      <c r="GX116">
        <v>2.13</v>
      </c>
      <c r="GY116">
        <v>62.43</v>
      </c>
      <c r="GZ116">
        <v>83.99</v>
      </c>
      <c r="HA116">
        <v>1.33</v>
      </c>
      <c r="HB116">
        <v>26.65</v>
      </c>
      <c r="HC116">
        <v>4.7</v>
      </c>
      <c r="HD116">
        <v>131.13999999999999</v>
      </c>
      <c r="HE116">
        <v>73.349999999999994</v>
      </c>
      <c r="HF116">
        <v>9.5</v>
      </c>
      <c r="HG116">
        <v>103.19</v>
      </c>
      <c r="HH116">
        <v>82.8</v>
      </c>
      <c r="HI116">
        <v>50.55</v>
      </c>
      <c r="HJ116">
        <v>100</v>
      </c>
      <c r="HK116">
        <v>0.11</v>
      </c>
      <c r="HL116">
        <v>0.56000000000000005</v>
      </c>
      <c r="HM116">
        <v>0.96</v>
      </c>
      <c r="HR116">
        <v>0</v>
      </c>
      <c r="HS116">
        <v>0</v>
      </c>
      <c r="HU116">
        <v>100</v>
      </c>
      <c r="HV116">
        <v>100</v>
      </c>
      <c r="HW116">
        <v>0</v>
      </c>
      <c r="HX116">
        <v>71.55</v>
      </c>
      <c r="HY116">
        <v>0.2</v>
      </c>
      <c r="HZ116">
        <v>100</v>
      </c>
      <c r="IA116">
        <v>136.16</v>
      </c>
      <c r="IB116">
        <v>542.79</v>
      </c>
    </row>
    <row r="117" spans="1:236" hidden="1" x14ac:dyDescent="0.25">
      <c r="A117">
        <v>410450</v>
      </c>
      <c r="B117" t="str">
        <f>VLOOKUP(A117,cods!$A$1:$C$345,3,FALSE)</f>
        <v>Sudoeste Paranaense</v>
      </c>
      <c r="C117" t="s">
        <v>304</v>
      </c>
      <c r="D117" t="s">
        <v>236</v>
      </c>
      <c r="E117">
        <v>2020</v>
      </c>
      <c r="F117">
        <v>41069000</v>
      </c>
      <c r="G117" t="s">
        <v>237</v>
      </c>
      <c r="H117" t="s">
        <v>238</v>
      </c>
      <c r="I117" t="s">
        <v>239</v>
      </c>
      <c r="J117" t="s">
        <v>246</v>
      </c>
      <c r="K117" t="s">
        <v>241</v>
      </c>
      <c r="L117">
        <v>1</v>
      </c>
      <c r="O117">
        <v>1</v>
      </c>
      <c r="P117">
        <v>1</v>
      </c>
      <c r="Q117">
        <v>0</v>
      </c>
      <c r="R117">
        <v>0</v>
      </c>
      <c r="S117">
        <v>1</v>
      </c>
      <c r="V117" s="1">
        <v>2032</v>
      </c>
      <c r="W117" s="1">
        <v>2032</v>
      </c>
      <c r="X117" t="s">
        <v>247</v>
      </c>
      <c r="Y117" t="s">
        <v>247</v>
      </c>
      <c r="AA117" s="1">
        <v>19148</v>
      </c>
      <c r="AB117" s="1">
        <v>11524</v>
      </c>
      <c r="AC117" s="1">
        <v>15575</v>
      </c>
      <c r="AD117" s="1">
        <v>15112</v>
      </c>
      <c r="AE117" s="1">
        <v>5338</v>
      </c>
      <c r="AF117" s="1">
        <v>5192</v>
      </c>
      <c r="AG117" s="1">
        <v>5982</v>
      </c>
      <c r="AH117" s="1">
        <v>5819</v>
      </c>
      <c r="AI117" s="1">
        <v>5338</v>
      </c>
      <c r="AJ117" s="1">
        <v>5192</v>
      </c>
      <c r="AK117">
        <v>137.87</v>
      </c>
      <c r="AL117">
        <v>126.31</v>
      </c>
      <c r="AM117">
        <v>992.96</v>
      </c>
      <c r="AN117">
        <v>954.44</v>
      </c>
      <c r="AO117">
        <v>688.71</v>
      </c>
      <c r="AP117">
        <v>688.71</v>
      </c>
      <c r="AQ117">
        <v>727.11</v>
      </c>
      <c r="AR117">
        <v>992.96</v>
      </c>
      <c r="AS117" s="1">
        <v>5316</v>
      </c>
      <c r="AT117" s="1">
        <v>5158</v>
      </c>
      <c r="AU117" s="1">
        <v>5982</v>
      </c>
      <c r="AV117" s="1">
        <v>5819</v>
      </c>
      <c r="AW117">
        <v>38.520000000000003</v>
      </c>
      <c r="AX117">
        <v>0</v>
      </c>
      <c r="AY117">
        <v>0</v>
      </c>
      <c r="AZ117">
        <v>0</v>
      </c>
      <c r="BA117">
        <v>597.5</v>
      </c>
      <c r="BB117" s="1">
        <v>5672</v>
      </c>
      <c r="BC117" s="1">
        <v>5532</v>
      </c>
      <c r="BD117" s="1">
        <v>5316</v>
      </c>
      <c r="BE117" s="1">
        <v>5158</v>
      </c>
      <c r="BF117">
        <v>0.48</v>
      </c>
      <c r="BH117" s="1">
        <v>11524</v>
      </c>
      <c r="BI117" s="1">
        <v>11510</v>
      </c>
      <c r="BJ117">
        <v>992.96</v>
      </c>
      <c r="BK117">
        <v>156.69</v>
      </c>
      <c r="BL117" s="1">
        <v>9452</v>
      </c>
      <c r="BM117" s="1">
        <v>9282</v>
      </c>
      <c r="BN117" s="1">
        <v>3215</v>
      </c>
      <c r="BO117" s="1">
        <v>3176</v>
      </c>
      <c r="BP117" s="1">
        <v>3755</v>
      </c>
      <c r="BQ117" s="1">
        <v>3694</v>
      </c>
      <c r="BR117">
        <v>87.31</v>
      </c>
      <c r="BS117">
        <v>82.54</v>
      </c>
      <c r="BT117">
        <v>423.93</v>
      </c>
      <c r="BU117">
        <v>423.93</v>
      </c>
      <c r="BV117">
        <v>448.22</v>
      </c>
      <c r="BW117" s="1">
        <v>3226</v>
      </c>
      <c r="BX117" s="1">
        <v>3168</v>
      </c>
      <c r="BY117" s="1">
        <v>3358</v>
      </c>
      <c r="BZ117" s="1">
        <v>3315</v>
      </c>
      <c r="CA117">
        <v>0</v>
      </c>
      <c r="CB117">
        <v>0</v>
      </c>
      <c r="CC117">
        <v>0</v>
      </c>
      <c r="CD117">
        <v>0</v>
      </c>
      <c r="CF117" s="1">
        <v>9452</v>
      </c>
      <c r="CG117" s="1">
        <v>9282</v>
      </c>
      <c r="CH117">
        <v>57.28</v>
      </c>
      <c r="CI117" s="2">
        <v>7560051.9299999997</v>
      </c>
      <c r="CJ117" s="2">
        <v>5371326.1100000003</v>
      </c>
      <c r="CK117" s="2">
        <v>2188725.8199999998</v>
      </c>
      <c r="CL117" s="2">
        <v>182818.07</v>
      </c>
      <c r="CM117" s="2">
        <v>7742870</v>
      </c>
      <c r="CN117" s="2">
        <v>7549743.8499999996</v>
      </c>
      <c r="CO117">
        <v>0</v>
      </c>
      <c r="CP117" s="2">
        <v>1953227.13</v>
      </c>
      <c r="CQ117" s="2">
        <v>1771842.58</v>
      </c>
      <c r="CR117" s="2">
        <v>1993044.8</v>
      </c>
      <c r="CS117" s="2">
        <v>210645.48</v>
      </c>
      <c r="CT117" s="2">
        <v>122389.5</v>
      </c>
      <c r="CU117" s="2">
        <v>927886.67</v>
      </c>
      <c r="CV117" s="2">
        <v>3935159.97</v>
      </c>
      <c r="CW117" s="2">
        <v>384417.09</v>
      </c>
      <c r="CX117" s="2">
        <v>5924506.7800000003</v>
      </c>
      <c r="CY117">
        <v>0</v>
      </c>
      <c r="CZ117" s="2">
        <v>554526.25</v>
      </c>
      <c r="DA117">
        <v>0</v>
      </c>
      <c r="DB117" s="2">
        <v>549633.31999999995</v>
      </c>
      <c r="DC117" s="2">
        <v>681033.09</v>
      </c>
      <c r="DD117" s="2">
        <v>3178149.31</v>
      </c>
      <c r="DE117" s="2">
        <v>74272.3</v>
      </c>
      <c r="DF117" s="2">
        <v>3969</v>
      </c>
      <c r="DG117">
        <v>11</v>
      </c>
      <c r="DH117">
        <v>11</v>
      </c>
      <c r="DI117" s="2">
        <v>131560.20000000001</v>
      </c>
      <c r="DJ117" s="2">
        <v>369370.38</v>
      </c>
      <c r="DK117" s="2">
        <v>3256390.61</v>
      </c>
      <c r="DL117">
        <v>0</v>
      </c>
      <c r="DM117">
        <v>0</v>
      </c>
      <c r="DN117" s="2">
        <v>3256390.61</v>
      </c>
      <c r="DO117" s="2">
        <v>961271.58</v>
      </c>
      <c r="DP117" s="2">
        <v>374714.52</v>
      </c>
      <c r="DQ117" s="2">
        <v>9702.57</v>
      </c>
      <c r="DR117" s="2">
        <v>1345688.67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 t="s">
        <v>244</v>
      </c>
      <c r="EL117">
        <v>0</v>
      </c>
      <c r="EM117">
        <v>0</v>
      </c>
      <c r="EO117">
        <v>495</v>
      </c>
      <c r="EP117">
        <v>8</v>
      </c>
      <c r="EQ117">
        <v>494</v>
      </c>
      <c r="ER117">
        <v>0</v>
      </c>
      <c r="ES117">
        <v>1</v>
      </c>
      <c r="EV117">
        <v>494</v>
      </c>
      <c r="EW117">
        <v>495</v>
      </c>
      <c r="EX117">
        <v>1</v>
      </c>
      <c r="EZ117" s="1">
        <v>4579</v>
      </c>
      <c r="FA117" s="1">
        <v>4190</v>
      </c>
      <c r="FB117" s="2">
        <v>5118.88</v>
      </c>
      <c r="FC117">
        <v>575</v>
      </c>
      <c r="FD117">
        <v>0</v>
      </c>
      <c r="FE117">
        <v>575</v>
      </c>
      <c r="FF117">
        <v>1.1200000000000001</v>
      </c>
      <c r="FG117">
        <v>875</v>
      </c>
      <c r="FH117">
        <v>5.04</v>
      </c>
      <c r="FI117">
        <v>6.43</v>
      </c>
      <c r="FJ117">
        <v>7.39</v>
      </c>
      <c r="FK117">
        <v>4.88</v>
      </c>
      <c r="FL117">
        <v>49.3</v>
      </c>
      <c r="FM117" s="2">
        <v>181185.89</v>
      </c>
      <c r="FN117">
        <v>100</v>
      </c>
      <c r="FO117">
        <v>69.39</v>
      </c>
      <c r="FP117">
        <v>100</v>
      </c>
      <c r="FQ117">
        <v>127.61</v>
      </c>
      <c r="FR117">
        <v>26.74</v>
      </c>
      <c r="FS117">
        <v>9.73</v>
      </c>
      <c r="FT117">
        <v>61.55</v>
      </c>
      <c r="FU117">
        <v>100</v>
      </c>
      <c r="FV117">
        <v>10.27</v>
      </c>
      <c r="FW117">
        <v>16.12</v>
      </c>
      <c r="FX117">
        <v>597.04</v>
      </c>
      <c r="FY117">
        <v>23.58</v>
      </c>
      <c r="FZ117">
        <v>25.45</v>
      </c>
      <c r="GA117">
        <v>122.98</v>
      </c>
      <c r="GB117">
        <v>100</v>
      </c>
      <c r="GC117">
        <v>82.02</v>
      </c>
      <c r="GD117">
        <v>14.02</v>
      </c>
      <c r="GE117">
        <v>3.35</v>
      </c>
      <c r="GF117">
        <v>408.85</v>
      </c>
      <c r="GG117">
        <v>73.260000000000005</v>
      </c>
      <c r="GH117">
        <v>2.4900000000000002</v>
      </c>
      <c r="GI117">
        <v>52.05</v>
      </c>
      <c r="GJ117">
        <v>26.36</v>
      </c>
      <c r="GK117">
        <v>38.64</v>
      </c>
      <c r="GL117">
        <v>17.8</v>
      </c>
      <c r="GM117">
        <v>1.74</v>
      </c>
      <c r="GN117">
        <v>50.65</v>
      </c>
      <c r="GO117">
        <v>74.23</v>
      </c>
      <c r="GP117">
        <v>3.11</v>
      </c>
      <c r="GQ117">
        <v>5.35</v>
      </c>
      <c r="GR117">
        <v>3.34</v>
      </c>
      <c r="GS117">
        <v>69.37</v>
      </c>
      <c r="GT117">
        <v>28.27</v>
      </c>
      <c r="GU117">
        <v>2.36</v>
      </c>
      <c r="GV117">
        <v>88.76</v>
      </c>
      <c r="GW117">
        <v>100</v>
      </c>
      <c r="GX117">
        <v>2.09</v>
      </c>
      <c r="GY117">
        <v>61.55</v>
      </c>
      <c r="GZ117">
        <v>82.02</v>
      </c>
      <c r="HA117">
        <v>1.3</v>
      </c>
      <c r="HB117">
        <v>30.61</v>
      </c>
      <c r="HC117">
        <v>6.3</v>
      </c>
      <c r="HD117">
        <v>158.07</v>
      </c>
      <c r="HE117">
        <v>69.39</v>
      </c>
      <c r="HF117">
        <v>9.73</v>
      </c>
      <c r="HG117">
        <v>90.81</v>
      </c>
      <c r="HH117">
        <v>81.34</v>
      </c>
      <c r="HI117">
        <v>49.36</v>
      </c>
      <c r="HJ117">
        <v>100</v>
      </c>
      <c r="HK117">
        <v>0.16</v>
      </c>
      <c r="HL117">
        <v>0.14000000000000001</v>
      </c>
      <c r="HM117">
        <v>0.56999999999999995</v>
      </c>
      <c r="HR117">
        <v>1.62</v>
      </c>
      <c r="HS117">
        <v>0</v>
      </c>
      <c r="HU117">
        <v>100</v>
      </c>
      <c r="HV117">
        <v>100</v>
      </c>
      <c r="HW117">
        <v>0.01</v>
      </c>
      <c r="HX117">
        <v>1.22</v>
      </c>
      <c r="HY117">
        <v>0</v>
      </c>
      <c r="HZ117">
        <v>100</v>
      </c>
      <c r="IA117">
        <v>126.63</v>
      </c>
      <c r="IB117">
        <v>524.80999999999995</v>
      </c>
    </row>
    <row r="118" spans="1:236" hidden="1" x14ac:dyDescent="0.25">
      <c r="A118">
        <v>410460</v>
      </c>
      <c r="B118" t="str">
        <f>VLOOKUP(A118,cods!$A$1:$C$345,3,FALSE)</f>
        <v>Oeste Paranaense</v>
      </c>
      <c r="C118" t="s">
        <v>305</v>
      </c>
      <c r="D118" t="s">
        <v>236</v>
      </c>
      <c r="E118">
        <v>2021</v>
      </c>
      <c r="F118">
        <v>41069000</v>
      </c>
      <c r="G118" t="s">
        <v>237</v>
      </c>
      <c r="H118" t="s">
        <v>238</v>
      </c>
      <c r="I118" t="s">
        <v>239</v>
      </c>
      <c r="J118" t="s">
        <v>240</v>
      </c>
      <c r="K118" t="s">
        <v>241</v>
      </c>
      <c r="L118">
        <v>1</v>
      </c>
      <c r="O118">
        <v>1</v>
      </c>
      <c r="Q118">
        <v>1</v>
      </c>
      <c r="V118" s="1">
        <v>2042</v>
      </c>
      <c r="W118" s="1">
        <v>2042</v>
      </c>
      <c r="X118" t="s">
        <v>242</v>
      </c>
      <c r="Y118" t="s">
        <v>243</v>
      </c>
      <c r="AA118" s="1">
        <v>15887</v>
      </c>
      <c r="AB118" s="1">
        <v>12194</v>
      </c>
      <c r="AC118" s="1">
        <v>15885</v>
      </c>
      <c r="AD118" s="1">
        <v>15679</v>
      </c>
      <c r="AE118" s="1">
        <v>5271</v>
      </c>
      <c r="AF118" s="1">
        <v>5133</v>
      </c>
      <c r="AG118" s="1">
        <v>5806</v>
      </c>
      <c r="AH118" s="1">
        <v>5671</v>
      </c>
      <c r="AI118" s="1">
        <v>5271</v>
      </c>
      <c r="AJ118" s="1">
        <v>5133</v>
      </c>
      <c r="AK118">
        <v>131.16999999999999</v>
      </c>
      <c r="AL118">
        <v>139.22999999999999</v>
      </c>
      <c r="AM118">
        <v>839.72</v>
      </c>
      <c r="AN118">
        <v>0</v>
      </c>
      <c r="AO118">
        <v>678.99</v>
      </c>
      <c r="AP118">
        <v>679.63</v>
      </c>
      <c r="AQ118">
        <v>717.63</v>
      </c>
      <c r="AR118">
        <v>840.24</v>
      </c>
      <c r="AS118" s="1">
        <v>5162</v>
      </c>
      <c r="AT118" s="1">
        <v>5058</v>
      </c>
      <c r="AU118" s="1">
        <v>5806</v>
      </c>
      <c r="AV118" s="1">
        <v>5671</v>
      </c>
      <c r="AW118">
        <v>839.72</v>
      </c>
      <c r="AX118">
        <v>0</v>
      </c>
      <c r="AY118">
        <v>0.52</v>
      </c>
      <c r="AZ118">
        <v>0.64</v>
      </c>
      <c r="BA118">
        <v>589.49</v>
      </c>
      <c r="BB118" s="1">
        <v>5696</v>
      </c>
      <c r="BC118" s="1">
        <v>5549</v>
      </c>
      <c r="BD118" s="1">
        <v>5162</v>
      </c>
      <c r="BE118" s="1">
        <v>5058</v>
      </c>
      <c r="BF118">
        <v>0</v>
      </c>
      <c r="BH118" s="1">
        <v>12194</v>
      </c>
      <c r="BI118" s="1">
        <v>12153</v>
      </c>
      <c r="BJ118">
        <v>839.72</v>
      </c>
      <c r="BK118">
        <v>876.65</v>
      </c>
      <c r="CI118" s="2">
        <v>4630244.0199999996</v>
      </c>
      <c r="CJ118" s="2">
        <v>4630244.0199999996</v>
      </c>
      <c r="CL118" s="2">
        <v>129544.76</v>
      </c>
      <c r="CM118" s="2">
        <v>4759788.78</v>
      </c>
      <c r="CN118" s="2">
        <v>4546576.43</v>
      </c>
      <c r="CO118">
        <v>0</v>
      </c>
      <c r="CP118" s="2">
        <v>768896.61</v>
      </c>
      <c r="CQ118" s="2">
        <v>551964.69999999995</v>
      </c>
      <c r="CR118" s="2">
        <v>1234225.23</v>
      </c>
      <c r="CS118" s="2">
        <v>45093.57</v>
      </c>
      <c r="CT118" s="2">
        <v>761164.89</v>
      </c>
      <c r="CU118" s="2">
        <v>396285.28</v>
      </c>
      <c r="CV118" s="2">
        <v>2862933.39</v>
      </c>
      <c r="CW118" s="2">
        <v>115007.96</v>
      </c>
      <c r="CX118" s="2">
        <v>4076507.86</v>
      </c>
      <c r="CY118">
        <v>0</v>
      </c>
      <c r="CZ118" s="2">
        <v>303565.12</v>
      </c>
      <c r="DA118">
        <v>0</v>
      </c>
      <c r="DB118" s="2">
        <v>333898.28999999998</v>
      </c>
      <c r="DC118" s="2">
        <v>267005.99</v>
      </c>
      <c r="DD118" s="2">
        <v>257215.31</v>
      </c>
      <c r="DE118" s="2">
        <v>32238.27</v>
      </c>
      <c r="DF118" s="2">
        <v>8700</v>
      </c>
      <c r="DG118">
        <v>7</v>
      </c>
      <c r="DH118">
        <v>7</v>
      </c>
      <c r="DI118" s="2">
        <v>92266.13</v>
      </c>
      <c r="DJ118" s="2">
        <v>527995.4</v>
      </c>
      <c r="DK118" s="2">
        <v>287349.46999999997</v>
      </c>
      <c r="DL118" s="2">
        <v>10804.11</v>
      </c>
      <c r="DN118" s="2">
        <v>298153.58</v>
      </c>
      <c r="DO118" s="2">
        <v>75759.179999999993</v>
      </c>
      <c r="DP118" s="2">
        <v>93922.12</v>
      </c>
      <c r="DQ118" s="2">
        <v>21085.84</v>
      </c>
      <c r="DR118" s="2">
        <v>190767.14</v>
      </c>
      <c r="DU118">
        <v>0</v>
      </c>
      <c r="EK118" t="s">
        <v>244</v>
      </c>
      <c r="EL118">
        <v>0</v>
      </c>
      <c r="EM118">
        <v>0</v>
      </c>
      <c r="EO118">
        <v>767</v>
      </c>
      <c r="EP118">
        <v>0</v>
      </c>
      <c r="EQ118">
        <v>695</v>
      </c>
      <c r="ER118">
        <v>0</v>
      </c>
      <c r="EV118">
        <v>695</v>
      </c>
      <c r="EW118">
        <v>767</v>
      </c>
      <c r="EX118">
        <v>12</v>
      </c>
      <c r="EZ118" s="1">
        <v>3642</v>
      </c>
      <c r="FA118" s="1">
        <v>3449</v>
      </c>
      <c r="FB118" s="2">
        <v>275169.17</v>
      </c>
      <c r="FC118">
        <v>693</v>
      </c>
      <c r="FD118">
        <v>0</v>
      </c>
      <c r="FE118">
        <v>693</v>
      </c>
      <c r="FF118">
        <v>1.1000000000000001</v>
      </c>
      <c r="FG118">
        <v>819.79</v>
      </c>
      <c r="FH118">
        <v>5.68</v>
      </c>
      <c r="FI118">
        <v>6.45</v>
      </c>
      <c r="FJ118">
        <v>6.46</v>
      </c>
      <c r="FL118">
        <v>40</v>
      </c>
      <c r="FM118" s="2">
        <v>176317.89</v>
      </c>
      <c r="FN118">
        <v>100</v>
      </c>
      <c r="FO118">
        <v>80.87</v>
      </c>
      <c r="FP118">
        <v>100</v>
      </c>
      <c r="FQ118">
        <v>113.58</v>
      </c>
      <c r="FR118">
        <v>14.59</v>
      </c>
      <c r="FS118">
        <v>9.86</v>
      </c>
      <c r="FV118">
        <v>10.41</v>
      </c>
      <c r="FW118">
        <v>9.25</v>
      </c>
      <c r="FX118">
        <v>620.54</v>
      </c>
      <c r="FY118">
        <v>24.05</v>
      </c>
      <c r="GA118">
        <v>117.87</v>
      </c>
      <c r="GB118">
        <v>100</v>
      </c>
      <c r="GD118">
        <v>12.19</v>
      </c>
      <c r="GE118">
        <v>3.99</v>
      </c>
      <c r="GF118">
        <v>498.9</v>
      </c>
      <c r="GG118">
        <v>85.41</v>
      </c>
      <c r="GH118">
        <v>4.4800000000000004</v>
      </c>
      <c r="GI118">
        <v>61.83</v>
      </c>
      <c r="GJ118">
        <v>26.66</v>
      </c>
      <c r="GK118">
        <v>35.21</v>
      </c>
      <c r="GL118">
        <v>4.12</v>
      </c>
      <c r="GM118">
        <v>1.99</v>
      </c>
      <c r="GN118">
        <v>43.11</v>
      </c>
      <c r="GO118">
        <v>56.95</v>
      </c>
      <c r="GP118">
        <v>26.59</v>
      </c>
      <c r="GQ118">
        <v>1.58</v>
      </c>
      <c r="GR118">
        <v>3.22</v>
      </c>
      <c r="GS118">
        <v>97.28</v>
      </c>
      <c r="GU118">
        <v>2.72</v>
      </c>
      <c r="GV118">
        <v>89.05</v>
      </c>
      <c r="GW118">
        <v>100</v>
      </c>
      <c r="GX118">
        <v>1.35</v>
      </c>
      <c r="HA118">
        <v>1.35</v>
      </c>
      <c r="HB118">
        <v>19.11</v>
      </c>
      <c r="HC118">
        <v>3.25</v>
      </c>
      <c r="HD118">
        <v>84.59</v>
      </c>
      <c r="HE118">
        <v>80.89</v>
      </c>
      <c r="HF118">
        <v>9.86</v>
      </c>
      <c r="HG118">
        <v>58.15</v>
      </c>
      <c r="HH118">
        <v>99.99</v>
      </c>
      <c r="HJ118">
        <v>99.94</v>
      </c>
      <c r="HK118">
        <v>1.04</v>
      </c>
      <c r="HM118">
        <v>0.87</v>
      </c>
      <c r="HR118">
        <v>0</v>
      </c>
      <c r="HS118">
        <v>0</v>
      </c>
      <c r="HU118">
        <v>100</v>
      </c>
      <c r="HV118">
        <v>100</v>
      </c>
      <c r="HX118">
        <v>79.78</v>
      </c>
      <c r="HY118">
        <v>0</v>
      </c>
      <c r="HZ118">
        <v>100</v>
      </c>
      <c r="IA118">
        <v>136.91999999999999</v>
      </c>
      <c r="IB118">
        <v>562.53</v>
      </c>
    </row>
    <row r="119" spans="1:236" hidden="1" x14ac:dyDescent="0.25">
      <c r="A119">
        <v>410460</v>
      </c>
      <c r="B119" t="str">
        <f>VLOOKUP(A119,cods!$A$1:$C$345,3,FALSE)</f>
        <v>Oeste Paranaense</v>
      </c>
      <c r="C119" t="s">
        <v>305</v>
      </c>
      <c r="D119" t="s">
        <v>236</v>
      </c>
      <c r="E119">
        <v>2020</v>
      </c>
      <c r="F119">
        <v>41069000</v>
      </c>
      <c r="G119" t="s">
        <v>237</v>
      </c>
      <c r="H119" t="s">
        <v>238</v>
      </c>
      <c r="I119" t="s">
        <v>239</v>
      </c>
      <c r="J119" t="s">
        <v>240</v>
      </c>
      <c r="K119" t="s">
        <v>241</v>
      </c>
      <c r="L119">
        <v>1</v>
      </c>
      <c r="O119">
        <v>1</v>
      </c>
      <c r="Q119">
        <v>1</v>
      </c>
      <c r="V119" s="1">
        <v>2042</v>
      </c>
      <c r="W119" s="1">
        <v>2042</v>
      </c>
      <c r="X119" t="s">
        <v>242</v>
      </c>
      <c r="Y119" t="s">
        <v>243</v>
      </c>
      <c r="AA119" s="1">
        <v>15834</v>
      </c>
      <c r="AB119" s="1">
        <v>12153</v>
      </c>
      <c r="AC119" s="1">
        <v>15679</v>
      </c>
      <c r="AD119" s="1">
        <v>15360</v>
      </c>
      <c r="AE119" s="1">
        <v>5133</v>
      </c>
      <c r="AF119" s="1">
        <v>4994</v>
      </c>
      <c r="AG119" s="1">
        <v>5671</v>
      </c>
      <c r="AH119" s="1">
        <v>5548</v>
      </c>
      <c r="AI119" s="1">
        <v>5133</v>
      </c>
      <c r="AJ119" s="1">
        <v>4994</v>
      </c>
      <c r="AK119">
        <v>139.22999999999999</v>
      </c>
      <c r="AL119">
        <v>117.64</v>
      </c>
      <c r="AM119">
        <v>828.11</v>
      </c>
      <c r="AN119">
        <v>0</v>
      </c>
      <c r="AO119">
        <v>673.16</v>
      </c>
      <c r="AP119">
        <v>680.98</v>
      </c>
      <c r="AQ119">
        <v>715.9</v>
      </c>
      <c r="AR119">
        <v>828.12</v>
      </c>
      <c r="AS119" s="1">
        <v>5058</v>
      </c>
      <c r="AT119" s="1">
        <v>4955</v>
      </c>
      <c r="AU119" s="1">
        <v>5671</v>
      </c>
      <c r="AV119" s="1">
        <v>5548</v>
      </c>
      <c r="AW119">
        <v>828.11</v>
      </c>
      <c r="AX119">
        <v>0</v>
      </c>
      <c r="AY119">
        <v>0.01</v>
      </c>
      <c r="AZ119">
        <v>7.82</v>
      </c>
      <c r="BA119">
        <v>585.78</v>
      </c>
      <c r="BB119" s="1">
        <v>5549</v>
      </c>
      <c r="BC119" s="1">
        <v>5422</v>
      </c>
      <c r="BD119" s="1">
        <v>5058</v>
      </c>
      <c r="BE119" s="1">
        <v>4955</v>
      </c>
      <c r="BF119">
        <v>0</v>
      </c>
      <c r="BH119" s="1">
        <v>12153</v>
      </c>
      <c r="BI119" s="1">
        <v>12112</v>
      </c>
      <c r="BJ119">
        <v>828.11</v>
      </c>
      <c r="BK119">
        <v>781.23</v>
      </c>
      <c r="CI119" s="2">
        <v>4206269.5999999996</v>
      </c>
      <c r="CJ119" s="2">
        <v>4206269.5999999996</v>
      </c>
      <c r="CL119" s="2">
        <v>134201.60999999999</v>
      </c>
      <c r="CM119" s="2">
        <v>4340471.21</v>
      </c>
      <c r="CN119" s="2">
        <v>4355976.62</v>
      </c>
      <c r="CO119">
        <v>0</v>
      </c>
      <c r="CP119" s="2">
        <v>551964.69999999995</v>
      </c>
      <c r="CQ119" s="2">
        <v>583569.93999999994</v>
      </c>
      <c r="CR119" s="2">
        <v>1242901.1000000001</v>
      </c>
      <c r="CS119" s="2">
        <v>31029.9</v>
      </c>
      <c r="CT119" s="2">
        <v>557398.86</v>
      </c>
      <c r="CU119" s="2">
        <v>363118.11</v>
      </c>
      <c r="CV119" s="2">
        <v>2581415.5099999998</v>
      </c>
      <c r="CW119" s="2">
        <v>78282.5</v>
      </c>
      <c r="CX119" s="2">
        <v>3528307.3</v>
      </c>
      <c r="CY119">
        <v>0</v>
      </c>
      <c r="CZ119" s="2">
        <v>259378.96</v>
      </c>
      <c r="DA119">
        <v>0</v>
      </c>
      <c r="DB119" s="2">
        <v>306694.34000000003</v>
      </c>
      <c r="DC119" s="2">
        <v>312342.3</v>
      </c>
      <c r="DD119" s="2">
        <v>306907.08</v>
      </c>
      <c r="DE119" s="2">
        <v>286360.84000000003</v>
      </c>
      <c r="DF119">
        <v>0</v>
      </c>
      <c r="DG119">
        <v>7</v>
      </c>
      <c r="DH119">
        <v>7</v>
      </c>
      <c r="DI119" s="2">
        <v>80273.2</v>
      </c>
      <c r="DJ119" s="2">
        <v>296888.03000000003</v>
      </c>
      <c r="DK119" s="2">
        <v>380997.48</v>
      </c>
      <c r="DL119" s="2">
        <v>212270.44</v>
      </c>
      <c r="DM119">
        <v>0</v>
      </c>
      <c r="DN119" s="2">
        <v>593267.92000000004</v>
      </c>
      <c r="DO119" s="2">
        <v>75752.86</v>
      </c>
      <c r="DP119" s="2">
        <v>71933.240000000005</v>
      </c>
      <c r="DQ119" s="2">
        <v>6349.26</v>
      </c>
      <c r="DR119" s="2">
        <v>154035.35999999999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 t="s">
        <v>244</v>
      </c>
      <c r="EL119">
        <v>0</v>
      </c>
      <c r="EM119">
        <v>0</v>
      </c>
      <c r="EO119">
        <v>825</v>
      </c>
      <c r="EP119">
        <v>0</v>
      </c>
      <c r="EQ119">
        <v>826</v>
      </c>
      <c r="ER119">
        <v>0</v>
      </c>
      <c r="EV119">
        <v>826</v>
      </c>
      <c r="EW119">
        <v>825</v>
      </c>
      <c r="EX119">
        <v>7</v>
      </c>
      <c r="EZ119" s="1">
        <v>2876</v>
      </c>
      <c r="FA119" s="1">
        <v>2686</v>
      </c>
      <c r="FB119" s="2">
        <v>3521.18</v>
      </c>
      <c r="FC119">
        <v>929</v>
      </c>
      <c r="FD119">
        <v>0</v>
      </c>
      <c r="FE119">
        <v>929</v>
      </c>
      <c r="FF119">
        <v>1.1100000000000001</v>
      </c>
      <c r="FG119">
        <v>801.36</v>
      </c>
      <c r="FH119">
        <v>4.93</v>
      </c>
      <c r="FI119">
        <v>5.88</v>
      </c>
      <c r="FJ119">
        <v>5.94</v>
      </c>
      <c r="FL119">
        <v>45.52</v>
      </c>
      <c r="FM119" s="2">
        <v>177557.3</v>
      </c>
      <c r="FN119">
        <v>100</v>
      </c>
      <c r="FO119">
        <v>82.06</v>
      </c>
      <c r="FP119">
        <v>100</v>
      </c>
      <c r="FQ119">
        <v>119.21</v>
      </c>
      <c r="FR119">
        <v>13.55</v>
      </c>
      <c r="FS119">
        <v>10</v>
      </c>
      <c r="FV119">
        <v>10.52</v>
      </c>
      <c r="FW119">
        <v>9.0500000000000007</v>
      </c>
      <c r="FX119">
        <v>620.16999999999996</v>
      </c>
      <c r="FY119">
        <v>23.41</v>
      </c>
      <c r="GA119">
        <v>118.84</v>
      </c>
      <c r="GB119">
        <v>100</v>
      </c>
      <c r="GD119">
        <v>12.19</v>
      </c>
      <c r="GE119">
        <v>3.61</v>
      </c>
      <c r="GF119">
        <v>460.19</v>
      </c>
      <c r="GG119">
        <v>86.45</v>
      </c>
      <c r="GH119">
        <v>-0.36</v>
      </c>
      <c r="GI119">
        <v>61.37</v>
      </c>
      <c r="GJ119">
        <v>29.55</v>
      </c>
      <c r="GK119">
        <v>38.18</v>
      </c>
      <c r="GL119">
        <v>3.66</v>
      </c>
      <c r="GM119">
        <v>1.91</v>
      </c>
      <c r="GN119">
        <v>48.15</v>
      </c>
      <c r="GO119">
        <v>62.21</v>
      </c>
      <c r="GP119">
        <v>21.59</v>
      </c>
      <c r="GQ119">
        <v>1.2</v>
      </c>
      <c r="GR119">
        <v>3.11</v>
      </c>
      <c r="GS119">
        <v>96.91</v>
      </c>
      <c r="GU119">
        <v>3.09</v>
      </c>
      <c r="GV119">
        <v>89.25</v>
      </c>
      <c r="GW119">
        <v>100</v>
      </c>
      <c r="GX119">
        <v>1.38</v>
      </c>
      <c r="HA119">
        <v>1.38</v>
      </c>
      <c r="HB119">
        <v>17.77</v>
      </c>
      <c r="HC119">
        <v>3.14</v>
      </c>
      <c r="HD119">
        <v>79.61</v>
      </c>
      <c r="HE119">
        <v>82.23</v>
      </c>
      <c r="HF119">
        <v>10</v>
      </c>
      <c r="HG119">
        <v>45.78</v>
      </c>
      <c r="HH119">
        <v>99.02</v>
      </c>
      <c r="HJ119">
        <v>100</v>
      </c>
      <c r="HK119">
        <v>0.94</v>
      </c>
      <c r="HM119">
        <v>0.71</v>
      </c>
      <c r="HR119">
        <v>0</v>
      </c>
      <c r="HS119">
        <v>0</v>
      </c>
      <c r="HU119">
        <v>100</v>
      </c>
      <c r="HV119">
        <v>100</v>
      </c>
      <c r="HX119">
        <v>1.31</v>
      </c>
      <c r="HY119">
        <v>0</v>
      </c>
      <c r="HZ119">
        <v>100</v>
      </c>
      <c r="IA119">
        <v>142.91999999999999</v>
      </c>
      <c r="IB119">
        <v>559.80999999999995</v>
      </c>
    </row>
    <row r="120" spans="1:236" x14ac:dyDescent="0.25">
      <c r="A120">
        <v>410465</v>
      </c>
      <c r="B120" t="str">
        <f>VLOOKUP(A120,cods!$A$1:$C$345,3,FALSE)</f>
        <v>Centro Oriental Paranaense</v>
      </c>
      <c r="C120" t="s">
        <v>306</v>
      </c>
      <c r="D120" t="s">
        <v>236</v>
      </c>
      <c r="E120">
        <v>2021</v>
      </c>
      <c r="F120">
        <v>41069000</v>
      </c>
      <c r="G120" t="s">
        <v>237</v>
      </c>
      <c r="H120" t="s">
        <v>238</v>
      </c>
      <c r="I120" t="s">
        <v>239</v>
      </c>
      <c r="J120" t="s">
        <v>246</v>
      </c>
      <c r="K120" t="s">
        <v>241</v>
      </c>
      <c r="L120">
        <v>1</v>
      </c>
      <c r="O120">
        <v>1</v>
      </c>
      <c r="P120">
        <v>1</v>
      </c>
      <c r="Q120">
        <v>0</v>
      </c>
      <c r="R120">
        <v>0</v>
      </c>
      <c r="S120">
        <v>1</v>
      </c>
      <c r="V120" s="1">
        <v>2047</v>
      </c>
      <c r="W120" s="1">
        <v>2047</v>
      </c>
      <c r="X120" t="s">
        <v>247</v>
      </c>
      <c r="Y120" t="s">
        <v>247</v>
      </c>
      <c r="AA120" s="1">
        <v>24225</v>
      </c>
      <c r="AB120" s="1">
        <v>17595</v>
      </c>
      <c r="AC120" s="1">
        <v>22582</v>
      </c>
      <c r="AD120" s="1">
        <v>21858</v>
      </c>
      <c r="AE120" s="1">
        <v>6585</v>
      </c>
      <c r="AF120" s="1">
        <v>6356</v>
      </c>
      <c r="AG120" s="1">
        <v>7103</v>
      </c>
      <c r="AH120" s="1">
        <v>6877</v>
      </c>
      <c r="AI120" s="1">
        <v>6585</v>
      </c>
      <c r="AJ120" s="1">
        <v>6356</v>
      </c>
      <c r="AK120">
        <v>110.48</v>
      </c>
      <c r="AL120">
        <v>85.21</v>
      </c>
      <c r="AM120">
        <v>966.26</v>
      </c>
      <c r="AN120">
        <v>469.73</v>
      </c>
      <c r="AO120">
        <v>737.18</v>
      </c>
      <c r="AP120">
        <v>737.18</v>
      </c>
      <c r="AQ120">
        <v>794</v>
      </c>
      <c r="AR120">
        <v>966.26</v>
      </c>
      <c r="AS120" s="1">
        <v>6642</v>
      </c>
      <c r="AT120" s="1">
        <v>6429</v>
      </c>
      <c r="AU120" s="1">
        <v>7103</v>
      </c>
      <c r="AV120" s="1">
        <v>6877</v>
      </c>
      <c r="AW120">
        <v>496.53</v>
      </c>
      <c r="AX120">
        <v>0</v>
      </c>
      <c r="AY120">
        <v>0</v>
      </c>
      <c r="AZ120">
        <v>0</v>
      </c>
      <c r="BA120">
        <v>669.91</v>
      </c>
      <c r="BB120" s="1">
        <v>7166</v>
      </c>
      <c r="BC120" s="1">
        <v>6926</v>
      </c>
      <c r="BD120" s="1">
        <v>6642</v>
      </c>
      <c r="BE120" s="1">
        <v>6429</v>
      </c>
      <c r="BF120">
        <v>11.51</v>
      </c>
      <c r="BH120" s="1">
        <v>17595</v>
      </c>
      <c r="BI120" s="1">
        <v>17304</v>
      </c>
      <c r="BJ120">
        <v>966.26</v>
      </c>
      <c r="BK120" s="2">
        <v>1045.67</v>
      </c>
      <c r="BL120" s="1">
        <v>19533</v>
      </c>
      <c r="BM120" s="1">
        <v>19029</v>
      </c>
      <c r="BN120" s="1">
        <v>5676</v>
      </c>
      <c r="BO120" s="1">
        <v>5501</v>
      </c>
      <c r="BP120" s="1">
        <v>6121</v>
      </c>
      <c r="BQ120" s="1">
        <v>5953</v>
      </c>
      <c r="BR120">
        <v>83.3</v>
      </c>
      <c r="BS120">
        <v>82.83</v>
      </c>
      <c r="BT120">
        <v>612.16999999999996</v>
      </c>
      <c r="BU120">
        <v>612.16999999999996</v>
      </c>
      <c r="BV120">
        <v>659.07</v>
      </c>
      <c r="BW120" s="1">
        <v>5745</v>
      </c>
      <c r="BX120" s="1">
        <v>5597</v>
      </c>
      <c r="BY120" s="1">
        <v>6003</v>
      </c>
      <c r="BZ120" s="1">
        <v>5816</v>
      </c>
      <c r="CA120">
        <v>0</v>
      </c>
      <c r="CB120">
        <v>0</v>
      </c>
      <c r="CC120">
        <v>0</v>
      </c>
      <c r="CD120">
        <v>0</v>
      </c>
      <c r="CF120" s="1">
        <v>17595</v>
      </c>
      <c r="CG120" s="1">
        <v>17304</v>
      </c>
      <c r="CH120">
        <v>331.96</v>
      </c>
      <c r="CI120" s="2">
        <v>8149414.1900000004</v>
      </c>
      <c r="CJ120" s="2">
        <v>5065298.34</v>
      </c>
      <c r="CK120" s="2">
        <v>3084115.85</v>
      </c>
      <c r="CL120" s="2">
        <v>210630.23</v>
      </c>
      <c r="CM120" s="2">
        <v>8360044.4199999999</v>
      </c>
      <c r="CN120" s="2">
        <v>7888739.1299999999</v>
      </c>
      <c r="CO120">
        <v>0</v>
      </c>
      <c r="CP120" s="2">
        <v>1771623.1</v>
      </c>
      <c r="CQ120" s="2">
        <v>1247369.95</v>
      </c>
      <c r="CR120" s="2">
        <v>1955597.22</v>
      </c>
      <c r="CS120" s="2">
        <v>298510.42</v>
      </c>
      <c r="CT120" s="2">
        <v>1181430.9099999999</v>
      </c>
      <c r="CU120" s="2">
        <v>1100913.1100000001</v>
      </c>
      <c r="CV120" s="2">
        <v>5369524.9199999999</v>
      </c>
      <c r="CW120" s="2">
        <v>326920.48</v>
      </c>
      <c r="CX120" s="2">
        <v>7547581.46</v>
      </c>
      <c r="CY120">
        <v>0</v>
      </c>
      <c r="CZ120" s="2">
        <v>909455.81</v>
      </c>
      <c r="DA120">
        <v>0</v>
      </c>
      <c r="DB120" s="2">
        <v>588563.13</v>
      </c>
      <c r="DC120" s="2">
        <v>343295.52</v>
      </c>
      <c r="DD120" s="2">
        <v>5879104.5499999998</v>
      </c>
      <c r="DE120" s="2">
        <v>5995655.2199999997</v>
      </c>
      <c r="DF120" s="2">
        <v>3105</v>
      </c>
      <c r="DG120">
        <v>9</v>
      </c>
      <c r="DH120">
        <v>8</v>
      </c>
      <c r="DI120" s="2">
        <v>244510.13</v>
      </c>
      <c r="DJ120" s="2">
        <v>598384.73</v>
      </c>
      <c r="DK120" s="2">
        <v>7131898.4400000004</v>
      </c>
      <c r="DL120" s="2">
        <v>4745966.33</v>
      </c>
      <c r="DN120" s="2">
        <v>11877864.77</v>
      </c>
      <c r="DO120" s="2">
        <v>94942.71</v>
      </c>
      <c r="DP120" s="2">
        <v>190056.33</v>
      </c>
      <c r="DQ120" s="2">
        <v>136864.15</v>
      </c>
      <c r="DR120" s="2">
        <v>421863.19</v>
      </c>
      <c r="DS120">
        <v>0</v>
      </c>
      <c r="DT120">
        <v>0</v>
      </c>
      <c r="DU120">
        <v>0</v>
      </c>
      <c r="EK120" t="s">
        <v>244</v>
      </c>
      <c r="EL120">
        <v>0</v>
      </c>
      <c r="EM120">
        <v>0</v>
      </c>
      <c r="EO120">
        <v>611</v>
      </c>
      <c r="EP120">
        <v>0</v>
      </c>
      <c r="EQ120">
        <v>587</v>
      </c>
      <c r="ER120">
        <v>1</v>
      </c>
      <c r="ES120">
        <v>3</v>
      </c>
      <c r="EV120">
        <v>587</v>
      </c>
      <c r="EW120">
        <v>611</v>
      </c>
      <c r="EX120">
        <v>12</v>
      </c>
      <c r="EZ120" s="1">
        <v>8451</v>
      </c>
      <c r="FA120" s="1">
        <v>7429</v>
      </c>
      <c r="FB120" s="2">
        <v>666035.88</v>
      </c>
      <c r="FC120">
        <v>555</v>
      </c>
      <c r="FD120">
        <v>1</v>
      </c>
      <c r="FE120">
        <v>555</v>
      </c>
      <c r="FF120">
        <v>1.08</v>
      </c>
      <c r="FG120" s="2">
        <v>1532.59</v>
      </c>
      <c r="FH120">
        <v>5.19</v>
      </c>
      <c r="FI120">
        <v>5.61</v>
      </c>
      <c r="FJ120">
        <v>6.38</v>
      </c>
      <c r="FK120">
        <v>4.68</v>
      </c>
      <c r="FL120">
        <v>40.5</v>
      </c>
      <c r="FM120" s="2">
        <v>230070.26</v>
      </c>
      <c r="FN120">
        <v>100</v>
      </c>
      <c r="FO120">
        <v>77.209999999999994</v>
      </c>
      <c r="FP120">
        <v>100</v>
      </c>
      <c r="FQ120">
        <v>107.97</v>
      </c>
      <c r="FR120">
        <v>16.84</v>
      </c>
      <c r="FS120">
        <v>8.7899999999999991</v>
      </c>
      <c r="FT120">
        <v>83.04</v>
      </c>
      <c r="FU120">
        <v>100</v>
      </c>
      <c r="FV120">
        <v>9.4700000000000006</v>
      </c>
      <c r="FW120">
        <v>13.29</v>
      </c>
      <c r="FX120">
        <v>980.57</v>
      </c>
      <c r="FY120">
        <v>13.89</v>
      </c>
      <c r="FZ120">
        <v>14.06</v>
      </c>
      <c r="GA120">
        <v>90.89</v>
      </c>
      <c r="GB120">
        <v>100</v>
      </c>
      <c r="GC120">
        <v>100</v>
      </c>
      <c r="GD120">
        <v>11.52</v>
      </c>
      <c r="GE120">
        <v>3.7</v>
      </c>
      <c r="GF120">
        <v>412.18</v>
      </c>
      <c r="GG120">
        <v>83.16</v>
      </c>
      <c r="GH120">
        <v>5.64</v>
      </c>
      <c r="GI120">
        <v>65.89</v>
      </c>
      <c r="GJ120">
        <v>24</v>
      </c>
      <c r="GK120">
        <v>37.51</v>
      </c>
      <c r="GL120">
        <v>5.18</v>
      </c>
      <c r="GM120">
        <v>3</v>
      </c>
      <c r="GN120">
        <v>36.42</v>
      </c>
      <c r="GO120">
        <v>56.92</v>
      </c>
      <c r="GP120">
        <v>22</v>
      </c>
      <c r="GQ120">
        <v>5.56</v>
      </c>
      <c r="GR120">
        <v>4.55</v>
      </c>
      <c r="GS120">
        <v>60.59</v>
      </c>
      <c r="GT120">
        <v>36.89</v>
      </c>
      <c r="GU120">
        <v>2.52</v>
      </c>
      <c r="GV120">
        <v>93.5</v>
      </c>
      <c r="GW120">
        <v>100</v>
      </c>
      <c r="GX120">
        <v>1.31</v>
      </c>
      <c r="GY120">
        <v>83.04</v>
      </c>
      <c r="GZ120">
        <v>100</v>
      </c>
      <c r="HA120">
        <v>0.7</v>
      </c>
      <c r="HB120">
        <v>22.79</v>
      </c>
      <c r="HC120">
        <v>6.09</v>
      </c>
      <c r="HD120">
        <v>92.12</v>
      </c>
      <c r="HE120">
        <v>77.209999999999994</v>
      </c>
      <c r="HF120">
        <v>8.7899999999999991</v>
      </c>
      <c r="HG120">
        <v>76.290000000000006</v>
      </c>
      <c r="HH120">
        <v>93.22</v>
      </c>
      <c r="HI120">
        <v>80.63</v>
      </c>
      <c r="HJ120">
        <v>100</v>
      </c>
      <c r="HK120">
        <v>1.08</v>
      </c>
      <c r="HL120">
        <v>0.54</v>
      </c>
      <c r="HM120">
        <v>0.86</v>
      </c>
      <c r="HR120">
        <v>0</v>
      </c>
      <c r="HS120">
        <v>0.17</v>
      </c>
      <c r="HU120">
        <v>100</v>
      </c>
      <c r="HV120">
        <v>100</v>
      </c>
      <c r="HW120">
        <v>0.04</v>
      </c>
      <c r="HX120">
        <v>89.65</v>
      </c>
      <c r="HY120">
        <v>0.18</v>
      </c>
      <c r="HZ120">
        <v>100</v>
      </c>
      <c r="IA120">
        <v>128.59</v>
      </c>
      <c r="IB120">
        <v>907.71</v>
      </c>
    </row>
    <row r="121" spans="1:236" hidden="1" x14ac:dyDescent="0.25">
      <c r="A121">
        <v>410465</v>
      </c>
      <c r="B121" t="str">
        <f>VLOOKUP(A121,cods!$A$1:$C$345,3,FALSE)</f>
        <v>Centro Oriental Paranaense</v>
      </c>
      <c r="C121" t="s">
        <v>306</v>
      </c>
      <c r="D121" t="s">
        <v>236</v>
      </c>
      <c r="E121">
        <v>2020</v>
      </c>
      <c r="F121">
        <v>41069000</v>
      </c>
      <c r="G121" t="s">
        <v>237</v>
      </c>
      <c r="H121" t="s">
        <v>238</v>
      </c>
      <c r="I121" t="s">
        <v>239</v>
      </c>
      <c r="J121" t="s">
        <v>246</v>
      </c>
      <c r="K121" t="s">
        <v>241</v>
      </c>
      <c r="L121">
        <v>1</v>
      </c>
      <c r="O121">
        <v>1</v>
      </c>
      <c r="P121">
        <v>1</v>
      </c>
      <c r="Q121">
        <v>0</v>
      </c>
      <c r="R121">
        <v>0</v>
      </c>
      <c r="S121">
        <v>1</v>
      </c>
      <c r="V121" s="1">
        <v>2047</v>
      </c>
      <c r="W121" s="1">
        <v>2047</v>
      </c>
      <c r="X121" t="s">
        <v>247</v>
      </c>
      <c r="Y121" t="s">
        <v>247</v>
      </c>
      <c r="AA121" s="1">
        <v>23825</v>
      </c>
      <c r="AB121" s="1">
        <v>17304</v>
      </c>
      <c r="AC121" s="1">
        <v>21858</v>
      </c>
      <c r="AD121" s="1">
        <v>20757</v>
      </c>
      <c r="AE121" s="1">
        <v>6356</v>
      </c>
      <c r="AF121" s="1">
        <v>6027</v>
      </c>
      <c r="AG121" s="1">
        <v>6877</v>
      </c>
      <c r="AH121" s="1">
        <v>6547</v>
      </c>
      <c r="AI121" s="1">
        <v>6356</v>
      </c>
      <c r="AJ121" s="1">
        <v>6027</v>
      </c>
      <c r="AK121">
        <v>85.21</v>
      </c>
      <c r="AL121">
        <v>82.22</v>
      </c>
      <c r="AM121" s="2">
        <v>1010.71</v>
      </c>
      <c r="AN121">
        <v>383.49</v>
      </c>
      <c r="AO121">
        <v>741.41</v>
      </c>
      <c r="AP121">
        <v>741.41</v>
      </c>
      <c r="AQ121">
        <v>788.95</v>
      </c>
      <c r="AR121" s="2">
        <v>1010.71</v>
      </c>
      <c r="AS121" s="1">
        <v>6429</v>
      </c>
      <c r="AT121" s="1">
        <v>6105</v>
      </c>
      <c r="AU121" s="1">
        <v>6877</v>
      </c>
      <c r="AV121" s="1">
        <v>6547</v>
      </c>
      <c r="AW121">
        <v>627.22</v>
      </c>
      <c r="AX121">
        <v>0</v>
      </c>
      <c r="AY121">
        <v>0</v>
      </c>
      <c r="AZ121">
        <v>0</v>
      </c>
      <c r="BA121">
        <v>678.46</v>
      </c>
      <c r="BB121" s="1">
        <v>6926</v>
      </c>
      <c r="BC121" s="1">
        <v>6598</v>
      </c>
      <c r="BD121" s="1">
        <v>6429</v>
      </c>
      <c r="BE121" s="1">
        <v>6105</v>
      </c>
      <c r="BF121">
        <v>0.24</v>
      </c>
      <c r="BH121" s="1">
        <v>17304</v>
      </c>
      <c r="BI121" s="1">
        <v>17006</v>
      </c>
      <c r="BJ121" s="2">
        <v>1010.71</v>
      </c>
      <c r="BK121" s="2">
        <v>1190.98</v>
      </c>
      <c r="BL121" s="1">
        <v>19029</v>
      </c>
      <c r="BM121" s="1">
        <v>18091</v>
      </c>
      <c r="BN121" s="1">
        <v>5501</v>
      </c>
      <c r="BO121" s="1">
        <v>5221</v>
      </c>
      <c r="BP121" s="1">
        <v>5953</v>
      </c>
      <c r="BQ121" s="1">
        <v>5674</v>
      </c>
      <c r="BR121">
        <v>82.83</v>
      </c>
      <c r="BS121">
        <v>81.569999999999993</v>
      </c>
      <c r="BT121">
        <v>612.28</v>
      </c>
      <c r="BU121">
        <v>612.28</v>
      </c>
      <c r="BV121">
        <v>652.02</v>
      </c>
      <c r="BW121" s="1">
        <v>5597</v>
      </c>
      <c r="BX121" s="1">
        <v>5321</v>
      </c>
      <c r="BY121" s="1">
        <v>5816</v>
      </c>
      <c r="BZ121" s="1">
        <v>5539</v>
      </c>
      <c r="CA121">
        <v>0</v>
      </c>
      <c r="CB121">
        <v>0</v>
      </c>
      <c r="CC121">
        <v>0</v>
      </c>
      <c r="CD121">
        <v>0</v>
      </c>
      <c r="CF121" s="1">
        <v>17304</v>
      </c>
      <c r="CG121" s="1">
        <v>17006</v>
      </c>
      <c r="CH121">
        <v>207.91</v>
      </c>
      <c r="CI121" s="2">
        <v>7424402.21</v>
      </c>
      <c r="CJ121" s="2">
        <v>4566092.37</v>
      </c>
      <c r="CK121" s="2">
        <v>2858309.84</v>
      </c>
      <c r="CL121" s="2">
        <v>248876.99</v>
      </c>
      <c r="CM121" s="2">
        <v>7673279.2000000002</v>
      </c>
      <c r="CN121" s="2">
        <v>7546091.1500000004</v>
      </c>
      <c r="CO121">
        <v>0</v>
      </c>
      <c r="CP121" s="2">
        <v>1247369.95</v>
      </c>
      <c r="CQ121" s="2">
        <v>1117032.73</v>
      </c>
      <c r="CR121" s="2">
        <v>1706964.09</v>
      </c>
      <c r="CS121" s="2">
        <v>408990.93</v>
      </c>
      <c r="CT121" s="2">
        <v>977013.85</v>
      </c>
      <c r="CU121" s="2">
        <v>1224277.6000000001</v>
      </c>
      <c r="CV121" s="2">
        <v>5071816.47</v>
      </c>
      <c r="CW121" s="2">
        <v>138758.01999999999</v>
      </c>
      <c r="CX121" s="2">
        <v>6968885.6799999997</v>
      </c>
      <c r="CY121">
        <v>0</v>
      </c>
      <c r="CZ121" s="2">
        <v>764479.1</v>
      </c>
      <c r="DA121">
        <v>0</v>
      </c>
      <c r="DB121" s="2">
        <v>543361.49</v>
      </c>
      <c r="DC121" s="2">
        <v>299661.33</v>
      </c>
      <c r="DD121" s="2">
        <v>396762.52</v>
      </c>
      <c r="DE121" s="2">
        <v>1493896.94</v>
      </c>
      <c r="DF121" s="2">
        <v>2203.06</v>
      </c>
      <c r="DG121">
        <v>8</v>
      </c>
      <c r="DH121">
        <v>8</v>
      </c>
      <c r="DI121" s="2">
        <v>211208.51</v>
      </c>
      <c r="DJ121" s="2">
        <v>694170.76</v>
      </c>
      <c r="DK121" s="2">
        <v>1871086.41</v>
      </c>
      <c r="DL121" s="2">
        <v>21776.11</v>
      </c>
      <c r="DM121">
        <v>0</v>
      </c>
      <c r="DN121" s="2">
        <v>1892862.52</v>
      </c>
      <c r="DO121" s="2">
        <v>90387.39</v>
      </c>
      <c r="DP121" s="2">
        <v>120557.72</v>
      </c>
      <c r="DQ121" s="2">
        <v>18200.3</v>
      </c>
      <c r="DR121" s="2">
        <v>229145.41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 t="s">
        <v>244</v>
      </c>
      <c r="EL121">
        <v>0</v>
      </c>
      <c r="EM121">
        <v>0</v>
      </c>
      <c r="EO121">
        <v>589</v>
      </c>
      <c r="EP121">
        <v>0</v>
      </c>
      <c r="EQ121">
        <v>581</v>
      </c>
      <c r="ER121">
        <v>1</v>
      </c>
      <c r="ES121">
        <v>0</v>
      </c>
      <c r="EV121">
        <v>581</v>
      </c>
      <c r="EW121">
        <v>589</v>
      </c>
      <c r="EX121">
        <v>8</v>
      </c>
      <c r="EZ121" s="1">
        <v>6882</v>
      </c>
      <c r="FA121" s="1">
        <v>6088</v>
      </c>
      <c r="FB121" s="2">
        <v>8022.45</v>
      </c>
      <c r="FC121">
        <v>589</v>
      </c>
      <c r="FD121">
        <v>0</v>
      </c>
      <c r="FE121">
        <v>589</v>
      </c>
      <c r="FF121">
        <v>1.08</v>
      </c>
      <c r="FG121" s="2">
        <v>1565.69</v>
      </c>
      <c r="FH121">
        <v>4.84</v>
      </c>
      <c r="FI121">
        <v>5.15</v>
      </c>
      <c r="FJ121">
        <v>5.79</v>
      </c>
      <c r="FK121">
        <v>4.38</v>
      </c>
      <c r="FL121">
        <v>42.06</v>
      </c>
      <c r="FM121" s="2">
        <v>213370.51</v>
      </c>
      <c r="FN121">
        <v>100</v>
      </c>
      <c r="FO121">
        <v>73.37</v>
      </c>
      <c r="FP121">
        <v>100</v>
      </c>
      <c r="FQ121">
        <v>106.54</v>
      </c>
      <c r="FR121">
        <v>21.92</v>
      </c>
      <c r="FS121">
        <v>9.2100000000000009</v>
      </c>
      <c r="FT121">
        <v>82.58</v>
      </c>
      <c r="FU121">
        <v>100</v>
      </c>
      <c r="FV121">
        <v>9.8000000000000007</v>
      </c>
      <c r="FW121">
        <v>13.74</v>
      </c>
      <c r="FX121">
        <v>911.75</v>
      </c>
      <c r="FY121">
        <v>12.38</v>
      </c>
      <c r="FZ121">
        <v>14.48</v>
      </c>
      <c r="GA121">
        <v>95.33</v>
      </c>
      <c r="GB121">
        <v>100</v>
      </c>
      <c r="GC121">
        <v>100</v>
      </c>
      <c r="GD121">
        <v>12.55</v>
      </c>
      <c r="GE121">
        <v>3.52</v>
      </c>
      <c r="GF121">
        <v>404.92</v>
      </c>
      <c r="GG121">
        <v>78.08</v>
      </c>
      <c r="GH121">
        <v>1.66</v>
      </c>
      <c r="GI121">
        <v>68.31</v>
      </c>
      <c r="GJ121">
        <v>22.99</v>
      </c>
      <c r="GK121">
        <v>39.479999999999997</v>
      </c>
      <c r="GL121">
        <v>3.09</v>
      </c>
      <c r="GM121">
        <v>2.84</v>
      </c>
      <c r="GN121">
        <v>33.659999999999997</v>
      </c>
      <c r="GO121">
        <v>57.79</v>
      </c>
      <c r="GP121">
        <v>19.260000000000002</v>
      </c>
      <c r="GQ121">
        <v>8.06</v>
      </c>
      <c r="GR121">
        <v>4.16</v>
      </c>
      <c r="GS121">
        <v>59.51</v>
      </c>
      <c r="GT121">
        <v>37.25</v>
      </c>
      <c r="GU121">
        <v>3.24</v>
      </c>
      <c r="GV121">
        <v>93.37</v>
      </c>
      <c r="GW121">
        <v>100</v>
      </c>
      <c r="GX121">
        <v>1.29</v>
      </c>
      <c r="GY121">
        <v>82.58</v>
      </c>
      <c r="GZ121">
        <v>100</v>
      </c>
      <c r="HA121">
        <v>0.69</v>
      </c>
      <c r="HB121">
        <v>26.63</v>
      </c>
      <c r="HC121">
        <v>8.81</v>
      </c>
      <c r="HD121">
        <v>119.06</v>
      </c>
      <c r="HE121">
        <v>73.37</v>
      </c>
      <c r="HF121">
        <v>9.2100000000000009</v>
      </c>
      <c r="HG121">
        <v>58.52</v>
      </c>
      <c r="HH121">
        <v>91.74</v>
      </c>
      <c r="HI121">
        <v>79.87</v>
      </c>
      <c r="HJ121">
        <v>100</v>
      </c>
      <c r="HK121">
        <v>1.18</v>
      </c>
      <c r="HL121">
        <v>0.34</v>
      </c>
      <c r="HM121">
        <v>0.7</v>
      </c>
      <c r="HR121">
        <v>0</v>
      </c>
      <c r="HS121">
        <v>0.17</v>
      </c>
      <c r="HU121">
        <v>100</v>
      </c>
      <c r="HV121">
        <v>100</v>
      </c>
      <c r="HW121">
        <v>0</v>
      </c>
      <c r="HX121">
        <v>1.32</v>
      </c>
      <c r="HY121">
        <v>0</v>
      </c>
      <c r="HZ121">
        <v>100</v>
      </c>
      <c r="IA121">
        <v>134.74</v>
      </c>
      <c r="IB121">
        <v>840.93</v>
      </c>
    </row>
    <row r="122" spans="1:236" x14ac:dyDescent="0.25">
      <c r="A122">
        <v>410470</v>
      </c>
      <c r="B122" t="str">
        <f>VLOOKUP(A122,cods!$A$1:$C$345,3,FALSE)</f>
        <v>Norte Pioneiro Paranaense</v>
      </c>
      <c r="C122" t="s">
        <v>307</v>
      </c>
      <c r="D122" t="s">
        <v>236</v>
      </c>
      <c r="E122">
        <v>2021</v>
      </c>
      <c r="F122">
        <v>41069000</v>
      </c>
      <c r="G122" t="s">
        <v>237</v>
      </c>
      <c r="H122" t="s">
        <v>238</v>
      </c>
      <c r="I122" t="s">
        <v>239</v>
      </c>
      <c r="J122" t="s">
        <v>246</v>
      </c>
      <c r="K122" t="s">
        <v>241</v>
      </c>
      <c r="L122">
        <v>1</v>
      </c>
      <c r="O122">
        <v>1</v>
      </c>
      <c r="P122">
        <v>1</v>
      </c>
      <c r="Q122">
        <v>0</v>
      </c>
      <c r="R122">
        <v>0</v>
      </c>
      <c r="S122">
        <v>1</v>
      </c>
      <c r="V122" s="1">
        <v>2040</v>
      </c>
      <c r="W122" s="1">
        <v>2040</v>
      </c>
      <c r="X122" t="s">
        <v>247</v>
      </c>
      <c r="Y122" t="s">
        <v>247</v>
      </c>
      <c r="AA122" s="1">
        <v>14391</v>
      </c>
      <c r="AB122" s="1">
        <v>9820</v>
      </c>
      <c r="AC122" s="1">
        <v>14389</v>
      </c>
      <c r="AD122" s="1">
        <v>14354</v>
      </c>
      <c r="AE122" s="1">
        <v>5379</v>
      </c>
      <c r="AF122" s="1">
        <v>5123</v>
      </c>
      <c r="AG122" s="1">
        <v>5487</v>
      </c>
      <c r="AH122" s="1">
        <v>5230</v>
      </c>
      <c r="AI122" s="1">
        <v>5379</v>
      </c>
      <c r="AJ122" s="1">
        <v>5123</v>
      </c>
      <c r="AK122">
        <v>80.27</v>
      </c>
      <c r="AL122">
        <v>88.8</v>
      </c>
      <c r="AM122">
        <v>744.61</v>
      </c>
      <c r="AN122">
        <v>604.02</v>
      </c>
      <c r="AO122">
        <v>616.04</v>
      </c>
      <c r="AP122">
        <v>616.04</v>
      </c>
      <c r="AQ122">
        <v>645.65</v>
      </c>
      <c r="AR122">
        <v>747.01</v>
      </c>
      <c r="AS122" s="1">
        <v>4970</v>
      </c>
      <c r="AT122" s="1">
        <v>4756</v>
      </c>
      <c r="AU122" s="1">
        <v>5487</v>
      </c>
      <c r="AV122" s="1">
        <v>5230</v>
      </c>
      <c r="AW122">
        <v>140.59</v>
      </c>
      <c r="AX122">
        <v>0</v>
      </c>
      <c r="AY122">
        <v>2.4</v>
      </c>
      <c r="AZ122">
        <v>0</v>
      </c>
      <c r="BA122">
        <v>523.33000000000004</v>
      </c>
      <c r="BB122" s="1">
        <v>5743</v>
      </c>
      <c r="BC122" s="1">
        <v>5497</v>
      </c>
      <c r="BD122" s="1">
        <v>4970</v>
      </c>
      <c r="BE122" s="1">
        <v>4756</v>
      </c>
      <c r="BF122">
        <v>0.87</v>
      </c>
      <c r="BH122" s="1">
        <v>9820</v>
      </c>
      <c r="BI122" s="1">
        <v>9797</v>
      </c>
      <c r="BJ122">
        <v>744.61</v>
      </c>
      <c r="BK122">
        <v>490.86</v>
      </c>
      <c r="BL122" s="1">
        <v>12986</v>
      </c>
      <c r="BM122" s="1">
        <v>12454</v>
      </c>
      <c r="BN122" s="1">
        <v>4607</v>
      </c>
      <c r="BO122" s="1">
        <v>4400</v>
      </c>
      <c r="BP122" s="1">
        <v>4702</v>
      </c>
      <c r="BQ122" s="1">
        <v>4495</v>
      </c>
      <c r="BR122">
        <v>66.84</v>
      </c>
      <c r="BS122">
        <v>90.5</v>
      </c>
      <c r="BT122">
        <v>522.03</v>
      </c>
      <c r="BU122">
        <v>522.03</v>
      </c>
      <c r="BV122">
        <v>558.32000000000005</v>
      </c>
      <c r="BW122" s="1">
        <v>4272</v>
      </c>
      <c r="BX122" s="1">
        <v>4097</v>
      </c>
      <c r="BY122" s="1">
        <v>5001</v>
      </c>
      <c r="BZ122" s="1">
        <v>4670</v>
      </c>
      <c r="CA122">
        <v>0</v>
      </c>
      <c r="CB122">
        <v>0</v>
      </c>
      <c r="CC122">
        <v>0</v>
      </c>
      <c r="CD122">
        <v>0</v>
      </c>
      <c r="CF122" s="1">
        <v>9820</v>
      </c>
      <c r="CG122" s="1">
        <v>9797</v>
      </c>
      <c r="CH122">
        <v>245.75</v>
      </c>
      <c r="CI122" s="2">
        <v>6720228.0300000003</v>
      </c>
      <c r="CJ122" s="2">
        <v>4104693.18</v>
      </c>
      <c r="CK122" s="2">
        <v>2615534.85</v>
      </c>
      <c r="CL122" s="2">
        <v>195388.03</v>
      </c>
      <c r="CM122" s="2">
        <v>6915616.0599999996</v>
      </c>
      <c r="CN122" s="2">
        <v>6741662.7699999996</v>
      </c>
      <c r="CO122">
        <v>0</v>
      </c>
      <c r="CP122" s="2">
        <v>1692595.82</v>
      </c>
      <c r="CQ122" s="2">
        <v>1182873.1000000001</v>
      </c>
      <c r="CR122" s="2">
        <v>1713658.38</v>
      </c>
      <c r="CS122" s="2">
        <v>247996.64</v>
      </c>
      <c r="CT122" s="2">
        <v>604750.19999999995</v>
      </c>
      <c r="CU122" s="2">
        <v>635199.53</v>
      </c>
      <c r="CV122" s="2">
        <v>4044815.48</v>
      </c>
      <c r="CW122" s="2">
        <v>273179.56</v>
      </c>
      <c r="CX122" s="2">
        <v>6036265.7300000004</v>
      </c>
      <c r="CY122">
        <v>0</v>
      </c>
      <c r="CZ122" s="2">
        <v>554474.38</v>
      </c>
      <c r="DA122">
        <v>0</v>
      </c>
      <c r="DB122" s="2">
        <v>506848.91</v>
      </c>
      <c r="DC122" s="2">
        <v>443435.44</v>
      </c>
      <c r="DD122" s="2">
        <v>173824.34</v>
      </c>
      <c r="DE122" s="2">
        <v>403500.61</v>
      </c>
      <c r="DF122" s="2">
        <v>104758.56</v>
      </c>
      <c r="DG122">
        <v>8</v>
      </c>
      <c r="DH122">
        <v>8</v>
      </c>
      <c r="DI122" s="2">
        <v>336361.82</v>
      </c>
      <c r="DJ122" s="2">
        <v>720360.87</v>
      </c>
      <c r="DK122" s="2">
        <v>393979.3</v>
      </c>
      <c r="DM122" s="2">
        <v>288104.21000000002</v>
      </c>
      <c r="DN122" s="2">
        <v>682083.51</v>
      </c>
      <c r="DO122" s="2">
        <v>88600.09</v>
      </c>
      <c r="DP122" s="2">
        <v>234779.93</v>
      </c>
      <c r="DQ122" s="2">
        <v>38399.629999999997</v>
      </c>
      <c r="DR122" s="2">
        <v>361779.65</v>
      </c>
      <c r="DS122">
        <v>0</v>
      </c>
      <c r="DT122">
        <v>0</v>
      </c>
      <c r="DU122">
        <v>0</v>
      </c>
      <c r="EK122" t="s">
        <v>244</v>
      </c>
      <c r="EL122">
        <v>0</v>
      </c>
      <c r="EM122">
        <v>0</v>
      </c>
      <c r="EO122">
        <v>510</v>
      </c>
      <c r="EP122">
        <v>0</v>
      </c>
      <c r="EQ122">
        <v>503</v>
      </c>
      <c r="ER122">
        <v>0</v>
      </c>
      <c r="ES122">
        <v>39</v>
      </c>
      <c r="EV122">
        <v>503</v>
      </c>
      <c r="EW122">
        <v>510</v>
      </c>
      <c r="EX122">
        <v>7</v>
      </c>
      <c r="EZ122" s="1">
        <v>7162</v>
      </c>
      <c r="FA122" s="1">
        <v>6084</v>
      </c>
      <c r="FB122" s="2">
        <v>753619.4</v>
      </c>
      <c r="FC122">
        <v>505</v>
      </c>
      <c r="FD122">
        <v>0</v>
      </c>
      <c r="FE122">
        <v>505</v>
      </c>
      <c r="FF122">
        <v>1.02</v>
      </c>
      <c r="FG122" s="2">
        <v>1244.6199999999999</v>
      </c>
      <c r="FH122">
        <v>5.01</v>
      </c>
      <c r="FI122">
        <v>5.58</v>
      </c>
      <c r="FJ122">
        <v>6.36</v>
      </c>
      <c r="FK122">
        <v>4.68</v>
      </c>
      <c r="FL122">
        <v>38.909999999999997</v>
      </c>
      <c r="FM122" s="2">
        <v>214207.3</v>
      </c>
      <c r="FN122">
        <v>100</v>
      </c>
      <c r="FO122">
        <v>82.56</v>
      </c>
      <c r="FP122">
        <v>100</v>
      </c>
      <c r="FQ122">
        <v>111.33</v>
      </c>
      <c r="FR122">
        <v>13.47</v>
      </c>
      <c r="FS122">
        <v>9.58</v>
      </c>
      <c r="FT122">
        <v>84.74</v>
      </c>
      <c r="FU122">
        <v>100</v>
      </c>
      <c r="FV122">
        <v>10.039999999999999</v>
      </c>
      <c r="FW122">
        <v>10.97</v>
      </c>
      <c r="FX122">
        <v>908.04</v>
      </c>
      <c r="FY122">
        <v>15.04</v>
      </c>
      <c r="FZ122">
        <v>16.27</v>
      </c>
      <c r="GA122">
        <v>117.44</v>
      </c>
      <c r="GB122">
        <v>100</v>
      </c>
      <c r="GC122">
        <v>100</v>
      </c>
      <c r="GD122">
        <v>11.62</v>
      </c>
      <c r="GE122">
        <v>3.36</v>
      </c>
      <c r="GF122">
        <v>406.23</v>
      </c>
      <c r="GG122">
        <v>86.53</v>
      </c>
      <c r="GH122">
        <v>2.52</v>
      </c>
      <c r="GI122">
        <v>60.19</v>
      </c>
      <c r="GJ122">
        <v>25.5</v>
      </c>
      <c r="GK122">
        <v>34.950000000000003</v>
      </c>
      <c r="GL122">
        <v>5.38</v>
      </c>
      <c r="GM122">
        <v>5.01</v>
      </c>
      <c r="GN122">
        <v>42.37</v>
      </c>
      <c r="GO122">
        <v>58.07</v>
      </c>
      <c r="GP122">
        <v>14.95</v>
      </c>
      <c r="GQ122">
        <v>6.13</v>
      </c>
      <c r="GR122">
        <v>8.32</v>
      </c>
      <c r="GS122">
        <v>59.35</v>
      </c>
      <c r="GT122">
        <v>37.82</v>
      </c>
      <c r="GU122">
        <v>2.83</v>
      </c>
      <c r="GV122">
        <v>90.75</v>
      </c>
      <c r="GW122">
        <v>100</v>
      </c>
      <c r="GX122">
        <v>1.52</v>
      </c>
      <c r="GY122">
        <v>84.74</v>
      </c>
      <c r="GZ122">
        <v>100</v>
      </c>
      <c r="HA122">
        <v>0.82</v>
      </c>
      <c r="HB122">
        <v>17.440000000000001</v>
      </c>
      <c r="HC122">
        <v>4.22</v>
      </c>
      <c r="HD122">
        <v>67.88</v>
      </c>
      <c r="HE122">
        <v>82.56</v>
      </c>
      <c r="HF122">
        <v>9.58</v>
      </c>
      <c r="HG122">
        <v>88.11</v>
      </c>
      <c r="HH122">
        <v>99.99</v>
      </c>
      <c r="HI122">
        <v>90.24</v>
      </c>
      <c r="HJ122">
        <v>99.68</v>
      </c>
      <c r="HK122">
        <v>0.66</v>
      </c>
      <c r="HL122">
        <v>0.47</v>
      </c>
      <c r="HM122">
        <v>0.82</v>
      </c>
      <c r="HR122">
        <v>0</v>
      </c>
      <c r="HS122">
        <v>0</v>
      </c>
      <c r="HU122">
        <v>100</v>
      </c>
      <c r="HV122">
        <v>100</v>
      </c>
      <c r="HW122">
        <v>0.57999999999999996</v>
      </c>
      <c r="HX122">
        <v>123.87</v>
      </c>
      <c r="HY122">
        <v>0</v>
      </c>
      <c r="HZ122">
        <v>100</v>
      </c>
      <c r="IA122">
        <v>139</v>
      </c>
      <c r="IB122">
        <v>889.57</v>
      </c>
    </row>
    <row r="123" spans="1:236" hidden="1" x14ac:dyDescent="0.25">
      <c r="A123">
        <v>410470</v>
      </c>
      <c r="B123" t="str">
        <f>VLOOKUP(A123,cods!$A$1:$C$345,3,FALSE)</f>
        <v>Norte Pioneiro Paranaense</v>
      </c>
      <c r="C123" t="s">
        <v>307</v>
      </c>
      <c r="D123" t="s">
        <v>236</v>
      </c>
      <c r="E123">
        <v>2020</v>
      </c>
      <c r="F123">
        <v>41069000</v>
      </c>
      <c r="G123" t="s">
        <v>237</v>
      </c>
      <c r="H123" t="s">
        <v>238</v>
      </c>
      <c r="I123" t="s">
        <v>239</v>
      </c>
      <c r="J123" t="s">
        <v>246</v>
      </c>
      <c r="K123" t="s">
        <v>241</v>
      </c>
      <c r="L123">
        <v>1</v>
      </c>
      <c r="O123">
        <v>1</v>
      </c>
      <c r="P123">
        <v>1</v>
      </c>
      <c r="Q123">
        <v>0</v>
      </c>
      <c r="R123">
        <v>0</v>
      </c>
      <c r="S123">
        <v>1</v>
      </c>
      <c r="V123" s="1">
        <v>2040</v>
      </c>
      <c r="W123" s="1">
        <v>2040</v>
      </c>
      <c r="X123" t="s">
        <v>247</v>
      </c>
      <c r="Y123" t="s">
        <v>247</v>
      </c>
      <c r="AA123" s="1">
        <v>14356</v>
      </c>
      <c r="AB123" s="1">
        <v>9797</v>
      </c>
      <c r="AC123" s="1">
        <v>14354</v>
      </c>
      <c r="AD123" s="1">
        <v>13628</v>
      </c>
      <c r="AE123" s="1">
        <v>5123</v>
      </c>
      <c r="AF123" s="1">
        <v>4846</v>
      </c>
      <c r="AG123" s="1">
        <v>5230</v>
      </c>
      <c r="AH123" s="1">
        <v>4945</v>
      </c>
      <c r="AI123" s="1">
        <v>5123</v>
      </c>
      <c r="AJ123" s="1">
        <v>4846</v>
      </c>
      <c r="AK123">
        <v>88.8</v>
      </c>
      <c r="AL123">
        <v>84.36</v>
      </c>
      <c r="AM123">
        <v>787.67</v>
      </c>
      <c r="AN123">
        <v>787.67</v>
      </c>
      <c r="AO123">
        <v>596.86</v>
      </c>
      <c r="AP123">
        <v>597.59</v>
      </c>
      <c r="AQ123">
        <v>627.01</v>
      </c>
      <c r="AR123">
        <v>787.67</v>
      </c>
      <c r="AS123" s="1">
        <v>4756</v>
      </c>
      <c r="AT123" s="1">
        <v>4483</v>
      </c>
      <c r="AU123" s="1">
        <v>5230</v>
      </c>
      <c r="AV123" s="1">
        <v>4945</v>
      </c>
      <c r="AW123">
        <v>0</v>
      </c>
      <c r="AX123">
        <v>0</v>
      </c>
      <c r="AY123">
        <v>0</v>
      </c>
      <c r="AZ123">
        <v>0.73</v>
      </c>
      <c r="BA123">
        <v>507.7</v>
      </c>
      <c r="BB123" s="1">
        <v>5497</v>
      </c>
      <c r="BC123" s="1">
        <v>5238</v>
      </c>
      <c r="BD123" s="1">
        <v>4756</v>
      </c>
      <c r="BE123" s="1">
        <v>4483</v>
      </c>
      <c r="BF123">
        <v>0.31</v>
      </c>
      <c r="BH123" s="1">
        <v>9797</v>
      </c>
      <c r="BI123" s="1">
        <v>9772</v>
      </c>
      <c r="BJ123">
        <v>787.67</v>
      </c>
      <c r="BK123">
        <v>478.99</v>
      </c>
      <c r="BL123" s="1">
        <v>12454</v>
      </c>
      <c r="BM123" s="1">
        <v>11457</v>
      </c>
      <c r="BN123" s="1">
        <v>4400</v>
      </c>
      <c r="BO123" s="1">
        <v>4044</v>
      </c>
      <c r="BP123" s="1">
        <v>4495</v>
      </c>
      <c r="BQ123" s="1">
        <v>4132</v>
      </c>
      <c r="BR123">
        <v>90.5</v>
      </c>
      <c r="BS123">
        <v>90.12</v>
      </c>
      <c r="BT123">
        <v>496.53</v>
      </c>
      <c r="BU123">
        <v>496.53</v>
      </c>
      <c r="BV123">
        <v>529</v>
      </c>
      <c r="BW123" s="1">
        <v>4097</v>
      </c>
      <c r="BX123" s="1">
        <v>3769</v>
      </c>
      <c r="BY123" s="1">
        <v>4670</v>
      </c>
      <c r="BZ123" s="1">
        <v>4336</v>
      </c>
      <c r="CA123">
        <v>0</v>
      </c>
      <c r="CB123">
        <v>0</v>
      </c>
      <c r="CC123">
        <v>0</v>
      </c>
      <c r="CD123">
        <v>0</v>
      </c>
      <c r="CF123" s="1">
        <v>9797</v>
      </c>
      <c r="CG123" s="1">
        <v>9772</v>
      </c>
      <c r="CH123">
        <v>223.73</v>
      </c>
      <c r="CI123" s="2">
        <v>5971729.6799999997</v>
      </c>
      <c r="CJ123" s="2">
        <v>3634501</v>
      </c>
      <c r="CK123" s="2">
        <v>2337228.6800000002</v>
      </c>
      <c r="CL123" s="2">
        <v>263246.3</v>
      </c>
      <c r="CM123" s="2">
        <v>6234975.9800000004</v>
      </c>
      <c r="CN123" s="2">
        <v>6005432.2000000002</v>
      </c>
      <c r="CO123">
        <v>0</v>
      </c>
      <c r="CP123" s="2">
        <v>1182873.1000000001</v>
      </c>
      <c r="CQ123" s="2">
        <v>958751.73</v>
      </c>
      <c r="CR123" s="2">
        <v>1523529.77</v>
      </c>
      <c r="CS123" s="2">
        <v>313251.20000000001</v>
      </c>
      <c r="CT123" s="2">
        <v>476517.98</v>
      </c>
      <c r="CU123" s="2">
        <v>773312.33</v>
      </c>
      <c r="CV123" s="2">
        <v>3567012.07</v>
      </c>
      <c r="CW123" s="2">
        <v>159200.84</v>
      </c>
      <c r="CX123" s="2">
        <v>5464361.2400000002</v>
      </c>
      <c r="CY123">
        <v>0</v>
      </c>
      <c r="CZ123" s="2">
        <v>442747.26</v>
      </c>
      <c r="DA123">
        <v>0</v>
      </c>
      <c r="DB123" s="2">
        <v>441560.88</v>
      </c>
      <c r="DC123" s="2">
        <v>300099.34000000003</v>
      </c>
      <c r="DD123" s="2">
        <v>746800.77</v>
      </c>
      <c r="DE123" s="2">
        <v>613694.81000000006</v>
      </c>
      <c r="DF123">
        <v>0</v>
      </c>
      <c r="DG123">
        <v>8</v>
      </c>
      <c r="DH123">
        <v>6</v>
      </c>
      <c r="DI123" s="2">
        <v>38839.910000000003</v>
      </c>
      <c r="DJ123" s="2">
        <v>995301.73</v>
      </c>
      <c r="DK123" s="2">
        <v>1360495.58</v>
      </c>
      <c r="DL123">
        <v>0</v>
      </c>
      <c r="DM123">
        <v>0</v>
      </c>
      <c r="DN123" s="2">
        <v>1360495.58</v>
      </c>
      <c r="DO123" s="2">
        <v>82113.81</v>
      </c>
      <c r="DP123" s="2">
        <v>147890.4</v>
      </c>
      <c r="DQ123" s="2">
        <v>11310.44</v>
      </c>
      <c r="DR123" s="2">
        <v>241314.65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 t="s">
        <v>244</v>
      </c>
      <c r="EL123">
        <v>0</v>
      </c>
      <c r="EM123">
        <v>0</v>
      </c>
      <c r="EO123">
        <v>518</v>
      </c>
      <c r="EP123">
        <v>0</v>
      </c>
      <c r="EQ123">
        <v>516</v>
      </c>
      <c r="ER123">
        <v>0</v>
      </c>
      <c r="ES123">
        <v>17</v>
      </c>
      <c r="EV123">
        <v>516</v>
      </c>
      <c r="EW123">
        <v>518</v>
      </c>
      <c r="EX123">
        <v>0</v>
      </c>
      <c r="EY123">
        <v>0</v>
      </c>
      <c r="EZ123" s="1">
        <v>6132</v>
      </c>
      <c r="FA123" s="1">
        <v>5031</v>
      </c>
      <c r="FB123" s="2">
        <v>9199.64</v>
      </c>
      <c r="FC123">
        <v>524</v>
      </c>
      <c r="FD123">
        <v>0</v>
      </c>
      <c r="FE123">
        <v>524</v>
      </c>
      <c r="FF123">
        <v>1.02</v>
      </c>
      <c r="FG123" s="2">
        <v>1343</v>
      </c>
      <c r="FH123">
        <v>4.7300000000000004</v>
      </c>
      <c r="FI123">
        <v>5.17</v>
      </c>
      <c r="FJ123">
        <v>5.8</v>
      </c>
      <c r="FK123">
        <v>4.42</v>
      </c>
      <c r="FL123">
        <v>42.03</v>
      </c>
      <c r="FM123" s="2">
        <v>217647.11</v>
      </c>
      <c r="FN123">
        <v>100</v>
      </c>
      <c r="FO123">
        <v>75.88</v>
      </c>
      <c r="FP123">
        <v>100</v>
      </c>
      <c r="FQ123">
        <v>109.29</v>
      </c>
      <c r="FR123">
        <v>20.37</v>
      </c>
      <c r="FS123">
        <v>9.7799999999999994</v>
      </c>
      <c r="FT123">
        <v>83.19</v>
      </c>
      <c r="FU123">
        <v>100</v>
      </c>
      <c r="FV123">
        <v>10.26</v>
      </c>
      <c r="FW123">
        <v>10.55</v>
      </c>
      <c r="FX123">
        <v>890.83</v>
      </c>
      <c r="FY123">
        <v>16.13</v>
      </c>
      <c r="FZ123">
        <v>20.059999999999999</v>
      </c>
      <c r="GA123">
        <v>116.88</v>
      </c>
      <c r="GB123">
        <v>100</v>
      </c>
      <c r="GC123">
        <v>100</v>
      </c>
      <c r="GD123">
        <v>12.89</v>
      </c>
      <c r="GE123">
        <v>3.09</v>
      </c>
      <c r="GF123">
        <v>379.43</v>
      </c>
      <c r="GG123">
        <v>79.63</v>
      </c>
      <c r="GH123">
        <v>3.68</v>
      </c>
      <c r="GI123">
        <v>59.73</v>
      </c>
      <c r="GJ123">
        <v>25.51</v>
      </c>
      <c r="GK123">
        <v>38.46</v>
      </c>
      <c r="GL123">
        <v>4.04</v>
      </c>
      <c r="GM123">
        <v>0.65</v>
      </c>
      <c r="GN123">
        <v>42.71</v>
      </c>
      <c r="GO123">
        <v>64.39</v>
      </c>
      <c r="GP123">
        <v>13.36</v>
      </c>
      <c r="GQ123">
        <v>8.7799999999999994</v>
      </c>
      <c r="GR123">
        <v>1.0900000000000001</v>
      </c>
      <c r="GS123">
        <v>58.29</v>
      </c>
      <c r="GT123">
        <v>37.49</v>
      </c>
      <c r="GU123">
        <v>4.22</v>
      </c>
      <c r="GV123">
        <v>90.8</v>
      </c>
      <c r="GW123">
        <v>100</v>
      </c>
      <c r="GX123">
        <v>1.4</v>
      </c>
      <c r="GY123">
        <v>83.19</v>
      </c>
      <c r="GZ123">
        <v>100</v>
      </c>
      <c r="HA123">
        <v>0.76</v>
      </c>
      <c r="HB123">
        <v>24.1</v>
      </c>
      <c r="HC123">
        <v>6.01</v>
      </c>
      <c r="HD123">
        <v>104.31</v>
      </c>
      <c r="HE123">
        <v>75.900000000000006</v>
      </c>
      <c r="HF123">
        <v>9.7799999999999994</v>
      </c>
      <c r="HG123">
        <v>68.3</v>
      </c>
      <c r="HH123">
        <v>99.99</v>
      </c>
      <c r="HI123">
        <v>86.75</v>
      </c>
      <c r="HJ123">
        <v>100</v>
      </c>
      <c r="HK123">
        <v>0.61</v>
      </c>
      <c r="HL123">
        <v>0.45</v>
      </c>
      <c r="HM123">
        <v>0.68</v>
      </c>
      <c r="HR123">
        <v>0</v>
      </c>
      <c r="HS123">
        <v>0</v>
      </c>
      <c r="HU123">
        <v>100</v>
      </c>
      <c r="HV123">
        <v>100</v>
      </c>
      <c r="HW123">
        <v>0.19</v>
      </c>
      <c r="HX123">
        <v>1.83</v>
      </c>
      <c r="HY123">
        <v>0</v>
      </c>
      <c r="HZ123">
        <v>100</v>
      </c>
      <c r="IA123">
        <v>146.16999999999999</v>
      </c>
      <c r="IB123">
        <v>872.4</v>
      </c>
    </row>
    <row r="124" spans="1:236" x14ac:dyDescent="0.25">
      <c r="A124">
        <v>410480</v>
      </c>
      <c r="B124" t="str">
        <f>VLOOKUP(A124,cods!$A$1:$C$345,3,FALSE)</f>
        <v>Oeste Paranaense</v>
      </c>
      <c r="C124" t="s">
        <v>308</v>
      </c>
      <c r="D124" t="s">
        <v>236</v>
      </c>
      <c r="E124">
        <v>2021</v>
      </c>
      <c r="F124">
        <v>41069000</v>
      </c>
      <c r="G124" t="s">
        <v>237</v>
      </c>
      <c r="H124" t="s">
        <v>238</v>
      </c>
      <c r="I124" t="s">
        <v>239</v>
      </c>
      <c r="J124" t="s">
        <v>246</v>
      </c>
      <c r="K124" t="s">
        <v>241</v>
      </c>
      <c r="L124">
        <v>1</v>
      </c>
      <c r="O124">
        <v>1</v>
      </c>
      <c r="P124">
        <v>1</v>
      </c>
      <c r="Q124">
        <v>3</v>
      </c>
      <c r="R124">
        <v>0</v>
      </c>
      <c r="S124">
        <v>1</v>
      </c>
      <c r="V124" s="1">
        <v>2024</v>
      </c>
      <c r="W124" s="1">
        <v>2024</v>
      </c>
      <c r="X124" t="s">
        <v>242</v>
      </c>
      <c r="Y124" t="s">
        <v>247</v>
      </c>
      <c r="AA124" s="1">
        <v>336073</v>
      </c>
      <c r="AB124" s="1">
        <v>317102</v>
      </c>
      <c r="AC124" s="1">
        <v>336039</v>
      </c>
      <c r="AD124" s="1">
        <v>332299</v>
      </c>
      <c r="AE124" s="1">
        <v>106724</v>
      </c>
      <c r="AF124" s="1">
        <v>103667</v>
      </c>
      <c r="AG124" s="1">
        <v>131835</v>
      </c>
      <c r="AH124" s="1">
        <v>130156</v>
      </c>
      <c r="AI124" s="1">
        <v>106724</v>
      </c>
      <c r="AJ124" s="1">
        <v>103667</v>
      </c>
      <c r="AK124" s="2">
        <v>1814.97</v>
      </c>
      <c r="AL124" s="2">
        <v>1675.93</v>
      </c>
      <c r="AM124" s="2">
        <v>25377.85</v>
      </c>
      <c r="AN124" s="2">
        <v>18252.47</v>
      </c>
      <c r="AO124" s="2">
        <v>15810.37</v>
      </c>
      <c r="AP124" s="2">
        <v>15828.03</v>
      </c>
      <c r="AQ124" s="2">
        <v>16557.2</v>
      </c>
      <c r="AR124" s="2">
        <v>25378.799999999999</v>
      </c>
      <c r="AS124" s="1">
        <v>120048</v>
      </c>
      <c r="AT124" s="1">
        <v>117515</v>
      </c>
      <c r="AU124" s="1">
        <v>131835</v>
      </c>
      <c r="AV124" s="1">
        <v>130156</v>
      </c>
      <c r="AW124" s="2">
        <v>7125.38</v>
      </c>
      <c r="AX124">
        <v>0</v>
      </c>
      <c r="AY124">
        <v>0.95</v>
      </c>
      <c r="AZ124">
        <v>17.66</v>
      </c>
      <c r="BA124" s="2">
        <v>13818.57</v>
      </c>
      <c r="BB124" s="1">
        <v>115597</v>
      </c>
      <c r="BC124" s="1">
        <v>111709</v>
      </c>
      <c r="BD124" s="1">
        <v>120048</v>
      </c>
      <c r="BE124" s="1">
        <v>117515</v>
      </c>
      <c r="BF124">
        <v>37.049999999999997</v>
      </c>
      <c r="BH124" s="1">
        <v>317102</v>
      </c>
      <c r="BI124" s="1">
        <v>313573</v>
      </c>
      <c r="BJ124" s="2">
        <v>25377.85</v>
      </c>
      <c r="BK124" s="2">
        <v>32686.59</v>
      </c>
      <c r="BL124" s="1">
        <v>336039</v>
      </c>
      <c r="BM124" s="1">
        <v>332299</v>
      </c>
      <c r="BN124" s="1">
        <v>100444</v>
      </c>
      <c r="BO124" s="1">
        <v>96783</v>
      </c>
      <c r="BP124" s="1">
        <v>139662</v>
      </c>
      <c r="BQ124" s="1">
        <v>135177</v>
      </c>
      <c r="BR124" s="2">
        <v>1591.23</v>
      </c>
      <c r="BS124" s="2">
        <v>1480.98</v>
      </c>
      <c r="BT124" s="2">
        <v>16941.64</v>
      </c>
      <c r="BU124" s="2">
        <v>16941.64</v>
      </c>
      <c r="BV124" s="2">
        <v>17738.36</v>
      </c>
      <c r="BW124" s="1">
        <v>127674</v>
      </c>
      <c r="BX124" s="1">
        <v>123377</v>
      </c>
      <c r="BY124" s="1">
        <v>106945</v>
      </c>
      <c r="BZ124" s="1">
        <v>102260</v>
      </c>
      <c r="CA124">
        <v>0</v>
      </c>
      <c r="CB124">
        <v>0</v>
      </c>
      <c r="CC124">
        <v>0</v>
      </c>
      <c r="CD124">
        <v>0</v>
      </c>
      <c r="CF124" s="1">
        <v>317102</v>
      </c>
      <c r="CG124" s="1">
        <v>313573</v>
      </c>
      <c r="CH124">
        <v>353.45</v>
      </c>
      <c r="CI124" s="2">
        <v>196315435.91999999</v>
      </c>
      <c r="CJ124" s="2">
        <v>109087759.3</v>
      </c>
      <c r="CK124" s="2">
        <v>87227676.620000005</v>
      </c>
      <c r="CL124" s="2">
        <v>4737725.91</v>
      </c>
      <c r="CM124" s="2">
        <v>201053161.83000001</v>
      </c>
      <c r="CN124" s="2">
        <v>190620118.34999999</v>
      </c>
      <c r="CO124">
        <v>0</v>
      </c>
      <c r="CP124" s="2">
        <v>47512414.509999998</v>
      </c>
      <c r="CQ124" s="2">
        <v>36537711.140000001</v>
      </c>
      <c r="CR124" s="2">
        <v>33274591.350000001</v>
      </c>
      <c r="CS124" s="2">
        <v>4130860.76</v>
      </c>
      <c r="CT124" s="2">
        <v>25162306.870000001</v>
      </c>
      <c r="CU124" s="2">
        <v>19645659.780000001</v>
      </c>
      <c r="CV124" s="2">
        <v>99586198.420000002</v>
      </c>
      <c r="CW124" s="2">
        <v>13375623.939999999</v>
      </c>
      <c r="CX124" s="2">
        <v>151631702.80000001</v>
      </c>
      <c r="CY124">
        <v>0</v>
      </c>
      <c r="CZ124" s="2">
        <v>13796124.4</v>
      </c>
      <c r="DA124">
        <v>0</v>
      </c>
      <c r="DB124" s="2">
        <v>14214815.17</v>
      </c>
      <c r="DC124" s="2">
        <v>18296212.600000001</v>
      </c>
      <c r="DD124" s="2">
        <v>16437758.58</v>
      </c>
      <c r="DE124" s="2">
        <v>8944742.0999999996</v>
      </c>
      <c r="DF124" s="2">
        <v>824748.5</v>
      </c>
      <c r="DG124">
        <v>258</v>
      </c>
      <c r="DH124">
        <v>267</v>
      </c>
      <c r="DI124" s="2">
        <v>3157964.49</v>
      </c>
      <c r="DJ124" s="2">
        <v>6577543.4400000004</v>
      </c>
      <c r="DK124" s="2">
        <v>21727467.52</v>
      </c>
      <c r="DL124" s="2">
        <v>4429408.09</v>
      </c>
      <c r="DM124" s="2">
        <v>50373.57</v>
      </c>
      <c r="DN124" s="2">
        <v>26207249.18</v>
      </c>
      <c r="DO124" s="2">
        <v>9380693.1899999995</v>
      </c>
      <c r="DP124" s="2">
        <v>9546022.3699999992</v>
      </c>
      <c r="DQ124" s="2">
        <v>3829601.57</v>
      </c>
      <c r="DR124" s="2">
        <v>22756317.129999999</v>
      </c>
      <c r="DS124">
        <v>0</v>
      </c>
      <c r="DT124">
        <v>0</v>
      </c>
      <c r="DU124">
        <v>0</v>
      </c>
      <c r="EK124" t="s">
        <v>244</v>
      </c>
      <c r="EL124">
        <v>0</v>
      </c>
      <c r="EM124">
        <v>0</v>
      </c>
      <c r="EO124" s="1">
        <v>6497</v>
      </c>
      <c r="EP124">
        <v>31</v>
      </c>
      <c r="EQ124" s="1">
        <v>6466</v>
      </c>
      <c r="ER124">
        <v>0</v>
      </c>
      <c r="ES124">
        <v>25</v>
      </c>
      <c r="EV124" s="1">
        <v>6466</v>
      </c>
      <c r="EW124" s="1">
        <v>6497</v>
      </c>
      <c r="EX124">
        <v>36</v>
      </c>
      <c r="EZ124" s="1">
        <v>159636</v>
      </c>
      <c r="FA124" s="1">
        <v>135036</v>
      </c>
      <c r="FB124" s="2">
        <v>14996312.9</v>
      </c>
      <c r="FC124" s="1">
        <v>6312</v>
      </c>
      <c r="FD124">
        <v>90</v>
      </c>
      <c r="FE124" s="1">
        <v>6312</v>
      </c>
      <c r="FF124">
        <v>1.25</v>
      </c>
      <c r="FG124" s="2">
        <v>1022.53</v>
      </c>
      <c r="FH124">
        <v>4.42</v>
      </c>
      <c r="FI124">
        <v>5.72</v>
      </c>
      <c r="FJ124">
        <v>6.6</v>
      </c>
      <c r="FK124">
        <v>4.92</v>
      </c>
      <c r="FL124">
        <v>34.9</v>
      </c>
      <c r="FM124" s="2">
        <v>126760.35</v>
      </c>
      <c r="FN124">
        <v>100</v>
      </c>
      <c r="FO124">
        <v>62.43</v>
      </c>
      <c r="FP124">
        <v>100</v>
      </c>
      <c r="FQ124">
        <v>129.47</v>
      </c>
      <c r="FR124">
        <v>34.659999999999997</v>
      </c>
      <c r="FS124">
        <v>10.06</v>
      </c>
      <c r="FT124">
        <v>100</v>
      </c>
      <c r="FU124">
        <v>100</v>
      </c>
      <c r="FV124">
        <v>10.52</v>
      </c>
      <c r="FW124">
        <v>417.48</v>
      </c>
      <c r="FX124">
        <v>642.94000000000005</v>
      </c>
      <c r="FY124">
        <v>15.36</v>
      </c>
      <c r="FZ124">
        <v>14.69</v>
      </c>
      <c r="GA124">
        <v>129.62</v>
      </c>
      <c r="GB124">
        <v>100</v>
      </c>
      <c r="GC124">
        <v>100</v>
      </c>
      <c r="GD124">
        <v>16.13</v>
      </c>
      <c r="GE124">
        <v>2.9</v>
      </c>
      <c r="GF124">
        <v>371.02</v>
      </c>
      <c r="GG124">
        <v>65.34</v>
      </c>
      <c r="GH124">
        <v>5.19</v>
      </c>
      <c r="GI124">
        <v>50.73</v>
      </c>
      <c r="GJ124">
        <v>16.95</v>
      </c>
      <c r="GK124">
        <v>26.96</v>
      </c>
      <c r="GL124">
        <v>11.59</v>
      </c>
      <c r="GM124">
        <v>1.61</v>
      </c>
      <c r="GN124">
        <v>33.409999999999997</v>
      </c>
      <c r="GO124">
        <v>53.14</v>
      </c>
      <c r="GP124">
        <v>25.27</v>
      </c>
      <c r="GQ124">
        <v>4.1500000000000004</v>
      </c>
      <c r="GR124">
        <v>3.17</v>
      </c>
      <c r="GS124">
        <v>54.26</v>
      </c>
      <c r="GT124">
        <v>43.39</v>
      </c>
      <c r="GU124">
        <v>2.36</v>
      </c>
      <c r="GV124">
        <v>90.68</v>
      </c>
      <c r="GW124">
        <v>100</v>
      </c>
      <c r="GX124">
        <v>2.5</v>
      </c>
      <c r="GY124">
        <v>100</v>
      </c>
      <c r="GZ124">
        <v>100</v>
      </c>
      <c r="HA124">
        <v>1.29</v>
      </c>
      <c r="HB124">
        <v>37.54</v>
      </c>
      <c r="HC124">
        <v>14.93</v>
      </c>
      <c r="HD124">
        <v>247.78</v>
      </c>
      <c r="HE124">
        <v>62.46</v>
      </c>
      <c r="HF124">
        <v>10.06</v>
      </c>
      <c r="HG124">
        <v>85.07</v>
      </c>
      <c r="HH124">
        <v>99.99</v>
      </c>
      <c r="HI124">
        <v>99.99</v>
      </c>
      <c r="HJ124">
        <v>100</v>
      </c>
      <c r="HK124">
        <v>1.29</v>
      </c>
      <c r="HL124">
        <v>0.02</v>
      </c>
      <c r="HM124">
        <v>0.76</v>
      </c>
      <c r="HR124">
        <v>0.48</v>
      </c>
      <c r="HS124">
        <v>0</v>
      </c>
      <c r="HU124">
        <v>100</v>
      </c>
      <c r="HV124">
        <v>100</v>
      </c>
      <c r="HW124">
        <v>0.02</v>
      </c>
      <c r="HX124">
        <v>111.05</v>
      </c>
      <c r="HY124">
        <v>1.43</v>
      </c>
      <c r="HZ124">
        <v>100</v>
      </c>
      <c r="IA124">
        <v>135.54</v>
      </c>
      <c r="IB124">
        <v>488.19</v>
      </c>
    </row>
    <row r="125" spans="1:236" hidden="1" x14ac:dyDescent="0.25">
      <c r="A125">
        <v>410480</v>
      </c>
      <c r="B125" t="str">
        <f>VLOOKUP(A125,cods!$A$1:$C$345,3,FALSE)</f>
        <v>Oeste Paranaense</v>
      </c>
      <c r="C125" t="s">
        <v>308</v>
      </c>
      <c r="D125" t="s">
        <v>236</v>
      </c>
      <c r="E125">
        <v>2020</v>
      </c>
      <c r="F125">
        <v>41069000</v>
      </c>
      <c r="G125" t="s">
        <v>237</v>
      </c>
      <c r="H125" t="s">
        <v>238</v>
      </c>
      <c r="I125" t="s">
        <v>239</v>
      </c>
      <c r="J125" t="s">
        <v>246</v>
      </c>
      <c r="K125" t="s">
        <v>241</v>
      </c>
      <c r="L125">
        <v>1</v>
      </c>
      <c r="O125">
        <v>1</v>
      </c>
      <c r="P125">
        <v>1</v>
      </c>
      <c r="Q125">
        <v>3</v>
      </c>
      <c r="R125">
        <v>0</v>
      </c>
      <c r="S125">
        <v>1</v>
      </c>
      <c r="V125" s="1">
        <v>2024</v>
      </c>
      <c r="W125" s="1">
        <v>2024</v>
      </c>
      <c r="X125" t="s">
        <v>242</v>
      </c>
      <c r="Y125" t="s">
        <v>247</v>
      </c>
      <c r="AA125" s="1">
        <v>332333</v>
      </c>
      <c r="AB125" s="1">
        <v>313573</v>
      </c>
      <c r="AC125" s="1">
        <v>332299</v>
      </c>
      <c r="AD125" s="1">
        <v>328421</v>
      </c>
      <c r="AE125" s="1">
        <v>103667</v>
      </c>
      <c r="AF125" s="1">
        <v>100613</v>
      </c>
      <c r="AG125" s="1">
        <v>130156</v>
      </c>
      <c r="AH125" s="1">
        <v>126139</v>
      </c>
      <c r="AI125" s="1">
        <v>103667</v>
      </c>
      <c r="AJ125" s="1">
        <v>100613</v>
      </c>
      <c r="AK125" s="2">
        <v>1675.93</v>
      </c>
      <c r="AL125" s="2">
        <v>1468.06</v>
      </c>
      <c r="AM125" s="2">
        <v>25542.23</v>
      </c>
      <c r="AN125" s="2">
        <v>17314.810000000001</v>
      </c>
      <c r="AO125" s="2">
        <v>15704.72</v>
      </c>
      <c r="AP125" s="2">
        <v>15732.3</v>
      </c>
      <c r="AQ125" s="2">
        <v>16360.66</v>
      </c>
      <c r="AR125" s="2">
        <v>25542.639999999999</v>
      </c>
      <c r="AS125" s="1">
        <v>117515</v>
      </c>
      <c r="AT125" s="1">
        <v>114677</v>
      </c>
      <c r="AU125" s="1">
        <v>130156</v>
      </c>
      <c r="AV125" s="1">
        <v>126139</v>
      </c>
      <c r="AW125" s="2">
        <v>8227.42</v>
      </c>
      <c r="AX125">
        <v>0</v>
      </c>
      <c r="AY125">
        <v>0.41</v>
      </c>
      <c r="AZ125">
        <v>27.58</v>
      </c>
      <c r="BA125" s="2">
        <v>13810.36</v>
      </c>
      <c r="BB125" s="1">
        <v>111709</v>
      </c>
      <c r="BC125" s="1">
        <v>108526</v>
      </c>
      <c r="BD125" s="1">
        <v>117515</v>
      </c>
      <c r="BE125" s="1">
        <v>114677</v>
      </c>
      <c r="BF125">
        <v>31.31</v>
      </c>
      <c r="BH125" s="1">
        <v>313573</v>
      </c>
      <c r="BI125" s="1">
        <v>309913</v>
      </c>
      <c r="BJ125" s="2">
        <v>25542.23</v>
      </c>
      <c r="BK125" s="2">
        <v>26252.26</v>
      </c>
      <c r="BL125" s="1">
        <v>332299</v>
      </c>
      <c r="BM125" s="1">
        <v>328421</v>
      </c>
      <c r="BN125" s="1">
        <v>96783</v>
      </c>
      <c r="BO125" s="1">
        <v>92686</v>
      </c>
      <c r="BP125" s="1">
        <v>135177</v>
      </c>
      <c r="BQ125" s="1">
        <v>130045</v>
      </c>
      <c r="BR125" s="2">
        <v>1480.98</v>
      </c>
      <c r="BS125" s="2">
        <v>1458.46</v>
      </c>
      <c r="BT125" s="2">
        <v>16523.68</v>
      </c>
      <c r="BU125" s="2">
        <v>16523.68</v>
      </c>
      <c r="BV125" s="2">
        <v>17303.8</v>
      </c>
      <c r="BW125" s="1">
        <v>123377</v>
      </c>
      <c r="BX125" s="1">
        <v>118600</v>
      </c>
      <c r="BY125" s="1">
        <v>102260</v>
      </c>
      <c r="BZ125" s="1">
        <v>98004</v>
      </c>
      <c r="CA125">
        <v>0</v>
      </c>
      <c r="CB125">
        <v>0</v>
      </c>
      <c r="CC125">
        <v>0</v>
      </c>
      <c r="CD125">
        <v>0</v>
      </c>
      <c r="CF125" s="1">
        <v>313573</v>
      </c>
      <c r="CG125" s="1">
        <v>309913</v>
      </c>
      <c r="CH125">
        <v>382.41</v>
      </c>
      <c r="CI125" s="2">
        <v>177852054.97999999</v>
      </c>
      <c r="CJ125" s="2">
        <v>98546716.620000005</v>
      </c>
      <c r="CK125" s="2">
        <v>79305338.359999999</v>
      </c>
      <c r="CL125" s="2">
        <v>4116882.94</v>
      </c>
      <c r="CM125" s="2">
        <v>181968937.91999999</v>
      </c>
      <c r="CN125" s="2">
        <v>178774752.84</v>
      </c>
      <c r="CO125">
        <v>0</v>
      </c>
      <c r="CP125" s="2">
        <v>36537711.140000001</v>
      </c>
      <c r="CQ125" s="2">
        <v>33390801.969999999</v>
      </c>
      <c r="CR125" s="2">
        <v>36004690.390000001</v>
      </c>
      <c r="CS125" s="2">
        <v>3724018.62</v>
      </c>
      <c r="CT125" s="2">
        <v>17025938.18</v>
      </c>
      <c r="CU125" s="2">
        <v>18304508.300000001</v>
      </c>
      <c r="CV125" s="2">
        <v>91237718.109999999</v>
      </c>
      <c r="CW125" s="2">
        <v>7465968.8700000001</v>
      </c>
      <c r="CX125" s="2">
        <v>134758326.34</v>
      </c>
      <c r="CY125">
        <v>0</v>
      </c>
      <c r="CZ125" s="2">
        <v>12186181.720000001</v>
      </c>
      <c r="DA125">
        <v>0</v>
      </c>
      <c r="DB125" s="2">
        <v>13024214.73</v>
      </c>
      <c r="DC125" s="2">
        <v>17745518.489999998</v>
      </c>
      <c r="DD125" s="2">
        <v>47126584.439999998</v>
      </c>
      <c r="DE125" s="2">
        <v>9232937.6300000008</v>
      </c>
      <c r="DF125" s="2">
        <v>374128.91</v>
      </c>
      <c r="DG125">
        <v>267</v>
      </c>
      <c r="DH125">
        <v>287</v>
      </c>
      <c r="DI125" s="2">
        <v>3154347.89</v>
      </c>
      <c r="DJ125" s="2">
        <v>6122939.1500000004</v>
      </c>
      <c r="DK125" s="2">
        <v>26160627.68</v>
      </c>
      <c r="DL125" s="2">
        <v>30059971.059999999</v>
      </c>
      <c r="DM125" s="2">
        <v>513052.24</v>
      </c>
      <c r="DN125" s="2">
        <v>56733650.979999997</v>
      </c>
      <c r="DO125" s="2">
        <v>9815491.8499999996</v>
      </c>
      <c r="DP125" s="2">
        <v>6858067.7599999998</v>
      </c>
      <c r="DQ125" s="2">
        <v>607901.11</v>
      </c>
      <c r="DR125" s="2">
        <v>17281460.719999999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 t="s">
        <v>244</v>
      </c>
      <c r="EL125">
        <v>0</v>
      </c>
      <c r="EM125">
        <v>0</v>
      </c>
      <c r="EO125" s="1">
        <v>6672</v>
      </c>
      <c r="EP125">
        <v>62</v>
      </c>
      <c r="EQ125" s="1">
        <v>6764</v>
      </c>
      <c r="ER125">
        <v>3</v>
      </c>
      <c r="ES125">
        <v>34</v>
      </c>
      <c r="EV125" s="1">
        <v>6764</v>
      </c>
      <c r="EW125" s="1">
        <v>6672</v>
      </c>
      <c r="EX125">
        <v>58</v>
      </c>
      <c r="EZ125" s="1">
        <v>115079</v>
      </c>
      <c r="FA125" s="1">
        <v>97202</v>
      </c>
      <c r="FB125" s="2">
        <v>113463.52</v>
      </c>
      <c r="FC125" s="1">
        <v>6945</v>
      </c>
      <c r="FD125">
        <v>16</v>
      </c>
      <c r="FE125" s="1">
        <v>6945</v>
      </c>
      <c r="FF125">
        <v>1.25</v>
      </c>
      <c r="FG125">
        <v>941.37</v>
      </c>
      <c r="FH125">
        <v>4</v>
      </c>
      <c r="FI125">
        <v>5.28</v>
      </c>
      <c r="FJ125">
        <v>6.03</v>
      </c>
      <c r="FK125">
        <v>4.58</v>
      </c>
      <c r="FL125">
        <v>40.299999999999997</v>
      </c>
      <c r="FM125" s="2">
        <v>129980.83</v>
      </c>
      <c r="FN125">
        <v>100</v>
      </c>
      <c r="FO125">
        <v>61.63</v>
      </c>
      <c r="FP125">
        <v>100</v>
      </c>
      <c r="FQ125">
        <v>131.97999999999999</v>
      </c>
      <c r="FR125">
        <v>35.869999999999997</v>
      </c>
      <c r="FS125">
        <v>10.210000000000001</v>
      </c>
      <c r="FT125">
        <v>100</v>
      </c>
      <c r="FU125">
        <v>100</v>
      </c>
      <c r="FV125">
        <v>10.62</v>
      </c>
      <c r="FW125">
        <v>417.82</v>
      </c>
      <c r="FX125">
        <v>624.09</v>
      </c>
      <c r="FY125">
        <v>14.28</v>
      </c>
      <c r="FZ125">
        <v>14.68</v>
      </c>
      <c r="GA125">
        <v>130.24</v>
      </c>
      <c r="GB125">
        <v>100</v>
      </c>
      <c r="GC125">
        <v>100</v>
      </c>
      <c r="GD125">
        <v>16.59</v>
      </c>
      <c r="GE125">
        <v>2.71</v>
      </c>
      <c r="GF125">
        <v>349.89</v>
      </c>
      <c r="GG125">
        <v>64.13</v>
      </c>
      <c r="GH125">
        <v>1.76</v>
      </c>
      <c r="GI125">
        <v>51.3</v>
      </c>
      <c r="GJ125">
        <v>20.239999999999998</v>
      </c>
      <c r="GK125">
        <v>30.54</v>
      </c>
      <c r="GL125">
        <v>9.7200000000000006</v>
      </c>
      <c r="GM125">
        <v>1.77</v>
      </c>
      <c r="GN125">
        <v>39.46</v>
      </c>
      <c r="GO125">
        <v>59.52</v>
      </c>
      <c r="GP125">
        <v>18.66</v>
      </c>
      <c r="GQ125">
        <v>4.08</v>
      </c>
      <c r="GR125">
        <v>3.46</v>
      </c>
      <c r="GS125">
        <v>54.16</v>
      </c>
      <c r="GT125">
        <v>43.58</v>
      </c>
      <c r="GU125">
        <v>2.2599999999999998</v>
      </c>
      <c r="GV125">
        <v>90.6</v>
      </c>
      <c r="GW125">
        <v>100</v>
      </c>
      <c r="GX125">
        <v>2.71</v>
      </c>
      <c r="GY125">
        <v>100</v>
      </c>
      <c r="GZ125">
        <v>100</v>
      </c>
      <c r="HA125">
        <v>1.41</v>
      </c>
      <c r="HB125">
        <v>38.33</v>
      </c>
      <c r="HC125">
        <v>17.04</v>
      </c>
      <c r="HD125">
        <v>262.31</v>
      </c>
      <c r="HE125">
        <v>61.67</v>
      </c>
      <c r="HF125">
        <v>10.210000000000001</v>
      </c>
      <c r="HG125">
        <v>72.28</v>
      </c>
      <c r="HH125">
        <v>99.99</v>
      </c>
      <c r="HI125">
        <v>99.99</v>
      </c>
      <c r="HJ125">
        <v>100</v>
      </c>
      <c r="HK125">
        <v>1.03</v>
      </c>
      <c r="HL125">
        <v>0.02</v>
      </c>
      <c r="HM125">
        <v>0.64</v>
      </c>
      <c r="HR125">
        <v>0.93</v>
      </c>
      <c r="HS125">
        <v>0.04</v>
      </c>
      <c r="HU125">
        <v>100</v>
      </c>
      <c r="HV125">
        <v>100</v>
      </c>
      <c r="HW125">
        <v>0.02</v>
      </c>
      <c r="HX125">
        <v>1.17</v>
      </c>
      <c r="HY125">
        <v>0.23</v>
      </c>
      <c r="HZ125">
        <v>100</v>
      </c>
      <c r="IA125">
        <v>141.59</v>
      </c>
      <c r="IB125">
        <v>471.19</v>
      </c>
    </row>
    <row r="126" spans="1:236" x14ac:dyDescent="0.25">
      <c r="A126">
        <v>410490</v>
      </c>
      <c r="B126" t="str">
        <f>VLOOKUP(A126,cods!$A$1:$C$345,3,FALSE)</f>
        <v>Centro Oriental Paranaense</v>
      </c>
      <c r="C126" t="s">
        <v>309</v>
      </c>
      <c r="D126" t="s">
        <v>236</v>
      </c>
      <c r="E126">
        <v>2021</v>
      </c>
      <c r="F126">
        <v>41069000</v>
      </c>
      <c r="G126" t="s">
        <v>237</v>
      </c>
      <c r="H126" t="s">
        <v>238</v>
      </c>
      <c r="I126" t="s">
        <v>239</v>
      </c>
      <c r="J126" t="s">
        <v>246</v>
      </c>
      <c r="K126" t="s">
        <v>241</v>
      </c>
      <c r="L126">
        <v>1</v>
      </c>
      <c r="O126">
        <v>1</v>
      </c>
      <c r="P126">
        <v>1</v>
      </c>
      <c r="Q126">
        <v>3</v>
      </c>
      <c r="R126">
        <v>0</v>
      </c>
      <c r="S126">
        <v>1</v>
      </c>
      <c r="V126" s="1">
        <v>2046</v>
      </c>
      <c r="W126" s="1">
        <v>2046</v>
      </c>
      <c r="X126" t="s">
        <v>242</v>
      </c>
      <c r="Y126" t="s">
        <v>247</v>
      </c>
      <c r="AA126" s="1">
        <v>72125</v>
      </c>
      <c r="AB126" s="1">
        <v>52968</v>
      </c>
      <c r="AC126" s="1">
        <v>70479</v>
      </c>
      <c r="AD126" s="1">
        <v>68793</v>
      </c>
      <c r="AE126" s="1">
        <v>20939</v>
      </c>
      <c r="AF126" s="1">
        <v>20398</v>
      </c>
      <c r="AG126" s="1">
        <v>22642</v>
      </c>
      <c r="AH126" s="1">
        <v>22101</v>
      </c>
      <c r="AI126" s="1">
        <v>20939</v>
      </c>
      <c r="AJ126" s="1">
        <v>20398</v>
      </c>
      <c r="AK126">
        <v>335.61</v>
      </c>
      <c r="AL126">
        <v>309.70999999999998</v>
      </c>
      <c r="AM126" s="2">
        <v>3348.31</v>
      </c>
      <c r="AN126" s="2">
        <v>3207.51</v>
      </c>
      <c r="AO126" s="2">
        <v>2533.35</v>
      </c>
      <c r="AP126" s="2">
        <v>2574.71</v>
      </c>
      <c r="AQ126" s="2">
        <v>2742.55</v>
      </c>
      <c r="AR126" s="2">
        <v>3389.67</v>
      </c>
      <c r="AS126" s="1">
        <v>20852</v>
      </c>
      <c r="AT126" s="1">
        <v>20353</v>
      </c>
      <c r="AU126" s="1">
        <v>22642</v>
      </c>
      <c r="AV126" s="1">
        <v>22101</v>
      </c>
      <c r="AW126">
        <v>140.80000000000001</v>
      </c>
      <c r="AX126">
        <v>0</v>
      </c>
      <c r="AY126">
        <v>41.36</v>
      </c>
      <c r="AZ126">
        <v>41.36</v>
      </c>
      <c r="BA126" s="2">
        <v>2208.91</v>
      </c>
      <c r="BB126" s="1">
        <v>23567</v>
      </c>
      <c r="BC126" s="1">
        <v>23038</v>
      </c>
      <c r="BD126" s="1">
        <v>20852</v>
      </c>
      <c r="BE126" s="1">
        <v>20353</v>
      </c>
      <c r="BF126">
        <v>24.07</v>
      </c>
      <c r="BH126" s="1">
        <v>52968</v>
      </c>
      <c r="BI126" s="1">
        <v>52736</v>
      </c>
      <c r="BJ126" s="2">
        <v>3348.31</v>
      </c>
      <c r="BK126" s="2">
        <v>2087.67</v>
      </c>
      <c r="BL126" s="1">
        <v>57395</v>
      </c>
      <c r="BM126" s="1">
        <v>55864</v>
      </c>
      <c r="BN126" s="1">
        <v>16982</v>
      </c>
      <c r="BO126" s="1">
        <v>16483</v>
      </c>
      <c r="BP126" s="1">
        <v>18439</v>
      </c>
      <c r="BQ126" s="1">
        <v>17963</v>
      </c>
      <c r="BR126">
        <v>278.2</v>
      </c>
      <c r="BS126">
        <v>259.98</v>
      </c>
      <c r="BT126" s="2">
        <v>2081.9</v>
      </c>
      <c r="BU126" s="2">
        <v>2081.9</v>
      </c>
      <c r="BV126" s="2">
        <v>2206.5100000000002</v>
      </c>
      <c r="BW126" s="1">
        <v>16981</v>
      </c>
      <c r="BX126" s="1">
        <v>16528</v>
      </c>
      <c r="BY126" s="1">
        <v>18390</v>
      </c>
      <c r="BZ126" s="1">
        <v>17925</v>
      </c>
      <c r="CA126">
        <v>0</v>
      </c>
      <c r="CB126">
        <v>0</v>
      </c>
      <c r="CC126">
        <v>0</v>
      </c>
      <c r="CD126">
        <v>0</v>
      </c>
      <c r="CF126" s="1">
        <v>52968</v>
      </c>
      <c r="CG126" s="1">
        <v>52736</v>
      </c>
      <c r="CH126">
        <v>666.85</v>
      </c>
      <c r="CI126" s="2">
        <v>28117411.77</v>
      </c>
      <c r="CJ126" s="2">
        <v>17452460.199999999</v>
      </c>
      <c r="CK126" s="2">
        <v>10664951.57</v>
      </c>
      <c r="CL126" s="2">
        <v>685927.65</v>
      </c>
      <c r="CM126" s="2">
        <v>28803339.420000002</v>
      </c>
      <c r="CN126" s="2">
        <v>27291032.27</v>
      </c>
      <c r="CO126">
        <v>0</v>
      </c>
      <c r="CP126" s="2">
        <v>6350125.1100000003</v>
      </c>
      <c r="CQ126" s="2">
        <v>4619503.0199999996</v>
      </c>
      <c r="CR126" s="2">
        <v>5488068.6500000004</v>
      </c>
      <c r="CS126" s="2">
        <v>659127.57999999996</v>
      </c>
      <c r="CT126" s="2">
        <v>2040924.2</v>
      </c>
      <c r="CU126" s="2">
        <v>3575072.51</v>
      </c>
      <c r="CV126" s="2">
        <v>14732495.32</v>
      </c>
      <c r="CW126" s="2">
        <v>794395.77</v>
      </c>
      <c r="CX126" s="2">
        <v>21787317.289999999</v>
      </c>
      <c r="CY126">
        <v>0</v>
      </c>
      <c r="CZ126" s="2">
        <v>2146521.84</v>
      </c>
      <c r="DA126">
        <v>0</v>
      </c>
      <c r="DB126" s="2">
        <v>2044924.24</v>
      </c>
      <c r="DC126" s="2">
        <v>2637533.27</v>
      </c>
      <c r="DD126" s="2">
        <v>1490447.47</v>
      </c>
      <c r="DE126" s="2">
        <v>729986.98</v>
      </c>
      <c r="DF126" s="2">
        <v>137938.21</v>
      </c>
      <c r="DG126">
        <v>23</v>
      </c>
      <c r="DH126">
        <v>23</v>
      </c>
      <c r="DI126" s="2">
        <v>924378.14</v>
      </c>
      <c r="DJ126" s="2">
        <v>1476371.09</v>
      </c>
      <c r="DK126" s="2">
        <v>2039252.6</v>
      </c>
      <c r="DL126" s="2">
        <v>319120.06</v>
      </c>
      <c r="DN126" s="2">
        <v>2358372.66</v>
      </c>
      <c r="DO126" s="2">
        <v>335684.26</v>
      </c>
      <c r="DP126" s="2">
        <v>623051.14</v>
      </c>
      <c r="DQ126" s="2">
        <v>171344.63</v>
      </c>
      <c r="DR126" s="2">
        <v>1130080.03</v>
      </c>
      <c r="DS126">
        <v>0</v>
      </c>
      <c r="DT126">
        <v>0</v>
      </c>
      <c r="DU126">
        <v>0</v>
      </c>
      <c r="EK126" t="s">
        <v>244</v>
      </c>
      <c r="EL126">
        <v>0</v>
      </c>
      <c r="EM126">
        <v>0</v>
      </c>
      <c r="EO126" s="1">
        <v>1662</v>
      </c>
      <c r="EP126">
        <v>0</v>
      </c>
      <c r="EQ126" s="1">
        <v>1601</v>
      </c>
      <c r="ER126">
        <v>0</v>
      </c>
      <c r="ES126">
        <v>5</v>
      </c>
      <c r="EV126" s="1">
        <v>1601</v>
      </c>
      <c r="EW126" s="1">
        <v>1662</v>
      </c>
      <c r="EX126">
        <v>22</v>
      </c>
      <c r="EZ126" s="1">
        <v>24771</v>
      </c>
      <c r="FA126" s="1">
        <v>22258</v>
      </c>
      <c r="FB126" s="2">
        <v>1325369.45</v>
      </c>
      <c r="FC126" s="1">
        <v>1504</v>
      </c>
      <c r="FD126">
        <v>0</v>
      </c>
      <c r="FE126" s="1">
        <v>1504</v>
      </c>
      <c r="FF126">
        <v>1.08</v>
      </c>
      <c r="FG126" s="2">
        <v>1764.02</v>
      </c>
      <c r="FH126">
        <v>4.4000000000000004</v>
      </c>
      <c r="FI126">
        <v>5.68</v>
      </c>
      <c r="FJ126">
        <v>6.46</v>
      </c>
      <c r="FK126">
        <v>4.83</v>
      </c>
      <c r="FL126">
        <v>41.6</v>
      </c>
      <c r="FM126" s="2">
        <v>238611.68</v>
      </c>
      <c r="FN126">
        <v>100</v>
      </c>
      <c r="FO126">
        <v>76.209999999999994</v>
      </c>
      <c r="FP126">
        <v>100</v>
      </c>
      <c r="FQ126">
        <v>129.05000000000001</v>
      </c>
      <c r="FR126">
        <v>18.510000000000002</v>
      </c>
      <c r="FS126">
        <v>9.44</v>
      </c>
      <c r="FT126">
        <v>82.18</v>
      </c>
      <c r="FU126">
        <v>100</v>
      </c>
      <c r="FV126">
        <v>10.06</v>
      </c>
      <c r="FW126">
        <v>37.979999999999997</v>
      </c>
      <c r="FX126" s="2">
        <v>1068.18</v>
      </c>
      <c r="FY126">
        <v>13.85</v>
      </c>
      <c r="FZ126">
        <v>14.82</v>
      </c>
      <c r="GA126">
        <v>99.67</v>
      </c>
      <c r="GB126">
        <v>100</v>
      </c>
      <c r="GC126">
        <v>100</v>
      </c>
      <c r="GD126">
        <v>12.47</v>
      </c>
      <c r="GE126">
        <v>2.98</v>
      </c>
      <c r="GF126">
        <v>363.12</v>
      </c>
      <c r="GG126">
        <v>81.489999999999995</v>
      </c>
      <c r="GH126">
        <v>5.25</v>
      </c>
      <c r="GI126">
        <v>52.4</v>
      </c>
      <c r="GJ126">
        <v>19.52</v>
      </c>
      <c r="GK126">
        <v>32.229999999999997</v>
      </c>
      <c r="GL126">
        <v>4.0199999999999996</v>
      </c>
      <c r="GM126">
        <v>3.29</v>
      </c>
      <c r="GN126">
        <v>37.25</v>
      </c>
      <c r="GO126">
        <v>61.52</v>
      </c>
      <c r="GP126">
        <v>13.85</v>
      </c>
      <c r="GQ126">
        <v>4.47</v>
      </c>
      <c r="GR126">
        <v>6.27</v>
      </c>
      <c r="GS126">
        <v>60.59</v>
      </c>
      <c r="GT126">
        <v>37.03</v>
      </c>
      <c r="GU126">
        <v>2.38</v>
      </c>
      <c r="GV126">
        <v>92.09</v>
      </c>
      <c r="GW126">
        <v>100</v>
      </c>
      <c r="GX126">
        <v>1.1100000000000001</v>
      </c>
      <c r="GY126">
        <v>82.18</v>
      </c>
      <c r="GZ126">
        <v>100</v>
      </c>
      <c r="HA126">
        <v>0.61</v>
      </c>
      <c r="HB126">
        <v>23.5</v>
      </c>
      <c r="HC126">
        <v>6.72</v>
      </c>
      <c r="HD126">
        <v>104.84</v>
      </c>
      <c r="HE126">
        <v>76.5</v>
      </c>
      <c r="HF126">
        <v>9.44</v>
      </c>
      <c r="HG126">
        <v>79.37</v>
      </c>
      <c r="HH126">
        <v>97.72</v>
      </c>
      <c r="HI126">
        <v>79.58</v>
      </c>
      <c r="HJ126">
        <v>98.78</v>
      </c>
      <c r="HK126">
        <v>0.62</v>
      </c>
      <c r="HL126">
        <v>0.32</v>
      </c>
      <c r="HM126">
        <v>0.74</v>
      </c>
      <c r="HR126">
        <v>0</v>
      </c>
      <c r="HS126">
        <v>0</v>
      </c>
      <c r="HU126">
        <v>100</v>
      </c>
      <c r="HV126">
        <v>100</v>
      </c>
      <c r="HW126">
        <v>0.02</v>
      </c>
      <c r="HX126">
        <v>59.55</v>
      </c>
      <c r="HY126">
        <v>0</v>
      </c>
      <c r="HZ126">
        <v>100</v>
      </c>
      <c r="IA126">
        <v>147.52000000000001</v>
      </c>
      <c r="IB126">
        <v>984.68</v>
      </c>
    </row>
    <row r="127" spans="1:236" hidden="1" x14ac:dyDescent="0.25">
      <c r="A127">
        <v>410490</v>
      </c>
      <c r="B127" t="str">
        <f>VLOOKUP(A127,cods!$A$1:$C$345,3,FALSE)</f>
        <v>Centro Oriental Paranaense</v>
      </c>
      <c r="C127" t="s">
        <v>309</v>
      </c>
      <c r="D127" t="s">
        <v>236</v>
      </c>
      <c r="E127">
        <v>2020</v>
      </c>
      <c r="F127">
        <v>41069000</v>
      </c>
      <c r="G127" t="s">
        <v>237</v>
      </c>
      <c r="H127" t="s">
        <v>238</v>
      </c>
      <c r="I127" t="s">
        <v>239</v>
      </c>
      <c r="J127" t="s">
        <v>246</v>
      </c>
      <c r="K127" t="s">
        <v>241</v>
      </c>
      <c r="L127">
        <v>1</v>
      </c>
      <c r="O127">
        <v>1</v>
      </c>
      <c r="P127">
        <v>1</v>
      </c>
      <c r="Q127">
        <v>3</v>
      </c>
      <c r="R127">
        <v>0</v>
      </c>
      <c r="S127">
        <v>1</v>
      </c>
      <c r="V127" s="1">
        <v>2046</v>
      </c>
      <c r="W127" s="1">
        <v>2046</v>
      </c>
      <c r="X127" t="s">
        <v>242</v>
      </c>
      <c r="Y127" t="s">
        <v>247</v>
      </c>
      <c r="AA127" s="1">
        <v>71809</v>
      </c>
      <c r="AB127" s="1">
        <v>52736</v>
      </c>
      <c r="AC127" s="1">
        <v>68793</v>
      </c>
      <c r="AD127" s="1">
        <v>66680</v>
      </c>
      <c r="AE127" s="1">
        <v>20398</v>
      </c>
      <c r="AF127" s="1">
        <v>19717</v>
      </c>
      <c r="AG127" s="1">
        <v>22101</v>
      </c>
      <c r="AH127" s="1">
        <v>21420</v>
      </c>
      <c r="AI127" s="1">
        <v>20398</v>
      </c>
      <c r="AJ127" s="1">
        <v>19717</v>
      </c>
      <c r="AK127">
        <v>309.70999999999998</v>
      </c>
      <c r="AL127">
        <v>288.37</v>
      </c>
      <c r="AM127" s="2">
        <v>3256.72</v>
      </c>
      <c r="AN127" s="2">
        <v>3112.35</v>
      </c>
      <c r="AO127" s="2">
        <v>2543</v>
      </c>
      <c r="AP127" s="2">
        <v>2573.39</v>
      </c>
      <c r="AQ127" s="2">
        <v>2721.31</v>
      </c>
      <c r="AR127" s="2">
        <v>3287.11</v>
      </c>
      <c r="AS127" s="1">
        <v>20353</v>
      </c>
      <c r="AT127" s="1">
        <v>19728</v>
      </c>
      <c r="AU127" s="1">
        <v>22101</v>
      </c>
      <c r="AV127" s="1">
        <v>21420</v>
      </c>
      <c r="AW127">
        <v>144.37</v>
      </c>
      <c r="AX127">
        <v>0</v>
      </c>
      <c r="AY127">
        <v>30.39</v>
      </c>
      <c r="AZ127">
        <v>30.39</v>
      </c>
      <c r="BA127" s="2">
        <v>2229.04</v>
      </c>
      <c r="BB127" s="1">
        <v>23038</v>
      </c>
      <c r="BC127" s="1">
        <v>22431</v>
      </c>
      <c r="BD127" s="1">
        <v>20353</v>
      </c>
      <c r="BE127" s="1">
        <v>19728</v>
      </c>
      <c r="BF127">
        <v>4.43</v>
      </c>
      <c r="BH127" s="1">
        <v>52736</v>
      </c>
      <c r="BI127" s="1">
        <v>52497</v>
      </c>
      <c r="BJ127" s="2">
        <v>3256.72</v>
      </c>
      <c r="BK127" s="2">
        <v>1983.47</v>
      </c>
      <c r="BL127" s="1">
        <v>55864</v>
      </c>
      <c r="BM127" s="1">
        <v>53718</v>
      </c>
      <c r="BN127" s="1">
        <v>16483</v>
      </c>
      <c r="BO127" s="1">
        <v>15848</v>
      </c>
      <c r="BP127" s="1">
        <v>17963</v>
      </c>
      <c r="BQ127" s="1">
        <v>17282</v>
      </c>
      <c r="BR127">
        <v>259.98</v>
      </c>
      <c r="BS127">
        <v>246.76</v>
      </c>
      <c r="BT127" s="2">
        <v>2072</v>
      </c>
      <c r="BU127" s="2">
        <v>2072</v>
      </c>
      <c r="BV127" s="2">
        <v>2184.29</v>
      </c>
      <c r="BW127" s="1">
        <v>16528</v>
      </c>
      <c r="BX127" s="1">
        <v>15893</v>
      </c>
      <c r="BY127" s="1">
        <v>17925</v>
      </c>
      <c r="BZ127" s="1">
        <v>17323</v>
      </c>
      <c r="CA127">
        <v>0</v>
      </c>
      <c r="CB127">
        <v>0</v>
      </c>
      <c r="CC127">
        <v>0</v>
      </c>
      <c r="CD127">
        <v>0</v>
      </c>
      <c r="CF127" s="1">
        <v>52736</v>
      </c>
      <c r="CG127" s="1">
        <v>52497</v>
      </c>
      <c r="CH127">
        <v>691.58</v>
      </c>
      <c r="CI127" s="2">
        <v>25684999.43</v>
      </c>
      <c r="CJ127" s="2">
        <v>15774436.939999999</v>
      </c>
      <c r="CK127" s="2">
        <v>9910562.4900000002</v>
      </c>
      <c r="CL127" s="2">
        <v>890180.43</v>
      </c>
      <c r="CM127" s="2">
        <v>26575179.859999999</v>
      </c>
      <c r="CN127" s="2">
        <v>25905432.59</v>
      </c>
      <c r="CO127">
        <v>0</v>
      </c>
      <c r="CP127" s="2">
        <v>4619503.0199999996</v>
      </c>
      <c r="CQ127" s="2">
        <v>4062320.8</v>
      </c>
      <c r="CR127" s="2">
        <v>5876883.5700000003</v>
      </c>
      <c r="CS127" s="2">
        <v>830944.36</v>
      </c>
      <c r="CT127" s="2">
        <v>1593224.19</v>
      </c>
      <c r="CU127" s="2">
        <v>3445351.79</v>
      </c>
      <c r="CV127" s="2">
        <v>14294767.25</v>
      </c>
      <c r="CW127" s="2">
        <v>536355.5</v>
      </c>
      <c r="CX127" s="2">
        <v>19986910.350000001</v>
      </c>
      <c r="CY127">
        <v>0</v>
      </c>
      <c r="CZ127" s="2">
        <v>1820554.68</v>
      </c>
      <c r="DA127">
        <v>0</v>
      </c>
      <c r="DB127" s="2">
        <v>1896756.55</v>
      </c>
      <c r="DC127" s="2">
        <v>2494346.2599999998</v>
      </c>
      <c r="DD127" s="2">
        <v>1097850.0900000001</v>
      </c>
      <c r="DE127" s="2">
        <v>1812546.58</v>
      </c>
      <c r="DF127" s="2">
        <v>10832.24</v>
      </c>
      <c r="DG127">
        <v>23</v>
      </c>
      <c r="DH127">
        <v>25</v>
      </c>
      <c r="DI127" s="2">
        <v>651606.79</v>
      </c>
      <c r="DJ127" s="2">
        <v>840886.66</v>
      </c>
      <c r="DK127" s="2">
        <v>2921228.91</v>
      </c>
      <c r="DL127">
        <v>0</v>
      </c>
      <c r="DM127">
        <v>0</v>
      </c>
      <c r="DN127" s="2">
        <v>2921228.91</v>
      </c>
      <c r="DO127" s="2">
        <v>320005.21999999997</v>
      </c>
      <c r="DP127" s="2">
        <v>494968.71</v>
      </c>
      <c r="DQ127" s="2">
        <v>41386.79</v>
      </c>
      <c r="DR127" s="2">
        <v>856360.72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 t="s">
        <v>244</v>
      </c>
      <c r="EL127">
        <v>0</v>
      </c>
      <c r="EM127">
        <v>0</v>
      </c>
      <c r="EO127" s="1">
        <v>1503</v>
      </c>
      <c r="EP127">
        <v>0</v>
      </c>
      <c r="EQ127" s="1">
        <v>1485</v>
      </c>
      <c r="ER127">
        <v>8</v>
      </c>
      <c r="ES127">
        <v>1</v>
      </c>
      <c r="EV127" s="1">
        <v>1485</v>
      </c>
      <c r="EW127" s="1">
        <v>1503</v>
      </c>
      <c r="EX127">
        <v>26</v>
      </c>
      <c r="EZ127" s="1">
        <v>20199</v>
      </c>
      <c r="FA127" s="1">
        <v>18094</v>
      </c>
      <c r="FB127" s="2">
        <v>15281.42</v>
      </c>
      <c r="FC127" s="1">
        <v>1506</v>
      </c>
      <c r="FD127">
        <v>0</v>
      </c>
      <c r="FE127" s="1">
        <v>1506</v>
      </c>
      <c r="FF127">
        <v>1.08</v>
      </c>
      <c r="FG127" s="2">
        <v>1640.96</v>
      </c>
      <c r="FH127">
        <v>4.07</v>
      </c>
      <c r="FI127">
        <v>5.24</v>
      </c>
      <c r="FJ127">
        <v>5.86</v>
      </c>
      <c r="FK127">
        <v>4.54</v>
      </c>
      <c r="FL127">
        <v>46.64</v>
      </c>
      <c r="FM127" s="2">
        <v>244870.15</v>
      </c>
      <c r="FN127">
        <v>100</v>
      </c>
      <c r="FO127">
        <v>78.19</v>
      </c>
      <c r="FP127">
        <v>100</v>
      </c>
      <c r="FQ127">
        <v>128.51</v>
      </c>
      <c r="FR127">
        <v>17.100000000000001</v>
      </c>
      <c r="FS127">
        <v>9.74</v>
      </c>
      <c r="FT127">
        <v>81.48</v>
      </c>
      <c r="FU127">
        <v>100</v>
      </c>
      <c r="FV127">
        <v>10.31</v>
      </c>
      <c r="FW127">
        <v>38.07</v>
      </c>
      <c r="FX127" s="2">
        <v>1034.49</v>
      </c>
      <c r="FY127">
        <v>13.15</v>
      </c>
      <c r="FZ127">
        <v>14.38</v>
      </c>
      <c r="GA127">
        <v>102.86</v>
      </c>
      <c r="GB127">
        <v>100</v>
      </c>
      <c r="GC127">
        <v>100</v>
      </c>
      <c r="GD127">
        <v>12.47</v>
      </c>
      <c r="GE127">
        <v>2.91</v>
      </c>
      <c r="GF127">
        <v>362.97</v>
      </c>
      <c r="GG127">
        <v>82.9</v>
      </c>
      <c r="GH127">
        <v>2.52</v>
      </c>
      <c r="GI127">
        <v>55.65</v>
      </c>
      <c r="GJ127">
        <v>22.88</v>
      </c>
      <c r="GK127">
        <v>36.29</v>
      </c>
      <c r="GL127">
        <v>3.33</v>
      </c>
      <c r="GM127">
        <v>2.54</v>
      </c>
      <c r="GN127">
        <v>41.11</v>
      </c>
      <c r="GO127">
        <v>65.209999999999994</v>
      </c>
      <c r="GP127">
        <v>11.15</v>
      </c>
      <c r="GQ127">
        <v>5.81</v>
      </c>
      <c r="GR127">
        <v>4.5599999999999996</v>
      </c>
      <c r="GS127">
        <v>59.36</v>
      </c>
      <c r="GT127">
        <v>37.29</v>
      </c>
      <c r="GU127">
        <v>3.35</v>
      </c>
      <c r="GV127">
        <v>92.1</v>
      </c>
      <c r="GW127">
        <v>100</v>
      </c>
      <c r="GX127">
        <v>1.2</v>
      </c>
      <c r="GY127">
        <v>81.48</v>
      </c>
      <c r="GZ127">
        <v>100</v>
      </c>
      <c r="HA127">
        <v>0.66</v>
      </c>
      <c r="HB127">
        <v>21.61</v>
      </c>
      <c r="HC127">
        <v>6.5</v>
      </c>
      <c r="HD127">
        <v>96.88</v>
      </c>
      <c r="HE127">
        <v>78.39</v>
      </c>
      <c r="HF127">
        <v>9.74</v>
      </c>
      <c r="HG127">
        <v>62.58</v>
      </c>
      <c r="HH127">
        <v>95.8</v>
      </c>
      <c r="HI127">
        <v>77.8</v>
      </c>
      <c r="HJ127">
        <v>99.08</v>
      </c>
      <c r="HK127">
        <v>0.6</v>
      </c>
      <c r="HL127">
        <v>0.33</v>
      </c>
      <c r="HM127">
        <v>0.6</v>
      </c>
      <c r="HR127">
        <v>0</v>
      </c>
      <c r="HS127">
        <v>0.54</v>
      </c>
      <c r="HU127">
        <v>100</v>
      </c>
      <c r="HV127">
        <v>100</v>
      </c>
      <c r="HW127">
        <v>0</v>
      </c>
      <c r="HX127">
        <v>0.84</v>
      </c>
      <c r="HY127">
        <v>0</v>
      </c>
      <c r="HZ127">
        <v>100</v>
      </c>
      <c r="IA127">
        <v>146.81</v>
      </c>
      <c r="IB127">
        <v>951.48</v>
      </c>
    </row>
    <row r="128" spans="1:236" hidden="1" x14ac:dyDescent="0.25">
      <c r="A128">
        <v>410500</v>
      </c>
      <c r="B128" t="str">
        <f>VLOOKUP(A128,cods!$A$1:$C$345,3,FALSE)</f>
        <v>Oeste Paranaense</v>
      </c>
      <c r="C128" t="s">
        <v>310</v>
      </c>
      <c r="D128" t="s">
        <v>236</v>
      </c>
      <c r="E128">
        <v>2021</v>
      </c>
      <c r="F128">
        <v>41069000</v>
      </c>
      <c r="G128" t="s">
        <v>237</v>
      </c>
      <c r="H128" t="s">
        <v>238</v>
      </c>
      <c r="I128" t="s">
        <v>239</v>
      </c>
      <c r="J128" t="s">
        <v>240</v>
      </c>
      <c r="K128" t="s">
        <v>241</v>
      </c>
      <c r="L128">
        <v>1</v>
      </c>
      <c r="O128">
        <v>1</v>
      </c>
      <c r="Q128">
        <v>0</v>
      </c>
      <c r="V128" s="1">
        <v>2042</v>
      </c>
      <c r="W128" s="1">
        <v>2042</v>
      </c>
      <c r="X128" t="s">
        <v>247</v>
      </c>
      <c r="Y128" t="s">
        <v>243</v>
      </c>
      <c r="AA128" s="1">
        <v>10144</v>
      </c>
      <c r="AB128" s="1">
        <v>5312</v>
      </c>
      <c r="AC128" s="1">
        <v>7529</v>
      </c>
      <c r="AD128" s="1">
        <v>7380</v>
      </c>
      <c r="AE128" s="1">
        <v>2400</v>
      </c>
      <c r="AF128" s="1">
        <v>2364</v>
      </c>
      <c r="AG128" s="1">
        <v>2614</v>
      </c>
      <c r="AH128" s="1">
        <v>2551</v>
      </c>
      <c r="AI128" s="1">
        <v>2400</v>
      </c>
      <c r="AJ128" s="1">
        <v>2364</v>
      </c>
      <c r="AK128">
        <v>66.03</v>
      </c>
      <c r="AL128">
        <v>67.42</v>
      </c>
      <c r="AM128">
        <v>356.45</v>
      </c>
      <c r="AN128">
        <v>338.76</v>
      </c>
      <c r="AO128">
        <v>321.8</v>
      </c>
      <c r="AP128">
        <v>321.8</v>
      </c>
      <c r="AQ128">
        <v>340.25</v>
      </c>
      <c r="AR128">
        <v>356.76</v>
      </c>
      <c r="AS128" s="1">
        <v>2331</v>
      </c>
      <c r="AT128" s="1">
        <v>2285</v>
      </c>
      <c r="AU128" s="1">
        <v>2614</v>
      </c>
      <c r="AV128" s="1">
        <v>2551</v>
      </c>
      <c r="AW128">
        <v>17.690000000000001</v>
      </c>
      <c r="AX128">
        <v>0</v>
      </c>
      <c r="AY128">
        <v>0.31</v>
      </c>
      <c r="AZ128">
        <v>0</v>
      </c>
      <c r="BA128">
        <v>244.82</v>
      </c>
      <c r="BB128" s="1">
        <v>2629</v>
      </c>
      <c r="BC128" s="1">
        <v>2584</v>
      </c>
      <c r="BD128" s="1">
        <v>2331</v>
      </c>
      <c r="BE128" s="1">
        <v>2285</v>
      </c>
      <c r="BF128">
        <v>0</v>
      </c>
      <c r="BH128" s="1">
        <v>5312</v>
      </c>
      <c r="BI128" s="1">
        <v>5324</v>
      </c>
      <c r="BJ128">
        <v>356.45</v>
      </c>
      <c r="BK128">
        <v>380.18</v>
      </c>
      <c r="CI128" s="2">
        <v>2274014.04</v>
      </c>
      <c r="CJ128" s="2">
        <v>2274014.04</v>
      </c>
      <c r="CL128" s="2">
        <v>357589.92</v>
      </c>
      <c r="CM128" s="2">
        <v>2631603.96</v>
      </c>
      <c r="CN128" s="2">
        <v>2620867.91</v>
      </c>
      <c r="CO128">
        <v>0</v>
      </c>
      <c r="CP128" s="2">
        <v>410868.32</v>
      </c>
      <c r="CQ128" s="2">
        <v>341057.89</v>
      </c>
      <c r="CR128" s="2">
        <v>859887.39</v>
      </c>
      <c r="CS128" s="2">
        <v>45272.47</v>
      </c>
      <c r="CT128" s="2">
        <v>316208.32</v>
      </c>
      <c r="CU128" s="2">
        <v>258056.37</v>
      </c>
      <c r="CV128" s="2">
        <v>1737082.58</v>
      </c>
      <c r="CW128" s="2">
        <v>49730.26</v>
      </c>
      <c r="CX128" s="2">
        <v>2377940.29</v>
      </c>
      <c r="CY128">
        <v>0</v>
      </c>
      <c r="CZ128" s="2">
        <v>182742.71</v>
      </c>
      <c r="DA128">
        <v>0</v>
      </c>
      <c r="DB128" s="2">
        <v>188055.76</v>
      </c>
      <c r="DC128" s="2">
        <v>119282.44</v>
      </c>
      <c r="DD128" s="2">
        <v>141340.63</v>
      </c>
      <c r="DF128" s="2">
        <v>2462.23</v>
      </c>
      <c r="DG128">
        <v>5</v>
      </c>
      <c r="DH128">
        <v>6</v>
      </c>
      <c r="DI128" s="2">
        <v>69602.27</v>
      </c>
      <c r="DJ128" s="2">
        <v>289102.3</v>
      </c>
      <c r="DK128" s="2">
        <v>143802.85999999999</v>
      </c>
      <c r="DO128" s="2">
        <v>9793.65</v>
      </c>
      <c r="DP128" s="2">
        <v>35435.360000000001</v>
      </c>
      <c r="DQ128" s="2">
        <v>14294.9</v>
      </c>
      <c r="DR128" s="2">
        <v>59523.91</v>
      </c>
      <c r="DU128">
        <v>0</v>
      </c>
      <c r="EK128" t="s">
        <v>244</v>
      </c>
      <c r="EL128">
        <v>0</v>
      </c>
      <c r="EM128">
        <v>0</v>
      </c>
      <c r="EO128">
        <v>536</v>
      </c>
      <c r="EP128">
        <v>0</v>
      </c>
      <c r="EQ128">
        <v>488</v>
      </c>
      <c r="ER128">
        <v>0</v>
      </c>
      <c r="EV128">
        <v>488</v>
      </c>
      <c r="EW128">
        <v>536</v>
      </c>
      <c r="EX128">
        <v>9</v>
      </c>
      <c r="EZ128" s="1">
        <v>1501</v>
      </c>
      <c r="FA128" s="1">
        <v>1457</v>
      </c>
      <c r="FB128" s="2">
        <v>115615.74</v>
      </c>
      <c r="FC128">
        <v>488</v>
      </c>
      <c r="FD128">
        <v>0</v>
      </c>
      <c r="FE128">
        <v>488</v>
      </c>
      <c r="FF128">
        <v>1.08</v>
      </c>
      <c r="FG128">
        <v>469.55</v>
      </c>
      <c r="FH128">
        <v>6.99</v>
      </c>
      <c r="FI128">
        <v>6.68</v>
      </c>
      <c r="FJ128">
        <v>6.68</v>
      </c>
      <c r="FL128">
        <v>47.01</v>
      </c>
      <c r="FM128" s="2">
        <v>156343.16</v>
      </c>
      <c r="FN128">
        <v>100</v>
      </c>
      <c r="FO128">
        <v>90.2</v>
      </c>
      <c r="FP128">
        <v>100</v>
      </c>
      <c r="FQ128">
        <v>95.63</v>
      </c>
      <c r="FR128">
        <v>4.63</v>
      </c>
      <c r="FS128">
        <v>10.38</v>
      </c>
      <c r="FV128">
        <v>10.98</v>
      </c>
      <c r="FW128">
        <v>7.15</v>
      </c>
      <c r="FX128">
        <v>361.16</v>
      </c>
      <c r="FY128">
        <v>25.6</v>
      </c>
      <c r="GA128">
        <v>118.27</v>
      </c>
      <c r="GB128">
        <v>100</v>
      </c>
      <c r="GD128">
        <v>11.51</v>
      </c>
      <c r="GE128">
        <v>5.1100000000000003</v>
      </c>
      <c r="GF128">
        <v>672.64</v>
      </c>
      <c r="GG128">
        <v>95.37</v>
      </c>
      <c r="GH128">
        <v>0.41</v>
      </c>
      <c r="GI128">
        <v>76.39</v>
      </c>
      <c r="GJ128">
        <v>37.81</v>
      </c>
      <c r="GK128">
        <v>49.16</v>
      </c>
      <c r="GL128">
        <v>2.62</v>
      </c>
      <c r="GM128">
        <v>3.06</v>
      </c>
      <c r="GN128">
        <v>49.5</v>
      </c>
      <c r="GO128">
        <v>64.36</v>
      </c>
      <c r="GP128">
        <v>18.2</v>
      </c>
      <c r="GQ128">
        <v>2.61</v>
      </c>
      <c r="GR128">
        <v>4.01</v>
      </c>
      <c r="GS128">
        <v>86.41</v>
      </c>
      <c r="GU128">
        <v>13.59</v>
      </c>
      <c r="GV128">
        <v>89.37</v>
      </c>
      <c r="GW128">
        <v>100</v>
      </c>
      <c r="GX128">
        <v>2.31</v>
      </c>
      <c r="HA128">
        <v>2.31</v>
      </c>
      <c r="HB128">
        <v>9.8000000000000007</v>
      </c>
      <c r="HC128">
        <v>1.44</v>
      </c>
      <c r="HD128">
        <v>40.21</v>
      </c>
      <c r="HE128">
        <v>90.2</v>
      </c>
      <c r="HF128">
        <v>10.38</v>
      </c>
      <c r="HG128">
        <v>56.21</v>
      </c>
      <c r="HH128">
        <v>74.22</v>
      </c>
      <c r="HJ128">
        <v>99.91</v>
      </c>
      <c r="HK128">
        <v>1.07</v>
      </c>
      <c r="HM128">
        <v>0.83</v>
      </c>
      <c r="HR128">
        <v>0</v>
      </c>
      <c r="HS128">
        <v>0</v>
      </c>
      <c r="HU128">
        <v>100</v>
      </c>
      <c r="HV128">
        <v>100</v>
      </c>
      <c r="HX128">
        <v>79.349999999999994</v>
      </c>
      <c r="HY128">
        <v>0</v>
      </c>
      <c r="HZ128">
        <v>100</v>
      </c>
      <c r="IA128">
        <v>136.80000000000001</v>
      </c>
      <c r="IB128">
        <v>333.12</v>
      </c>
    </row>
    <row r="129" spans="1:236" hidden="1" x14ac:dyDescent="0.25">
      <c r="A129">
        <v>410500</v>
      </c>
      <c r="B129" t="str">
        <f>VLOOKUP(A129,cods!$A$1:$C$345,3,FALSE)</f>
        <v>Oeste Paranaense</v>
      </c>
      <c r="C129" t="s">
        <v>310</v>
      </c>
      <c r="D129" t="s">
        <v>236</v>
      </c>
      <c r="E129">
        <v>2020</v>
      </c>
      <c r="F129">
        <v>41069000</v>
      </c>
      <c r="G129" t="s">
        <v>237</v>
      </c>
      <c r="H129" t="s">
        <v>238</v>
      </c>
      <c r="I129" t="s">
        <v>239</v>
      </c>
      <c r="J129" t="s">
        <v>240</v>
      </c>
      <c r="K129" t="s">
        <v>241</v>
      </c>
      <c r="L129">
        <v>1</v>
      </c>
      <c r="O129">
        <v>1</v>
      </c>
      <c r="Q129">
        <v>0</v>
      </c>
      <c r="V129" s="1">
        <v>2042</v>
      </c>
      <c r="W129" s="1">
        <v>2042</v>
      </c>
      <c r="X129" t="s">
        <v>247</v>
      </c>
      <c r="Y129" t="s">
        <v>243</v>
      </c>
      <c r="AA129" s="1">
        <v>10167</v>
      </c>
      <c r="AB129" s="1">
        <v>5324</v>
      </c>
      <c r="AC129" s="1">
        <v>7380</v>
      </c>
      <c r="AD129" s="1">
        <v>7067</v>
      </c>
      <c r="AE129" s="1">
        <v>2364</v>
      </c>
      <c r="AF129" s="1">
        <v>2259</v>
      </c>
      <c r="AG129" s="1">
        <v>2551</v>
      </c>
      <c r="AH129" s="1">
        <v>2443</v>
      </c>
      <c r="AI129" s="1">
        <v>2364</v>
      </c>
      <c r="AJ129" s="1">
        <v>2259</v>
      </c>
      <c r="AK129">
        <v>67.42</v>
      </c>
      <c r="AL129">
        <v>57.22</v>
      </c>
      <c r="AM129">
        <v>373.54</v>
      </c>
      <c r="AN129">
        <v>354.88</v>
      </c>
      <c r="AO129">
        <v>335.01</v>
      </c>
      <c r="AP129">
        <v>335.15</v>
      </c>
      <c r="AQ129">
        <v>350.96</v>
      </c>
      <c r="AR129">
        <v>376.25</v>
      </c>
      <c r="AS129" s="1">
        <v>2285</v>
      </c>
      <c r="AT129" s="1">
        <v>2188</v>
      </c>
      <c r="AU129" s="1">
        <v>2551</v>
      </c>
      <c r="AV129" s="1">
        <v>2443</v>
      </c>
      <c r="AW129">
        <v>18.66</v>
      </c>
      <c r="AX129">
        <v>0</v>
      </c>
      <c r="AY129">
        <v>2.71</v>
      </c>
      <c r="AZ129">
        <v>0.14000000000000001</v>
      </c>
      <c r="BA129">
        <v>250.52</v>
      </c>
      <c r="BB129" s="1">
        <v>2584</v>
      </c>
      <c r="BC129" s="1">
        <v>2507</v>
      </c>
      <c r="BD129" s="1">
        <v>2285</v>
      </c>
      <c r="BE129" s="1">
        <v>2188</v>
      </c>
      <c r="BF129">
        <v>0</v>
      </c>
      <c r="BH129" s="1">
        <v>5324</v>
      </c>
      <c r="BI129" s="1">
        <v>5335</v>
      </c>
      <c r="BJ129">
        <v>373.54</v>
      </c>
      <c r="BK129">
        <v>387.39</v>
      </c>
      <c r="CI129" s="2">
        <v>2193253.7799999998</v>
      </c>
      <c r="CJ129" s="2">
        <v>2193253.7799999998</v>
      </c>
      <c r="CL129" s="2">
        <v>425528.87</v>
      </c>
      <c r="CM129" s="2">
        <v>2618782.65</v>
      </c>
      <c r="CN129" s="2">
        <v>2670581.09</v>
      </c>
      <c r="CO129">
        <v>0</v>
      </c>
      <c r="CP129" s="2">
        <v>341057.89</v>
      </c>
      <c r="CQ129" s="2">
        <v>333184.57</v>
      </c>
      <c r="CR129" s="2">
        <v>1106350.47</v>
      </c>
      <c r="CS129" s="2">
        <v>42968.39</v>
      </c>
      <c r="CT129" s="2">
        <v>261596.91</v>
      </c>
      <c r="CU129" s="2">
        <v>219927.3</v>
      </c>
      <c r="CV129" s="2">
        <v>1867561.74</v>
      </c>
      <c r="CW129" s="2">
        <v>30379.56</v>
      </c>
      <c r="CX129" s="2">
        <v>2397255.4500000002</v>
      </c>
      <c r="CY129">
        <v>0</v>
      </c>
      <c r="CZ129" s="2">
        <v>141416.66</v>
      </c>
      <c r="DA129">
        <v>0</v>
      </c>
      <c r="DB129" s="2">
        <v>189024.87</v>
      </c>
      <c r="DC129" s="2">
        <v>113902.6</v>
      </c>
      <c r="DD129" s="2">
        <v>289461.46999999997</v>
      </c>
      <c r="DE129" s="2">
        <v>98889.22</v>
      </c>
      <c r="DF129">
        <v>602.23</v>
      </c>
      <c r="DG129">
        <v>6</v>
      </c>
      <c r="DH129">
        <v>7</v>
      </c>
      <c r="DI129" s="2">
        <v>47693.8</v>
      </c>
      <c r="DJ129" s="2">
        <v>243994.89</v>
      </c>
      <c r="DK129" s="2">
        <v>282502.92</v>
      </c>
      <c r="DL129" s="2">
        <v>89000</v>
      </c>
      <c r="DM129" s="2">
        <v>17450</v>
      </c>
      <c r="DN129" s="2">
        <v>388952.92</v>
      </c>
      <c r="DO129" s="2">
        <v>9791.99</v>
      </c>
      <c r="DP129" s="2">
        <v>25968.75</v>
      </c>
      <c r="DQ129" s="2">
        <v>4410.8100000000004</v>
      </c>
      <c r="DR129" s="2">
        <v>40171.550000000003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 t="s">
        <v>244</v>
      </c>
      <c r="EL129">
        <v>0</v>
      </c>
      <c r="EM129">
        <v>0</v>
      </c>
      <c r="EO129">
        <v>503</v>
      </c>
      <c r="EP129">
        <v>0</v>
      </c>
      <c r="EQ129">
        <v>504</v>
      </c>
      <c r="ER129">
        <v>0</v>
      </c>
      <c r="EV129">
        <v>504</v>
      </c>
      <c r="EW129">
        <v>503</v>
      </c>
      <c r="EX129">
        <v>4</v>
      </c>
      <c r="EZ129" s="1">
        <v>1223</v>
      </c>
      <c r="FA129" s="1">
        <v>1187</v>
      </c>
      <c r="FB129" s="2">
        <v>1685.85</v>
      </c>
      <c r="FC129">
        <v>568</v>
      </c>
      <c r="FD129">
        <v>2</v>
      </c>
      <c r="FE129">
        <v>568</v>
      </c>
      <c r="FF129">
        <v>1.08</v>
      </c>
      <c r="FG129">
        <v>384.15</v>
      </c>
      <c r="FH129">
        <v>6.83</v>
      </c>
      <c r="FI129">
        <v>6.25</v>
      </c>
      <c r="FJ129">
        <v>6.25</v>
      </c>
      <c r="FL129">
        <v>55.32</v>
      </c>
      <c r="FM129" s="2">
        <v>170207.76</v>
      </c>
      <c r="FN129">
        <v>100</v>
      </c>
      <c r="FO129">
        <v>89.07</v>
      </c>
      <c r="FP129">
        <v>100</v>
      </c>
      <c r="FQ129">
        <v>91.49</v>
      </c>
      <c r="FR129">
        <v>6.72</v>
      </c>
      <c r="FS129">
        <v>11.18</v>
      </c>
      <c r="FV129">
        <v>11.71</v>
      </c>
      <c r="FW129">
        <v>7.79</v>
      </c>
      <c r="FX129">
        <v>320.45</v>
      </c>
      <c r="FY129">
        <v>24.48</v>
      </c>
      <c r="GA129">
        <v>127.06</v>
      </c>
      <c r="GB129">
        <v>100</v>
      </c>
      <c r="GD129">
        <v>12.55</v>
      </c>
      <c r="GE129">
        <v>5.32</v>
      </c>
      <c r="GF129">
        <v>747.92</v>
      </c>
      <c r="GG129">
        <v>93.28</v>
      </c>
      <c r="GH129">
        <v>-1.98</v>
      </c>
      <c r="GI129">
        <v>85.15</v>
      </c>
      <c r="GJ129">
        <v>50.44</v>
      </c>
      <c r="GK129">
        <v>60.47</v>
      </c>
      <c r="GL129">
        <v>1.83</v>
      </c>
      <c r="GM129">
        <v>2.17</v>
      </c>
      <c r="GN129">
        <v>59.24</v>
      </c>
      <c r="GO129">
        <v>71.02</v>
      </c>
      <c r="GP129">
        <v>14.01</v>
      </c>
      <c r="GQ129">
        <v>2.2999999999999998</v>
      </c>
      <c r="GR129">
        <v>2.5499999999999998</v>
      </c>
      <c r="GS129">
        <v>83.75</v>
      </c>
      <c r="GU129">
        <v>16.25</v>
      </c>
      <c r="GV129">
        <v>89.57</v>
      </c>
      <c r="GW129">
        <v>100</v>
      </c>
      <c r="GX129">
        <v>2.81</v>
      </c>
      <c r="HA129">
        <v>2.81</v>
      </c>
      <c r="HB129">
        <v>10.92</v>
      </c>
      <c r="HC129">
        <v>1.81</v>
      </c>
      <c r="HD129">
        <v>48.71</v>
      </c>
      <c r="HE129">
        <v>89.08</v>
      </c>
      <c r="HF129">
        <v>11.18</v>
      </c>
      <c r="HG129">
        <v>46.88</v>
      </c>
      <c r="HH129">
        <v>72.59</v>
      </c>
      <c r="HJ129">
        <v>99.28</v>
      </c>
      <c r="HK129">
        <v>1.03</v>
      </c>
      <c r="HM129">
        <v>0.68</v>
      </c>
      <c r="HR129">
        <v>0</v>
      </c>
      <c r="HS129">
        <v>0</v>
      </c>
      <c r="HU129">
        <v>100</v>
      </c>
      <c r="HV129">
        <v>100</v>
      </c>
      <c r="HX129">
        <v>1.42</v>
      </c>
      <c r="HY129">
        <v>0.35</v>
      </c>
      <c r="HZ129">
        <v>100</v>
      </c>
      <c r="IA129">
        <v>132.1</v>
      </c>
      <c r="IB129">
        <v>296.64999999999998</v>
      </c>
    </row>
    <row r="130" spans="1:236" x14ac:dyDescent="0.25">
      <c r="A130">
        <v>410510</v>
      </c>
      <c r="B130" t="str">
        <f>VLOOKUP(A130,cods!$A$1:$C$345,3,FALSE)</f>
        <v>Norte Central Paranaense</v>
      </c>
      <c r="C130" t="s">
        <v>311</v>
      </c>
      <c r="D130" t="s">
        <v>236</v>
      </c>
      <c r="E130">
        <v>2021</v>
      </c>
      <c r="F130">
        <v>41069000</v>
      </c>
      <c r="G130" t="s">
        <v>237</v>
      </c>
      <c r="H130" t="s">
        <v>238</v>
      </c>
      <c r="I130" t="s">
        <v>239</v>
      </c>
      <c r="J130" t="s">
        <v>246</v>
      </c>
      <c r="K130" t="s">
        <v>241</v>
      </c>
      <c r="L130">
        <v>1</v>
      </c>
      <c r="O130">
        <v>1</v>
      </c>
      <c r="P130">
        <v>1</v>
      </c>
      <c r="Q130">
        <v>1</v>
      </c>
      <c r="R130">
        <v>0</v>
      </c>
      <c r="S130">
        <v>1</v>
      </c>
      <c r="V130" s="1">
        <v>2042</v>
      </c>
      <c r="W130" s="1">
        <v>2042</v>
      </c>
      <c r="X130" t="s">
        <v>242</v>
      </c>
      <c r="Y130" t="s">
        <v>247</v>
      </c>
      <c r="AA130" s="1">
        <v>10704</v>
      </c>
      <c r="AB130" s="1">
        <v>8929</v>
      </c>
      <c r="AC130" s="1">
        <v>10702</v>
      </c>
      <c r="AD130" s="1">
        <v>10762</v>
      </c>
      <c r="AE130" s="1">
        <v>4346</v>
      </c>
      <c r="AF130" s="1">
        <v>4281</v>
      </c>
      <c r="AG130" s="1">
        <v>4482</v>
      </c>
      <c r="AH130" s="1">
        <v>4422</v>
      </c>
      <c r="AI130" s="1">
        <v>4346</v>
      </c>
      <c r="AJ130" s="1">
        <v>4281</v>
      </c>
      <c r="AK130">
        <v>106.41</v>
      </c>
      <c r="AL130">
        <v>96.81</v>
      </c>
      <c r="AM130">
        <v>853.95</v>
      </c>
      <c r="AN130">
        <v>0</v>
      </c>
      <c r="AO130">
        <v>567.6</v>
      </c>
      <c r="AP130">
        <v>567.6</v>
      </c>
      <c r="AQ130">
        <v>597.80999999999995</v>
      </c>
      <c r="AR130">
        <v>853.95</v>
      </c>
      <c r="AS130" s="1">
        <v>4109</v>
      </c>
      <c r="AT130" s="1">
        <v>4061</v>
      </c>
      <c r="AU130" s="1">
        <v>4482</v>
      </c>
      <c r="AV130" s="1">
        <v>4422</v>
      </c>
      <c r="AW130">
        <v>853.95</v>
      </c>
      <c r="AX130">
        <v>0</v>
      </c>
      <c r="AY130">
        <v>0</v>
      </c>
      <c r="AZ130">
        <v>0</v>
      </c>
      <c r="BA130">
        <v>513.86</v>
      </c>
      <c r="BB130" s="1">
        <v>4840</v>
      </c>
      <c r="BC130" s="1">
        <v>4759</v>
      </c>
      <c r="BD130" s="1">
        <v>4109</v>
      </c>
      <c r="BE130" s="1">
        <v>4061</v>
      </c>
      <c r="BF130">
        <v>3.44</v>
      </c>
      <c r="BH130" s="1">
        <v>8929</v>
      </c>
      <c r="BI130" s="1">
        <v>8979</v>
      </c>
      <c r="BJ130">
        <v>853.95</v>
      </c>
      <c r="BK130">
        <v>703.44</v>
      </c>
      <c r="BL130" s="1">
        <v>3124</v>
      </c>
      <c r="BM130" s="1">
        <v>3121</v>
      </c>
      <c r="BN130" s="1">
        <v>1114</v>
      </c>
      <c r="BO130" s="1">
        <v>1111</v>
      </c>
      <c r="BP130" s="1">
        <v>1154</v>
      </c>
      <c r="BQ130" s="1">
        <v>1151</v>
      </c>
      <c r="BR130">
        <v>23.39</v>
      </c>
      <c r="BS130">
        <v>23.64</v>
      </c>
      <c r="BT130">
        <v>150.62</v>
      </c>
      <c r="BU130">
        <v>150.62</v>
      </c>
      <c r="BV130">
        <v>157.86000000000001</v>
      </c>
      <c r="BW130" s="1">
        <v>1045</v>
      </c>
      <c r="BX130" s="1">
        <v>1044</v>
      </c>
      <c r="BY130" s="1">
        <v>1189</v>
      </c>
      <c r="BZ130" s="1">
        <v>1174</v>
      </c>
      <c r="CA130">
        <v>0</v>
      </c>
      <c r="CB130">
        <v>0</v>
      </c>
      <c r="CC130">
        <v>0</v>
      </c>
      <c r="CD130">
        <v>0</v>
      </c>
      <c r="CF130" s="1">
        <v>3124</v>
      </c>
      <c r="CG130" s="1">
        <v>3121</v>
      </c>
      <c r="CH130">
        <v>3.3</v>
      </c>
      <c r="CI130" s="2">
        <v>4520755.9800000004</v>
      </c>
      <c r="CJ130" s="2">
        <v>3788517.57</v>
      </c>
      <c r="CK130" s="2">
        <v>732238.41</v>
      </c>
      <c r="CL130" s="2">
        <v>108985.1</v>
      </c>
      <c r="CM130" s="2">
        <v>4629741.08</v>
      </c>
      <c r="CN130" s="2">
        <v>4452491.2</v>
      </c>
      <c r="CO130">
        <v>0</v>
      </c>
      <c r="CP130" s="2">
        <v>1929198.65</v>
      </c>
      <c r="CQ130" s="2">
        <v>1693167.12</v>
      </c>
      <c r="CR130" s="2">
        <v>1467196.65</v>
      </c>
      <c r="CS130" s="2">
        <v>47103.54</v>
      </c>
      <c r="CT130" s="2">
        <v>572012.69999999995</v>
      </c>
      <c r="CU130" s="2">
        <v>640633.56999999995</v>
      </c>
      <c r="CV130" s="2">
        <v>3424535.85</v>
      </c>
      <c r="CW130" s="2">
        <v>125818.67</v>
      </c>
      <c r="CX130" s="2">
        <v>4477115.43</v>
      </c>
      <c r="CY130">
        <v>0</v>
      </c>
      <c r="CZ130" s="2">
        <v>478802.07</v>
      </c>
      <c r="DA130">
        <v>0</v>
      </c>
      <c r="DB130" s="2">
        <v>326776.68</v>
      </c>
      <c r="DC130" s="2">
        <v>95404.63</v>
      </c>
      <c r="DD130" s="2">
        <v>489505.03</v>
      </c>
      <c r="DE130" s="2">
        <v>2269827.34</v>
      </c>
      <c r="DF130" s="2">
        <v>15046.51</v>
      </c>
      <c r="DG130">
        <v>10</v>
      </c>
      <c r="DH130">
        <v>13</v>
      </c>
      <c r="DI130" s="2">
        <v>370812.71</v>
      </c>
      <c r="DJ130" s="2">
        <v>352554.21</v>
      </c>
      <c r="DK130" s="2">
        <v>2733873.95</v>
      </c>
      <c r="DL130" s="2">
        <v>40504.93</v>
      </c>
      <c r="DN130" s="2">
        <v>2774378.88</v>
      </c>
      <c r="DO130">
        <v>360.93</v>
      </c>
      <c r="DP130" s="2">
        <v>74013.42</v>
      </c>
      <c r="DQ130" s="2">
        <v>51805.25</v>
      </c>
      <c r="DR130" s="2">
        <v>126179.6</v>
      </c>
      <c r="DS130">
        <v>0</v>
      </c>
      <c r="DT130">
        <v>0</v>
      </c>
      <c r="DU130">
        <v>0</v>
      </c>
      <c r="EK130" t="s">
        <v>244</v>
      </c>
      <c r="EL130">
        <v>0</v>
      </c>
      <c r="EM130">
        <v>0</v>
      </c>
      <c r="EO130">
        <v>633</v>
      </c>
      <c r="EP130">
        <v>0</v>
      </c>
      <c r="EQ130">
        <v>633</v>
      </c>
      <c r="ER130">
        <v>0</v>
      </c>
      <c r="ES130">
        <v>0</v>
      </c>
      <c r="EV130">
        <v>633</v>
      </c>
      <c r="EW130">
        <v>633</v>
      </c>
      <c r="EX130">
        <v>11</v>
      </c>
      <c r="EZ130" s="1">
        <v>8388</v>
      </c>
      <c r="FA130" s="1">
        <v>7692</v>
      </c>
      <c r="FB130" s="2">
        <v>590717.43000000005</v>
      </c>
      <c r="FC130">
        <v>639</v>
      </c>
      <c r="FD130">
        <v>1</v>
      </c>
      <c r="FE130">
        <v>639</v>
      </c>
      <c r="FF130">
        <v>1.03</v>
      </c>
      <c r="FG130">
        <v>487.35</v>
      </c>
      <c r="FH130">
        <v>5.92</v>
      </c>
      <c r="FI130">
        <v>5.98</v>
      </c>
      <c r="FJ130">
        <v>6.34</v>
      </c>
      <c r="FK130">
        <v>4.6399999999999997</v>
      </c>
      <c r="FL130">
        <v>47.08</v>
      </c>
      <c r="FM130" s="2">
        <v>127582.32</v>
      </c>
      <c r="FN130">
        <v>100</v>
      </c>
      <c r="FO130">
        <v>66.739999999999995</v>
      </c>
      <c r="FP130">
        <v>100</v>
      </c>
      <c r="FQ130">
        <v>100.97</v>
      </c>
      <c r="FR130">
        <v>29.71</v>
      </c>
      <c r="FS130">
        <v>10.62</v>
      </c>
      <c r="FT130">
        <v>26.54</v>
      </c>
      <c r="FU130">
        <v>100</v>
      </c>
      <c r="FV130">
        <v>11.19</v>
      </c>
      <c r="FW130">
        <v>16.52</v>
      </c>
      <c r="FX130">
        <v>339.23</v>
      </c>
      <c r="FY130">
        <v>21.17</v>
      </c>
      <c r="FZ130">
        <v>19.899999999999999</v>
      </c>
      <c r="GA130">
        <v>144.9</v>
      </c>
      <c r="GB130">
        <v>100</v>
      </c>
      <c r="GC130">
        <v>34.99</v>
      </c>
      <c r="GD130">
        <v>15.98</v>
      </c>
      <c r="GE130">
        <v>4.53</v>
      </c>
      <c r="GF130">
        <v>611.03</v>
      </c>
      <c r="GG130">
        <v>70.290000000000006</v>
      </c>
      <c r="GH130">
        <v>3.83</v>
      </c>
      <c r="GI130">
        <v>75.75</v>
      </c>
      <c r="GJ130">
        <v>32.450000000000003</v>
      </c>
      <c r="GK130">
        <v>46.63</v>
      </c>
      <c r="GL130">
        <v>2.79</v>
      </c>
      <c r="GM130">
        <v>8.1999999999999993</v>
      </c>
      <c r="GN130">
        <v>42.84</v>
      </c>
      <c r="GO130">
        <v>61.55</v>
      </c>
      <c r="GP130">
        <v>16.7</v>
      </c>
      <c r="GQ130">
        <v>1.38</v>
      </c>
      <c r="GR130">
        <v>10.83</v>
      </c>
      <c r="GS130">
        <v>81.83</v>
      </c>
      <c r="GT130">
        <v>15.82</v>
      </c>
      <c r="GU130">
        <v>2.35</v>
      </c>
      <c r="GV130">
        <v>91.76</v>
      </c>
      <c r="GW130">
        <v>100</v>
      </c>
      <c r="GX130">
        <v>2.67</v>
      </c>
      <c r="GY130">
        <v>26.54</v>
      </c>
      <c r="GZ130">
        <v>34.99</v>
      </c>
      <c r="HA130">
        <v>2.12</v>
      </c>
      <c r="HB130">
        <v>33.26</v>
      </c>
      <c r="HC130">
        <v>7.63</v>
      </c>
      <c r="HD130">
        <v>179.69</v>
      </c>
      <c r="HE130">
        <v>66.739999999999995</v>
      </c>
      <c r="HF130">
        <v>10.62</v>
      </c>
      <c r="HG130">
        <v>150.01</v>
      </c>
      <c r="HH130">
        <v>99.98</v>
      </c>
      <c r="HI130">
        <v>29.19</v>
      </c>
      <c r="HJ130">
        <v>100</v>
      </c>
      <c r="HK130">
        <v>0.82</v>
      </c>
      <c r="HL130">
        <v>0.02</v>
      </c>
      <c r="HM130">
        <v>0.81</v>
      </c>
      <c r="HR130">
        <v>0</v>
      </c>
      <c r="HS130">
        <v>0</v>
      </c>
      <c r="HU130">
        <v>100</v>
      </c>
      <c r="HV130">
        <v>100</v>
      </c>
      <c r="HW130">
        <v>0</v>
      </c>
      <c r="HX130">
        <v>76.8</v>
      </c>
      <c r="HY130">
        <v>0.16</v>
      </c>
      <c r="HZ130">
        <v>100</v>
      </c>
      <c r="IA130">
        <v>122.12</v>
      </c>
      <c r="IB130">
        <v>328.42</v>
      </c>
    </row>
    <row r="131" spans="1:236" hidden="1" x14ac:dyDescent="0.25">
      <c r="A131">
        <v>410510</v>
      </c>
      <c r="B131" t="str">
        <f>VLOOKUP(A131,cods!$A$1:$C$345,3,FALSE)</f>
        <v>Norte Central Paranaense</v>
      </c>
      <c r="C131" t="s">
        <v>311</v>
      </c>
      <c r="D131" t="s">
        <v>236</v>
      </c>
      <c r="E131">
        <v>2020</v>
      </c>
      <c r="F131">
        <v>41069000</v>
      </c>
      <c r="G131" t="s">
        <v>237</v>
      </c>
      <c r="H131" t="s">
        <v>238</v>
      </c>
      <c r="I131" t="s">
        <v>239</v>
      </c>
      <c r="J131" t="s">
        <v>246</v>
      </c>
      <c r="K131" t="s">
        <v>241</v>
      </c>
      <c r="L131">
        <v>1</v>
      </c>
      <c r="O131">
        <v>1</v>
      </c>
      <c r="P131">
        <v>1</v>
      </c>
      <c r="Q131">
        <v>1</v>
      </c>
      <c r="R131">
        <v>0</v>
      </c>
      <c r="S131">
        <v>1</v>
      </c>
      <c r="V131" s="1">
        <v>2042</v>
      </c>
      <c r="W131" s="1">
        <v>2042</v>
      </c>
      <c r="X131" t="s">
        <v>242</v>
      </c>
      <c r="Y131" t="s">
        <v>247</v>
      </c>
      <c r="AA131" s="1">
        <v>10764</v>
      </c>
      <c r="AB131" s="1">
        <v>8979</v>
      </c>
      <c r="AC131" s="1">
        <v>10762</v>
      </c>
      <c r="AD131" s="1">
        <v>10825</v>
      </c>
      <c r="AE131" s="1">
        <v>4281</v>
      </c>
      <c r="AF131" s="1">
        <v>4173</v>
      </c>
      <c r="AG131" s="1">
        <v>4422</v>
      </c>
      <c r="AH131" s="1">
        <v>4314</v>
      </c>
      <c r="AI131" s="1">
        <v>4281</v>
      </c>
      <c r="AJ131" s="1">
        <v>4173</v>
      </c>
      <c r="AK131">
        <v>96.81</v>
      </c>
      <c r="AL131">
        <v>65.7</v>
      </c>
      <c r="AM131">
        <v>805.86</v>
      </c>
      <c r="AN131">
        <v>0</v>
      </c>
      <c r="AO131">
        <v>581.72</v>
      </c>
      <c r="AP131">
        <v>581.72</v>
      </c>
      <c r="AQ131">
        <v>607.27</v>
      </c>
      <c r="AR131">
        <v>805.86</v>
      </c>
      <c r="AS131" s="1">
        <v>4061</v>
      </c>
      <c r="AT131" s="1">
        <v>3964</v>
      </c>
      <c r="AU131" s="1">
        <v>4422</v>
      </c>
      <c r="AV131" s="1">
        <v>4314</v>
      </c>
      <c r="AW131">
        <v>805.86</v>
      </c>
      <c r="AX131">
        <v>0</v>
      </c>
      <c r="AY131">
        <v>0</v>
      </c>
      <c r="AZ131">
        <v>0</v>
      </c>
      <c r="BA131">
        <v>526.41999999999996</v>
      </c>
      <c r="BB131" s="1">
        <v>4759</v>
      </c>
      <c r="BC131" s="1">
        <v>4679</v>
      </c>
      <c r="BD131" s="1">
        <v>4061</v>
      </c>
      <c r="BE131" s="1">
        <v>3964</v>
      </c>
      <c r="BF131">
        <v>2.79</v>
      </c>
      <c r="BH131" s="1">
        <v>8979</v>
      </c>
      <c r="BI131" s="1">
        <v>9031</v>
      </c>
      <c r="BJ131">
        <v>805.86</v>
      </c>
      <c r="BK131">
        <v>724.14</v>
      </c>
      <c r="BL131" s="1">
        <v>3121</v>
      </c>
      <c r="BM131" s="1">
        <v>3142</v>
      </c>
      <c r="BN131" s="1">
        <v>1111</v>
      </c>
      <c r="BO131" s="1">
        <v>1113</v>
      </c>
      <c r="BP131" s="1">
        <v>1151</v>
      </c>
      <c r="BQ131" s="1">
        <v>1152</v>
      </c>
      <c r="BR131">
        <v>23.64</v>
      </c>
      <c r="BS131">
        <v>23.56</v>
      </c>
      <c r="BT131">
        <v>158.33000000000001</v>
      </c>
      <c r="BU131">
        <v>158.33000000000001</v>
      </c>
      <c r="BV131">
        <v>165.33</v>
      </c>
      <c r="BW131" s="1">
        <v>1044</v>
      </c>
      <c r="BX131" s="1">
        <v>1051</v>
      </c>
      <c r="BY131" s="1">
        <v>1174</v>
      </c>
      <c r="BZ131" s="1">
        <v>1169</v>
      </c>
      <c r="CA131">
        <v>0</v>
      </c>
      <c r="CB131">
        <v>0</v>
      </c>
      <c r="CC131">
        <v>0</v>
      </c>
      <c r="CD131">
        <v>0</v>
      </c>
      <c r="CF131" s="1">
        <v>3121</v>
      </c>
      <c r="CG131" s="1">
        <v>3142</v>
      </c>
      <c r="CH131">
        <v>3</v>
      </c>
      <c r="CI131" s="2">
        <v>4268795.76</v>
      </c>
      <c r="CJ131" s="2">
        <v>3546491.87</v>
      </c>
      <c r="CK131" s="2">
        <v>722303.89</v>
      </c>
      <c r="CL131" s="2">
        <v>112893.86</v>
      </c>
      <c r="CM131" s="2">
        <v>4381689.62</v>
      </c>
      <c r="CN131" s="2">
        <v>4490416.71</v>
      </c>
      <c r="CO131">
        <v>0</v>
      </c>
      <c r="CP131" s="2">
        <v>1693167.12</v>
      </c>
      <c r="CQ131" s="2">
        <v>1468014.78</v>
      </c>
      <c r="CR131" s="2">
        <v>1928177.35</v>
      </c>
      <c r="CS131" s="2">
        <v>27327.01</v>
      </c>
      <c r="CT131" s="2">
        <v>486335.64</v>
      </c>
      <c r="CU131" s="2">
        <v>562508.65</v>
      </c>
      <c r="CV131" s="2">
        <v>3349329.63</v>
      </c>
      <c r="CW131" s="2">
        <v>52103</v>
      </c>
      <c r="CX131" s="2">
        <v>4194534.3</v>
      </c>
      <c r="CY131">
        <v>0</v>
      </c>
      <c r="CZ131" s="2">
        <v>325105.3</v>
      </c>
      <c r="DA131">
        <v>0</v>
      </c>
      <c r="DB131" s="2">
        <v>310174.48</v>
      </c>
      <c r="DC131" s="2">
        <v>95251.61</v>
      </c>
      <c r="DD131" s="2">
        <v>2283170.5699999998</v>
      </c>
      <c r="DE131" s="2">
        <v>113982.15</v>
      </c>
      <c r="DF131" s="2">
        <v>2163.54</v>
      </c>
      <c r="DG131">
        <v>13</v>
      </c>
      <c r="DH131">
        <v>14</v>
      </c>
      <c r="DI131" s="2">
        <v>34806.5</v>
      </c>
      <c r="DJ131" s="2">
        <v>372744.76</v>
      </c>
      <c r="DK131" s="2">
        <v>2399316.2599999998</v>
      </c>
      <c r="DL131">
        <v>0</v>
      </c>
      <c r="DM131">
        <v>0</v>
      </c>
      <c r="DN131" s="2">
        <v>2399316.2599999998</v>
      </c>
      <c r="DO131">
        <v>339.96</v>
      </c>
      <c r="DP131" s="2">
        <v>43326.25</v>
      </c>
      <c r="DQ131" s="2">
        <v>8776.75</v>
      </c>
      <c r="DR131" s="2">
        <v>52442.96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 t="s">
        <v>244</v>
      </c>
      <c r="EL131">
        <v>0</v>
      </c>
      <c r="EM131">
        <v>0</v>
      </c>
      <c r="EO131">
        <v>730</v>
      </c>
      <c r="EP131">
        <v>0</v>
      </c>
      <c r="EQ131">
        <v>737</v>
      </c>
      <c r="ER131">
        <v>0</v>
      </c>
      <c r="ES131">
        <v>0</v>
      </c>
      <c r="EV131">
        <v>737</v>
      </c>
      <c r="EW131">
        <v>730</v>
      </c>
      <c r="EX131">
        <v>6</v>
      </c>
      <c r="EZ131" s="1">
        <v>4908</v>
      </c>
      <c r="FA131" s="1">
        <v>4563</v>
      </c>
      <c r="FB131" s="2">
        <v>3986.04</v>
      </c>
      <c r="FC131">
        <v>737</v>
      </c>
      <c r="FD131">
        <v>0</v>
      </c>
      <c r="FE131">
        <v>737</v>
      </c>
      <c r="FF131">
        <v>1.03</v>
      </c>
      <c r="FG131">
        <v>408.85</v>
      </c>
      <c r="FH131">
        <v>5.43</v>
      </c>
      <c r="FI131">
        <v>5.53</v>
      </c>
      <c r="FJ131">
        <v>5.84</v>
      </c>
      <c r="FK131">
        <v>4.37</v>
      </c>
      <c r="FL131">
        <v>59.38</v>
      </c>
      <c r="FM131" s="2">
        <v>142827.95000000001</v>
      </c>
      <c r="FN131">
        <v>100</v>
      </c>
      <c r="FO131">
        <v>72.44</v>
      </c>
      <c r="FP131">
        <v>100</v>
      </c>
      <c r="FQ131">
        <v>101.77</v>
      </c>
      <c r="FR131">
        <v>24.38</v>
      </c>
      <c r="FS131">
        <v>11.1</v>
      </c>
      <c r="FT131">
        <v>27.22</v>
      </c>
      <c r="FU131">
        <v>100</v>
      </c>
      <c r="FV131">
        <v>11.59</v>
      </c>
      <c r="FW131">
        <v>17.440000000000001</v>
      </c>
      <c r="FX131">
        <v>316.51</v>
      </c>
      <c r="FY131">
        <v>17.22</v>
      </c>
      <c r="FZ131">
        <v>20.149999999999999</v>
      </c>
      <c r="GA131">
        <v>147.66</v>
      </c>
      <c r="GB131">
        <v>100</v>
      </c>
      <c r="GC131">
        <v>34.76</v>
      </c>
      <c r="GD131">
        <v>15.37</v>
      </c>
      <c r="GE131">
        <v>4.34</v>
      </c>
      <c r="GF131">
        <v>606.82000000000005</v>
      </c>
      <c r="GG131">
        <v>75.62</v>
      </c>
      <c r="GH131">
        <v>-2.48</v>
      </c>
      <c r="GI131">
        <v>78.459999999999994</v>
      </c>
      <c r="GJ131">
        <v>45.17</v>
      </c>
      <c r="GK131">
        <v>58.35</v>
      </c>
      <c r="GL131">
        <v>1.23</v>
      </c>
      <c r="GM131">
        <v>0.82</v>
      </c>
      <c r="GN131">
        <v>57.57</v>
      </c>
      <c r="GO131">
        <v>74.36</v>
      </c>
      <c r="GP131">
        <v>14.52</v>
      </c>
      <c r="GQ131">
        <v>0.82</v>
      </c>
      <c r="GR131">
        <v>1.04</v>
      </c>
      <c r="GS131">
        <v>80.94</v>
      </c>
      <c r="GT131">
        <v>16.48</v>
      </c>
      <c r="GU131">
        <v>2.58</v>
      </c>
      <c r="GV131">
        <v>91.86</v>
      </c>
      <c r="GW131">
        <v>100</v>
      </c>
      <c r="GX131">
        <v>3.19</v>
      </c>
      <c r="GY131">
        <v>27.22</v>
      </c>
      <c r="GZ131">
        <v>34.76</v>
      </c>
      <c r="HA131">
        <v>2.5299999999999998</v>
      </c>
      <c r="HB131">
        <v>27.56</v>
      </c>
      <c r="HC131">
        <v>7.46</v>
      </c>
      <c r="HD131">
        <v>143.47</v>
      </c>
      <c r="HE131">
        <v>72.44</v>
      </c>
      <c r="HF131">
        <v>11.1</v>
      </c>
      <c r="HG131">
        <v>139.11000000000001</v>
      </c>
      <c r="HH131">
        <v>99.98</v>
      </c>
      <c r="HI131">
        <v>28.99</v>
      </c>
      <c r="HJ131">
        <v>100</v>
      </c>
      <c r="HK131">
        <v>0.9</v>
      </c>
      <c r="HL131">
        <v>0.02</v>
      </c>
      <c r="HM131">
        <v>0.67</v>
      </c>
      <c r="HR131">
        <v>0</v>
      </c>
      <c r="HS131">
        <v>0</v>
      </c>
      <c r="HU131">
        <v>100</v>
      </c>
      <c r="HV131">
        <v>100</v>
      </c>
      <c r="HW131">
        <v>0</v>
      </c>
      <c r="HX131">
        <v>0.87</v>
      </c>
      <c r="HY131">
        <v>0</v>
      </c>
      <c r="HZ131">
        <v>100</v>
      </c>
      <c r="IA131">
        <v>128.41</v>
      </c>
      <c r="IB131">
        <v>306.16000000000003</v>
      </c>
    </row>
    <row r="132" spans="1:236" x14ac:dyDescent="0.25">
      <c r="A132">
        <v>410520</v>
      </c>
      <c r="B132" t="s">
        <v>605</v>
      </c>
      <c r="C132" t="s">
        <v>312</v>
      </c>
      <c r="D132" t="s">
        <v>236</v>
      </c>
      <c r="E132">
        <v>2021</v>
      </c>
      <c r="F132">
        <v>41069000</v>
      </c>
      <c r="G132" t="s">
        <v>237</v>
      </c>
      <c r="H132" t="s">
        <v>238</v>
      </c>
      <c r="I132" t="s">
        <v>239</v>
      </c>
      <c r="J132" t="s">
        <v>246</v>
      </c>
      <c r="K132" t="s">
        <v>241</v>
      </c>
      <c r="L132">
        <v>1</v>
      </c>
      <c r="O132">
        <v>1</v>
      </c>
      <c r="P132">
        <v>1</v>
      </c>
      <c r="Q132">
        <v>0</v>
      </c>
      <c r="R132">
        <v>0</v>
      </c>
      <c r="S132">
        <v>1</v>
      </c>
      <c r="V132" s="1">
        <v>2047</v>
      </c>
      <c r="W132" s="1">
        <v>2047</v>
      </c>
      <c r="X132" t="s">
        <v>247</v>
      </c>
      <c r="Y132" t="s">
        <v>247</v>
      </c>
      <c r="AA132" s="1">
        <v>17884</v>
      </c>
      <c r="AB132" s="1">
        <v>5077</v>
      </c>
      <c r="AC132" s="1">
        <v>9713</v>
      </c>
      <c r="AD132" s="1">
        <v>9486</v>
      </c>
      <c r="AE132" s="1">
        <v>3228</v>
      </c>
      <c r="AF132" s="1">
        <v>3152</v>
      </c>
      <c r="AG132" s="1">
        <v>3433</v>
      </c>
      <c r="AH132" s="1">
        <v>3361</v>
      </c>
      <c r="AI132" s="1">
        <v>3228</v>
      </c>
      <c r="AJ132" s="1">
        <v>3152</v>
      </c>
      <c r="AK132">
        <v>61.96</v>
      </c>
      <c r="AL132">
        <v>53.18</v>
      </c>
      <c r="AM132">
        <v>536.1</v>
      </c>
      <c r="AN132">
        <v>536.1</v>
      </c>
      <c r="AO132">
        <v>358.84</v>
      </c>
      <c r="AP132">
        <v>358.84</v>
      </c>
      <c r="AQ132">
        <v>394.98</v>
      </c>
      <c r="AR132">
        <v>536.1</v>
      </c>
      <c r="AS132" s="1">
        <v>3074</v>
      </c>
      <c r="AT132" s="1">
        <v>3002</v>
      </c>
      <c r="AU132" s="1">
        <v>3433</v>
      </c>
      <c r="AV132" s="1">
        <v>3361</v>
      </c>
      <c r="AW132">
        <v>0</v>
      </c>
      <c r="AX132">
        <v>0</v>
      </c>
      <c r="AY132">
        <v>0</v>
      </c>
      <c r="AZ132">
        <v>0</v>
      </c>
      <c r="BA132">
        <v>308.13</v>
      </c>
      <c r="BB132" s="1">
        <v>3848</v>
      </c>
      <c r="BC132" s="1">
        <v>3770</v>
      </c>
      <c r="BD132" s="1">
        <v>3074</v>
      </c>
      <c r="BE132" s="1">
        <v>3002</v>
      </c>
      <c r="BF132">
        <v>1.53</v>
      </c>
      <c r="BH132" s="1">
        <v>5077</v>
      </c>
      <c r="BI132" s="1">
        <v>5062</v>
      </c>
      <c r="BJ132">
        <v>536.1</v>
      </c>
      <c r="BK132">
        <v>230.14</v>
      </c>
      <c r="BL132">
        <v>161</v>
      </c>
      <c r="BM132">
        <v>173</v>
      </c>
      <c r="BN132">
        <v>51</v>
      </c>
      <c r="BO132">
        <v>53</v>
      </c>
      <c r="BP132">
        <v>52</v>
      </c>
      <c r="BQ132">
        <v>55</v>
      </c>
      <c r="BR132">
        <v>0.76</v>
      </c>
      <c r="BS132">
        <v>1.2</v>
      </c>
      <c r="BT132">
        <v>5.17</v>
      </c>
      <c r="BU132">
        <v>5.17</v>
      </c>
      <c r="BV132">
        <v>5.65</v>
      </c>
      <c r="BW132">
        <v>51</v>
      </c>
      <c r="BX132">
        <v>55</v>
      </c>
      <c r="BY132">
        <v>64</v>
      </c>
      <c r="BZ132">
        <v>65</v>
      </c>
      <c r="CA132">
        <v>0</v>
      </c>
      <c r="CB132">
        <v>0</v>
      </c>
      <c r="CC132">
        <v>0</v>
      </c>
      <c r="CD132">
        <v>0</v>
      </c>
      <c r="CF132">
        <v>161</v>
      </c>
      <c r="CG132">
        <v>173</v>
      </c>
      <c r="CH132">
        <v>0</v>
      </c>
      <c r="CI132" s="2">
        <v>2363833.69</v>
      </c>
      <c r="CJ132" s="2">
        <v>2341571.1</v>
      </c>
      <c r="CK132" s="2">
        <v>22262.59</v>
      </c>
      <c r="CL132" s="2">
        <v>99237.4</v>
      </c>
      <c r="CM132" s="2">
        <v>2463071.09</v>
      </c>
      <c r="CN132" s="2">
        <v>2236354.0499999998</v>
      </c>
      <c r="CO132">
        <v>0</v>
      </c>
      <c r="CP132" s="2">
        <v>738741.41</v>
      </c>
      <c r="CQ132" s="2">
        <v>494818.21</v>
      </c>
      <c r="CR132" s="2">
        <v>1503581.22</v>
      </c>
      <c r="CS132" s="2">
        <v>90599.54</v>
      </c>
      <c r="CT132" s="2">
        <v>176012.16</v>
      </c>
      <c r="CU132" s="2">
        <v>570915.28</v>
      </c>
      <c r="CV132" s="2">
        <v>2562084.94</v>
      </c>
      <c r="CW132" s="2">
        <v>80760.210000000006</v>
      </c>
      <c r="CX132" s="2">
        <v>3185995.85</v>
      </c>
      <c r="CY132">
        <v>0</v>
      </c>
      <c r="CZ132" s="2">
        <v>283783.78000000003</v>
      </c>
      <c r="DA132">
        <v>0</v>
      </c>
      <c r="DB132" s="2">
        <v>172979.58</v>
      </c>
      <c r="DC132">
        <v>0</v>
      </c>
      <c r="DD132" s="2">
        <v>248643.56</v>
      </c>
      <c r="DE132" s="2">
        <v>2269.2399999999998</v>
      </c>
      <c r="DF132" s="2">
        <v>46754.25</v>
      </c>
      <c r="DG132">
        <v>9</v>
      </c>
      <c r="DH132">
        <v>10</v>
      </c>
      <c r="DI132" s="2">
        <v>47997.16</v>
      </c>
      <c r="DJ132" s="2">
        <v>259366.92</v>
      </c>
      <c r="DK132" s="2">
        <v>245167.05</v>
      </c>
      <c r="DL132" s="2">
        <v>52500</v>
      </c>
      <c r="DN132" s="2">
        <v>297667.05</v>
      </c>
      <c r="DO132" s="2">
        <v>24177.66</v>
      </c>
      <c r="DP132" s="2">
        <v>72125.86</v>
      </c>
      <c r="DQ132" s="2">
        <v>8634.35</v>
      </c>
      <c r="DR132" s="2">
        <v>104937.87</v>
      </c>
      <c r="DS132">
        <v>0</v>
      </c>
      <c r="DT132">
        <v>0</v>
      </c>
      <c r="DU132">
        <v>0</v>
      </c>
      <c r="EK132" t="s">
        <v>244</v>
      </c>
      <c r="EL132">
        <v>0</v>
      </c>
      <c r="EM132">
        <v>0</v>
      </c>
      <c r="EO132">
        <v>281</v>
      </c>
      <c r="EP132">
        <v>0</v>
      </c>
      <c r="EQ132">
        <v>232</v>
      </c>
      <c r="ER132">
        <v>0</v>
      </c>
      <c r="ES132">
        <v>0</v>
      </c>
      <c r="EV132">
        <v>232</v>
      </c>
      <c r="EW132">
        <v>281</v>
      </c>
      <c r="EX132">
        <v>0</v>
      </c>
      <c r="EY132">
        <v>0</v>
      </c>
      <c r="EZ132" s="1">
        <v>5199</v>
      </c>
      <c r="FA132" s="1">
        <v>5127</v>
      </c>
      <c r="FB132" s="2">
        <v>68317.77</v>
      </c>
      <c r="FC132">
        <v>244</v>
      </c>
      <c r="FD132">
        <v>1</v>
      </c>
      <c r="FE132">
        <v>244</v>
      </c>
      <c r="FF132">
        <v>1.06</v>
      </c>
      <c r="FG132">
        <v>363.21</v>
      </c>
      <c r="FH132">
        <v>7.95</v>
      </c>
      <c r="FI132">
        <v>5.9</v>
      </c>
      <c r="FJ132">
        <v>5.93</v>
      </c>
      <c r="FK132">
        <v>3.94</v>
      </c>
      <c r="FL132">
        <v>65.11</v>
      </c>
      <c r="FM132" s="2">
        <v>158271.71</v>
      </c>
      <c r="FN132">
        <v>100</v>
      </c>
      <c r="FO132">
        <v>67.13</v>
      </c>
      <c r="FP132">
        <v>100</v>
      </c>
      <c r="FQ132">
        <v>74.19</v>
      </c>
      <c r="FR132">
        <v>26.11</v>
      </c>
      <c r="FS132">
        <v>8.8000000000000007</v>
      </c>
      <c r="FT132">
        <v>1.44</v>
      </c>
      <c r="FU132">
        <v>100</v>
      </c>
      <c r="FV132">
        <v>9.69</v>
      </c>
      <c r="FW132">
        <v>13.11</v>
      </c>
      <c r="FX132">
        <v>263.25</v>
      </c>
      <c r="FY132">
        <v>15.11</v>
      </c>
      <c r="FZ132">
        <v>15.19</v>
      </c>
      <c r="GA132">
        <v>102.41</v>
      </c>
      <c r="GB132">
        <v>100</v>
      </c>
      <c r="GC132">
        <v>3.17</v>
      </c>
      <c r="GD132">
        <v>13.15</v>
      </c>
      <c r="GE132">
        <v>6.4</v>
      </c>
      <c r="GF132">
        <v>742.53</v>
      </c>
      <c r="GG132">
        <v>73.89</v>
      </c>
      <c r="GH132">
        <v>9.1999999999999993</v>
      </c>
      <c r="GI132">
        <v>108.39</v>
      </c>
      <c r="GJ132">
        <v>63.61</v>
      </c>
      <c r="GK132">
        <v>87.76</v>
      </c>
      <c r="GL132">
        <v>4.4400000000000004</v>
      </c>
      <c r="GM132">
        <v>2.0299999999999998</v>
      </c>
      <c r="GN132">
        <v>58.69</v>
      </c>
      <c r="GO132">
        <v>80.97</v>
      </c>
      <c r="GP132">
        <v>6.87</v>
      </c>
      <c r="GQ132">
        <v>3.54</v>
      </c>
      <c r="GR132">
        <v>1.87</v>
      </c>
      <c r="GS132">
        <v>95.07</v>
      </c>
      <c r="GT132">
        <v>0.9</v>
      </c>
      <c r="GU132">
        <v>4.03</v>
      </c>
      <c r="GV132">
        <v>89.43</v>
      </c>
      <c r="GW132">
        <v>100</v>
      </c>
      <c r="GX132">
        <v>2.98</v>
      </c>
      <c r="GY132">
        <v>1.44</v>
      </c>
      <c r="GZ132">
        <v>3.17</v>
      </c>
      <c r="HA132">
        <v>2.93</v>
      </c>
      <c r="HB132">
        <v>32.869999999999997</v>
      </c>
      <c r="HC132">
        <v>8.36</v>
      </c>
      <c r="HD132">
        <v>150.93</v>
      </c>
      <c r="HE132">
        <v>67.13</v>
      </c>
      <c r="HF132">
        <v>8.8000000000000007</v>
      </c>
      <c r="HG132">
        <v>107.97</v>
      </c>
      <c r="HH132">
        <v>54.31</v>
      </c>
      <c r="HI132">
        <v>0.9</v>
      </c>
      <c r="HJ132">
        <v>100</v>
      </c>
      <c r="HK132">
        <v>0.43</v>
      </c>
      <c r="HL132">
        <v>0</v>
      </c>
      <c r="HM132">
        <v>0.76</v>
      </c>
      <c r="HR132">
        <v>0</v>
      </c>
      <c r="HS132">
        <v>0</v>
      </c>
      <c r="HU132">
        <v>100</v>
      </c>
      <c r="HV132">
        <v>100</v>
      </c>
      <c r="HW132">
        <v>0</v>
      </c>
      <c r="HX132">
        <v>13.33</v>
      </c>
      <c r="HY132">
        <v>0.41</v>
      </c>
      <c r="HZ132">
        <v>100</v>
      </c>
      <c r="IA132">
        <v>83.85</v>
      </c>
      <c r="IB132">
        <v>247.35</v>
      </c>
    </row>
    <row r="133" spans="1:236" hidden="1" x14ac:dyDescent="0.25">
      <c r="A133">
        <v>410520</v>
      </c>
      <c r="B133">
        <f>VLOOKUP(A133,cods!$A$1:$C$345,3,FALSE)</f>
        <v>0</v>
      </c>
      <c r="C133" t="s">
        <v>312</v>
      </c>
      <c r="D133" t="s">
        <v>236</v>
      </c>
      <c r="E133">
        <v>2020</v>
      </c>
      <c r="F133">
        <v>41069000</v>
      </c>
      <c r="G133" t="s">
        <v>237</v>
      </c>
      <c r="H133" t="s">
        <v>238</v>
      </c>
      <c r="I133" t="s">
        <v>239</v>
      </c>
      <c r="J133" t="s">
        <v>246</v>
      </c>
      <c r="K133" t="s">
        <v>241</v>
      </c>
      <c r="L133">
        <v>1</v>
      </c>
      <c r="O133">
        <v>1</v>
      </c>
      <c r="P133">
        <v>1</v>
      </c>
      <c r="Q133">
        <v>0</v>
      </c>
      <c r="R133">
        <v>0</v>
      </c>
      <c r="S133">
        <v>1</v>
      </c>
      <c r="V133" s="1">
        <v>2047</v>
      </c>
      <c r="W133" s="1">
        <v>2047</v>
      </c>
      <c r="X133" t="s">
        <v>247</v>
      </c>
      <c r="Y133" t="s">
        <v>247</v>
      </c>
      <c r="AA133" s="1">
        <v>17833</v>
      </c>
      <c r="AB133" s="1">
        <v>5062</v>
      </c>
      <c r="AC133" s="1">
        <v>9486</v>
      </c>
      <c r="AD133" s="1">
        <v>9129</v>
      </c>
      <c r="AE133" s="1">
        <v>3152</v>
      </c>
      <c r="AF133" s="1">
        <v>3048</v>
      </c>
      <c r="AG133" s="1">
        <v>3361</v>
      </c>
      <c r="AH133" s="1">
        <v>3243</v>
      </c>
      <c r="AI133" s="1">
        <v>3152</v>
      </c>
      <c r="AJ133" s="1">
        <v>3048</v>
      </c>
      <c r="AK133">
        <v>53.18</v>
      </c>
      <c r="AL133">
        <v>45.19</v>
      </c>
      <c r="AM133">
        <v>592.73</v>
      </c>
      <c r="AN133">
        <v>592.73</v>
      </c>
      <c r="AO133">
        <v>357.11</v>
      </c>
      <c r="AP133">
        <v>357.11</v>
      </c>
      <c r="AQ133">
        <v>388.49</v>
      </c>
      <c r="AR133">
        <v>592.73</v>
      </c>
      <c r="AS133" s="1">
        <v>3002</v>
      </c>
      <c r="AT133" s="1">
        <v>2889</v>
      </c>
      <c r="AU133" s="1">
        <v>3361</v>
      </c>
      <c r="AV133" s="1">
        <v>3243</v>
      </c>
      <c r="AW133">
        <v>0</v>
      </c>
      <c r="AX133">
        <v>0</v>
      </c>
      <c r="AY133">
        <v>0</v>
      </c>
      <c r="AZ133">
        <v>0</v>
      </c>
      <c r="BA133">
        <v>310.31</v>
      </c>
      <c r="BB133" s="1">
        <v>3770</v>
      </c>
      <c r="BC133" s="1">
        <v>3642</v>
      </c>
      <c r="BD133" s="1">
        <v>3002</v>
      </c>
      <c r="BE133" s="1">
        <v>2889</v>
      </c>
      <c r="BF133">
        <v>0.6</v>
      </c>
      <c r="BH133" s="1">
        <v>5062</v>
      </c>
      <c r="BI133" s="1">
        <v>5047</v>
      </c>
      <c r="BJ133">
        <v>592.73</v>
      </c>
      <c r="BK133">
        <v>226.67</v>
      </c>
      <c r="BL133">
        <v>173</v>
      </c>
      <c r="BM133">
        <v>158</v>
      </c>
      <c r="BN133">
        <v>53</v>
      </c>
      <c r="BO133">
        <v>49</v>
      </c>
      <c r="BP133">
        <v>55</v>
      </c>
      <c r="BQ133">
        <v>50</v>
      </c>
      <c r="BR133">
        <v>1.2</v>
      </c>
      <c r="BS133">
        <v>1.2</v>
      </c>
      <c r="BT133">
        <v>5.35</v>
      </c>
      <c r="BU133">
        <v>5.35</v>
      </c>
      <c r="BV133">
        <v>5.78</v>
      </c>
      <c r="BW133">
        <v>55</v>
      </c>
      <c r="BX133">
        <v>50</v>
      </c>
      <c r="BY133">
        <v>65</v>
      </c>
      <c r="BZ133">
        <v>61</v>
      </c>
      <c r="CA133">
        <v>0</v>
      </c>
      <c r="CB133">
        <v>0</v>
      </c>
      <c r="CC133">
        <v>0</v>
      </c>
      <c r="CD133">
        <v>0</v>
      </c>
      <c r="CF133">
        <v>173</v>
      </c>
      <c r="CG133">
        <v>158</v>
      </c>
      <c r="CH133">
        <v>0</v>
      </c>
      <c r="CI133" s="2">
        <v>2013988.51</v>
      </c>
      <c r="CJ133" s="2">
        <v>1997242.54</v>
      </c>
      <c r="CK133" s="2">
        <v>16745.97</v>
      </c>
      <c r="CL133" s="2">
        <v>103256.66</v>
      </c>
      <c r="CM133" s="2">
        <v>2117245.17</v>
      </c>
      <c r="CN133" s="2">
        <v>2096154.96</v>
      </c>
      <c r="CO133">
        <v>0</v>
      </c>
      <c r="CP133" s="2">
        <v>494818.21</v>
      </c>
      <c r="CQ133" s="2">
        <v>464866.07</v>
      </c>
      <c r="CR133" s="2">
        <v>1396524.79</v>
      </c>
      <c r="CS133" s="2">
        <v>106011.43</v>
      </c>
      <c r="CT133" s="2">
        <v>170026.07</v>
      </c>
      <c r="CU133" s="2">
        <v>505410.27</v>
      </c>
      <c r="CV133" s="2">
        <v>2382565.87</v>
      </c>
      <c r="CW133" s="2">
        <v>61348.3</v>
      </c>
      <c r="CX133" s="2">
        <v>3017906.91</v>
      </c>
      <c r="CY133">
        <v>0</v>
      </c>
      <c r="CZ133" s="2">
        <v>219770.57</v>
      </c>
      <c r="DA133">
        <v>0</v>
      </c>
      <c r="DB133" s="2">
        <v>150120.25</v>
      </c>
      <c r="DC133">
        <v>0</v>
      </c>
      <c r="DD133" s="2">
        <v>446551.57</v>
      </c>
      <c r="DE133" s="2">
        <v>204920.6</v>
      </c>
      <c r="DF133">
        <v>0</v>
      </c>
      <c r="DG133">
        <v>10</v>
      </c>
      <c r="DH133">
        <v>10</v>
      </c>
      <c r="DI133" s="2">
        <v>54473.06</v>
      </c>
      <c r="DJ133" s="2">
        <v>354222.17</v>
      </c>
      <c r="DK133" s="2">
        <v>392363.49</v>
      </c>
      <c r="DL133" s="2">
        <v>259108.68</v>
      </c>
      <c r="DM133">
        <v>0</v>
      </c>
      <c r="DN133" s="2">
        <v>651472.17000000004</v>
      </c>
      <c r="DO133" s="2">
        <v>22772.33</v>
      </c>
      <c r="DP133" s="2">
        <v>58551.95</v>
      </c>
      <c r="DQ133" s="2">
        <v>2796.35</v>
      </c>
      <c r="DR133" s="2">
        <v>84120.63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 t="s">
        <v>244</v>
      </c>
      <c r="EL133">
        <v>0</v>
      </c>
      <c r="EM133">
        <v>0</v>
      </c>
      <c r="EO133">
        <v>272</v>
      </c>
      <c r="EP133">
        <v>0</v>
      </c>
      <c r="EQ133">
        <v>253</v>
      </c>
      <c r="ER133">
        <v>0</v>
      </c>
      <c r="ES133">
        <v>0</v>
      </c>
      <c r="EV133">
        <v>253</v>
      </c>
      <c r="EW133">
        <v>272</v>
      </c>
      <c r="EX133">
        <v>1</v>
      </c>
      <c r="EZ133" s="1">
        <v>3885</v>
      </c>
      <c r="FA133" s="1">
        <v>3783</v>
      </c>
      <c r="FB133" s="2">
        <v>1574.86</v>
      </c>
      <c r="FC133">
        <v>296</v>
      </c>
      <c r="FD133">
        <v>0</v>
      </c>
      <c r="FE133">
        <v>296</v>
      </c>
      <c r="FF133">
        <v>1.07</v>
      </c>
      <c r="FG133">
        <v>335.45</v>
      </c>
      <c r="FH133">
        <v>7.65</v>
      </c>
      <c r="FI133">
        <v>5.1100000000000003</v>
      </c>
      <c r="FJ133">
        <v>5.14</v>
      </c>
      <c r="FK133">
        <v>2.9</v>
      </c>
      <c r="FL133">
        <v>63.02</v>
      </c>
      <c r="FM133" s="2">
        <v>139652.48000000001</v>
      </c>
      <c r="FN133">
        <v>100</v>
      </c>
      <c r="FO133">
        <v>60.31</v>
      </c>
      <c r="FP133">
        <v>100</v>
      </c>
      <c r="FQ133">
        <v>66.73</v>
      </c>
      <c r="FR133">
        <v>34.39</v>
      </c>
      <c r="FS133">
        <v>9.01</v>
      </c>
      <c r="FT133">
        <v>1.5</v>
      </c>
      <c r="FU133">
        <v>100</v>
      </c>
      <c r="FV133">
        <v>9.8000000000000007</v>
      </c>
      <c r="FW133">
        <v>13.62</v>
      </c>
      <c r="FX133">
        <v>246.31</v>
      </c>
      <c r="FY133">
        <v>13.27</v>
      </c>
      <c r="FZ133">
        <v>19.05</v>
      </c>
      <c r="GA133">
        <v>105.12</v>
      </c>
      <c r="GB133">
        <v>100</v>
      </c>
      <c r="GC133">
        <v>3.42</v>
      </c>
      <c r="GD133">
        <v>14.96</v>
      </c>
      <c r="GE133">
        <v>6.04</v>
      </c>
      <c r="GF133">
        <v>710.26</v>
      </c>
      <c r="GG133">
        <v>65.61</v>
      </c>
      <c r="GH133">
        <v>1</v>
      </c>
      <c r="GI133">
        <v>118.3</v>
      </c>
      <c r="GJ133">
        <v>69.34</v>
      </c>
      <c r="GK133">
        <v>94.44</v>
      </c>
      <c r="GL133">
        <v>4.18</v>
      </c>
      <c r="GM133">
        <v>2.7</v>
      </c>
      <c r="GN133">
        <v>58.61</v>
      </c>
      <c r="GO133">
        <v>79.83</v>
      </c>
      <c r="GP133">
        <v>7.14</v>
      </c>
      <c r="GQ133">
        <v>4.45</v>
      </c>
      <c r="GR133">
        <v>2.29</v>
      </c>
      <c r="GS133">
        <v>94.33</v>
      </c>
      <c r="GT133">
        <v>0.79</v>
      </c>
      <c r="GU133">
        <v>4.88</v>
      </c>
      <c r="GV133">
        <v>89.2</v>
      </c>
      <c r="GW133">
        <v>100</v>
      </c>
      <c r="GX133">
        <v>3.23</v>
      </c>
      <c r="GY133">
        <v>1.5</v>
      </c>
      <c r="GZ133">
        <v>3.42</v>
      </c>
      <c r="HA133">
        <v>3.17</v>
      </c>
      <c r="HB133">
        <v>39.69</v>
      </c>
      <c r="HC133">
        <v>13.09</v>
      </c>
      <c r="HD133">
        <v>207.71</v>
      </c>
      <c r="HE133">
        <v>60.31</v>
      </c>
      <c r="HF133">
        <v>9.01</v>
      </c>
      <c r="HG133">
        <v>84.14</v>
      </c>
      <c r="HH133">
        <v>53.19</v>
      </c>
      <c r="HI133">
        <v>0.97</v>
      </c>
      <c r="HJ133">
        <v>100</v>
      </c>
      <c r="HK133">
        <v>0.38</v>
      </c>
      <c r="HL133">
        <v>0</v>
      </c>
      <c r="HM133">
        <v>0.75</v>
      </c>
      <c r="HR133">
        <v>0</v>
      </c>
      <c r="HS133">
        <v>0</v>
      </c>
      <c r="HU133">
        <v>100</v>
      </c>
      <c r="HV133">
        <v>100</v>
      </c>
      <c r="HW133">
        <v>0</v>
      </c>
      <c r="HX133">
        <v>0.42</v>
      </c>
      <c r="HY133">
        <v>0</v>
      </c>
      <c r="HZ133">
        <v>100</v>
      </c>
      <c r="IA133">
        <v>84.98</v>
      </c>
      <c r="IB133">
        <v>231.37</v>
      </c>
    </row>
    <row r="134" spans="1:236" x14ac:dyDescent="0.25">
      <c r="A134">
        <v>410530</v>
      </c>
      <c r="B134" t="str">
        <f>VLOOKUP(A134,cods!$A$1:$C$345,3,FALSE)</f>
        <v>Oeste Paranaense</v>
      </c>
      <c r="C134" t="s">
        <v>313</v>
      </c>
      <c r="D134" t="s">
        <v>236</v>
      </c>
      <c r="E134">
        <v>2021</v>
      </c>
      <c r="F134">
        <v>41069000</v>
      </c>
      <c r="G134" t="s">
        <v>237</v>
      </c>
      <c r="H134" t="s">
        <v>238</v>
      </c>
      <c r="I134" t="s">
        <v>239</v>
      </c>
      <c r="J134" t="s">
        <v>246</v>
      </c>
      <c r="K134" t="s">
        <v>241</v>
      </c>
      <c r="L134">
        <v>1</v>
      </c>
      <c r="O134">
        <v>1</v>
      </c>
      <c r="P134">
        <v>1</v>
      </c>
      <c r="Q134">
        <v>0</v>
      </c>
      <c r="R134">
        <v>0</v>
      </c>
      <c r="S134">
        <v>1</v>
      </c>
      <c r="V134" s="1">
        <v>2029</v>
      </c>
      <c r="W134" s="1">
        <v>2029</v>
      </c>
      <c r="X134" t="s">
        <v>247</v>
      </c>
      <c r="Y134" t="s">
        <v>247</v>
      </c>
      <c r="AA134" s="1">
        <v>11872</v>
      </c>
      <c r="AB134" s="1">
        <v>9026</v>
      </c>
      <c r="AC134" s="1">
        <v>11089</v>
      </c>
      <c r="AD134" s="1">
        <v>10777</v>
      </c>
      <c r="AE134" s="1">
        <v>3903</v>
      </c>
      <c r="AF134" s="1">
        <v>3792</v>
      </c>
      <c r="AG134" s="1">
        <v>4033</v>
      </c>
      <c r="AH134" s="1">
        <v>3928</v>
      </c>
      <c r="AI134" s="1">
        <v>3903</v>
      </c>
      <c r="AJ134" s="1">
        <v>3792</v>
      </c>
      <c r="AK134">
        <v>93.78</v>
      </c>
      <c r="AL134">
        <v>91.95</v>
      </c>
      <c r="AM134">
        <v>702.44</v>
      </c>
      <c r="AN134">
        <v>0</v>
      </c>
      <c r="AO134">
        <v>460.38</v>
      </c>
      <c r="AP134">
        <v>460.41</v>
      </c>
      <c r="AQ134">
        <v>487.59</v>
      </c>
      <c r="AR134">
        <v>705.82</v>
      </c>
      <c r="AS134" s="1">
        <v>3660</v>
      </c>
      <c r="AT134" s="1">
        <v>3557</v>
      </c>
      <c r="AU134" s="1">
        <v>4033</v>
      </c>
      <c r="AV134" s="1">
        <v>3928</v>
      </c>
      <c r="AW134">
        <v>702.44</v>
      </c>
      <c r="AX134">
        <v>0</v>
      </c>
      <c r="AY134">
        <v>3.38</v>
      </c>
      <c r="AZ134">
        <v>0.03</v>
      </c>
      <c r="BA134">
        <v>406.6</v>
      </c>
      <c r="BB134" s="1">
        <v>4257</v>
      </c>
      <c r="BC134" s="1">
        <v>4136</v>
      </c>
      <c r="BD134" s="1">
        <v>3660</v>
      </c>
      <c r="BE134" s="1">
        <v>3557</v>
      </c>
      <c r="BF134">
        <v>0</v>
      </c>
      <c r="BH134" s="1">
        <v>9026</v>
      </c>
      <c r="BI134" s="1">
        <v>8985</v>
      </c>
      <c r="BJ134">
        <v>702.44</v>
      </c>
      <c r="BK134">
        <v>897.11</v>
      </c>
      <c r="BL134" s="1">
        <v>8462</v>
      </c>
      <c r="BM134" s="1">
        <v>8238</v>
      </c>
      <c r="BN134" s="1">
        <v>2930</v>
      </c>
      <c r="BO134" s="1">
        <v>2851</v>
      </c>
      <c r="BP134" s="1">
        <v>3042</v>
      </c>
      <c r="BQ134" s="1">
        <v>2967</v>
      </c>
      <c r="BR134">
        <v>69.17</v>
      </c>
      <c r="BS134">
        <v>62.88</v>
      </c>
      <c r="BT134">
        <v>349.8</v>
      </c>
      <c r="BU134">
        <v>349.8</v>
      </c>
      <c r="BV134">
        <v>368.24</v>
      </c>
      <c r="BW134" s="1">
        <v>2793</v>
      </c>
      <c r="BX134" s="1">
        <v>2719</v>
      </c>
      <c r="BY134" s="1">
        <v>3091</v>
      </c>
      <c r="BZ134" s="1">
        <v>3004</v>
      </c>
      <c r="CA134">
        <v>0</v>
      </c>
      <c r="CB134">
        <v>0</v>
      </c>
      <c r="CC134">
        <v>0</v>
      </c>
      <c r="CD134">
        <v>0</v>
      </c>
      <c r="CF134" s="1">
        <v>8462</v>
      </c>
      <c r="CG134" s="1">
        <v>8238</v>
      </c>
      <c r="CH134">
        <v>169.48</v>
      </c>
      <c r="CI134" s="2">
        <v>4901960.22</v>
      </c>
      <c r="CJ134" s="2">
        <v>3101241.86</v>
      </c>
      <c r="CK134" s="2">
        <v>1800718.36</v>
      </c>
      <c r="CL134" s="2">
        <v>88320.43</v>
      </c>
      <c r="CM134" s="2">
        <v>4990280.6500000004</v>
      </c>
      <c r="CN134" s="2">
        <v>4790085.6100000003</v>
      </c>
      <c r="CO134">
        <v>0</v>
      </c>
      <c r="CP134" s="2">
        <v>923797.51</v>
      </c>
      <c r="CQ134" s="2">
        <v>699484.69</v>
      </c>
      <c r="CR134" s="2">
        <v>1100989.95</v>
      </c>
      <c r="CS134" s="2">
        <v>34425.269999999997</v>
      </c>
      <c r="CT134" s="2">
        <v>825342.12</v>
      </c>
      <c r="CU134" s="2">
        <v>776001.26</v>
      </c>
      <c r="CV134" s="2">
        <v>3162536.45</v>
      </c>
      <c r="CW134" s="2">
        <v>931898.79</v>
      </c>
      <c r="CX134" s="2">
        <v>5088679.18</v>
      </c>
      <c r="CY134">
        <v>0</v>
      </c>
      <c r="CZ134" s="2">
        <v>531938.93999999994</v>
      </c>
      <c r="DA134">
        <v>0</v>
      </c>
      <c r="DB134" s="2">
        <v>352946.01</v>
      </c>
      <c r="DC134">
        <v>0</v>
      </c>
      <c r="DD134" s="2">
        <v>315450.81</v>
      </c>
      <c r="DE134" s="2">
        <v>207120.32</v>
      </c>
      <c r="DF134">
        <v>0</v>
      </c>
      <c r="DG134">
        <v>5</v>
      </c>
      <c r="DH134">
        <v>6</v>
      </c>
      <c r="DI134" s="2">
        <v>72831.839999999997</v>
      </c>
      <c r="DJ134" s="2">
        <v>462305</v>
      </c>
      <c r="DK134" s="2">
        <v>522571.13</v>
      </c>
      <c r="DN134" s="2">
        <v>522571.13</v>
      </c>
      <c r="DO134" s="2">
        <v>487410.6</v>
      </c>
      <c r="DP134" s="2">
        <v>414151.79</v>
      </c>
      <c r="DQ134" s="2">
        <v>517747</v>
      </c>
      <c r="DR134" s="2">
        <v>1419309.39</v>
      </c>
      <c r="DS134">
        <v>0</v>
      </c>
      <c r="DT134">
        <v>0</v>
      </c>
      <c r="DU134">
        <v>0</v>
      </c>
      <c r="EK134" t="s">
        <v>244</v>
      </c>
      <c r="EL134">
        <v>0</v>
      </c>
      <c r="EM134">
        <v>0</v>
      </c>
      <c r="EO134">
        <v>388</v>
      </c>
      <c r="EP134">
        <v>0</v>
      </c>
      <c r="EQ134">
        <v>344</v>
      </c>
      <c r="ER134">
        <v>0</v>
      </c>
      <c r="ES134">
        <v>0</v>
      </c>
      <c r="EV134">
        <v>344</v>
      </c>
      <c r="EW134">
        <v>388</v>
      </c>
      <c r="EX134">
        <v>16</v>
      </c>
      <c r="EZ134" s="1">
        <v>3634</v>
      </c>
      <c r="FA134" s="1">
        <v>3332</v>
      </c>
      <c r="FB134" s="2">
        <v>215593.91</v>
      </c>
      <c r="FC134">
        <v>340</v>
      </c>
      <c r="FD134">
        <v>0</v>
      </c>
      <c r="FE134">
        <v>340</v>
      </c>
      <c r="FF134">
        <v>1.03</v>
      </c>
      <c r="FG134" s="2">
        <v>1270</v>
      </c>
      <c r="FH134">
        <v>5.95</v>
      </c>
      <c r="FI134">
        <v>5.73</v>
      </c>
      <c r="FJ134">
        <v>6.36</v>
      </c>
      <c r="FK134">
        <v>4.8899999999999997</v>
      </c>
      <c r="FL134">
        <v>36.89</v>
      </c>
      <c r="FM134" s="2">
        <v>200179.99</v>
      </c>
      <c r="FN134">
        <v>100</v>
      </c>
      <c r="FO134">
        <v>65.23</v>
      </c>
      <c r="FP134">
        <v>100</v>
      </c>
      <c r="FQ134">
        <v>96.33</v>
      </c>
      <c r="FR134">
        <v>30.92</v>
      </c>
      <c r="FS134">
        <v>9.64</v>
      </c>
      <c r="FT134">
        <v>75.98</v>
      </c>
      <c r="FU134">
        <v>100</v>
      </c>
      <c r="FV134">
        <v>10.210000000000001</v>
      </c>
      <c r="FW134">
        <v>9.3800000000000008</v>
      </c>
      <c r="FX134">
        <v>744.95</v>
      </c>
      <c r="FY134">
        <v>22.13</v>
      </c>
      <c r="FZ134">
        <v>21.67</v>
      </c>
      <c r="GA134">
        <v>115.37</v>
      </c>
      <c r="GB134">
        <v>100</v>
      </c>
      <c r="GC134">
        <v>93.75</v>
      </c>
      <c r="GD134">
        <v>14.78</v>
      </c>
      <c r="GE134">
        <v>3.7</v>
      </c>
      <c r="GF134">
        <v>452.76</v>
      </c>
      <c r="GG134">
        <v>69.08</v>
      </c>
      <c r="GH134">
        <v>4.01</v>
      </c>
      <c r="GI134">
        <v>64.52</v>
      </c>
      <c r="GJ134">
        <v>22.46</v>
      </c>
      <c r="GK134">
        <v>38.29</v>
      </c>
      <c r="GL134">
        <v>28.95</v>
      </c>
      <c r="GM134">
        <v>1.49</v>
      </c>
      <c r="GN134">
        <v>34.81</v>
      </c>
      <c r="GO134">
        <v>59.35</v>
      </c>
      <c r="GP134">
        <v>26.1</v>
      </c>
      <c r="GQ134">
        <v>1.0900000000000001</v>
      </c>
      <c r="GR134">
        <v>2.2999999999999998</v>
      </c>
      <c r="GS134">
        <v>62.15</v>
      </c>
      <c r="GT134">
        <v>36.08</v>
      </c>
      <c r="GU134">
        <v>1.77</v>
      </c>
      <c r="GV134">
        <v>90.65</v>
      </c>
      <c r="GW134">
        <v>100</v>
      </c>
      <c r="GX134">
        <v>1.43</v>
      </c>
      <c r="GY134">
        <v>75.98</v>
      </c>
      <c r="GZ134">
        <v>93.75</v>
      </c>
      <c r="HA134">
        <v>0.82</v>
      </c>
      <c r="HB134">
        <v>34.770000000000003</v>
      </c>
      <c r="HC134">
        <v>7.24</v>
      </c>
      <c r="HD134">
        <v>174.75</v>
      </c>
      <c r="HE134">
        <v>65.23</v>
      </c>
      <c r="HF134">
        <v>9.64</v>
      </c>
      <c r="HG134">
        <v>66.64</v>
      </c>
      <c r="HH134">
        <v>93.4</v>
      </c>
      <c r="HI134">
        <v>71.28</v>
      </c>
      <c r="HJ134">
        <v>99.52</v>
      </c>
      <c r="HK134">
        <v>1.27</v>
      </c>
      <c r="HL134">
        <v>0.48</v>
      </c>
      <c r="HM134">
        <v>0.77</v>
      </c>
      <c r="HR134">
        <v>0</v>
      </c>
      <c r="HS134">
        <v>0</v>
      </c>
      <c r="HU134">
        <v>100</v>
      </c>
      <c r="HV134">
        <v>100</v>
      </c>
      <c r="HW134">
        <v>0</v>
      </c>
      <c r="HX134">
        <v>64.7</v>
      </c>
      <c r="HY134">
        <v>0</v>
      </c>
      <c r="HZ134">
        <v>100</v>
      </c>
      <c r="IA134">
        <v>104.54</v>
      </c>
      <c r="IB134">
        <v>718.6</v>
      </c>
    </row>
    <row r="135" spans="1:236" hidden="1" x14ac:dyDescent="0.25">
      <c r="A135">
        <v>410530</v>
      </c>
      <c r="B135" t="str">
        <f>VLOOKUP(A135,cods!$A$1:$C$345,3,FALSE)</f>
        <v>Oeste Paranaense</v>
      </c>
      <c r="C135" t="s">
        <v>313</v>
      </c>
      <c r="D135" t="s">
        <v>236</v>
      </c>
      <c r="E135">
        <v>2020</v>
      </c>
      <c r="F135">
        <v>41069000</v>
      </c>
      <c r="G135" t="s">
        <v>237</v>
      </c>
      <c r="H135" t="s">
        <v>238</v>
      </c>
      <c r="I135" t="s">
        <v>239</v>
      </c>
      <c r="J135" t="s">
        <v>246</v>
      </c>
      <c r="K135" t="s">
        <v>241</v>
      </c>
      <c r="L135">
        <v>1</v>
      </c>
      <c r="O135">
        <v>1</v>
      </c>
      <c r="P135">
        <v>1</v>
      </c>
      <c r="Q135">
        <v>0</v>
      </c>
      <c r="R135">
        <v>0</v>
      </c>
      <c r="S135">
        <v>1</v>
      </c>
      <c r="V135" s="1">
        <v>2029</v>
      </c>
      <c r="W135" s="1">
        <v>2029</v>
      </c>
      <c r="X135" t="s">
        <v>247</v>
      </c>
      <c r="Y135" t="s">
        <v>247</v>
      </c>
      <c r="AA135" s="1">
        <v>11819</v>
      </c>
      <c r="AB135" s="1">
        <v>8985</v>
      </c>
      <c r="AC135" s="1">
        <v>10777</v>
      </c>
      <c r="AD135" s="1">
        <v>10586</v>
      </c>
      <c r="AE135" s="1">
        <v>3792</v>
      </c>
      <c r="AF135" s="1">
        <v>3714</v>
      </c>
      <c r="AG135" s="1">
        <v>3928</v>
      </c>
      <c r="AH135" s="1">
        <v>3855</v>
      </c>
      <c r="AI135" s="1">
        <v>3792</v>
      </c>
      <c r="AJ135" s="1">
        <v>3714</v>
      </c>
      <c r="AK135">
        <v>91.95</v>
      </c>
      <c r="AL135">
        <v>84.44</v>
      </c>
      <c r="AM135">
        <v>695.23</v>
      </c>
      <c r="AN135">
        <v>0</v>
      </c>
      <c r="AO135">
        <v>470.25</v>
      </c>
      <c r="AP135">
        <v>470.25</v>
      </c>
      <c r="AQ135">
        <v>494.37</v>
      </c>
      <c r="AR135">
        <v>695.73</v>
      </c>
      <c r="AS135" s="1">
        <v>3557</v>
      </c>
      <c r="AT135" s="1">
        <v>3494</v>
      </c>
      <c r="AU135" s="1">
        <v>3928</v>
      </c>
      <c r="AV135" s="1">
        <v>3855</v>
      </c>
      <c r="AW135">
        <v>695.23</v>
      </c>
      <c r="AX135">
        <v>0</v>
      </c>
      <c r="AY135">
        <v>0.5</v>
      </c>
      <c r="AZ135">
        <v>0</v>
      </c>
      <c r="BA135">
        <v>417.57</v>
      </c>
      <c r="BB135" s="1">
        <v>4136</v>
      </c>
      <c r="BC135" s="1">
        <v>4048</v>
      </c>
      <c r="BD135" s="1">
        <v>3557</v>
      </c>
      <c r="BE135" s="1">
        <v>3494</v>
      </c>
      <c r="BF135">
        <v>0</v>
      </c>
      <c r="BH135" s="1">
        <v>8985</v>
      </c>
      <c r="BI135" s="1">
        <v>8944</v>
      </c>
      <c r="BJ135">
        <v>695.23</v>
      </c>
      <c r="BK135">
        <v>866.16</v>
      </c>
      <c r="BL135" s="1">
        <v>8238</v>
      </c>
      <c r="BM135" s="1">
        <v>7977</v>
      </c>
      <c r="BN135" s="1">
        <v>2851</v>
      </c>
      <c r="BO135" s="1">
        <v>2751</v>
      </c>
      <c r="BP135" s="1">
        <v>2967</v>
      </c>
      <c r="BQ135" s="1">
        <v>2876</v>
      </c>
      <c r="BR135">
        <v>62.88</v>
      </c>
      <c r="BS135">
        <v>61.61</v>
      </c>
      <c r="BT135">
        <v>353.95</v>
      </c>
      <c r="BU135">
        <v>353.95</v>
      </c>
      <c r="BV135">
        <v>370.89</v>
      </c>
      <c r="BW135" s="1">
        <v>2719</v>
      </c>
      <c r="BX135" s="1">
        <v>2633</v>
      </c>
      <c r="BY135" s="1">
        <v>3004</v>
      </c>
      <c r="BZ135" s="1">
        <v>2900</v>
      </c>
      <c r="CA135">
        <v>0</v>
      </c>
      <c r="CB135">
        <v>0</v>
      </c>
      <c r="CC135">
        <v>0</v>
      </c>
      <c r="CD135">
        <v>0</v>
      </c>
      <c r="CF135" s="1">
        <v>8238</v>
      </c>
      <c r="CG135" s="1">
        <v>7977</v>
      </c>
      <c r="CH135">
        <v>83.11</v>
      </c>
      <c r="CI135" s="2">
        <v>4471752.6500000004</v>
      </c>
      <c r="CJ135" s="2">
        <v>2845070.69</v>
      </c>
      <c r="CK135" s="2">
        <v>1626681.96</v>
      </c>
      <c r="CL135" s="2">
        <v>104196.04</v>
      </c>
      <c r="CM135" s="2">
        <v>4575948.6900000004</v>
      </c>
      <c r="CN135" s="2">
        <v>4572978.8600000003</v>
      </c>
      <c r="CO135">
        <v>0</v>
      </c>
      <c r="CP135" s="2">
        <v>699484.69</v>
      </c>
      <c r="CQ135" s="2">
        <v>685745.71</v>
      </c>
      <c r="CR135" s="2">
        <v>1142949.55</v>
      </c>
      <c r="CS135" s="2">
        <v>22925.599999999999</v>
      </c>
      <c r="CT135" s="2">
        <v>691968.38</v>
      </c>
      <c r="CU135" s="2">
        <v>453055.01</v>
      </c>
      <c r="CV135" s="2">
        <v>2702320.97</v>
      </c>
      <c r="CW135" s="2">
        <v>477277.75</v>
      </c>
      <c r="CX135" s="2">
        <v>4100636.49</v>
      </c>
      <c r="CY135">
        <v>0</v>
      </c>
      <c r="CZ135" s="2">
        <v>418024.85</v>
      </c>
      <c r="DA135">
        <v>0</v>
      </c>
      <c r="DB135" s="2">
        <v>325814.93</v>
      </c>
      <c r="DC135" s="2">
        <v>188271.67</v>
      </c>
      <c r="DD135" s="2">
        <v>491478.88</v>
      </c>
      <c r="DE135" s="2">
        <v>1068241.3700000001</v>
      </c>
      <c r="DF135" s="2">
        <v>2800</v>
      </c>
      <c r="DG135">
        <v>6</v>
      </c>
      <c r="DH135">
        <v>6</v>
      </c>
      <c r="DI135" s="2">
        <v>65607.5</v>
      </c>
      <c r="DJ135" s="2">
        <v>314741.25</v>
      </c>
      <c r="DK135" s="2">
        <v>1562520.25</v>
      </c>
      <c r="DL135">
        <v>0</v>
      </c>
      <c r="DM135">
        <v>0</v>
      </c>
      <c r="DN135" s="2">
        <v>1562520.25</v>
      </c>
      <c r="DO135" s="2">
        <v>454940.47</v>
      </c>
      <c r="DP135" s="2">
        <v>334427.08</v>
      </c>
      <c r="DQ135" s="2">
        <v>142850.67000000001</v>
      </c>
      <c r="DR135" s="2">
        <v>932218.22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 t="s">
        <v>244</v>
      </c>
      <c r="EL135">
        <v>0</v>
      </c>
      <c r="EM135">
        <v>0</v>
      </c>
      <c r="EO135">
        <v>412</v>
      </c>
      <c r="EP135">
        <v>0</v>
      </c>
      <c r="EQ135">
        <v>417</v>
      </c>
      <c r="ER135">
        <v>0</v>
      </c>
      <c r="ES135">
        <v>0</v>
      </c>
      <c r="EV135">
        <v>417</v>
      </c>
      <c r="EW135">
        <v>412</v>
      </c>
      <c r="EX135">
        <v>4</v>
      </c>
      <c r="EZ135" s="1">
        <v>2635</v>
      </c>
      <c r="FA135" s="1">
        <v>2472</v>
      </c>
      <c r="FB135" s="2">
        <v>2634.31</v>
      </c>
      <c r="FC135">
        <v>481</v>
      </c>
      <c r="FD135">
        <v>0</v>
      </c>
      <c r="FE135">
        <v>481</v>
      </c>
      <c r="FF135">
        <v>1.04</v>
      </c>
      <c r="FG135" s="2">
        <v>1135.5</v>
      </c>
      <c r="FH135">
        <v>4.74</v>
      </c>
      <c r="FI135">
        <v>5.17</v>
      </c>
      <c r="FJ135">
        <v>5.75</v>
      </c>
      <c r="FK135">
        <v>4.3899999999999997</v>
      </c>
      <c r="FL135">
        <v>38.92</v>
      </c>
      <c r="FM135" s="2">
        <v>190491.59</v>
      </c>
      <c r="FN135">
        <v>100</v>
      </c>
      <c r="FO135">
        <v>67.59</v>
      </c>
      <c r="FP135">
        <v>100</v>
      </c>
      <c r="FQ135">
        <v>109.05</v>
      </c>
      <c r="FR135">
        <v>28.94</v>
      </c>
      <c r="FS135">
        <v>10.07</v>
      </c>
      <c r="FT135">
        <v>75.27</v>
      </c>
      <c r="FU135">
        <v>100</v>
      </c>
      <c r="FV135">
        <v>10.59</v>
      </c>
      <c r="FW135">
        <v>8.3800000000000008</v>
      </c>
      <c r="FX135">
        <v>813.17</v>
      </c>
      <c r="FY135">
        <v>21.55</v>
      </c>
      <c r="FZ135">
        <v>21.09</v>
      </c>
      <c r="GA135">
        <v>120.62</v>
      </c>
      <c r="GB135">
        <v>100</v>
      </c>
      <c r="GC135">
        <v>91.69</v>
      </c>
      <c r="GD135">
        <v>14.9</v>
      </c>
      <c r="GE135">
        <v>3.12</v>
      </c>
      <c r="GF135">
        <v>396.64</v>
      </c>
      <c r="GG135">
        <v>71.06</v>
      </c>
      <c r="GH135">
        <v>0.06</v>
      </c>
      <c r="GI135">
        <v>60.43</v>
      </c>
      <c r="GJ135">
        <v>25.56</v>
      </c>
      <c r="GK135">
        <v>35.69</v>
      </c>
      <c r="GL135">
        <v>20.85</v>
      </c>
      <c r="GM135">
        <v>1.47</v>
      </c>
      <c r="GN135">
        <v>42.3</v>
      </c>
      <c r="GO135">
        <v>59.06</v>
      </c>
      <c r="GP135">
        <v>25.61</v>
      </c>
      <c r="GQ135">
        <v>0.85</v>
      </c>
      <c r="GR135">
        <v>2.4300000000000002</v>
      </c>
      <c r="GS135">
        <v>62.17</v>
      </c>
      <c r="GT135">
        <v>35.549999999999997</v>
      </c>
      <c r="GU135">
        <v>2.2799999999999998</v>
      </c>
      <c r="GV135">
        <v>90.59</v>
      </c>
      <c r="GW135">
        <v>100</v>
      </c>
      <c r="GX135">
        <v>1.6</v>
      </c>
      <c r="GY135">
        <v>75.27</v>
      </c>
      <c r="GZ135">
        <v>91.69</v>
      </c>
      <c r="HA135">
        <v>0.92</v>
      </c>
      <c r="HB135">
        <v>32.409999999999997</v>
      </c>
      <c r="HC135">
        <v>7</v>
      </c>
      <c r="HD135">
        <v>164.6</v>
      </c>
      <c r="HE135">
        <v>67.59</v>
      </c>
      <c r="HF135">
        <v>10.07</v>
      </c>
      <c r="HG135">
        <v>55.03</v>
      </c>
      <c r="HH135">
        <v>91.18</v>
      </c>
      <c r="HI135">
        <v>69.7</v>
      </c>
      <c r="HJ135">
        <v>99.93</v>
      </c>
      <c r="HK135">
        <v>1.24</v>
      </c>
      <c r="HL135">
        <v>0.23</v>
      </c>
      <c r="HM135">
        <v>0.73</v>
      </c>
      <c r="HR135">
        <v>0</v>
      </c>
      <c r="HS135">
        <v>0</v>
      </c>
      <c r="HU135">
        <v>100</v>
      </c>
      <c r="HV135">
        <v>100</v>
      </c>
      <c r="HW135">
        <v>0</v>
      </c>
      <c r="HX135">
        <v>1.07</v>
      </c>
      <c r="HY135">
        <v>0</v>
      </c>
      <c r="HZ135">
        <v>100</v>
      </c>
      <c r="IA135">
        <v>119.62</v>
      </c>
      <c r="IB135">
        <v>782.25</v>
      </c>
    </row>
    <row r="136" spans="1:236" x14ac:dyDescent="0.25">
      <c r="A136">
        <v>410540</v>
      </c>
      <c r="B136" t="str">
        <f>VLOOKUP(A136,cods!$A$1:$C$345,3,FALSE)</f>
        <v>Sudoeste Paranaense</v>
      </c>
      <c r="C136" t="s">
        <v>314</v>
      </c>
      <c r="D136" t="s">
        <v>236</v>
      </c>
      <c r="E136">
        <v>2021</v>
      </c>
      <c r="F136">
        <v>41069000</v>
      </c>
      <c r="G136" t="s">
        <v>237</v>
      </c>
      <c r="H136" t="s">
        <v>238</v>
      </c>
      <c r="I136" t="s">
        <v>239</v>
      </c>
      <c r="J136" t="s">
        <v>246</v>
      </c>
      <c r="K136" t="s">
        <v>241</v>
      </c>
      <c r="L136">
        <v>1</v>
      </c>
      <c r="O136">
        <v>1</v>
      </c>
      <c r="P136">
        <v>1</v>
      </c>
      <c r="Q136">
        <v>0</v>
      </c>
      <c r="R136">
        <v>0</v>
      </c>
      <c r="S136">
        <v>1</v>
      </c>
      <c r="V136" s="1">
        <v>2044</v>
      </c>
      <c r="W136" s="1">
        <v>2044</v>
      </c>
      <c r="X136" t="s">
        <v>247</v>
      </c>
      <c r="Y136" t="s">
        <v>247</v>
      </c>
      <c r="AA136" s="1">
        <v>19083</v>
      </c>
      <c r="AB136" s="1">
        <v>12129</v>
      </c>
      <c r="AC136" s="1">
        <v>17598</v>
      </c>
      <c r="AD136" s="1">
        <v>17086</v>
      </c>
      <c r="AE136" s="1">
        <v>5806</v>
      </c>
      <c r="AF136" s="1">
        <v>5631</v>
      </c>
      <c r="AG136" s="1">
        <v>6553</v>
      </c>
      <c r="AH136" s="1">
        <v>6347</v>
      </c>
      <c r="AI136" s="1">
        <v>5806</v>
      </c>
      <c r="AJ136" s="1">
        <v>5631</v>
      </c>
      <c r="AK136">
        <v>155.87</v>
      </c>
      <c r="AL136">
        <v>151.25</v>
      </c>
      <c r="AM136" s="2">
        <v>1016.49</v>
      </c>
      <c r="AN136" s="2">
        <v>1016.49</v>
      </c>
      <c r="AO136">
        <v>745.97</v>
      </c>
      <c r="AP136">
        <v>745.97</v>
      </c>
      <c r="AQ136">
        <v>787.93</v>
      </c>
      <c r="AR136" s="2">
        <v>1016.49</v>
      </c>
      <c r="AS136" s="1">
        <v>5808</v>
      </c>
      <c r="AT136" s="1">
        <v>5639</v>
      </c>
      <c r="AU136" s="1">
        <v>6553</v>
      </c>
      <c r="AV136" s="1">
        <v>6347</v>
      </c>
      <c r="AW136">
        <v>0</v>
      </c>
      <c r="AX136">
        <v>0</v>
      </c>
      <c r="AY136">
        <v>0</v>
      </c>
      <c r="AZ136">
        <v>0</v>
      </c>
      <c r="BA136">
        <v>618.76</v>
      </c>
      <c r="BB136" s="1">
        <v>5847</v>
      </c>
      <c r="BC136" s="1">
        <v>5679</v>
      </c>
      <c r="BD136" s="1">
        <v>5808</v>
      </c>
      <c r="BE136" s="1">
        <v>5639</v>
      </c>
      <c r="BF136">
        <v>1.1200000000000001</v>
      </c>
      <c r="BH136" s="1">
        <v>12129</v>
      </c>
      <c r="BI136" s="1">
        <v>12183</v>
      </c>
      <c r="BJ136" s="2">
        <v>1016.49</v>
      </c>
      <c r="BK136">
        <v>716.78</v>
      </c>
      <c r="BL136" s="1">
        <v>13625</v>
      </c>
      <c r="BM136" s="1">
        <v>13222</v>
      </c>
      <c r="BN136" s="1">
        <v>4467</v>
      </c>
      <c r="BO136" s="1">
        <v>4328</v>
      </c>
      <c r="BP136" s="1">
        <v>5106</v>
      </c>
      <c r="BQ136" s="1">
        <v>4953</v>
      </c>
      <c r="BR136">
        <v>101.56</v>
      </c>
      <c r="BS136">
        <v>90.57</v>
      </c>
      <c r="BT136">
        <v>555.30999999999995</v>
      </c>
      <c r="BU136">
        <v>555.30999999999995</v>
      </c>
      <c r="BV136">
        <v>589</v>
      </c>
      <c r="BW136" s="1">
        <v>4497</v>
      </c>
      <c r="BX136" s="1">
        <v>4364</v>
      </c>
      <c r="BY136" s="1">
        <v>4485</v>
      </c>
      <c r="BZ136" s="1">
        <v>4357</v>
      </c>
      <c r="CA136">
        <v>0</v>
      </c>
      <c r="CB136">
        <v>0</v>
      </c>
      <c r="CC136">
        <v>0</v>
      </c>
      <c r="CD136">
        <v>0</v>
      </c>
      <c r="CF136" s="1">
        <v>12129</v>
      </c>
      <c r="CG136" s="1">
        <v>12183</v>
      </c>
      <c r="CH136">
        <v>0.56999999999999995</v>
      </c>
      <c r="CI136" s="2">
        <v>8332280.0999999996</v>
      </c>
      <c r="CJ136" s="2">
        <v>5282524.95</v>
      </c>
      <c r="CK136" s="2">
        <v>3049755.15</v>
      </c>
      <c r="CL136" s="2">
        <v>202781.14</v>
      </c>
      <c r="CM136" s="2">
        <v>8535061.2400000002</v>
      </c>
      <c r="CN136" s="2">
        <v>8313743.6100000003</v>
      </c>
      <c r="CO136">
        <v>0</v>
      </c>
      <c r="CP136" s="2">
        <v>1370456.83</v>
      </c>
      <c r="CQ136" s="2">
        <v>981824.36</v>
      </c>
      <c r="CR136" s="2">
        <v>1847993.25</v>
      </c>
      <c r="CS136" s="2">
        <v>286086.71999999997</v>
      </c>
      <c r="CT136" s="2">
        <v>608824.06000000006</v>
      </c>
      <c r="CU136" s="2">
        <v>1035891.22</v>
      </c>
      <c r="CV136" s="2">
        <v>4644396.68</v>
      </c>
      <c r="CW136" s="2">
        <v>1323980.95</v>
      </c>
      <c r="CX136" s="2">
        <v>7735006.6299999999</v>
      </c>
      <c r="CY136">
        <v>0</v>
      </c>
      <c r="CZ136" s="2">
        <v>843356.72</v>
      </c>
      <c r="DA136">
        <v>0</v>
      </c>
      <c r="DB136" s="2">
        <v>610072.37</v>
      </c>
      <c r="DC136" s="2">
        <v>398310.65</v>
      </c>
      <c r="DD136" s="2">
        <v>1055485.8600000001</v>
      </c>
      <c r="DE136" s="2">
        <v>152165.4</v>
      </c>
      <c r="DF136" s="2">
        <v>15467.12</v>
      </c>
      <c r="DG136">
        <v>9</v>
      </c>
      <c r="DH136">
        <v>9</v>
      </c>
      <c r="DI136" s="2">
        <v>255529.06</v>
      </c>
      <c r="DJ136" s="2">
        <v>524961.63</v>
      </c>
      <c r="DK136" s="2">
        <v>1211885.19</v>
      </c>
      <c r="DM136" s="2">
        <v>11233.19</v>
      </c>
      <c r="DN136" s="2">
        <v>1223118.3799999999</v>
      </c>
      <c r="DO136" s="2">
        <v>415131.34</v>
      </c>
      <c r="DP136" s="2">
        <v>709902.86</v>
      </c>
      <c r="DQ136" s="2">
        <v>614078.09</v>
      </c>
      <c r="DR136" s="2">
        <v>1739112.29</v>
      </c>
      <c r="DS136">
        <v>0</v>
      </c>
      <c r="DT136">
        <v>0</v>
      </c>
      <c r="DU136">
        <v>0</v>
      </c>
      <c r="EK136" t="s">
        <v>244</v>
      </c>
      <c r="EL136">
        <v>0</v>
      </c>
      <c r="EM136">
        <v>0</v>
      </c>
      <c r="EO136">
        <v>633</v>
      </c>
      <c r="EP136">
        <v>0</v>
      </c>
      <c r="EQ136">
        <v>566</v>
      </c>
      <c r="ER136">
        <v>1</v>
      </c>
      <c r="ES136">
        <v>2</v>
      </c>
      <c r="EV136">
        <v>566</v>
      </c>
      <c r="EW136">
        <v>633</v>
      </c>
      <c r="EX136">
        <v>15</v>
      </c>
      <c r="EZ136" s="1">
        <v>6051</v>
      </c>
      <c r="FA136" s="1">
        <v>5674</v>
      </c>
      <c r="FB136" s="2">
        <v>517376.8</v>
      </c>
      <c r="FC136">
        <v>573</v>
      </c>
      <c r="FD136">
        <v>2</v>
      </c>
      <c r="FE136">
        <v>573</v>
      </c>
      <c r="FF136">
        <v>1.1299999999999999</v>
      </c>
      <c r="FG136" s="2">
        <v>1275.5</v>
      </c>
      <c r="FH136">
        <v>5.62</v>
      </c>
      <c r="FI136">
        <v>6.05</v>
      </c>
      <c r="FJ136">
        <v>6.7</v>
      </c>
      <c r="FK136">
        <v>5.18</v>
      </c>
      <c r="FL136">
        <v>37.28</v>
      </c>
      <c r="FM136" s="2">
        <v>205332.58</v>
      </c>
      <c r="FN136">
        <v>100</v>
      </c>
      <c r="FO136">
        <v>73.47</v>
      </c>
      <c r="FP136">
        <v>100</v>
      </c>
      <c r="FQ136">
        <v>107.72</v>
      </c>
      <c r="FR136">
        <v>22.4</v>
      </c>
      <c r="FS136">
        <v>9.64</v>
      </c>
      <c r="FT136">
        <v>74.44</v>
      </c>
      <c r="FU136">
        <v>100</v>
      </c>
      <c r="FV136">
        <v>10.18</v>
      </c>
      <c r="FW136">
        <v>14.04</v>
      </c>
      <c r="FX136">
        <v>817.34</v>
      </c>
      <c r="FY136">
        <v>26.65</v>
      </c>
      <c r="FZ136">
        <v>21.73</v>
      </c>
      <c r="GA136">
        <v>117.85</v>
      </c>
      <c r="GB136">
        <v>100</v>
      </c>
      <c r="GC136">
        <v>100</v>
      </c>
      <c r="GD136">
        <v>13.13</v>
      </c>
      <c r="GE136">
        <v>3.37</v>
      </c>
      <c r="GF136">
        <v>404.58</v>
      </c>
      <c r="GG136">
        <v>77.599999999999994</v>
      </c>
      <c r="GH136">
        <v>2.59</v>
      </c>
      <c r="GI136">
        <v>55.74</v>
      </c>
      <c r="GJ136">
        <v>22.18</v>
      </c>
      <c r="GK136">
        <v>34.61</v>
      </c>
      <c r="GL136">
        <v>20.87</v>
      </c>
      <c r="GM136">
        <v>3.07</v>
      </c>
      <c r="GN136">
        <v>39.79</v>
      </c>
      <c r="GO136">
        <v>62.09</v>
      </c>
      <c r="GP136">
        <v>13.11</v>
      </c>
      <c r="GQ136">
        <v>6.16</v>
      </c>
      <c r="GR136">
        <v>5.5</v>
      </c>
      <c r="GS136">
        <v>61.89</v>
      </c>
      <c r="GT136">
        <v>35.729999999999997</v>
      </c>
      <c r="GU136">
        <v>2.38</v>
      </c>
      <c r="GV136">
        <v>88.74</v>
      </c>
      <c r="GW136">
        <v>100</v>
      </c>
      <c r="GX136">
        <v>1.57</v>
      </c>
      <c r="GY136">
        <v>74.44</v>
      </c>
      <c r="GZ136">
        <v>100</v>
      </c>
      <c r="HA136">
        <v>0.89</v>
      </c>
      <c r="HB136">
        <v>26.53</v>
      </c>
      <c r="HC136">
        <v>4.8099999999999996</v>
      </c>
      <c r="HD136">
        <v>129.07</v>
      </c>
      <c r="HE136">
        <v>73.47</v>
      </c>
      <c r="HF136">
        <v>9.64</v>
      </c>
      <c r="HG136">
        <v>57.8</v>
      </c>
      <c r="HH136">
        <v>92.22</v>
      </c>
      <c r="HI136">
        <v>71.400000000000006</v>
      </c>
      <c r="HJ136">
        <v>100</v>
      </c>
      <c r="HK136">
        <v>0.71</v>
      </c>
      <c r="HL136">
        <v>0</v>
      </c>
      <c r="HM136">
        <v>0.85</v>
      </c>
      <c r="HR136">
        <v>0</v>
      </c>
      <c r="HS136">
        <v>0.18</v>
      </c>
      <c r="HU136">
        <v>100</v>
      </c>
      <c r="HV136">
        <v>100</v>
      </c>
      <c r="HW136">
        <v>0.02</v>
      </c>
      <c r="HX136">
        <v>91.18</v>
      </c>
      <c r="HY136">
        <v>0.35</v>
      </c>
      <c r="HZ136">
        <v>100</v>
      </c>
      <c r="IA136">
        <v>122.59</v>
      </c>
      <c r="IB136">
        <v>720.26</v>
      </c>
    </row>
    <row r="137" spans="1:236" hidden="1" x14ac:dyDescent="0.25">
      <c r="A137">
        <v>410540</v>
      </c>
      <c r="B137" t="str">
        <f>VLOOKUP(A137,cods!$A$1:$C$345,3,FALSE)</f>
        <v>Sudoeste Paranaense</v>
      </c>
      <c r="C137" t="s">
        <v>314</v>
      </c>
      <c r="D137" t="s">
        <v>236</v>
      </c>
      <c r="E137">
        <v>2020</v>
      </c>
      <c r="F137">
        <v>41069000</v>
      </c>
      <c r="G137" t="s">
        <v>237</v>
      </c>
      <c r="H137" t="s">
        <v>238</v>
      </c>
      <c r="I137" t="s">
        <v>239</v>
      </c>
      <c r="J137" t="s">
        <v>246</v>
      </c>
      <c r="K137" t="s">
        <v>241</v>
      </c>
      <c r="L137">
        <v>1</v>
      </c>
      <c r="O137">
        <v>1</v>
      </c>
      <c r="P137">
        <v>1</v>
      </c>
      <c r="Q137">
        <v>0</v>
      </c>
      <c r="R137">
        <v>0</v>
      </c>
      <c r="S137">
        <v>1</v>
      </c>
      <c r="V137" s="1">
        <v>2044</v>
      </c>
      <c r="W137" s="1">
        <v>2044</v>
      </c>
      <c r="X137" t="s">
        <v>247</v>
      </c>
      <c r="Y137" t="s">
        <v>247</v>
      </c>
      <c r="AA137" s="1">
        <v>19167</v>
      </c>
      <c r="AB137" s="1">
        <v>12183</v>
      </c>
      <c r="AC137" s="1">
        <v>17086</v>
      </c>
      <c r="AD137" s="1">
        <v>16622</v>
      </c>
      <c r="AE137" s="1">
        <v>5631</v>
      </c>
      <c r="AF137" s="1">
        <v>5462</v>
      </c>
      <c r="AG137" s="1">
        <v>6347</v>
      </c>
      <c r="AH137" s="1">
        <v>6169</v>
      </c>
      <c r="AI137" s="1">
        <v>5631</v>
      </c>
      <c r="AJ137" s="1">
        <v>5462</v>
      </c>
      <c r="AK137">
        <v>151.25</v>
      </c>
      <c r="AL137">
        <v>146.61000000000001</v>
      </c>
      <c r="AM137">
        <v>964.49</v>
      </c>
      <c r="AN137">
        <v>964.49</v>
      </c>
      <c r="AO137">
        <v>723.07</v>
      </c>
      <c r="AP137">
        <v>723.46</v>
      </c>
      <c r="AQ137">
        <v>763.4</v>
      </c>
      <c r="AR137">
        <v>964.49</v>
      </c>
      <c r="AS137" s="1">
        <v>5639</v>
      </c>
      <c r="AT137" s="1">
        <v>5486</v>
      </c>
      <c r="AU137" s="1">
        <v>6347</v>
      </c>
      <c r="AV137" s="1">
        <v>6169</v>
      </c>
      <c r="AW137">
        <v>0</v>
      </c>
      <c r="AX137">
        <v>0</v>
      </c>
      <c r="AY137">
        <v>0</v>
      </c>
      <c r="AZ137">
        <v>0.39</v>
      </c>
      <c r="BA137">
        <v>611.75</v>
      </c>
      <c r="BB137" s="1">
        <v>5679</v>
      </c>
      <c r="BC137" s="1">
        <v>5577</v>
      </c>
      <c r="BD137" s="1">
        <v>5639</v>
      </c>
      <c r="BE137" s="1">
        <v>5486</v>
      </c>
      <c r="BF137">
        <v>0.42</v>
      </c>
      <c r="BH137" s="1">
        <v>12183</v>
      </c>
      <c r="BI137" s="1">
        <v>12238</v>
      </c>
      <c r="BJ137">
        <v>964.49</v>
      </c>
      <c r="BK137">
        <v>685.3</v>
      </c>
      <c r="BL137" s="1">
        <v>13222</v>
      </c>
      <c r="BM137" s="1">
        <v>12916</v>
      </c>
      <c r="BN137" s="1">
        <v>4328</v>
      </c>
      <c r="BO137" s="1">
        <v>4209</v>
      </c>
      <c r="BP137" s="1">
        <v>4953</v>
      </c>
      <c r="BQ137" s="1">
        <v>4837</v>
      </c>
      <c r="BR137">
        <v>90.57</v>
      </c>
      <c r="BS137">
        <v>88.65</v>
      </c>
      <c r="BT137">
        <v>544.95000000000005</v>
      </c>
      <c r="BU137">
        <v>544.95000000000005</v>
      </c>
      <c r="BV137">
        <v>576.79999999999995</v>
      </c>
      <c r="BW137" s="1">
        <v>4364</v>
      </c>
      <c r="BX137" s="1">
        <v>4263</v>
      </c>
      <c r="BY137" s="1">
        <v>4357</v>
      </c>
      <c r="BZ137" s="1">
        <v>4288</v>
      </c>
      <c r="CA137">
        <v>0</v>
      </c>
      <c r="CB137">
        <v>0</v>
      </c>
      <c r="CC137">
        <v>0</v>
      </c>
      <c r="CD137">
        <v>0</v>
      </c>
      <c r="CF137" s="1">
        <v>12183</v>
      </c>
      <c r="CG137" s="1">
        <v>12238</v>
      </c>
      <c r="CH137">
        <v>0.37</v>
      </c>
      <c r="CI137" s="2">
        <v>7379330.6600000001</v>
      </c>
      <c r="CJ137" s="2">
        <v>4651217.45</v>
      </c>
      <c r="CK137" s="2">
        <v>2728113.21</v>
      </c>
      <c r="CL137" s="2">
        <v>185954.85</v>
      </c>
      <c r="CM137" s="2">
        <v>7565285.5099999998</v>
      </c>
      <c r="CN137" s="2">
        <v>7710618.0300000003</v>
      </c>
      <c r="CO137">
        <v>0</v>
      </c>
      <c r="CP137" s="2">
        <v>981824.36</v>
      </c>
      <c r="CQ137" s="2">
        <v>999681.08</v>
      </c>
      <c r="CR137" s="2">
        <v>1851580.44</v>
      </c>
      <c r="CS137" s="2">
        <v>382266.98</v>
      </c>
      <c r="CT137" s="2">
        <v>466385.93</v>
      </c>
      <c r="CU137" s="2">
        <v>1010474.42</v>
      </c>
      <c r="CV137" s="2">
        <v>4371976.16</v>
      </c>
      <c r="CW137" s="2">
        <v>559798.87</v>
      </c>
      <c r="CX137" s="2">
        <v>6683582.54</v>
      </c>
      <c r="CY137">
        <v>0</v>
      </c>
      <c r="CZ137" s="2">
        <v>746181.47</v>
      </c>
      <c r="DA137">
        <v>0</v>
      </c>
      <c r="DB137" s="2">
        <v>545160.68999999994</v>
      </c>
      <c r="DC137" s="2">
        <v>418348.63</v>
      </c>
      <c r="DD137" s="2">
        <v>553213.66</v>
      </c>
      <c r="DE137" s="2">
        <v>407777.17</v>
      </c>
      <c r="DF137" s="2">
        <v>38250.11</v>
      </c>
      <c r="DG137">
        <v>9</v>
      </c>
      <c r="DH137">
        <v>10</v>
      </c>
      <c r="DI137" s="2">
        <v>116107.7</v>
      </c>
      <c r="DJ137" s="2">
        <v>587277.41</v>
      </c>
      <c r="DK137" s="2">
        <v>999240.94</v>
      </c>
      <c r="DL137">
        <v>0</v>
      </c>
      <c r="DM137">
        <v>0</v>
      </c>
      <c r="DN137" s="2">
        <v>999240.94</v>
      </c>
      <c r="DO137" s="2">
        <v>393694.66</v>
      </c>
      <c r="DP137" s="2">
        <v>500039.91</v>
      </c>
      <c r="DQ137" s="2">
        <v>59758.96</v>
      </c>
      <c r="DR137" s="2">
        <v>953493.53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 t="s">
        <v>244</v>
      </c>
      <c r="EL137">
        <v>0</v>
      </c>
      <c r="EM137">
        <v>0</v>
      </c>
      <c r="EO137">
        <v>617</v>
      </c>
      <c r="EP137">
        <v>0</v>
      </c>
      <c r="EQ137">
        <v>610</v>
      </c>
      <c r="ER137">
        <v>1</v>
      </c>
      <c r="ES137">
        <v>3</v>
      </c>
      <c r="EV137">
        <v>610</v>
      </c>
      <c r="EW137">
        <v>617</v>
      </c>
      <c r="EX137">
        <v>3</v>
      </c>
      <c r="EZ137" s="1">
        <v>5526</v>
      </c>
      <c r="FA137" s="1">
        <v>5232</v>
      </c>
      <c r="FB137" s="2">
        <v>7642.04</v>
      </c>
      <c r="FC137">
        <v>695</v>
      </c>
      <c r="FD137">
        <v>0</v>
      </c>
      <c r="FE137">
        <v>695</v>
      </c>
      <c r="FF137">
        <v>1.1299999999999999</v>
      </c>
      <c r="FG137" s="2">
        <v>1174</v>
      </c>
      <c r="FH137">
        <v>4.99</v>
      </c>
      <c r="FI137">
        <v>5.51</v>
      </c>
      <c r="FJ137">
        <v>6.1</v>
      </c>
      <c r="FK137">
        <v>4.7300000000000004</v>
      </c>
      <c r="FL137">
        <v>42.82</v>
      </c>
      <c r="FM137" s="2">
        <v>194903.2</v>
      </c>
      <c r="FN137">
        <v>100</v>
      </c>
      <c r="FO137">
        <v>75.03</v>
      </c>
      <c r="FP137">
        <v>100</v>
      </c>
      <c r="FQ137">
        <v>110.41</v>
      </c>
      <c r="FR137">
        <v>20.81</v>
      </c>
      <c r="FS137">
        <v>9.6300000000000008</v>
      </c>
      <c r="FT137">
        <v>75.37</v>
      </c>
      <c r="FU137">
        <v>100</v>
      </c>
      <c r="FV137">
        <v>10.16</v>
      </c>
      <c r="FW137">
        <v>14.68</v>
      </c>
      <c r="FX137">
        <v>759.51</v>
      </c>
      <c r="FY137">
        <v>26.46</v>
      </c>
      <c r="FZ137">
        <v>20.73</v>
      </c>
      <c r="GA137">
        <v>117.54</v>
      </c>
      <c r="GB137">
        <v>100</v>
      </c>
      <c r="GC137">
        <v>100</v>
      </c>
      <c r="GD137">
        <v>12.84</v>
      </c>
      <c r="GE137">
        <v>3.26</v>
      </c>
      <c r="GF137">
        <v>392</v>
      </c>
      <c r="GG137">
        <v>79.19</v>
      </c>
      <c r="GH137">
        <v>-1.92</v>
      </c>
      <c r="GI137">
        <v>59.25</v>
      </c>
      <c r="GJ137">
        <v>25.09</v>
      </c>
      <c r="GK137">
        <v>38.78</v>
      </c>
      <c r="GL137">
        <v>12.92</v>
      </c>
      <c r="GM137">
        <v>1.57</v>
      </c>
      <c r="GN137">
        <v>42.35</v>
      </c>
      <c r="GO137">
        <v>65.459999999999994</v>
      </c>
      <c r="GP137">
        <v>10.67</v>
      </c>
      <c r="GQ137">
        <v>8.74</v>
      </c>
      <c r="GR137">
        <v>2.66</v>
      </c>
      <c r="GS137">
        <v>61.48</v>
      </c>
      <c r="GT137">
        <v>36.06</v>
      </c>
      <c r="GU137">
        <v>2.46</v>
      </c>
      <c r="GV137">
        <v>88.89</v>
      </c>
      <c r="GW137">
        <v>100</v>
      </c>
      <c r="GX137">
        <v>1.71</v>
      </c>
      <c r="GY137">
        <v>75.37</v>
      </c>
      <c r="GZ137">
        <v>100</v>
      </c>
      <c r="HA137">
        <v>0.97</v>
      </c>
      <c r="HB137">
        <v>24.96</v>
      </c>
      <c r="HC137">
        <v>4.43</v>
      </c>
      <c r="HD137">
        <v>118.85</v>
      </c>
      <c r="HE137">
        <v>75.040000000000006</v>
      </c>
      <c r="HF137">
        <v>9.6300000000000008</v>
      </c>
      <c r="HG137">
        <v>46.72</v>
      </c>
      <c r="HH137">
        <v>89.14</v>
      </c>
      <c r="HI137">
        <v>68.98</v>
      </c>
      <c r="HJ137">
        <v>100</v>
      </c>
      <c r="HK137">
        <v>0.71</v>
      </c>
      <c r="HL137">
        <v>0</v>
      </c>
      <c r="HM137">
        <v>0.68</v>
      </c>
      <c r="HR137">
        <v>0</v>
      </c>
      <c r="HS137">
        <v>0.16</v>
      </c>
      <c r="HU137">
        <v>100</v>
      </c>
      <c r="HV137">
        <v>100</v>
      </c>
      <c r="HW137">
        <v>0.03</v>
      </c>
      <c r="HX137">
        <v>1.46</v>
      </c>
      <c r="HY137">
        <v>0</v>
      </c>
      <c r="HZ137">
        <v>100</v>
      </c>
      <c r="IA137">
        <v>134.24</v>
      </c>
      <c r="IB137">
        <v>668.39</v>
      </c>
    </row>
    <row r="138" spans="1:236" x14ac:dyDescent="0.25">
      <c r="A138">
        <v>410550</v>
      </c>
      <c r="B138" t="str">
        <f>VLOOKUP(A138,cods!$A$1:$C$345,3,FALSE)</f>
        <v>Noroeste Paranaense</v>
      </c>
      <c r="C138" t="s">
        <v>315</v>
      </c>
      <c r="D138" t="s">
        <v>236</v>
      </c>
      <c r="E138">
        <v>2021</v>
      </c>
      <c r="F138">
        <v>41069000</v>
      </c>
      <c r="G138" t="s">
        <v>237</v>
      </c>
      <c r="H138" t="s">
        <v>238</v>
      </c>
      <c r="I138" t="s">
        <v>239</v>
      </c>
      <c r="J138" t="s">
        <v>246</v>
      </c>
      <c r="K138" t="s">
        <v>241</v>
      </c>
      <c r="L138">
        <v>1</v>
      </c>
      <c r="O138">
        <v>1</v>
      </c>
      <c r="P138">
        <v>1</v>
      </c>
      <c r="Q138">
        <v>2</v>
      </c>
      <c r="R138">
        <v>0</v>
      </c>
      <c r="S138">
        <v>1</v>
      </c>
      <c r="V138" s="1">
        <v>2048</v>
      </c>
      <c r="W138" s="1">
        <v>2048</v>
      </c>
      <c r="X138" t="s">
        <v>242</v>
      </c>
      <c r="Y138" t="s">
        <v>247</v>
      </c>
      <c r="AA138" s="1">
        <v>84980</v>
      </c>
      <c r="AB138" s="1">
        <v>75656</v>
      </c>
      <c r="AC138" s="1">
        <v>84971</v>
      </c>
      <c r="AD138" s="1">
        <v>83807</v>
      </c>
      <c r="AE138" s="1">
        <v>28825</v>
      </c>
      <c r="AF138" s="1">
        <v>27700</v>
      </c>
      <c r="AG138" s="1">
        <v>33459</v>
      </c>
      <c r="AH138" s="1">
        <v>32093</v>
      </c>
      <c r="AI138" s="1">
        <v>28825</v>
      </c>
      <c r="AJ138" s="1">
        <v>27700</v>
      </c>
      <c r="AK138">
        <v>683.51</v>
      </c>
      <c r="AL138">
        <v>751.26</v>
      </c>
      <c r="AM138" s="2">
        <v>5479.17</v>
      </c>
      <c r="AN138" s="2">
        <v>4026.71</v>
      </c>
      <c r="AO138" s="2">
        <v>4293.2299999999996</v>
      </c>
      <c r="AP138" s="2">
        <v>4293.2299999999996</v>
      </c>
      <c r="AQ138" s="2">
        <v>4467.58</v>
      </c>
      <c r="AR138" s="2">
        <v>5479.51</v>
      </c>
      <c r="AS138" s="1">
        <v>29678</v>
      </c>
      <c r="AT138" s="1">
        <v>28597</v>
      </c>
      <c r="AU138" s="1">
        <v>33459</v>
      </c>
      <c r="AV138" s="1">
        <v>32093</v>
      </c>
      <c r="AW138" s="2">
        <v>1452.46</v>
      </c>
      <c r="AX138">
        <v>0</v>
      </c>
      <c r="AY138">
        <v>0.34</v>
      </c>
      <c r="AZ138">
        <v>0</v>
      </c>
      <c r="BA138" s="2">
        <v>3721.45</v>
      </c>
      <c r="BB138" s="1">
        <v>31136</v>
      </c>
      <c r="BC138" s="1">
        <v>29974</v>
      </c>
      <c r="BD138" s="1">
        <v>29678</v>
      </c>
      <c r="BE138" s="1">
        <v>28597</v>
      </c>
      <c r="BF138">
        <v>32.04</v>
      </c>
      <c r="BH138" s="1">
        <v>75656</v>
      </c>
      <c r="BI138" s="1">
        <v>74619</v>
      </c>
      <c r="BJ138" s="2">
        <v>5479.17</v>
      </c>
      <c r="BK138" s="2">
        <v>5073.41</v>
      </c>
      <c r="BL138" s="1">
        <v>58422</v>
      </c>
      <c r="BM138" s="1">
        <v>55357</v>
      </c>
      <c r="BN138" s="1">
        <v>17130</v>
      </c>
      <c r="BO138" s="1">
        <v>16181</v>
      </c>
      <c r="BP138" s="1">
        <v>21765</v>
      </c>
      <c r="BQ138" s="1">
        <v>20541</v>
      </c>
      <c r="BR138">
        <v>296.75</v>
      </c>
      <c r="BS138">
        <v>274.37</v>
      </c>
      <c r="BT138" s="2">
        <v>2828.63</v>
      </c>
      <c r="BU138" s="2">
        <v>2828.63</v>
      </c>
      <c r="BV138" s="2">
        <v>2949.45</v>
      </c>
      <c r="BW138" s="1">
        <v>18907</v>
      </c>
      <c r="BX138" s="1">
        <v>17915</v>
      </c>
      <c r="BY138" s="1">
        <v>18750</v>
      </c>
      <c r="BZ138" s="1">
        <v>17722</v>
      </c>
      <c r="CA138">
        <v>0</v>
      </c>
      <c r="CB138">
        <v>0</v>
      </c>
      <c r="CC138">
        <v>0</v>
      </c>
      <c r="CD138">
        <v>0</v>
      </c>
      <c r="CF138" s="1">
        <v>58422</v>
      </c>
      <c r="CG138" s="1">
        <v>55357</v>
      </c>
      <c r="CH138">
        <v>502.88</v>
      </c>
      <c r="CI138" s="2">
        <v>44571698.310000002</v>
      </c>
      <c r="CJ138" s="2">
        <v>29736683.170000002</v>
      </c>
      <c r="CK138" s="2">
        <v>14835015.140000001</v>
      </c>
      <c r="CL138" s="2">
        <v>1417433.65</v>
      </c>
      <c r="CM138" s="2">
        <v>45989131.960000001</v>
      </c>
      <c r="CN138" s="2">
        <v>50248043.200000003</v>
      </c>
      <c r="CO138">
        <v>0</v>
      </c>
      <c r="CP138" s="2">
        <v>10785468.609999999</v>
      </c>
      <c r="CQ138" s="2">
        <v>7970684.3399999999</v>
      </c>
      <c r="CR138" s="2">
        <v>10169145.310000001</v>
      </c>
      <c r="CS138" s="2">
        <v>1571381.96</v>
      </c>
      <c r="CT138" s="2">
        <v>4342022.9800000004</v>
      </c>
      <c r="CU138" s="2">
        <v>10266654.49</v>
      </c>
      <c r="CV138" s="2">
        <v>31443741.469999999</v>
      </c>
      <c r="CW138" s="2">
        <v>2465840.91</v>
      </c>
      <c r="CX138" s="2">
        <v>47693716.979999997</v>
      </c>
      <c r="CY138">
        <v>0</v>
      </c>
      <c r="CZ138" s="2">
        <v>3110583.07</v>
      </c>
      <c r="DA138">
        <v>0</v>
      </c>
      <c r="DB138" s="2">
        <v>3774533.18</v>
      </c>
      <c r="DC138" s="2">
        <v>2228223.7000000002</v>
      </c>
      <c r="DD138" s="2">
        <v>17417073.16</v>
      </c>
      <c r="DE138" s="2">
        <v>11465443.970000001</v>
      </c>
      <c r="DF138" s="2">
        <v>1176931.72</v>
      </c>
      <c r="DG138">
        <v>47</v>
      </c>
      <c r="DH138">
        <v>49</v>
      </c>
      <c r="DI138" s="2">
        <v>1320003.55</v>
      </c>
      <c r="DJ138" s="2">
        <v>8445327.8300000001</v>
      </c>
      <c r="DK138" s="2">
        <v>27675722.969999999</v>
      </c>
      <c r="DL138" s="2">
        <v>493573.54</v>
      </c>
      <c r="DM138" s="2">
        <v>1890152.34</v>
      </c>
      <c r="DN138" s="2">
        <v>30059448.850000001</v>
      </c>
      <c r="DO138" s="2">
        <v>426745.7</v>
      </c>
      <c r="DP138" s="2">
        <v>1479434.35</v>
      </c>
      <c r="DQ138" s="2">
        <v>986406.56</v>
      </c>
      <c r="DR138" s="2">
        <v>2892586.61</v>
      </c>
      <c r="DS138">
        <v>0</v>
      </c>
      <c r="DT138">
        <v>0</v>
      </c>
      <c r="DU138">
        <v>0</v>
      </c>
      <c r="EK138" t="s">
        <v>244</v>
      </c>
      <c r="EL138">
        <v>0</v>
      </c>
      <c r="EM138">
        <v>0</v>
      </c>
      <c r="EO138" s="1">
        <v>1585</v>
      </c>
      <c r="EP138">
        <v>2</v>
      </c>
      <c r="EQ138" s="1">
        <v>1571</v>
      </c>
      <c r="ER138">
        <v>1</v>
      </c>
      <c r="ES138">
        <v>15</v>
      </c>
      <c r="EV138" s="1">
        <v>1571</v>
      </c>
      <c r="EW138" s="1">
        <v>1585</v>
      </c>
      <c r="EX138">
        <v>14</v>
      </c>
      <c r="EZ138" s="1">
        <v>37601</v>
      </c>
      <c r="FA138" s="1">
        <v>35926</v>
      </c>
      <c r="FB138" s="2">
        <v>1429892.19</v>
      </c>
      <c r="FC138" s="1">
        <v>1507</v>
      </c>
      <c r="FD138">
        <v>2</v>
      </c>
      <c r="FE138" s="1">
        <v>1507</v>
      </c>
      <c r="FF138">
        <v>1.1599999999999999</v>
      </c>
      <c r="FG138" s="2">
        <v>1123.52</v>
      </c>
      <c r="FH138">
        <v>6.43</v>
      </c>
      <c r="FI138">
        <v>6.01</v>
      </c>
      <c r="FJ138">
        <v>6.66</v>
      </c>
      <c r="FK138">
        <v>5.03</v>
      </c>
      <c r="FL138">
        <v>42.85</v>
      </c>
      <c r="FM138" s="2">
        <v>211857.19</v>
      </c>
      <c r="FN138">
        <v>100</v>
      </c>
      <c r="FO138">
        <v>78.81</v>
      </c>
      <c r="FP138">
        <v>100</v>
      </c>
      <c r="FQ138">
        <v>93.45</v>
      </c>
      <c r="FR138">
        <v>17.989999999999998</v>
      </c>
      <c r="FS138">
        <v>10.92</v>
      </c>
      <c r="FT138">
        <v>65.89</v>
      </c>
      <c r="FU138">
        <v>100</v>
      </c>
      <c r="FV138">
        <v>11.36</v>
      </c>
      <c r="FW138">
        <v>96.46</v>
      </c>
      <c r="FX138">
        <v>559.08000000000004</v>
      </c>
      <c r="FY138">
        <v>23.48</v>
      </c>
      <c r="FZ138">
        <v>15.66</v>
      </c>
      <c r="GA138">
        <v>139.38</v>
      </c>
      <c r="GB138">
        <v>100</v>
      </c>
      <c r="GC138">
        <v>77.22</v>
      </c>
      <c r="GD138">
        <v>13.93</v>
      </c>
      <c r="GE138">
        <v>4.24</v>
      </c>
      <c r="GF138">
        <v>583.05999999999995</v>
      </c>
      <c r="GG138">
        <v>82.01</v>
      </c>
      <c r="GH138">
        <v>-9.26</v>
      </c>
      <c r="GI138">
        <v>70.55</v>
      </c>
      <c r="GJ138">
        <v>22.82</v>
      </c>
      <c r="GK138">
        <v>45.85</v>
      </c>
      <c r="GL138">
        <v>6.49</v>
      </c>
      <c r="GM138">
        <v>2.96</v>
      </c>
      <c r="GN138">
        <v>32.340000000000003</v>
      </c>
      <c r="GO138">
        <v>64.989999999999995</v>
      </c>
      <c r="GP138">
        <v>13.81</v>
      </c>
      <c r="GQ138">
        <v>5</v>
      </c>
      <c r="GR138">
        <v>4.2</v>
      </c>
      <c r="GS138">
        <v>64.66</v>
      </c>
      <c r="GT138">
        <v>32.26</v>
      </c>
      <c r="GU138">
        <v>3.08</v>
      </c>
      <c r="GV138">
        <v>88.9</v>
      </c>
      <c r="GW138">
        <v>100</v>
      </c>
      <c r="GX138">
        <v>1.7</v>
      </c>
      <c r="GY138">
        <v>65.89</v>
      </c>
      <c r="GZ138">
        <v>77.22</v>
      </c>
      <c r="HA138">
        <v>1.07</v>
      </c>
      <c r="HB138">
        <v>21.19</v>
      </c>
      <c r="HC138">
        <v>4.41</v>
      </c>
      <c r="HD138">
        <v>111.89</v>
      </c>
      <c r="HE138">
        <v>78.81</v>
      </c>
      <c r="HF138">
        <v>10.92</v>
      </c>
      <c r="HG138">
        <v>84.43</v>
      </c>
      <c r="HH138">
        <v>99.99</v>
      </c>
      <c r="HI138">
        <v>68.75</v>
      </c>
      <c r="HJ138">
        <v>99.99</v>
      </c>
      <c r="HK138">
        <v>0.93</v>
      </c>
      <c r="HL138">
        <v>0.18</v>
      </c>
      <c r="HM138">
        <v>0.78</v>
      </c>
      <c r="HR138">
        <v>0.13</v>
      </c>
      <c r="HS138">
        <v>0.06</v>
      </c>
      <c r="HU138">
        <v>100</v>
      </c>
      <c r="HV138">
        <v>100</v>
      </c>
      <c r="HW138">
        <v>0.05</v>
      </c>
      <c r="HX138">
        <v>39.799999999999997</v>
      </c>
      <c r="HY138">
        <v>0.13</v>
      </c>
      <c r="HZ138">
        <v>100</v>
      </c>
      <c r="IA138">
        <v>137.41999999999999</v>
      </c>
      <c r="IB138">
        <v>465.66</v>
      </c>
    </row>
    <row r="139" spans="1:236" hidden="1" x14ac:dyDescent="0.25">
      <c r="A139">
        <v>410550</v>
      </c>
      <c r="B139" t="str">
        <f>VLOOKUP(A139,cods!$A$1:$C$345,3,FALSE)</f>
        <v>Noroeste Paranaense</v>
      </c>
      <c r="C139" t="s">
        <v>315</v>
      </c>
      <c r="D139" t="s">
        <v>236</v>
      </c>
      <c r="E139">
        <v>2020</v>
      </c>
      <c r="F139">
        <v>41069000</v>
      </c>
      <c r="G139" t="s">
        <v>237</v>
      </c>
      <c r="H139" t="s">
        <v>238</v>
      </c>
      <c r="I139" t="s">
        <v>239</v>
      </c>
      <c r="J139" t="s">
        <v>246</v>
      </c>
      <c r="K139" t="s">
        <v>241</v>
      </c>
      <c r="L139">
        <v>1</v>
      </c>
      <c r="O139">
        <v>1</v>
      </c>
      <c r="P139">
        <v>1</v>
      </c>
      <c r="Q139">
        <v>2</v>
      </c>
      <c r="R139">
        <v>0</v>
      </c>
      <c r="S139">
        <v>1</v>
      </c>
      <c r="V139" s="1">
        <v>2048</v>
      </c>
      <c r="W139" s="1">
        <v>2048</v>
      </c>
      <c r="X139" t="s">
        <v>242</v>
      </c>
      <c r="Y139" t="s">
        <v>247</v>
      </c>
      <c r="AA139" s="1">
        <v>83816</v>
      </c>
      <c r="AB139" s="1">
        <v>74619</v>
      </c>
      <c r="AC139" s="1">
        <v>83807</v>
      </c>
      <c r="AD139" s="1">
        <v>82611</v>
      </c>
      <c r="AE139" s="1">
        <v>27700</v>
      </c>
      <c r="AF139" s="1">
        <v>26892</v>
      </c>
      <c r="AG139" s="1">
        <v>32093</v>
      </c>
      <c r="AH139" s="1">
        <v>31248</v>
      </c>
      <c r="AI139" s="1">
        <v>27700</v>
      </c>
      <c r="AJ139" s="1">
        <v>26892</v>
      </c>
      <c r="AK139">
        <v>751.26</v>
      </c>
      <c r="AL139">
        <v>673.83</v>
      </c>
      <c r="AM139" s="2">
        <v>5517.42</v>
      </c>
      <c r="AN139" s="2">
        <v>4023.6</v>
      </c>
      <c r="AO139" s="2">
        <v>4300.17</v>
      </c>
      <c r="AP139" s="2">
        <v>4300.17</v>
      </c>
      <c r="AQ139" s="2">
        <v>4450.4799999999996</v>
      </c>
      <c r="AR139" s="2">
        <v>5517.42</v>
      </c>
      <c r="AS139" s="1">
        <v>28597</v>
      </c>
      <c r="AT139" s="1">
        <v>27852</v>
      </c>
      <c r="AU139" s="1">
        <v>32093</v>
      </c>
      <c r="AV139" s="1">
        <v>31248</v>
      </c>
      <c r="AW139" s="2">
        <v>1493.82</v>
      </c>
      <c r="AX139">
        <v>0</v>
      </c>
      <c r="AY139">
        <v>0</v>
      </c>
      <c r="AZ139">
        <v>0</v>
      </c>
      <c r="BA139" s="2">
        <v>3757.58</v>
      </c>
      <c r="BB139" s="1">
        <v>29974</v>
      </c>
      <c r="BC139" s="1">
        <v>29234</v>
      </c>
      <c r="BD139" s="1">
        <v>28597</v>
      </c>
      <c r="BE139" s="1">
        <v>27852</v>
      </c>
      <c r="BF139">
        <v>42.41</v>
      </c>
      <c r="BH139" s="1">
        <v>74619</v>
      </c>
      <c r="BI139" s="1">
        <v>73555</v>
      </c>
      <c r="BJ139" s="2">
        <v>5517.42</v>
      </c>
      <c r="BK139" s="2">
        <v>4880.25</v>
      </c>
      <c r="BL139" s="1">
        <v>55357</v>
      </c>
      <c r="BM139" s="1">
        <v>54850</v>
      </c>
      <c r="BN139" s="1">
        <v>16181</v>
      </c>
      <c r="BO139" s="1">
        <v>16011</v>
      </c>
      <c r="BP139" s="1">
        <v>20541</v>
      </c>
      <c r="BQ139" s="1">
        <v>20346</v>
      </c>
      <c r="BR139">
        <v>274.37</v>
      </c>
      <c r="BS139">
        <v>253.94</v>
      </c>
      <c r="BT139" s="2">
        <v>2815.66</v>
      </c>
      <c r="BU139" s="2">
        <v>2815.66</v>
      </c>
      <c r="BV139" s="2">
        <v>2917.96</v>
      </c>
      <c r="BW139" s="1">
        <v>17915</v>
      </c>
      <c r="BX139" s="1">
        <v>17751</v>
      </c>
      <c r="BY139" s="1">
        <v>17722</v>
      </c>
      <c r="BZ139" s="1">
        <v>17565</v>
      </c>
      <c r="CA139">
        <v>0</v>
      </c>
      <c r="CB139">
        <v>0</v>
      </c>
      <c r="CC139">
        <v>0</v>
      </c>
      <c r="CD139">
        <v>0</v>
      </c>
      <c r="CF139" s="1">
        <v>55357</v>
      </c>
      <c r="CG139" s="1">
        <v>54850</v>
      </c>
      <c r="CH139">
        <v>567.79</v>
      </c>
      <c r="CI139" s="2">
        <v>40411595.850000001</v>
      </c>
      <c r="CJ139" s="2">
        <v>26609641.91</v>
      </c>
      <c r="CK139" s="2">
        <v>13801953.939999999</v>
      </c>
      <c r="CL139" s="2">
        <v>1185627.46</v>
      </c>
      <c r="CM139" s="2">
        <v>41597223.310000002</v>
      </c>
      <c r="CN139" s="2">
        <v>45808494.810000002</v>
      </c>
      <c r="CO139">
        <v>0</v>
      </c>
      <c r="CP139" s="2">
        <v>7970684.3399999999</v>
      </c>
      <c r="CQ139" s="2">
        <v>6780862.8600000003</v>
      </c>
      <c r="CR139" s="2">
        <v>10822471.720000001</v>
      </c>
      <c r="CS139" s="2">
        <v>368010.29</v>
      </c>
      <c r="CT139" s="2">
        <v>3527983.56</v>
      </c>
      <c r="CU139" s="2">
        <v>9923516.3800000008</v>
      </c>
      <c r="CV139" s="2">
        <v>28980332.949999999</v>
      </c>
      <c r="CW139" s="2">
        <v>856207.75</v>
      </c>
      <c r="CX139" s="2">
        <v>37174832.390000001</v>
      </c>
      <c r="CY139">
        <v>0</v>
      </c>
      <c r="CZ139" s="2">
        <v>3115804.1</v>
      </c>
      <c r="DA139">
        <v>0</v>
      </c>
      <c r="DB139" s="2">
        <v>3380032.18</v>
      </c>
      <c r="DC139" s="2">
        <v>3932239.46</v>
      </c>
      <c r="DD139" s="2">
        <v>1020459.82</v>
      </c>
      <c r="DE139" s="2">
        <v>802112.3</v>
      </c>
      <c r="DF139" s="2">
        <v>135236.9</v>
      </c>
      <c r="DG139">
        <v>49</v>
      </c>
      <c r="DH139">
        <v>51</v>
      </c>
      <c r="DI139" s="2">
        <v>958318.82</v>
      </c>
      <c r="DJ139" s="2">
        <v>290248.13</v>
      </c>
      <c r="DK139" s="2">
        <v>1455801.5</v>
      </c>
      <c r="DL139" s="2">
        <v>267224.09000000003</v>
      </c>
      <c r="DM139" s="2">
        <v>234783.43</v>
      </c>
      <c r="DN139" s="2">
        <v>1957809.02</v>
      </c>
      <c r="DO139" s="2">
        <v>410468.17</v>
      </c>
      <c r="DP139" s="2">
        <v>745906.02</v>
      </c>
      <c r="DQ139" s="2">
        <v>110301.73</v>
      </c>
      <c r="DR139" s="2">
        <v>1266675.92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 t="s">
        <v>244</v>
      </c>
      <c r="EL139">
        <v>0</v>
      </c>
      <c r="EM139">
        <v>0</v>
      </c>
      <c r="EO139" s="1">
        <v>1662</v>
      </c>
      <c r="EP139">
        <v>1</v>
      </c>
      <c r="EQ139" s="1">
        <v>1662</v>
      </c>
      <c r="ER139">
        <v>1</v>
      </c>
      <c r="ES139">
        <v>23</v>
      </c>
      <c r="EV139" s="1">
        <v>1662</v>
      </c>
      <c r="EW139" s="1">
        <v>1662</v>
      </c>
      <c r="EX139">
        <v>8</v>
      </c>
      <c r="EZ139" s="1">
        <v>26782</v>
      </c>
      <c r="FA139" s="1">
        <v>25645</v>
      </c>
      <c r="FB139" s="2">
        <v>15730.11</v>
      </c>
      <c r="FC139" s="1">
        <v>1664</v>
      </c>
      <c r="FD139">
        <v>0</v>
      </c>
      <c r="FE139" s="1">
        <v>1664</v>
      </c>
      <c r="FF139">
        <v>1.1599999999999999</v>
      </c>
      <c r="FG139" s="2">
        <v>1042.28</v>
      </c>
      <c r="FH139">
        <v>5.05</v>
      </c>
      <c r="FI139">
        <v>5.48</v>
      </c>
      <c r="FJ139">
        <v>5.98</v>
      </c>
      <c r="FK139">
        <v>4.7300000000000004</v>
      </c>
      <c r="FL139">
        <v>55.81</v>
      </c>
      <c r="FM139" s="2">
        <v>216449.43</v>
      </c>
      <c r="FN139">
        <v>100</v>
      </c>
      <c r="FO139">
        <v>78.540000000000006</v>
      </c>
      <c r="FP139">
        <v>100</v>
      </c>
      <c r="FQ139">
        <v>108.71</v>
      </c>
      <c r="FR139">
        <v>18.71</v>
      </c>
      <c r="FS139">
        <v>11.31</v>
      </c>
      <c r="FT139">
        <v>65.48</v>
      </c>
      <c r="FU139">
        <v>100</v>
      </c>
      <c r="FV139">
        <v>11.71</v>
      </c>
      <c r="FW139">
        <v>95.85</v>
      </c>
      <c r="FX139">
        <v>543.72</v>
      </c>
      <c r="FY139">
        <v>24.07</v>
      </c>
      <c r="FZ139">
        <v>14.97</v>
      </c>
      <c r="GA139">
        <v>141.59</v>
      </c>
      <c r="GB139">
        <v>100</v>
      </c>
      <c r="GC139">
        <v>74.19</v>
      </c>
      <c r="GD139">
        <v>14.52</v>
      </c>
      <c r="GE139">
        <v>3.93</v>
      </c>
      <c r="GF139">
        <v>556.09</v>
      </c>
      <c r="GG139">
        <v>81.290000000000006</v>
      </c>
      <c r="GH139">
        <v>-10.119999999999999</v>
      </c>
      <c r="GI139">
        <v>71.709999999999994</v>
      </c>
      <c r="GJ139">
        <v>26.78</v>
      </c>
      <c r="GK139">
        <v>51.34</v>
      </c>
      <c r="GL139">
        <v>3.13</v>
      </c>
      <c r="GM139">
        <v>2.37</v>
      </c>
      <c r="GN139">
        <v>37.340000000000003</v>
      </c>
      <c r="GO139">
        <v>71.59</v>
      </c>
      <c r="GP139">
        <v>12.17</v>
      </c>
      <c r="GQ139">
        <v>1.27</v>
      </c>
      <c r="GR139">
        <v>3.31</v>
      </c>
      <c r="GS139">
        <v>63.97</v>
      </c>
      <c r="GT139">
        <v>33.18</v>
      </c>
      <c r="GU139">
        <v>2.85</v>
      </c>
      <c r="GV139">
        <v>89.12</v>
      </c>
      <c r="GW139">
        <v>100</v>
      </c>
      <c r="GX139">
        <v>1.83</v>
      </c>
      <c r="GY139">
        <v>65.48</v>
      </c>
      <c r="GZ139">
        <v>74.19</v>
      </c>
      <c r="HA139">
        <v>1.1499999999999999</v>
      </c>
      <c r="HB139">
        <v>21.46</v>
      </c>
      <c r="HC139">
        <v>4.5199999999999996</v>
      </c>
      <c r="HD139">
        <v>117.92</v>
      </c>
      <c r="HE139">
        <v>78.540000000000006</v>
      </c>
      <c r="HF139">
        <v>11.31</v>
      </c>
      <c r="HG139">
        <v>68.98</v>
      </c>
      <c r="HH139">
        <v>99.99</v>
      </c>
      <c r="HI139">
        <v>66.05</v>
      </c>
      <c r="HJ139">
        <v>100</v>
      </c>
      <c r="HK139">
        <v>0.88</v>
      </c>
      <c r="HL139">
        <v>0.2</v>
      </c>
      <c r="HM139">
        <v>0.65</v>
      </c>
      <c r="HR139">
        <v>0.06</v>
      </c>
      <c r="HS139">
        <v>0.06</v>
      </c>
      <c r="HU139">
        <v>100</v>
      </c>
      <c r="HV139">
        <v>100</v>
      </c>
      <c r="HW139">
        <v>0.08</v>
      </c>
      <c r="HX139">
        <v>0.61</v>
      </c>
      <c r="HY139">
        <v>0</v>
      </c>
      <c r="HZ139">
        <v>100</v>
      </c>
      <c r="IA139">
        <v>134.02000000000001</v>
      </c>
      <c r="IB139">
        <v>452.72</v>
      </c>
    </row>
    <row r="140" spans="1:236" x14ac:dyDescent="0.25">
      <c r="A140">
        <v>410560</v>
      </c>
      <c r="B140" t="str">
        <f>VLOOKUP(A140,cods!$A$1:$C$345,3,FALSE)</f>
        <v>Noroeste Paranaense</v>
      </c>
      <c r="C140" t="s">
        <v>316</v>
      </c>
      <c r="D140" t="s">
        <v>236</v>
      </c>
      <c r="E140">
        <v>2021</v>
      </c>
      <c r="F140">
        <v>41069000</v>
      </c>
      <c r="G140" t="s">
        <v>237</v>
      </c>
      <c r="H140" t="s">
        <v>238</v>
      </c>
      <c r="I140" t="s">
        <v>239</v>
      </c>
      <c r="J140" t="s">
        <v>246</v>
      </c>
      <c r="K140" t="s">
        <v>241</v>
      </c>
      <c r="L140">
        <v>1</v>
      </c>
      <c r="O140">
        <v>1</v>
      </c>
      <c r="P140">
        <v>1</v>
      </c>
      <c r="Q140">
        <v>0</v>
      </c>
      <c r="R140">
        <v>0</v>
      </c>
      <c r="S140">
        <v>1</v>
      </c>
      <c r="V140" s="1">
        <v>2043</v>
      </c>
      <c r="W140" s="1">
        <v>2043</v>
      </c>
      <c r="X140" t="s">
        <v>247</v>
      </c>
      <c r="Y140" t="s">
        <v>247</v>
      </c>
      <c r="AA140" s="1">
        <v>12939</v>
      </c>
      <c r="AB140" s="1">
        <v>10733</v>
      </c>
      <c r="AC140" s="1">
        <v>12937</v>
      </c>
      <c r="AD140" s="1">
        <v>12795</v>
      </c>
      <c r="AE140" s="1">
        <v>4330</v>
      </c>
      <c r="AF140" s="1">
        <v>4251</v>
      </c>
      <c r="AG140" s="1">
        <v>4566</v>
      </c>
      <c r="AH140" s="1">
        <v>4470</v>
      </c>
      <c r="AI140" s="1">
        <v>4330</v>
      </c>
      <c r="AJ140" s="1">
        <v>4251</v>
      </c>
      <c r="AK140">
        <v>118.26</v>
      </c>
      <c r="AL140">
        <v>113.01</v>
      </c>
      <c r="AM140">
        <v>699.99</v>
      </c>
      <c r="AN140">
        <v>0</v>
      </c>
      <c r="AO140">
        <v>549.89</v>
      </c>
      <c r="AP140">
        <v>549.89</v>
      </c>
      <c r="AQ140">
        <v>576.48</v>
      </c>
      <c r="AR140">
        <v>699.99</v>
      </c>
      <c r="AS140" s="1">
        <v>4143</v>
      </c>
      <c r="AT140" s="1">
        <v>4077</v>
      </c>
      <c r="AU140" s="1">
        <v>4566</v>
      </c>
      <c r="AV140" s="1">
        <v>4470</v>
      </c>
      <c r="AW140">
        <v>699.99</v>
      </c>
      <c r="AX140">
        <v>0</v>
      </c>
      <c r="AY140">
        <v>0</v>
      </c>
      <c r="AZ140">
        <v>0</v>
      </c>
      <c r="BA140">
        <v>495.56</v>
      </c>
      <c r="BB140" s="1">
        <v>4747</v>
      </c>
      <c r="BC140" s="1">
        <v>4679</v>
      </c>
      <c r="BD140" s="1">
        <v>4143</v>
      </c>
      <c r="BE140" s="1">
        <v>4077</v>
      </c>
      <c r="BF140">
        <v>0.01</v>
      </c>
      <c r="BH140" s="1">
        <v>10733</v>
      </c>
      <c r="BI140" s="1">
        <v>10615</v>
      </c>
      <c r="BJ140">
        <v>699.99</v>
      </c>
      <c r="BK140">
        <v>469.82</v>
      </c>
      <c r="BL140" s="1">
        <v>12604</v>
      </c>
      <c r="BM140" s="1">
        <v>12396</v>
      </c>
      <c r="BN140" s="1">
        <v>4109</v>
      </c>
      <c r="BO140" s="1">
        <v>4025</v>
      </c>
      <c r="BP140" s="1">
        <v>4328</v>
      </c>
      <c r="BQ140" s="1">
        <v>4228</v>
      </c>
      <c r="BR140">
        <v>107.04</v>
      </c>
      <c r="BS140">
        <v>75.94</v>
      </c>
      <c r="BT140">
        <v>525.05999999999995</v>
      </c>
      <c r="BU140">
        <v>525.05999999999995</v>
      </c>
      <c r="BV140">
        <v>548.66</v>
      </c>
      <c r="BW140" s="1">
        <v>3939</v>
      </c>
      <c r="BX140" s="1">
        <v>3874</v>
      </c>
      <c r="BY140" s="1">
        <v>4455</v>
      </c>
      <c r="BZ140" s="1">
        <v>4325</v>
      </c>
      <c r="CA140">
        <v>0</v>
      </c>
      <c r="CB140">
        <v>0</v>
      </c>
      <c r="CC140">
        <v>0</v>
      </c>
      <c r="CD140">
        <v>0</v>
      </c>
      <c r="CF140" s="1">
        <v>10733</v>
      </c>
      <c r="CG140" s="1">
        <v>10615</v>
      </c>
      <c r="CH140">
        <v>78.67</v>
      </c>
      <c r="CI140" s="2">
        <v>6080641.2000000002</v>
      </c>
      <c r="CJ140" s="2">
        <v>3575994.67</v>
      </c>
      <c r="CK140" s="2">
        <v>2504646.5299999998</v>
      </c>
      <c r="CL140" s="2">
        <v>137700.56</v>
      </c>
      <c r="CM140" s="2">
        <v>6218341.7599999998</v>
      </c>
      <c r="CN140" s="2">
        <v>6198339.9199999999</v>
      </c>
      <c r="CO140">
        <v>0</v>
      </c>
      <c r="CP140" s="2">
        <v>1332261.29</v>
      </c>
      <c r="CQ140" s="2">
        <v>982388.77</v>
      </c>
      <c r="CR140" s="2">
        <v>1723460.41</v>
      </c>
      <c r="CS140" s="2">
        <v>130917.02</v>
      </c>
      <c r="CT140" s="2">
        <v>495747.59</v>
      </c>
      <c r="CU140" s="2">
        <v>731619.46</v>
      </c>
      <c r="CV140" s="2">
        <v>3682803.44</v>
      </c>
      <c r="CW140" s="2">
        <v>269866.34000000003</v>
      </c>
      <c r="CX140" s="2">
        <v>5326071.3899999997</v>
      </c>
      <c r="CY140">
        <v>0</v>
      </c>
      <c r="CZ140" s="2">
        <v>473042.49</v>
      </c>
      <c r="DA140">
        <v>0</v>
      </c>
      <c r="DB140" s="2">
        <v>459096.81</v>
      </c>
      <c r="DC140" s="2">
        <v>455367.46</v>
      </c>
      <c r="DD140" s="2">
        <v>160937.07999999999</v>
      </c>
      <c r="DE140" s="2">
        <v>272741.89</v>
      </c>
      <c r="DF140" s="2">
        <v>4383.75</v>
      </c>
      <c r="DG140">
        <v>8</v>
      </c>
      <c r="DH140">
        <v>7</v>
      </c>
      <c r="DI140" s="2">
        <v>141962.15</v>
      </c>
      <c r="DJ140" s="2">
        <v>444991.66</v>
      </c>
      <c r="DK140" s="2">
        <v>217975.66</v>
      </c>
      <c r="DM140" s="2">
        <v>220087.06</v>
      </c>
      <c r="DN140" s="2">
        <v>438062.72</v>
      </c>
      <c r="DO140" s="2">
        <v>52861.34</v>
      </c>
      <c r="DP140" s="2">
        <v>161634.82999999999</v>
      </c>
      <c r="DQ140" s="2">
        <v>108231.51</v>
      </c>
      <c r="DR140" s="2">
        <v>322727.67999999999</v>
      </c>
      <c r="DS140">
        <v>0</v>
      </c>
      <c r="DT140">
        <v>0</v>
      </c>
      <c r="DU140">
        <v>0</v>
      </c>
      <c r="EK140" t="s">
        <v>244</v>
      </c>
      <c r="EL140">
        <v>0</v>
      </c>
      <c r="EM140">
        <v>0</v>
      </c>
      <c r="EO140">
        <v>506</v>
      </c>
      <c r="EP140">
        <v>0</v>
      </c>
      <c r="EQ140">
        <v>506</v>
      </c>
      <c r="ER140">
        <v>0</v>
      </c>
      <c r="ES140">
        <v>1</v>
      </c>
      <c r="EV140">
        <v>506</v>
      </c>
      <c r="EW140">
        <v>506</v>
      </c>
      <c r="EX140">
        <v>1</v>
      </c>
      <c r="EZ140" s="1">
        <v>4503</v>
      </c>
      <c r="FA140" s="1">
        <v>4393</v>
      </c>
      <c r="FB140" s="2">
        <v>124391.2</v>
      </c>
      <c r="FC140">
        <v>433</v>
      </c>
      <c r="FD140">
        <v>0</v>
      </c>
      <c r="FE140">
        <v>433</v>
      </c>
      <c r="FF140">
        <v>1.05</v>
      </c>
      <c r="FG140" s="2">
        <v>1172.8</v>
      </c>
      <c r="FH140">
        <v>4.7300000000000004</v>
      </c>
      <c r="FI140">
        <v>5.4</v>
      </c>
      <c r="FJ140">
        <v>6.2</v>
      </c>
      <c r="FK140">
        <v>4.57</v>
      </c>
      <c r="FL140">
        <v>46.1</v>
      </c>
      <c r="FM140" s="2">
        <v>229794.72</v>
      </c>
      <c r="FN140">
        <v>100</v>
      </c>
      <c r="FO140">
        <v>78.56</v>
      </c>
      <c r="FP140">
        <v>100</v>
      </c>
      <c r="FQ140">
        <v>114.17</v>
      </c>
      <c r="FR140">
        <v>17.64</v>
      </c>
      <c r="FS140">
        <v>10.14</v>
      </c>
      <c r="FT140">
        <v>95.48</v>
      </c>
      <c r="FU140">
        <v>100</v>
      </c>
      <c r="FV140">
        <v>10.63</v>
      </c>
      <c r="FW140">
        <v>10.68</v>
      </c>
      <c r="FX140">
        <v>823.3</v>
      </c>
      <c r="FY140">
        <v>24.54</v>
      </c>
      <c r="FZ140">
        <v>20.84</v>
      </c>
      <c r="GA140">
        <v>117.1</v>
      </c>
      <c r="GB140">
        <v>100</v>
      </c>
      <c r="GC140">
        <v>100</v>
      </c>
      <c r="GD140">
        <v>12.91</v>
      </c>
      <c r="GE140">
        <v>3.27</v>
      </c>
      <c r="GF140">
        <v>418.69</v>
      </c>
      <c r="GG140">
        <v>82.36</v>
      </c>
      <c r="GH140">
        <v>0.32</v>
      </c>
      <c r="GI140">
        <v>60.57</v>
      </c>
      <c r="GJ140">
        <v>28.34</v>
      </c>
      <c r="GK140">
        <v>40.380000000000003</v>
      </c>
      <c r="GL140">
        <v>5.31</v>
      </c>
      <c r="GM140">
        <v>2.33</v>
      </c>
      <c r="GN140">
        <v>46.8</v>
      </c>
      <c r="GO140">
        <v>66.66</v>
      </c>
      <c r="GP140">
        <v>13.46</v>
      </c>
      <c r="GQ140">
        <v>3.55</v>
      </c>
      <c r="GR140">
        <v>3.85</v>
      </c>
      <c r="GS140">
        <v>57.51</v>
      </c>
      <c r="GT140">
        <v>40.28</v>
      </c>
      <c r="GU140">
        <v>2.21</v>
      </c>
      <c r="GV140">
        <v>90.97</v>
      </c>
      <c r="GW140">
        <v>100</v>
      </c>
      <c r="GX140">
        <v>1.75</v>
      </c>
      <c r="GY140">
        <v>95.48</v>
      </c>
      <c r="GZ140">
        <v>100</v>
      </c>
      <c r="HA140">
        <v>0.9</v>
      </c>
      <c r="HB140">
        <v>21.44</v>
      </c>
      <c r="HC140">
        <v>3.56</v>
      </c>
      <c r="HD140">
        <v>95.84</v>
      </c>
      <c r="HE140">
        <v>78.56</v>
      </c>
      <c r="HF140">
        <v>10.14</v>
      </c>
      <c r="HG140">
        <v>77.13</v>
      </c>
      <c r="HH140">
        <v>99.98</v>
      </c>
      <c r="HI140">
        <v>97.41</v>
      </c>
      <c r="HJ140">
        <v>100</v>
      </c>
      <c r="HK140">
        <v>0.67</v>
      </c>
      <c r="HL140">
        <v>0.15</v>
      </c>
      <c r="HM140">
        <v>0.9</v>
      </c>
      <c r="HR140">
        <v>0</v>
      </c>
      <c r="HS140">
        <v>0</v>
      </c>
      <c r="HU140">
        <v>100</v>
      </c>
      <c r="HV140">
        <v>100</v>
      </c>
      <c r="HW140">
        <v>0.01</v>
      </c>
      <c r="HX140">
        <v>28.32</v>
      </c>
      <c r="HY140">
        <v>0</v>
      </c>
      <c r="HZ140">
        <v>100</v>
      </c>
      <c r="IA140">
        <v>138.94999999999999</v>
      </c>
      <c r="IB140">
        <v>782.26</v>
      </c>
    </row>
    <row r="141" spans="1:236" hidden="1" x14ac:dyDescent="0.25">
      <c r="A141">
        <v>410560</v>
      </c>
      <c r="B141" t="str">
        <f>VLOOKUP(A141,cods!$A$1:$C$345,3,FALSE)</f>
        <v>Noroeste Paranaense</v>
      </c>
      <c r="C141" t="s">
        <v>316</v>
      </c>
      <c r="D141" t="s">
        <v>236</v>
      </c>
      <c r="E141">
        <v>2020</v>
      </c>
      <c r="F141">
        <v>41069000</v>
      </c>
      <c r="G141" t="s">
        <v>237</v>
      </c>
      <c r="H141" t="s">
        <v>238</v>
      </c>
      <c r="I141" t="s">
        <v>239</v>
      </c>
      <c r="J141" t="s">
        <v>246</v>
      </c>
      <c r="K141" t="s">
        <v>241</v>
      </c>
      <c r="L141">
        <v>1</v>
      </c>
      <c r="O141">
        <v>1</v>
      </c>
      <c r="P141">
        <v>1</v>
      </c>
      <c r="Q141">
        <v>0</v>
      </c>
      <c r="R141">
        <v>0</v>
      </c>
      <c r="S141">
        <v>1</v>
      </c>
      <c r="V141" s="1">
        <v>2043</v>
      </c>
      <c r="W141" s="1">
        <v>2043</v>
      </c>
      <c r="X141" t="s">
        <v>247</v>
      </c>
      <c r="Y141" t="s">
        <v>247</v>
      </c>
      <c r="AA141" s="1">
        <v>12797</v>
      </c>
      <c r="AB141" s="1">
        <v>10615</v>
      </c>
      <c r="AC141" s="1">
        <v>12795</v>
      </c>
      <c r="AD141" s="1">
        <v>12650</v>
      </c>
      <c r="AE141" s="1">
        <v>4251</v>
      </c>
      <c r="AF141" s="1">
        <v>4164</v>
      </c>
      <c r="AG141" s="1">
        <v>4470</v>
      </c>
      <c r="AH141" s="1">
        <v>4382</v>
      </c>
      <c r="AI141" s="1">
        <v>4251</v>
      </c>
      <c r="AJ141" s="1">
        <v>4164</v>
      </c>
      <c r="AK141">
        <v>113.01</v>
      </c>
      <c r="AL141">
        <v>99.74</v>
      </c>
      <c r="AM141">
        <v>691.74</v>
      </c>
      <c r="AN141">
        <v>0</v>
      </c>
      <c r="AO141">
        <v>549.04</v>
      </c>
      <c r="AP141">
        <v>549.04</v>
      </c>
      <c r="AQ141">
        <v>574.5</v>
      </c>
      <c r="AR141">
        <v>691.74</v>
      </c>
      <c r="AS141" s="1">
        <v>4077</v>
      </c>
      <c r="AT141" s="1">
        <v>4011</v>
      </c>
      <c r="AU141" s="1">
        <v>4470</v>
      </c>
      <c r="AV141" s="1">
        <v>4382</v>
      </c>
      <c r="AW141">
        <v>691.74</v>
      </c>
      <c r="AX141">
        <v>0</v>
      </c>
      <c r="AY141">
        <v>0</v>
      </c>
      <c r="AZ141">
        <v>0</v>
      </c>
      <c r="BA141">
        <v>496.93</v>
      </c>
      <c r="BB141" s="1">
        <v>4679</v>
      </c>
      <c r="BC141" s="1">
        <v>4629</v>
      </c>
      <c r="BD141" s="1">
        <v>4077</v>
      </c>
      <c r="BE141" s="1">
        <v>4011</v>
      </c>
      <c r="BF141">
        <v>0</v>
      </c>
      <c r="BH141" s="1">
        <v>10615</v>
      </c>
      <c r="BI141" s="1">
        <v>10495</v>
      </c>
      <c r="BJ141">
        <v>691.74</v>
      </c>
      <c r="BK141">
        <v>464.87</v>
      </c>
      <c r="BL141" s="1">
        <v>12396</v>
      </c>
      <c r="BM141" s="1">
        <v>11971</v>
      </c>
      <c r="BN141" s="1">
        <v>4025</v>
      </c>
      <c r="BO141" s="1">
        <v>3876</v>
      </c>
      <c r="BP141" s="1">
        <v>4228</v>
      </c>
      <c r="BQ141" s="1">
        <v>4079</v>
      </c>
      <c r="BR141">
        <v>75.94</v>
      </c>
      <c r="BS141">
        <v>74.290000000000006</v>
      </c>
      <c r="BT141">
        <v>523.49</v>
      </c>
      <c r="BU141">
        <v>523.49</v>
      </c>
      <c r="BV141">
        <v>546.20000000000005</v>
      </c>
      <c r="BW141" s="1">
        <v>3874</v>
      </c>
      <c r="BX141" s="1">
        <v>3741</v>
      </c>
      <c r="BY141" s="1">
        <v>4325</v>
      </c>
      <c r="BZ141" s="1">
        <v>4207</v>
      </c>
      <c r="CA141">
        <v>0</v>
      </c>
      <c r="CB141">
        <v>0</v>
      </c>
      <c r="CC141">
        <v>0</v>
      </c>
      <c r="CD141">
        <v>0</v>
      </c>
      <c r="CF141" s="1">
        <v>10615</v>
      </c>
      <c r="CG141" s="1">
        <v>10495</v>
      </c>
      <c r="CH141">
        <v>101.87</v>
      </c>
      <c r="CI141" s="2">
        <v>5583230.8899999997</v>
      </c>
      <c r="CJ141" s="2">
        <v>3251309.49</v>
      </c>
      <c r="CK141" s="2">
        <v>2331921.4</v>
      </c>
      <c r="CL141" s="2">
        <v>158444.04</v>
      </c>
      <c r="CM141" s="2">
        <v>5741674.9299999997</v>
      </c>
      <c r="CN141" s="2">
        <v>5728111.5099999998</v>
      </c>
      <c r="CO141">
        <v>0</v>
      </c>
      <c r="CP141" s="2">
        <v>982388.77</v>
      </c>
      <c r="CQ141" s="2">
        <v>914988.04</v>
      </c>
      <c r="CR141" s="2">
        <v>1619613.55</v>
      </c>
      <c r="CS141" s="2">
        <v>189115.12</v>
      </c>
      <c r="CT141" s="2">
        <v>424860.54</v>
      </c>
      <c r="CU141" s="2">
        <v>836130.3</v>
      </c>
      <c r="CV141" s="2">
        <v>3604823.72</v>
      </c>
      <c r="CW141" s="2">
        <v>103592.73</v>
      </c>
      <c r="CX141" s="2">
        <v>4763301.34</v>
      </c>
      <c r="CY141">
        <v>0</v>
      </c>
      <c r="CZ141" s="2">
        <v>353945.03</v>
      </c>
      <c r="DA141">
        <v>0</v>
      </c>
      <c r="DB141" s="2">
        <v>412718.18</v>
      </c>
      <c r="DC141" s="2">
        <v>403897.7</v>
      </c>
      <c r="DD141" s="2">
        <v>116956.39</v>
      </c>
      <c r="DE141" s="2">
        <v>1027023.08</v>
      </c>
      <c r="DF141" s="2">
        <v>4406.12</v>
      </c>
      <c r="DG141">
        <v>7</v>
      </c>
      <c r="DH141">
        <v>7</v>
      </c>
      <c r="DI141" s="2">
        <v>122386.03</v>
      </c>
      <c r="DJ141" s="2">
        <v>297042.15999999997</v>
      </c>
      <c r="DK141" s="2">
        <v>1148385.5900000001</v>
      </c>
      <c r="DL141">
        <v>0</v>
      </c>
      <c r="DM141">
        <v>0</v>
      </c>
      <c r="DN141" s="2">
        <v>1148385.5900000001</v>
      </c>
      <c r="DO141" s="2">
        <v>50059.88</v>
      </c>
      <c r="DP141" s="2">
        <v>87751.78</v>
      </c>
      <c r="DQ141" s="2">
        <v>15840.95</v>
      </c>
      <c r="DR141" s="2">
        <v>153652.60999999999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 t="s">
        <v>244</v>
      </c>
      <c r="EL141">
        <v>0</v>
      </c>
      <c r="EM141">
        <v>0</v>
      </c>
      <c r="EO141">
        <v>542</v>
      </c>
      <c r="EP141">
        <v>0</v>
      </c>
      <c r="EQ141">
        <v>546</v>
      </c>
      <c r="ER141">
        <v>0</v>
      </c>
      <c r="ES141">
        <v>1</v>
      </c>
      <c r="EV141">
        <v>546</v>
      </c>
      <c r="EW141">
        <v>542</v>
      </c>
      <c r="EX141">
        <v>1</v>
      </c>
      <c r="EZ141" s="1">
        <v>4228</v>
      </c>
      <c r="FA141" s="1">
        <v>4101</v>
      </c>
      <c r="FB141" s="2">
        <v>2280.5</v>
      </c>
      <c r="FC141">
        <v>546</v>
      </c>
      <c r="FD141">
        <v>0</v>
      </c>
      <c r="FE141">
        <v>546</v>
      </c>
      <c r="FF141">
        <v>1.05</v>
      </c>
      <c r="FG141" s="2">
        <v>1225.6400000000001</v>
      </c>
      <c r="FH141">
        <v>4.25</v>
      </c>
      <c r="FI141">
        <v>4.9800000000000004</v>
      </c>
      <c r="FJ141">
        <v>5.66</v>
      </c>
      <c r="FK141">
        <v>4.2699999999999996</v>
      </c>
      <c r="FL141">
        <v>51.56</v>
      </c>
      <c r="FM141" s="2">
        <v>231373.36</v>
      </c>
      <c r="FN141">
        <v>100</v>
      </c>
      <c r="FO141">
        <v>79.37</v>
      </c>
      <c r="FP141">
        <v>100</v>
      </c>
      <c r="FQ141">
        <v>117.21</v>
      </c>
      <c r="FR141">
        <v>16.95</v>
      </c>
      <c r="FS141">
        <v>10.34</v>
      </c>
      <c r="FT141">
        <v>95.35</v>
      </c>
      <c r="FU141">
        <v>100</v>
      </c>
      <c r="FV141">
        <v>10.82</v>
      </c>
      <c r="FW141">
        <v>10.61</v>
      </c>
      <c r="FX141">
        <v>808.34</v>
      </c>
      <c r="FY141">
        <v>22.86</v>
      </c>
      <c r="FZ141">
        <v>17.61</v>
      </c>
      <c r="GA141">
        <v>118.23</v>
      </c>
      <c r="GB141">
        <v>100</v>
      </c>
      <c r="GC141">
        <v>100</v>
      </c>
      <c r="GD141">
        <v>13.02</v>
      </c>
      <c r="GE141">
        <v>3.22</v>
      </c>
      <c r="GF141">
        <v>420.17</v>
      </c>
      <c r="GG141">
        <v>83.05</v>
      </c>
      <c r="GH141">
        <v>0.24</v>
      </c>
      <c r="GI141">
        <v>64.569999999999993</v>
      </c>
      <c r="GJ141">
        <v>29.01</v>
      </c>
      <c r="GK141">
        <v>43.98</v>
      </c>
      <c r="GL141">
        <v>2.75</v>
      </c>
      <c r="GM141">
        <v>2.19</v>
      </c>
      <c r="GN141">
        <v>44.93</v>
      </c>
      <c r="GO141">
        <v>68.12</v>
      </c>
      <c r="GP141">
        <v>11.79</v>
      </c>
      <c r="GQ141">
        <v>5.25</v>
      </c>
      <c r="GR141">
        <v>3.4</v>
      </c>
      <c r="GS141">
        <v>56.63</v>
      </c>
      <c r="GT141">
        <v>40.61</v>
      </c>
      <c r="GU141">
        <v>2.76</v>
      </c>
      <c r="GV141">
        <v>91.37</v>
      </c>
      <c r="GW141">
        <v>100</v>
      </c>
      <c r="GX141">
        <v>1.66</v>
      </c>
      <c r="GY141">
        <v>95.35</v>
      </c>
      <c r="GZ141">
        <v>100</v>
      </c>
      <c r="HA141">
        <v>0.86</v>
      </c>
      <c r="HB141">
        <v>20.63</v>
      </c>
      <c r="HC141">
        <v>3.68</v>
      </c>
      <c r="HD141">
        <v>92.92</v>
      </c>
      <c r="HE141">
        <v>79.37</v>
      </c>
      <c r="HF141">
        <v>10.34</v>
      </c>
      <c r="HG141">
        <v>61.6</v>
      </c>
      <c r="HH141">
        <v>99.98</v>
      </c>
      <c r="HI141">
        <v>96.87</v>
      </c>
      <c r="HJ141">
        <v>100</v>
      </c>
      <c r="HK141">
        <v>0.67</v>
      </c>
      <c r="HL141">
        <v>0.19</v>
      </c>
      <c r="HM141">
        <v>0.75</v>
      </c>
      <c r="HR141">
        <v>0</v>
      </c>
      <c r="HS141">
        <v>0</v>
      </c>
      <c r="HU141">
        <v>100</v>
      </c>
      <c r="HV141">
        <v>100</v>
      </c>
      <c r="HW141">
        <v>0.01</v>
      </c>
      <c r="HX141">
        <v>0.56000000000000005</v>
      </c>
      <c r="HY141">
        <v>0</v>
      </c>
      <c r="HZ141">
        <v>100</v>
      </c>
      <c r="IA141">
        <v>137.62</v>
      </c>
      <c r="IB141">
        <v>768.62</v>
      </c>
    </row>
    <row r="142" spans="1:236" x14ac:dyDescent="0.25">
      <c r="A142">
        <v>410570</v>
      </c>
      <c r="B142" t="str">
        <f>VLOOKUP(A142,cods!$A$1:$C$345,3,FALSE)</f>
        <v>Centro-Sul Paranaense</v>
      </c>
      <c r="C142" t="s">
        <v>317</v>
      </c>
      <c r="D142" t="s">
        <v>236</v>
      </c>
      <c r="E142">
        <v>2021</v>
      </c>
      <c r="F142">
        <v>41069000</v>
      </c>
      <c r="G142" t="s">
        <v>237</v>
      </c>
      <c r="H142" t="s">
        <v>238</v>
      </c>
      <c r="I142" t="s">
        <v>239</v>
      </c>
      <c r="J142" t="s">
        <v>246</v>
      </c>
      <c r="K142" t="s">
        <v>241</v>
      </c>
      <c r="L142">
        <v>1</v>
      </c>
      <c r="O142">
        <v>1</v>
      </c>
      <c r="P142">
        <v>1</v>
      </c>
      <c r="Q142">
        <v>0</v>
      </c>
      <c r="R142">
        <v>0</v>
      </c>
      <c r="S142">
        <v>1</v>
      </c>
      <c r="V142" s="1">
        <v>2044</v>
      </c>
      <c r="W142" s="1">
        <v>2044</v>
      </c>
      <c r="X142" t="s">
        <v>247</v>
      </c>
      <c r="Y142" t="s">
        <v>247</v>
      </c>
      <c r="AA142" s="1">
        <v>16344</v>
      </c>
      <c r="AB142" s="1">
        <v>13991</v>
      </c>
      <c r="AC142" s="1">
        <v>16342</v>
      </c>
      <c r="AD142" s="1">
        <v>16448</v>
      </c>
      <c r="AE142" s="1">
        <v>5506</v>
      </c>
      <c r="AF142" s="1">
        <v>5422</v>
      </c>
      <c r="AG142" s="1">
        <v>6095</v>
      </c>
      <c r="AH142" s="1">
        <v>5956</v>
      </c>
      <c r="AI142" s="1">
        <v>5506</v>
      </c>
      <c r="AJ142" s="1">
        <v>5422</v>
      </c>
      <c r="AK142">
        <v>144.77000000000001</v>
      </c>
      <c r="AL142">
        <v>141.58000000000001</v>
      </c>
      <c r="AM142">
        <v>952.82</v>
      </c>
      <c r="AN142">
        <v>204.23</v>
      </c>
      <c r="AO142">
        <v>680.64</v>
      </c>
      <c r="AP142">
        <v>680.64</v>
      </c>
      <c r="AQ142">
        <v>728.23</v>
      </c>
      <c r="AR142">
        <v>952.82</v>
      </c>
      <c r="AS142" s="1">
        <v>5489</v>
      </c>
      <c r="AT142" s="1">
        <v>5375</v>
      </c>
      <c r="AU142" s="1">
        <v>6095</v>
      </c>
      <c r="AV142" s="1">
        <v>5956</v>
      </c>
      <c r="AW142">
        <v>748.59</v>
      </c>
      <c r="AX142">
        <v>0</v>
      </c>
      <c r="AY142">
        <v>0</v>
      </c>
      <c r="AZ142">
        <v>0</v>
      </c>
      <c r="BA142">
        <v>600.95000000000005</v>
      </c>
      <c r="BB142" s="1">
        <v>5570</v>
      </c>
      <c r="BC142" s="1">
        <v>5517</v>
      </c>
      <c r="BD142" s="1">
        <v>5489</v>
      </c>
      <c r="BE142" s="1">
        <v>5375</v>
      </c>
      <c r="BF142">
        <v>1.1499999999999999</v>
      </c>
      <c r="BH142" s="1">
        <v>13991</v>
      </c>
      <c r="BI142" s="1">
        <v>14082</v>
      </c>
      <c r="BJ142">
        <v>952.82</v>
      </c>
      <c r="BK142">
        <v>973.85</v>
      </c>
      <c r="BL142" s="1">
        <v>15353</v>
      </c>
      <c r="BM142" s="1">
        <v>15047</v>
      </c>
      <c r="BN142" s="1">
        <v>4812</v>
      </c>
      <c r="BO142" s="1">
        <v>4732</v>
      </c>
      <c r="BP142" s="1">
        <v>5332</v>
      </c>
      <c r="BQ142" s="1">
        <v>5213</v>
      </c>
      <c r="BR142">
        <v>120.78</v>
      </c>
      <c r="BS142">
        <v>100.12</v>
      </c>
      <c r="BT142">
        <v>583.72</v>
      </c>
      <c r="BU142">
        <v>583.72</v>
      </c>
      <c r="BV142">
        <v>624.65</v>
      </c>
      <c r="BW142" s="1">
        <v>4813</v>
      </c>
      <c r="BX142" s="1">
        <v>4717</v>
      </c>
      <c r="BY142" s="1">
        <v>4865</v>
      </c>
      <c r="BZ142" s="1">
        <v>4810</v>
      </c>
      <c r="CA142">
        <v>0</v>
      </c>
      <c r="CB142">
        <v>0</v>
      </c>
      <c r="CC142">
        <v>0</v>
      </c>
      <c r="CD142">
        <v>0</v>
      </c>
      <c r="CF142" s="1">
        <v>13991</v>
      </c>
      <c r="CG142" s="1">
        <v>14082</v>
      </c>
      <c r="CH142">
        <v>311.66000000000003</v>
      </c>
      <c r="CI142" s="2">
        <v>7626683.9100000001</v>
      </c>
      <c r="CJ142" s="2">
        <v>4640577.54</v>
      </c>
      <c r="CK142" s="2">
        <v>2986106.37</v>
      </c>
      <c r="CL142" s="2">
        <v>184714.11</v>
      </c>
      <c r="CM142" s="2">
        <v>7811398.0199999996</v>
      </c>
      <c r="CN142" s="2">
        <v>7277386.8700000001</v>
      </c>
      <c r="CO142">
        <v>0</v>
      </c>
      <c r="CP142" s="2">
        <v>1953139.13</v>
      </c>
      <c r="CQ142" s="2">
        <v>1277994.04</v>
      </c>
      <c r="CR142" s="2">
        <v>1336133.32</v>
      </c>
      <c r="CS142" s="2">
        <v>33600.129999999997</v>
      </c>
      <c r="CT142" s="2">
        <v>1055507.74</v>
      </c>
      <c r="CU142" s="2">
        <v>1180781.79</v>
      </c>
      <c r="CV142" s="2">
        <v>4283893.97</v>
      </c>
      <c r="CW142" s="2">
        <v>167398.18</v>
      </c>
      <c r="CX142" s="2">
        <v>6213960.5</v>
      </c>
      <c r="CY142">
        <v>0</v>
      </c>
      <c r="CZ142" s="2">
        <v>688000.31</v>
      </c>
      <c r="DA142">
        <v>0</v>
      </c>
      <c r="DB142" s="2">
        <v>557551.99</v>
      </c>
      <c r="DC142" s="2">
        <v>628055.25</v>
      </c>
      <c r="DD142" s="2">
        <v>360922.37</v>
      </c>
      <c r="DE142" s="2">
        <v>506697.53</v>
      </c>
      <c r="DF142" s="2">
        <v>57901.53</v>
      </c>
      <c r="DG142">
        <v>4</v>
      </c>
      <c r="DH142">
        <v>3</v>
      </c>
      <c r="DI142" s="2">
        <v>120319</v>
      </c>
      <c r="DJ142" s="2">
        <v>446612.79</v>
      </c>
      <c r="DK142" s="2">
        <v>925521.43</v>
      </c>
      <c r="DN142" s="2">
        <v>925521.43</v>
      </c>
      <c r="DO142">
        <v>192</v>
      </c>
      <c r="DP142" s="2">
        <v>114466.98</v>
      </c>
      <c r="DQ142" s="2">
        <v>52931.199999999997</v>
      </c>
      <c r="DR142" s="2">
        <v>167590.18</v>
      </c>
      <c r="DS142">
        <v>0</v>
      </c>
      <c r="DT142">
        <v>0</v>
      </c>
      <c r="DU142">
        <v>0</v>
      </c>
      <c r="EK142" t="s">
        <v>244</v>
      </c>
      <c r="EL142">
        <v>0</v>
      </c>
      <c r="EM142">
        <v>0</v>
      </c>
      <c r="EO142">
        <v>738</v>
      </c>
      <c r="EP142">
        <v>0</v>
      </c>
      <c r="EQ142">
        <v>670</v>
      </c>
      <c r="ER142">
        <v>0</v>
      </c>
      <c r="ES142">
        <v>0</v>
      </c>
      <c r="EV142">
        <v>670</v>
      </c>
      <c r="EW142">
        <v>738</v>
      </c>
      <c r="EX142">
        <v>1</v>
      </c>
      <c r="EZ142" s="1">
        <v>5729</v>
      </c>
      <c r="FA142" s="1">
        <v>5278</v>
      </c>
      <c r="FB142" s="2">
        <v>420815.11</v>
      </c>
      <c r="FC142">
        <v>682</v>
      </c>
      <c r="FD142">
        <v>8</v>
      </c>
      <c r="FE142">
        <v>682</v>
      </c>
      <c r="FF142">
        <v>1.1000000000000001</v>
      </c>
      <c r="FG142" s="2">
        <v>3228</v>
      </c>
      <c r="FH142">
        <v>4.59</v>
      </c>
      <c r="FI142">
        <v>5.64</v>
      </c>
      <c r="FJ142">
        <v>6.37</v>
      </c>
      <c r="FK142">
        <v>4.78</v>
      </c>
      <c r="FL142">
        <v>40.5</v>
      </c>
      <c r="FM142" s="2">
        <v>381752.38</v>
      </c>
      <c r="FN142">
        <v>100</v>
      </c>
      <c r="FO142">
        <v>71.52</v>
      </c>
      <c r="FP142">
        <v>100</v>
      </c>
      <c r="FQ142">
        <v>122.73</v>
      </c>
      <c r="FR142">
        <v>23.48</v>
      </c>
      <c r="FS142">
        <v>9.41</v>
      </c>
      <c r="FT142">
        <v>85.76</v>
      </c>
      <c r="FU142">
        <v>100</v>
      </c>
      <c r="FV142">
        <v>10.07</v>
      </c>
      <c r="FW142">
        <v>6.59</v>
      </c>
      <c r="FX142" s="2">
        <v>1713.62</v>
      </c>
      <c r="FY142">
        <v>25.83</v>
      </c>
      <c r="FZ142">
        <v>22.83</v>
      </c>
      <c r="GA142">
        <v>113.74</v>
      </c>
      <c r="GB142">
        <v>100</v>
      </c>
      <c r="GC142">
        <v>100</v>
      </c>
      <c r="GD142">
        <v>13.18</v>
      </c>
      <c r="GE142">
        <v>3.17</v>
      </c>
      <c r="GF142">
        <v>379.17</v>
      </c>
      <c r="GG142">
        <v>76.52</v>
      </c>
      <c r="GH142">
        <v>6.84</v>
      </c>
      <c r="GI142">
        <v>56.17</v>
      </c>
      <c r="GJ142">
        <v>17.52</v>
      </c>
      <c r="GK142">
        <v>33</v>
      </c>
      <c r="GL142">
        <v>2.2000000000000002</v>
      </c>
      <c r="GM142">
        <v>1.58</v>
      </c>
      <c r="GN142">
        <v>31.19</v>
      </c>
      <c r="GO142">
        <v>58.75</v>
      </c>
      <c r="GP142">
        <v>24.64</v>
      </c>
      <c r="GQ142">
        <v>0.78</v>
      </c>
      <c r="GR142">
        <v>2.81</v>
      </c>
      <c r="GS142">
        <v>59.41</v>
      </c>
      <c r="GT142">
        <v>38.229999999999997</v>
      </c>
      <c r="GU142">
        <v>2.36</v>
      </c>
      <c r="GV142">
        <v>90.15</v>
      </c>
      <c r="GW142">
        <v>100</v>
      </c>
      <c r="GX142">
        <v>0.64</v>
      </c>
      <c r="GY142">
        <v>85.76</v>
      </c>
      <c r="GZ142">
        <v>100</v>
      </c>
      <c r="HA142">
        <v>0.34</v>
      </c>
      <c r="HB142">
        <v>28.48</v>
      </c>
      <c r="HC142">
        <v>5.19</v>
      </c>
      <c r="HD142">
        <v>135.9</v>
      </c>
      <c r="HE142">
        <v>71.52</v>
      </c>
      <c r="HF142">
        <v>9.41</v>
      </c>
      <c r="HG142">
        <v>90.01</v>
      </c>
      <c r="HH142">
        <v>99.99</v>
      </c>
      <c r="HI142">
        <v>93.94</v>
      </c>
      <c r="HJ142">
        <v>100</v>
      </c>
      <c r="HK142">
        <v>1.02</v>
      </c>
      <c r="HL142">
        <v>0.53</v>
      </c>
      <c r="HM142">
        <v>0.82</v>
      </c>
      <c r="HR142">
        <v>0</v>
      </c>
      <c r="HS142">
        <v>0</v>
      </c>
      <c r="HU142">
        <v>100</v>
      </c>
      <c r="HV142">
        <v>100</v>
      </c>
      <c r="HW142">
        <v>0</v>
      </c>
      <c r="HX142">
        <v>79.73</v>
      </c>
      <c r="HY142">
        <v>1.17</v>
      </c>
      <c r="HZ142">
        <v>100</v>
      </c>
      <c r="IA142">
        <v>143.27000000000001</v>
      </c>
      <c r="IB142" s="2">
        <v>1552.54</v>
      </c>
    </row>
    <row r="143" spans="1:236" hidden="1" x14ac:dyDescent="0.25">
      <c r="A143">
        <v>410570</v>
      </c>
      <c r="B143" t="str">
        <f>VLOOKUP(A143,cods!$A$1:$C$345,3,FALSE)</f>
        <v>Centro-Sul Paranaense</v>
      </c>
      <c r="C143" t="s">
        <v>317</v>
      </c>
      <c r="D143" t="s">
        <v>236</v>
      </c>
      <c r="E143">
        <v>2020</v>
      </c>
      <c r="F143">
        <v>41069000</v>
      </c>
      <c r="G143" t="s">
        <v>237</v>
      </c>
      <c r="H143" t="s">
        <v>238</v>
      </c>
      <c r="I143" t="s">
        <v>239</v>
      </c>
      <c r="J143" t="s">
        <v>246</v>
      </c>
      <c r="K143" t="s">
        <v>241</v>
      </c>
      <c r="L143">
        <v>1</v>
      </c>
      <c r="O143">
        <v>1</v>
      </c>
      <c r="P143">
        <v>1</v>
      </c>
      <c r="Q143">
        <v>0</v>
      </c>
      <c r="R143">
        <v>0</v>
      </c>
      <c r="S143">
        <v>1</v>
      </c>
      <c r="V143" s="1">
        <v>2044</v>
      </c>
      <c r="W143" s="1">
        <v>2044</v>
      </c>
      <c r="X143" t="s">
        <v>247</v>
      </c>
      <c r="Y143" t="s">
        <v>247</v>
      </c>
      <c r="AA143" s="1">
        <v>16450</v>
      </c>
      <c r="AB143" s="1">
        <v>14082</v>
      </c>
      <c r="AC143" s="1">
        <v>16448</v>
      </c>
      <c r="AD143" s="1">
        <v>16557</v>
      </c>
      <c r="AE143" s="1">
        <v>5422</v>
      </c>
      <c r="AF143" s="1">
        <v>5308</v>
      </c>
      <c r="AG143" s="1">
        <v>5956</v>
      </c>
      <c r="AH143" s="1">
        <v>5833</v>
      </c>
      <c r="AI143" s="1">
        <v>5422</v>
      </c>
      <c r="AJ143" s="1">
        <v>5308</v>
      </c>
      <c r="AK143">
        <v>141.58000000000001</v>
      </c>
      <c r="AL143">
        <v>130.37</v>
      </c>
      <c r="AM143">
        <v>911.07</v>
      </c>
      <c r="AN143">
        <v>153.36000000000001</v>
      </c>
      <c r="AO143">
        <v>674.01</v>
      </c>
      <c r="AP143">
        <v>674.01</v>
      </c>
      <c r="AQ143">
        <v>713.72</v>
      </c>
      <c r="AR143">
        <v>911.07</v>
      </c>
      <c r="AS143" s="1">
        <v>5375</v>
      </c>
      <c r="AT143" s="1">
        <v>5252</v>
      </c>
      <c r="AU143" s="1">
        <v>5956</v>
      </c>
      <c r="AV143" s="1">
        <v>5833</v>
      </c>
      <c r="AW143">
        <v>757.71</v>
      </c>
      <c r="AX143">
        <v>0</v>
      </c>
      <c r="AY143">
        <v>0</v>
      </c>
      <c r="AZ143">
        <v>0</v>
      </c>
      <c r="BA143">
        <v>599.67999999999995</v>
      </c>
      <c r="BB143" s="1">
        <v>5517</v>
      </c>
      <c r="BC143" s="1">
        <v>5444</v>
      </c>
      <c r="BD143" s="1">
        <v>5375</v>
      </c>
      <c r="BE143" s="1">
        <v>5252</v>
      </c>
      <c r="BF143">
        <v>0.87</v>
      </c>
      <c r="BH143" s="1">
        <v>14082</v>
      </c>
      <c r="BI143" s="1">
        <v>14175</v>
      </c>
      <c r="BJ143">
        <v>911.07</v>
      </c>
      <c r="BK143">
        <v>936.33</v>
      </c>
      <c r="BL143" s="1">
        <v>15047</v>
      </c>
      <c r="BM143" s="1">
        <v>14760</v>
      </c>
      <c r="BN143" s="1">
        <v>4732</v>
      </c>
      <c r="BO143" s="1">
        <v>4655</v>
      </c>
      <c r="BP143" s="1">
        <v>5213</v>
      </c>
      <c r="BQ143" s="1">
        <v>5131</v>
      </c>
      <c r="BR143">
        <v>100.12</v>
      </c>
      <c r="BS143">
        <v>99.73</v>
      </c>
      <c r="BT143">
        <v>577.15</v>
      </c>
      <c r="BU143">
        <v>577.15</v>
      </c>
      <c r="BV143">
        <v>612.21</v>
      </c>
      <c r="BW143" s="1">
        <v>4717</v>
      </c>
      <c r="BX143" s="1">
        <v>4627</v>
      </c>
      <c r="BY143" s="1">
        <v>4810</v>
      </c>
      <c r="BZ143" s="1">
        <v>4758</v>
      </c>
      <c r="CA143">
        <v>0</v>
      </c>
      <c r="CB143">
        <v>0</v>
      </c>
      <c r="CC143">
        <v>0</v>
      </c>
      <c r="CD143">
        <v>0</v>
      </c>
      <c r="CF143" s="1">
        <v>14082</v>
      </c>
      <c r="CG143" s="1">
        <v>14175</v>
      </c>
      <c r="CH143">
        <v>267.55</v>
      </c>
      <c r="CI143" s="2">
        <v>6880652.4500000002</v>
      </c>
      <c r="CJ143" s="2">
        <v>4123433.97</v>
      </c>
      <c r="CK143" s="2">
        <v>2757218.48</v>
      </c>
      <c r="CL143" s="2">
        <v>190161.76</v>
      </c>
      <c r="CM143" s="2">
        <v>7070814.21</v>
      </c>
      <c r="CN143" s="2">
        <v>7071174.9000000004</v>
      </c>
      <c r="CO143">
        <v>0</v>
      </c>
      <c r="CP143" s="2">
        <v>1277994.04</v>
      </c>
      <c r="CQ143" s="2">
        <v>1174552.8700000001</v>
      </c>
      <c r="CR143" s="2">
        <v>1326759.28</v>
      </c>
      <c r="CS143" s="2">
        <v>25334.76</v>
      </c>
      <c r="CT143" s="2">
        <v>785427.57</v>
      </c>
      <c r="CU143" s="2">
        <v>1185644.27</v>
      </c>
      <c r="CV143" s="2">
        <v>4043754.09</v>
      </c>
      <c r="CW143" s="2">
        <v>83198.94</v>
      </c>
      <c r="CX143" s="2">
        <v>5765227.0300000003</v>
      </c>
      <c r="CY143">
        <v>0</v>
      </c>
      <c r="CZ143" s="2">
        <v>583212.47</v>
      </c>
      <c r="DA143">
        <v>0</v>
      </c>
      <c r="DB143" s="2">
        <v>508962.62</v>
      </c>
      <c r="DC143" s="2">
        <v>543852.11</v>
      </c>
      <c r="DD143" s="2">
        <v>325667.18</v>
      </c>
      <c r="DE143" s="2">
        <v>48075.85</v>
      </c>
      <c r="DF143" s="2">
        <v>4883.33</v>
      </c>
      <c r="DG143">
        <v>3</v>
      </c>
      <c r="DH143">
        <v>4</v>
      </c>
      <c r="DI143" s="2">
        <v>211625.59</v>
      </c>
      <c r="DJ143" s="2">
        <v>511209.42</v>
      </c>
      <c r="DK143" s="2">
        <v>378626.36</v>
      </c>
      <c r="DL143">
        <v>0</v>
      </c>
      <c r="DM143">
        <v>0</v>
      </c>
      <c r="DN143" s="2">
        <v>378626.36</v>
      </c>
      <c r="DO143">
        <v>180.83</v>
      </c>
      <c r="DP143" s="2">
        <v>70831.3</v>
      </c>
      <c r="DQ143" s="2">
        <v>12367.64</v>
      </c>
      <c r="DR143" s="2">
        <v>83379.77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 t="s">
        <v>244</v>
      </c>
      <c r="EL143">
        <v>0</v>
      </c>
      <c r="EM143">
        <v>0</v>
      </c>
      <c r="EO143">
        <v>807</v>
      </c>
      <c r="EP143">
        <v>15</v>
      </c>
      <c r="EQ143">
        <v>790</v>
      </c>
      <c r="ER143">
        <v>0</v>
      </c>
      <c r="ES143">
        <v>2</v>
      </c>
      <c r="EV143">
        <v>790</v>
      </c>
      <c r="EW143">
        <v>807</v>
      </c>
      <c r="EX143">
        <v>0</v>
      </c>
      <c r="EY143">
        <v>0</v>
      </c>
      <c r="EZ143" s="1">
        <v>5433</v>
      </c>
      <c r="FA143" s="1">
        <v>4985</v>
      </c>
      <c r="FB143" s="2">
        <v>6653.13</v>
      </c>
      <c r="FC143">
        <v>896</v>
      </c>
      <c r="FD143">
        <v>0</v>
      </c>
      <c r="FE143">
        <v>896</v>
      </c>
      <c r="FF143">
        <v>1.1000000000000001</v>
      </c>
      <c r="FG143" s="2">
        <v>3161.86</v>
      </c>
      <c r="FH143">
        <v>4.3499999999999996</v>
      </c>
      <c r="FI143">
        <v>5.19</v>
      </c>
      <c r="FJ143">
        <v>5.78</v>
      </c>
      <c r="FK143">
        <v>4.5</v>
      </c>
      <c r="FL143">
        <v>43.58</v>
      </c>
      <c r="FM143" s="2">
        <v>379074.08</v>
      </c>
      <c r="FN143">
        <v>100</v>
      </c>
      <c r="FO143">
        <v>74.05</v>
      </c>
      <c r="FP143">
        <v>100</v>
      </c>
      <c r="FQ143">
        <v>119.35</v>
      </c>
      <c r="FR143">
        <v>21.59</v>
      </c>
      <c r="FS143">
        <v>9.5299999999999994</v>
      </c>
      <c r="FT143">
        <v>85.63</v>
      </c>
      <c r="FU143">
        <v>100</v>
      </c>
      <c r="FV143">
        <v>10.09</v>
      </c>
      <c r="FW143">
        <v>6.63</v>
      </c>
      <c r="FX143" s="2">
        <v>1669.73</v>
      </c>
      <c r="FY143">
        <v>24.81</v>
      </c>
      <c r="FZ143">
        <v>20.89</v>
      </c>
      <c r="GA143">
        <v>111.9</v>
      </c>
      <c r="GB143">
        <v>100</v>
      </c>
      <c r="GC143">
        <v>100</v>
      </c>
      <c r="GD143">
        <v>12.88</v>
      </c>
      <c r="GE143">
        <v>3.05</v>
      </c>
      <c r="GF143">
        <v>365.4</v>
      </c>
      <c r="GG143">
        <v>78.41</v>
      </c>
      <c r="GH143">
        <v>-0.01</v>
      </c>
      <c r="GI143">
        <v>58.77</v>
      </c>
      <c r="GJ143">
        <v>19.28</v>
      </c>
      <c r="GK143">
        <v>36.51</v>
      </c>
      <c r="GL143">
        <v>1.21</v>
      </c>
      <c r="GM143">
        <v>3.08</v>
      </c>
      <c r="GN143">
        <v>32.81</v>
      </c>
      <c r="GO143">
        <v>62.13</v>
      </c>
      <c r="GP143">
        <v>19.420000000000002</v>
      </c>
      <c r="GQ143">
        <v>0.63</v>
      </c>
      <c r="GR143">
        <v>5.23</v>
      </c>
      <c r="GS143">
        <v>58.32</v>
      </c>
      <c r="GT143">
        <v>38.99</v>
      </c>
      <c r="GU143">
        <v>2.69</v>
      </c>
      <c r="GV143">
        <v>90.14</v>
      </c>
      <c r="GW143">
        <v>100</v>
      </c>
      <c r="GX143">
        <v>0.65</v>
      </c>
      <c r="GY143">
        <v>85.63</v>
      </c>
      <c r="GZ143">
        <v>100</v>
      </c>
      <c r="HA143">
        <v>0.35</v>
      </c>
      <c r="HB143">
        <v>25.95</v>
      </c>
      <c r="HC143">
        <v>4.76</v>
      </c>
      <c r="HD143">
        <v>120.61</v>
      </c>
      <c r="HE143">
        <v>74.05</v>
      </c>
      <c r="HF143">
        <v>9.5299999999999994</v>
      </c>
      <c r="HG143">
        <v>65.069999999999993</v>
      </c>
      <c r="HH143">
        <v>99.99</v>
      </c>
      <c r="HI143">
        <v>91.47</v>
      </c>
      <c r="HJ143">
        <v>100</v>
      </c>
      <c r="HK143">
        <v>1.03</v>
      </c>
      <c r="HL143">
        <v>0.46</v>
      </c>
      <c r="HM143">
        <v>0.65</v>
      </c>
      <c r="HR143">
        <v>1.86</v>
      </c>
      <c r="HS143">
        <v>0</v>
      </c>
      <c r="HU143">
        <v>100</v>
      </c>
      <c r="HV143">
        <v>100</v>
      </c>
      <c r="HW143">
        <v>0.02</v>
      </c>
      <c r="HX143">
        <v>1.33</v>
      </c>
      <c r="HY143">
        <v>0</v>
      </c>
      <c r="HZ143">
        <v>100</v>
      </c>
      <c r="IA143">
        <v>151.38999999999999</v>
      </c>
      <c r="IB143" s="2">
        <v>1517.64</v>
      </c>
    </row>
    <row r="144" spans="1:236" x14ac:dyDescent="0.25">
      <c r="A144">
        <v>410580</v>
      </c>
      <c r="B144" t="s">
        <v>605</v>
      </c>
      <c r="C144" t="s">
        <v>318</v>
      </c>
      <c r="D144" t="s">
        <v>236</v>
      </c>
      <c r="E144">
        <v>2021</v>
      </c>
      <c r="F144">
        <v>41069000</v>
      </c>
      <c r="G144" t="s">
        <v>237</v>
      </c>
      <c r="H144" t="s">
        <v>238</v>
      </c>
      <c r="I144" t="s">
        <v>239</v>
      </c>
      <c r="J144" t="s">
        <v>246</v>
      </c>
      <c r="K144" t="s">
        <v>241</v>
      </c>
      <c r="L144">
        <v>1</v>
      </c>
      <c r="O144">
        <v>1</v>
      </c>
      <c r="P144">
        <v>1</v>
      </c>
      <c r="Q144">
        <v>2</v>
      </c>
      <c r="R144">
        <v>0</v>
      </c>
      <c r="S144">
        <v>1</v>
      </c>
      <c r="V144" s="1">
        <v>2048</v>
      </c>
      <c r="W144" s="1">
        <v>2048</v>
      </c>
      <c r="X144" t="s">
        <v>242</v>
      </c>
      <c r="Y144" t="s">
        <v>247</v>
      </c>
      <c r="AA144" s="1">
        <v>249277</v>
      </c>
      <c r="AB144" s="1">
        <v>237848</v>
      </c>
      <c r="AC144" s="1">
        <v>249252</v>
      </c>
      <c r="AD144" s="1">
        <v>246515</v>
      </c>
      <c r="AE144" s="1">
        <v>68600</v>
      </c>
      <c r="AF144" s="1">
        <v>67774</v>
      </c>
      <c r="AG144" s="1">
        <v>87554</v>
      </c>
      <c r="AH144" s="1">
        <v>85908</v>
      </c>
      <c r="AI144" s="1">
        <v>68600</v>
      </c>
      <c r="AJ144" s="1">
        <v>67774</v>
      </c>
      <c r="AK144" s="2">
        <v>1112.47</v>
      </c>
      <c r="AL144">
        <v>972.83</v>
      </c>
      <c r="AM144" s="2">
        <v>7758.91</v>
      </c>
      <c r="AN144" s="2">
        <v>1556.15</v>
      </c>
      <c r="AO144" s="2">
        <v>9589.4</v>
      </c>
      <c r="AP144" s="2">
        <v>9589.4</v>
      </c>
      <c r="AQ144" s="2">
        <v>9938.9599999999991</v>
      </c>
      <c r="AR144" s="2">
        <v>18566.66</v>
      </c>
      <c r="AS144" s="1">
        <v>82030</v>
      </c>
      <c r="AT144" s="1">
        <v>80483</v>
      </c>
      <c r="AU144" s="1">
        <v>87554</v>
      </c>
      <c r="AV144" s="1">
        <v>85908</v>
      </c>
      <c r="AW144" s="2">
        <v>6202.76</v>
      </c>
      <c r="AX144">
        <v>0</v>
      </c>
      <c r="AY144" s="2">
        <v>10807.75</v>
      </c>
      <c r="AZ144">
        <v>0</v>
      </c>
      <c r="BA144" s="2">
        <v>8594.89</v>
      </c>
      <c r="BB144" s="1">
        <v>79024</v>
      </c>
      <c r="BC144" s="1">
        <v>78093</v>
      </c>
      <c r="BD144" s="1">
        <v>82030</v>
      </c>
      <c r="BE144" s="1">
        <v>80483</v>
      </c>
      <c r="BF144">
        <v>37.72</v>
      </c>
      <c r="BH144" s="1">
        <v>237848</v>
      </c>
      <c r="BI144" s="1">
        <v>235237</v>
      </c>
      <c r="BJ144" s="2">
        <v>7758.91</v>
      </c>
      <c r="BK144" s="2">
        <v>8863.5300000000007</v>
      </c>
      <c r="BL144" s="1">
        <v>187738</v>
      </c>
      <c r="BM144" s="1">
        <v>182141</v>
      </c>
      <c r="BN144" s="1">
        <v>46127</v>
      </c>
      <c r="BO144" s="1">
        <v>45171</v>
      </c>
      <c r="BP144" s="1">
        <v>59993</v>
      </c>
      <c r="BQ144" s="1">
        <v>58162</v>
      </c>
      <c r="BR144">
        <v>650.4</v>
      </c>
      <c r="BS144">
        <v>634.79</v>
      </c>
      <c r="BT144" s="2">
        <v>6123.14</v>
      </c>
      <c r="BU144" s="2">
        <v>6123.14</v>
      </c>
      <c r="BV144" s="2">
        <v>6483.62</v>
      </c>
      <c r="BW144" s="1">
        <v>56378</v>
      </c>
      <c r="BX144" s="1">
        <v>54697</v>
      </c>
      <c r="BY144" s="1">
        <v>51044</v>
      </c>
      <c r="BZ144" s="1">
        <v>49896</v>
      </c>
      <c r="CA144">
        <v>0</v>
      </c>
      <c r="CB144">
        <v>0</v>
      </c>
      <c r="CC144">
        <v>0</v>
      </c>
      <c r="CD144">
        <v>0</v>
      </c>
      <c r="CF144" s="1">
        <v>187738</v>
      </c>
      <c r="CG144" s="1">
        <v>182141</v>
      </c>
      <c r="CH144">
        <v>113.67</v>
      </c>
      <c r="CI144" s="2">
        <v>95058062.400000006</v>
      </c>
      <c r="CJ144" s="2">
        <v>64450239.240000002</v>
      </c>
      <c r="CK144" s="2">
        <v>30607823.16</v>
      </c>
      <c r="CL144" s="2">
        <v>2395172.7599999998</v>
      </c>
      <c r="CM144" s="2">
        <v>97453235.159999996</v>
      </c>
      <c r="CN144" s="2">
        <v>92504254.730000004</v>
      </c>
      <c r="CO144">
        <v>0</v>
      </c>
      <c r="CP144" s="2">
        <v>28319276.989999998</v>
      </c>
      <c r="CQ144" s="2">
        <v>20863722.510000002</v>
      </c>
      <c r="CR144" s="2">
        <v>15120104.310000001</v>
      </c>
      <c r="CS144" s="2">
        <v>493178.08</v>
      </c>
      <c r="CT144" s="2">
        <v>7610268.3399999999</v>
      </c>
      <c r="CU144" s="2">
        <v>11192896.58</v>
      </c>
      <c r="CV144" s="2">
        <v>44553666.159999996</v>
      </c>
      <c r="CW144" s="2">
        <v>3701373.1</v>
      </c>
      <c r="CX144" s="2">
        <v>71769091.299999997</v>
      </c>
      <c r="CY144">
        <v>0</v>
      </c>
      <c r="CZ144" s="2">
        <v>9872865.6600000001</v>
      </c>
      <c r="DA144">
        <v>0</v>
      </c>
      <c r="DB144" s="2">
        <v>7012100.2699999996</v>
      </c>
      <c r="DC144" s="2">
        <v>10297586.939999999</v>
      </c>
      <c r="DD144" s="2">
        <v>59813639.920000002</v>
      </c>
      <c r="DE144" s="2">
        <v>8063870.7699999996</v>
      </c>
      <c r="DF144" s="2">
        <v>560935.48</v>
      </c>
      <c r="DG144">
        <v>52</v>
      </c>
      <c r="DH144">
        <v>52</v>
      </c>
      <c r="DI144" s="2">
        <v>3125118.58</v>
      </c>
      <c r="DJ144" s="2">
        <v>3343599.44</v>
      </c>
      <c r="DK144" s="2">
        <v>39410714.079999998</v>
      </c>
      <c r="DL144" s="2">
        <v>28822042.32</v>
      </c>
      <c r="DM144" s="2">
        <v>205689.77</v>
      </c>
      <c r="DN144" s="2">
        <v>68438446.170000002</v>
      </c>
      <c r="DO144" s="2">
        <v>1168270.07</v>
      </c>
      <c r="DP144" s="2">
        <v>2557060.4500000002</v>
      </c>
      <c r="DQ144" s="2">
        <v>1144312.6499999999</v>
      </c>
      <c r="DR144" s="2">
        <v>4869643.17</v>
      </c>
      <c r="DS144">
        <v>0</v>
      </c>
      <c r="DT144">
        <v>0</v>
      </c>
      <c r="DU144">
        <v>0</v>
      </c>
      <c r="EK144" t="s">
        <v>244</v>
      </c>
      <c r="EL144">
        <v>0</v>
      </c>
      <c r="EM144">
        <v>0</v>
      </c>
      <c r="EO144" s="1">
        <v>2450</v>
      </c>
      <c r="EP144">
        <v>0</v>
      </c>
      <c r="EQ144" s="1">
        <v>2154</v>
      </c>
      <c r="ER144">
        <v>2</v>
      </c>
      <c r="ES144">
        <v>53</v>
      </c>
      <c r="EV144" s="1">
        <v>2154</v>
      </c>
      <c r="EW144" s="1">
        <v>2450</v>
      </c>
      <c r="EX144">
        <v>248</v>
      </c>
      <c r="EZ144" s="1">
        <v>137137</v>
      </c>
      <c r="FA144" s="1">
        <v>118638</v>
      </c>
      <c r="FB144" s="2">
        <v>7559472.8700000001</v>
      </c>
      <c r="FC144" s="1">
        <v>2156</v>
      </c>
      <c r="FD144">
        <v>0</v>
      </c>
      <c r="FE144" s="1">
        <v>2156</v>
      </c>
      <c r="FF144">
        <v>1.27</v>
      </c>
      <c r="FG144" s="2">
        <v>2804.01</v>
      </c>
      <c r="FH144">
        <v>4.37</v>
      </c>
      <c r="FI144">
        <v>5.79</v>
      </c>
      <c r="FJ144">
        <v>6.48</v>
      </c>
      <c r="FK144">
        <v>4.72</v>
      </c>
      <c r="FL144">
        <v>36.659999999999997</v>
      </c>
      <c r="FM144" s="2">
        <v>290771.24</v>
      </c>
      <c r="FN144">
        <v>100</v>
      </c>
      <c r="FO144">
        <v>51.75</v>
      </c>
      <c r="FP144">
        <v>100</v>
      </c>
      <c r="FQ144">
        <v>132.44999999999999</v>
      </c>
      <c r="FR144">
        <v>46.36</v>
      </c>
      <c r="FS144">
        <v>9.2100000000000009</v>
      </c>
      <c r="FT144">
        <v>63.85</v>
      </c>
      <c r="FU144">
        <v>100</v>
      </c>
      <c r="FV144">
        <v>9.5500000000000007</v>
      </c>
      <c r="FW144">
        <v>90.49</v>
      </c>
      <c r="FX144" s="2">
        <v>1611.25</v>
      </c>
      <c r="FY144">
        <v>13.27</v>
      </c>
      <c r="FZ144">
        <v>12.73</v>
      </c>
      <c r="GA144">
        <v>105.99</v>
      </c>
      <c r="GB144">
        <v>100</v>
      </c>
      <c r="GC144">
        <v>78.930000000000007</v>
      </c>
      <c r="GD144">
        <v>17.84</v>
      </c>
      <c r="GE144">
        <v>2.71</v>
      </c>
      <c r="GF144">
        <v>305.56</v>
      </c>
      <c r="GG144">
        <v>53.64</v>
      </c>
      <c r="GH144">
        <v>5.08</v>
      </c>
      <c r="GI144">
        <v>46.87</v>
      </c>
      <c r="GJ144">
        <v>15.91</v>
      </c>
      <c r="GK144">
        <v>27.68</v>
      </c>
      <c r="GL144">
        <v>5.12</v>
      </c>
      <c r="GM144">
        <v>3.29</v>
      </c>
      <c r="GN144">
        <v>33.94</v>
      </c>
      <c r="GO144">
        <v>59.06</v>
      </c>
      <c r="GP144">
        <v>17.079999999999998</v>
      </c>
      <c r="GQ144">
        <v>1.1100000000000001</v>
      </c>
      <c r="GR144">
        <v>7.01</v>
      </c>
      <c r="GS144">
        <v>66.13</v>
      </c>
      <c r="GT144">
        <v>31.41</v>
      </c>
      <c r="GU144">
        <v>2.46</v>
      </c>
      <c r="GV144">
        <v>93.69</v>
      </c>
      <c r="GW144">
        <v>100</v>
      </c>
      <c r="GX144">
        <v>0.76</v>
      </c>
      <c r="GY144">
        <v>63.85</v>
      </c>
      <c r="GZ144">
        <v>78.930000000000007</v>
      </c>
      <c r="HA144">
        <v>0.46</v>
      </c>
      <c r="HB144">
        <v>48.25</v>
      </c>
      <c r="HC144">
        <v>23.49</v>
      </c>
      <c r="HD144">
        <v>359.19</v>
      </c>
      <c r="HE144">
        <v>51.75</v>
      </c>
      <c r="HF144">
        <v>9.2100000000000009</v>
      </c>
      <c r="HG144">
        <v>104.61</v>
      </c>
      <c r="HH144">
        <v>99.99</v>
      </c>
      <c r="HI144">
        <v>75.31</v>
      </c>
      <c r="HJ144">
        <v>41.79</v>
      </c>
      <c r="HK144">
        <v>0.48</v>
      </c>
      <c r="HL144">
        <v>0.02</v>
      </c>
      <c r="HM144">
        <v>0.85</v>
      </c>
      <c r="HR144">
        <v>0</v>
      </c>
      <c r="HS144">
        <v>0.09</v>
      </c>
      <c r="HU144">
        <v>100</v>
      </c>
      <c r="HV144">
        <v>100</v>
      </c>
      <c r="HW144">
        <v>0.08</v>
      </c>
      <c r="HX144">
        <v>63.72</v>
      </c>
      <c r="HY144">
        <v>0</v>
      </c>
      <c r="HZ144">
        <v>100</v>
      </c>
      <c r="IA144">
        <v>154.88999999999999</v>
      </c>
      <c r="IB144" s="2">
        <v>1257.94</v>
      </c>
    </row>
    <row r="145" spans="1:236" hidden="1" x14ac:dyDescent="0.25">
      <c r="A145">
        <v>410580</v>
      </c>
      <c r="B145">
        <f>VLOOKUP(A145,cods!$A$1:$C$345,3,FALSE)</f>
        <v>0</v>
      </c>
      <c r="C145" t="s">
        <v>318</v>
      </c>
      <c r="D145" t="s">
        <v>236</v>
      </c>
      <c r="E145">
        <v>2020</v>
      </c>
      <c r="F145">
        <v>41069000</v>
      </c>
      <c r="G145" t="s">
        <v>237</v>
      </c>
      <c r="H145" t="s">
        <v>238</v>
      </c>
      <c r="I145" t="s">
        <v>239</v>
      </c>
      <c r="J145" t="s">
        <v>246</v>
      </c>
      <c r="K145" t="s">
        <v>241</v>
      </c>
      <c r="L145">
        <v>1</v>
      </c>
      <c r="O145">
        <v>1</v>
      </c>
      <c r="P145">
        <v>1</v>
      </c>
      <c r="Q145">
        <v>2</v>
      </c>
      <c r="R145">
        <v>0</v>
      </c>
      <c r="S145">
        <v>1</v>
      </c>
      <c r="V145" s="1">
        <v>2048</v>
      </c>
      <c r="W145" s="1">
        <v>2048</v>
      </c>
      <c r="X145" t="s">
        <v>242</v>
      </c>
      <c r="Y145" t="s">
        <v>247</v>
      </c>
      <c r="AA145" s="1">
        <v>246540</v>
      </c>
      <c r="AB145" s="1">
        <v>235237</v>
      </c>
      <c r="AC145" s="1">
        <v>246515</v>
      </c>
      <c r="AD145" s="1">
        <v>243701</v>
      </c>
      <c r="AE145" s="1">
        <v>67774</v>
      </c>
      <c r="AF145" s="1">
        <v>66641</v>
      </c>
      <c r="AG145" s="1">
        <v>85908</v>
      </c>
      <c r="AH145" s="1">
        <v>84923</v>
      </c>
      <c r="AI145" s="1">
        <v>67774</v>
      </c>
      <c r="AJ145" s="1">
        <v>66641</v>
      </c>
      <c r="AK145">
        <v>972.83</v>
      </c>
      <c r="AL145">
        <v>950.93</v>
      </c>
      <c r="AM145" s="2">
        <v>8014.94</v>
      </c>
      <c r="AN145" s="2">
        <v>1488.63</v>
      </c>
      <c r="AO145" s="2">
        <v>9890.08</v>
      </c>
      <c r="AP145" s="2">
        <v>9890.08</v>
      </c>
      <c r="AQ145" s="2">
        <v>10180.700000000001</v>
      </c>
      <c r="AR145" s="2">
        <v>19968.64</v>
      </c>
      <c r="AS145" s="1">
        <v>80483</v>
      </c>
      <c r="AT145" s="1">
        <v>79478</v>
      </c>
      <c r="AU145" s="1">
        <v>85908</v>
      </c>
      <c r="AV145" s="1">
        <v>84923</v>
      </c>
      <c r="AW145" s="2">
        <v>6526.31</v>
      </c>
      <c r="AX145">
        <v>0</v>
      </c>
      <c r="AY145" s="2">
        <v>11953.7</v>
      </c>
      <c r="AZ145">
        <v>0</v>
      </c>
      <c r="BA145" s="2">
        <v>8894.0300000000007</v>
      </c>
      <c r="BB145" s="1">
        <v>78093</v>
      </c>
      <c r="BC145" s="1">
        <v>76899</v>
      </c>
      <c r="BD145" s="1">
        <v>80483</v>
      </c>
      <c r="BE145" s="1">
        <v>79478</v>
      </c>
      <c r="BF145">
        <v>36.619999999999997</v>
      </c>
      <c r="BH145" s="1">
        <v>235237</v>
      </c>
      <c r="BI145" s="1">
        <v>232552</v>
      </c>
      <c r="BJ145" s="2">
        <v>8014.94</v>
      </c>
      <c r="BK145" s="2">
        <v>8704.8799999999992</v>
      </c>
      <c r="BL145" s="1">
        <v>182141</v>
      </c>
      <c r="BM145" s="1">
        <v>179643</v>
      </c>
      <c r="BN145" s="1">
        <v>45171</v>
      </c>
      <c r="BO145" s="1">
        <v>44239</v>
      </c>
      <c r="BP145" s="1">
        <v>58162</v>
      </c>
      <c r="BQ145" s="1">
        <v>57533</v>
      </c>
      <c r="BR145">
        <v>634.79</v>
      </c>
      <c r="BS145">
        <v>596.61</v>
      </c>
      <c r="BT145" s="2">
        <v>6251.47</v>
      </c>
      <c r="BU145" s="2">
        <v>6251.47</v>
      </c>
      <c r="BV145" s="2">
        <v>6600.28</v>
      </c>
      <c r="BW145" s="1">
        <v>54697</v>
      </c>
      <c r="BX145" s="1">
        <v>53947</v>
      </c>
      <c r="BY145" s="1">
        <v>49896</v>
      </c>
      <c r="BZ145" s="1">
        <v>48721</v>
      </c>
      <c r="CA145">
        <v>0</v>
      </c>
      <c r="CB145">
        <v>0</v>
      </c>
      <c r="CC145">
        <v>0</v>
      </c>
      <c r="CD145">
        <v>0</v>
      </c>
      <c r="CF145" s="1">
        <v>182141</v>
      </c>
      <c r="CG145" s="1">
        <v>179643</v>
      </c>
      <c r="CH145">
        <v>108.92</v>
      </c>
      <c r="CI145" s="2">
        <v>88126719.859999999</v>
      </c>
      <c r="CJ145" s="2">
        <v>59046999.969999999</v>
      </c>
      <c r="CK145" s="2">
        <v>29079719.890000001</v>
      </c>
      <c r="CL145" s="2">
        <v>2658215.91</v>
      </c>
      <c r="CM145" s="2">
        <v>90784935.769999996</v>
      </c>
      <c r="CN145" s="2">
        <v>92434907.659999996</v>
      </c>
      <c r="CO145">
        <v>0</v>
      </c>
      <c r="CP145" s="2">
        <v>20863722.510000002</v>
      </c>
      <c r="CQ145" s="2">
        <v>20741538.219999999</v>
      </c>
      <c r="CR145" s="2">
        <v>17292670.469999999</v>
      </c>
      <c r="CS145" s="2">
        <v>477547.01</v>
      </c>
      <c r="CT145" s="2">
        <v>5551551.2599999998</v>
      </c>
      <c r="CU145" s="2">
        <v>11315401.779999999</v>
      </c>
      <c r="CV145" s="2">
        <v>44181681.549999997</v>
      </c>
      <c r="CW145" s="2">
        <v>2382530.17</v>
      </c>
      <c r="CX145" s="2">
        <v>76440584.909999996</v>
      </c>
      <c r="CY145">
        <v>0</v>
      </c>
      <c r="CZ145" s="2">
        <v>9265639.0099999998</v>
      </c>
      <c r="DA145">
        <v>0</v>
      </c>
      <c r="DB145" s="2">
        <v>6569486.1699999999</v>
      </c>
      <c r="DC145" s="2">
        <v>6216364.5300000003</v>
      </c>
      <c r="DD145" s="2">
        <v>6340050.9900000002</v>
      </c>
      <c r="DE145" s="2">
        <v>2160990.5699999998</v>
      </c>
      <c r="DF145">
        <v>0</v>
      </c>
      <c r="DG145">
        <v>52</v>
      </c>
      <c r="DH145">
        <v>52</v>
      </c>
      <c r="DI145" s="2">
        <v>2975024.86</v>
      </c>
      <c r="DJ145" s="2">
        <v>14394369.65</v>
      </c>
      <c r="DK145" s="2">
        <v>8501041.5600000005</v>
      </c>
      <c r="DL145">
        <v>0</v>
      </c>
      <c r="DM145">
        <v>0</v>
      </c>
      <c r="DN145" s="2">
        <v>8501041.5600000005</v>
      </c>
      <c r="DO145" s="2">
        <v>5211249.07</v>
      </c>
      <c r="DP145" s="2">
        <v>2158549.44</v>
      </c>
      <c r="DQ145" s="2">
        <v>223980.73</v>
      </c>
      <c r="DR145" s="2">
        <v>7593779.2400000002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 t="s">
        <v>244</v>
      </c>
      <c r="EL145">
        <v>0</v>
      </c>
      <c r="EM145">
        <v>0</v>
      </c>
      <c r="EO145" s="1">
        <v>2147</v>
      </c>
      <c r="EP145">
        <v>0</v>
      </c>
      <c r="EQ145" s="1">
        <v>2111</v>
      </c>
      <c r="ER145">
        <v>0</v>
      </c>
      <c r="ES145">
        <v>30</v>
      </c>
      <c r="EV145" s="1">
        <v>2111</v>
      </c>
      <c r="EW145" s="1">
        <v>2147</v>
      </c>
      <c r="EX145">
        <v>240</v>
      </c>
      <c r="EZ145" s="1">
        <v>100987</v>
      </c>
      <c r="FA145" s="1">
        <v>85560</v>
      </c>
      <c r="FB145" s="2">
        <v>77279.45</v>
      </c>
      <c r="FC145" s="1">
        <v>2537</v>
      </c>
      <c r="FD145">
        <v>0</v>
      </c>
      <c r="FE145" s="1">
        <v>2537</v>
      </c>
      <c r="FF145">
        <v>1.27</v>
      </c>
      <c r="FG145" s="2">
        <v>2755.06</v>
      </c>
      <c r="FH145">
        <v>4.5599999999999996</v>
      </c>
      <c r="FI145">
        <v>5.25</v>
      </c>
      <c r="FJ145">
        <v>5.8</v>
      </c>
      <c r="FK145">
        <v>4.41</v>
      </c>
      <c r="FL145">
        <v>37.43</v>
      </c>
      <c r="FM145" s="2">
        <v>332551.36</v>
      </c>
      <c r="FN145">
        <v>100</v>
      </c>
      <c r="FO145">
        <v>49.62</v>
      </c>
      <c r="FP145">
        <v>100</v>
      </c>
      <c r="FQ145">
        <v>115.29</v>
      </c>
      <c r="FR145">
        <v>48.92</v>
      </c>
      <c r="FS145">
        <v>9.65</v>
      </c>
      <c r="FT145">
        <v>63.21</v>
      </c>
      <c r="FU145">
        <v>100</v>
      </c>
      <c r="FV145">
        <v>9.93</v>
      </c>
      <c r="FW145">
        <v>86.03</v>
      </c>
      <c r="FX145" s="2">
        <v>1665.34</v>
      </c>
      <c r="FY145">
        <v>12.41</v>
      </c>
      <c r="FZ145">
        <v>12.49</v>
      </c>
      <c r="GA145">
        <v>110.55</v>
      </c>
      <c r="GB145">
        <v>100</v>
      </c>
      <c r="GC145">
        <v>77.430000000000007</v>
      </c>
      <c r="GD145">
        <v>19.48</v>
      </c>
      <c r="GE145">
        <v>2.63</v>
      </c>
      <c r="GF145">
        <v>308.39999999999998</v>
      </c>
      <c r="GG145">
        <v>51.08</v>
      </c>
      <c r="GH145">
        <v>-1.82</v>
      </c>
      <c r="GI145">
        <v>50.13</v>
      </c>
      <c r="GJ145">
        <v>19.62</v>
      </c>
      <c r="GK145">
        <v>32.46</v>
      </c>
      <c r="GL145">
        <v>8.6199999999999992</v>
      </c>
      <c r="GM145">
        <v>3.38</v>
      </c>
      <c r="GN145">
        <v>39.14</v>
      </c>
      <c r="GO145">
        <v>64.75</v>
      </c>
      <c r="GP145">
        <v>12.57</v>
      </c>
      <c r="GQ145">
        <v>1.08</v>
      </c>
      <c r="GR145">
        <v>6.73</v>
      </c>
      <c r="GS145">
        <v>65.040000000000006</v>
      </c>
      <c r="GT145">
        <v>32.03</v>
      </c>
      <c r="GU145">
        <v>2.93</v>
      </c>
      <c r="GV145">
        <v>93.64</v>
      </c>
      <c r="GW145">
        <v>100</v>
      </c>
      <c r="GX145">
        <v>0.77</v>
      </c>
      <c r="GY145">
        <v>63.21</v>
      </c>
      <c r="GZ145">
        <v>77.430000000000007</v>
      </c>
      <c r="HA145">
        <v>0.46</v>
      </c>
      <c r="HB145">
        <v>50.38</v>
      </c>
      <c r="HC145">
        <v>28.6</v>
      </c>
      <c r="HD145">
        <v>409.36</v>
      </c>
      <c r="HE145">
        <v>49.62</v>
      </c>
      <c r="HF145">
        <v>9.65</v>
      </c>
      <c r="HG145">
        <v>82.73</v>
      </c>
      <c r="HH145">
        <v>99.99</v>
      </c>
      <c r="HI145">
        <v>73.88</v>
      </c>
      <c r="HJ145">
        <v>40.14</v>
      </c>
      <c r="HK145">
        <v>0.44</v>
      </c>
      <c r="HL145">
        <v>0.02</v>
      </c>
      <c r="HM145">
        <v>0.63</v>
      </c>
      <c r="HR145">
        <v>0</v>
      </c>
      <c r="HS145">
        <v>0</v>
      </c>
      <c r="HU145">
        <v>100</v>
      </c>
      <c r="HV145">
        <v>100</v>
      </c>
      <c r="HW145">
        <v>0.05</v>
      </c>
      <c r="HX145">
        <v>0.9</v>
      </c>
      <c r="HY145">
        <v>0</v>
      </c>
      <c r="HZ145">
        <v>100</v>
      </c>
      <c r="IA145">
        <v>159.38999999999999</v>
      </c>
      <c r="IB145" s="2">
        <v>1300.9100000000001</v>
      </c>
    </row>
    <row r="146" spans="1:236" hidden="1" x14ac:dyDescent="0.25">
      <c r="A146">
        <v>410600</v>
      </c>
      <c r="B146" t="str">
        <f>VLOOKUP(A146,cods!$A$1:$C$345,3,FALSE)</f>
        <v>Norte Pioneiro Paranaense</v>
      </c>
      <c r="C146" t="s">
        <v>319</v>
      </c>
      <c r="D146" t="s">
        <v>236</v>
      </c>
      <c r="E146">
        <v>2021</v>
      </c>
      <c r="F146">
        <v>41069000</v>
      </c>
      <c r="G146" t="s">
        <v>237</v>
      </c>
      <c r="H146" t="s">
        <v>238</v>
      </c>
      <c r="I146" t="s">
        <v>239</v>
      </c>
      <c r="J146" t="s">
        <v>240</v>
      </c>
      <c r="K146" t="s">
        <v>241</v>
      </c>
      <c r="L146">
        <v>1</v>
      </c>
      <c r="O146">
        <v>1</v>
      </c>
      <c r="Q146">
        <v>0</v>
      </c>
      <c r="V146" s="1">
        <v>2044</v>
      </c>
      <c r="W146" s="1">
        <v>2044</v>
      </c>
      <c r="X146" t="s">
        <v>247</v>
      </c>
      <c r="Y146" t="s">
        <v>243</v>
      </c>
      <c r="AA146" s="1">
        <v>8896</v>
      </c>
      <c r="AB146" s="1">
        <v>5194</v>
      </c>
      <c r="AC146" s="1">
        <v>5874</v>
      </c>
      <c r="AD146" s="1">
        <v>5794</v>
      </c>
      <c r="AE146" s="1">
        <v>2131</v>
      </c>
      <c r="AF146" s="1">
        <v>2096</v>
      </c>
      <c r="AG146" s="1">
        <v>2212</v>
      </c>
      <c r="AH146" s="1">
        <v>2178</v>
      </c>
      <c r="AI146" s="1">
        <v>2131</v>
      </c>
      <c r="AJ146" s="1">
        <v>2096</v>
      </c>
      <c r="AK146">
        <v>38.08</v>
      </c>
      <c r="AL146">
        <v>37.65</v>
      </c>
      <c r="AM146">
        <v>352.45</v>
      </c>
      <c r="AN146">
        <v>234.83</v>
      </c>
      <c r="AO146">
        <v>233.58</v>
      </c>
      <c r="AP146">
        <v>233.58</v>
      </c>
      <c r="AQ146">
        <v>254.87</v>
      </c>
      <c r="AR146">
        <v>352.45</v>
      </c>
      <c r="AS146" s="1">
        <v>1978</v>
      </c>
      <c r="AT146" s="1">
        <v>1951</v>
      </c>
      <c r="AU146" s="1">
        <v>2212</v>
      </c>
      <c r="AV146" s="1">
        <v>2178</v>
      </c>
      <c r="AW146">
        <v>117.62</v>
      </c>
      <c r="AX146">
        <v>0</v>
      </c>
      <c r="AY146">
        <v>0</v>
      </c>
      <c r="AZ146">
        <v>0</v>
      </c>
      <c r="BA146">
        <v>202.88</v>
      </c>
      <c r="BB146" s="1">
        <v>2347</v>
      </c>
      <c r="BC146" s="1">
        <v>2314</v>
      </c>
      <c r="BD146" s="1">
        <v>1978</v>
      </c>
      <c r="BE146" s="1">
        <v>1951</v>
      </c>
      <c r="BF146">
        <v>0</v>
      </c>
      <c r="BH146" s="1">
        <v>5194</v>
      </c>
      <c r="BI146" s="1">
        <v>5171</v>
      </c>
      <c r="BJ146">
        <v>352.45</v>
      </c>
      <c r="BK146">
        <v>452.37</v>
      </c>
      <c r="CI146" s="2">
        <v>1664650.8</v>
      </c>
      <c r="CJ146" s="2">
        <v>1664650.8</v>
      </c>
      <c r="CL146" s="2">
        <v>38917.410000000003</v>
      </c>
      <c r="CM146" s="2">
        <v>1703568.21</v>
      </c>
      <c r="CN146" s="2">
        <v>1592533.62</v>
      </c>
      <c r="CO146">
        <v>0</v>
      </c>
      <c r="CP146" s="2">
        <v>384042.49</v>
      </c>
      <c r="CQ146" s="2">
        <v>266201.83</v>
      </c>
      <c r="CR146" s="2">
        <v>796621.61</v>
      </c>
      <c r="CS146" s="2">
        <v>58885.73</v>
      </c>
      <c r="CT146" s="2">
        <v>353041.4</v>
      </c>
      <c r="CU146" s="2">
        <v>162379.9</v>
      </c>
      <c r="CV146" s="2">
        <v>1562626.83</v>
      </c>
      <c r="CW146" s="2">
        <v>24570.2</v>
      </c>
      <c r="CX146" s="2">
        <v>1946507.18</v>
      </c>
      <c r="CY146">
        <v>0</v>
      </c>
      <c r="CZ146" s="2">
        <v>167193.85</v>
      </c>
      <c r="DA146">
        <v>0</v>
      </c>
      <c r="DB146" s="2">
        <v>119522.11</v>
      </c>
      <c r="DD146" s="2">
        <v>76198.38</v>
      </c>
      <c r="DE146" s="2">
        <v>514514.47</v>
      </c>
      <c r="DF146" s="2">
        <v>1200</v>
      </c>
      <c r="DG146">
        <v>4</v>
      </c>
      <c r="DH146">
        <v>4</v>
      </c>
      <c r="DI146" s="2">
        <v>72176.08</v>
      </c>
      <c r="DK146" s="2">
        <v>591912.85</v>
      </c>
      <c r="DN146" s="2">
        <v>591912.85</v>
      </c>
      <c r="DO146">
        <v>173.41</v>
      </c>
      <c r="DP146" s="2">
        <v>19484.259999999998</v>
      </c>
      <c r="DQ146" s="2">
        <v>5085.9399999999996</v>
      </c>
      <c r="DR146" s="2">
        <v>24743.61</v>
      </c>
      <c r="DU146">
        <v>0</v>
      </c>
      <c r="EK146" t="s">
        <v>244</v>
      </c>
      <c r="EL146">
        <v>0</v>
      </c>
      <c r="EM146">
        <v>0</v>
      </c>
      <c r="EO146">
        <v>256</v>
      </c>
      <c r="EP146">
        <v>0</v>
      </c>
      <c r="EQ146">
        <v>249</v>
      </c>
      <c r="ER146">
        <v>0</v>
      </c>
      <c r="EV146">
        <v>249</v>
      </c>
      <c r="EW146">
        <v>256</v>
      </c>
      <c r="EX146">
        <v>10</v>
      </c>
      <c r="EZ146" s="1">
        <v>1721</v>
      </c>
      <c r="FA146" s="1">
        <v>1573</v>
      </c>
      <c r="FB146" s="2">
        <v>148813.43</v>
      </c>
      <c r="FC146">
        <v>218</v>
      </c>
      <c r="FD146">
        <v>1</v>
      </c>
      <c r="FE146">
        <v>218</v>
      </c>
      <c r="FF146">
        <v>1.04</v>
      </c>
      <c r="FG146">
        <v>548.75</v>
      </c>
      <c r="FH146">
        <v>7.64</v>
      </c>
      <c r="FI146">
        <v>6.53</v>
      </c>
      <c r="FJ146">
        <v>6.53</v>
      </c>
      <c r="FL146">
        <v>49.27</v>
      </c>
      <c r="FM146" s="2">
        <v>199155.4</v>
      </c>
      <c r="FN146">
        <v>100</v>
      </c>
      <c r="FO146">
        <v>66.27</v>
      </c>
      <c r="FP146">
        <v>100</v>
      </c>
      <c r="FQ146">
        <v>85.52</v>
      </c>
      <c r="FR146">
        <v>27.69</v>
      </c>
      <c r="FS146">
        <v>8.8699999999999992</v>
      </c>
      <c r="FV146">
        <v>9.68</v>
      </c>
      <c r="FW146">
        <v>4.82</v>
      </c>
      <c r="FX146">
        <v>455.83</v>
      </c>
      <c r="FY146">
        <v>16.25</v>
      </c>
      <c r="GA146">
        <v>109.69</v>
      </c>
      <c r="GB146">
        <v>100</v>
      </c>
      <c r="GD146">
        <v>13.38</v>
      </c>
      <c r="GE146">
        <v>6.13</v>
      </c>
      <c r="GF146">
        <v>711.9</v>
      </c>
      <c r="GG146">
        <v>72.31</v>
      </c>
      <c r="GH146">
        <v>6.52</v>
      </c>
      <c r="GI146">
        <v>93.87</v>
      </c>
      <c r="GJ146">
        <v>47.86</v>
      </c>
      <c r="GK146">
        <v>57.61</v>
      </c>
      <c r="GL146">
        <v>1.49</v>
      </c>
      <c r="GM146">
        <v>4.34</v>
      </c>
      <c r="GN146">
        <v>50.98</v>
      </c>
      <c r="GO146">
        <v>61.37</v>
      </c>
      <c r="GP146">
        <v>22.59</v>
      </c>
      <c r="GQ146">
        <v>3.77</v>
      </c>
      <c r="GR146">
        <v>4.62</v>
      </c>
      <c r="GS146">
        <v>97.72</v>
      </c>
      <c r="GU146">
        <v>2.2799999999999998</v>
      </c>
      <c r="GV146">
        <v>89.5</v>
      </c>
      <c r="GW146">
        <v>100</v>
      </c>
      <c r="GX146">
        <v>1.89</v>
      </c>
      <c r="HA146">
        <v>1.89</v>
      </c>
      <c r="HB146">
        <v>33.729999999999997</v>
      </c>
      <c r="HC146">
        <v>8.6</v>
      </c>
      <c r="HD146">
        <v>154.09</v>
      </c>
      <c r="HE146">
        <v>66.27</v>
      </c>
      <c r="HF146">
        <v>8.8699999999999992</v>
      </c>
      <c r="HG146">
        <v>81.16</v>
      </c>
      <c r="HH146">
        <v>66.03</v>
      </c>
      <c r="HJ146">
        <v>100</v>
      </c>
      <c r="HK146">
        <v>1.28</v>
      </c>
      <c r="HM146">
        <v>0.78</v>
      </c>
      <c r="HR146">
        <v>0</v>
      </c>
      <c r="HS146">
        <v>0</v>
      </c>
      <c r="HU146">
        <v>100</v>
      </c>
      <c r="HV146">
        <v>100</v>
      </c>
      <c r="HX146">
        <v>94.6</v>
      </c>
      <c r="HY146">
        <v>0.46</v>
      </c>
      <c r="HZ146">
        <v>100</v>
      </c>
      <c r="IB146">
        <v>438.91</v>
      </c>
    </row>
    <row r="147" spans="1:236" hidden="1" x14ac:dyDescent="0.25">
      <c r="A147">
        <v>410600</v>
      </c>
      <c r="B147" t="str">
        <f>VLOOKUP(A147,cods!$A$1:$C$345,3,FALSE)</f>
        <v>Norte Pioneiro Paranaense</v>
      </c>
      <c r="C147" t="s">
        <v>319</v>
      </c>
      <c r="D147" t="s">
        <v>236</v>
      </c>
      <c r="E147">
        <v>2020</v>
      </c>
      <c r="F147">
        <v>41069000</v>
      </c>
      <c r="G147" t="s">
        <v>237</v>
      </c>
      <c r="H147" t="s">
        <v>238</v>
      </c>
      <c r="I147" t="s">
        <v>239</v>
      </c>
      <c r="J147" t="s">
        <v>240</v>
      </c>
      <c r="K147" t="s">
        <v>241</v>
      </c>
      <c r="L147">
        <v>1</v>
      </c>
      <c r="O147">
        <v>1</v>
      </c>
      <c r="Q147">
        <v>0</v>
      </c>
      <c r="V147" s="1">
        <v>2044</v>
      </c>
      <c r="W147" s="1">
        <v>2044</v>
      </c>
      <c r="X147" t="s">
        <v>247</v>
      </c>
      <c r="Y147" t="s">
        <v>243</v>
      </c>
      <c r="AA147" s="1">
        <v>8857</v>
      </c>
      <c r="AB147" s="1">
        <v>5171</v>
      </c>
      <c r="AC147" s="1">
        <v>5794</v>
      </c>
      <c r="AD147" s="1">
        <v>5702</v>
      </c>
      <c r="AE147" s="1">
        <v>2096</v>
      </c>
      <c r="AF147" s="1">
        <v>2057</v>
      </c>
      <c r="AG147" s="1">
        <v>2178</v>
      </c>
      <c r="AH147" s="1">
        <v>2142</v>
      </c>
      <c r="AI147" s="1">
        <v>2096</v>
      </c>
      <c r="AJ147" s="1">
        <v>2057</v>
      </c>
      <c r="AK147">
        <v>37.65</v>
      </c>
      <c r="AL147">
        <v>33.24</v>
      </c>
      <c r="AM147">
        <v>318.32</v>
      </c>
      <c r="AN147">
        <v>208</v>
      </c>
      <c r="AO147">
        <v>239.33</v>
      </c>
      <c r="AP147">
        <v>239.33</v>
      </c>
      <c r="AQ147">
        <v>256.13</v>
      </c>
      <c r="AR147">
        <v>318.32</v>
      </c>
      <c r="AS147" s="1">
        <v>1951</v>
      </c>
      <c r="AT147" s="1">
        <v>1920</v>
      </c>
      <c r="AU147" s="1">
        <v>2178</v>
      </c>
      <c r="AV147" s="1">
        <v>2142</v>
      </c>
      <c r="AW147">
        <v>110.32</v>
      </c>
      <c r="AX147">
        <v>0</v>
      </c>
      <c r="AY147">
        <v>0</v>
      </c>
      <c r="AZ147">
        <v>0</v>
      </c>
      <c r="BA147">
        <v>204.93</v>
      </c>
      <c r="BB147" s="1">
        <v>2314</v>
      </c>
      <c r="BC147" s="1">
        <v>2281</v>
      </c>
      <c r="BD147" s="1">
        <v>1951</v>
      </c>
      <c r="BE147" s="1">
        <v>1920</v>
      </c>
      <c r="BF147">
        <v>0</v>
      </c>
      <c r="BH147" s="1">
        <v>5171</v>
      </c>
      <c r="BI147" s="1">
        <v>5149</v>
      </c>
      <c r="BJ147">
        <v>318.32</v>
      </c>
      <c r="BK147">
        <v>396.54</v>
      </c>
      <c r="CI147" s="2">
        <v>1538195.18</v>
      </c>
      <c r="CJ147" s="2">
        <v>1538195.18</v>
      </c>
      <c r="CL147" s="2">
        <v>45198.41</v>
      </c>
      <c r="CM147" s="2">
        <v>1583393.59</v>
      </c>
      <c r="CN147" s="2">
        <v>1580108.19</v>
      </c>
      <c r="CO147">
        <v>0</v>
      </c>
      <c r="CP147" s="2">
        <v>266201.83</v>
      </c>
      <c r="CQ147" s="2">
        <v>266725.95</v>
      </c>
      <c r="CR147" s="2">
        <v>819269.32</v>
      </c>
      <c r="CS147" s="2">
        <v>64076.98</v>
      </c>
      <c r="CT147" s="2">
        <v>238067.20000000001</v>
      </c>
      <c r="CU147" s="2">
        <v>131026.72</v>
      </c>
      <c r="CV147" s="2">
        <v>1409790.17</v>
      </c>
      <c r="CW147" s="2">
        <v>14533.69</v>
      </c>
      <c r="CX147" s="2">
        <v>1783918.29</v>
      </c>
      <c r="CY147">
        <v>0</v>
      </c>
      <c r="CZ147" s="2">
        <v>124313.48</v>
      </c>
      <c r="DA147">
        <v>0</v>
      </c>
      <c r="DB147" s="2">
        <v>112007.95</v>
      </c>
      <c r="DC147">
        <v>0</v>
      </c>
      <c r="DD147" s="2">
        <v>48638.28</v>
      </c>
      <c r="DE147" s="2">
        <v>141282.19</v>
      </c>
      <c r="DF147">
        <v>0</v>
      </c>
      <c r="DG147">
        <v>4</v>
      </c>
      <c r="DH147">
        <v>4</v>
      </c>
      <c r="DI147" s="2">
        <v>45342</v>
      </c>
      <c r="DJ147" s="2">
        <v>235280.95</v>
      </c>
      <c r="DK147" s="2">
        <v>189920.47</v>
      </c>
      <c r="DL147">
        <v>0</v>
      </c>
      <c r="DM147">
        <v>0</v>
      </c>
      <c r="DN147" s="2">
        <v>189920.47</v>
      </c>
      <c r="DO147">
        <v>163.33000000000001</v>
      </c>
      <c r="DP147" s="2">
        <v>12913.37</v>
      </c>
      <c r="DQ147" s="2">
        <v>1620.32</v>
      </c>
      <c r="DR147" s="2">
        <v>14697.02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 t="s">
        <v>244</v>
      </c>
      <c r="EL147">
        <v>0</v>
      </c>
      <c r="EM147">
        <v>0</v>
      </c>
      <c r="EO147">
        <v>260</v>
      </c>
      <c r="EP147">
        <v>0</v>
      </c>
      <c r="EQ147">
        <v>254</v>
      </c>
      <c r="ER147">
        <v>0</v>
      </c>
      <c r="EV147">
        <v>254</v>
      </c>
      <c r="EW147">
        <v>260</v>
      </c>
      <c r="EX147">
        <v>2</v>
      </c>
      <c r="EZ147">
        <v>989</v>
      </c>
      <c r="FA147">
        <v>909</v>
      </c>
      <c r="FB147" s="2">
        <v>1038.8900000000001</v>
      </c>
      <c r="FC147">
        <v>263</v>
      </c>
      <c r="FD147">
        <v>0</v>
      </c>
      <c r="FE147">
        <v>263</v>
      </c>
      <c r="FF147">
        <v>1.04</v>
      </c>
      <c r="FG147">
        <v>540</v>
      </c>
      <c r="FH147">
        <v>6.96</v>
      </c>
      <c r="FI147">
        <v>6.01</v>
      </c>
      <c r="FJ147">
        <v>6.01</v>
      </c>
      <c r="FL147">
        <v>53.27</v>
      </c>
      <c r="FM147" s="2">
        <v>204817.33</v>
      </c>
      <c r="FN147">
        <v>100</v>
      </c>
      <c r="FO147">
        <v>75.19</v>
      </c>
      <c r="FP147">
        <v>100</v>
      </c>
      <c r="FQ147">
        <v>86.23</v>
      </c>
      <c r="FR147">
        <v>19.54</v>
      </c>
      <c r="FS147">
        <v>9.23</v>
      </c>
      <c r="FV147">
        <v>9.8800000000000008</v>
      </c>
      <c r="FW147">
        <v>4.6399999999999997</v>
      </c>
      <c r="FX147">
        <v>465.54</v>
      </c>
      <c r="FY147">
        <v>15.43</v>
      </c>
      <c r="GA147">
        <v>114.07</v>
      </c>
      <c r="GB147">
        <v>100</v>
      </c>
      <c r="GD147">
        <v>12.28</v>
      </c>
      <c r="GE147">
        <v>5.5</v>
      </c>
      <c r="GF147">
        <v>652.67999999999995</v>
      </c>
      <c r="GG147">
        <v>80.459999999999994</v>
      </c>
      <c r="GH147">
        <v>0.21</v>
      </c>
      <c r="GI147">
        <v>91.65</v>
      </c>
      <c r="GJ147">
        <v>53.26</v>
      </c>
      <c r="GK147">
        <v>61.78</v>
      </c>
      <c r="GL147">
        <v>0.96</v>
      </c>
      <c r="GM147">
        <v>2.95</v>
      </c>
      <c r="GN147">
        <v>58.11</v>
      </c>
      <c r="GO147">
        <v>67.41</v>
      </c>
      <c r="GP147">
        <v>16.89</v>
      </c>
      <c r="GQ147">
        <v>4.55</v>
      </c>
      <c r="GR147">
        <v>3.22</v>
      </c>
      <c r="GS147">
        <v>97.15</v>
      </c>
      <c r="GU147">
        <v>2.85</v>
      </c>
      <c r="GV147">
        <v>89.61</v>
      </c>
      <c r="GW147">
        <v>100</v>
      </c>
      <c r="GX147">
        <v>1.93</v>
      </c>
      <c r="HA147">
        <v>1.93</v>
      </c>
      <c r="HB147">
        <v>24.81</v>
      </c>
      <c r="HC147">
        <v>6.11</v>
      </c>
      <c r="HD147">
        <v>104.22</v>
      </c>
      <c r="HE147">
        <v>75.19</v>
      </c>
      <c r="HF147">
        <v>9.23</v>
      </c>
      <c r="HG147">
        <v>60.52</v>
      </c>
      <c r="HH147">
        <v>65.42</v>
      </c>
      <c r="HJ147">
        <v>100</v>
      </c>
      <c r="HK147">
        <v>1.25</v>
      </c>
      <c r="HM147">
        <v>0.6</v>
      </c>
      <c r="HR147">
        <v>0</v>
      </c>
      <c r="HS147">
        <v>0</v>
      </c>
      <c r="HU147">
        <v>100</v>
      </c>
      <c r="HV147">
        <v>100</v>
      </c>
      <c r="HX147">
        <v>1.1399999999999999</v>
      </c>
      <c r="HY147">
        <v>0</v>
      </c>
      <c r="HZ147">
        <v>100</v>
      </c>
      <c r="IA147">
        <v>110.92</v>
      </c>
      <c r="IB147">
        <v>447.55</v>
      </c>
    </row>
    <row r="148" spans="1:236" x14ac:dyDescent="0.25">
      <c r="A148">
        <v>410610</v>
      </c>
      <c r="B148" t="str">
        <f>VLOOKUP(A148,cods!$A$1:$C$345,3,FALSE)</f>
        <v>Norte Pioneiro Paranaense</v>
      </c>
      <c r="C148" t="s">
        <v>320</v>
      </c>
      <c r="D148" t="s">
        <v>236</v>
      </c>
      <c r="E148">
        <v>2021</v>
      </c>
      <c r="F148">
        <v>41069000</v>
      </c>
      <c r="G148" t="s">
        <v>237</v>
      </c>
      <c r="H148" t="s">
        <v>238</v>
      </c>
      <c r="I148" t="s">
        <v>239</v>
      </c>
      <c r="J148" t="s">
        <v>246</v>
      </c>
      <c r="K148" t="s">
        <v>241</v>
      </c>
      <c r="L148">
        <v>1</v>
      </c>
      <c r="O148">
        <v>1</v>
      </c>
      <c r="P148">
        <v>1</v>
      </c>
      <c r="Q148">
        <v>1</v>
      </c>
      <c r="R148">
        <v>0</v>
      </c>
      <c r="S148">
        <v>1</v>
      </c>
      <c r="V148" s="1">
        <v>2044</v>
      </c>
      <c r="W148" s="1">
        <v>2044</v>
      </c>
      <c r="X148" t="s">
        <v>242</v>
      </c>
      <c r="Y148" t="s">
        <v>247</v>
      </c>
      <c r="AA148" s="1">
        <v>3891</v>
      </c>
      <c r="AB148" s="1">
        <v>2691</v>
      </c>
      <c r="AC148" s="1">
        <v>3495</v>
      </c>
      <c r="AD148" s="1">
        <v>3468</v>
      </c>
      <c r="AE148" s="1">
        <v>1253</v>
      </c>
      <c r="AF148" s="1">
        <v>1230</v>
      </c>
      <c r="AG148" s="1">
        <v>1300</v>
      </c>
      <c r="AH148" s="1">
        <v>1275</v>
      </c>
      <c r="AI148" s="1">
        <v>1253</v>
      </c>
      <c r="AJ148" s="1">
        <v>1230</v>
      </c>
      <c r="AK148">
        <v>20.82</v>
      </c>
      <c r="AL148">
        <v>23.81</v>
      </c>
      <c r="AM148">
        <v>160.84</v>
      </c>
      <c r="AN148">
        <v>156.62</v>
      </c>
      <c r="AO148">
        <v>123.41</v>
      </c>
      <c r="AP148">
        <v>124.27</v>
      </c>
      <c r="AQ148">
        <v>137.93</v>
      </c>
      <c r="AR148">
        <v>162.08000000000001</v>
      </c>
      <c r="AS148" s="1">
        <v>1177</v>
      </c>
      <c r="AT148" s="1">
        <v>1168</v>
      </c>
      <c r="AU148" s="1">
        <v>1300</v>
      </c>
      <c r="AV148" s="1">
        <v>1275</v>
      </c>
      <c r="AW148">
        <v>4.22</v>
      </c>
      <c r="AX148">
        <v>0</v>
      </c>
      <c r="AY148">
        <v>1.24</v>
      </c>
      <c r="AZ148">
        <v>0.86</v>
      </c>
      <c r="BA148">
        <v>113.72</v>
      </c>
      <c r="BB148" s="1">
        <v>1369</v>
      </c>
      <c r="BC148" s="1">
        <v>1356</v>
      </c>
      <c r="BD148" s="1">
        <v>1177</v>
      </c>
      <c r="BE148" s="1">
        <v>1168</v>
      </c>
      <c r="BF148">
        <v>0.38</v>
      </c>
      <c r="BH148" s="1">
        <v>2691</v>
      </c>
      <c r="BI148" s="1">
        <v>2681</v>
      </c>
      <c r="BJ148">
        <v>160.84</v>
      </c>
      <c r="BK148">
        <v>140.16999999999999</v>
      </c>
      <c r="BL148" s="1">
        <v>3026</v>
      </c>
      <c r="BM148" s="1">
        <v>3020</v>
      </c>
      <c r="BN148" s="1">
        <v>1088</v>
      </c>
      <c r="BO148" s="1">
        <v>1078</v>
      </c>
      <c r="BP148" s="1">
        <v>1127</v>
      </c>
      <c r="BQ148" s="1">
        <v>1116</v>
      </c>
      <c r="BR148">
        <v>14.81</v>
      </c>
      <c r="BS148">
        <v>18.100000000000001</v>
      </c>
      <c r="BT148">
        <v>107.19</v>
      </c>
      <c r="BU148">
        <v>107.19</v>
      </c>
      <c r="BV148">
        <v>118.44</v>
      </c>
      <c r="BW148" s="1">
        <v>1019</v>
      </c>
      <c r="BX148" s="1">
        <v>1017</v>
      </c>
      <c r="BY148" s="1">
        <v>1159</v>
      </c>
      <c r="BZ148" s="1">
        <v>1152</v>
      </c>
      <c r="CA148">
        <v>0</v>
      </c>
      <c r="CB148">
        <v>0</v>
      </c>
      <c r="CC148">
        <v>0</v>
      </c>
      <c r="CD148">
        <v>0</v>
      </c>
      <c r="CF148" s="1">
        <v>2691</v>
      </c>
      <c r="CG148" s="1">
        <v>2681</v>
      </c>
      <c r="CH148">
        <v>5.5</v>
      </c>
      <c r="CI148" s="2">
        <v>1420311.95</v>
      </c>
      <c r="CJ148" s="2">
        <v>859480.76</v>
      </c>
      <c r="CK148" s="2">
        <v>560831.18999999994</v>
      </c>
      <c r="CL148" s="2">
        <v>31904.62</v>
      </c>
      <c r="CM148" s="2">
        <v>1452216.57</v>
      </c>
      <c r="CN148" s="2">
        <v>1415115.51</v>
      </c>
      <c r="CO148">
        <v>0</v>
      </c>
      <c r="CP148" s="2">
        <v>695052.77</v>
      </c>
      <c r="CQ148" s="2">
        <v>649506.65</v>
      </c>
      <c r="CR148" s="2">
        <v>549433.31999999995</v>
      </c>
      <c r="CS148" s="2">
        <v>43273.37</v>
      </c>
      <c r="CT148" s="2">
        <v>138527.48000000001</v>
      </c>
      <c r="CU148" s="2">
        <v>327754.67</v>
      </c>
      <c r="CV148" s="2">
        <v>1195117.79</v>
      </c>
      <c r="CW148" s="2">
        <v>45929.19</v>
      </c>
      <c r="CX148" s="2">
        <v>1756521.03</v>
      </c>
      <c r="CY148">
        <v>0</v>
      </c>
      <c r="CZ148" s="2">
        <v>164547.49</v>
      </c>
      <c r="DA148">
        <v>0</v>
      </c>
      <c r="DB148" s="2">
        <v>102269.54</v>
      </c>
      <c r="DC148">
        <v>0</v>
      </c>
      <c r="DD148" s="2">
        <v>26708.07</v>
      </c>
      <c r="DE148" s="2">
        <v>743102.01</v>
      </c>
      <c r="DF148" s="2">
        <v>17523.919999999998</v>
      </c>
      <c r="DG148">
        <v>4</v>
      </c>
      <c r="DH148">
        <v>3</v>
      </c>
      <c r="DI148" s="2">
        <v>33859.410000000003</v>
      </c>
      <c r="DJ148" s="2">
        <v>350926.56</v>
      </c>
      <c r="DK148" s="2">
        <v>787334</v>
      </c>
      <c r="DN148" s="2">
        <v>787334</v>
      </c>
      <c r="DO148">
        <v>512.51</v>
      </c>
      <c r="DP148" s="2">
        <v>38213.089999999997</v>
      </c>
      <c r="DQ148" s="2">
        <v>7716.1</v>
      </c>
      <c r="DR148" s="2">
        <v>46441.7</v>
      </c>
      <c r="DS148">
        <v>0</v>
      </c>
      <c r="DT148">
        <v>0</v>
      </c>
      <c r="DU148">
        <v>0</v>
      </c>
      <c r="EK148" t="s">
        <v>244</v>
      </c>
      <c r="EL148">
        <v>0</v>
      </c>
      <c r="EM148">
        <v>0</v>
      </c>
      <c r="EO148">
        <v>225</v>
      </c>
      <c r="EP148">
        <v>0</v>
      </c>
      <c r="EQ148">
        <v>221</v>
      </c>
      <c r="ER148">
        <v>0</v>
      </c>
      <c r="ES148">
        <v>1</v>
      </c>
      <c r="EV148">
        <v>221</v>
      </c>
      <c r="EW148">
        <v>225</v>
      </c>
      <c r="EX148">
        <v>0</v>
      </c>
      <c r="EY148">
        <v>0</v>
      </c>
      <c r="EZ148" s="1">
        <v>1717</v>
      </c>
      <c r="FA148" s="1">
        <v>1618</v>
      </c>
      <c r="FB148" s="2">
        <v>158378.91</v>
      </c>
      <c r="FC148">
        <v>222</v>
      </c>
      <c r="FD148">
        <v>0</v>
      </c>
      <c r="FE148">
        <v>222</v>
      </c>
      <c r="FF148">
        <v>1.04</v>
      </c>
      <c r="FG148">
        <v>688.29</v>
      </c>
      <c r="FH148">
        <v>6.85</v>
      </c>
      <c r="FI148">
        <v>5.54</v>
      </c>
      <c r="FJ148">
        <v>6.27</v>
      </c>
      <c r="FK148">
        <v>4.74</v>
      </c>
      <c r="FL148">
        <v>49.94</v>
      </c>
      <c r="FM148" s="2">
        <v>156980.95000000001</v>
      </c>
      <c r="FN148">
        <v>100</v>
      </c>
      <c r="FO148">
        <v>76.73</v>
      </c>
      <c r="FP148">
        <v>100</v>
      </c>
      <c r="FQ148">
        <v>80.86</v>
      </c>
      <c r="FR148">
        <v>14.7</v>
      </c>
      <c r="FS148">
        <v>7.99</v>
      </c>
      <c r="FT148">
        <v>86.86</v>
      </c>
      <c r="FU148">
        <v>100</v>
      </c>
      <c r="FV148">
        <v>8.8699999999999992</v>
      </c>
      <c r="FW148">
        <v>5.59</v>
      </c>
      <c r="FX148">
        <v>431.11</v>
      </c>
      <c r="FY148">
        <v>16.38</v>
      </c>
      <c r="FZ148">
        <v>14.24</v>
      </c>
      <c r="GA148">
        <v>97.12</v>
      </c>
      <c r="GB148">
        <v>100</v>
      </c>
      <c r="GC148">
        <v>100</v>
      </c>
      <c r="GD148">
        <v>10.43</v>
      </c>
      <c r="GE148">
        <v>4.66</v>
      </c>
      <c r="GF148">
        <v>496.11</v>
      </c>
      <c r="GG148">
        <v>85.3</v>
      </c>
      <c r="GH148">
        <v>2.5499999999999998</v>
      </c>
      <c r="GI148">
        <v>84.14</v>
      </c>
      <c r="GJ148">
        <v>38.68</v>
      </c>
      <c r="GK148">
        <v>61.76</v>
      </c>
      <c r="GL148">
        <v>3.27</v>
      </c>
      <c r="GM148">
        <v>2.38</v>
      </c>
      <c r="GN148">
        <v>45.97</v>
      </c>
      <c r="GO148">
        <v>73.400000000000006</v>
      </c>
      <c r="GP148">
        <v>11.59</v>
      </c>
      <c r="GQ148">
        <v>3.62</v>
      </c>
      <c r="GR148">
        <v>2.83</v>
      </c>
      <c r="GS148">
        <v>59.18</v>
      </c>
      <c r="GT148">
        <v>38.619999999999997</v>
      </c>
      <c r="GU148">
        <v>2.2000000000000002</v>
      </c>
      <c r="GV148">
        <v>91.07</v>
      </c>
      <c r="GW148">
        <v>100</v>
      </c>
      <c r="GX148">
        <v>2.82</v>
      </c>
      <c r="GY148">
        <v>86.86</v>
      </c>
      <c r="GZ148">
        <v>100</v>
      </c>
      <c r="HA148">
        <v>1.51</v>
      </c>
      <c r="HB148">
        <v>23.15</v>
      </c>
      <c r="HC148">
        <v>4.5999999999999996</v>
      </c>
      <c r="HD148">
        <v>82.6</v>
      </c>
      <c r="HE148">
        <v>76.849999999999994</v>
      </c>
      <c r="HF148">
        <v>7.99</v>
      </c>
      <c r="HG148">
        <v>172.3</v>
      </c>
      <c r="HH148">
        <v>89.82</v>
      </c>
      <c r="HI148">
        <v>77.77</v>
      </c>
      <c r="HJ148">
        <v>99.23</v>
      </c>
      <c r="HK148">
        <v>0.86</v>
      </c>
      <c r="HL148">
        <v>0.05</v>
      </c>
      <c r="HM148">
        <v>0.95</v>
      </c>
      <c r="HR148">
        <v>0</v>
      </c>
      <c r="HS148">
        <v>0</v>
      </c>
      <c r="HU148">
        <v>100</v>
      </c>
      <c r="HV148">
        <v>100</v>
      </c>
      <c r="HW148">
        <v>7.0000000000000007E-2</v>
      </c>
      <c r="HX148">
        <v>97.89</v>
      </c>
      <c r="HY148">
        <v>0</v>
      </c>
      <c r="HZ148">
        <v>100</v>
      </c>
      <c r="IA148">
        <v>113.98</v>
      </c>
      <c r="IB148">
        <v>415.99</v>
      </c>
    </row>
    <row r="149" spans="1:236" hidden="1" x14ac:dyDescent="0.25">
      <c r="A149">
        <v>410610</v>
      </c>
      <c r="B149" t="str">
        <f>VLOOKUP(A149,cods!$A$1:$C$345,3,FALSE)</f>
        <v>Norte Pioneiro Paranaense</v>
      </c>
      <c r="C149" t="s">
        <v>320</v>
      </c>
      <c r="D149" t="s">
        <v>236</v>
      </c>
      <c r="E149">
        <v>2020</v>
      </c>
      <c r="F149">
        <v>41069000</v>
      </c>
      <c r="G149" t="s">
        <v>237</v>
      </c>
      <c r="H149" t="s">
        <v>238</v>
      </c>
      <c r="I149" t="s">
        <v>239</v>
      </c>
      <c r="J149" t="s">
        <v>246</v>
      </c>
      <c r="K149" t="s">
        <v>241</v>
      </c>
      <c r="L149">
        <v>1</v>
      </c>
      <c r="O149">
        <v>1</v>
      </c>
      <c r="P149">
        <v>1</v>
      </c>
      <c r="Q149">
        <v>0</v>
      </c>
      <c r="R149">
        <v>0</v>
      </c>
      <c r="S149">
        <v>1</v>
      </c>
      <c r="V149" s="1">
        <v>2044</v>
      </c>
      <c r="W149" s="1">
        <v>2044</v>
      </c>
      <c r="X149" t="s">
        <v>247</v>
      </c>
      <c r="Y149" t="s">
        <v>247</v>
      </c>
      <c r="AA149" s="1">
        <v>3876</v>
      </c>
      <c r="AB149" s="1">
        <v>2681</v>
      </c>
      <c r="AC149" s="1">
        <v>3468</v>
      </c>
      <c r="AD149" s="1">
        <v>3317</v>
      </c>
      <c r="AE149" s="1">
        <v>1230</v>
      </c>
      <c r="AF149" s="1">
        <v>1177</v>
      </c>
      <c r="AG149" s="1">
        <v>1275</v>
      </c>
      <c r="AH149" s="1">
        <v>1226</v>
      </c>
      <c r="AI149" s="1">
        <v>1230</v>
      </c>
      <c r="AJ149" s="1">
        <v>1177</v>
      </c>
      <c r="AK149">
        <v>23.81</v>
      </c>
      <c r="AL149">
        <v>20.66</v>
      </c>
      <c r="AM149">
        <v>156.02000000000001</v>
      </c>
      <c r="AN149">
        <v>156.02000000000001</v>
      </c>
      <c r="AO149">
        <v>123.33</v>
      </c>
      <c r="AP149">
        <v>124.31</v>
      </c>
      <c r="AQ149">
        <v>136.09</v>
      </c>
      <c r="AR149">
        <v>159.53</v>
      </c>
      <c r="AS149" s="1">
        <v>1168</v>
      </c>
      <c r="AT149" s="1">
        <v>1117</v>
      </c>
      <c r="AU149" s="1">
        <v>1275</v>
      </c>
      <c r="AV149" s="1">
        <v>1226</v>
      </c>
      <c r="AW149">
        <v>0</v>
      </c>
      <c r="AX149">
        <v>0</v>
      </c>
      <c r="AY149">
        <v>3.51</v>
      </c>
      <c r="AZ149">
        <v>0.98</v>
      </c>
      <c r="BA149">
        <v>114.27</v>
      </c>
      <c r="BB149" s="1">
        <v>1356</v>
      </c>
      <c r="BC149" s="1">
        <v>1300</v>
      </c>
      <c r="BD149" s="1">
        <v>1168</v>
      </c>
      <c r="BE149" s="1">
        <v>1117</v>
      </c>
      <c r="BF149">
        <v>0.02</v>
      </c>
      <c r="BH149" s="1">
        <v>2681</v>
      </c>
      <c r="BI149" s="1">
        <v>2670</v>
      </c>
      <c r="BJ149">
        <v>156.02000000000001</v>
      </c>
      <c r="BK149">
        <v>141.27000000000001</v>
      </c>
      <c r="BL149" s="1">
        <v>3020</v>
      </c>
      <c r="BM149" s="1">
        <v>2990</v>
      </c>
      <c r="BN149" s="1">
        <v>1078</v>
      </c>
      <c r="BO149" s="1">
        <v>1066</v>
      </c>
      <c r="BP149" s="1">
        <v>1116</v>
      </c>
      <c r="BQ149" s="1">
        <v>1108</v>
      </c>
      <c r="BR149">
        <v>18.100000000000001</v>
      </c>
      <c r="BS149">
        <v>18.100000000000001</v>
      </c>
      <c r="BT149">
        <v>108.75</v>
      </c>
      <c r="BU149">
        <v>108.75</v>
      </c>
      <c r="BV149">
        <v>118.81</v>
      </c>
      <c r="BW149" s="1">
        <v>1017</v>
      </c>
      <c r="BX149" s="1">
        <v>1007</v>
      </c>
      <c r="BY149" s="1">
        <v>1152</v>
      </c>
      <c r="BZ149" s="1">
        <v>1138</v>
      </c>
      <c r="CA149">
        <v>0</v>
      </c>
      <c r="CB149">
        <v>0</v>
      </c>
      <c r="CC149">
        <v>0</v>
      </c>
      <c r="CD149">
        <v>0</v>
      </c>
      <c r="CF149" s="1">
        <v>2681</v>
      </c>
      <c r="CG149" s="1">
        <v>2670</v>
      </c>
      <c r="CH149">
        <v>5.27</v>
      </c>
      <c r="CI149" s="2">
        <v>1292336.79</v>
      </c>
      <c r="CJ149" s="2">
        <v>771187.01</v>
      </c>
      <c r="CK149" s="2">
        <v>521149.78</v>
      </c>
      <c r="CL149" s="2">
        <v>33284.050000000003</v>
      </c>
      <c r="CM149" s="2">
        <v>1325620.8400000001</v>
      </c>
      <c r="CN149" s="2">
        <v>1361251.73</v>
      </c>
      <c r="CO149">
        <v>0</v>
      </c>
      <c r="CP149" s="2">
        <v>649506.65</v>
      </c>
      <c r="CQ149" s="2">
        <v>462861.26</v>
      </c>
      <c r="CR149" s="2">
        <v>837507.93</v>
      </c>
      <c r="CS149" s="2">
        <v>58362.55</v>
      </c>
      <c r="CT149" s="2">
        <v>111204.04</v>
      </c>
      <c r="CU149" s="2">
        <v>308300.36</v>
      </c>
      <c r="CV149" s="2">
        <v>1432352.78</v>
      </c>
      <c r="CW149" s="2">
        <v>19920.900000000001</v>
      </c>
      <c r="CX149" s="2">
        <v>1787056.11</v>
      </c>
      <c r="CY149">
        <v>0</v>
      </c>
      <c r="CZ149" s="2">
        <v>132854.48000000001</v>
      </c>
      <c r="DA149">
        <v>0</v>
      </c>
      <c r="DB149" s="2">
        <v>93882.35</v>
      </c>
      <c r="DC149">
        <v>0</v>
      </c>
      <c r="DD149" s="2">
        <v>262335.73</v>
      </c>
      <c r="DE149" s="2">
        <v>52043.65</v>
      </c>
      <c r="DF149">
        <v>0</v>
      </c>
      <c r="DG149">
        <v>3</v>
      </c>
      <c r="DH149">
        <v>5</v>
      </c>
      <c r="DI149" s="2">
        <v>23095.55</v>
      </c>
      <c r="DJ149" s="2">
        <v>201927.95</v>
      </c>
      <c r="DK149" s="2">
        <v>314379.38</v>
      </c>
      <c r="DL149">
        <v>0</v>
      </c>
      <c r="DM149">
        <v>0</v>
      </c>
      <c r="DN149" s="2">
        <v>314379.38</v>
      </c>
      <c r="DO149">
        <v>0</v>
      </c>
      <c r="DP149" s="2">
        <v>17574.2</v>
      </c>
      <c r="DQ149" s="2">
        <v>2346.6999999999998</v>
      </c>
      <c r="DR149" s="2">
        <v>19920.900000000001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 t="s">
        <v>244</v>
      </c>
      <c r="EL149">
        <v>0</v>
      </c>
      <c r="EM149">
        <v>0</v>
      </c>
      <c r="EO149">
        <v>240</v>
      </c>
      <c r="EP149">
        <v>0</v>
      </c>
      <c r="EQ149">
        <v>240</v>
      </c>
      <c r="ER149">
        <v>0</v>
      </c>
      <c r="ES149">
        <v>0</v>
      </c>
      <c r="EV149">
        <v>240</v>
      </c>
      <c r="EW149">
        <v>240</v>
      </c>
      <c r="EX149">
        <v>0</v>
      </c>
      <c r="EY149">
        <v>0</v>
      </c>
      <c r="EZ149" s="1">
        <v>1065</v>
      </c>
      <c r="FA149">
        <v>992</v>
      </c>
      <c r="FB149" s="2">
        <v>1719.85</v>
      </c>
      <c r="FC149">
        <v>244</v>
      </c>
      <c r="FD149">
        <v>0</v>
      </c>
      <c r="FE149">
        <v>244</v>
      </c>
      <c r="FF149">
        <v>1.04</v>
      </c>
      <c r="FG149">
        <v>590.62</v>
      </c>
      <c r="FH149">
        <v>7.01</v>
      </c>
      <c r="FI149">
        <v>5.07</v>
      </c>
      <c r="FJ149">
        <v>5.71</v>
      </c>
      <c r="FK149">
        <v>4.3899999999999997</v>
      </c>
      <c r="FL149">
        <v>64.12</v>
      </c>
      <c r="FM149" s="2">
        <v>209376.98</v>
      </c>
      <c r="FN149">
        <v>100</v>
      </c>
      <c r="FO149">
        <v>77.8</v>
      </c>
      <c r="FP149">
        <v>100</v>
      </c>
      <c r="FQ149">
        <v>72.319999999999993</v>
      </c>
      <c r="FR149">
        <v>14.68</v>
      </c>
      <c r="FS149">
        <v>8.2200000000000006</v>
      </c>
      <c r="FT149">
        <v>88.18</v>
      </c>
      <c r="FU149">
        <v>100</v>
      </c>
      <c r="FV149">
        <v>9</v>
      </c>
      <c r="FW149">
        <v>5.47</v>
      </c>
      <c r="FX149">
        <v>431.71</v>
      </c>
      <c r="FY149">
        <v>16.739999999999998</v>
      </c>
      <c r="FZ149">
        <v>15.81</v>
      </c>
      <c r="GA149">
        <v>99.6</v>
      </c>
      <c r="GB149">
        <v>100</v>
      </c>
      <c r="GC149">
        <v>100</v>
      </c>
      <c r="GD149">
        <v>10.57</v>
      </c>
      <c r="GE149">
        <v>5.62</v>
      </c>
      <c r="GF149">
        <v>606.29</v>
      </c>
      <c r="GG149">
        <v>85.32</v>
      </c>
      <c r="GH149">
        <v>-2.69</v>
      </c>
      <c r="GI149">
        <v>110.83</v>
      </c>
      <c r="GJ149">
        <v>64.81</v>
      </c>
      <c r="GK149">
        <v>88.66</v>
      </c>
      <c r="GL149">
        <v>1.54</v>
      </c>
      <c r="GM149">
        <v>1.79</v>
      </c>
      <c r="GN149">
        <v>58.47</v>
      </c>
      <c r="GO149">
        <v>79.989999999999995</v>
      </c>
      <c r="GP149">
        <v>7.76</v>
      </c>
      <c r="GQ149">
        <v>4.07</v>
      </c>
      <c r="GR149">
        <v>1.61</v>
      </c>
      <c r="GS149">
        <v>58.18</v>
      </c>
      <c r="GT149">
        <v>39.31</v>
      </c>
      <c r="GU149">
        <v>2.5099999999999998</v>
      </c>
      <c r="GV149">
        <v>91.36</v>
      </c>
      <c r="GW149">
        <v>100</v>
      </c>
      <c r="GX149">
        <v>3.32</v>
      </c>
      <c r="GY149">
        <v>88.18</v>
      </c>
      <c r="GZ149">
        <v>100</v>
      </c>
      <c r="HA149">
        <v>1.76</v>
      </c>
      <c r="HB149">
        <v>22.07</v>
      </c>
      <c r="HC149">
        <v>4.34</v>
      </c>
      <c r="HD149">
        <v>80.13</v>
      </c>
      <c r="HE149">
        <v>77.930000000000007</v>
      </c>
      <c r="HF149">
        <v>8.2200000000000006</v>
      </c>
      <c r="HG149">
        <v>176.39</v>
      </c>
      <c r="HH149">
        <v>89.47</v>
      </c>
      <c r="HI149">
        <v>77.92</v>
      </c>
      <c r="HJ149">
        <v>97.8</v>
      </c>
      <c r="HK149">
        <v>0.89</v>
      </c>
      <c r="HL149">
        <v>0.05</v>
      </c>
      <c r="HM149">
        <v>0.76</v>
      </c>
      <c r="HR149">
        <v>0</v>
      </c>
      <c r="HS149">
        <v>0</v>
      </c>
      <c r="HU149">
        <v>100</v>
      </c>
      <c r="HV149">
        <v>100</v>
      </c>
      <c r="HW149">
        <v>0</v>
      </c>
      <c r="HX149">
        <v>1.73</v>
      </c>
      <c r="HY149">
        <v>0</v>
      </c>
      <c r="HZ149">
        <v>100</v>
      </c>
      <c r="IA149">
        <v>93.73</v>
      </c>
      <c r="IB149">
        <v>415.81</v>
      </c>
    </row>
    <row r="150" spans="1:236" x14ac:dyDescent="0.25">
      <c r="A150">
        <v>410620</v>
      </c>
      <c r="B150" t="s">
        <v>605</v>
      </c>
      <c r="C150" t="s">
        <v>321</v>
      </c>
      <c r="D150" t="s">
        <v>236</v>
      </c>
      <c r="E150">
        <v>2021</v>
      </c>
      <c r="F150">
        <v>41069000</v>
      </c>
      <c r="G150" t="s">
        <v>237</v>
      </c>
      <c r="H150" t="s">
        <v>238</v>
      </c>
      <c r="I150" t="s">
        <v>239</v>
      </c>
      <c r="J150" t="s">
        <v>246</v>
      </c>
      <c r="K150" t="s">
        <v>241</v>
      </c>
      <c r="L150">
        <v>1</v>
      </c>
      <c r="O150">
        <v>1</v>
      </c>
      <c r="P150">
        <v>1</v>
      </c>
      <c r="Q150">
        <v>1</v>
      </c>
      <c r="R150">
        <v>0</v>
      </c>
      <c r="S150">
        <v>1</v>
      </c>
      <c r="V150" s="1">
        <v>2044</v>
      </c>
      <c r="W150" s="1">
        <v>2044</v>
      </c>
      <c r="X150" t="s">
        <v>242</v>
      </c>
      <c r="Y150" t="s">
        <v>247</v>
      </c>
      <c r="AA150" s="1">
        <v>19082</v>
      </c>
      <c r="AB150" s="1">
        <v>11085</v>
      </c>
      <c r="AC150" s="1">
        <v>17575</v>
      </c>
      <c r="AD150" s="1">
        <v>16818</v>
      </c>
      <c r="AE150" s="1">
        <v>5260</v>
      </c>
      <c r="AF150" s="1">
        <v>5136</v>
      </c>
      <c r="AG150" s="1">
        <v>5655</v>
      </c>
      <c r="AH150" s="1">
        <v>5418</v>
      </c>
      <c r="AI150" s="1">
        <v>5260</v>
      </c>
      <c r="AJ150" s="1">
        <v>5136</v>
      </c>
      <c r="AK150">
        <v>132.55000000000001</v>
      </c>
      <c r="AL150">
        <v>136.38999999999999</v>
      </c>
      <c r="AM150">
        <v>835.05</v>
      </c>
      <c r="AN150">
        <v>0</v>
      </c>
      <c r="AO150">
        <v>534.26</v>
      </c>
      <c r="AP150">
        <v>534.26</v>
      </c>
      <c r="AQ150">
        <v>592.34</v>
      </c>
      <c r="AR150">
        <v>835.05</v>
      </c>
      <c r="AS150" s="1">
        <v>5154</v>
      </c>
      <c r="AT150" s="1">
        <v>4932</v>
      </c>
      <c r="AU150" s="1">
        <v>5655</v>
      </c>
      <c r="AV150" s="1">
        <v>5418</v>
      </c>
      <c r="AW150">
        <v>835.05</v>
      </c>
      <c r="AX150">
        <v>0</v>
      </c>
      <c r="AY150">
        <v>0</v>
      </c>
      <c r="AZ150">
        <v>0</v>
      </c>
      <c r="BA150">
        <v>487.82</v>
      </c>
      <c r="BB150" s="1">
        <v>6108</v>
      </c>
      <c r="BC150" s="1">
        <v>5999</v>
      </c>
      <c r="BD150" s="1">
        <v>5154</v>
      </c>
      <c r="BE150" s="1">
        <v>4932</v>
      </c>
      <c r="BF150">
        <v>0</v>
      </c>
      <c r="BH150" s="1">
        <v>11085</v>
      </c>
      <c r="BI150" s="1">
        <v>10942</v>
      </c>
      <c r="BJ150">
        <v>835.05</v>
      </c>
      <c r="BK150">
        <v>735.24</v>
      </c>
      <c r="BL150" s="1">
        <v>11935</v>
      </c>
      <c r="BM150" s="1">
        <v>10823</v>
      </c>
      <c r="BN150" s="1">
        <v>3559</v>
      </c>
      <c r="BO150" s="1">
        <v>3333</v>
      </c>
      <c r="BP150" s="1">
        <v>3883</v>
      </c>
      <c r="BQ150" s="1">
        <v>3529</v>
      </c>
      <c r="BR150">
        <v>45</v>
      </c>
      <c r="BS150">
        <v>74.319999999999993</v>
      </c>
      <c r="BT150">
        <v>351.27</v>
      </c>
      <c r="BU150">
        <v>351.27</v>
      </c>
      <c r="BV150">
        <v>387.67</v>
      </c>
      <c r="BW150" s="1">
        <v>3500</v>
      </c>
      <c r="BX150" s="1">
        <v>3174</v>
      </c>
      <c r="BY150" s="1">
        <v>3852</v>
      </c>
      <c r="BZ150" s="1">
        <v>3627</v>
      </c>
      <c r="CA150">
        <v>0</v>
      </c>
      <c r="CB150">
        <v>0</v>
      </c>
      <c r="CC150">
        <v>0</v>
      </c>
      <c r="CD150">
        <v>0</v>
      </c>
      <c r="CF150" s="1">
        <v>11085</v>
      </c>
      <c r="CG150" s="1">
        <v>10823</v>
      </c>
      <c r="CH150">
        <v>0</v>
      </c>
      <c r="CI150" s="2">
        <v>5422997.1900000004</v>
      </c>
      <c r="CJ150" s="2">
        <v>3669418.71</v>
      </c>
      <c r="CK150" s="2">
        <v>1753578.48</v>
      </c>
      <c r="CL150" s="2">
        <v>154281.37</v>
      </c>
      <c r="CM150" s="2">
        <v>5577278.5599999996</v>
      </c>
      <c r="CN150" s="2">
        <v>5220234.1900000004</v>
      </c>
      <c r="CO150">
        <v>0</v>
      </c>
      <c r="CP150" s="2">
        <v>1610821.27</v>
      </c>
      <c r="CQ150" s="2">
        <v>1120050.71</v>
      </c>
      <c r="CR150" s="2">
        <v>750018.44</v>
      </c>
      <c r="CS150" s="2">
        <v>91690.66</v>
      </c>
      <c r="CT150" s="2">
        <v>660476.91</v>
      </c>
      <c r="CU150" s="2">
        <v>1075404.32</v>
      </c>
      <c r="CV150" s="2">
        <v>3079073.91</v>
      </c>
      <c r="CW150" s="2">
        <v>572616.55000000005</v>
      </c>
      <c r="CX150" s="2">
        <v>5217920.75</v>
      </c>
      <c r="CY150">
        <v>0</v>
      </c>
      <c r="CZ150" s="2">
        <v>1005261.61</v>
      </c>
      <c r="DA150">
        <v>0</v>
      </c>
      <c r="DB150" s="2">
        <v>398712.11</v>
      </c>
      <c r="DC150" s="2">
        <v>227039.67</v>
      </c>
      <c r="DD150" s="2">
        <v>3301751.31</v>
      </c>
      <c r="DE150" s="2">
        <v>813484.86</v>
      </c>
      <c r="DF150" s="2">
        <v>5588.72</v>
      </c>
      <c r="DG150">
        <v>2</v>
      </c>
      <c r="DH150">
        <v>2</v>
      </c>
      <c r="DI150" s="2">
        <v>102771.47</v>
      </c>
      <c r="DJ150" s="2">
        <v>333929.01</v>
      </c>
      <c r="DK150" s="2">
        <v>1030133.05</v>
      </c>
      <c r="DL150" s="2">
        <v>2998416.68</v>
      </c>
      <c r="DM150" s="2">
        <v>92275.16</v>
      </c>
      <c r="DN150" s="2">
        <v>4120824.89</v>
      </c>
      <c r="DO150" s="2">
        <v>746533.98</v>
      </c>
      <c r="DP150" s="2">
        <v>433811.54</v>
      </c>
      <c r="DQ150" s="2">
        <v>138805.01</v>
      </c>
      <c r="DR150" s="2">
        <v>1319150.53</v>
      </c>
      <c r="DS150">
        <v>0</v>
      </c>
      <c r="DT150">
        <v>0</v>
      </c>
      <c r="DU150">
        <v>0</v>
      </c>
      <c r="EK150" t="s">
        <v>244</v>
      </c>
      <c r="EL150">
        <v>0</v>
      </c>
      <c r="EM150">
        <v>0</v>
      </c>
      <c r="EO150">
        <v>488</v>
      </c>
      <c r="EP150">
        <v>0</v>
      </c>
      <c r="EQ150">
        <v>488</v>
      </c>
      <c r="ER150">
        <v>0</v>
      </c>
      <c r="ES150">
        <v>1</v>
      </c>
      <c r="EV150">
        <v>488</v>
      </c>
      <c r="EW150">
        <v>488</v>
      </c>
      <c r="EX150">
        <v>0</v>
      </c>
      <c r="EY150">
        <v>0</v>
      </c>
      <c r="EZ150" s="1">
        <v>11379</v>
      </c>
      <c r="FA150" s="1">
        <v>10770</v>
      </c>
      <c r="FB150" s="2">
        <v>499547.37</v>
      </c>
      <c r="FC150">
        <v>486</v>
      </c>
      <c r="FD150">
        <v>2</v>
      </c>
      <c r="FE150">
        <v>486</v>
      </c>
      <c r="FF150">
        <v>1.07</v>
      </c>
      <c r="FG150" s="2">
        <v>4621.25</v>
      </c>
      <c r="FH150">
        <v>5.32</v>
      </c>
      <c r="FI150">
        <v>5.53</v>
      </c>
      <c r="FJ150">
        <v>6.19</v>
      </c>
      <c r="FK150">
        <v>4.5199999999999996</v>
      </c>
      <c r="FL150">
        <v>34.979999999999997</v>
      </c>
      <c r="FM150" s="2">
        <v>375009.22</v>
      </c>
      <c r="FN150">
        <v>100</v>
      </c>
      <c r="FO150">
        <v>63.98</v>
      </c>
      <c r="FP150">
        <v>100</v>
      </c>
      <c r="FQ150">
        <v>103.93</v>
      </c>
      <c r="FR150">
        <v>29.07</v>
      </c>
      <c r="FS150">
        <v>8.0399999999999991</v>
      </c>
      <c r="FT150">
        <v>65.75</v>
      </c>
      <c r="FU150">
        <v>100</v>
      </c>
      <c r="FV150">
        <v>8.92</v>
      </c>
      <c r="FW150">
        <v>4.87</v>
      </c>
      <c r="FX150" s="2">
        <v>1898.75</v>
      </c>
      <c r="FY150">
        <v>22.21</v>
      </c>
      <c r="FZ150">
        <v>15.95</v>
      </c>
      <c r="GA150">
        <v>85.12</v>
      </c>
      <c r="GB150">
        <v>100</v>
      </c>
      <c r="GC150">
        <v>100</v>
      </c>
      <c r="GD150">
        <v>12.57</v>
      </c>
      <c r="GE150">
        <v>3.14</v>
      </c>
      <c r="GF150">
        <v>333.14</v>
      </c>
      <c r="GG150">
        <v>70.930000000000007</v>
      </c>
      <c r="GH150">
        <v>6.4</v>
      </c>
      <c r="GI150">
        <v>56.78</v>
      </c>
      <c r="GJ150">
        <v>13.83</v>
      </c>
      <c r="GK150">
        <v>33.659999999999997</v>
      </c>
      <c r="GL150">
        <v>24.33</v>
      </c>
      <c r="GM150">
        <v>1.9</v>
      </c>
      <c r="GN150">
        <v>24.36</v>
      </c>
      <c r="GO150">
        <v>59.28</v>
      </c>
      <c r="GP150">
        <v>21.45</v>
      </c>
      <c r="GQ150">
        <v>2.98</v>
      </c>
      <c r="GR150">
        <v>3.34</v>
      </c>
      <c r="GS150">
        <v>65.790000000000006</v>
      </c>
      <c r="GT150">
        <v>31.44</v>
      </c>
      <c r="GU150">
        <v>2.77</v>
      </c>
      <c r="GV150">
        <v>91.09</v>
      </c>
      <c r="GW150">
        <v>100</v>
      </c>
      <c r="GX150">
        <v>0.38</v>
      </c>
      <c r="GY150">
        <v>65.75</v>
      </c>
      <c r="GZ150">
        <v>100</v>
      </c>
      <c r="HA150">
        <v>0.23</v>
      </c>
      <c r="HB150">
        <v>36.020000000000003</v>
      </c>
      <c r="HC150">
        <v>6.13</v>
      </c>
      <c r="HD150">
        <v>158.54</v>
      </c>
      <c r="HE150">
        <v>63.98</v>
      </c>
      <c r="HF150">
        <v>8.0399999999999991</v>
      </c>
      <c r="HG150">
        <v>103.97</v>
      </c>
      <c r="HH150">
        <v>92.1</v>
      </c>
      <c r="HI150">
        <v>62.55</v>
      </c>
      <c r="HJ150">
        <v>100</v>
      </c>
      <c r="HK150">
        <v>0.88</v>
      </c>
      <c r="HL150">
        <v>0</v>
      </c>
      <c r="HM150">
        <v>0.9</v>
      </c>
      <c r="HR150">
        <v>0</v>
      </c>
      <c r="HS150">
        <v>0</v>
      </c>
      <c r="HU150">
        <v>100</v>
      </c>
      <c r="HV150">
        <v>100</v>
      </c>
      <c r="HW150">
        <v>0.02</v>
      </c>
      <c r="HX150">
        <v>46.38</v>
      </c>
      <c r="HY150">
        <v>0.41</v>
      </c>
      <c r="HZ150">
        <v>100</v>
      </c>
      <c r="IA150">
        <v>112.86</v>
      </c>
      <c r="IB150" s="2">
        <v>1775.8</v>
      </c>
    </row>
    <row r="151" spans="1:236" hidden="1" x14ac:dyDescent="0.25">
      <c r="A151">
        <v>410620</v>
      </c>
      <c r="B151">
        <f>VLOOKUP(A151,cods!$A$1:$C$345,3,FALSE)</f>
        <v>0</v>
      </c>
      <c r="C151" t="s">
        <v>321</v>
      </c>
      <c r="D151" t="s">
        <v>236</v>
      </c>
      <c r="E151">
        <v>2020</v>
      </c>
      <c r="F151">
        <v>41069000</v>
      </c>
      <c r="G151" t="s">
        <v>237</v>
      </c>
      <c r="H151" t="s">
        <v>238</v>
      </c>
      <c r="I151" t="s">
        <v>239</v>
      </c>
      <c r="J151" t="s">
        <v>246</v>
      </c>
      <c r="K151" t="s">
        <v>241</v>
      </c>
      <c r="L151">
        <v>1</v>
      </c>
      <c r="O151">
        <v>1</v>
      </c>
      <c r="P151">
        <v>1</v>
      </c>
      <c r="Q151">
        <v>1</v>
      </c>
      <c r="R151">
        <v>0</v>
      </c>
      <c r="S151">
        <v>1</v>
      </c>
      <c r="V151" s="1">
        <v>2044</v>
      </c>
      <c r="W151" s="1">
        <v>2044</v>
      </c>
      <c r="X151" t="s">
        <v>242</v>
      </c>
      <c r="Y151" t="s">
        <v>247</v>
      </c>
      <c r="AA151" s="1">
        <v>18837</v>
      </c>
      <c r="AB151" s="1">
        <v>10942</v>
      </c>
      <c r="AC151" s="1">
        <v>16818</v>
      </c>
      <c r="AD151" s="1">
        <v>16565</v>
      </c>
      <c r="AE151" s="1">
        <v>5136</v>
      </c>
      <c r="AF151" s="1">
        <v>5074</v>
      </c>
      <c r="AG151" s="1">
        <v>5418</v>
      </c>
      <c r="AH151" s="1">
        <v>5329</v>
      </c>
      <c r="AI151" s="1">
        <v>5136</v>
      </c>
      <c r="AJ151" s="1">
        <v>5074</v>
      </c>
      <c r="AK151">
        <v>136.38999999999999</v>
      </c>
      <c r="AL151">
        <v>128.91</v>
      </c>
      <c r="AM151">
        <v>836.16</v>
      </c>
      <c r="AN151">
        <v>0</v>
      </c>
      <c r="AO151">
        <v>545.55999999999995</v>
      </c>
      <c r="AP151">
        <v>545.55999999999995</v>
      </c>
      <c r="AQ151">
        <v>602.36</v>
      </c>
      <c r="AR151">
        <v>836.16</v>
      </c>
      <c r="AS151" s="1">
        <v>4932</v>
      </c>
      <c r="AT151" s="1">
        <v>4858</v>
      </c>
      <c r="AU151" s="1">
        <v>5418</v>
      </c>
      <c r="AV151" s="1">
        <v>5329</v>
      </c>
      <c r="AW151">
        <v>836.16</v>
      </c>
      <c r="AX151">
        <v>0</v>
      </c>
      <c r="AY151">
        <v>0</v>
      </c>
      <c r="AZ151">
        <v>0</v>
      </c>
      <c r="BA151">
        <v>492.02</v>
      </c>
      <c r="BB151" s="1">
        <v>5999</v>
      </c>
      <c r="BC151" s="1">
        <v>5837</v>
      </c>
      <c r="BD151" s="1">
        <v>4932</v>
      </c>
      <c r="BE151" s="1">
        <v>4858</v>
      </c>
      <c r="BF151">
        <v>0.28999999999999998</v>
      </c>
      <c r="BH151" s="1">
        <v>10942</v>
      </c>
      <c r="BI151" s="1">
        <v>10795</v>
      </c>
      <c r="BJ151">
        <v>836.16</v>
      </c>
      <c r="BK151">
        <v>703.97</v>
      </c>
      <c r="BL151" s="1">
        <v>10823</v>
      </c>
      <c r="BM151" s="1">
        <v>10056</v>
      </c>
      <c r="BN151" s="1">
        <v>3333</v>
      </c>
      <c r="BO151" s="1">
        <v>3114</v>
      </c>
      <c r="BP151" s="1">
        <v>3529</v>
      </c>
      <c r="BQ151" s="1">
        <v>3285</v>
      </c>
      <c r="BR151">
        <v>74.319999999999993</v>
      </c>
      <c r="BS151">
        <v>70.84</v>
      </c>
      <c r="BT151">
        <v>350.57</v>
      </c>
      <c r="BU151">
        <v>350.57</v>
      </c>
      <c r="BV151">
        <v>383.56</v>
      </c>
      <c r="BW151" s="1">
        <v>3174</v>
      </c>
      <c r="BX151" s="1">
        <v>2949</v>
      </c>
      <c r="BY151" s="1">
        <v>3627</v>
      </c>
      <c r="BZ151" s="1">
        <v>3346</v>
      </c>
      <c r="CA151">
        <v>0</v>
      </c>
      <c r="CB151">
        <v>0</v>
      </c>
      <c r="CC151">
        <v>0</v>
      </c>
      <c r="CD151">
        <v>0</v>
      </c>
      <c r="CF151" s="1">
        <v>10823</v>
      </c>
      <c r="CG151" s="1">
        <v>10056</v>
      </c>
      <c r="CH151">
        <v>0</v>
      </c>
      <c r="CI151" s="2">
        <v>4968721.8600000003</v>
      </c>
      <c r="CJ151" s="2">
        <v>3354612.74</v>
      </c>
      <c r="CK151" s="2">
        <v>1614109.12</v>
      </c>
      <c r="CL151" s="2">
        <v>165554.13</v>
      </c>
      <c r="CM151" s="2">
        <v>5134275.99</v>
      </c>
      <c r="CN151" s="2">
        <v>5236631.91</v>
      </c>
      <c r="CO151">
        <v>0</v>
      </c>
      <c r="CP151" s="2">
        <v>1120050.71</v>
      </c>
      <c r="CQ151" s="2">
        <v>1096277.04</v>
      </c>
      <c r="CR151" s="2">
        <v>831775.88</v>
      </c>
      <c r="CS151" s="2">
        <v>29442.45</v>
      </c>
      <c r="CT151" s="2">
        <v>520694.6</v>
      </c>
      <c r="CU151" s="2">
        <v>965474.41</v>
      </c>
      <c r="CV151" s="2">
        <v>2910090.5</v>
      </c>
      <c r="CW151" s="2">
        <v>382365.81</v>
      </c>
      <c r="CX151" s="2">
        <v>4836551.53</v>
      </c>
      <c r="CY151">
        <v>0</v>
      </c>
      <c r="CZ151" s="2">
        <v>913407.11</v>
      </c>
      <c r="DA151">
        <v>0</v>
      </c>
      <c r="DB151" s="2">
        <v>372681.41</v>
      </c>
      <c r="DC151" s="2">
        <v>208099.51</v>
      </c>
      <c r="DD151" s="2">
        <v>154053.82</v>
      </c>
      <c r="DE151" s="2">
        <v>473484.82</v>
      </c>
      <c r="DF151" s="2">
        <v>15328.79</v>
      </c>
      <c r="DG151">
        <v>2</v>
      </c>
      <c r="DH151">
        <v>2</v>
      </c>
      <c r="DI151" s="2">
        <v>190021.75</v>
      </c>
      <c r="DJ151" s="2">
        <v>422588.6</v>
      </c>
      <c r="DK151" s="2">
        <v>192720.45</v>
      </c>
      <c r="DL151" s="2">
        <v>323553.82</v>
      </c>
      <c r="DM151" s="2">
        <v>126593.16</v>
      </c>
      <c r="DN151" s="2">
        <v>642867.43000000005</v>
      </c>
      <c r="DO151" s="2">
        <v>729284.37</v>
      </c>
      <c r="DP151" s="2">
        <v>331208.21000000002</v>
      </c>
      <c r="DQ151" s="2">
        <v>51157.599999999999</v>
      </c>
      <c r="DR151" s="2">
        <v>1111650.18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 t="s">
        <v>244</v>
      </c>
      <c r="EL151">
        <v>0</v>
      </c>
      <c r="EM151">
        <v>0</v>
      </c>
      <c r="EO151">
        <v>524</v>
      </c>
      <c r="EP151">
        <v>1</v>
      </c>
      <c r="EQ151">
        <v>546</v>
      </c>
      <c r="ER151">
        <v>0</v>
      </c>
      <c r="ES151">
        <v>1</v>
      </c>
      <c r="EV151">
        <v>546</v>
      </c>
      <c r="EW151">
        <v>524</v>
      </c>
      <c r="EX151">
        <v>3</v>
      </c>
      <c r="EZ151" s="1">
        <v>10322</v>
      </c>
      <c r="FA151" s="1">
        <v>9814</v>
      </c>
      <c r="FB151" s="2">
        <v>5950.38</v>
      </c>
      <c r="FC151">
        <v>548</v>
      </c>
      <c r="FD151">
        <v>0</v>
      </c>
      <c r="FE151">
        <v>548</v>
      </c>
      <c r="FF151">
        <v>1.05</v>
      </c>
      <c r="FG151" s="2">
        <v>4390.25</v>
      </c>
      <c r="FH151">
        <v>4.91</v>
      </c>
      <c r="FI151">
        <v>5.04</v>
      </c>
      <c r="FJ151">
        <v>5.57</v>
      </c>
      <c r="FK151">
        <v>4.21</v>
      </c>
      <c r="FL151">
        <v>37.159999999999997</v>
      </c>
      <c r="FM151" s="2">
        <v>415887.94</v>
      </c>
      <c r="FN151">
        <v>100</v>
      </c>
      <c r="FO151">
        <v>65.27</v>
      </c>
      <c r="FP151">
        <v>100</v>
      </c>
      <c r="FQ151">
        <v>102.73</v>
      </c>
      <c r="FR151">
        <v>27.94</v>
      </c>
      <c r="FS151">
        <v>8.4600000000000009</v>
      </c>
      <c r="FT151">
        <v>64.260000000000005</v>
      </c>
      <c r="FU151">
        <v>100</v>
      </c>
      <c r="FV151">
        <v>9.34</v>
      </c>
      <c r="FW151">
        <v>4.32</v>
      </c>
      <c r="FX151" s="2">
        <v>2031.83</v>
      </c>
      <c r="FY151">
        <v>22.41</v>
      </c>
      <c r="FZ151">
        <v>20.82</v>
      </c>
      <c r="GA151">
        <v>89.55</v>
      </c>
      <c r="GB151">
        <v>100</v>
      </c>
      <c r="GC151">
        <v>98.91</v>
      </c>
      <c r="GD151">
        <v>12.97</v>
      </c>
      <c r="GE151">
        <v>2.95</v>
      </c>
      <c r="GF151">
        <v>331.43</v>
      </c>
      <c r="GG151">
        <v>72.06</v>
      </c>
      <c r="GH151">
        <v>-1.99</v>
      </c>
      <c r="GI151">
        <v>58.57</v>
      </c>
      <c r="GJ151">
        <v>16.739999999999998</v>
      </c>
      <c r="GK151">
        <v>36.17</v>
      </c>
      <c r="GL151">
        <v>22.37</v>
      </c>
      <c r="GM151">
        <v>3.82</v>
      </c>
      <c r="GN151">
        <v>28.58</v>
      </c>
      <c r="GO151">
        <v>61.76</v>
      </c>
      <c r="GP151">
        <v>17.89</v>
      </c>
      <c r="GQ151">
        <v>1.01</v>
      </c>
      <c r="GR151">
        <v>6.53</v>
      </c>
      <c r="GS151">
        <v>65.34</v>
      </c>
      <c r="GT151">
        <v>31.44</v>
      </c>
      <c r="GU151">
        <v>3.22</v>
      </c>
      <c r="GV151">
        <v>91.1</v>
      </c>
      <c r="GW151">
        <v>100</v>
      </c>
      <c r="GX151">
        <v>0.39</v>
      </c>
      <c r="GY151">
        <v>64.260000000000005</v>
      </c>
      <c r="GZ151">
        <v>98.91</v>
      </c>
      <c r="HA151">
        <v>0.24</v>
      </c>
      <c r="HB151">
        <v>34.729999999999997</v>
      </c>
      <c r="HC151">
        <v>6</v>
      </c>
      <c r="HD151">
        <v>155.80000000000001</v>
      </c>
      <c r="HE151">
        <v>65.27</v>
      </c>
      <c r="HF151">
        <v>8.4600000000000009</v>
      </c>
      <c r="HG151">
        <v>78.53</v>
      </c>
      <c r="HH151">
        <v>89.28</v>
      </c>
      <c r="HI151">
        <v>57.46</v>
      </c>
      <c r="HJ151">
        <v>100</v>
      </c>
      <c r="HK151">
        <v>0.84</v>
      </c>
      <c r="HL151">
        <v>0</v>
      </c>
      <c r="HM151">
        <v>0.74</v>
      </c>
      <c r="HR151">
        <v>0.19</v>
      </c>
      <c r="HS151">
        <v>0</v>
      </c>
      <c r="HU151">
        <v>100</v>
      </c>
      <c r="HV151">
        <v>100</v>
      </c>
      <c r="HW151">
        <v>0.01</v>
      </c>
      <c r="HX151">
        <v>0.61</v>
      </c>
      <c r="HY151">
        <v>0</v>
      </c>
      <c r="HZ151">
        <v>100</v>
      </c>
      <c r="IA151">
        <v>123.8</v>
      </c>
      <c r="IB151" s="2">
        <v>1927.23</v>
      </c>
    </row>
    <row r="152" spans="1:236" x14ac:dyDescent="0.25">
      <c r="A152">
        <v>410630</v>
      </c>
      <c r="B152" t="str">
        <f>VLOOKUP(A152,cods!$A$1:$C$345,3,FALSE)</f>
        <v>Oeste Paranaense</v>
      </c>
      <c r="C152" t="s">
        <v>322</v>
      </c>
      <c r="D152" t="s">
        <v>236</v>
      </c>
      <c r="E152">
        <v>2021</v>
      </c>
      <c r="F152">
        <v>41069000</v>
      </c>
      <c r="G152" t="s">
        <v>237</v>
      </c>
      <c r="H152" t="s">
        <v>238</v>
      </c>
      <c r="I152" t="s">
        <v>239</v>
      </c>
      <c r="J152" t="s">
        <v>246</v>
      </c>
      <c r="K152" t="s">
        <v>241</v>
      </c>
      <c r="L152">
        <v>1</v>
      </c>
      <c r="O152">
        <v>1</v>
      </c>
      <c r="P152">
        <v>1</v>
      </c>
      <c r="Q152">
        <v>2</v>
      </c>
      <c r="R152">
        <v>0</v>
      </c>
      <c r="S152">
        <v>1</v>
      </c>
      <c r="V152" s="1">
        <v>2033</v>
      </c>
      <c r="W152" s="1">
        <v>2033</v>
      </c>
      <c r="X152" t="s">
        <v>242</v>
      </c>
      <c r="Y152" t="s">
        <v>247</v>
      </c>
      <c r="AA152" s="1">
        <v>17162</v>
      </c>
      <c r="AB152" s="1">
        <v>14704</v>
      </c>
      <c r="AC152" s="1">
        <v>17160</v>
      </c>
      <c r="AD152" s="1">
        <v>17115</v>
      </c>
      <c r="AE152" s="1">
        <v>6248</v>
      </c>
      <c r="AF152" s="1">
        <v>6077</v>
      </c>
      <c r="AG152" s="1">
        <v>6672</v>
      </c>
      <c r="AH152" s="1">
        <v>6462</v>
      </c>
      <c r="AI152" s="1">
        <v>6248</v>
      </c>
      <c r="AJ152" s="1">
        <v>6077</v>
      </c>
      <c r="AK152">
        <v>136.06</v>
      </c>
      <c r="AL152">
        <v>137.22</v>
      </c>
      <c r="AM152" s="2">
        <v>1163.47</v>
      </c>
      <c r="AN152">
        <v>0</v>
      </c>
      <c r="AO152">
        <v>809.09</v>
      </c>
      <c r="AP152">
        <v>819.65</v>
      </c>
      <c r="AQ152">
        <v>860.27</v>
      </c>
      <c r="AR152" s="2">
        <v>1163.8900000000001</v>
      </c>
      <c r="AS152" s="1">
        <v>6027</v>
      </c>
      <c r="AT152" s="1">
        <v>5872</v>
      </c>
      <c r="AU152" s="1">
        <v>6672</v>
      </c>
      <c r="AV152" s="1">
        <v>6462</v>
      </c>
      <c r="AW152" s="2">
        <v>1163.47</v>
      </c>
      <c r="AX152">
        <v>0</v>
      </c>
      <c r="AY152">
        <v>0.42</v>
      </c>
      <c r="AZ152">
        <v>10.56</v>
      </c>
      <c r="BA152">
        <v>720.5</v>
      </c>
      <c r="BB152" s="1">
        <v>6886</v>
      </c>
      <c r="BC152" s="1">
        <v>6686</v>
      </c>
      <c r="BD152" s="1">
        <v>6027</v>
      </c>
      <c r="BE152" s="1">
        <v>5872</v>
      </c>
      <c r="BF152">
        <v>0</v>
      </c>
      <c r="BH152" s="1">
        <v>14704</v>
      </c>
      <c r="BI152" s="1">
        <v>14666</v>
      </c>
      <c r="BJ152" s="2">
        <v>1163.47</v>
      </c>
      <c r="BK152" s="2">
        <v>1775.98</v>
      </c>
      <c r="BL152" s="1">
        <v>11544</v>
      </c>
      <c r="BM152" s="1">
        <v>10984</v>
      </c>
      <c r="BN152" s="1">
        <v>3864</v>
      </c>
      <c r="BO152" s="1">
        <v>3651</v>
      </c>
      <c r="BP152" s="1">
        <v>4144</v>
      </c>
      <c r="BQ152" s="1">
        <v>3915</v>
      </c>
      <c r="BR152">
        <v>96.71</v>
      </c>
      <c r="BS152">
        <v>92.49</v>
      </c>
      <c r="BT152">
        <v>494.9</v>
      </c>
      <c r="BU152">
        <v>494.9</v>
      </c>
      <c r="BV152">
        <v>518.57000000000005</v>
      </c>
      <c r="BW152" s="1">
        <v>3736</v>
      </c>
      <c r="BX152" s="1">
        <v>3555</v>
      </c>
      <c r="BY152" s="1">
        <v>4166</v>
      </c>
      <c r="BZ152" s="1">
        <v>3918</v>
      </c>
      <c r="CA152">
        <v>0</v>
      </c>
      <c r="CB152">
        <v>0</v>
      </c>
      <c r="CC152">
        <v>0</v>
      </c>
      <c r="CD152">
        <v>0</v>
      </c>
      <c r="CF152" s="1">
        <v>11544</v>
      </c>
      <c r="CG152" s="1">
        <v>10984</v>
      </c>
      <c r="CH152">
        <v>65.150000000000006</v>
      </c>
      <c r="CI152" s="2">
        <v>7906580.5999999996</v>
      </c>
      <c r="CJ152" s="2">
        <v>5419362.1500000004</v>
      </c>
      <c r="CK152" s="2">
        <v>2487218.4500000002</v>
      </c>
      <c r="CL152" s="2">
        <v>198812.57</v>
      </c>
      <c r="CM152" s="2">
        <v>8105393.1699999999</v>
      </c>
      <c r="CN152" s="2">
        <v>7621578.2400000002</v>
      </c>
      <c r="CO152">
        <v>0</v>
      </c>
      <c r="CP152" s="2">
        <v>1667334.79</v>
      </c>
      <c r="CQ152" s="2">
        <v>1155647.69</v>
      </c>
      <c r="CR152" s="2">
        <v>1488664.2</v>
      </c>
      <c r="CS152" s="2">
        <v>46597.440000000002</v>
      </c>
      <c r="CT152" s="2">
        <v>1555336.41</v>
      </c>
      <c r="CU152" s="2">
        <v>697257.98</v>
      </c>
      <c r="CV152" s="2">
        <v>4452762.87</v>
      </c>
      <c r="CW152" s="2">
        <v>289455.65000000002</v>
      </c>
      <c r="CX152" s="2">
        <v>6509740.3899999997</v>
      </c>
      <c r="CY152">
        <v>0</v>
      </c>
      <c r="CZ152" s="2">
        <v>681050.62</v>
      </c>
      <c r="DA152">
        <v>0</v>
      </c>
      <c r="DB152" s="2">
        <v>575618.23</v>
      </c>
      <c r="DC152" s="2">
        <v>594872.55000000005</v>
      </c>
      <c r="DD152" s="2">
        <v>271873.09999999998</v>
      </c>
      <c r="DE152" s="2">
        <v>601567.30000000005</v>
      </c>
      <c r="DF152" s="2">
        <v>17020.96</v>
      </c>
      <c r="DG152">
        <v>6</v>
      </c>
      <c r="DH152">
        <v>6</v>
      </c>
      <c r="DI152" s="2">
        <v>89288.61</v>
      </c>
      <c r="DJ152" s="2">
        <v>491598.7</v>
      </c>
      <c r="DK152" s="2">
        <v>482609.71</v>
      </c>
      <c r="DL152" s="2">
        <v>407851.65</v>
      </c>
      <c r="DN152" s="2">
        <v>890461.36</v>
      </c>
      <c r="DO152" s="2">
        <v>86752.17</v>
      </c>
      <c r="DP152" s="2">
        <v>232436.32</v>
      </c>
      <c r="DQ152" s="2">
        <v>57019.33</v>
      </c>
      <c r="DR152" s="2">
        <v>376207.82</v>
      </c>
      <c r="DS152">
        <v>0</v>
      </c>
      <c r="DT152">
        <v>0</v>
      </c>
      <c r="DU152">
        <v>0</v>
      </c>
      <c r="EK152" t="s">
        <v>244</v>
      </c>
      <c r="EL152">
        <v>0</v>
      </c>
      <c r="EM152">
        <v>0</v>
      </c>
      <c r="EO152">
        <v>953</v>
      </c>
      <c r="EP152">
        <v>0</v>
      </c>
      <c r="EQ152">
        <v>848</v>
      </c>
      <c r="ER152">
        <v>0</v>
      </c>
      <c r="ES152">
        <v>0</v>
      </c>
      <c r="EV152">
        <v>848</v>
      </c>
      <c r="EW152">
        <v>953</v>
      </c>
      <c r="EX152">
        <v>15</v>
      </c>
      <c r="EZ152" s="1">
        <v>5124</v>
      </c>
      <c r="FA152" s="1">
        <v>4736</v>
      </c>
      <c r="FB152" s="2">
        <v>482438.6</v>
      </c>
      <c r="FC152">
        <v>837</v>
      </c>
      <c r="FD152">
        <v>0</v>
      </c>
      <c r="FE152">
        <v>837</v>
      </c>
      <c r="FF152">
        <v>1.07</v>
      </c>
      <c r="FG152" s="2">
        <v>1766.08</v>
      </c>
      <c r="FH152">
        <v>4.72</v>
      </c>
      <c r="FI152">
        <v>5.73</v>
      </c>
      <c r="FJ152">
        <v>6.38</v>
      </c>
      <c r="FK152">
        <v>4.8</v>
      </c>
      <c r="FL152">
        <v>33.58</v>
      </c>
      <c r="FM152" s="2">
        <v>248110.7</v>
      </c>
      <c r="FN152">
        <v>100</v>
      </c>
      <c r="FO152">
        <v>70.150000000000006</v>
      </c>
      <c r="FP152">
        <v>100</v>
      </c>
      <c r="FQ152">
        <v>121.46</v>
      </c>
      <c r="FR152">
        <v>26.09</v>
      </c>
      <c r="FS152">
        <v>10.27</v>
      </c>
      <c r="FT152">
        <v>61.17</v>
      </c>
      <c r="FU152">
        <v>100</v>
      </c>
      <c r="FV152">
        <v>10.78</v>
      </c>
      <c r="FW152">
        <v>8.81</v>
      </c>
      <c r="FX152" s="2">
        <v>1202.74</v>
      </c>
      <c r="FY152">
        <v>20.14</v>
      </c>
      <c r="FZ152">
        <v>23.4</v>
      </c>
      <c r="GA152">
        <v>129.35</v>
      </c>
      <c r="GB152">
        <v>100</v>
      </c>
      <c r="GC152">
        <v>78.510000000000005</v>
      </c>
      <c r="GD152">
        <v>14.64</v>
      </c>
      <c r="GE152">
        <v>3.23</v>
      </c>
      <c r="GF152">
        <v>420.21</v>
      </c>
      <c r="GG152">
        <v>73.91</v>
      </c>
      <c r="GH152">
        <v>5.97</v>
      </c>
      <c r="GI152">
        <v>56.32</v>
      </c>
      <c r="GJ152">
        <v>18.829999999999998</v>
      </c>
      <c r="GK152">
        <v>27.65</v>
      </c>
      <c r="GL152">
        <v>4.76</v>
      </c>
      <c r="GM152">
        <v>1.1299999999999999</v>
      </c>
      <c r="GN152">
        <v>33.43</v>
      </c>
      <c r="GO152">
        <v>49.09</v>
      </c>
      <c r="GP152">
        <v>34.93</v>
      </c>
      <c r="GQ152">
        <v>1.05</v>
      </c>
      <c r="GR152">
        <v>2.0099999999999998</v>
      </c>
      <c r="GS152">
        <v>66.86</v>
      </c>
      <c r="GT152">
        <v>30.69</v>
      </c>
      <c r="GU152">
        <v>2.4500000000000002</v>
      </c>
      <c r="GV152">
        <v>90.6</v>
      </c>
      <c r="GW152">
        <v>100</v>
      </c>
      <c r="GX152">
        <v>0.97</v>
      </c>
      <c r="GY152">
        <v>61.17</v>
      </c>
      <c r="GZ152">
        <v>78.510000000000005</v>
      </c>
      <c r="HA152">
        <v>0.6</v>
      </c>
      <c r="HB152">
        <v>29.58</v>
      </c>
      <c r="HC152">
        <v>6.9</v>
      </c>
      <c r="HD152">
        <v>153.04</v>
      </c>
      <c r="HE152">
        <v>70.42</v>
      </c>
      <c r="HF152">
        <v>10.27</v>
      </c>
      <c r="HG152">
        <v>74.05</v>
      </c>
      <c r="HH152">
        <v>99.99</v>
      </c>
      <c r="HI152">
        <v>67.260000000000005</v>
      </c>
      <c r="HJ152">
        <v>99.96</v>
      </c>
      <c r="HK152">
        <v>1.53</v>
      </c>
      <c r="HL152">
        <v>0.13</v>
      </c>
      <c r="HM152">
        <v>0.84</v>
      </c>
      <c r="HR152">
        <v>0</v>
      </c>
      <c r="HS152">
        <v>0</v>
      </c>
      <c r="HU152">
        <v>100</v>
      </c>
      <c r="HV152">
        <v>100</v>
      </c>
      <c r="HW152">
        <v>0</v>
      </c>
      <c r="HX152">
        <v>101.87</v>
      </c>
      <c r="HY152">
        <v>0</v>
      </c>
      <c r="HZ152">
        <v>100</v>
      </c>
      <c r="IA152">
        <v>140.52000000000001</v>
      </c>
      <c r="IB152" s="2">
        <v>1125.96</v>
      </c>
    </row>
    <row r="153" spans="1:236" hidden="1" x14ac:dyDescent="0.25">
      <c r="A153">
        <v>410630</v>
      </c>
      <c r="B153" t="str">
        <f>VLOOKUP(A153,cods!$A$1:$C$345,3,FALSE)</f>
        <v>Oeste Paranaense</v>
      </c>
      <c r="C153" t="s">
        <v>322</v>
      </c>
      <c r="D153" t="s">
        <v>236</v>
      </c>
      <c r="E153">
        <v>2020</v>
      </c>
      <c r="F153">
        <v>41069000</v>
      </c>
      <c r="G153" t="s">
        <v>237</v>
      </c>
      <c r="H153" t="s">
        <v>238</v>
      </c>
      <c r="I153" t="s">
        <v>239</v>
      </c>
      <c r="J153" t="s">
        <v>246</v>
      </c>
      <c r="K153" t="s">
        <v>241</v>
      </c>
      <c r="L153">
        <v>1</v>
      </c>
      <c r="O153">
        <v>1</v>
      </c>
      <c r="P153">
        <v>1</v>
      </c>
      <c r="Q153">
        <v>2</v>
      </c>
      <c r="R153">
        <v>0</v>
      </c>
      <c r="S153">
        <v>1</v>
      </c>
      <c r="V153" s="1">
        <v>2033</v>
      </c>
      <c r="W153" s="1">
        <v>2033</v>
      </c>
      <c r="X153" t="s">
        <v>242</v>
      </c>
      <c r="Y153" t="s">
        <v>247</v>
      </c>
      <c r="AA153" s="1">
        <v>17117</v>
      </c>
      <c r="AB153" s="1">
        <v>14666</v>
      </c>
      <c r="AC153" s="1">
        <v>17115</v>
      </c>
      <c r="AD153" s="1">
        <v>17069</v>
      </c>
      <c r="AE153" s="1">
        <v>6077</v>
      </c>
      <c r="AF153" s="1">
        <v>5931</v>
      </c>
      <c r="AG153" s="1">
        <v>6462</v>
      </c>
      <c r="AH153" s="1">
        <v>6325</v>
      </c>
      <c r="AI153" s="1">
        <v>6077</v>
      </c>
      <c r="AJ153" s="1">
        <v>5931</v>
      </c>
      <c r="AK153">
        <v>137.22</v>
      </c>
      <c r="AL153">
        <v>105.35</v>
      </c>
      <c r="AM153" s="2">
        <v>1041.22</v>
      </c>
      <c r="AN153">
        <v>0</v>
      </c>
      <c r="AO153">
        <v>809.27</v>
      </c>
      <c r="AP153">
        <v>815.1</v>
      </c>
      <c r="AQ153">
        <v>849.85</v>
      </c>
      <c r="AR153" s="2">
        <v>1041.95</v>
      </c>
      <c r="AS153" s="1">
        <v>5872</v>
      </c>
      <c r="AT153" s="1">
        <v>5742</v>
      </c>
      <c r="AU153" s="1">
        <v>6462</v>
      </c>
      <c r="AV153" s="1">
        <v>6325</v>
      </c>
      <c r="AW153" s="2">
        <v>1041.22</v>
      </c>
      <c r="AX153">
        <v>0</v>
      </c>
      <c r="AY153">
        <v>0.73</v>
      </c>
      <c r="AZ153">
        <v>5.83</v>
      </c>
      <c r="BA153">
        <v>724.77</v>
      </c>
      <c r="BB153" s="1">
        <v>6686</v>
      </c>
      <c r="BC153" s="1">
        <v>6544</v>
      </c>
      <c r="BD153" s="1">
        <v>5872</v>
      </c>
      <c r="BE153" s="1">
        <v>5742</v>
      </c>
      <c r="BF153">
        <v>0.68</v>
      </c>
      <c r="BH153" s="1">
        <v>14666</v>
      </c>
      <c r="BI153" s="1">
        <v>14626</v>
      </c>
      <c r="BJ153" s="2">
        <v>1041.22</v>
      </c>
      <c r="BK153" s="2">
        <v>1670.79</v>
      </c>
      <c r="BL153" s="1">
        <v>10984</v>
      </c>
      <c r="BM153" s="1">
        <v>10747</v>
      </c>
      <c r="BN153" s="1">
        <v>3651</v>
      </c>
      <c r="BO153" s="1">
        <v>3567</v>
      </c>
      <c r="BP153" s="1">
        <v>3915</v>
      </c>
      <c r="BQ153" s="1">
        <v>3834</v>
      </c>
      <c r="BR153">
        <v>92.49</v>
      </c>
      <c r="BS153">
        <v>87.38</v>
      </c>
      <c r="BT153">
        <v>484.29</v>
      </c>
      <c r="BU153">
        <v>484.29</v>
      </c>
      <c r="BV153">
        <v>504.29</v>
      </c>
      <c r="BW153" s="1">
        <v>3555</v>
      </c>
      <c r="BX153" s="1">
        <v>3478</v>
      </c>
      <c r="BY153" s="1">
        <v>3918</v>
      </c>
      <c r="BZ153" s="1">
        <v>3851</v>
      </c>
      <c r="CA153">
        <v>0</v>
      </c>
      <c r="CB153">
        <v>0</v>
      </c>
      <c r="CC153">
        <v>0</v>
      </c>
      <c r="CD153">
        <v>0</v>
      </c>
      <c r="CF153" s="1">
        <v>10984</v>
      </c>
      <c r="CG153" s="1">
        <v>10747</v>
      </c>
      <c r="CH153">
        <v>65.099999999999994</v>
      </c>
      <c r="CI153" s="2">
        <v>7175222.6500000004</v>
      </c>
      <c r="CJ153" s="2">
        <v>4929078.5599999996</v>
      </c>
      <c r="CK153" s="2">
        <v>2246144.09</v>
      </c>
      <c r="CL153" s="2">
        <v>184994.59</v>
      </c>
      <c r="CM153" s="2">
        <v>7360217.2400000002</v>
      </c>
      <c r="CN153" s="2">
        <v>7308512.4800000004</v>
      </c>
      <c r="CO153">
        <v>0</v>
      </c>
      <c r="CP153" s="2">
        <v>1155647.69</v>
      </c>
      <c r="CQ153" s="2">
        <v>1106871.97</v>
      </c>
      <c r="CR153" s="2">
        <v>1521193.72</v>
      </c>
      <c r="CS153" s="2">
        <v>39193.769999999997</v>
      </c>
      <c r="CT153" s="2">
        <v>1216347.1499999999</v>
      </c>
      <c r="CU153" s="2">
        <v>746758.42</v>
      </c>
      <c r="CV153" s="2">
        <v>4155663.05</v>
      </c>
      <c r="CW153" s="2">
        <v>188419.61</v>
      </c>
      <c r="CX153" s="2">
        <v>6018882.6699999999</v>
      </c>
      <c r="CY153">
        <v>0</v>
      </c>
      <c r="CZ153" s="2">
        <v>544563.84</v>
      </c>
      <c r="DA153">
        <v>0</v>
      </c>
      <c r="DB153" s="2">
        <v>523800.44</v>
      </c>
      <c r="DC153" s="2">
        <v>505687.12</v>
      </c>
      <c r="DD153" s="2">
        <v>1121830.52</v>
      </c>
      <c r="DE153" s="2">
        <v>213292.38</v>
      </c>
      <c r="DF153" s="2">
        <v>7524.23</v>
      </c>
      <c r="DG153">
        <v>6</v>
      </c>
      <c r="DH153">
        <v>7</v>
      </c>
      <c r="DI153" s="2">
        <v>108369.55</v>
      </c>
      <c r="DJ153" s="2">
        <v>624549.05000000005</v>
      </c>
      <c r="DK153" s="2">
        <v>1342647.13</v>
      </c>
      <c r="DL153">
        <v>0</v>
      </c>
      <c r="DM153">
        <v>0</v>
      </c>
      <c r="DN153" s="2">
        <v>1342647.13</v>
      </c>
      <c r="DO153" s="2">
        <v>80201.89</v>
      </c>
      <c r="DP153" s="2">
        <v>176786.14</v>
      </c>
      <c r="DQ153" s="2">
        <v>11633.47</v>
      </c>
      <c r="DR153" s="2">
        <v>268621.5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 t="s">
        <v>244</v>
      </c>
      <c r="EL153">
        <v>0</v>
      </c>
      <c r="EM153">
        <v>0</v>
      </c>
      <c r="EO153">
        <v>988</v>
      </c>
      <c r="EP153">
        <v>0</v>
      </c>
      <c r="EQ153">
        <v>989</v>
      </c>
      <c r="ER153">
        <v>0</v>
      </c>
      <c r="ES153">
        <v>0</v>
      </c>
      <c r="EV153">
        <v>989</v>
      </c>
      <c r="EW153">
        <v>988</v>
      </c>
      <c r="EX153">
        <v>8</v>
      </c>
      <c r="EZ153" s="1">
        <v>3945</v>
      </c>
      <c r="FA153" s="1">
        <v>3757</v>
      </c>
      <c r="FB153" s="2">
        <v>4437.1000000000004</v>
      </c>
      <c r="FC153" s="1">
        <v>1123</v>
      </c>
      <c r="FD153">
        <v>0</v>
      </c>
      <c r="FE153" s="1">
        <v>1123</v>
      </c>
      <c r="FF153">
        <v>1.06</v>
      </c>
      <c r="FG153" s="2">
        <v>1579.69</v>
      </c>
      <c r="FH153">
        <v>4.4400000000000004</v>
      </c>
      <c r="FI153">
        <v>5.3</v>
      </c>
      <c r="FJ153">
        <v>5.84</v>
      </c>
      <c r="FK153">
        <v>4.45</v>
      </c>
      <c r="FL153">
        <v>37.68</v>
      </c>
      <c r="FM153" s="2">
        <v>234029.8</v>
      </c>
      <c r="FN153">
        <v>100</v>
      </c>
      <c r="FO153">
        <v>78.16</v>
      </c>
      <c r="FP153">
        <v>100</v>
      </c>
      <c r="FQ153">
        <v>119.21</v>
      </c>
      <c r="FR153">
        <v>18.38</v>
      </c>
      <c r="FS153">
        <v>10.55</v>
      </c>
      <c r="FT153">
        <v>59.84</v>
      </c>
      <c r="FU153">
        <v>100</v>
      </c>
      <c r="FV153">
        <v>11</v>
      </c>
      <c r="FW153">
        <v>9.69</v>
      </c>
      <c r="FX153" s="2">
        <v>1059.55</v>
      </c>
      <c r="FY153">
        <v>18.329999999999998</v>
      </c>
      <c r="FZ153">
        <v>23.15</v>
      </c>
      <c r="GA153">
        <v>129.72</v>
      </c>
      <c r="GB153">
        <v>100</v>
      </c>
      <c r="GC153">
        <v>74.89</v>
      </c>
      <c r="GD153">
        <v>13.5</v>
      </c>
      <c r="GE153">
        <v>3.07</v>
      </c>
      <c r="GF153">
        <v>404.72</v>
      </c>
      <c r="GG153">
        <v>81.62</v>
      </c>
      <c r="GH153">
        <v>0.7</v>
      </c>
      <c r="GI153">
        <v>57.92</v>
      </c>
      <c r="GJ153">
        <v>21.2</v>
      </c>
      <c r="GK153">
        <v>31.61</v>
      </c>
      <c r="GL153">
        <v>3.74</v>
      </c>
      <c r="GM153">
        <v>1.51</v>
      </c>
      <c r="GN153">
        <v>36.61</v>
      </c>
      <c r="GO153">
        <v>54.57</v>
      </c>
      <c r="GP153">
        <v>29.27</v>
      </c>
      <c r="GQ153">
        <v>0.94</v>
      </c>
      <c r="GR153">
        <v>2.61</v>
      </c>
      <c r="GS153">
        <v>66.97</v>
      </c>
      <c r="GT153">
        <v>30.52</v>
      </c>
      <c r="GU153">
        <v>2.5099999999999998</v>
      </c>
      <c r="GV153">
        <v>90.83</v>
      </c>
      <c r="GW153">
        <v>100</v>
      </c>
      <c r="GX153">
        <v>1.08</v>
      </c>
      <c r="GY153">
        <v>59.84</v>
      </c>
      <c r="GZ153">
        <v>74.89</v>
      </c>
      <c r="HA153">
        <v>0.68</v>
      </c>
      <c r="HB153">
        <v>21.72</v>
      </c>
      <c r="HC153">
        <v>5.1100000000000003</v>
      </c>
      <c r="HD153">
        <v>103.21</v>
      </c>
      <c r="HE153">
        <v>78.28</v>
      </c>
      <c r="HF153">
        <v>10.55</v>
      </c>
      <c r="HG153">
        <v>56.52</v>
      </c>
      <c r="HH153">
        <v>99.99</v>
      </c>
      <c r="HI153">
        <v>64.17</v>
      </c>
      <c r="HJ153">
        <v>99.93</v>
      </c>
      <c r="HK153">
        <v>1.6</v>
      </c>
      <c r="HL153">
        <v>0.13</v>
      </c>
      <c r="HM153">
        <v>0.7</v>
      </c>
      <c r="HR153">
        <v>0</v>
      </c>
      <c r="HS153">
        <v>0</v>
      </c>
      <c r="HU153">
        <v>100</v>
      </c>
      <c r="HV153">
        <v>100</v>
      </c>
      <c r="HW153">
        <v>0</v>
      </c>
      <c r="HX153">
        <v>1.18</v>
      </c>
      <c r="HY153">
        <v>0</v>
      </c>
      <c r="HZ153">
        <v>100</v>
      </c>
      <c r="IA153">
        <v>148.25</v>
      </c>
      <c r="IB153">
        <v>991.96</v>
      </c>
    </row>
    <row r="154" spans="1:236" x14ac:dyDescent="0.25">
      <c r="A154">
        <v>410640</v>
      </c>
      <c r="B154" t="str">
        <f>VLOOKUP(A154,cods!$A$1:$C$345,3,FALSE)</f>
        <v>Norte Pioneiro Paranaense</v>
      </c>
      <c r="C154" t="s">
        <v>323</v>
      </c>
      <c r="D154" t="s">
        <v>236</v>
      </c>
      <c r="E154">
        <v>2021</v>
      </c>
      <c r="F154">
        <v>41069000</v>
      </c>
      <c r="G154" t="s">
        <v>237</v>
      </c>
      <c r="H154" t="s">
        <v>238</v>
      </c>
      <c r="I154" t="s">
        <v>239</v>
      </c>
      <c r="J154" t="s">
        <v>246</v>
      </c>
      <c r="K154" t="s">
        <v>241</v>
      </c>
      <c r="L154">
        <v>1</v>
      </c>
      <c r="O154">
        <v>1</v>
      </c>
      <c r="P154">
        <v>1</v>
      </c>
      <c r="Q154">
        <v>2</v>
      </c>
      <c r="R154">
        <v>0</v>
      </c>
      <c r="S154">
        <v>1</v>
      </c>
      <c r="V154" s="1">
        <v>2042</v>
      </c>
      <c r="W154" s="1">
        <v>2042</v>
      </c>
      <c r="X154" t="s">
        <v>242</v>
      </c>
      <c r="Y154" t="s">
        <v>247</v>
      </c>
      <c r="AA154" s="1">
        <v>47840</v>
      </c>
      <c r="AB154" s="1">
        <v>45169</v>
      </c>
      <c r="AC154" s="1">
        <v>47835</v>
      </c>
      <c r="AD154" s="1">
        <v>47837</v>
      </c>
      <c r="AE154" s="1">
        <v>18483</v>
      </c>
      <c r="AF154" s="1">
        <v>18178</v>
      </c>
      <c r="AG154" s="1">
        <v>20757</v>
      </c>
      <c r="AH154" s="1">
        <v>20517</v>
      </c>
      <c r="AI154" s="1">
        <v>18483</v>
      </c>
      <c r="AJ154" s="1">
        <v>18178</v>
      </c>
      <c r="AK154">
        <v>351.18</v>
      </c>
      <c r="AL154">
        <v>399.01</v>
      </c>
      <c r="AM154" s="2">
        <v>3992.68</v>
      </c>
      <c r="AN154" s="2">
        <v>3952.45</v>
      </c>
      <c r="AO154" s="2">
        <v>2497.41</v>
      </c>
      <c r="AP154" s="2">
        <v>2605.33</v>
      </c>
      <c r="AQ154" s="2">
        <v>2764.83</v>
      </c>
      <c r="AR154" s="2">
        <v>4099.1000000000004</v>
      </c>
      <c r="AS154" s="1">
        <v>18516</v>
      </c>
      <c r="AT154" s="1">
        <v>18338</v>
      </c>
      <c r="AU154" s="1">
        <v>20757</v>
      </c>
      <c r="AV154" s="1">
        <v>20517</v>
      </c>
      <c r="AW154">
        <v>40.229999999999997</v>
      </c>
      <c r="AX154">
        <v>0</v>
      </c>
      <c r="AY154">
        <v>106.42</v>
      </c>
      <c r="AZ154">
        <v>107.92</v>
      </c>
      <c r="BA154" s="2">
        <v>2134.9899999999998</v>
      </c>
      <c r="BB154" s="1">
        <v>20502</v>
      </c>
      <c r="BC154" s="1">
        <v>20105</v>
      </c>
      <c r="BD154" s="1">
        <v>18516</v>
      </c>
      <c r="BE154" s="1">
        <v>18338</v>
      </c>
      <c r="BF154">
        <v>5.25</v>
      </c>
      <c r="BH154" s="1">
        <v>45169</v>
      </c>
      <c r="BI154" s="1">
        <v>45171</v>
      </c>
      <c r="BJ154" s="2">
        <v>3992.68</v>
      </c>
      <c r="BK154" s="2">
        <v>7477</v>
      </c>
      <c r="BL154" s="1">
        <v>47835</v>
      </c>
      <c r="BM154" s="1">
        <v>47837</v>
      </c>
      <c r="BN154" s="1">
        <v>16552</v>
      </c>
      <c r="BO154" s="1">
        <v>16349</v>
      </c>
      <c r="BP154" s="1">
        <v>18824</v>
      </c>
      <c r="BQ154" s="1">
        <v>18673</v>
      </c>
      <c r="BR154">
        <v>233.59</v>
      </c>
      <c r="BS154">
        <v>258.45</v>
      </c>
      <c r="BT154" s="2">
        <v>2271.52</v>
      </c>
      <c r="BU154" s="2">
        <v>2271.52</v>
      </c>
      <c r="BV154" s="2">
        <v>2410.1999999999998</v>
      </c>
      <c r="BW154" s="1">
        <v>16821</v>
      </c>
      <c r="BX154" s="1">
        <v>16722</v>
      </c>
      <c r="BY154" s="1">
        <v>18230</v>
      </c>
      <c r="BZ154" s="1">
        <v>17933</v>
      </c>
      <c r="CA154">
        <v>0</v>
      </c>
      <c r="CB154">
        <v>0</v>
      </c>
      <c r="CC154">
        <v>0</v>
      </c>
      <c r="CD154">
        <v>0</v>
      </c>
      <c r="CF154" s="1">
        <v>45169</v>
      </c>
      <c r="CG154" s="1">
        <v>45171</v>
      </c>
      <c r="CH154">
        <v>172.82</v>
      </c>
      <c r="CI154" s="2">
        <v>28354515.91</v>
      </c>
      <c r="CJ154" s="2">
        <v>17120389.440000001</v>
      </c>
      <c r="CK154" s="2">
        <v>11234126.470000001</v>
      </c>
      <c r="CL154" s="2">
        <v>591898.01</v>
      </c>
      <c r="CM154" s="2">
        <v>28946413.920000002</v>
      </c>
      <c r="CN154" s="2">
        <v>29120696.260000002</v>
      </c>
      <c r="CO154">
        <v>0</v>
      </c>
      <c r="CP154" s="2">
        <v>7155943.8799999999</v>
      </c>
      <c r="CQ154" s="2">
        <v>4988184.05</v>
      </c>
      <c r="CR154" s="2">
        <v>11546527.800000001</v>
      </c>
      <c r="CS154" s="2">
        <v>539869.49</v>
      </c>
      <c r="CT154" s="2">
        <v>5180580.1500000004</v>
      </c>
      <c r="CU154" s="2">
        <v>8454142.7200000007</v>
      </c>
      <c r="CV154" s="2">
        <v>29025211.859999999</v>
      </c>
      <c r="CW154" s="2">
        <v>1736323.24</v>
      </c>
      <c r="CX154" s="2">
        <v>36920071.399999999</v>
      </c>
      <c r="CY154">
        <v>0</v>
      </c>
      <c r="CZ154" s="2">
        <v>3474935.45</v>
      </c>
      <c r="DA154">
        <v>0</v>
      </c>
      <c r="DB154" s="2">
        <v>2215985.5299999998</v>
      </c>
      <c r="DC154">
        <v>0</v>
      </c>
      <c r="DD154" s="2">
        <v>461188.61</v>
      </c>
      <c r="DE154" s="2">
        <v>4619365.3600000003</v>
      </c>
      <c r="DF154" s="2">
        <v>262699.11</v>
      </c>
      <c r="DG154">
        <v>68</v>
      </c>
      <c r="DH154">
        <v>68</v>
      </c>
      <c r="DI154" s="2">
        <v>1088106.17</v>
      </c>
      <c r="DJ154" s="2">
        <v>2683600.85</v>
      </c>
      <c r="DK154" s="2">
        <v>5343253.08</v>
      </c>
      <c r="DN154" s="2">
        <v>5343253.08</v>
      </c>
      <c r="DO154" s="2">
        <v>641583.09</v>
      </c>
      <c r="DP154" s="2">
        <v>1011138.26</v>
      </c>
      <c r="DQ154" s="2">
        <v>725184.98</v>
      </c>
      <c r="DR154" s="2">
        <v>2377906.33</v>
      </c>
      <c r="DS154">
        <v>0</v>
      </c>
      <c r="DT154">
        <v>0</v>
      </c>
      <c r="DU154">
        <v>0</v>
      </c>
      <c r="EK154" t="s">
        <v>244</v>
      </c>
      <c r="EL154">
        <v>0</v>
      </c>
      <c r="EM154">
        <v>0</v>
      </c>
      <c r="EO154" s="1">
        <v>1270</v>
      </c>
      <c r="EP154">
        <v>3</v>
      </c>
      <c r="EQ154" s="1">
        <v>1204</v>
      </c>
      <c r="ER154">
        <v>2</v>
      </c>
      <c r="ES154">
        <v>10</v>
      </c>
      <c r="EV154" s="1">
        <v>1204</v>
      </c>
      <c r="EW154" s="1">
        <v>1270</v>
      </c>
      <c r="EX154">
        <v>25</v>
      </c>
      <c r="EZ154" s="1">
        <v>25901</v>
      </c>
      <c r="FA154" s="1">
        <v>23742</v>
      </c>
      <c r="FB154" s="2">
        <v>2434987.19</v>
      </c>
      <c r="FC154" s="1">
        <v>1181</v>
      </c>
      <c r="FD154">
        <v>4</v>
      </c>
      <c r="FE154" s="1">
        <v>1181</v>
      </c>
      <c r="FF154">
        <v>1.1299999999999999</v>
      </c>
      <c r="FG154">
        <v>579.20000000000005</v>
      </c>
      <c r="FH154">
        <v>7.13</v>
      </c>
      <c r="FI154">
        <v>5.48</v>
      </c>
      <c r="FJ154">
        <v>6.44</v>
      </c>
      <c r="FK154">
        <v>4.66</v>
      </c>
      <c r="FL154">
        <v>54.17</v>
      </c>
      <c r="FM154" s="2">
        <v>169801.88</v>
      </c>
      <c r="FN154">
        <v>100</v>
      </c>
      <c r="FO154">
        <v>62.66</v>
      </c>
      <c r="FP154">
        <v>100</v>
      </c>
      <c r="FQ154">
        <v>76.8</v>
      </c>
      <c r="FR154">
        <v>32.46</v>
      </c>
      <c r="FS154">
        <v>10.08</v>
      </c>
      <c r="FT154">
        <v>90.96</v>
      </c>
      <c r="FU154">
        <v>100</v>
      </c>
      <c r="FV154">
        <v>10.73</v>
      </c>
      <c r="FW154">
        <v>117.79</v>
      </c>
      <c r="FX154">
        <v>334.38</v>
      </c>
      <c r="FY154">
        <v>18.47</v>
      </c>
      <c r="FZ154">
        <v>13.61</v>
      </c>
      <c r="GA154">
        <v>143.03</v>
      </c>
      <c r="GB154">
        <v>100</v>
      </c>
      <c r="GC154">
        <v>100</v>
      </c>
      <c r="GD154">
        <v>16.12</v>
      </c>
      <c r="GE154">
        <v>5.61</v>
      </c>
      <c r="GF154">
        <v>736.95</v>
      </c>
      <c r="GG154">
        <v>67.540000000000006</v>
      </c>
      <c r="GH154">
        <v>-0.6</v>
      </c>
      <c r="GI154">
        <v>102.37</v>
      </c>
      <c r="GJ154">
        <v>40.72</v>
      </c>
      <c r="GK154">
        <v>70.540000000000006</v>
      </c>
      <c r="GL154">
        <v>8.39</v>
      </c>
      <c r="GM154">
        <v>3.84</v>
      </c>
      <c r="GN154">
        <v>39.78</v>
      </c>
      <c r="GO154">
        <v>68.91</v>
      </c>
      <c r="GP154">
        <v>17.850000000000001</v>
      </c>
      <c r="GQ154">
        <v>1.86</v>
      </c>
      <c r="GR154">
        <v>3.75</v>
      </c>
      <c r="GS154">
        <v>59.15</v>
      </c>
      <c r="GT154">
        <v>38.81</v>
      </c>
      <c r="GU154">
        <v>2.04</v>
      </c>
      <c r="GV154">
        <v>89.29</v>
      </c>
      <c r="GW154">
        <v>100</v>
      </c>
      <c r="GX154">
        <v>3.71</v>
      </c>
      <c r="GY154">
        <v>90.96</v>
      </c>
      <c r="GZ154">
        <v>100</v>
      </c>
      <c r="HA154">
        <v>1.96</v>
      </c>
      <c r="HB154">
        <v>36.36</v>
      </c>
      <c r="HC154">
        <v>10.87</v>
      </c>
      <c r="HD154">
        <v>222.48</v>
      </c>
      <c r="HE154">
        <v>63.64</v>
      </c>
      <c r="HF154">
        <v>10.08</v>
      </c>
      <c r="HG154">
        <v>89</v>
      </c>
      <c r="HH154">
        <v>99.99</v>
      </c>
      <c r="HI154">
        <v>99.99</v>
      </c>
      <c r="HJ154">
        <v>97.4</v>
      </c>
      <c r="HK154">
        <v>1.82</v>
      </c>
      <c r="HL154">
        <v>0.08</v>
      </c>
      <c r="HM154">
        <v>0.68</v>
      </c>
      <c r="HR154">
        <v>0.24</v>
      </c>
      <c r="HS154">
        <v>0.17</v>
      </c>
      <c r="HU154">
        <v>100</v>
      </c>
      <c r="HV154">
        <v>100</v>
      </c>
      <c r="HW154">
        <v>0.04</v>
      </c>
      <c r="HX154">
        <v>102.56</v>
      </c>
      <c r="HY154">
        <v>0.34</v>
      </c>
      <c r="HZ154">
        <v>100</v>
      </c>
      <c r="IA154">
        <v>92.73</v>
      </c>
      <c r="IB154">
        <v>295.27999999999997</v>
      </c>
    </row>
    <row r="155" spans="1:236" hidden="1" x14ac:dyDescent="0.25">
      <c r="A155">
        <v>410640</v>
      </c>
      <c r="B155" t="str">
        <f>VLOOKUP(A155,cods!$A$1:$C$345,3,FALSE)</f>
        <v>Norte Pioneiro Paranaense</v>
      </c>
      <c r="C155" t="s">
        <v>323</v>
      </c>
      <c r="D155" t="s">
        <v>236</v>
      </c>
      <c r="E155">
        <v>2020</v>
      </c>
      <c r="F155">
        <v>41069000</v>
      </c>
      <c r="G155" t="s">
        <v>237</v>
      </c>
      <c r="H155" t="s">
        <v>238</v>
      </c>
      <c r="I155" t="s">
        <v>239</v>
      </c>
      <c r="J155" t="s">
        <v>246</v>
      </c>
      <c r="K155" t="s">
        <v>241</v>
      </c>
      <c r="L155">
        <v>1</v>
      </c>
      <c r="O155">
        <v>1</v>
      </c>
      <c r="P155">
        <v>1</v>
      </c>
      <c r="Q155">
        <v>2</v>
      </c>
      <c r="R155">
        <v>0</v>
      </c>
      <c r="S155">
        <v>1</v>
      </c>
      <c r="V155" s="1">
        <v>2042</v>
      </c>
      <c r="W155" s="1">
        <v>2042</v>
      </c>
      <c r="X155" t="s">
        <v>242</v>
      </c>
      <c r="Y155" t="s">
        <v>247</v>
      </c>
      <c r="AA155" s="1">
        <v>47842</v>
      </c>
      <c r="AB155" s="1">
        <v>45171</v>
      </c>
      <c r="AC155" s="1">
        <v>47837</v>
      </c>
      <c r="AD155" s="1">
        <v>47840</v>
      </c>
      <c r="AE155" s="1">
        <v>18178</v>
      </c>
      <c r="AF155" s="1">
        <v>17772</v>
      </c>
      <c r="AG155" s="1">
        <v>20517</v>
      </c>
      <c r="AH155" s="1">
        <v>20270</v>
      </c>
      <c r="AI155" s="1">
        <v>18178</v>
      </c>
      <c r="AJ155" s="1">
        <v>17772</v>
      </c>
      <c r="AK155">
        <v>399.01</v>
      </c>
      <c r="AL155">
        <v>356.33</v>
      </c>
      <c r="AM155" s="2">
        <v>3864.46</v>
      </c>
      <c r="AN155" s="2">
        <v>3807</v>
      </c>
      <c r="AO155" s="2">
        <v>2549.52</v>
      </c>
      <c r="AP155" s="2">
        <v>2612.69</v>
      </c>
      <c r="AQ155" s="2">
        <v>2764.25</v>
      </c>
      <c r="AR155" s="2">
        <v>3926.9</v>
      </c>
      <c r="AS155" s="1">
        <v>18338</v>
      </c>
      <c r="AT155" s="1">
        <v>18104</v>
      </c>
      <c r="AU155" s="1">
        <v>20517</v>
      </c>
      <c r="AV155" s="1">
        <v>20270</v>
      </c>
      <c r="AW155">
        <v>57.46</v>
      </c>
      <c r="AX155">
        <v>0</v>
      </c>
      <c r="AY155">
        <v>62.44</v>
      </c>
      <c r="AZ155">
        <v>63.17</v>
      </c>
      <c r="BA155" s="2">
        <v>2180.63</v>
      </c>
      <c r="BB155" s="1">
        <v>20105</v>
      </c>
      <c r="BC155" s="1">
        <v>19723</v>
      </c>
      <c r="BD155" s="1">
        <v>18338</v>
      </c>
      <c r="BE155" s="1">
        <v>18104</v>
      </c>
      <c r="BF155">
        <v>0</v>
      </c>
      <c r="BH155" s="1">
        <v>45171</v>
      </c>
      <c r="BI155" s="1">
        <v>45174</v>
      </c>
      <c r="BJ155" s="2">
        <v>3864.46</v>
      </c>
      <c r="BK155" s="2">
        <v>6806.25</v>
      </c>
      <c r="BL155" s="1">
        <v>47837</v>
      </c>
      <c r="BM155" s="1">
        <v>47840</v>
      </c>
      <c r="BN155" s="1">
        <v>16349</v>
      </c>
      <c r="BO155" s="1">
        <v>16116</v>
      </c>
      <c r="BP155" s="1">
        <v>18673</v>
      </c>
      <c r="BQ155" s="1">
        <v>18600</v>
      </c>
      <c r="BR155">
        <v>258.45</v>
      </c>
      <c r="BS155">
        <v>255.12</v>
      </c>
      <c r="BT155" s="2">
        <v>2317.4699999999998</v>
      </c>
      <c r="BU155" s="2">
        <v>2317.4699999999998</v>
      </c>
      <c r="BV155" s="2">
        <v>2457.6799999999998</v>
      </c>
      <c r="BW155" s="1">
        <v>16722</v>
      </c>
      <c r="BX155" s="1">
        <v>16654</v>
      </c>
      <c r="BY155" s="1">
        <v>17933</v>
      </c>
      <c r="BZ155" s="1">
        <v>17715</v>
      </c>
      <c r="CA155">
        <v>0</v>
      </c>
      <c r="CB155">
        <v>0</v>
      </c>
      <c r="CC155">
        <v>0</v>
      </c>
      <c r="CD155">
        <v>0</v>
      </c>
      <c r="CF155" s="1">
        <v>45171</v>
      </c>
      <c r="CG155" s="1">
        <v>45174</v>
      </c>
      <c r="CH155">
        <v>212.52</v>
      </c>
      <c r="CI155" s="2">
        <v>26770553.579999998</v>
      </c>
      <c r="CJ155" s="2">
        <v>15953756.609999999</v>
      </c>
      <c r="CK155" s="2">
        <v>10816796.970000001</v>
      </c>
      <c r="CL155" s="2">
        <v>573106.34</v>
      </c>
      <c r="CM155" s="2">
        <v>27343659.920000002</v>
      </c>
      <c r="CN155" s="2">
        <v>28846317.120000001</v>
      </c>
      <c r="CO155">
        <v>0</v>
      </c>
      <c r="CP155" s="2">
        <v>4988184.05</v>
      </c>
      <c r="CQ155" s="2">
        <v>4248024.8099999996</v>
      </c>
      <c r="CR155" s="2">
        <v>14001360.619999999</v>
      </c>
      <c r="CS155" s="2">
        <v>648052.11</v>
      </c>
      <c r="CT155" s="2">
        <v>3759643.65</v>
      </c>
      <c r="CU155" s="2">
        <v>8063741.1900000004</v>
      </c>
      <c r="CV155" s="2">
        <v>29924286.030000001</v>
      </c>
      <c r="CW155" s="2">
        <v>876941.15</v>
      </c>
      <c r="CX155" s="2">
        <v>36582833.859999999</v>
      </c>
      <c r="CY155">
        <v>0</v>
      </c>
      <c r="CZ155" s="2">
        <v>2806644.41</v>
      </c>
      <c r="DA155">
        <v>0</v>
      </c>
      <c r="DB155" s="2">
        <v>2115324.48</v>
      </c>
      <c r="DC155">
        <v>0</v>
      </c>
      <c r="DD155" s="2">
        <v>979622.08</v>
      </c>
      <c r="DE155" s="2">
        <v>1431460.87</v>
      </c>
      <c r="DF155" s="2">
        <v>310833.21000000002</v>
      </c>
      <c r="DG155">
        <v>68</v>
      </c>
      <c r="DH155">
        <v>78</v>
      </c>
      <c r="DI155" s="2">
        <v>1336163.98</v>
      </c>
      <c r="DJ155" s="2">
        <v>2974962.27</v>
      </c>
      <c r="DK155" s="2">
        <v>2641663.81</v>
      </c>
      <c r="DL155">
        <v>0</v>
      </c>
      <c r="DM155" s="2">
        <v>80252.350000000006</v>
      </c>
      <c r="DN155" s="2">
        <v>2721916.16</v>
      </c>
      <c r="DO155" s="2">
        <v>949186.61</v>
      </c>
      <c r="DP155" s="2">
        <v>753933.56</v>
      </c>
      <c r="DQ155" s="2">
        <v>123007.59</v>
      </c>
      <c r="DR155" s="2">
        <v>1826127.76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 t="s">
        <v>244</v>
      </c>
      <c r="EL155">
        <v>0</v>
      </c>
      <c r="EM155">
        <v>0</v>
      </c>
      <c r="EO155" s="1">
        <v>1341</v>
      </c>
      <c r="EP155">
        <v>2</v>
      </c>
      <c r="EQ155" s="1">
        <v>1307</v>
      </c>
      <c r="ER155">
        <v>3</v>
      </c>
      <c r="ES155">
        <v>28</v>
      </c>
      <c r="EV155" s="1">
        <v>1307</v>
      </c>
      <c r="EW155" s="1">
        <v>1341</v>
      </c>
      <c r="EX155">
        <v>11</v>
      </c>
      <c r="EZ155" s="1">
        <v>16212</v>
      </c>
      <c r="FA155" s="1">
        <v>14664</v>
      </c>
      <c r="FB155" s="2">
        <v>13079.44</v>
      </c>
      <c r="FC155" s="1">
        <v>1365</v>
      </c>
      <c r="FD155">
        <v>2</v>
      </c>
      <c r="FE155" s="1">
        <v>1365</v>
      </c>
      <c r="FF155">
        <v>1.1299999999999999</v>
      </c>
      <c r="FG155">
        <v>534.66</v>
      </c>
      <c r="FH155">
        <v>7.01</v>
      </c>
      <c r="FI155">
        <v>5.13</v>
      </c>
      <c r="FJ155">
        <v>5.91</v>
      </c>
      <c r="FK155">
        <v>4.4000000000000004</v>
      </c>
      <c r="FL155">
        <v>60.32</v>
      </c>
      <c r="FM155" s="2">
        <v>191799.46</v>
      </c>
      <c r="FN155">
        <v>100</v>
      </c>
      <c r="FO155">
        <v>65.989999999999995</v>
      </c>
      <c r="FP155">
        <v>100</v>
      </c>
      <c r="FQ155">
        <v>73.180000000000007</v>
      </c>
      <c r="FR155">
        <v>29.61</v>
      </c>
      <c r="FS155">
        <v>10.42</v>
      </c>
      <c r="FT155">
        <v>90.9</v>
      </c>
      <c r="FU155">
        <v>100</v>
      </c>
      <c r="FV155">
        <v>11.04</v>
      </c>
      <c r="FW155">
        <v>115.04</v>
      </c>
      <c r="FX155">
        <v>339.27</v>
      </c>
      <c r="FY155">
        <v>18.97</v>
      </c>
      <c r="FZ155">
        <v>14.41</v>
      </c>
      <c r="GA155">
        <v>146.01</v>
      </c>
      <c r="GB155">
        <v>100</v>
      </c>
      <c r="GC155">
        <v>100</v>
      </c>
      <c r="GD155">
        <v>15.79</v>
      </c>
      <c r="GE155">
        <v>5.73</v>
      </c>
      <c r="GF155">
        <v>766.7</v>
      </c>
      <c r="GG155">
        <v>70.39</v>
      </c>
      <c r="GH155">
        <v>-5.5</v>
      </c>
      <c r="GI155">
        <v>111.78</v>
      </c>
      <c r="GJ155">
        <v>52.3</v>
      </c>
      <c r="GK155">
        <v>82.42</v>
      </c>
      <c r="GL155">
        <v>6.82</v>
      </c>
      <c r="GM155">
        <v>4.99</v>
      </c>
      <c r="GN155">
        <v>46.79</v>
      </c>
      <c r="GO155">
        <v>73.739999999999995</v>
      </c>
      <c r="GP155">
        <v>12.56</v>
      </c>
      <c r="GQ155">
        <v>2.17</v>
      </c>
      <c r="GR155">
        <v>4.47</v>
      </c>
      <c r="GS155">
        <v>58.35</v>
      </c>
      <c r="GT155">
        <v>39.56</v>
      </c>
      <c r="GU155">
        <v>2.1</v>
      </c>
      <c r="GV155">
        <v>89.35</v>
      </c>
      <c r="GW155">
        <v>100</v>
      </c>
      <c r="GX155">
        <v>4.0599999999999996</v>
      </c>
      <c r="GY155">
        <v>90.9</v>
      </c>
      <c r="GZ155">
        <v>100</v>
      </c>
      <c r="HA155">
        <v>2.13</v>
      </c>
      <c r="HB155">
        <v>33.47</v>
      </c>
      <c r="HC155">
        <v>9.5299999999999994</v>
      </c>
      <c r="HD155">
        <v>200.31</v>
      </c>
      <c r="HE155">
        <v>66.53</v>
      </c>
      <c r="HF155">
        <v>10.42</v>
      </c>
      <c r="HG155">
        <v>65.67</v>
      </c>
      <c r="HH155">
        <v>99.99</v>
      </c>
      <c r="HI155">
        <v>99.99</v>
      </c>
      <c r="HJ155">
        <v>98.41</v>
      </c>
      <c r="HK155">
        <v>1.73</v>
      </c>
      <c r="HL155">
        <v>0.09</v>
      </c>
      <c r="HM155">
        <v>0.54</v>
      </c>
      <c r="HR155">
        <v>0.15</v>
      </c>
      <c r="HS155">
        <v>0.23</v>
      </c>
      <c r="HU155">
        <v>100</v>
      </c>
      <c r="HV155">
        <v>100</v>
      </c>
      <c r="HW155">
        <v>0.11</v>
      </c>
      <c r="HX155">
        <v>0.89</v>
      </c>
      <c r="HY155">
        <v>0.15</v>
      </c>
      <c r="HZ155">
        <v>100</v>
      </c>
      <c r="IA155">
        <v>90.85</v>
      </c>
      <c r="IB155">
        <v>297.35000000000002</v>
      </c>
    </row>
    <row r="156" spans="1:236" hidden="1" x14ac:dyDescent="0.25">
      <c r="A156">
        <v>410645</v>
      </c>
      <c r="B156" t="str">
        <f>VLOOKUP(A156,cods!$A$1:$C$345,3,FALSE)</f>
        <v>Centro-Sul Paranaense</v>
      </c>
      <c r="C156" t="s">
        <v>324</v>
      </c>
      <c r="D156" t="s">
        <v>236</v>
      </c>
      <c r="E156">
        <v>2021</v>
      </c>
      <c r="F156">
        <v>41069000</v>
      </c>
      <c r="G156" t="s">
        <v>237</v>
      </c>
      <c r="H156" t="s">
        <v>238</v>
      </c>
      <c r="I156" t="s">
        <v>239</v>
      </c>
      <c r="J156" t="s">
        <v>240</v>
      </c>
      <c r="K156" t="s">
        <v>241</v>
      </c>
      <c r="L156">
        <v>1</v>
      </c>
      <c r="O156">
        <v>1</v>
      </c>
      <c r="Q156">
        <v>0</v>
      </c>
      <c r="V156" s="1">
        <v>2044</v>
      </c>
      <c r="W156" s="1">
        <v>2044</v>
      </c>
      <c r="X156" t="s">
        <v>247</v>
      </c>
      <c r="Y156" t="s">
        <v>243</v>
      </c>
      <c r="AA156" s="1">
        <v>7538</v>
      </c>
      <c r="AB156" s="1">
        <v>1826</v>
      </c>
      <c r="AC156" s="1">
        <v>3623</v>
      </c>
      <c r="AD156" s="1">
        <v>3481</v>
      </c>
      <c r="AE156" s="1">
        <v>1111</v>
      </c>
      <c r="AF156" s="1">
        <v>1068</v>
      </c>
      <c r="AG156" s="1">
        <v>1197</v>
      </c>
      <c r="AH156" s="1">
        <v>1151</v>
      </c>
      <c r="AI156" s="1">
        <v>1111</v>
      </c>
      <c r="AJ156" s="1">
        <v>1068</v>
      </c>
      <c r="AK156">
        <v>29.59</v>
      </c>
      <c r="AL156">
        <v>20.18</v>
      </c>
      <c r="AM156">
        <v>141.97</v>
      </c>
      <c r="AN156">
        <v>0</v>
      </c>
      <c r="AO156">
        <v>120.83</v>
      </c>
      <c r="AP156">
        <v>120.83</v>
      </c>
      <c r="AQ156">
        <v>133.27000000000001</v>
      </c>
      <c r="AR156">
        <v>141.97</v>
      </c>
      <c r="AS156" s="1">
        <v>1072</v>
      </c>
      <c r="AT156" s="1">
        <v>1030</v>
      </c>
      <c r="AU156" s="1">
        <v>1197</v>
      </c>
      <c r="AV156" s="1">
        <v>1151</v>
      </c>
      <c r="AW156">
        <v>141.97</v>
      </c>
      <c r="AX156">
        <v>0</v>
      </c>
      <c r="AY156">
        <v>0</v>
      </c>
      <c r="AZ156">
        <v>0</v>
      </c>
      <c r="BA156">
        <v>101.38</v>
      </c>
      <c r="BB156" s="1">
        <v>1116</v>
      </c>
      <c r="BC156" s="1">
        <v>1076</v>
      </c>
      <c r="BD156" s="1">
        <v>1072</v>
      </c>
      <c r="BE156" s="1">
        <v>1030</v>
      </c>
      <c r="BF156">
        <v>0.45</v>
      </c>
      <c r="BH156" s="1">
        <v>1826</v>
      </c>
      <c r="BI156" s="1">
        <v>1821</v>
      </c>
      <c r="BJ156">
        <v>141.97</v>
      </c>
      <c r="BK156">
        <v>106.9</v>
      </c>
      <c r="CI156" s="2">
        <v>847723.64</v>
      </c>
      <c r="CJ156" s="2">
        <v>847723.64</v>
      </c>
      <c r="CL156" s="2">
        <v>45472.45</v>
      </c>
      <c r="CM156" s="2">
        <v>893196.09</v>
      </c>
      <c r="CN156" s="2">
        <v>818706.35</v>
      </c>
      <c r="CO156">
        <v>0</v>
      </c>
      <c r="CP156" s="2">
        <v>209778.49</v>
      </c>
      <c r="CQ156" s="2">
        <v>138376.6</v>
      </c>
      <c r="CR156" s="2">
        <v>104601.77</v>
      </c>
      <c r="CS156" s="2">
        <v>8007.33</v>
      </c>
      <c r="CT156" s="2">
        <v>100397.1</v>
      </c>
      <c r="CU156" s="2">
        <v>122245.72</v>
      </c>
      <c r="CV156" s="2">
        <v>454255.91</v>
      </c>
      <c r="CW156" s="2">
        <v>12784.41</v>
      </c>
      <c r="CX156" s="2">
        <v>708592.78</v>
      </c>
      <c r="CY156">
        <v>0</v>
      </c>
      <c r="CZ156" s="2">
        <v>100914.86</v>
      </c>
      <c r="DA156">
        <v>0</v>
      </c>
      <c r="DB156" s="2">
        <v>62732.83</v>
      </c>
      <c r="DC156" s="2">
        <v>70399.72</v>
      </c>
      <c r="DD156" s="2">
        <v>67102.240000000005</v>
      </c>
      <c r="DG156">
        <v>0</v>
      </c>
      <c r="DH156">
        <v>1</v>
      </c>
      <c r="DI156" s="2">
        <v>56271.16</v>
      </c>
      <c r="DJ156" s="2">
        <v>70237.88</v>
      </c>
      <c r="DK156" s="2">
        <v>67102.240000000005</v>
      </c>
      <c r="DO156">
        <v>14.46</v>
      </c>
      <c r="DP156" s="2">
        <v>10125.31</v>
      </c>
      <c r="DQ156" s="2">
        <v>2659.1</v>
      </c>
      <c r="DR156" s="2">
        <v>12798.87</v>
      </c>
      <c r="DU156">
        <v>0</v>
      </c>
      <c r="EK156" t="s">
        <v>244</v>
      </c>
      <c r="EL156">
        <v>0</v>
      </c>
      <c r="EM156">
        <v>0</v>
      </c>
      <c r="EO156">
        <v>202</v>
      </c>
      <c r="EP156">
        <v>0</v>
      </c>
      <c r="EQ156">
        <v>186</v>
      </c>
      <c r="ER156">
        <v>0</v>
      </c>
      <c r="EV156">
        <v>186</v>
      </c>
      <c r="EW156">
        <v>202</v>
      </c>
      <c r="EX156">
        <v>0</v>
      </c>
      <c r="EY156">
        <v>0</v>
      </c>
      <c r="EZ156" s="1">
        <v>1098</v>
      </c>
      <c r="FA156" s="1">
        <v>1025</v>
      </c>
      <c r="FB156" s="2">
        <v>83885.63</v>
      </c>
      <c r="FC156">
        <v>186</v>
      </c>
      <c r="FD156">
        <v>0</v>
      </c>
      <c r="FE156">
        <v>186</v>
      </c>
      <c r="FF156">
        <v>1.08</v>
      </c>
      <c r="FH156">
        <v>5.32</v>
      </c>
      <c r="FI156">
        <v>6.36</v>
      </c>
      <c r="FJ156">
        <v>6.36</v>
      </c>
      <c r="FL156">
        <v>32.01</v>
      </c>
      <c r="FN156">
        <v>100</v>
      </c>
      <c r="FO156">
        <v>85.38</v>
      </c>
      <c r="FP156">
        <v>100</v>
      </c>
      <c r="FQ156">
        <v>119.63</v>
      </c>
      <c r="FR156">
        <v>5.83</v>
      </c>
      <c r="FS156">
        <v>8.58</v>
      </c>
      <c r="FV156">
        <v>9.4600000000000009</v>
      </c>
      <c r="FX156" s="2">
        <v>1082.69</v>
      </c>
      <c r="FY156">
        <v>22.71</v>
      </c>
      <c r="GA156">
        <v>93.2</v>
      </c>
      <c r="GB156">
        <v>100</v>
      </c>
      <c r="GD156">
        <v>10.08</v>
      </c>
      <c r="GE156">
        <v>3.41</v>
      </c>
      <c r="GF156">
        <v>386.93</v>
      </c>
      <c r="GG156">
        <v>94.17</v>
      </c>
      <c r="GH156">
        <v>8.34</v>
      </c>
      <c r="GI156">
        <v>53.59</v>
      </c>
      <c r="GJ156">
        <v>12.34</v>
      </c>
      <c r="GK156">
        <v>26.76</v>
      </c>
      <c r="GL156">
        <v>1.51</v>
      </c>
      <c r="GM156">
        <v>6.64</v>
      </c>
      <c r="GN156">
        <v>23.03</v>
      </c>
      <c r="GO156">
        <v>49.94</v>
      </c>
      <c r="GP156">
        <v>22.1</v>
      </c>
      <c r="GQ156">
        <v>1.76</v>
      </c>
      <c r="GR156">
        <v>12.39</v>
      </c>
      <c r="GS156">
        <v>94.91</v>
      </c>
      <c r="GU156">
        <v>5.09</v>
      </c>
      <c r="GV156">
        <v>89.52</v>
      </c>
      <c r="GW156">
        <v>100</v>
      </c>
      <c r="HB156">
        <v>14.62</v>
      </c>
      <c r="HC156">
        <v>2.2799999999999998</v>
      </c>
      <c r="HD156">
        <v>52.03</v>
      </c>
      <c r="HE156">
        <v>85.38</v>
      </c>
      <c r="HF156">
        <v>8.58</v>
      </c>
      <c r="HG156">
        <v>84.55</v>
      </c>
      <c r="HH156">
        <v>48.06</v>
      </c>
      <c r="HJ156">
        <v>100</v>
      </c>
      <c r="HK156">
        <v>0.75</v>
      </c>
      <c r="HM156">
        <v>0.94</v>
      </c>
      <c r="HR156">
        <v>0</v>
      </c>
      <c r="HS156">
        <v>0</v>
      </c>
      <c r="HU156">
        <v>100</v>
      </c>
      <c r="HV156">
        <v>100</v>
      </c>
      <c r="HX156">
        <v>81.84</v>
      </c>
      <c r="HY156">
        <v>0</v>
      </c>
      <c r="HZ156">
        <v>100</v>
      </c>
      <c r="IA156">
        <v>152.33000000000001</v>
      </c>
      <c r="IB156" s="2">
        <v>1004.76</v>
      </c>
    </row>
    <row r="157" spans="1:236" hidden="1" x14ac:dyDescent="0.25">
      <c r="A157">
        <v>410645</v>
      </c>
      <c r="B157" t="str">
        <f>VLOOKUP(A157,cods!$A$1:$C$345,3,FALSE)</f>
        <v>Centro-Sul Paranaense</v>
      </c>
      <c r="C157" t="s">
        <v>324</v>
      </c>
      <c r="D157" t="s">
        <v>236</v>
      </c>
      <c r="E157">
        <v>2020</v>
      </c>
      <c r="F157">
        <v>41069000</v>
      </c>
      <c r="G157" t="s">
        <v>237</v>
      </c>
      <c r="H157" t="s">
        <v>238</v>
      </c>
      <c r="I157" t="s">
        <v>239</v>
      </c>
      <c r="J157" t="s">
        <v>240</v>
      </c>
      <c r="K157" t="s">
        <v>241</v>
      </c>
      <c r="L157">
        <v>1</v>
      </c>
      <c r="O157">
        <v>1</v>
      </c>
      <c r="Q157">
        <v>0</v>
      </c>
      <c r="V157" s="1">
        <v>2044</v>
      </c>
      <c r="W157" s="1">
        <v>2044</v>
      </c>
      <c r="X157" t="s">
        <v>247</v>
      </c>
      <c r="Y157" t="s">
        <v>243</v>
      </c>
      <c r="AA157" s="1">
        <v>7518</v>
      </c>
      <c r="AB157" s="1">
        <v>1821</v>
      </c>
      <c r="AC157" s="1">
        <v>3481</v>
      </c>
      <c r="AD157" s="1">
        <v>3383</v>
      </c>
      <c r="AE157" s="1">
        <v>1068</v>
      </c>
      <c r="AF157" s="1">
        <v>1030</v>
      </c>
      <c r="AG157" s="1">
        <v>1151</v>
      </c>
      <c r="AH157" s="1">
        <v>1114</v>
      </c>
      <c r="AI157" s="1">
        <v>1068</v>
      </c>
      <c r="AJ157" s="1">
        <v>1030</v>
      </c>
      <c r="AK157">
        <v>20.18</v>
      </c>
      <c r="AL157">
        <v>18.37</v>
      </c>
      <c r="AM157">
        <v>140.87</v>
      </c>
      <c r="AN157">
        <v>0</v>
      </c>
      <c r="AO157">
        <v>116.05</v>
      </c>
      <c r="AP157">
        <v>116.05</v>
      </c>
      <c r="AQ157">
        <v>127.55</v>
      </c>
      <c r="AR157">
        <v>140.87</v>
      </c>
      <c r="AS157" s="1">
        <v>1030</v>
      </c>
      <c r="AT157" s="1">
        <v>1001</v>
      </c>
      <c r="AU157" s="1">
        <v>1151</v>
      </c>
      <c r="AV157" s="1">
        <v>1114</v>
      </c>
      <c r="AW157">
        <v>140.87</v>
      </c>
      <c r="AX157">
        <v>0</v>
      </c>
      <c r="AY157">
        <v>0</v>
      </c>
      <c r="AZ157">
        <v>0</v>
      </c>
      <c r="BA157">
        <v>97.4</v>
      </c>
      <c r="BB157" s="1">
        <v>1076</v>
      </c>
      <c r="BC157" s="1">
        <v>1045</v>
      </c>
      <c r="BD157" s="1">
        <v>1030</v>
      </c>
      <c r="BE157" s="1">
        <v>1001</v>
      </c>
      <c r="BF157">
        <v>0</v>
      </c>
      <c r="BH157" s="1">
        <v>1821</v>
      </c>
      <c r="BI157" s="1">
        <v>1816</v>
      </c>
      <c r="BJ157">
        <v>140.87</v>
      </c>
      <c r="BK157">
        <v>108.69</v>
      </c>
      <c r="CI157" s="2">
        <v>753089.81</v>
      </c>
      <c r="CJ157" s="2">
        <v>753089.81</v>
      </c>
      <c r="CL157" s="2">
        <v>23516.55</v>
      </c>
      <c r="CM157" s="2">
        <v>776606.36</v>
      </c>
      <c r="CN157" s="2">
        <v>765527.13</v>
      </c>
      <c r="CO157">
        <v>0</v>
      </c>
      <c r="CP157" s="2">
        <v>138376.6</v>
      </c>
      <c r="CQ157" s="2">
        <v>129853.58</v>
      </c>
      <c r="CR157" s="2">
        <v>240529.52</v>
      </c>
      <c r="CS157" s="2">
        <v>7795.37</v>
      </c>
      <c r="CT157" s="2">
        <v>80818.600000000006</v>
      </c>
      <c r="CU157" s="2">
        <v>122709.19</v>
      </c>
      <c r="CV157" s="2">
        <v>517517.02</v>
      </c>
      <c r="CW157" s="2">
        <v>7172.27</v>
      </c>
      <c r="CX157" s="2">
        <v>705920.22</v>
      </c>
      <c r="CY157">
        <v>0</v>
      </c>
      <c r="CZ157" s="2">
        <v>74550.52</v>
      </c>
      <c r="DA157">
        <v>0</v>
      </c>
      <c r="DB157" s="2">
        <v>55247.67</v>
      </c>
      <c r="DC157" s="2">
        <v>29222.82</v>
      </c>
      <c r="DD157" s="2">
        <v>90393.36</v>
      </c>
      <c r="DE157">
        <v>0</v>
      </c>
      <c r="DF157" s="2">
        <v>4883.3500000000004</v>
      </c>
      <c r="DG157">
        <v>1</v>
      </c>
      <c r="DH157">
        <v>1</v>
      </c>
      <c r="DI157" s="2">
        <v>10416.67</v>
      </c>
      <c r="DJ157" s="2">
        <v>77457.59</v>
      </c>
      <c r="DK157" s="2">
        <v>95276.71</v>
      </c>
      <c r="DL157">
        <v>0</v>
      </c>
      <c r="DM157">
        <v>0</v>
      </c>
      <c r="DN157" s="2">
        <v>95276.71</v>
      </c>
      <c r="DO157">
        <v>13.61</v>
      </c>
      <c r="DP157" s="2">
        <v>6365.36</v>
      </c>
      <c r="DQ157">
        <v>806.91</v>
      </c>
      <c r="DR157" s="2">
        <v>7185.88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 t="s">
        <v>244</v>
      </c>
      <c r="EL157">
        <v>0</v>
      </c>
      <c r="EM157">
        <v>0</v>
      </c>
      <c r="EO157">
        <v>221</v>
      </c>
      <c r="EP157">
        <v>0</v>
      </c>
      <c r="EQ157">
        <v>221</v>
      </c>
      <c r="ER157">
        <v>0</v>
      </c>
      <c r="EV157">
        <v>221</v>
      </c>
      <c r="EW157">
        <v>221</v>
      </c>
      <c r="EX157">
        <v>0</v>
      </c>
      <c r="EY157">
        <v>0</v>
      </c>
      <c r="EZ157">
        <v>869</v>
      </c>
      <c r="FA157">
        <v>823</v>
      </c>
      <c r="FB157" s="2">
        <v>1073.3900000000001</v>
      </c>
      <c r="FC157">
        <v>243</v>
      </c>
      <c r="FD157">
        <v>1</v>
      </c>
      <c r="FE157">
        <v>243</v>
      </c>
      <c r="FF157">
        <v>1.08</v>
      </c>
      <c r="FG157" s="2">
        <v>1132.5</v>
      </c>
      <c r="FH157">
        <v>5.53</v>
      </c>
      <c r="FI157">
        <v>5.9</v>
      </c>
      <c r="FJ157">
        <v>5.9</v>
      </c>
      <c r="FL157">
        <v>51.46</v>
      </c>
      <c r="FM157" s="2">
        <v>240529.52</v>
      </c>
      <c r="FN157">
        <v>100</v>
      </c>
      <c r="FO157">
        <v>82.38</v>
      </c>
      <c r="FP157">
        <v>100</v>
      </c>
      <c r="FQ157">
        <v>106.68</v>
      </c>
      <c r="FR157">
        <v>9.4600000000000009</v>
      </c>
      <c r="FS157">
        <v>8.5399999999999991</v>
      </c>
      <c r="FV157">
        <v>9.39</v>
      </c>
      <c r="FW157">
        <v>1.51</v>
      </c>
      <c r="FX157">
        <v>749.92</v>
      </c>
      <c r="FY157">
        <v>18.18</v>
      </c>
      <c r="GA157">
        <v>92.64</v>
      </c>
      <c r="GB157">
        <v>100</v>
      </c>
      <c r="GD157">
        <v>10.37</v>
      </c>
      <c r="GE157">
        <v>4.0599999999999996</v>
      </c>
      <c r="GF157">
        <v>456.97</v>
      </c>
      <c r="GG157">
        <v>90.54</v>
      </c>
      <c r="GH157">
        <v>1.43</v>
      </c>
      <c r="GI157">
        <v>68.72</v>
      </c>
      <c r="GJ157">
        <v>31.94</v>
      </c>
      <c r="GK157">
        <v>48.23</v>
      </c>
      <c r="GL157">
        <v>0.95</v>
      </c>
      <c r="GM157">
        <v>1.38</v>
      </c>
      <c r="GN157">
        <v>46.48</v>
      </c>
      <c r="GO157">
        <v>70.19</v>
      </c>
      <c r="GP157">
        <v>15.62</v>
      </c>
      <c r="GQ157">
        <v>1.51</v>
      </c>
      <c r="GR157">
        <v>2.0099999999999998</v>
      </c>
      <c r="GS157">
        <v>96.97</v>
      </c>
      <c r="GU157">
        <v>3.03</v>
      </c>
      <c r="GV157">
        <v>89.67</v>
      </c>
      <c r="GW157">
        <v>100</v>
      </c>
      <c r="GX157">
        <v>0.95</v>
      </c>
      <c r="HA157">
        <v>0.95</v>
      </c>
      <c r="HB157">
        <v>17.62</v>
      </c>
      <c r="HC157">
        <v>3.53</v>
      </c>
      <c r="HD157">
        <v>64.819999999999993</v>
      </c>
      <c r="HE157">
        <v>82.38</v>
      </c>
      <c r="HF157">
        <v>8.5399999999999991</v>
      </c>
      <c r="HG157">
        <v>64.150000000000006</v>
      </c>
      <c r="HH157">
        <v>46.3</v>
      </c>
      <c r="HJ157">
        <v>100</v>
      </c>
      <c r="HK157">
        <v>0.77</v>
      </c>
      <c r="HM157">
        <v>0.74</v>
      </c>
      <c r="HR157">
        <v>0</v>
      </c>
      <c r="HS157">
        <v>0</v>
      </c>
      <c r="HU157">
        <v>100</v>
      </c>
      <c r="HV157">
        <v>100</v>
      </c>
      <c r="HX157">
        <v>1.3</v>
      </c>
      <c r="HY157">
        <v>0.41</v>
      </c>
      <c r="HZ157">
        <v>100</v>
      </c>
      <c r="IA157">
        <v>138.19999999999999</v>
      </c>
      <c r="IB157">
        <v>694.63</v>
      </c>
    </row>
    <row r="158" spans="1:236" x14ac:dyDescent="0.25">
      <c r="A158">
        <v>410650</v>
      </c>
      <c r="B158" t="str">
        <f>VLOOKUP(A158,cods!$A$1:$C$345,3,FALSE)</f>
        <v>Sudoeste Paranaense</v>
      </c>
      <c r="C158" t="s">
        <v>325</v>
      </c>
      <c r="D158" t="s">
        <v>236</v>
      </c>
      <c r="E158">
        <v>2021</v>
      </c>
      <c r="F158">
        <v>41069000</v>
      </c>
      <c r="G158" t="s">
        <v>237</v>
      </c>
      <c r="H158" t="s">
        <v>238</v>
      </c>
      <c r="I158" t="s">
        <v>239</v>
      </c>
      <c r="J158" t="s">
        <v>246</v>
      </c>
      <c r="K158" t="s">
        <v>241</v>
      </c>
      <c r="L158">
        <v>1</v>
      </c>
      <c r="O158">
        <v>1</v>
      </c>
      <c r="P158">
        <v>1</v>
      </c>
      <c r="Q158">
        <v>0</v>
      </c>
      <c r="R158">
        <v>0</v>
      </c>
      <c r="S158">
        <v>1</v>
      </c>
      <c r="V158" s="1">
        <v>2024</v>
      </c>
      <c r="W158" s="1">
        <v>2024</v>
      </c>
      <c r="X158" t="s">
        <v>247</v>
      </c>
      <c r="Y158" t="s">
        <v>247</v>
      </c>
      <c r="AA158" s="1">
        <v>20430</v>
      </c>
      <c r="AB158" s="1">
        <v>14508</v>
      </c>
      <c r="AC158" s="1">
        <v>20427</v>
      </c>
      <c r="AD158" s="1">
        <v>20072</v>
      </c>
      <c r="AE158" s="1">
        <v>6462</v>
      </c>
      <c r="AF158" s="1">
        <v>6267</v>
      </c>
      <c r="AG158" s="1">
        <v>7432</v>
      </c>
      <c r="AH158" s="1">
        <v>7192</v>
      </c>
      <c r="AI158" s="1">
        <v>6462</v>
      </c>
      <c r="AJ158" s="1">
        <v>6267</v>
      </c>
      <c r="AK158">
        <v>162.41</v>
      </c>
      <c r="AL158">
        <v>159.22999999999999</v>
      </c>
      <c r="AM158" s="2">
        <v>1084.55</v>
      </c>
      <c r="AN158" s="2">
        <v>1084.55</v>
      </c>
      <c r="AO158">
        <v>860.14</v>
      </c>
      <c r="AP158">
        <v>860.33</v>
      </c>
      <c r="AQ158">
        <v>901.86</v>
      </c>
      <c r="AR158" s="2">
        <v>1084.55</v>
      </c>
      <c r="AS158" s="1">
        <v>6685</v>
      </c>
      <c r="AT158" s="1">
        <v>6475</v>
      </c>
      <c r="AU158" s="1">
        <v>7432</v>
      </c>
      <c r="AV158" s="1">
        <v>7192</v>
      </c>
      <c r="AW158">
        <v>0</v>
      </c>
      <c r="AX158">
        <v>0</v>
      </c>
      <c r="AY158">
        <v>0</v>
      </c>
      <c r="AZ158">
        <v>0.19</v>
      </c>
      <c r="BA158">
        <v>761.35</v>
      </c>
      <c r="BB158" s="1">
        <v>6525</v>
      </c>
      <c r="BC158" s="1">
        <v>6340</v>
      </c>
      <c r="BD158" s="1">
        <v>6685</v>
      </c>
      <c r="BE158" s="1">
        <v>6475</v>
      </c>
      <c r="BF158">
        <v>1.64</v>
      </c>
      <c r="BH158" s="1">
        <v>14508</v>
      </c>
      <c r="BI158" s="1">
        <v>14615</v>
      </c>
      <c r="BJ158" s="2">
        <v>1084.55</v>
      </c>
      <c r="BK158" s="2">
        <v>1336.72</v>
      </c>
      <c r="BL158" s="1">
        <v>10946</v>
      </c>
      <c r="BM158" s="1">
        <v>10484</v>
      </c>
      <c r="BN158" s="1">
        <v>3393</v>
      </c>
      <c r="BO158" s="1">
        <v>3258</v>
      </c>
      <c r="BP158" s="1">
        <v>4081</v>
      </c>
      <c r="BQ158" s="1">
        <v>3914</v>
      </c>
      <c r="BR158">
        <v>81.22</v>
      </c>
      <c r="BS158">
        <v>77.28</v>
      </c>
      <c r="BT158">
        <v>472.15</v>
      </c>
      <c r="BU158">
        <v>472.15</v>
      </c>
      <c r="BV158">
        <v>494.59</v>
      </c>
      <c r="BW158" s="1">
        <v>3531</v>
      </c>
      <c r="BX158" s="1">
        <v>3382</v>
      </c>
      <c r="BY158" s="1">
        <v>3430</v>
      </c>
      <c r="BZ158" s="1">
        <v>3290</v>
      </c>
      <c r="CA158">
        <v>0</v>
      </c>
      <c r="CB158">
        <v>0</v>
      </c>
      <c r="CC158">
        <v>0</v>
      </c>
      <c r="CD158">
        <v>0</v>
      </c>
      <c r="CF158" s="1">
        <v>10946</v>
      </c>
      <c r="CG158" s="1">
        <v>10484</v>
      </c>
      <c r="CH158">
        <v>68.040000000000006</v>
      </c>
      <c r="CI158" s="2">
        <v>8039614.21</v>
      </c>
      <c r="CJ158" s="2">
        <v>5605803.8799999999</v>
      </c>
      <c r="CK158" s="2">
        <v>2433810.33</v>
      </c>
      <c r="CL158" s="2">
        <v>181492.96</v>
      </c>
      <c r="CM158" s="2">
        <v>8221107.1699999999</v>
      </c>
      <c r="CN158" s="2">
        <v>8013495.8399999999</v>
      </c>
      <c r="CO158">
        <v>0</v>
      </c>
      <c r="CP158" s="2">
        <v>1299928.6599999999</v>
      </c>
      <c r="CQ158" s="2">
        <v>944440.28</v>
      </c>
      <c r="CR158" s="2">
        <v>1884844.48</v>
      </c>
      <c r="CS158" s="2">
        <v>135312.29</v>
      </c>
      <c r="CT158" s="2">
        <v>1143650.46</v>
      </c>
      <c r="CU158" s="2">
        <v>1532282.96</v>
      </c>
      <c r="CV158" s="2">
        <v>5536096.0700000003</v>
      </c>
      <c r="CW158" s="2">
        <v>434948.84</v>
      </c>
      <c r="CX158" s="2">
        <v>7378431.3899999997</v>
      </c>
      <c r="CY158">
        <v>0</v>
      </c>
      <c r="CZ158" s="2">
        <v>610200.35</v>
      </c>
      <c r="DA158">
        <v>0</v>
      </c>
      <c r="DB158" s="2">
        <v>588504.62</v>
      </c>
      <c r="DC158" s="2">
        <v>378341.15</v>
      </c>
      <c r="DD158" s="2">
        <v>630726.75</v>
      </c>
      <c r="DE158" s="2">
        <v>1097557.78</v>
      </c>
      <c r="DF158">
        <v>207.87</v>
      </c>
      <c r="DG158">
        <v>7</v>
      </c>
      <c r="DH158">
        <v>7</v>
      </c>
      <c r="DI158" s="2">
        <v>251501.26</v>
      </c>
      <c r="DJ158" s="2">
        <v>418844.98</v>
      </c>
      <c r="DK158" s="2">
        <v>989538.93</v>
      </c>
      <c r="DL158" s="2">
        <v>738953.47</v>
      </c>
      <c r="DN158" s="2">
        <v>1728492.4</v>
      </c>
      <c r="DO158" s="2">
        <v>144374.59</v>
      </c>
      <c r="DP158" s="2">
        <v>400282.16</v>
      </c>
      <c r="DQ158" s="2">
        <v>34666.68</v>
      </c>
      <c r="DR158" s="2">
        <v>579323.43000000005</v>
      </c>
      <c r="DS158">
        <v>0</v>
      </c>
      <c r="DT158">
        <v>0</v>
      </c>
      <c r="DU158">
        <v>0</v>
      </c>
      <c r="EK158" t="s">
        <v>244</v>
      </c>
      <c r="EL158">
        <v>0</v>
      </c>
      <c r="EM158">
        <v>0</v>
      </c>
      <c r="EO158">
        <v>582</v>
      </c>
      <c r="EP158">
        <v>0</v>
      </c>
      <c r="EQ158">
        <v>513</v>
      </c>
      <c r="ER158">
        <v>1</v>
      </c>
      <c r="ES158">
        <v>0</v>
      </c>
      <c r="EV158">
        <v>513</v>
      </c>
      <c r="EW158">
        <v>582</v>
      </c>
      <c r="EX158">
        <v>4</v>
      </c>
      <c r="EZ158" s="1">
        <v>6389</v>
      </c>
      <c r="FA158" s="1">
        <v>6137</v>
      </c>
      <c r="FB158" s="2">
        <v>523913.97</v>
      </c>
      <c r="FC158">
        <v>526</v>
      </c>
      <c r="FD158">
        <v>1</v>
      </c>
      <c r="FE158">
        <v>526</v>
      </c>
      <c r="FF158">
        <v>1.1499999999999999</v>
      </c>
      <c r="FG158" s="2">
        <v>1615.64</v>
      </c>
      <c r="FH158">
        <v>5.28</v>
      </c>
      <c r="FI158">
        <v>5.76</v>
      </c>
      <c r="FJ158">
        <v>6.22</v>
      </c>
      <c r="FK158">
        <v>4.92</v>
      </c>
      <c r="FL158">
        <v>46.31</v>
      </c>
      <c r="FM158" s="2">
        <v>269263.5</v>
      </c>
      <c r="FN158">
        <v>100</v>
      </c>
      <c r="FO158">
        <v>79.44</v>
      </c>
      <c r="FP158">
        <v>100</v>
      </c>
      <c r="FQ158">
        <v>108.96</v>
      </c>
      <c r="FR158">
        <v>16.72</v>
      </c>
      <c r="FS158">
        <v>9.8000000000000007</v>
      </c>
      <c r="FT158">
        <v>54.89</v>
      </c>
      <c r="FU158">
        <v>100</v>
      </c>
      <c r="FV158">
        <v>10.28</v>
      </c>
      <c r="FW158">
        <v>12.69</v>
      </c>
      <c r="FX158">
        <v>891.17</v>
      </c>
      <c r="FY158">
        <v>25</v>
      </c>
      <c r="FZ158">
        <v>23.59</v>
      </c>
      <c r="GA158">
        <v>116.38</v>
      </c>
      <c r="GB158">
        <v>100</v>
      </c>
      <c r="GC158">
        <v>75.45</v>
      </c>
      <c r="GD158">
        <v>12.36</v>
      </c>
      <c r="GE158">
        <v>3.96</v>
      </c>
      <c r="GF158">
        <v>489.51</v>
      </c>
      <c r="GG158">
        <v>83.28</v>
      </c>
      <c r="GH158">
        <v>2.5299999999999998</v>
      </c>
      <c r="GI158">
        <v>68.86</v>
      </c>
      <c r="GJ158">
        <v>23.44</v>
      </c>
      <c r="GK158">
        <v>42.5</v>
      </c>
      <c r="GL158">
        <v>7.21</v>
      </c>
      <c r="GM158">
        <v>3.13</v>
      </c>
      <c r="GN158">
        <v>34.049999999999997</v>
      </c>
      <c r="GO158">
        <v>61.72</v>
      </c>
      <c r="GP158">
        <v>20.66</v>
      </c>
      <c r="GQ158">
        <v>2.44</v>
      </c>
      <c r="GR158">
        <v>4.54</v>
      </c>
      <c r="GS158">
        <v>68.19</v>
      </c>
      <c r="GT158">
        <v>29.6</v>
      </c>
      <c r="GU158">
        <v>2.21</v>
      </c>
      <c r="GV158">
        <v>89.99</v>
      </c>
      <c r="GW158">
        <v>100</v>
      </c>
      <c r="GX158">
        <v>1.1000000000000001</v>
      </c>
      <c r="GY158">
        <v>54.89</v>
      </c>
      <c r="GZ158">
        <v>75.45</v>
      </c>
      <c r="HA158">
        <v>0.72</v>
      </c>
      <c r="HB158">
        <v>20.55</v>
      </c>
      <c r="HC158">
        <v>3.79</v>
      </c>
      <c r="HD158">
        <v>95.81</v>
      </c>
      <c r="HE158">
        <v>79.45</v>
      </c>
      <c r="HF158">
        <v>9.8000000000000007</v>
      </c>
      <c r="HG158">
        <v>56.92</v>
      </c>
      <c r="HH158">
        <v>99.99</v>
      </c>
      <c r="HI158">
        <v>53.58</v>
      </c>
      <c r="HJ158">
        <v>100</v>
      </c>
      <c r="HK158">
        <v>1.23</v>
      </c>
      <c r="HL158">
        <v>0.14000000000000001</v>
      </c>
      <c r="HM158">
        <v>0.81</v>
      </c>
      <c r="HR158">
        <v>0</v>
      </c>
      <c r="HS158">
        <v>0.19</v>
      </c>
      <c r="HU158">
        <v>100</v>
      </c>
      <c r="HV158">
        <v>100</v>
      </c>
      <c r="HW158">
        <v>0</v>
      </c>
      <c r="HX158">
        <v>85.37</v>
      </c>
      <c r="HY158">
        <v>0.19</v>
      </c>
      <c r="HZ158">
        <v>100</v>
      </c>
      <c r="IA158">
        <v>123.4</v>
      </c>
      <c r="IB158">
        <v>763.55</v>
      </c>
    </row>
    <row r="159" spans="1:236" hidden="1" x14ac:dyDescent="0.25">
      <c r="A159">
        <v>410650</v>
      </c>
      <c r="B159" t="str">
        <f>VLOOKUP(A159,cods!$A$1:$C$345,3,FALSE)</f>
        <v>Sudoeste Paranaense</v>
      </c>
      <c r="C159" t="s">
        <v>325</v>
      </c>
      <c r="D159" t="s">
        <v>236</v>
      </c>
      <c r="E159">
        <v>2020</v>
      </c>
      <c r="F159">
        <v>41069000</v>
      </c>
      <c r="G159" t="s">
        <v>237</v>
      </c>
      <c r="H159" t="s">
        <v>238</v>
      </c>
      <c r="I159" t="s">
        <v>239</v>
      </c>
      <c r="J159" t="s">
        <v>246</v>
      </c>
      <c r="K159" t="s">
        <v>241</v>
      </c>
      <c r="L159">
        <v>1</v>
      </c>
      <c r="O159">
        <v>1</v>
      </c>
      <c r="P159">
        <v>1</v>
      </c>
      <c r="Q159">
        <v>0</v>
      </c>
      <c r="R159">
        <v>0</v>
      </c>
      <c r="S159">
        <v>1</v>
      </c>
      <c r="V159" s="1">
        <v>2024</v>
      </c>
      <c r="W159" s="1">
        <v>2024</v>
      </c>
      <c r="X159" t="s">
        <v>247</v>
      </c>
      <c r="Y159" t="s">
        <v>247</v>
      </c>
      <c r="AA159" s="1">
        <v>20580</v>
      </c>
      <c r="AB159" s="1">
        <v>14615</v>
      </c>
      <c r="AC159" s="1">
        <v>20072</v>
      </c>
      <c r="AD159" s="1">
        <v>19595</v>
      </c>
      <c r="AE159" s="1">
        <v>6267</v>
      </c>
      <c r="AF159" s="1">
        <v>6117</v>
      </c>
      <c r="AG159" s="1">
        <v>7192</v>
      </c>
      <c r="AH159" s="1">
        <v>7035</v>
      </c>
      <c r="AI159" s="1">
        <v>6267</v>
      </c>
      <c r="AJ159" s="1">
        <v>6117</v>
      </c>
      <c r="AK159">
        <v>159.22999999999999</v>
      </c>
      <c r="AL159">
        <v>147.01</v>
      </c>
      <c r="AM159" s="2">
        <v>1069.8399999999999</v>
      </c>
      <c r="AN159" s="2">
        <v>1069.8399999999999</v>
      </c>
      <c r="AO159">
        <v>845.05</v>
      </c>
      <c r="AP159">
        <v>845.21</v>
      </c>
      <c r="AQ159">
        <v>883.47</v>
      </c>
      <c r="AR159" s="2">
        <v>1069.8399999999999</v>
      </c>
      <c r="AS159" s="1">
        <v>6475</v>
      </c>
      <c r="AT159" s="1">
        <v>6321</v>
      </c>
      <c r="AU159" s="1">
        <v>7192</v>
      </c>
      <c r="AV159" s="1">
        <v>7035</v>
      </c>
      <c r="AW159">
        <v>0</v>
      </c>
      <c r="AX159">
        <v>0</v>
      </c>
      <c r="AY159">
        <v>0</v>
      </c>
      <c r="AZ159">
        <v>0.16</v>
      </c>
      <c r="BA159">
        <v>751.6</v>
      </c>
      <c r="BB159" s="1">
        <v>6340</v>
      </c>
      <c r="BC159" s="1">
        <v>6225</v>
      </c>
      <c r="BD159" s="1">
        <v>6475</v>
      </c>
      <c r="BE159" s="1">
        <v>6321</v>
      </c>
      <c r="BF159">
        <v>0.54</v>
      </c>
      <c r="BH159" s="1">
        <v>14615</v>
      </c>
      <c r="BI159" s="1">
        <v>14724</v>
      </c>
      <c r="BJ159" s="2">
        <v>1069.8399999999999</v>
      </c>
      <c r="BK159" s="2">
        <v>1274.51</v>
      </c>
      <c r="BL159" s="1">
        <v>10484</v>
      </c>
      <c r="BM159" s="1">
        <v>10273</v>
      </c>
      <c r="BN159" s="1">
        <v>3258</v>
      </c>
      <c r="BO159" s="1">
        <v>3185</v>
      </c>
      <c r="BP159" s="1">
        <v>3914</v>
      </c>
      <c r="BQ159" s="1">
        <v>3844</v>
      </c>
      <c r="BR159">
        <v>77.28</v>
      </c>
      <c r="BS159">
        <v>75.81</v>
      </c>
      <c r="BT159">
        <v>465.12</v>
      </c>
      <c r="BU159">
        <v>465.12</v>
      </c>
      <c r="BV159">
        <v>485.7</v>
      </c>
      <c r="BW159" s="1">
        <v>3382</v>
      </c>
      <c r="BX159" s="1">
        <v>3314</v>
      </c>
      <c r="BY159" s="1">
        <v>3290</v>
      </c>
      <c r="BZ159" s="1">
        <v>3237</v>
      </c>
      <c r="CA159">
        <v>0</v>
      </c>
      <c r="CB159">
        <v>0</v>
      </c>
      <c r="CC159">
        <v>0</v>
      </c>
      <c r="CD159">
        <v>0</v>
      </c>
      <c r="CF159" s="1">
        <v>10484</v>
      </c>
      <c r="CG159" s="1">
        <v>10273</v>
      </c>
      <c r="CH159">
        <v>77.260000000000005</v>
      </c>
      <c r="CI159" s="2">
        <v>7269025.2699999996</v>
      </c>
      <c r="CJ159" s="2">
        <v>5032583.74</v>
      </c>
      <c r="CK159" s="2">
        <v>2236441.5299999998</v>
      </c>
      <c r="CL159" s="2">
        <v>176531.08</v>
      </c>
      <c r="CM159" s="2">
        <v>7445556.3499999996</v>
      </c>
      <c r="CN159" s="2">
        <v>7769332.2199999997</v>
      </c>
      <c r="CO159">
        <v>0</v>
      </c>
      <c r="CP159" s="2">
        <v>944440.28</v>
      </c>
      <c r="CQ159" s="2">
        <v>978550.65</v>
      </c>
      <c r="CR159" s="2">
        <v>2772410.59</v>
      </c>
      <c r="CS159" s="2">
        <v>132379.97</v>
      </c>
      <c r="CT159" s="2">
        <v>773755.62</v>
      </c>
      <c r="CU159" s="2">
        <v>1272792.93</v>
      </c>
      <c r="CV159" s="2">
        <v>5725209.8399999999</v>
      </c>
      <c r="CW159" s="2">
        <v>368720.76</v>
      </c>
      <c r="CX159" s="2">
        <v>7378780.8799999999</v>
      </c>
      <c r="CY159">
        <v>0</v>
      </c>
      <c r="CZ159" s="2">
        <v>562183.91</v>
      </c>
      <c r="DA159">
        <v>0</v>
      </c>
      <c r="DB159" s="2">
        <v>553328.86</v>
      </c>
      <c r="DC159" s="2">
        <v>159099.91</v>
      </c>
      <c r="DD159" s="2">
        <v>541920.47</v>
      </c>
      <c r="DE159" s="2">
        <v>295158.77</v>
      </c>
      <c r="DF159">
        <v>0</v>
      </c>
      <c r="DG159">
        <v>7</v>
      </c>
      <c r="DH159">
        <v>9</v>
      </c>
      <c r="DI159" s="2">
        <v>220541.87</v>
      </c>
      <c r="DJ159" s="2">
        <v>563566.46</v>
      </c>
      <c r="DK159" s="2">
        <v>666287.04</v>
      </c>
      <c r="DL159">
        <v>0</v>
      </c>
      <c r="DM159" s="2">
        <v>170792.2</v>
      </c>
      <c r="DN159" s="2">
        <v>837079.24</v>
      </c>
      <c r="DO159" s="2">
        <v>134287.34</v>
      </c>
      <c r="DP159" s="2">
        <v>360060.15999999997</v>
      </c>
      <c r="DQ159" s="2">
        <v>8660.6</v>
      </c>
      <c r="DR159" s="2">
        <v>503008.1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 t="s">
        <v>244</v>
      </c>
      <c r="EL159">
        <v>0</v>
      </c>
      <c r="EM159">
        <v>0</v>
      </c>
      <c r="EO159">
        <v>568</v>
      </c>
      <c r="EP159">
        <v>0</v>
      </c>
      <c r="EQ159">
        <v>565</v>
      </c>
      <c r="ER159">
        <v>0</v>
      </c>
      <c r="ES159">
        <v>2</v>
      </c>
      <c r="EV159">
        <v>565</v>
      </c>
      <c r="EW159">
        <v>568</v>
      </c>
      <c r="EX159">
        <v>3</v>
      </c>
      <c r="EZ159" s="1">
        <v>4960</v>
      </c>
      <c r="FA159" s="1">
        <v>4820</v>
      </c>
      <c r="FB159" s="2">
        <v>6011.46</v>
      </c>
      <c r="FC159">
        <v>654</v>
      </c>
      <c r="FD159">
        <v>0</v>
      </c>
      <c r="FE159">
        <v>654</v>
      </c>
      <c r="FF159">
        <v>1.1499999999999999</v>
      </c>
      <c r="FG159" s="2">
        <v>1374.06</v>
      </c>
      <c r="FH159">
        <v>5.39</v>
      </c>
      <c r="FI159">
        <v>5.31</v>
      </c>
      <c r="FJ159">
        <v>5.7</v>
      </c>
      <c r="FK159">
        <v>4.5999999999999996</v>
      </c>
      <c r="FL159">
        <v>54.82</v>
      </c>
      <c r="FM159" s="2">
        <v>346551.32</v>
      </c>
      <c r="FN159">
        <v>100</v>
      </c>
      <c r="FO159">
        <v>79.040000000000006</v>
      </c>
      <c r="FP159">
        <v>100</v>
      </c>
      <c r="FQ159">
        <v>98.51</v>
      </c>
      <c r="FR159">
        <v>17.38</v>
      </c>
      <c r="FS159">
        <v>9.9</v>
      </c>
      <c r="FT159">
        <v>55.04</v>
      </c>
      <c r="FU159">
        <v>100</v>
      </c>
      <c r="FV159">
        <v>10.35</v>
      </c>
      <c r="FW159">
        <v>11.67</v>
      </c>
      <c r="FX159">
        <v>941.72</v>
      </c>
      <c r="FY159">
        <v>24.37</v>
      </c>
      <c r="FZ159">
        <v>23.45</v>
      </c>
      <c r="GA159">
        <v>116.73</v>
      </c>
      <c r="GB159">
        <v>100</v>
      </c>
      <c r="GC159">
        <v>71.73</v>
      </c>
      <c r="GD159">
        <v>12.53</v>
      </c>
      <c r="GE159">
        <v>4.18</v>
      </c>
      <c r="GF159">
        <v>520.83000000000004</v>
      </c>
      <c r="GG159">
        <v>82.62</v>
      </c>
      <c r="GH159">
        <v>-4.3499999999999996</v>
      </c>
      <c r="GI159">
        <v>78.760000000000005</v>
      </c>
      <c r="GJ159">
        <v>38.14</v>
      </c>
      <c r="GK159">
        <v>55.65</v>
      </c>
      <c r="GL159">
        <v>6.92</v>
      </c>
      <c r="GM159">
        <v>3.03</v>
      </c>
      <c r="GN159">
        <v>48.42</v>
      </c>
      <c r="GO159">
        <v>70.66</v>
      </c>
      <c r="GP159">
        <v>13.51</v>
      </c>
      <c r="GQ159">
        <v>2.31</v>
      </c>
      <c r="GR159">
        <v>3.85</v>
      </c>
      <c r="GS159">
        <v>67.59</v>
      </c>
      <c r="GT159">
        <v>30.04</v>
      </c>
      <c r="GU159">
        <v>2.37</v>
      </c>
      <c r="GV159">
        <v>89.94</v>
      </c>
      <c r="GW159">
        <v>100</v>
      </c>
      <c r="GX159">
        <v>1.29</v>
      </c>
      <c r="GY159">
        <v>55.04</v>
      </c>
      <c r="GZ159">
        <v>71.73</v>
      </c>
      <c r="HA159">
        <v>0.85</v>
      </c>
      <c r="HB159">
        <v>20.96</v>
      </c>
      <c r="HC159">
        <v>4.01</v>
      </c>
      <c r="HD159">
        <v>99.15</v>
      </c>
      <c r="HE159">
        <v>79.040000000000006</v>
      </c>
      <c r="HF159">
        <v>9.9</v>
      </c>
      <c r="HG159">
        <v>45.66</v>
      </c>
      <c r="HH159">
        <v>97.53</v>
      </c>
      <c r="HI159">
        <v>50.94</v>
      </c>
      <c r="HJ159">
        <v>100</v>
      </c>
      <c r="HK159">
        <v>1.19</v>
      </c>
      <c r="HL159">
        <v>0.17</v>
      </c>
      <c r="HM159">
        <v>0.56999999999999995</v>
      </c>
      <c r="HR159">
        <v>0</v>
      </c>
      <c r="HS159">
        <v>0</v>
      </c>
      <c r="HU159">
        <v>100</v>
      </c>
      <c r="HV159">
        <v>100</v>
      </c>
      <c r="HW159">
        <v>0.03</v>
      </c>
      <c r="HX159">
        <v>1.25</v>
      </c>
      <c r="HY159">
        <v>0</v>
      </c>
      <c r="HZ159">
        <v>100</v>
      </c>
      <c r="IA159">
        <v>121.64</v>
      </c>
      <c r="IB159">
        <v>806.45</v>
      </c>
    </row>
    <row r="160" spans="1:236" x14ac:dyDescent="0.25">
      <c r="A160">
        <v>410655</v>
      </c>
      <c r="B160" t="str">
        <f>VLOOKUP(A160,cods!$A$1:$C$345,3,FALSE)</f>
        <v>Centro Ocidental Paranaense</v>
      </c>
      <c r="C160" t="s">
        <v>326</v>
      </c>
      <c r="D160" t="s">
        <v>236</v>
      </c>
      <c r="E160">
        <v>2021</v>
      </c>
      <c r="F160">
        <v>41069000</v>
      </c>
      <c r="G160" t="s">
        <v>237</v>
      </c>
      <c r="H160" t="s">
        <v>238</v>
      </c>
      <c r="I160" t="s">
        <v>239</v>
      </c>
      <c r="J160" t="s">
        <v>246</v>
      </c>
      <c r="K160" t="s">
        <v>241</v>
      </c>
      <c r="L160">
        <v>1</v>
      </c>
      <c r="O160">
        <v>1</v>
      </c>
      <c r="P160">
        <v>1</v>
      </c>
      <c r="Q160">
        <v>0</v>
      </c>
      <c r="R160">
        <v>0</v>
      </c>
      <c r="S160">
        <v>1</v>
      </c>
      <c r="V160" s="1">
        <v>2024</v>
      </c>
      <c r="W160" s="1">
        <v>2024</v>
      </c>
      <c r="X160" t="s">
        <v>247</v>
      </c>
      <c r="Y160" t="s">
        <v>247</v>
      </c>
      <c r="AA160" s="1">
        <v>3038</v>
      </c>
      <c r="AB160" s="1">
        <v>1615</v>
      </c>
      <c r="AC160" s="1">
        <v>3037</v>
      </c>
      <c r="AD160" s="1">
        <v>3045</v>
      </c>
      <c r="AE160" s="1">
        <v>1141</v>
      </c>
      <c r="AF160" s="1">
        <v>1128</v>
      </c>
      <c r="AG160" s="1">
        <v>1175</v>
      </c>
      <c r="AH160" s="1">
        <v>1163</v>
      </c>
      <c r="AI160" s="1">
        <v>1141</v>
      </c>
      <c r="AJ160" s="1">
        <v>1128</v>
      </c>
      <c r="AK160">
        <v>23.8</v>
      </c>
      <c r="AL160">
        <v>24.95</v>
      </c>
      <c r="AM160">
        <v>162.69</v>
      </c>
      <c r="AN160">
        <v>0</v>
      </c>
      <c r="AO160">
        <v>114.51</v>
      </c>
      <c r="AP160">
        <v>114.51</v>
      </c>
      <c r="AQ160">
        <v>125.65</v>
      </c>
      <c r="AR160">
        <v>162.69</v>
      </c>
      <c r="AS160" s="1">
        <v>1068</v>
      </c>
      <c r="AT160" s="1">
        <v>1061</v>
      </c>
      <c r="AU160" s="1">
        <v>1175</v>
      </c>
      <c r="AV160" s="1">
        <v>1163</v>
      </c>
      <c r="AW160">
        <v>162.69</v>
      </c>
      <c r="AX160">
        <v>0</v>
      </c>
      <c r="AY160">
        <v>0</v>
      </c>
      <c r="AZ160">
        <v>0</v>
      </c>
      <c r="BA160">
        <v>99.8</v>
      </c>
      <c r="BB160" s="1">
        <v>1322</v>
      </c>
      <c r="BC160" s="1">
        <v>1302</v>
      </c>
      <c r="BD160" s="1">
        <v>1068</v>
      </c>
      <c r="BE160" s="1">
        <v>1061</v>
      </c>
      <c r="BF160">
        <v>0.31</v>
      </c>
      <c r="BH160" s="1">
        <v>1615</v>
      </c>
      <c r="BI160" s="1">
        <v>1662</v>
      </c>
      <c r="BJ160">
        <v>162.69</v>
      </c>
      <c r="BK160">
        <v>180.88</v>
      </c>
      <c r="BL160" s="1">
        <v>2428</v>
      </c>
      <c r="BM160" s="1">
        <v>2422</v>
      </c>
      <c r="BN160">
        <v>901</v>
      </c>
      <c r="BO160">
        <v>896</v>
      </c>
      <c r="BP160">
        <v>932</v>
      </c>
      <c r="BQ160">
        <v>927</v>
      </c>
      <c r="BR160">
        <v>20.28</v>
      </c>
      <c r="BS160">
        <v>27.45</v>
      </c>
      <c r="BT160">
        <v>91.95</v>
      </c>
      <c r="BU160">
        <v>91.95</v>
      </c>
      <c r="BV160">
        <v>100.19</v>
      </c>
      <c r="BW160">
        <v>846</v>
      </c>
      <c r="BX160">
        <v>844</v>
      </c>
      <c r="BY160" s="1">
        <v>1016</v>
      </c>
      <c r="BZ160" s="1">
        <v>1009</v>
      </c>
      <c r="CA160">
        <v>0</v>
      </c>
      <c r="CB160">
        <v>0</v>
      </c>
      <c r="CC160">
        <v>0</v>
      </c>
      <c r="CD160">
        <v>0</v>
      </c>
      <c r="CF160" s="1">
        <v>1615</v>
      </c>
      <c r="CG160" s="1">
        <v>1662</v>
      </c>
      <c r="CH160">
        <v>10.88</v>
      </c>
      <c r="CI160" s="2">
        <v>1195308.68</v>
      </c>
      <c r="CJ160" s="2">
        <v>761804.4</v>
      </c>
      <c r="CK160" s="2">
        <v>433504.28</v>
      </c>
      <c r="CL160" s="2">
        <v>39544.94</v>
      </c>
      <c r="CM160" s="2">
        <v>1234853.6200000001</v>
      </c>
      <c r="CN160" s="2">
        <v>1127689.3899999999</v>
      </c>
      <c r="CO160">
        <v>0</v>
      </c>
      <c r="CP160" s="2">
        <v>282649.15999999997</v>
      </c>
      <c r="CQ160" s="2">
        <v>177195.83</v>
      </c>
      <c r="CR160" s="2">
        <v>346393.33</v>
      </c>
      <c r="CS160" s="2">
        <v>10234.120000000001</v>
      </c>
      <c r="CT160" s="2">
        <v>153969.5</v>
      </c>
      <c r="CU160" s="2">
        <v>199683.09</v>
      </c>
      <c r="CV160" s="2">
        <v>866994.18</v>
      </c>
      <c r="CW160" s="2">
        <v>21664.67</v>
      </c>
      <c r="CX160" s="2">
        <v>1168690.22</v>
      </c>
      <c r="CY160">
        <v>0</v>
      </c>
      <c r="CZ160" s="2">
        <v>145864.28</v>
      </c>
      <c r="DA160">
        <v>0</v>
      </c>
      <c r="DB160" s="2">
        <v>86921.34</v>
      </c>
      <c r="DC160" s="2">
        <v>29265.1</v>
      </c>
      <c r="DD160" s="2">
        <v>152188.38</v>
      </c>
      <c r="DE160" s="2">
        <v>412117.66</v>
      </c>
      <c r="DF160" s="2">
        <v>11834.32</v>
      </c>
      <c r="DG160">
        <v>2</v>
      </c>
      <c r="DH160">
        <v>2</v>
      </c>
      <c r="DI160" s="2">
        <v>69792.800000000003</v>
      </c>
      <c r="DJ160" s="2">
        <v>104901.99</v>
      </c>
      <c r="DK160" s="2">
        <v>576140.36</v>
      </c>
      <c r="DN160" s="2">
        <v>576140.36</v>
      </c>
      <c r="DO160">
        <v>24.54</v>
      </c>
      <c r="DP160" s="2">
        <v>17158.53</v>
      </c>
      <c r="DQ160" s="2">
        <v>4506.1400000000003</v>
      </c>
      <c r="DR160" s="2">
        <v>21689.21</v>
      </c>
      <c r="DS160">
        <v>0</v>
      </c>
      <c r="DT160">
        <v>0</v>
      </c>
      <c r="DU160">
        <v>0</v>
      </c>
      <c r="EK160" t="s">
        <v>244</v>
      </c>
      <c r="EL160">
        <v>0</v>
      </c>
      <c r="EM160">
        <v>0</v>
      </c>
      <c r="EO160">
        <v>220</v>
      </c>
      <c r="EP160">
        <v>0</v>
      </c>
      <c r="EQ160">
        <v>219</v>
      </c>
      <c r="ER160">
        <v>0</v>
      </c>
      <c r="ES160">
        <v>0</v>
      </c>
      <c r="EV160">
        <v>219</v>
      </c>
      <c r="EW160">
        <v>220</v>
      </c>
      <c r="EX160">
        <v>3</v>
      </c>
      <c r="EZ160" s="1">
        <v>2077</v>
      </c>
      <c r="FA160" s="1">
        <v>1971</v>
      </c>
      <c r="FB160" s="2">
        <v>95119.43</v>
      </c>
      <c r="FC160">
        <v>197</v>
      </c>
      <c r="FD160">
        <v>0</v>
      </c>
      <c r="FE160">
        <v>197</v>
      </c>
      <c r="FF160">
        <v>1.03</v>
      </c>
      <c r="FG160" s="2">
        <v>1049.25</v>
      </c>
      <c r="FH160">
        <v>5.17</v>
      </c>
      <c r="FI160">
        <v>5.29</v>
      </c>
      <c r="FJ160">
        <v>6.06</v>
      </c>
      <c r="FK160">
        <v>4.33</v>
      </c>
      <c r="FL160">
        <v>46.73</v>
      </c>
      <c r="FM160" s="2">
        <v>173196.66</v>
      </c>
      <c r="FN160">
        <v>100</v>
      </c>
      <c r="FO160">
        <v>70.52</v>
      </c>
      <c r="FP160">
        <v>100</v>
      </c>
      <c r="FQ160">
        <v>102.28</v>
      </c>
      <c r="FR160">
        <v>22.62</v>
      </c>
      <c r="FS160">
        <v>8.16</v>
      </c>
      <c r="FT160">
        <v>80.3</v>
      </c>
      <c r="FU160">
        <v>100</v>
      </c>
      <c r="FV160">
        <v>8.9600000000000009</v>
      </c>
      <c r="FW160">
        <v>3.15</v>
      </c>
      <c r="FX160">
        <v>665.57</v>
      </c>
      <c r="FY160">
        <v>18.579999999999998</v>
      </c>
      <c r="FZ160">
        <v>23.57</v>
      </c>
      <c r="GA160">
        <v>103.17</v>
      </c>
      <c r="GB160">
        <v>100</v>
      </c>
      <c r="GC160">
        <v>100</v>
      </c>
      <c r="GD160">
        <v>11.6</v>
      </c>
      <c r="GE160">
        <v>3.84</v>
      </c>
      <c r="GF160">
        <v>413.15</v>
      </c>
      <c r="GG160">
        <v>77.38</v>
      </c>
      <c r="GH160">
        <v>8.68</v>
      </c>
      <c r="GI160">
        <v>72.53</v>
      </c>
      <c r="GJ160">
        <v>28.98</v>
      </c>
      <c r="GK160">
        <v>45.68</v>
      </c>
      <c r="GL160">
        <v>1.81</v>
      </c>
      <c r="GM160">
        <v>5.84</v>
      </c>
      <c r="GN160">
        <v>39.950000000000003</v>
      </c>
      <c r="GO160">
        <v>62.99</v>
      </c>
      <c r="GP160">
        <v>17.760000000000002</v>
      </c>
      <c r="GQ160">
        <v>1.18</v>
      </c>
      <c r="GR160">
        <v>8.0500000000000007</v>
      </c>
      <c r="GS160">
        <v>61.69</v>
      </c>
      <c r="GT160">
        <v>35.11</v>
      </c>
      <c r="GU160">
        <v>3.2</v>
      </c>
      <c r="GV160">
        <v>91.06</v>
      </c>
      <c r="GW160">
        <v>100</v>
      </c>
      <c r="GX160">
        <v>1.76</v>
      </c>
      <c r="GY160">
        <v>80.3</v>
      </c>
      <c r="GZ160">
        <v>100</v>
      </c>
      <c r="HA160">
        <v>0.98</v>
      </c>
      <c r="HB160">
        <v>29.48</v>
      </c>
      <c r="HC160">
        <v>5.38</v>
      </c>
      <c r="HD160">
        <v>115.6</v>
      </c>
      <c r="HE160">
        <v>70.52</v>
      </c>
      <c r="HF160">
        <v>8.16</v>
      </c>
      <c r="HG160">
        <v>82.4</v>
      </c>
      <c r="HH160">
        <v>99.97</v>
      </c>
      <c r="HI160">
        <v>79.92</v>
      </c>
      <c r="HJ160">
        <v>100</v>
      </c>
      <c r="HK160">
        <v>1.1100000000000001</v>
      </c>
      <c r="HL160">
        <v>0.12</v>
      </c>
      <c r="HM160">
        <v>0.8</v>
      </c>
      <c r="HR160">
        <v>0</v>
      </c>
      <c r="HS160">
        <v>0</v>
      </c>
      <c r="HU160">
        <v>100</v>
      </c>
      <c r="HV160">
        <v>100</v>
      </c>
      <c r="HW160">
        <v>0</v>
      </c>
      <c r="HX160">
        <v>48.26</v>
      </c>
      <c r="HY160">
        <v>0</v>
      </c>
      <c r="HZ160">
        <v>100</v>
      </c>
      <c r="IA160">
        <v>122.85</v>
      </c>
      <c r="IB160">
        <v>644.79999999999995</v>
      </c>
    </row>
    <row r="161" spans="1:236" hidden="1" x14ac:dyDescent="0.25">
      <c r="A161">
        <v>410655</v>
      </c>
      <c r="B161" t="str">
        <f>VLOOKUP(A161,cods!$A$1:$C$345,3,FALSE)</f>
        <v>Centro Ocidental Paranaense</v>
      </c>
      <c r="C161" t="s">
        <v>326</v>
      </c>
      <c r="D161" t="s">
        <v>236</v>
      </c>
      <c r="E161">
        <v>2020</v>
      </c>
      <c r="F161">
        <v>41069000</v>
      </c>
      <c r="G161" t="s">
        <v>237</v>
      </c>
      <c r="H161" t="s">
        <v>238</v>
      </c>
      <c r="I161" t="s">
        <v>239</v>
      </c>
      <c r="J161" t="s">
        <v>246</v>
      </c>
      <c r="K161" t="s">
        <v>241</v>
      </c>
      <c r="L161">
        <v>1</v>
      </c>
      <c r="O161">
        <v>1</v>
      </c>
      <c r="P161">
        <v>1</v>
      </c>
      <c r="Q161">
        <v>0</v>
      </c>
      <c r="R161">
        <v>0</v>
      </c>
      <c r="S161">
        <v>1</v>
      </c>
      <c r="V161" s="1">
        <v>2024</v>
      </c>
      <c r="W161" s="1">
        <v>2024</v>
      </c>
      <c r="X161" t="s">
        <v>247</v>
      </c>
      <c r="Y161" t="s">
        <v>247</v>
      </c>
      <c r="AA161" s="1">
        <v>3127</v>
      </c>
      <c r="AB161" s="1">
        <v>1662</v>
      </c>
      <c r="AC161" s="1">
        <v>3045</v>
      </c>
      <c r="AD161" s="1">
        <v>2898</v>
      </c>
      <c r="AE161" s="1">
        <v>1128</v>
      </c>
      <c r="AF161" s="1">
        <v>1082</v>
      </c>
      <c r="AG161" s="1">
        <v>1163</v>
      </c>
      <c r="AH161" s="1">
        <v>1112</v>
      </c>
      <c r="AI161" s="1">
        <v>1128</v>
      </c>
      <c r="AJ161" s="1">
        <v>1082</v>
      </c>
      <c r="AK161">
        <v>24.95</v>
      </c>
      <c r="AL161">
        <v>20.190000000000001</v>
      </c>
      <c r="AM161">
        <v>161.22999999999999</v>
      </c>
      <c r="AN161">
        <v>0</v>
      </c>
      <c r="AO161">
        <v>116.55</v>
      </c>
      <c r="AP161">
        <v>116.55</v>
      </c>
      <c r="AQ161">
        <v>126.42</v>
      </c>
      <c r="AR161">
        <v>161.22999999999999</v>
      </c>
      <c r="AS161" s="1">
        <v>1061</v>
      </c>
      <c r="AT161" s="1">
        <v>1010</v>
      </c>
      <c r="AU161" s="1">
        <v>1163</v>
      </c>
      <c r="AV161" s="1">
        <v>1112</v>
      </c>
      <c r="AW161">
        <v>161.22999999999999</v>
      </c>
      <c r="AX161">
        <v>0</v>
      </c>
      <c r="AY161">
        <v>0</v>
      </c>
      <c r="AZ161">
        <v>0</v>
      </c>
      <c r="BA161">
        <v>102.21</v>
      </c>
      <c r="BB161" s="1">
        <v>1302</v>
      </c>
      <c r="BC161" s="1">
        <v>1252</v>
      </c>
      <c r="BD161" s="1">
        <v>1061</v>
      </c>
      <c r="BE161" s="1">
        <v>1010</v>
      </c>
      <c r="BF161">
        <v>0.03</v>
      </c>
      <c r="BH161" s="1">
        <v>1662</v>
      </c>
      <c r="BI161" s="1">
        <v>1711</v>
      </c>
      <c r="BJ161">
        <v>161.22999999999999</v>
      </c>
      <c r="BK161">
        <v>173.12</v>
      </c>
      <c r="BL161" s="1">
        <v>2422</v>
      </c>
      <c r="BM161" s="1">
        <v>2258</v>
      </c>
      <c r="BN161">
        <v>896</v>
      </c>
      <c r="BO161">
        <v>846</v>
      </c>
      <c r="BP161">
        <v>927</v>
      </c>
      <c r="BQ161">
        <v>871</v>
      </c>
      <c r="BR161">
        <v>27.45</v>
      </c>
      <c r="BS161">
        <v>27.2</v>
      </c>
      <c r="BT161">
        <v>92.85</v>
      </c>
      <c r="BU161">
        <v>92.85</v>
      </c>
      <c r="BV161">
        <v>100.24</v>
      </c>
      <c r="BW161">
        <v>844</v>
      </c>
      <c r="BX161">
        <v>787</v>
      </c>
      <c r="BY161" s="1">
        <v>1009</v>
      </c>
      <c r="BZ161">
        <v>951</v>
      </c>
      <c r="CA161">
        <v>0</v>
      </c>
      <c r="CB161">
        <v>0</v>
      </c>
      <c r="CC161">
        <v>0</v>
      </c>
      <c r="CD161">
        <v>0</v>
      </c>
      <c r="CF161" s="1">
        <v>1662</v>
      </c>
      <c r="CG161" s="1">
        <v>1711</v>
      </c>
      <c r="CH161">
        <v>12.05</v>
      </c>
      <c r="CI161" s="2">
        <v>1076162.8700000001</v>
      </c>
      <c r="CJ161" s="2">
        <v>673339.63</v>
      </c>
      <c r="CK161" s="2">
        <v>402823.24</v>
      </c>
      <c r="CL161" s="2">
        <v>35205.67</v>
      </c>
      <c r="CM161" s="2">
        <v>1111368.54</v>
      </c>
      <c r="CN161" s="2">
        <v>1100885.69</v>
      </c>
      <c r="CO161">
        <v>0</v>
      </c>
      <c r="CP161" s="2">
        <v>177195.83</v>
      </c>
      <c r="CQ161" s="2">
        <v>165449.22</v>
      </c>
      <c r="CR161" s="2">
        <v>338259.36</v>
      </c>
      <c r="CS161" s="2">
        <v>19565.03</v>
      </c>
      <c r="CT161" s="2">
        <v>123892.54</v>
      </c>
      <c r="CU161" s="2">
        <v>217509.23</v>
      </c>
      <c r="CV161" s="2">
        <v>884045.23</v>
      </c>
      <c r="CW161" s="2">
        <v>12744.44</v>
      </c>
      <c r="CX161" s="2">
        <v>1118539</v>
      </c>
      <c r="CY161">
        <v>0</v>
      </c>
      <c r="CZ161" s="2">
        <v>126483.77</v>
      </c>
      <c r="DA161">
        <v>0</v>
      </c>
      <c r="DB161" s="2">
        <v>80738.45</v>
      </c>
      <c r="DC161" s="2">
        <v>2307.77</v>
      </c>
      <c r="DD161" s="2">
        <v>47672.31</v>
      </c>
      <c r="DE161" s="2">
        <v>286666.53000000003</v>
      </c>
      <c r="DF161" s="2">
        <v>2203.06</v>
      </c>
      <c r="DG161">
        <v>2</v>
      </c>
      <c r="DH161">
        <v>2</v>
      </c>
      <c r="DI161" s="2">
        <v>104080.62</v>
      </c>
      <c r="DJ161" s="2">
        <v>92957.79</v>
      </c>
      <c r="DK161" s="2">
        <v>336541.9</v>
      </c>
      <c r="DL161">
        <v>0</v>
      </c>
      <c r="DM161">
        <v>0</v>
      </c>
      <c r="DN161" s="2">
        <v>336541.9</v>
      </c>
      <c r="DO161">
        <v>23.1</v>
      </c>
      <c r="DP161" s="2">
        <v>11310.52</v>
      </c>
      <c r="DQ161" s="2">
        <v>1433.92</v>
      </c>
      <c r="DR161" s="2">
        <v>12767.54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 t="s">
        <v>244</v>
      </c>
      <c r="EL161">
        <v>0</v>
      </c>
      <c r="EM161">
        <v>0</v>
      </c>
      <c r="EO161">
        <v>244</v>
      </c>
      <c r="EP161">
        <v>0</v>
      </c>
      <c r="EQ161">
        <v>244</v>
      </c>
      <c r="ER161">
        <v>0</v>
      </c>
      <c r="ES161">
        <v>0</v>
      </c>
      <c r="EV161">
        <v>244</v>
      </c>
      <c r="EW161">
        <v>244</v>
      </c>
      <c r="EX161">
        <v>5</v>
      </c>
      <c r="EZ161" s="1">
        <v>1905</v>
      </c>
      <c r="FA161" s="1">
        <v>1722</v>
      </c>
      <c r="FB161" s="2">
        <v>1531.03</v>
      </c>
      <c r="FC161">
        <v>246</v>
      </c>
      <c r="FD161">
        <v>0</v>
      </c>
      <c r="FE161">
        <v>246</v>
      </c>
      <c r="FF161">
        <v>1.03</v>
      </c>
      <c r="FG161" s="2">
        <v>1018.25</v>
      </c>
      <c r="FH161">
        <v>4.93</v>
      </c>
      <c r="FI161">
        <v>4.75</v>
      </c>
      <c r="FJ161">
        <v>5.33</v>
      </c>
      <c r="FK161">
        <v>4.0199999999999996</v>
      </c>
      <c r="FL161">
        <v>49.69</v>
      </c>
      <c r="FM161" s="2">
        <v>169129.68</v>
      </c>
      <c r="FN161">
        <v>100</v>
      </c>
      <c r="FO161">
        <v>72.3</v>
      </c>
      <c r="FP161">
        <v>100</v>
      </c>
      <c r="FQ161">
        <v>96.21</v>
      </c>
      <c r="FR161">
        <v>21.58</v>
      </c>
      <c r="FS161">
        <v>8.5399999999999991</v>
      </c>
      <c r="FT161">
        <v>79.67</v>
      </c>
      <c r="FU161">
        <v>100</v>
      </c>
      <c r="FV161">
        <v>9.26</v>
      </c>
      <c r="FW161">
        <v>3.29</v>
      </c>
      <c r="FX161">
        <v>619.74</v>
      </c>
      <c r="FY161">
        <v>17.670000000000002</v>
      </c>
      <c r="FZ161">
        <v>27.88</v>
      </c>
      <c r="GA161">
        <v>107.46</v>
      </c>
      <c r="GB161">
        <v>100</v>
      </c>
      <c r="GC161">
        <v>100</v>
      </c>
      <c r="GD161">
        <v>11.81</v>
      </c>
      <c r="GE161">
        <v>3.9</v>
      </c>
      <c r="GF161">
        <v>434.1</v>
      </c>
      <c r="GG161">
        <v>78.42</v>
      </c>
      <c r="GH161">
        <v>0.94</v>
      </c>
      <c r="GI161">
        <v>82.15</v>
      </c>
      <c r="GJ161">
        <v>31.43</v>
      </c>
      <c r="GK161">
        <v>51.64</v>
      </c>
      <c r="GL161">
        <v>1.19</v>
      </c>
      <c r="GM161">
        <v>9.67</v>
      </c>
      <c r="GN161">
        <v>38.26</v>
      </c>
      <c r="GO161">
        <v>62.87</v>
      </c>
      <c r="GP161">
        <v>14.01</v>
      </c>
      <c r="GQ161">
        <v>2.21</v>
      </c>
      <c r="GR161">
        <v>11.77</v>
      </c>
      <c r="GS161">
        <v>60.59</v>
      </c>
      <c r="GT161">
        <v>36.25</v>
      </c>
      <c r="GU161">
        <v>3.17</v>
      </c>
      <c r="GV161">
        <v>91.03</v>
      </c>
      <c r="GW161">
        <v>100</v>
      </c>
      <c r="GX161">
        <v>1.81</v>
      </c>
      <c r="GY161">
        <v>79.67</v>
      </c>
      <c r="GZ161">
        <v>100</v>
      </c>
      <c r="HA161">
        <v>1.01</v>
      </c>
      <c r="HB161">
        <v>27.7</v>
      </c>
      <c r="HC161">
        <v>5.42</v>
      </c>
      <c r="HD161">
        <v>110.7</v>
      </c>
      <c r="HE161">
        <v>72.3</v>
      </c>
      <c r="HF161">
        <v>8.5399999999999991</v>
      </c>
      <c r="HG161">
        <v>57.4</v>
      </c>
      <c r="HH161">
        <v>97.38</v>
      </c>
      <c r="HI161">
        <v>77.45</v>
      </c>
      <c r="HJ161">
        <v>100</v>
      </c>
      <c r="HK161">
        <v>1.07</v>
      </c>
      <c r="HL161">
        <v>0.13</v>
      </c>
      <c r="HM161">
        <v>0.67</v>
      </c>
      <c r="HR161">
        <v>0</v>
      </c>
      <c r="HS161">
        <v>0</v>
      </c>
      <c r="HU161">
        <v>100</v>
      </c>
      <c r="HV161">
        <v>100</v>
      </c>
      <c r="HW161">
        <v>0</v>
      </c>
      <c r="HX161">
        <v>0.89</v>
      </c>
      <c r="HY161">
        <v>0</v>
      </c>
      <c r="HZ161">
        <v>100</v>
      </c>
      <c r="IA161">
        <v>122.44</v>
      </c>
      <c r="IB161">
        <v>601.33000000000004</v>
      </c>
    </row>
    <row r="162" spans="1:236" hidden="1" x14ac:dyDescent="0.25">
      <c r="A162">
        <v>410657</v>
      </c>
      <c r="B162" t="str">
        <f>VLOOKUP(A162,cods!$A$1:$C$345,3,FALSE)</f>
        <v>Sudoeste Paranaense</v>
      </c>
      <c r="C162" t="s">
        <v>327</v>
      </c>
      <c r="D162" t="s">
        <v>236</v>
      </c>
      <c r="E162">
        <v>2021</v>
      </c>
      <c r="F162">
        <v>41069000</v>
      </c>
      <c r="G162" t="s">
        <v>237</v>
      </c>
      <c r="H162" t="s">
        <v>238</v>
      </c>
      <c r="I162" t="s">
        <v>239</v>
      </c>
      <c r="J162" t="s">
        <v>240</v>
      </c>
      <c r="K162" t="s">
        <v>241</v>
      </c>
      <c r="L162">
        <v>1</v>
      </c>
      <c r="O162">
        <v>1</v>
      </c>
      <c r="Q162">
        <v>1</v>
      </c>
      <c r="V162" s="1">
        <v>2044</v>
      </c>
      <c r="W162" s="1">
        <v>2044</v>
      </c>
      <c r="X162" t="s">
        <v>242</v>
      </c>
      <c r="Y162" t="s">
        <v>243</v>
      </c>
      <c r="AA162" s="1">
        <v>4229</v>
      </c>
      <c r="AB162" s="1">
        <v>2593</v>
      </c>
      <c r="AC162" s="1">
        <v>4143</v>
      </c>
      <c r="AD162" s="1">
        <v>4039</v>
      </c>
      <c r="AE162" s="1">
        <v>1438</v>
      </c>
      <c r="AF162" s="1">
        <v>1398</v>
      </c>
      <c r="AG162" s="1">
        <v>1514</v>
      </c>
      <c r="AH162" s="1">
        <v>1483</v>
      </c>
      <c r="AI162" s="1">
        <v>1438</v>
      </c>
      <c r="AJ162" s="1">
        <v>1398</v>
      </c>
      <c r="AK162">
        <v>46.52</v>
      </c>
      <c r="AL162">
        <v>51.49</v>
      </c>
      <c r="AM162">
        <v>230.88</v>
      </c>
      <c r="AN162">
        <v>165.53</v>
      </c>
      <c r="AO162">
        <v>177.24</v>
      </c>
      <c r="AP162">
        <v>177.28</v>
      </c>
      <c r="AQ162">
        <v>188.94</v>
      </c>
      <c r="AR162">
        <v>230.88</v>
      </c>
      <c r="AS162" s="1">
        <v>1354</v>
      </c>
      <c r="AT162" s="1">
        <v>1320</v>
      </c>
      <c r="AU162" s="1">
        <v>1514</v>
      </c>
      <c r="AV162" s="1">
        <v>1483</v>
      </c>
      <c r="AW162">
        <v>65.349999999999994</v>
      </c>
      <c r="AX162">
        <v>0</v>
      </c>
      <c r="AY162">
        <v>0</v>
      </c>
      <c r="AZ162">
        <v>0.04</v>
      </c>
      <c r="BA162">
        <v>152.15</v>
      </c>
      <c r="BB162" s="1">
        <v>1564</v>
      </c>
      <c r="BC162" s="1">
        <v>1529</v>
      </c>
      <c r="BD162" s="1">
        <v>1354</v>
      </c>
      <c r="BE162" s="1">
        <v>1320</v>
      </c>
      <c r="BF162">
        <v>1.9</v>
      </c>
      <c r="BH162" s="1">
        <v>2593</v>
      </c>
      <c r="BI162" s="1">
        <v>2600</v>
      </c>
      <c r="BJ162">
        <v>230.88</v>
      </c>
      <c r="BK162">
        <v>205.77</v>
      </c>
      <c r="CI162" s="2">
        <v>1198631.3999999999</v>
      </c>
      <c r="CJ162" s="2">
        <v>1198631.3999999999</v>
      </c>
      <c r="CL162" s="2">
        <v>32991.61</v>
      </c>
      <c r="CM162" s="2">
        <v>1231623.01</v>
      </c>
      <c r="CN162" s="2">
        <v>1187477.8899999999</v>
      </c>
      <c r="CO162">
        <v>0</v>
      </c>
      <c r="CP162" s="2">
        <v>247836.28</v>
      </c>
      <c r="CQ162" s="2">
        <v>169004.7</v>
      </c>
      <c r="CR162" s="2">
        <v>422300.19</v>
      </c>
      <c r="CS162" s="2">
        <v>19979.79</v>
      </c>
      <c r="CT162" s="2">
        <v>178746.26</v>
      </c>
      <c r="CU162" s="2">
        <v>151500.85</v>
      </c>
      <c r="CV162" s="2">
        <v>894021.44</v>
      </c>
      <c r="CW162" s="2">
        <v>77521.7</v>
      </c>
      <c r="CX162" s="2">
        <v>1394253.39</v>
      </c>
      <c r="CY162">
        <v>0</v>
      </c>
      <c r="CZ162" s="2">
        <v>146420.74</v>
      </c>
      <c r="DA162">
        <v>0</v>
      </c>
      <c r="DB162" s="2">
        <v>88634.57</v>
      </c>
      <c r="DD162" s="2">
        <v>290002.90000000002</v>
      </c>
      <c r="DF162" s="2">
        <v>1200</v>
      </c>
      <c r="DG162">
        <v>3</v>
      </c>
      <c r="DH162">
        <v>3</v>
      </c>
      <c r="DI162" s="2">
        <v>32859.78</v>
      </c>
      <c r="DK162" s="2">
        <v>291202.90000000002</v>
      </c>
      <c r="DO162" s="2">
        <v>36131.08</v>
      </c>
      <c r="DP162" s="2">
        <v>62696.39</v>
      </c>
      <c r="DQ162" s="2">
        <v>14825.31</v>
      </c>
      <c r="DR162" s="2">
        <v>113652.78</v>
      </c>
      <c r="DU162">
        <v>0</v>
      </c>
      <c r="EK162" t="s">
        <v>244</v>
      </c>
      <c r="EL162">
        <v>0</v>
      </c>
      <c r="EM162">
        <v>0</v>
      </c>
      <c r="EO162">
        <v>573</v>
      </c>
      <c r="EP162">
        <v>0</v>
      </c>
      <c r="EQ162">
        <v>541</v>
      </c>
      <c r="ER162">
        <v>0</v>
      </c>
      <c r="EV162">
        <v>541</v>
      </c>
      <c r="EW162">
        <v>573</v>
      </c>
      <c r="EX162">
        <v>3</v>
      </c>
      <c r="EZ162" s="1">
        <v>1109</v>
      </c>
      <c r="FA162" s="1">
        <v>1025</v>
      </c>
      <c r="FB162" s="2">
        <v>111518.74</v>
      </c>
      <c r="FC162">
        <v>542</v>
      </c>
      <c r="FD162">
        <v>0</v>
      </c>
      <c r="FE162">
        <v>542</v>
      </c>
      <c r="FF162">
        <v>1.06</v>
      </c>
      <c r="FG162">
        <v>499.5</v>
      </c>
      <c r="FH162">
        <v>7.38</v>
      </c>
      <c r="FI162">
        <v>6.34</v>
      </c>
      <c r="FJ162">
        <v>6.35</v>
      </c>
      <c r="FL162">
        <v>41.15</v>
      </c>
      <c r="FM162" s="2">
        <v>140766.73000000001</v>
      </c>
      <c r="FN162">
        <v>100</v>
      </c>
      <c r="FO162">
        <v>77.42</v>
      </c>
      <c r="FP162">
        <v>100</v>
      </c>
      <c r="FQ162">
        <v>85.97</v>
      </c>
      <c r="FR162">
        <v>17.489999999999998</v>
      </c>
      <c r="FS162">
        <v>9.86</v>
      </c>
      <c r="FV162">
        <v>10.5</v>
      </c>
      <c r="FW162">
        <v>4.08</v>
      </c>
      <c r="FX162">
        <v>367.62</v>
      </c>
      <c r="FY162">
        <v>31.69</v>
      </c>
      <c r="GA162">
        <v>118.7</v>
      </c>
      <c r="GB162">
        <v>100</v>
      </c>
      <c r="GD162">
        <v>12.84</v>
      </c>
      <c r="GE162">
        <v>4.7300000000000004</v>
      </c>
      <c r="GF162">
        <v>596.61</v>
      </c>
      <c r="GG162">
        <v>82.51</v>
      </c>
      <c r="GH162">
        <v>3.58</v>
      </c>
      <c r="GI162">
        <v>74.59</v>
      </c>
      <c r="GJ162">
        <v>35.229999999999997</v>
      </c>
      <c r="GK162">
        <v>47.87</v>
      </c>
      <c r="GL162">
        <v>9.48</v>
      </c>
      <c r="GM162">
        <v>2.74</v>
      </c>
      <c r="GN162">
        <v>47.24</v>
      </c>
      <c r="GO162">
        <v>64.180000000000007</v>
      </c>
      <c r="GP162">
        <v>19.989999999999998</v>
      </c>
      <c r="GQ162">
        <v>2.23</v>
      </c>
      <c r="GR162">
        <v>3.68</v>
      </c>
      <c r="GS162">
        <v>97.32</v>
      </c>
      <c r="GU162">
        <v>2.68</v>
      </c>
      <c r="GV162">
        <v>89.22</v>
      </c>
      <c r="GW162">
        <v>100</v>
      </c>
      <c r="GX162">
        <v>2.12</v>
      </c>
      <c r="HA162">
        <v>2.12</v>
      </c>
      <c r="HB162">
        <v>22.58</v>
      </c>
      <c r="HC162">
        <v>2.89</v>
      </c>
      <c r="HD162">
        <v>99.89</v>
      </c>
      <c r="HE162">
        <v>77.42</v>
      </c>
      <c r="HF162">
        <v>9.86</v>
      </c>
      <c r="HG162">
        <v>72.44</v>
      </c>
      <c r="HH162">
        <v>97.97</v>
      </c>
      <c r="HJ162">
        <v>100</v>
      </c>
      <c r="HK162">
        <v>0.89</v>
      </c>
      <c r="HM162">
        <v>0.87</v>
      </c>
      <c r="HR162">
        <v>0</v>
      </c>
      <c r="HS162">
        <v>0</v>
      </c>
      <c r="HU162">
        <v>100</v>
      </c>
      <c r="HV162">
        <v>100</v>
      </c>
      <c r="HX162">
        <v>108.8</v>
      </c>
      <c r="HY162">
        <v>0</v>
      </c>
      <c r="HZ162">
        <v>100</v>
      </c>
      <c r="IB162">
        <v>347.87</v>
      </c>
    </row>
    <row r="163" spans="1:236" hidden="1" x14ac:dyDescent="0.25">
      <c r="A163">
        <v>410657</v>
      </c>
      <c r="B163" t="str">
        <f>VLOOKUP(A163,cods!$A$1:$C$345,3,FALSE)</f>
        <v>Sudoeste Paranaense</v>
      </c>
      <c r="C163" t="s">
        <v>327</v>
      </c>
      <c r="D163" t="s">
        <v>236</v>
      </c>
      <c r="E163">
        <v>2020</v>
      </c>
      <c r="F163">
        <v>41069000</v>
      </c>
      <c r="G163" t="s">
        <v>237</v>
      </c>
      <c r="H163" t="s">
        <v>238</v>
      </c>
      <c r="I163" t="s">
        <v>239</v>
      </c>
      <c r="J163" t="s">
        <v>240</v>
      </c>
      <c r="K163" t="s">
        <v>241</v>
      </c>
      <c r="L163">
        <v>1</v>
      </c>
      <c r="O163">
        <v>1</v>
      </c>
      <c r="Q163">
        <v>1</v>
      </c>
      <c r="V163" s="1">
        <v>2044</v>
      </c>
      <c r="W163" s="1">
        <v>2044</v>
      </c>
      <c r="X163" t="s">
        <v>242</v>
      </c>
      <c r="Y163" t="s">
        <v>243</v>
      </c>
      <c r="AA163" s="1">
        <v>4240</v>
      </c>
      <c r="AB163" s="1">
        <v>2600</v>
      </c>
      <c r="AC163" s="1">
        <v>4039</v>
      </c>
      <c r="AD163" s="1">
        <v>3910</v>
      </c>
      <c r="AE163" s="1">
        <v>1398</v>
      </c>
      <c r="AF163" s="1">
        <v>1354</v>
      </c>
      <c r="AG163" s="1">
        <v>1483</v>
      </c>
      <c r="AH163" s="1">
        <v>1442</v>
      </c>
      <c r="AI163" s="1">
        <v>1398</v>
      </c>
      <c r="AJ163" s="1">
        <v>1354</v>
      </c>
      <c r="AK163">
        <v>51.49</v>
      </c>
      <c r="AL163">
        <v>48.81</v>
      </c>
      <c r="AM163">
        <v>242.22</v>
      </c>
      <c r="AN163">
        <v>170.97</v>
      </c>
      <c r="AO163">
        <v>173.45</v>
      </c>
      <c r="AP163">
        <v>173.6</v>
      </c>
      <c r="AQ163">
        <v>183.95</v>
      </c>
      <c r="AR163">
        <v>242.22</v>
      </c>
      <c r="AS163" s="1">
        <v>1320</v>
      </c>
      <c r="AT163" s="1">
        <v>1278</v>
      </c>
      <c r="AU163" s="1">
        <v>1483</v>
      </c>
      <c r="AV163" s="1">
        <v>1442</v>
      </c>
      <c r="AW163">
        <v>71.25</v>
      </c>
      <c r="AX163">
        <v>0</v>
      </c>
      <c r="AY163">
        <v>0</v>
      </c>
      <c r="AZ163">
        <v>0.15</v>
      </c>
      <c r="BA163">
        <v>148.36000000000001</v>
      </c>
      <c r="BB163" s="1">
        <v>1529</v>
      </c>
      <c r="BC163" s="1">
        <v>1489</v>
      </c>
      <c r="BD163" s="1">
        <v>1320</v>
      </c>
      <c r="BE163" s="1">
        <v>1278</v>
      </c>
      <c r="BF163">
        <v>7.83</v>
      </c>
      <c r="BH163" s="1">
        <v>2600</v>
      </c>
      <c r="BI163" s="1">
        <v>2607</v>
      </c>
      <c r="BJ163">
        <v>242.22</v>
      </c>
      <c r="BK163">
        <v>212.6</v>
      </c>
      <c r="CI163" s="2">
        <v>1073424.68</v>
      </c>
      <c r="CJ163" s="2">
        <v>1073424.68</v>
      </c>
      <c r="CL163" s="2">
        <v>37618.120000000003</v>
      </c>
      <c r="CM163" s="2">
        <v>1111042.8</v>
      </c>
      <c r="CN163" s="2">
        <v>1120876.43</v>
      </c>
      <c r="CO163">
        <v>0</v>
      </c>
      <c r="CP163" s="2">
        <v>169004.7</v>
      </c>
      <c r="CQ163" s="2">
        <v>160165.97</v>
      </c>
      <c r="CR163" s="2">
        <v>420272.89</v>
      </c>
      <c r="CS163" s="2">
        <v>26765.17</v>
      </c>
      <c r="CT163" s="2">
        <v>149884.65</v>
      </c>
      <c r="CU163" s="2">
        <v>131877.39000000001</v>
      </c>
      <c r="CV163" s="2">
        <v>835826.23</v>
      </c>
      <c r="CW163" s="2">
        <v>64359.46</v>
      </c>
      <c r="CX163" s="2">
        <v>1210934.27</v>
      </c>
      <c r="CY163">
        <v>0</v>
      </c>
      <c r="CZ163" s="2">
        <v>138434.28</v>
      </c>
      <c r="DA163">
        <v>0</v>
      </c>
      <c r="DB163" s="2">
        <v>80723.100000000006</v>
      </c>
      <c r="DC163">
        <v>0</v>
      </c>
      <c r="DD163" s="2">
        <v>79738.27</v>
      </c>
      <c r="DE163">
        <v>0</v>
      </c>
      <c r="DF163">
        <v>0</v>
      </c>
      <c r="DG163">
        <v>3</v>
      </c>
      <c r="DH163">
        <v>3</v>
      </c>
      <c r="DI163" s="2">
        <v>26303.03</v>
      </c>
      <c r="DJ163" s="2">
        <v>172314.3</v>
      </c>
      <c r="DK163" s="2">
        <v>79738.27</v>
      </c>
      <c r="DL163">
        <v>0</v>
      </c>
      <c r="DM163">
        <v>0</v>
      </c>
      <c r="DN163" s="2">
        <v>79738.27</v>
      </c>
      <c r="DO163" s="2">
        <v>33362.269999999997</v>
      </c>
      <c r="DP163" s="2">
        <v>60142.68</v>
      </c>
      <c r="DQ163" s="2">
        <v>4216.78</v>
      </c>
      <c r="DR163" s="2">
        <v>97721.73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 t="s">
        <v>244</v>
      </c>
      <c r="EL163">
        <v>0</v>
      </c>
      <c r="EM163">
        <v>0</v>
      </c>
      <c r="EO163">
        <v>595</v>
      </c>
      <c r="EP163">
        <v>1</v>
      </c>
      <c r="EQ163">
        <v>592</v>
      </c>
      <c r="ER163">
        <v>0</v>
      </c>
      <c r="EV163">
        <v>592</v>
      </c>
      <c r="EW163">
        <v>595</v>
      </c>
      <c r="EX163">
        <v>2</v>
      </c>
      <c r="EZ163">
        <v>537</v>
      </c>
      <c r="FA163">
        <v>476</v>
      </c>
      <c r="FB163">
        <v>837.64</v>
      </c>
      <c r="FC163">
        <v>641</v>
      </c>
      <c r="FD163">
        <v>0</v>
      </c>
      <c r="FE163">
        <v>641</v>
      </c>
      <c r="FF163">
        <v>1.06</v>
      </c>
      <c r="FG163">
        <v>487.5</v>
      </c>
      <c r="FH163">
        <v>6.58</v>
      </c>
      <c r="FI163">
        <v>5.84</v>
      </c>
      <c r="FJ163">
        <v>5.84</v>
      </c>
      <c r="FL163">
        <v>45.6</v>
      </c>
      <c r="FM163" s="2">
        <v>140090.96</v>
      </c>
      <c r="FN163">
        <v>100</v>
      </c>
      <c r="FO163">
        <v>74.05</v>
      </c>
      <c r="FP163">
        <v>100</v>
      </c>
      <c r="FQ163">
        <v>88.64</v>
      </c>
      <c r="FR163">
        <v>21.52</v>
      </c>
      <c r="FS163">
        <v>9.8800000000000008</v>
      </c>
      <c r="FV163">
        <v>10.47</v>
      </c>
      <c r="FW163">
        <v>3.94</v>
      </c>
      <c r="FX163">
        <v>371.06</v>
      </c>
      <c r="FY163">
        <v>33.229999999999997</v>
      </c>
      <c r="GA163">
        <v>119.56</v>
      </c>
      <c r="GB163">
        <v>100</v>
      </c>
      <c r="GD163">
        <v>13.79</v>
      </c>
      <c r="GE163">
        <v>4.54</v>
      </c>
      <c r="GF163">
        <v>571.51</v>
      </c>
      <c r="GG163">
        <v>78.48</v>
      </c>
      <c r="GH163">
        <v>-0.89</v>
      </c>
      <c r="GI163">
        <v>77.87</v>
      </c>
      <c r="GJ163">
        <v>39.15</v>
      </c>
      <c r="GK163">
        <v>51.44</v>
      </c>
      <c r="GL163">
        <v>9.1</v>
      </c>
      <c r="GM163">
        <v>2.4500000000000002</v>
      </c>
      <c r="GN163">
        <v>50.28</v>
      </c>
      <c r="GO163">
        <v>66.06</v>
      </c>
      <c r="GP163">
        <v>17.93</v>
      </c>
      <c r="GQ163">
        <v>3.2</v>
      </c>
      <c r="GR163">
        <v>3.15</v>
      </c>
      <c r="GS163">
        <v>96.61</v>
      </c>
      <c r="GU163">
        <v>3.39</v>
      </c>
      <c r="GV163">
        <v>88.82</v>
      </c>
      <c r="GW163">
        <v>100</v>
      </c>
      <c r="GX163">
        <v>2.1800000000000002</v>
      </c>
      <c r="HA163">
        <v>2.1800000000000002</v>
      </c>
      <c r="HB163">
        <v>25.94</v>
      </c>
      <c r="HC163">
        <v>3.32</v>
      </c>
      <c r="HD163">
        <v>121.04</v>
      </c>
      <c r="HE163">
        <v>74.06</v>
      </c>
      <c r="HF163">
        <v>9.8800000000000008</v>
      </c>
      <c r="HG163">
        <v>54.76</v>
      </c>
      <c r="HH163">
        <v>95.26</v>
      </c>
      <c r="HJ163">
        <v>100</v>
      </c>
      <c r="HK163">
        <v>0.88</v>
      </c>
      <c r="HM163">
        <v>0.71</v>
      </c>
      <c r="HR163">
        <v>0.17</v>
      </c>
      <c r="HS163">
        <v>0</v>
      </c>
      <c r="HU163">
        <v>100</v>
      </c>
      <c r="HV163">
        <v>100</v>
      </c>
      <c r="HX163">
        <v>1.76</v>
      </c>
      <c r="HY163">
        <v>0</v>
      </c>
      <c r="HZ163">
        <v>100</v>
      </c>
      <c r="IA163">
        <v>120.07</v>
      </c>
      <c r="IB163">
        <v>349.12</v>
      </c>
    </row>
    <row r="164" spans="1:236" x14ac:dyDescent="0.25">
      <c r="A164">
        <v>410660</v>
      </c>
      <c r="B164" t="str">
        <f>VLOOKUP(A164,cods!$A$1:$C$345,3,FALSE)</f>
        <v>Noroeste Paranaense</v>
      </c>
      <c r="C164" t="s">
        <v>328</v>
      </c>
      <c r="D164" t="s">
        <v>236</v>
      </c>
      <c r="E164">
        <v>2021</v>
      </c>
      <c r="F164">
        <v>41069000</v>
      </c>
      <c r="G164" t="s">
        <v>237</v>
      </c>
      <c r="H164" t="s">
        <v>238</v>
      </c>
      <c r="I164" t="s">
        <v>239</v>
      </c>
      <c r="J164" t="s">
        <v>246</v>
      </c>
      <c r="K164" t="s">
        <v>241</v>
      </c>
      <c r="M164">
        <v>1</v>
      </c>
      <c r="O164">
        <v>1</v>
      </c>
      <c r="P164">
        <v>1</v>
      </c>
      <c r="Q164">
        <v>0</v>
      </c>
      <c r="R164">
        <v>0</v>
      </c>
      <c r="T164">
        <v>1</v>
      </c>
      <c r="V164" s="1">
        <v>2020</v>
      </c>
      <c r="W164" s="1">
        <v>2020</v>
      </c>
      <c r="X164" t="s">
        <v>247</v>
      </c>
      <c r="Y164" t="s">
        <v>247</v>
      </c>
      <c r="AA164" s="1">
        <v>20962</v>
      </c>
      <c r="AB164" s="1">
        <v>18139</v>
      </c>
      <c r="AC164" s="1">
        <v>20959</v>
      </c>
      <c r="AD164" s="1">
        <v>20944</v>
      </c>
      <c r="AE164" s="1">
        <v>8792</v>
      </c>
      <c r="AF164" s="1">
        <v>8570</v>
      </c>
      <c r="AG164" s="1">
        <v>9070</v>
      </c>
      <c r="AH164" s="1">
        <v>8843</v>
      </c>
      <c r="AI164" s="1">
        <v>8792</v>
      </c>
      <c r="AJ164" s="1">
        <v>8570</v>
      </c>
      <c r="AK164">
        <v>191.8</v>
      </c>
      <c r="AL164">
        <v>208.73</v>
      </c>
      <c r="AM164" s="2">
        <v>1496.72</v>
      </c>
      <c r="AN164">
        <v>0</v>
      </c>
      <c r="AO164" s="2">
        <v>1187.92</v>
      </c>
      <c r="AP164" s="2">
        <v>1187.92</v>
      </c>
      <c r="AQ164" s="2">
        <v>1252.78</v>
      </c>
      <c r="AR164" s="2">
        <v>1496.72</v>
      </c>
      <c r="AS164" s="1">
        <v>8344</v>
      </c>
      <c r="AT164" s="1">
        <v>8133</v>
      </c>
      <c r="AU164" s="1">
        <v>9070</v>
      </c>
      <c r="AV164" s="1">
        <v>8843</v>
      </c>
      <c r="AW164" s="2">
        <v>1496.72</v>
      </c>
      <c r="AX164">
        <v>0</v>
      </c>
      <c r="AY164">
        <v>0</v>
      </c>
      <c r="AZ164">
        <v>0</v>
      </c>
      <c r="BA164">
        <v>990.16</v>
      </c>
      <c r="BB164" s="1">
        <v>9752</v>
      </c>
      <c r="BC164" s="1">
        <v>9335</v>
      </c>
      <c r="BD164" s="1">
        <v>8344</v>
      </c>
      <c r="BE164" s="1">
        <v>8133</v>
      </c>
      <c r="BF164">
        <v>0</v>
      </c>
      <c r="BH164" s="1">
        <v>18139</v>
      </c>
      <c r="BI164" s="1">
        <v>18127</v>
      </c>
      <c r="BJ164" s="2">
        <v>1496.72</v>
      </c>
      <c r="BK164" s="2">
        <v>1128.33</v>
      </c>
      <c r="BL164" s="1">
        <v>17086</v>
      </c>
      <c r="BM164" s="1">
        <v>16154</v>
      </c>
      <c r="BN164" s="1">
        <v>6152</v>
      </c>
      <c r="BO164" s="1">
        <v>5815</v>
      </c>
      <c r="BP164" s="1">
        <v>6363</v>
      </c>
      <c r="BQ164" s="1">
        <v>6019</v>
      </c>
      <c r="BR164">
        <v>127.67</v>
      </c>
      <c r="BS164">
        <v>130.24</v>
      </c>
      <c r="BT164">
        <v>883.94</v>
      </c>
      <c r="BU164">
        <v>883.94</v>
      </c>
      <c r="BV164">
        <v>925.58</v>
      </c>
      <c r="BW164" s="1">
        <v>5792</v>
      </c>
      <c r="BX164" s="1">
        <v>5476</v>
      </c>
      <c r="BY164" s="1">
        <v>6851</v>
      </c>
      <c r="BZ164" s="1">
        <v>6189</v>
      </c>
      <c r="CA164">
        <v>0</v>
      </c>
      <c r="CB164">
        <v>0</v>
      </c>
      <c r="CC164">
        <v>0</v>
      </c>
      <c r="CD164">
        <v>0</v>
      </c>
      <c r="CF164" s="1">
        <v>17086</v>
      </c>
      <c r="CG164" s="1">
        <v>16154</v>
      </c>
      <c r="CH164">
        <v>49.97</v>
      </c>
      <c r="CI164" s="2">
        <v>13084103.779999999</v>
      </c>
      <c r="CJ164" s="2">
        <v>8406165.1600000001</v>
      </c>
      <c r="CK164" s="2">
        <v>4677938.62</v>
      </c>
      <c r="CL164" s="2">
        <v>294151.81</v>
      </c>
      <c r="CM164" s="2">
        <v>13378255.59</v>
      </c>
      <c r="CN164" s="2">
        <v>12990304.18</v>
      </c>
      <c r="CO164">
        <v>0</v>
      </c>
      <c r="CP164" s="2">
        <v>3934115.04</v>
      </c>
      <c r="CQ164" s="2">
        <v>3272959</v>
      </c>
      <c r="CR164" s="2">
        <v>2092083.64</v>
      </c>
      <c r="CS164" s="2">
        <v>164719.07999999999</v>
      </c>
      <c r="CT164" s="2">
        <v>1035661.78</v>
      </c>
      <c r="CU164" s="2">
        <v>1426507.87</v>
      </c>
      <c r="CV164" s="2">
        <v>5753925.0999999996</v>
      </c>
      <c r="CW164" s="2">
        <v>600683.96</v>
      </c>
      <c r="CX164" s="2">
        <v>9305002.3100000005</v>
      </c>
      <c r="CY164">
        <v>0</v>
      </c>
      <c r="CZ164" s="2">
        <v>826200.89</v>
      </c>
      <c r="DA164">
        <v>0</v>
      </c>
      <c r="DB164" s="2">
        <v>959641.06</v>
      </c>
      <c r="DC164" s="2">
        <v>1544475.8</v>
      </c>
      <c r="DD164" s="2">
        <v>250082.32</v>
      </c>
      <c r="DE164" s="2">
        <v>2348647.79</v>
      </c>
      <c r="DF164" s="2">
        <v>190488.47</v>
      </c>
      <c r="DG164">
        <v>7</v>
      </c>
      <c r="DH164">
        <v>6</v>
      </c>
      <c r="DI164" s="2">
        <v>75311.67</v>
      </c>
      <c r="DJ164" s="2">
        <v>579716.56000000006</v>
      </c>
      <c r="DK164" s="2">
        <v>2789218.58</v>
      </c>
      <c r="DN164" s="2">
        <v>2789218.58</v>
      </c>
      <c r="DO164" s="2">
        <v>318754.08</v>
      </c>
      <c r="DP164" s="2">
        <v>480569.85</v>
      </c>
      <c r="DQ164" s="2">
        <v>120114.11</v>
      </c>
      <c r="DR164" s="2">
        <v>919438.04</v>
      </c>
      <c r="DS164">
        <v>0</v>
      </c>
      <c r="DT164">
        <v>0</v>
      </c>
      <c r="DU164">
        <v>0</v>
      </c>
      <c r="EK164" t="s">
        <v>244</v>
      </c>
      <c r="EL164">
        <v>0</v>
      </c>
      <c r="EM164">
        <v>0</v>
      </c>
      <c r="EO164">
        <v>776</v>
      </c>
      <c r="EP164">
        <v>0</v>
      </c>
      <c r="EQ164">
        <v>776</v>
      </c>
      <c r="ER164">
        <v>0</v>
      </c>
      <c r="ES164">
        <v>3</v>
      </c>
      <c r="EV164">
        <v>776</v>
      </c>
      <c r="EW164">
        <v>776</v>
      </c>
      <c r="EX164">
        <v>19</v>
      </c>
      <c r="EZ164" s="1">
        <v>12504</v>
      </c>
      <c r="FA164" s="1">
        <v>11225</v>
      </c>
      <c r="FB164" s="2">
        <v>712399.51</v>
      </c>
      <c r="FC164">
        <v>670</v>
      </c>
      <c r="FD164">
        <v>0</v>
      </c>
      <c r="FE164">
        <v>670</v>
      </c>
      <c r="FF164">
        <v>1.03</v>
      </c>
      <c r="FG164" s="2">
        <v>2330.38</v>
      </c>
      <c r="FH164">
        <v>4.2699999999999996</v>
      </c>
      <c r="FI164">
        <v>6.01</v>
      </c>
      <c r="FJ164">
        <v>6.71</v>
      </c>
      <c r="FK164">
        <v>5.05</v>
      </c>
      <c r="FL164">
        <v>37.81</v>
      </c>
      <c r="FM164" s="2">
        <v>321859.02</v>
      </c>
      <c r="FN164">
        <v>100</v>
      </c>
      <c r="FO164">
        <v>79.37</v>
      </c>
      <c r="FP164">
        <v>100</v>
      </c>
      <c r="FQ164">
        <v>140.61000000000001</v>
      </c>
      <c r="FR164">
        <v>16.3</v>
      </c>
      <c r="FS164">
        <v>11.05</v>
      </c>
      <c r="FT164">
        <v>74.41</v>
      </c>
      <c r="FU164">
        <v>100</v>
      </c>
      <c r="FV164">
        <v>11.66</v>
      </c>
      <c r="FW164">
        <v>10.93</v>
      </c>
      <c r="FX164" s="2">
        <v>1385.6</v>
      </c>
      <c r="FY164">
        <v>20.98</v>
      </c>
      <c r="FZ164">
        <v>19.78</v>
      </c>
      <c r="GA164">
        <v>155.34</v>
      </c>
      <c r="GB164">
        <v>100</v>
      </c>
      <c r="GC164">
        <v>94.19</v>
      </c>
      <c r="GD164">
        <v>13.93</v>
      </c>
      <c r="GE164">
        <v>2.64</v>
      </c>
      <c r="GF164">
        <v>379.86</v>
      </c>
      <c r="GG164">
        <v>83.7</v>
      </c>
      <c r="GH164">
        <v>2.9</v>
      </c>
      <c r="GI164">
        <v>43.98</v>
      </c>
      <c r="GJ164">
        <v>15.99</v>
      </c>
      <c r="GK164">
        <v>26.89</v>
      </c>
      <c r="GL164">
        <v>7.03</v>
      </c>
      <c r="GM164">
        <v>0.57999999999999996</v>
      </c>
      <c r="GN164">
        <v>36.36</v>
      </c>
      <c r="GO164">
        <v>61.15</v>
      </c>
      <c r="GP164">
        <v>18</v>
      </c>
      <c r="GQ164">
        <v>2.86</v>
      </c>
      <c r="GR164">
        <v>1.31</v>
      </c>
      <c r="GS164">
        <v>62.83</v>
      </c>
      <c r="GT164">
        <v>34.97</v>
      </c>
      <c r="GU164">
        <v>2.2000000000000002</v>
      </c>
      <c r="GV164">
        <v>91.98</v>
      </c>
      <c r="GW164">
        <v>100</v>
      </c>
      <c r="GX164">
        <v>0.75</v>
      </c>
      <c r="GY164">
        <v>74.41</v>
      </c>
      <c r="GZ164">
        <v>94.19</v>
      </c>
      <c r="HA164">
        <v>0.44</v>
      </c>
      <c r="HB164">
        <v>20.63</v>
      </c>
      <c r="HC164">
        <v>4.22</v>
      </c>
      <c r="HD164">
        <v>97.46</v>
      </c>
      <c r="HE164">
        <v>79.37</v>
      </c>
      <c r="HF164">
        <v>11.05</v>
      </c>
      <c r="HG164">
        <v>105.86</v>
      </c>
      <c r="HH164">
        <v>99.99</v>
      </c>
      <c r="HI164">
        <v>81.510000000000005</v>
      </c>
      <c r="HJ164">
        <v>100</v>
      </c>
      <c r="HK164">
        <v>0.75</v>
      </c>
      <c r="HL164">
        <v>0.06</v>
      </c>
      <c r="HM164">
        <v>0.88</v>
      </c>
      <c r="HR164">
        <v>0</v>
      </c>
      <c r="HS164">
        <v>0</v>
      </c>
      <c r="HU164">
        <v>100</v>
      </c>
      <c r="HV164">
        <v>100</v>
      </c>
      <c r="HW164">
        <v>0.02</v>
      </c>
      <c r="HX164">
        <v>63.47</v>
      </c>
      <c r="HY164">
        <v>0</v>
      </c>
      <c r="HZ164">
        <v>100</v>
      </c>
      <c r="IA164">
        <v>158.07</v>
      </c>
      <c r="IB164" s="2">
        <v>1341.42</v>
      </c>
    </row>
    <row r="165" spans="1:236" hidden="1" x14ac:dyDescent="0.25">
      <c r="A165">
        <v>410660</v>
      </c>
      <c r="B165" t="str">
        <f>VLOOKUP(A165,cods!$A$1:$C$345,3,FALSE)</f>
        <v>Noroeste Paranaense</v>
      </c>
      <c r="C165" t="s">
        <v>328</v>
      </c>
      <c r="D165" t="s">
        <v>236</v>
      </c>
      <c r="E165">
        <v>2020</v>
      </c>
      <c r="F165">
        <v>41069000</v>
      </c>
      <c r="G165" t="s">
        <v>237</v>
      </c>
      <c r="H165" t="s">
        <v>238</v>
      </c>
      <c r="I165" t="s">
        <v>239</v>
      </c>
      <c r="J165" t="s">
        <v>246</v>
      </c>
      <c r="K165" t="s">
        <v>241</v>
      </c>
      <c r="M165">
        <v>1</v>
      </c>
      <c r="O165">
        <v>1</v>
      </c>
      <c r="P165">
        <v>1</v>
      </c>
      <c r="Q165">
        <v>0</v>
      </c>
      <c r="R165">
        <v>0</v>
      </c>
      <c r="T165">
        <v>1</v>
      </c>
      <c r="V165" s="1">
        <v>2020</v>
      </c>
      <c r="W165" s="1">
        <v>2020</v>
      </c>
      <c r="X165" t="s">
        <v>247</v>
      </c>
      <c r="Y165" t="s">
        <v>247</v>
      </c>
      <c r="AA165" s="1">
        <v>20947</v>
      </c>
      <c r="AB165" s="1">
        <v>18127</v>
      </c>
      <c r="AC165" s="1">
        <v>20944</v>
      </c>
      <c r="AD165" s="1">
        <v>20929</v>
      </c>
      <c r="AE165" s="1">
        <v>8570</v>
      </c>
      <c r="AF165" s="1">
        <v>8364</v>
      </c>
      <c r="AG165" s="1">
        <v>8843</v>
      </c>
      <c r="AH165" s="1">
        <v>8653</v>
      </c>
      <c r="AI165" s="1">
        <v>8570</v>
      </c>
      <c r="AJ165" s="1">
        <v>8364</v>
      </c>
      <c r="AK165">
        <v>208.73</v>
      </c>
      <c r="AL165">
        <v>171.63</v>
      </c>
      <c r="AM165" s="2">
        <v>1528.46</v>
      </c>
      <c r="AN165">
        <v>0</v>
      </c>
      <c r="AO165" s="2">
        <v>1184.6300000000001</v>
      </c>
      <c r="AP165" s="2">
        <v>1184.6300000000001</v>
      </c>
      <c r="AQ165" s="2">
        <v>1240.7</v>
      </c>
      <c r="AR165" s="2">
        <v>1528.46</v>
      </c>
      <c r="AS165" s="1">
        <v>8133</v>
      </c>
      <c r="AT165" s="1">
        <v>7961</v>
      </c>
      <c r="AU165" s="1">
        <v>8843</v>
      </c>
      <c r="AV165" s="1">
        <v>8653</v>
      </c>
      <c r="AW165" s="2">
        <v>1528.46</v>
      </c>
      <c r="AX165">
        <v>0</v>
      </c>
      <c r="AY165">
        <v>0</v>
      </c>
      <c r="AZ165">
        <v>0</v>
      </c>
      <c r="BA165">
        <v>995.8</v>
      </c>
      <c r="BB165" s="1">
        <v>9335</v>
      </c>
      <c r="BC165" s="1">
        <v>9172</v>
      </c>
      <c r="BD165" s="1">
        <v>8133</v>
      </c>
      <c r="BE165" s="1">
        <v>7961</v>
      </c>
      <c r="BF165">
        <v>0</v>
      </c>
      <c r="BH165" s="1">
        <v>18127</v>
      </c>
      <c r="BI165" s="1">
        <v>18114</v>
      </c>
      <c r="BJ165" s="2">
        <v>1528.46</v>
      </c>
      <c r="BK165" s="2">
        <v>1081.46</v>
      </c>
      <c r="BL165" s="1">
        <v>16154</v>
      </c>
      <c r="BM165" s="1">
        <v>15525</v>
      </c>
      <c r="BN165" s="1">
        <v>5815</v>
      </c>
      <c r="BO165" s="1">
        <v>5582</v>
      </c>
      <c r="BP165" s="1">
        <v>6019</v>
      </c>
      <c r="BQ165" s="1">
        <v>5795</v>
      </c>
      <c r="BR165">
        <v>130.24</v>
      </c>
      <c r="BS165">
        <v>127.85</v>
      </c>
      <c r="BT165">
        <v>853.64</v>
      </c>
      <c r="BU165">
        <v>853.64</v>
      </c>
      <c r="BV165">
        <v>890.11</v>
      </c>
      <c r="BW165" s="1">
        <v>5476</v>
      </c>
      <c r="BX165" s="1">
        <v>5263</v>
      </c>
      <c r="BY165" s="1">
        <v>6189</v>
      </c>
      <c r="BZ165" s="1">
        <v>5977</v>
      </c>
      <c r="CA165">
        <v>0</v>
      </c>
      <c r="CB165">
        <v>0</v>
      </c>
      <c r="CC165">
        <v>0</v>
      </c>
      <c r="CD165">
        <v>0</v>
      </c>
      <c r="CF165" s="1">
        <v>16154</v>
      </c>
      <c r="CG165" s="1">
        <v>15525</v>
      </c>
      <c r="CH165">
        <v>50.45</v>
      </c>
      <c r="CI165" s="2">
        <v>11668887.359999999</v>
      </c>
      <c r="CJ165" s="2">
        <v>7373122.8799999999</v>
      </c>
      <c r="CK165" s="2">
        <v>4295764.4800000004</v>
      </c>
      <c r="CL165" s="2">
        <v>262400.88</v>
      </c>
      <c r="CM165" s="2">
        <v>11931288.24</v>
      </c>
      <c r="CN165" s="2">
        <v>11236992.42</v>
      </c>
      <c r="CO165">
        <v>0</v>
      </c>
      <c r="CP165" s="2">
        <v>3272959</v>
      </c>
      <c r="CQ165" s="2">
        <v>2398324.33</v>
      </c>
      <c r="CR165" s="2">
        <v>2164938.1800000002</v>
      </c>
      <c r="CS165" s="2">
        <v>169982.78</v>
      </c>
      <c r="CT165" s="2">
        <v>804266.65</v>
      </c>
      <c r="CU165" s="2">
        <v>1308201.01</v>
      </c>
      <c r="CV165" s="2">
        <v>5400325.8399999999</v>
      </c>
      <c r="CW165" s="2">
        <v>489453.91</v>
      </c>
      <c r="CX165" s="2">
        <v>8837071.1899999995</v>
      </c>
      <c r="CY165">
        <v>0</v>
      </c>
      <c r="CZ165" s="2">
        <v>1205774.51</v>
      </c>
      <c r="DA165">
        <v>0</v>
      </c>
      <c r="DB165" s="2">
        <v>856902.19</v>
      </c>
      <c r="DC165" s="2">
        <v>1207644.31</v>
      </c>
      <c r="DD165" s="2">
        <v>208101.4</v>
      </c>
      <c r="DE165" s="2">
        <v>1545025.02</v>
      </c>
      <c r="DF165">
        <v>850</v>
      </c>
      <c r="DG165">
        <v>6</v>
      </c>
      <c r="DH165">
        <v>6</v>
      </c>
      <c r="DI165" s="2">
        <v>96035.03</v>
      </c>
      <c r="DJ165" s="2">
        <v>533872.62</v>
      </c>
      <c r="DK165" s="2">
        <v>1753976.42</v>
      </c>
      <c r="DL165">
        <v>0</v>
      </c>
      <c r="DM165">
        <v>0</v>
      </c>
      <c r="DN165" s="2">
        <v>1753976.42</v>
      </c>
      <c r="DO165" s="2">
        <v>302240.17</v>
      </c>
      <c r="DP165" s="2">
        <v>441086.94</v>
      </c>
      <c r="DQ165" s="2">
        <v>48366.97</v>
      </c>
      <c r="DR165" s="2">
        <v>791694.08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 t="s">
        <v>244</v>
      </c>
      <c r="EL165">
        <v>0</v>
      </c>
      <c r="EM165">
        <v>0</v>
      </c>
      <c r="EO165">
        <v>819</v>
      </c>
      <c r="EP165">
        <v>0</v>
      </c>
      <c r="EQ165">
        <v>817</v>
      </c>
      <c r="ER165">
        <v>0</v>
      </c>
      <c r="ES165">
        <v>2</v>
      </c>
      <c r="EV165">
        <v>817</v>
      </c>
      <c r="EW165">
        <v>819</v>
      </c>
      <c r="EX165">
        <v>16</v>
      </c>
      <c r="EZ165" s="1">
        <v>10516</v>
      </c>
      <c r="FA165" s="1">
        <v>8731</v>
      </c>
      <c r="FB165" s="2">
        <v>11111.31</v>
      </c>
      <c r="FC165">
        <v>817</v>
      </c>
      <c r="FD165">
        <v>0</v>
      </c>
      <c r="FE165">
        <v>817</v>
      </c>
      <c r="FF165">
        <v>1.03</v>
      </c>
      <c r="FG165" s="2">
        <v>2442.5</v>
      </c>
      <c r="FH165">
        <v>4.1500000000000004</v>
      </c>
      <c r="FI165">
        <v>5.48</v>
      </c>
      <c r="FJ165">
        <v>5.94</v>
      </c>
      <c r="FK165">
        <v>4.83</v>
      </c>
      <c r="FL165">
        <v>39.299999999999997</v>
      </c>
      <c r="FM165" s="2">
        <v>360823.03</v>
      </c>
      <c r="FN165">
        <v>100</v>
      </c>
      <c r="FO165">
        <v>77.5</v>
      </c>
      <c r="FP165">
        <v>100</v>
      </c>
      <c r="FQ165">
        <v>132.04</v>
      </c>
      <c r="FR165">
        <v>18.829999999999998</v>
      </c>
      <c r="FS165">
        <v>11.28</v>
      </c>
      <c r="FT165">
        <v>72.06</v>
      </c>
      <c r="FU165">
        <v>100</v>
      </c>
      <c r="FV165">
        <v>11.82</v>
      </c>
      <c r="FW165">
        <v>9.6300000000000008</v>
      </c>
      <c r="FX165" s="2">
        <v>1522.5</v>
      </c>
      <c r="FY165">
        <v>20.55</v>
      </c>
      <c r="FZ165">
        <v>21.21</v>
      </c>
      <c r="GA165">
        <v>155.02000000000001</v>
      </c>
      <c r="GB165">
        <v>100</v>
      </c>
      <c r="GC165">
        <v>89.12</v>
      </c>
      <c r="GD165">
        <v>14.56</v>
      </c>
      <c r="GE165">
        <v>2.5299999999999998</v>
      </c>
      <c r="GF165">
        <v>368.5</v>
      </c>
      <c r="GG165">
        <v>81.17</v>
      </c>
      <c r="GH165">
        <v>5.82</v>
      </c>
      <c r="GI165">
        <v>46.28</v>
      </c>
      <c r="GJ165">
        <v>18.55</v>
      </c>
      <c r="GK165">
        <v>29.76</v>
      </c>
      <c r="GL165">
        <v>6.78</v>
      </c>
      <c r="GM165">
        <v>0.82</v>
      </c>
      <c r="GN165">
        <v>40.090000000000003</v>
      </c>
      <c r="GO165">
        <v>64.31</v>
      </c>
      <c r="GP165">
        <v>14.89</v>
      </c>
      <c r="GQ165">
        <v>3.15</v>
      </c>
      <c r="GR165">
        <v>1.78</v>
      </c>
      <c r="GS165">
        <v>61.8</v>
      </c>
      <c r="GT165">
        <v>36</v>
      </c>
      <c r="GU165">
        <v>2.2000000000000002</v>
      </c>
      <c r="GV165">
        <v>91.99</v>
      </c>
      <c r="GW165">
        <v>100</v>
      </c>
      <c r="GX165">
        <v>0.71</v>
      </c>
      <c r="GY165">
        <v>72.06</v>
      </c>
      <c r="GZ165">
        <v>89.12</v>
      </c>
      <c r="HA165">
        <v>0.42</v>
      </c>
      <c r="HB165">
        <v>22.5</v>
      </c>
      <c r="HC165">
        <v>4.95</v>
      </c>
      <c r="HD165">
        <v>111.26</v>
      </c>
      <c r="HE165">
        <v>77.5</v>
      </c>
      <c r="HF165">
        <v>11.28</v>
      </c>
      <c r="HG165">
        <v>98.75</v>
      </c>
      <c r="HH165">
        <v>99.99</v>
      </c>
      <c r="HI165">
        <v>77.12</v>
      </c>
      <c r="HJ165">
        <v>100</v>
      </c>
      <c r="HK165">
        <v>0.71</v>
      </c>
      <c r="HL165">
        <v>0.06</v>
      </c>
      <c r="HM165">
        <v>0.71</v>
      </c>
      <c r="HR165">
        <v>0</v>
      </c>
      <c r="HS165">
        <v>0</v>
      </c>
      <c r="HU165">
        <v>100</v>
      </c>
      <c r="HV165">
        <v>100</v>
      </c>
      <c r="HW165">
        <v>0.02</v>
      </c>
      <c r="HX165">
        <v>1.27</v>
      </c>
      <c r="HY165">
        <v>0</v>
      </c>
      <c r="HZ165">
        <v>100</v>
      </c>
      <c r="IA165">
        <v>151.86000000000001</v>
      </c>
      <c r="IB165" s="2">
        <v>1471.65</v>
      </c>
    </row>
    <row r="166" spans="1:236" hidden="1" x14ac:dyDescent="0.25">
      <c r="A166">
        <v>410670</v>
      </c>
      <c r="B166" t="str">
        <f>VLOOKUP(A166,cods!$A$1:$C$345,3,FALSE)</f>
        <v>Noroeste Paranaense</v>
      </c>
      <c r="C166" t="s">
        <v>329</v>
      </c>
      <c r="D166" t="s">
        <v>236</v>
      </c>
      <c r="E166">
        <v>2021</v>
      </c>
      <c r="F166">
        <v>41069000</v>
      </c>
      <c r="G166" t="s">
        <v>237</v>
      </c>
      <c r="H166" t="s">
        <v>238</v>
      </c>
      <c r="I166" t="s">
        <v>239</v>
      </c>
      <c r="J166" t="s">
        <v>240</v>
      </c>
      <c r="K166" t="s">
        <v>241</v>
      </c>
      <c r="L166">
        <v>1</v>
      </c>
      <c r="O166">
        <v>1</v>
      </c>
      <c r="Q166">
        <v>0</v>
      </c>
      <c r="V166" s="1">
        <v>2042</v>
      </c>
      <c r="W166" s="1">
        <v>2042</v>
      </c>
      <c r="X166" t="s">
        <v>247</v>
      </c>
      <c r="Y166" t="s">
        <v>243</v>
      </c>
      <c r="AA166" s="1">
        <v>4430</v>
      </c>
      <c r="AB166" s="1">
        <v>3305</v>
      </c>
      <c r="AC166" s="1">
        <v>4429</v>
      </c>
      <c r="AD166" s="1">
        <v>4448</v>
      </c>
      <c r="AE166" s="1">
        <v>1644</v>
      </c>
      <c r="AF166" s="1">
        <v>1623</v>
      </c>
      <c r="AG166" s="1">
        <v>1687</v>
      </c>
      <c r="AH166" s="1">
        <v>1666</v>
      </c>
      <c r="AI166" s="1">
        <v>1644</v>
      </c>
      <c r="AJ166" s="1">
        <v>1623</v>
      </c>
      <c r="AK166">
        <v>37.83</v>
      </c>
      <c r="AL166">
        <v>35.53</v>
      </c>
      <c r="AM166">
        <v>109.96</v>
      </c>
      <c r="AN166">
        <v>0</v>
      </c>
      <c r="AO166">
        <v>210.63</v>
      </c>
      <c r="AP166">
        <v>210.63</v>
      </c>
      <c r="AQ166">
        <v>224.07</v>
      </c>
      <c r="AR166">
        <v>236.63</v>
      </c>
      <c r="AS166" s="1">
        <v>1545</v>
      </c>
      <c r="AT166" s="1">
        <v>1527</v>
      </c>
      <c r="AU166" s="1">
        <v>1687</v>
      </c>
      <c r="AV166" s="1">
        <v>1666</v>
      </c>
      <c r="AW166">
        <v>109.96</v>
      </c>
      <c r="AX166">
        <v>0</v>
      </c>
      <c r="AY166">
        <v>126.67</v>
      </c>
      <c r="AZ166">
        <v>0</v>
      </c>
      <c r="BA166">
        <v>194.25</v>
      </c>
      <c r="BB166" s="1">
        <v>1845</v>
      </c>
      <c r="BC166" s="1">
        <v>1822</v>
      </c>
      <c r="BD166" s="1">
        <v>1545</v>
      </c>
      <c r="BE166" s="1">
        <v>1527</v>
      </c>
      <c r="BF166">
        <v>0.15</v>
      </c>
      <c r="BH166" s="1">
        <v>3305</v>
      </c>
      <c r="BI166" s="1">
        <v>3319</v>
      </c>
      <c r="BJ166">
        <v>109.96</v>
      </c>
      <c r="BK166">
        <v>113.6</v>
      </c>
      <c r="CI166" s="2">
        <v>1390179.7</v>
      </c>
      <c r="CJ166" s="2">
        <v>1390179.7</v>
      </c>
      <c r="CL166" s="2">
        <v>29769.37</v>
      </c>
      <c r="CM166" s="2">
        <v>1419949.07</v>
      </c>
      <c r="CN166" s="2">
        <v>1352831.85</v>
      </c>
      <c r="CO166">
        <v>0</v>
      </c>
      <c r="CP166" s="2">
        <v>752036.31</v>
      </c>
      <c r="CQ166" s="2">
        <v>674736.63</v>
      </c>
      <c r="CR166" s="2">
        <v>129399.03</v>
      </c>
      <c r="CS166" s="2">
        <v>6424.81</v>
      </c>
      <c r="CT166" s="2">
        <v>95747.9</v>
      </c>
      <c r="CU166" s="2">
        <v>117944.23</v>
      </c>
      <c r="CV166" s="2">
        <v>454233.49</v>
      </c>
      <c r="CW166" s="2">
        <v>101259.72</v>
      </c>
      <c r="CX166" s="2">
        <v>961976.58</v>
      </c>
      <c r="CY166">
        <v>0</v>
      </c>
      <c r="CZ166" s="2">
        <v>135866.78</v>
      </c>
      <c r="DA166">
        <v>0</v>
      </c>
      <c r="DB166" s="2">
        <v>99590.95</v>
      </c>
      <c r="DC166" s="2">
        <v>171173.9</v>
      </c>
      <c r="DD166" s="2">
        <v>302054.76</v>
      </c>
      <c r="DE166">
        <v>177.48</v>
      </c>
      <c r="DF166" s="2">
        <v>32626.79</v>
      </c>
      <c r="DG166">
        <v>0</v>
      </c>
      <c r="DH166">
        <v>0</v>
      </c>
      <c r="DI166" s="2">
        <v>5126.57</v>
      </c>
      <c r="DJ166" s="2">
        <v>99442.69</v>
      </c>
      <c r="DK166" s="2">
        <v>334859.03000000003</v>
      </c>
      <c r="DN166" s="2">
        <v>334859.03000000003</v>
      </c>
      <c r="DO166" s="2">
        <v>82496.58</v>
      </c>
      <c r="DP166" s="2">
        <v>53089.09</v>
      </c>
      <c r="DQ166" s="2">
        <v>48170.63</v>
      </c>
      <c r="DR166" s="2">
        <v>183756.3</v>
      </c>
      <c r="DU166">
        <v>0</v>
      </c>
      <c r="EK166" t="s">
        <v>244</v>
      </c>
      <c r="EL166">
        <v>0</v>
      </c>
      <c r="EM166">
        <v>0</v>
      </c>
      <c r="EO166">
        <v>246</v>
      </c>
      <c r="EP166">
        <v>0</v>
      </c>
      <c r="EQ166">
        <v>243</v>
      </c>
      <c r="ER166">
        <v>3</v>
      </c>
      <c r="EV166">
        <v>243</v>
      </c>
      <c r="EW166">
        <v>246</v>
      </c>
      <c r="EX166">
        <v>2</v>
      </c>
      <c r="EZ166" s="1">
        <v>2600</v>
      </c>
      <c r="FA166" s="1">
        <v>2523</v>
      </c>
      <c r="FB166" s="2">
        <v>75127.03</v>
      </c>
      <c r="FC166">
        <v>222</v>
      </c>
      <c r="FD166">
        <v>0</v>
      </c>
      <c r="FE166">
        <v>222</v>
      </c>
      <c r="FF166">
        <v>1.03</v>
      </c>
      <c r="FH166">
        <v>4.29</v>
      </c>
      <c r="FI166">
        <v>6.2</v>
      </c>
      <c r="FJ166">
        <v>6.2</v>
      </c>
      <c r="FL166">
        <v>25.71</v>
      </c>
      <c r="FN166">
        <v>100</v>
      </c>
      <c r="FO166">
        <v>89.07</v>
      </c>
      <c r="FP166">
        <v>100</v>
      </c>
      <c r="FQ166">
        <v>144.51</v>
      </c>
      <c r="FR166">
        <v>5.25</v>
      </c>
      <c r="FS166">
        <v>10.47</v>
      </c>
      <c r="FV166">
        <v>11.14</v>
      </c>
      <c r="FY166">
        <v>20.010000000000002</v>
      </c>
      <c r="GA166">
        <v>130.01</v>
      </c>
      <c r="GB166">
        <v>100</v>
      </c>
      <c r="GD166">
        <v>11.76</v>
      </c>
      <c r="GE166">
        <v>2.0299999999999998</v>
      </c>
      <c r="GF166">
        <v>270.94</v>
      </c>
      <c r="GG166">
        <v>94.75</v>
      </c>
      <c r="GH166">
        <v>4.7300000000000004</v>
      </c>
      <c r="GI166">
        <v>32.67</v>
      </c>
      <c r="GJ166">
        <v>9.31</v>
      </c>
      <c r="GK166">
        <v>17.79</v>
      </c>
      <c r="GL166">
        <v>13.22</v>
      </c>
      <c r="GM166">
        <v>0.37</v>
      </c>
      <c r="GN166">
        <v>28.49</v>
      </c>
      <c r="GO166">
        <v>54.45</v>
      </c>
      <c r="GP166">
        <v>21.08</v>
      </c>
      <c r="GQ166">
        <v>1.41</v>
      </c>
      <c r="GR166">
        <v>1.1299999999999999</v>
      </c>
      <c r="GS166">
        <v>97.9</v>
      </c>
      <c r="GU166">
        <v>2.1</v>
      </c>
      <c r="GV166">
        <v>91.62</v>
      </c>
      <c r="GW166">
        <v>100</v>
      </c>
      <c r="HB166">
        <v>10.93</v>
      </c>
      <c r="HC166">
        <v>1.93</v>
      </c>
      <c r="HD166">
        <v>43.36</v>
      </c>
      <c r="HE166">
        <v>89.07</v>
      </c>
      <c r="HF166">
        <v>10.47</v>
      </c>
      <c r="HG166">
        <v>190.66</v>
      </c>
      <c r="HH166">
        <v>99.98</v>
      </c>
      <c r="HJ166">
        <v>46.47</v>
      </c>
      <c r="HK166">
        <v>0.48</v>
      </c>
      <c r="HM166">
        <v>0.84</v>
      </c>
      <c r="HR166">
        <v>0</v>
      </c>
      <c r="HS166">
        <v>1.23</v>
      </c>
      <c r="HU166">
        <v>100</v>
      </c>
      <c r="HV166">
        <v>100</v>
      </c>
      <c r="HX166">
        <v>29.78</v>
      </c>
      <c r="HY166">
        <v>0</v>
      </c>
      <c r="HZ166">
        <v>100</v>
      </c>
      <c r="IA166">
        <v>167.19</v>
      </c>
    </row>
    <row r="167" spans="1:236" hidden="1" x14ac:dyDescent="0.25">
      <c r="A167">
        <v>410670</v>
      </c>
      <c r="B167" t="str">
        <f>VLOOKUP(A167,cods!$A$1:$C$345,3,FALSE)</f>
        <v>Noroeste Paranaense</v>
      </c>
      <c r="C167" t="s">
        <v>329</v>
      </c>
      <c r="D167" t="s">
        <v>236</v>
      </c>
      <c r="E167">
        <v>2020</v>
      </c>
      <c r="F167">
        <v>41069000</v>
      </c>
      <c r="G167" t="s">
        <v>237</v>
      </c>
      <c r="H167" t="s">
        <v>238</v>
      </c>
      <c r="I167" t="s">
        <v>239</v>
      </c>
      <c r="J167" t="s">
        <v>240</v>
      </c>
      <c r="K167" t="s">
        <v>241</v>
      </c>
      <c r="L167">
        <v>1</v>
      </c>
      <c r="O167">
        <v>1</v>
      </c>
      <c r="Q167">
        <v>0</v>
      </c>
      <c r="V167" s="1">
        <v>2042</v>
      </c>
      <c r="W167" s="1">
        <v>2042</v>
      </c>
      <c r="X167" t="s">
        <v>247</v>
      </c>
      <c r="Y167" t="s">
        <v>243</v>
      </c>
      <c r="AA167" s="1">
        <v>4449</v>
      </c>
      <c r="AB167" s="1">
        <v>3319</v>
      </c>
      <c r="AC167" s="1">
        <v>4448</v>
      </c>
      <c r="AD167" s="1">
        <v>4468</v>
      </c>
      <c r="AE167" s="1">
        <v>1623</v>
      </c>
      <c r="AF167" s="1">
        <v>1596</v>
      </c>
      <c r="AG167" s="1">
        <v>1666</v>
      </c>
      <c r="AH167" s="1">
        <v>1637</v>
      </c>
      <c r="AI167" s="1">
        <v>1623</v>
      </c>
      <c r="AJ167" s="1">
        <v>1596</v>
      </c>
      <c r="AK167">
        <v>35.53</v>
      </c>
      <c r="AL167">
        <v>30.22</v>
      </c>
      <c r="AM167">
        <v>196.93</v>
      </c>
      <c r="AN167">
        <v>0</v>
      </c>
      <c r="AO167">
        <v>222.2</v>
      </c>
      <c r="AP167">
        <v>222.2</v>
      </c>
      <c r="AQ167">
        <v>232.61</v>
      </c>
      <c r="AR167">
        <v>253.21</v>
      </c>
      <c r="AS167" s="1">
        <v>1527</v>
      </c>
      <c r="AT167" s="1">
        <v>1503</v>
      </c>
      <c r="AU167" s="1">
        <v>1666</v>
      </c>
      <c r="AV167" s="1">
        <v>1637</v>
      </c>
      <c r="AW167">
        <v>196.93</v>
      </c>
      <c r="AX167">
        <v>0</v>
      </c>
      <c r="AY167">
        <v>56.28</v>
      </c>
      <c r="AZ167">
        <v>0</v>
      </c>
      <c r="BA167">
        <v>205.2</v>
      </c>
      <c r="BB167" s="1">
        <v>1822</v>
      </c>
      <c r="BC167" s="1">
        <v>1791</v>
      </c>
      <c r="BD167" s="1">
        <v>1527</v>
      </c>
      <c r="BE167" s="1">
        <v>1503</v>
      </c>
      <c r="BF167">
        <v>0.15</v>
      </c>
      <c r="BH167" s="1">
        <v>3319</v>
      </c>
      <c r="BI167" s="1">
        <v>3334</v>
      </c>
      <c r="BJ167">
        <v>196.93</v>
      </c>
      <c r="BK167">
        <v>145.22</v>
      </c>
      <c r="CI167" s="2">
        <v>1348651.56</v>
      </c>
      <c r="CJ167" s="2">
        <v>1348651.56</v>
      </c>
      <c r="CL167" s="2">
        <v>25955.67</v>
      </c>
      <c r="CM167" s="2">
        <v>1374607.23</v>
      </c>
      <c r="CN167" s="2">
        <v>1336434.75</v>
      </c>
      <c r="CO167">
        <v>0</v>
      </c>
      <c r="CP167" s="2">
        <v>674736.63</v>
      </c>
      <c r="CQ167" s="2">
        <v>498894.76</v>
      </c>
      <c r="CR167" s="2">
        <v>156398</v>
      </c>
      <c r="CS167" s="2">
        <v>7150.16</v>
      </c>
      <c r="CT167" s="2">
        <v>98944.19</v>
      </c>
      <c r="CU167" s="2">
        <v>119182.47</v>
      </c>
      <c r="CV167" s="2">
        <v>495946.92</v>
      </c>
      <c r="CW167" s="2">
        <v>69548.58</v>
      </c>
      <c r="CX167" s="2">
        <v>763734.92</v>
      </c>
      <c r="CY167">
        <v>0</v>
      </c>
      <c r="CZ167" s="2">
        <v>-160782.92000000001</v>
      </c>
      <c r="DA167">
        <v>0</v>
      </c>
      <c r="DB167" s="2">
        <v>97365.55</v>
      </c>
      <c r="DC167" s="2">
        <v>228389.9</v>
      </c>
      <c r="DD167" s="2">
        <v>55865.69</v>
      </c>
      <c r="DE167">
        <v>0</v>
      </c>
      <c r="DF167" s="2">
        <v>36251</v>
      </c>
      <c r="DG167">
        <v>0</v>
      </c>
      <c r="DH167">
        <v>0</v>
      </c>
      <c r="DI167" s="2">
        <v>16906.55</v>
      </c>
      <c r="DJ167" s="2">
        <v>130632.44</v>
      </c>
      <c r="DK167" s="2">
        <v>88331.9</v>
      </c>
      <c r="DL167">
        <v>0</v>
      </c>
      <c r="DM167" s="2">
        <v>3784.79</v>
      </c>
      <c r="DN167" s="2">
        <v>92116.69</v>
      </c>
      <c r="DO167" s="2">
        <v>75335.81</v>
      </c>
      <c r="DP167" s="2">
        <v>49844.33</v>
      </c>
      <c r="DQ167" s="2">
        <v>19704.25</v>
      </c>
      <c r="DR167" s="2">
        <v>144884.39000000001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 t="s">
        <v>244</v>
      </c>
      <c r="EL167">
        <v>0</v>
      </c>
      <c r="EM167">
        <v>0</v>
      </c>
      <c r="EO167">
        <v>244</v>
      </c>
      <c r="EP167">
        <v>0</v>
      </c>
      <c r="EQ167">
        <v>240</v>
      </c>
      <c r="ER167">
        <v>0</v>
      </c>
      <c r="EV167">
        <v>240</v>
      </c>
      <c r="EW167">
        <v>244</v>
      </c>
      <c r="EX167">
        <v>3</v>
      </c>
      <c r="EZ167" s="1">
        <v>2701</v>
      </c>
      <c r="FA167" s="1">
        <v>2569</v>
      </c>
      <c r="FB167" s="2">
        <v>1271.54</v>
      </c>
      <c r="FC167">
        <v>246</v>
      </c>
      <c r="FD167">
        <v>0</v>
      </c>
      <c r="FE167">
        <v>246</v>
      </c>
      <c r="FF167">
        <v>1.03</v>
      </c>
      <c r="FH167">
        <v>3.28</v>
      </c>
      <c r="FI167">
        <v>5.8</v>
      </c>
      <c r="FJ167">
        <v>5.8</v>
      </c>
      <c r="FL167">
        <v>36.08</v>
      </c>
      <c r="FN167">
        <v>100</v>
      </c>
      <c r="FO167">
        <v>87.81</v>
      </c>
      <c r="FP167">
        <v>100</v>
      </c>
      <c r="FQ167">
        <v>176.59</v>
      </c>
      <c r="FR167">
        <v>8.08</v>
      </c>
      <c r="FS167">
        <v>11.21</v>
      </c>
      <c r="FV167">
        <v>11.74</v>
      </c>
      <c r="FY167">
        <v>18.2</v>
      </c>
      <c r="GA167">
        <v>136.56</v>
      </c>
      <c r="GB167">
        <v>100</v>
      </c>
      <c r="GD167">
        <v>12.78</v>
      </c>
      <c r="GE167">
        <v>2.13</v>
      </c>
      <c r="GF167">
        <v>300.3</v>
      </c>
      <c r="GG167">
        <v>91.92</v>
      </c>
      <c r="GH167">
        <v>2.78</v>
      </c>
      <c r="GI167">
        <v>36.770000000000003</v>
      </c>
      <c r="GJ167">
        <v>11.6</v>
      </c>
      <c r="GK167">
        <v>20.43</v>
      </c>
      <c r="GL167">
        <v>10.74</v>
      </c>
      <c r="GM167">
        <v>1.25</v>
      </c>
      <c r="GN167">
        <v>31.54</v>
      </c>
      <c r="GO167">
        <v>55.57</v>
      </c>
      <c r="GP167">
        <v>19.95</v>
      </c>
      <c r="GQ167">
        <v>1.44</v>
      </c>
      <c r="GR167">
        <v>3.41</v>
      </c>
      <c r="GS167">
        <v>98.11</v>
      </c>
      <c r="GU167">
        <v>1.89</v>
      </c>
      <c r="GV167">
        <v>91.73</v>
      </c>
      <c r="GW167">
        <v>100</v>
      </c>
      <c r="HB167">
        <v>12.19</v>
      </c>
      <c r="HC167">
        <v>2.57</v>
      </c>
      <c r="HD167">
        <v>52.53</v>
      </c>
      <c r="HE167">
        <v>87.81</v>
      </c>
      <c r="HF167">
        <v>11.21</v>
      </c>
      <c r="HG167">
        <v>176.71</v>
      </c>
      <c r="HH167">
        <v>99.98</v>
      </c>
      <c r="HJ167">
        <v>77.77</v>
      </c>
      <c r="HK167">
        <v>0.56999999999999995</v>
      </c>
      <c r="HM167">
        <v>0.68</v>
      </c>
      <c r="HR167">
        <v>0</v>
      </c>
      <c r="HS167">
        <v>0</v>
      </c>
      <c r="HU167">
        <v>100</v>
      </c>
      <c r="HV167">
        <v>100</v>
      </c>
      <c r="HX167">
        <v>0.49</v>
      </c>
      <c r="HY167">
        <v>0</v>
      </c>
      <c r="HZ167">
        <v>100</v>
      </c>
      <c r="IA167">
        <v>153.75</v>
      </c>
    </row>
    <row r="168" spans="1:236" x14ac:dyDescent="0.25">
      <c r="A168">
        <v>410680</v>
      </c>
      <c r="B168" t="str">
        <f>VLOOKUP(A168,cods!$A$1:$C$345,3,FALSE)</f>
        <v>Sudeste Paranaense</v>
      </c>
      <c r="C168" t="s">
        <v>330</v>
      </c>
      <c r="D168" t="s">
        <v>236</v>
      </c>
      <c r="E168">
        <v>2021</v>
      </c>
      <c r="F168">
        <v>41069000</v>
      </c>
      <c r="G168" t="s">
        <v>237</v>
      </c>
      <c r="H168" t="s">
        <v>238</v>
      </c>
      <c r="I168" t="s">
        <v>239</v>
      </c>
      <c r="J168" t="s">
        <v>246</v>
      </c>
      <c r="K168" t="s">
        <v>241</v>
      </c>
      <c r="L168">
        <v>1</v>
      </c>
      <c r="O168">
        <v>1</v>
      </c>
      <c r="P168">
        <v>1</v>
      </c>
      <c r="Q168">
        <v>2</v>
      </c>
      <c r="R168">
        <v>0</v>
      </c>
      <c r="S168">
        <v>1</v>
      </c>
      <c r="V168" s="1">
        <v>2039</v>
      </c>
      <c r="W168" s="1">
        <v>2039</v>
      </c>
      <c r="X168" t="s">
        <v>242</v>
      </c>
      <c r="Y168" t="s">
        <v>247</v>
      </c>
      <c r="AA168" s="1">
        <v>18772</v>
      </c>
      <c r="AB168" s="1">
        <v>6303</v>
      </c>
      <c r="AC168" s="1">
        <v>7103</v>
      </c>
      <c r="AD168" s="1">
        <v>6937</v>
      </c>
      <c r="AE168" s="1">
        <v>2278</v>
      </c>
      <c r="AF168" s="1">
        <v>2235</v>
      </c>
      <c r="AG168" s="1">
        <v>2464</v>
      </c>
      <c r="AH168" s="1">
        <v>2402</v>
      </c>
      <c r="AI168" s="1">
        <v>2278</v>
      </c>
      <c r="AJ168" s="1">
        <v>2235</v>
      </c>
      <c r="AK168">
        <v>56.09</v>
      </c>
      <c r="AL168">
        <v>41.95</v>
      </c>
      <c r="AM168">
        <v>426.66</v>
      </c>
      <c r="AN168">
        <v>0</v>
      </c>
      <c r="AO168">
        <v>261.58</v>
      </c>
      <c r="AP168">
        <v>261.58</v>
      </c>
      <c r="AQ168">
        <v>284.77</v>
      </c>
      <c r="AR168">
        <v>426.66</v>
      </c>
      <c r="AS168" s="1">
        <v>2179</v>
      </c>
      <c r="AT168" s="1">
        <v>2128</v>
      </c>
      <c r="AU168" s="1">
        <v>2464</v>
      </c>
      <c r="AV168" s="1">
        <v>2402</v>
      </c>
      <c r="AW168">
        <v>426.66</v>
      </c>
      <c r="AX168">
        <v>0</v>
      </c>
      <c r="AY168">
        <v>0</v>
      </c>
      <c r="AZ168">
        <v>0</v>
      </c>
      <c r="BA168">
        <v>219.88</v>
      </c>
      <c r="BB168" s="1">
        <v>2550</v>
      </c>
      <c r="BC168" s="1">
        <v>2504</v>
      </c>
      <c r="BD168" s="1">
        <v>2179</v>
      </c>
      <c r="BE168" s="1">
        <v>2128</v>
      </c>
      <c r="BF168">
        <v>0.04</v>
      </c>
      <c r="BH168" s="1">
        <v>6303</v>
      </c>
      <c r="BI168" s="1">
        <v>6292</v>
      </c>
      <c r="BJ168">
        <v>426.66</v>
      </c>
      <c r="BK168">
        <v>548.17999999999995</v>
      </c>
      <c r="BL168">
        <v>632</v>
      </c>
      <c r="BM168">
        <v>635</v>
      </c>
      <c r="BN168">
        <v>197</v>
      </c>
      <c r="BO168">
        <v>198</v>
      </c>
      <c r="BP168">
        <v>200</v>
      </c>
      <c r="BQ168">
        <v>200</v>
      </c>
      <c r="BR168">
        <v>3.54</v>
      </c>
      <c r="BS168">
        <v>2.84</v>
      </c>
      <c r="BT168">
        <v>21.17</v>
      </c>
      <c r="BU168">
        <v>21.17</v>
      </c>
      <c r="BV168">
        <v>23.06</v>
      </c>
      <c r="BW168">
        <v>194</v>
      </c>
      <c r="BX168">
        <v>195</v>
      </c>
      <c r="BY168">
        <v>208</v>
      </c>
      <c r="BZ168">
        <v>208</v>
      </c>
      <c r="CA168">
        <v>0</v>
      </c>
      <c r="CB168">
        <v>0</v>
      </c>
      <c r="CC168">
        <v>0</v>
      </c>
      <c r="CD168">
        <v>0</v>
      </c>
      <c r="CF168">
        <v>632</v>
      </c>
      <c r="CG168">
        <v>635</v>
      </c>
      <c r="CH168">
        <v>44.47</v>
      </c>
      <c r="CI168" s="2">
        <v>1974910.5</v>
      </c>
      <c r="CJ168" s="2">
        <v>1872352.23</v>
      </c>
      <c r="CK168" s="2">
        <v>102558.27</v>
      </c>
      <c r="CL168" s="2">
        <v>43268.1</v>
      </c>
      <c r="CM168" s="2">
        <v>2018178.6</v>
      </c>
      <c r="CN168" s="2">
        <v>1950263.69</v>
      </c>
      <c r="CO168">
        <v>0</v>
      </c>
      <c r="CP168" s="2">
        <v>343191.16</v>
      </c>
      <c r="CQ168" s="2">
        <v>267403.40999999997</v>
      </c>
      <c r="CR168" s="2">
        <v>324571.36</v>
      </c>
      <c r="CS168" s="2">
        <v>21601.23</v>
      </c>
      <c r="CT168" s="2">
        <v>442713.77</v>
      </c>
      <c r="CU168" s="2">
        <v>328464.77</v>
      </c>
      <c r="CV168" s="2">
        <v>1273564.43</v>
      </c>
      <c r="CW168" s="2">
        <v>29595.91</v>
      </c>
      <c r="CX168" s="2">
        <v>1935943.63</v>
      </c>
      <c r="CY168">
        <v>0</v>
      </c>
      <c r="CZ168" s="2">
        <v>144049.54999999999</v>
      </c>
      <c r="DA168">
        <v>0</v>
      </c>
      <c r="DB168" s="2">
        <v>142467.04</v>
      </c>
      <c r="DC168" s="2">
        <v>37430.58</v>
      </c>
      <c r="DD168" s="2">
        <v>305370.5</v>
      </c>
      <c r="DE168" s="2">
        <v>89315.47</v>
      </c>
      <c r="DF168" s="2">
        <v>14050.93</v>
      </c>
      <c r="DG168">
        <v>1</v>
      </c>
      <c r="DH168">
        <v>2</v>
      </c>
      <c r="DI168" s="2">
        <v>13746.26</v>
      </c>
      <c r="DJ168" s="2">
        <v>451303.16</v>
      </c>
      <c r="DK168" s="2">
        <v>408736.9</v>
      </c>
      <c r="DN168" s="2">
        <v>408736.9</v>
      </c>
      <c r="DO168">
        <v>113</v>
      </c>
      <c r="DP168" s="2">
        <v>23453.52</v>
      </c>
      <c r="DQ168" s="2">
        <v>6142.39</v>
      </c>
      <c r="DR168" s="2">
        <v>29708.91</v>
      </c>
      <c r="DS168">
        <v>0</v>
      </c>
      <c r="DT168">
        <v>0</v>
      </c>
      <c r="DU168">
        <v>0</v>
      </c>
      <c r="EK168" t="s">
        <v>244</v>
      </c>
      <c r="EL168">
        <v>0</v>
      </c>
      <c r="EM168">
        <v>0</v>
      </c>
      <c r="EO168">
        <v>679</v>
      </c>
      <c r="EP168">
        <v>0</v>
      </c>
      <c r="EQ168">
        <v>676</v>
      </c>
      <c r="ER168">
        <v>0</v>
      </c>
      <c r="ES168">
        <v>0</v>
      </c>
      <c r="EV168">
        <v>676</v>
      </c>
      <c r="EW168">
        <v>679</v>
      </c>
      <c r="EX168">
        <v>1</v>
      </c>
      <c r="EZ168" s="1">
        <v>1776</v>
      </c>
      <c r="FA168" s="1">
        <v>1728</v>
      </c>
      <c r="FB168" s="2">
        <v>88047.54</v>
      </c>
      <c r="FC168">
        <v>622</v>
      </c>
      <c r="FD168">
        <v>0</v>
      </c>
      <c r="FE168">
        <v>622</v>
      </c>
      <c r="FF168">
        <v>1.08</v>
      </c>
      <c r="FG168" s="2">
        <v>1755.33</v>
      </c>
      <c r="FH168">
        <v>6.29</v>
      </c>
      <c r="FI168">
        <v>6.42</v>
      </c>
      <c r="FJ168">
        <v>6.57</v>
      </c>
      <c r="FK168">
        <v>4.45</v>
      </c>
      <c r="FL168">
        <v>33.729999999999997</v>
      </c>
      <c r="FM168" s="2">
        <v>216380.91</v>
      </c>
      <c r="FN168">
        <v>100</v>
      </c>
      <c r="FO168">
        <v>61.31</v>
      </c>
      <c r="FP168">
        <v>100</v>
      </c>
      <c r="FQ168">
        <v>102.01</v>
      </c>
      <c r="FR168">
        <v>33.25</v>
      </c>
      <c r="FS168">
        <v>8.9600000000000009</v>
      </c>
      <c r="FT168">
        <v>8.09</v>
      </c>
      <c r="FU168">
        <v>100</v>
      </c>
      <c r="FV168">
        <v>9.75</v>
      </c>
      <c r="FW168">
        <v>3.02</v>
      </c>
      <c r="FX168">
        <v>872.43</v>
      </c>
      <c r="FY168">
        <v>19.399999999999999</v>
      </c>
      <c r="FZ168">
        <v>15.34</v>
      </c>
      <c r="GA168">
        <v>102.09</v>
      </c>
      <c r="GB168">
        <v>100</v>
      </c>
      <c r="GC168">
        <v>10.029999999999999</v>
      </c>
      <c r="GD168">
        <v>14.61</v>
      </c>
      <c r="GE168">
        <v>4.1399999999999997</v>
      </c>
      <c r="GF168">
        <v>483.69</v>
      </c>
      <c r="GG168">
        <v>66.75</v>
      </c>
      <c r="GH168">
        <v>3.37</v>
      </c>
      <c r="GI168">
        <v>64.489999999999995</v>
      </c>
      <c r="GJ168">
        <v>16.43</v>
      </c>
      <c r="GK168">
        <v>33.07</v>
      </c>
      <c r="GL168">
        <v>1.5</v>
      </c>
      <c r="GM168">
        <v>0.7</v>
      </c>
      <c r="GN168">
        <v>25.49</v>
      </c>
      <c r="GO168">
        <v>51.28</v>
      </c>
      <c r="GP168">
        <v>34.76</v>
      </c>
      <c r="GQ168">
        <v>1.7</v>
      </c>
      <c r="GR168">
        <v>1.08</v>
      </c>
      <c r="GS168">
        <v>92.77</v>
      </c>
      <c r="GT168">
        <v>5.08</v>
      </c>
      <c r="GU168">
        <v>2.14</v>
      </c>
      <c r="GV168">
        <v>88.51</v>
      </c>
      <c r="GW168">
        <v>100</v>
      </c>
      <c r="GX168">
        <v>0.66</v>
      </c>
      <c r="GY168">
        <v>8.09</v>
      </c>
      <c r="GZ168">
        <v>10.029999999999999</v>
      </c>
      <c r="HA168">
        <v>0.61</v>
      </c>
      <c r="HB168">
        <v>38.69</v>
      </c>
      <c r="HC168">
        <v>9.2200000000000006</v>
      </c>
      <c r="HD168">
        <v>200.38</v>
      </c>
      <c r="HE168">
        <v>61.31</v>
      </c>
      <c r="HF168">
        <v>8.9600000000000009</v>
      </c>
      <c r="HG168">
        <v>61.22</v>
      </c>
      <c r="HH168">
        <v>37.840000000000003</v>
      </c>
      <c r="HI168">
        <v>3.37</v>
      </c>
      <c r="HJ168">
        <v>100</v>
      </c>
      <c r="HK168">
        <v>1.28</v>
      </c>
      <c r="HL168">
        <v>2.1</v>
      </c>
      <c r="HM168">
        <v>0.75</v>
      </c>
      <c r="HR168">
        <v>0</v>
      </c>
      <c r="HS168">
        <v>0</v>
      </c>
      <c r="HU168">
        <v>100</v>
      </c>
      <c r="HV168">
        <v>100</v>
      </c>
      <c r="HW168">
        <v>0</v>
      </c>
      <c r="HX168">
        <v>50.95</v>
      </c>
      <c r="HY168">
        <v>0</v>
      </c>
      <c r="HZ168">
        <v>100</v>
      </c>
      <c r="IA168">
        <v>145.47</v>
      </c>
      <c r="IB168">
        <v>813.12</v>
      </c>
    </row>
    <row r="169" spans="1:236" hidden="1" x14ac:dyDescent="0.25">
      <c r="A169">
        <v>410680</v>
      </c>
      <c r="B169" t="str">
        <f>VLOOKUP(A169,cods!$A$1:$C$345,3,FALSE)</f>
        <v>Sudeste Paranaense</v>
      </c>
      <c r="C169" t="s">
        <v>330</v>
      </c>
      <c r="D169" t="s">
        <v>236</v>
      </c>
      <c r="E169">
        <v>2020</v>
      </c>
      <c r="F169">
        <v>41069000</v>
      </c>
      <c r="G169" t="s">
        <v>237</v>
      </c>
      <c r="H169" t="s">
        <v>238</v>
      </c>
      <c r="I169" t="s">
        <v>239</v>
      </c>
      <c r="J169" t="s">
        <v>246</v>
      </c>
      <c r="K169" t="s">
        <v>241</v>
      </c>
      <c r="L169">
        <v>1</v>
      </c>
      <c r="O169">
        <v>1</v>
      </c>
      <c r="P169">
        <v>1</v>
      </c>
      <c r="Q169">
        <v>2</v>
      </c>
      <c r="R169">
        <v>0</v>
      </c>
      <c r="S169">
        <v>1</v>
      </c>
      <c r="V169" s="1">
        <v>2039</v>
      </c>
      <c r="W169" s="1">
        <v>2039</v>
      </c>
      <c r="X169" t="s">
        <v>242</v>
      </c>
      <c r="Y169" t="s">
        <v>247</v>
      </c>
      <c r="AA169" s="1">
        <v>18741</v>
      </c>
      <c r="AB169" s="1">
        <v>6292</v>
      </c>
      <c r="AC169" s="1">
        <v>6937</v>
      </c>
      <c r="AD169" s="1">
        <v>6689</v>
      </c>
      <c r="AE169" s="1">
        <v>2235</v>
      </c>
      <c r="AF169" s="1">
        <v>2153</v>
      </c>
      <c r="AG169" s="1">
        <v>2402</v>
      </c>
      <c r="AH169" s="1">
        <v>2319</v>
      </c>
      <c r="AI169" s="1">
        <v>2235</v>
      </c>
      <c r="AJ169" s="1">
        <v>2153</v>
      </c>
      <c r="AK169">
        <v>41.95</v>
      </c>
      <c r="AL169">
        <v>36.24</v>
      </c>
      <c r="AM169">
        <v>411.74</v>
      </c>
      <c r="AN169">
        <v>0.06</v>
      </c>
      <c r="AO169">
        <v>263.69</v>
      </c>
      <c r="AP169">
        <v>263.69</v>
      </c>
      <c r="AQ169">
        <v>284.81</v>
      </c>
      <c r="AR169">
        <v>411.74</v>
      </c>
      <c r="AS169" s="1">
        <v>2128</v>
      </c>
      <c r="AT169" s="1">
        <v>2052</v>
      </c>
      <c r="AU169" s="1">
        <v>2402</v>
      </c>
      <c r="AV169" s="1">
        <v>2319</v>
      </c>
      <c r="AW169">
        <v>411.68</v>
      </c>
      <c r="AX169">
        <v>0</v>
      </c>
      <c r="AY169">
        <v>0</v>
      </c>
      <c r="AZ169">
        <v>0</v>
      </c>
      <c r="BA169">
        <v>222.61</v>
      </c>
      <c r="BB169" s="1">
        <v>2504</v>
      </c>
      <c r="BC169" s="1">
        <v>2430</v>
      </c>
      <c r="BD169" s="1">
        <v>2128</v>
      </c>
      <c r="BE169" s="1">
        <v>2052</v>
      </c>
      <c r="BF169">
        <v>0.13</v>
      </c>
      <c r="BH169" s="1">
        <v>6292</v>
      </c>
      <c r="BI169" s="1">
        <v>6281</v>
      </c>
      <c r="BJ169">
        <v>411.74</v>
      </c>
      <c r="BK169">
        <v>565.71</v>
      </c>
      <c r="BL169">
        <v>635</v>
      </c>
      <c r="BM169">
        <v>612</v>
      </c>
      <c r="BN169">
        <v>198</v>
      </c>
      <c r="BO169">
        <v>190</v>
      </c>
      <c r="BP169">
        <v>200</v>
      </c>
      <c r="BQ169">
        <v>192</v>
      </c>
      <c r="BR169">
        <v>2.84</v>
      </c>
      <c r="BS169">
        <v>2.5099999999999998</v>
      </c>
      <c r="BT169">
        <v>18.010000000000002</v>
      </c>
      <c r="BU169">
        <v>18.010000000000002</v>
      </c>
      <c r="BV169">
        <v>19.829999999999998</v>
      </c>
      <c r="BW169">
        <v>195</v>
      </c>
      <c r="BX169">
        <v>188</v>
      </c>
      <c r="BY169">
        <v>208</v>
      </c>
      <c r="BZ169">
        <v>203</v>
      </c>
      <c r="CA169">
        <v>0</v>
      </c>
      <c r="CB169">
        <v>0</v>
      </c>
      <c r="CC169">
        <v>0</v>
      </c>
      <c r="CD169">
        <v>0</v>
      </c>
      <c r="CF169">
        <v>635</v>
      </c>
      <c r="CG169">
        <v>612</v>
      </c>
      <c r="CH169">
        <v>33.76</v>
      </c>
      <c r="CI169" s="2">
        <v>1804049.45</v>
      </c>
      <c r="CJ169" s="2">
        <v>1729547.75</v>
      </c>
      <c r="CK169" s="2">
        <v>74501.7</v>
      </c>
      <c r="CL169" s="2">
        <v>52724.36</v>
      </c>
      <c r="CM169" s="2">
        <v>1856773.81</v>
      </c>
      <c r="CN169" s="2">
        <v>1876067.84</v>
      </c>
      <c r="CO169">
        <v>0</v>
      </c>
      <c r="CP169" s="2">
        <v>267403.40999999997</v>
      </c>
      <c r="CQ169" s="2">
        <v>285830.61</v>
      </c>
      <c r="CR169" s="2">
        <v>404954.27</v>
      </c>
      <c r="CS169" s="2">
        <v>18351.740000000002</v>
      </c>
      <c r="CT169" s="2">
        <v>372684.74</v>
      </c>
      <c r="CU169" s="2">
        <v>328192.71999999997</v>
      </c>
      <c r="CV169" s="2">
        <v>1293409.08</v>
      </c>
      <c r="CW169" s="2">
        <v>17201.43</v>
      </c>
      <c r="CX169" s="2">
        <v>1673006.58</v>
      </c>
      <c r="CY169">
        <v>0</v>
      </c>
      <c r="CZ169" s="2">
        <v>116606.42</v>
      </c>
      <c r="DA169">
        <v>0</v>
      </c>
      <c r="DB169" s="2">
        <v>131991.51999999999</v>
      </c>
      <c r="DC169" s="2">
        <v>69619.87</v>
      </c>
      <c r="DD169" s="2">
        <v>232609.11</v>
      </c>
      <c r="DE169" s="2">
        <v>29012.33</v>
      </c>
      <c r="DF169" s="2">
        <v>16660.07</v>
      </c>
      <c r="DG169">
        <v>2</v>
      </c>
      <c r="DH169">
        <v>2</v>
      </c>
      <c r="DI169" s="2">
        <v>37234.089999999997</v>
      </c>
      <c r="DJ169" s="2">
        <v>176169.78</v>
      </c>
      <c r="DK169" s="2">
        <v>278281.51</v>
      </c>
      <c r="DL169">
        <v>0</v>
      </c>
      <c r="DM169">
        <v>0</v>
      </c>
      <c r="DN169" s="2">
        <v>278281.51</v>
      </c>
      <c r="DO169">
        <v>106.43</v>
      </c>
      <c r="DP169" s="2">
        <v>15274.23</v>
      </c>
      <c r="DQ169" s="2">
        <v>1927.2</v>
      </c>
      <c r="DR169" s="2">
        <v>17307.86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 t="s">
        <v>244</v>
      </c>
      <c r="EL169">
        <v>0</v>
      </c>
      <c r="EM169">
        <v>0</v>
      </c>
      <c r="EO169">
        <v>733</v>
      </c>
      <c r="EP169">
        <v>0</v>
      </c>
      <c r="EQ169">
        <v>733</v>
      </c>
      <c r="ER169">
        <v>0</v>
      </c>
      <c r="ES169">
        <v>0</v>
      </c>
      <c r="EV169">
        <v>733</v>
      </c>
      <c r="EW169">
        <v>733</v>
      </c>
      <c r="EX169">
        <v>3</v>
      </c>
      <c r="EZ169" s="1">
        <v>1697</v>
      </c>
      <c r="FA169" s="1">
        <v>1600</v>
      </c>
      <c r="FB169" s="2">
        <v>1333.41</v>
      </c>
      <c r="FC169">
        <v>740</v>
      </c>
      <c r="FD169">
        <v>0</v>
      </c>
      <c r="FE169">
        <v>740</v>
      </c>
      <c r="FF169">
        <v>1.08</v>
      </c>
      <c r="FG169" s="2">
        <v>1278.25</v>
      </c>
      <c r="FH169">
        <v>5.49</v>
      </c>
      <c r="FI169">
        <v>5.92</v>
      </c>
      <c r="FJ169">
        <v>6.07</v>
      </c>
      <c r="FK169">
        <v>3.76</v>
      </c>
      <c r="FL169">
        <v>43.82</v>
      </c>
      <c r="FM169" s="2">
        <v>202477.13</v>
      </c>
      <c r="FN169">
        <v>100</v>
      </c>
      <c r="FO169">
        <v>64.06</v>
      </c>
      <c r="FP169">
        <v>100</v>
      </c>
      <c r="FQ169">
        <v>107.83</v>
      </c>
      <c r="FR169">
        <v>30.81</v>
      </c>
      <c r="FS169">
        <v>9.31</v>
      </c>
      <c r="FT169">
        <v>6.83</v>
      </c>
      <c r="FU169">
        <v>100</v>
      </c>
      <c r="FV169">
        <v>10.050000000000001</v>
      </c>
      <c r="FW169">
        <v>3.62</v>
      </c>
      <c r="FX169">
        <v>706.04</v>
      </c>
      <c r="FY169">
        <v>15.85</v>
      </c>
      <c r="FZ169">
        <v>13.02</v>
      </c>
      <c r="GA169">
        <v>106.04</v>
      </c>
      <c r="GB169">
        <v>100</v>
      </c>
      <c r="GC169">
        <v>10.09</v>
      </c>
      <c r="GD169">
        <v>14.54</v>
      </c>
      <c r="GE169">
        <v>4.25</v>
      </c>
      <c r="GF169">
        <v>505.93</v>
      </c>
      <c r="GG169">
        <v>69.19</v>
      </c>
      <c r="GH169">
        <v>-1.04</v>
      </c>
      <c r="GI169">
        <v>71.69</v>
      </c>
      <c r="GJ169">
        <v>22.45</v>
      </c>
      <c r="GK169">
        <v>40.64</v>
      </c>
      <c r="GL169">
        <v>0.96</v>
      </c>
      <c r="GM169">
        <v>2.06</v>
      </c>
      <c r="GN169">
        <v>31.31</v>
      </c>
      <c r="GO169">
        <v>56.68</v>
      </c>
      <c r="GP169">
        <v>28.81</v>
      </c>
      <c r="GQ169">
        <v>1.42</v>
      </c>
      <c r="GR169">
        <v>2.88</v>
      </c>
      <c r="GS169">
        <v>93.15</v>
      </c>
      <c r="GT169">
        <v>4.01</v>
      </c>
      <c r="GU169">
        <v>2.84</v>
      </c>
      <c r="GV169">
        <v>88.54</v>
      </c>
      <c r="GW169">
        <v>100</v>
      </c>
      <c r="GX169">
        <v>0.91</v>
      </c>
      <c r="GY169">
        <v>6.83</v>
      </c>
      <c r="GZ169">
        <v>10.09</v>
      </c>
      <c r="HA169">
        <v>0.84</v>
      </c>
      <c r="HB169">
        <v>35.94</v>
      </c>
      <c r="HC169">
        <v>10.37</v>
      </c>
      <c r="HD169">
        <v>184.71</v>
      </c>
      <c r="HE169">
        <v>64.06</v>
      </c>
      <c r="HF169">
        <v>9.31</v>
      </c>
      <c r="HG169">
        <v>51.85</v>
      </c>
      <c r="HH169">
        <v>37.020000000000003</v>
      </c>
      <c r="HI169">
        <v>3.39</v>
      </c>
      <c r="HJ169">
        <v>100</v>
      </c>
      <c r="HK169">
        <v>1.37</v>
      </c>
      <c r="HL169">
        <v>1.87</v>
      </c>
      <c r="HM169">
        <v>0.62</v>
      </c>
      <c r="HR169">
        <v>0</v>
      </c>
      <c r="HS169">
        <v>0</v>
      </c>
      <c r="HU169">
        <v>100</v>
      </c>
      <c r="HV169">
        <v>100</v>
      </c>
      <c r="HW169">
        <v>0</v>
      </c>
      <c r="HX169">
        <v>0.83</v>
      </c>
      <c r="HY169">
        <v>0</v>
      </c>
      <c r="HZ169">
        <v>100</v>
      </c>
      <c r="IA169">
        <v>135.91</v>
      </c>
      <c r="IB169">
        <v>659.51</v>
      </c>
    </row>
    <row r="170" spans="1:236" hidden="1" x14ac:dyDescent="0.25">
      <c r="A170">
        <v>410685</v>
      </c>
      <c r="B170" t="str">
        <f>VLOOKUP(A170,cods!$A$1:$C$345,3,FALSE)</f>
        <v>Norte Central Paranaense</v>
      </c>
      <c r="C170" t="s">
        <v>331</v>
      </c>
      <c r="D170" t="s">
        <v>236</v>
      </c>
      <c r="E170">
        <v>2021</v>
      </c>
      <c r="F170">
        <v>41069000</v>
      </c>
      <c r="G170" t="s">
        <v>237</v>
      </c>
      <c r="H170" t="s">
        <v>238</v>
      </c>
      <c r="I170" t="s">
        <v>239</v>
      </c>
      <c r="J170" t="s">
        <v>240</v>
      </c>
      <c r="K170" t="s">
        <v>241</v>
      </c>
      <c r="L170">
        <v>1</v>
      </c>
      <c r="O170">
        <v>1</v>
      </c>
      <c r="Q170">
        <v>3</v>
      </c>
      <c r="V170" s="1">
        <v>2034</v>
      </c>
      <c r="W170" s="1">
        <v>2034</v>
      </c>
      <c r="X170" t="s">
        <v>242</v>
      </c>
      <c r="Y170" t="s">
        <v>243</v>
      </c>
      <c r="AA170" s="1">
        <v>2892</v>
      </c>
      <c r="AB170" s="1">
        <v>1375</v>
      </c>
      <c r="AC170" s="1">
        <v>2344</v>
      </c>
      <c r="AD170" s="1">
        <v>2311</v>
      </c>
      <c r="AE170">
        <v>863</v>
      </c>
      <c r="AF170">
        <v>841</v>
      </c>
      <c r="AG170">
        <v>889</v>
      </c>
      <c r="AH170">
        <v>876</v>
      </c>
      <c r="AI170">
        <v>863</v>
      </c>
      <c r="AJ170">
        <v>841</v>
      </c>
      <c r="AK170">
        <v>25.11</v>
      </c>
      <c r="AL170">
        <v>16.86</v>
      </c>
      <c r="AM170">
        <v>126.87</v>
      </c>
      <c r="AN170">
        <v>0</v>
      </c>
      <c r="AO170">
        <v>97</v>
      </c>
      <c r="AP170">
        <v>97</v>
      </c>
      <c r="AQ170">
        <v>105.65</v>
      </c>
      <c r="AR170">
        <v>127.06</v>
      </c>
      <c r="AS170">
        <v>800</v>
      </c>
      <c r="AT170">
        <v>789</v>
      </c>
      <c r="AU170">
        <v>889</v>
      </c>
      <c r="AV170">
        <v>876</v>
      </c>
      <c r="AW170">
        <v>126.87</v>
      </c>
      <c r="AX170">
        <v>0</v>
      </c>
      <c r="AY170">
        <v>0.19</v>
      </c>
      <c r="AZ170">
        <v>0</v>
      </c>
      <c r="BA170">
        <v>88.86</v>
      </c>
      <c r="BB170">
        <v>957</v>
      </c>
      <c r="BC170">
        <v>936</v>
      </c>
      <c r="BD170">
        <v>800</v>
      </c>
      <c r="BE170">
        <v>789</v>
      </c>
      <c r="BF170">
        <v>0.28000000000000003</v>
      </c>
      <c r="BH170" s="1">
        <v>1375</v>
      </c>
      <c r="BI170" s="1">
        <v>1388</v>
      </c>
      <c r="BJ170">
        <v>126.87</v>
      </c>
      <c r="BK170">
        <v>237.1</v>
      </c>
      <c r="CI170" s="2">
        <v>644577.09</v>
      </c>
      <c r="CJ170" s="2">
        <v>644577.09</v>
      </c>
      <c r="CL170" s="2">
        <v>14124.33</v>
      </c>
      <c r="CM170" s="2">
        <v>658701.42000000004</v>
      </c>
      <c r="CN170" s="2">
        <v>612930.87</v>
      </c>
      <c r="CO170">
        <v>0</v>
      </c>
      <c r="CP170" s="2">
        <v>158895.09</v>
      </c>
      <c r="CQ170" s="2">
        <v>108680</v>
      </c>
      <c r="CR170" s="2">
        <v>170481.23</v>
      </c>
      <c r="CS170" s="2">
        <v>9471.2199999999993</v>
      </c>
      <c r="CT170" s="2">
        <v>203145.62</v>
      </c>
      <c r="CU170" s="2">
        <v>62352.53</v>
      </c>
      <c r="CV170" s="2">
        <v>492768.52</v>
      </c>
      <c r="CW170" s="2">
        <v>10141.33</v>
      </c>
      <c r="CX170" s="2">
        <v>687598.96</v>
      </c>
      <c r="CY170">
        <v>0</v>
      </c>
      <c r="CZ170" s="2">
        <v>60675.98</v>
      </c>
      <c r="DA170">
        <v>0</v>
      </c>
      <c r="DB170" s="2">
        <v>46276.52</v>
      </c>
      <c r="DD170" s="2">
        <v>12673.66</v>
      </c>
      <c r="DG170">
        <v>1</v>
      </c>
      <c r="DH170">
        <v>1</v>
      </c>
      <c r="DI170" s="2">
        <v>1041.4000000000001</v>
      </c>
      <c r="DK170" s="2">
        <v>12673.66</v>
      </c>
      <c r="DO170">
        <v>18.55</v>
      </c>
      <c r="DP170" s="2">
        <v>8033.18</v>
      </c>
      <c r="DQ170" s="2">
        <v>2108.15</v>
      </c>
      <c r="DR170" s="2">
        <v>10159.879999999999</v>
      </c>
      <c r="DU170">
        <v>0</v>
      </c>
      <c r="EK170" t="s">
        <v>244</v>
      </c>
      <c r="EL170">
        <v>0</v>
      </c>
      <c r="EM170">
        <v>0</v>
      </c>
      <c r="EO170">
        <v>649</v>
      </c>
      <c r="EP170">
        <v>0</v>
      </c>
      <c r="EQ170">
        <v>649</v>
      </c>
      <c r="ER170">
        <v>0</v>
      </c>
      <c r="EV170">
        <v>649</v>
      </c>
      <c r="EW170">
        <v>649</v>
      </c>
      <c r="EX170">
        <v>0</v>
      </c>
      <c r="EY170">
        <v>0</v>
      </c>
      <c r="EZ170">
        <v>360</v>
      </c>
      <c r="FA170">
        <v>291</v>
      </c>
      <c r="FB170" s="2">
        <v>14143.6</v>
      </c>
      <c r="FC170">
        <v>651</v>
      </c>
      <c r="FD170">
        <v>1</v>
      </c>
      <c r="FE170">
        <v>651</v>
      </c>
      <c r="FF170">
        <v>1.04</v>
      </c>
      <c r="FG170">
        <v>882.5</v>
      </c>
      <c r="FH170">
        <v>6.51</v>
      </c>
      <c r="FI170">
        <v>6.1</v>
      </c>
      <c r="FJ170">
        <v>6.1</v>
      </c>
      <c r="FL170">
        <v>33.86</v>
      </c>
      <c r="FM170" s="2">
        <v>170481.23</v>
      </c>
      <c r="FN170">
        <v>100</v>
      </c>
      <c r="FO170">
        <v>76.510000000000005</v>
      </c>
      <c r="FP170">
        <v>100</v>
      </c>
      <c r="FQ170">
        <v>93.74</v>
      </c>
      <c r="FR170">
        <v>16.670000000000002</v>
      </c>
      <c r="FS170">
        <v>9.16</v>
      </c>
      <c r="FV170">
        <v>9.98</v>
      </c>
      <c r="FW170">
        <v>1.37</v>
      </c>
      <c r="FX170">
        <v>646.16999999999996</v>
      </c>
      <c r="FY170">
        <v>22.17</v>
      </c>
      <c r="GA170">
        <v>114.18</v>
      </c>
      <c r="GB170">
        <v>100</v>
      </c>
      <c r="GD170">
        <v>12</v>
      </c>
      <c r="GE170">
        <v>4.66</v>
      </c>
      <c r="GF170">
        <v>558.38</v>
      </c>
      <c r="GG170">
        <v>83.33</v>
      </c>
      <c r="GH170">
        <v>6.95</v>
      </c>
      <c r="GI170">
        <v>76.45</v>
      </c>
      <c r="GJ170">
        <v>26.45</v>
      </c>
      <c r="GK170">
        <v>36.119999999999997</v>
      </c>
      <c r="GL170">
        <v>1.58</v>
      </c>
      <c r="GM170">
        <v>0.16</v>
      </c>
      <c r="GN170">
        <v>34.6</v>
      </c>
      <c r="GO170">
        <v>47.25</v>
      </c>
      <c r="GP170">
        <v>41.23</v>
      </c>
      <c r="GQ170">
        <v>1.92</v>
      </c>
      <c r="GR170">
        <v>0.21</v>
      </c>
      <c r="GS170">
        <v>97.86</v>
      </c>
      <c r="GU170">
        <v>2.14</v>
      </c>
      <c r="GV170">
        <v>90.03</v>
      </c>
      <c r="GW170">
        <v>100</v>
      </c>
      <c r="GX170">
        <v>1.17</v>
      </c>
      <c r="HA170">
        <v>1.17</v>
      </c>
      <c r="HB170">
        <v>23.49</v>
      </c>
      <c r="HC170">
        <v>3.89</v>
      </c>
      <c r="HD170">
        <v>95.76</v>
      </c>
      <c r="HE170">
        <v>76.510000000000005</v>
      </c>
      <c r="HF170">
        <v>9.16</v>
      </c>
      <c r="HG170">
        <v>86.84</v>
      </c>
      <c r="HH170">
        <v>81.05</v>
      </c>
      <c r="HJ170">
        <v>99.85</v>
      </c>
      <c r="HK170">
        <v>1.87</v>
      </c>
      <c r="HM170">
        <v>0.86</v>
      </c>
      <c r="HR170">
        <v>0</v>
      </c>
      <c r="HS170">
        <v>0</v>
      </c>
      <c r="HU170">
        <v>100</v>
      </c>
      <c r="HV170">
        <v>100</v>
      </c>
      <c r="HX170">
        <v>48.6</v>
      </c>
      <c r="HY170">
        <v>0.15</v>
      </c>
      <c r="HZ170">
        <v>100</v>
      </c>
      <c r="IB170">
        <v>623.84</v>
      </c>
    </row>
    <row r="171" spans="1:236" hidden="1" x14ac:dyDescent="0.25">
      <c r="A171">
        <v>410685</v>
      </c>
      <c r="B171" t="str">
        <f>VLOOKUP(A171,cods!$A$1:$C$345,3,FALSE)</f>
        <v>Norte Central Paranaense</v>
      </c>
      <c r="C171" t="s">
        <v>331</v>
      </c>
      <c r="D171" t="s">
        <v>236</v>
      </c>
      <c r="E171">
        <v>2020</v>
      </c>
      <c r="F171">
        <v>41069000</v>
      </c>
      <c r="G171" t="s">
        <v>237</v>
      </c>
      <c r="H171" t="s">
        <v>238</v>
      </c>
      <c r="I171" t="s">
        <v>239</v>
      </c>
      <c r="J171" t="s">
        <v>240</v>
      </c>
      <c r="K171" t="s">
        <v>241</v>
      </c>
      <c r="L171">
        <v>1</v>
      </c>
      <c r="O171">
        <v>1</v>
      </c>
      <c r="Q171">
        <v>3</v>
      </c>
      <c r="V171" s="1">
        <v>2034</v>
      </c>
      <c r="W171" s="1">
        <v>2034</v>
      </c>
      <c r="X171" t="s">
        <v>242</v>
      </c>
      <c r="Y171" t="s">
        <v>243</v>
      </c>
      <c r="AA171" s="1">
        <v>2921</v>
      </c>
      <c r="AB171" s="1">
        <v>1388</v>
      </c>
      <c r="AC171" s="1">
        <v>2311</v>
      </c>
      <c r="AD171" s="1">
        <v>2212</v>
      </c>
      <c r="AE171">
        <v>841</v>
      </c>
      <c r="AF171">
        <v>816</v>
      </c>
      <c r="AG171">
        <v>876</v>
      </c>
      <c r="AH171">
        <v>841</v>
      </c>
      <c r="AI171">
        <v>841</v>
      </c>
      <c r="AJ171">
        <v>816</v>
      </c>
      <c r="AK171">
        <v>16.86</v>
      </c>
      <c r="AL171">
        <v>14.26</v>
      </c>
      <c r="AM171">
        <v>123.36</v>
      </c>
      <c r="AN171">
        <v>0</v>
      </c>
      <c r="AO171">
        <v>98.91</v>
      </c>
      <c r="AP171">
        <v>98.91</v>
      </c>
      <c r="AQ171">
        <v>106.09</v>
      </c>
      <c r="AR171">
        <v>123.38</v>
      </c>
      <c r="AS171">
        <v>789</v>
      </c>
      <c r="AT171">
        <v>755</v>
      </c>
      <c r="AU171">
        <v>876</v>
      </c>
      <c r="AV171">
        <v>841</v>
      </c>
      <c r="AW171">
        <v>123.36</v>
      </c>
      <c r="AX171">
        <v>0</v>
      </c>
      <c r="AY171">
        <v>0.02</v>
      </c>
      <c r="AZ171">
        <v>0</v>
      </c>
      <c r="BA171">
        <v>90.41</v>
      </c>
      <c r="BB171">
        <v>936</v>
      </c>
      <c r="BC171">
        <v>914</v>
      </c>
      <c r="BD171">
        <v>789</v>
      </c>
      <c r="BE171">
        <v>755</v>
      </c>
      <c r="BF171">
        <v>0.28000000000000003</v>
      </c>
      <c r="BH171" s="1">
        <v>1388</v>
      </c>
      <c r="BI171" s="1">
        <v>1402</v>
      </c>
      <c r="BJ171">
        <v>123.36</v>
      </c>
      <c r="BK171">
        <v>221.97</v>
      </c>
      <c r="CI171" s="2">
        <v>587179</v>
      </c>
      <c r="CJ171" s="2">
        <v>587179</v>
      </c>
      <c r="CL171" s="2">
        <v>13738.84</v>
      </c>
      <c r="CM171" s="2">
        <v>600917.84</v>
      </c>
      <c r="CN171" s="2">
        <v>595529.71</v>
      </c>
      <c r="CO171">
        <v>0</v>
      </c>
      <c r="CP171" s="2">
        <v>108680</v>
      </c>
      <c r="CQ171" s="2">
        <v>102359.07</v>
      </c>
      <c r="CR171" s="2">
        <v>84205.3</v>
      </c>
      <c r="CS171" s="2">
        <v>10996.41</v>
      </c>
      <c r="CT171" s="2">
        <v>161419.47</v>
      </c>
      <c r="CU171" s="2">
        <v>49456.29</v>
      </c>
      <c r="CV171" s="2">
        <v>349362.03</v>
      </c>
      <c r="CW171" s="2">
        <v>5971.8</v>
      </c>
      <c r="CX171" s="2">
        <v>542223.88</v>
      </c>
      <c r="CY171">
        <v>0</v>
      </c>
      <c r="CZ171" s="2">
        <v>50395.71</v>
      </c>
      <c r="DA171">
        <v>0</v>
      </c>
      <c r="DB171" s="2">
        <v>42493.599999999999</v>
      </c>
      <c r="DC171" s="2">
        <v>23306.58</v>
      </c>
      <c r="DD171" s="2">
        <v>15276.74</v>
      </c>
      <c r="DE171">
        <v>0</v>
      </c>
      <c r="DF171">
        <v>0</v>
      </c>
      <c r="DG171">
        <v>1</v>
      </c>
      <c r="DH171">
        <v>0</v>
      </c>
      <c r="DI171">
        <v>790.96</v>
      </c>
      <c r="DJ171" s="2">
        <v>113187.76</v>
      </c>
      <c r="DK171" s="2">
        <v>15276.74</v>
      </c>
      <c r="DL171">
        <v>0</v>
      </c>
      <c r="DM171">
        <v>0</v>
      </c>
      <c r="DN171" s="2">
        <v>15276.74</v>
      </c>
      <c r="DO171">
        <v>17.46</v>
      </c>
      <c r="DP171" s="2">
        <v>5300.62</v>
      </c>
      <c r="DQ171">
        <v>671.18</v>
      </c>
      <c r="DR171" s="2">
        <v>5989.26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 t="s">
        <v>244</v>
      </c>
      <c r="EL171">
        <v>0</v>
      </c>
      <c r="EM171">
        <v>0</v>
      </c>
      <c r="EO171">
        <v>754</v>
      </c>
      <c r="EP171">
        <v>0</v>
      </c>
      <c r="EQ171">
        <v>749</v>
      </c>
      <c r="ER171">
        <v>0</v>
      </c>
      <c r="EV171">
        <v>749</v>
      </c>
      <c r="EW171">
        <v>754</v>
      </c>
      <c r="EX171">
        <v>0</v>
      </c>
      <c r="EY171">
        <v>0</v>
      </c>
      <c r="EZ171">
        <v>147</v>
      </c>
      <c r="FA171">
        <v>111</v>
      </c>
      <c r="FB171">
        <v>131.32</v>
      </c>
      <c r="FC171">
        <v>763</v>
      </c>
      <c r="FD171">
        <v>0</v>
      </c>
      <c r="FE171">
        <v>763</v>
      </c>
      <c r="FF171">
        <v>1.04</v>
      </c>
      <c r="FH171">
        <v>5.1100000000000003</v>
      </c>
      <c r="FI171">
        <v>5.53</v>
      </c>
      <c r="FJ171">
        <v>5.53</v>
      </c>
      <c r="FL171">
        <v>24.65</v>
      </c>
      <c r="FN171">
        <v>100</v>
      </c>
      <c r="FO171">
        <v>80.349999999999994</v>
      </c>
      <c r="FP171">
        <v>100</v>
      </c>
      <c r="FQ171">
        <v>108.29</v>
      </c>
      <c r="FR171">
        <v>13.82</v>
      </c>
      <c r="FS171">
        <v>9.6</v>
      </c>
      <c r="FV171">
        <v>10.3</v>
      </c>
      <c r="FX171" s="2">
        <v>1081.69</v>
      </c>
      <c r="FY171">
        <v>16.82</v>
      </c>
      <c r="GA171">
        <v>119.83</v>
      </c>
      <c r="GB171">
        <v>100</v>
      </c>
      <c r="GD171">
        <v>11.98</v>
      </c>
      <c r="GE171">
        <v>3.29</v>
      </c>
      <c r="GF171">
        <v>406.94</v>
      </c>
      <c r="GG171">
        <v>86.18</v>
      </c>
      <c r="GH171">
        <v>0.9</v>
      </c>
      <c r="GI171">
        <v>59.5</v>
      </c>
      <c r="GJ171">
        <v>14.34</v>
      </c>
      <c r="GK171">
        <v>22.76</v>
      </c>
      <c r="GL171">
        <v>1.02</v>
      </c>
      <c r="GM171">
        <v>0.13</v>
      </c>
      <c r="GN171">
        <v>24.1</v>
      </c>
      <c r="GO171">
        <v>38.26</v>
      </c>
      <c r="GP171">
        <v>46.2</v>
      </c>
      <c r="GQ171">
        <v>3.15</v>
      </c>
      <c r="GR171">
        <v>0.23</v>
      </c>
      <c r="GS171">
        <v>97.71</v>
      </c>
      <c r="GU171">
        <v>2.29</v>
      </c>
      <c r="GV171">
        <v>89.92</v>
      </c>
      <c r="GW171">
        <v>100</v>
      </c>
      <c r="HB171">
        <v>19.649999999999999</v>
      </c>
      <c r="HC171">
        <v>4.26</v>
      </c>
      <c r="HD171">
        <v>79.989999999999995</v>
      </c>
      <c r="HE171">
        <v>80.349999999999994</v>
      </c>
      <c r="HF171">
        <v>9.6</v>
      </c>
      <c r="HG171">
        <v>65.11</v>
      </c>
      <c r="HH171">
        <v>79.12</v>
      </c>
      <c r="HJ171">
        <v>99.98</v>
      </c>
      <c r="HK171">
        <v>1.8</v>
      </c>
      <c r="HM171">
        <v>0.73</v>
      </c>
      <c r="HR171">
        <v>0</v>
      </c>
      <c r="HS171">
        <v>0</v>
      </c>
      <c r="HU171">
        <v>100</v>
      </c>
      <c r="HV171">
        <v>100</v>
      </c>
      <c r="HX171">
        <v>1.18</v>
      </c>
      <c r="HY171">
        <v>0</v>
      </c>
      <c r="HZ171">
        <v>100</v>
      </c>
      <c r="IA171">
        <v>157.27000000000001</v>
      </c>
      <c r="IB171" s="2">
        <v>1043.8900000000001</v>
      </c>
    </row>
    <row r="172" spans="1:236" x14ac:dyDescent="0.25">
      <c r="A172">
        <v>410690</v>
      </c>
      <c r="B172" t="s">
        <v>605</v>
      </c>
      <c r="C172" t="s">
        <v>332</v>
      </c>
      <c r="D172" t="s">
        <v>236</v>
      </c>
      <c r="E172">
        <v>2021</v>
      </c>
      <c r="F172">
        <v>41069000</v>
      </c>
      <c r="G172" t="s">
        <v>237</v>
      </c>
      <c r="H172" t="s">
        <v>238</v>
      </c>
      <c r="I172" t="s">
        <v>239</v>
      </c>
      <c r="J172" t="s">
        <v>246</v>
      </c>
      <c r="K172" t="s">
        <v>241</v>
      </c>
      <c r="L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V172" s="1">
        <v>2048</v>
      </c>
      <c r="W172" s="1">
        <v>2048</v>
      </c>
      <c r="X172" t="s">
        <v>247</v>
      </c>
      <c r="Y172" t="s">
        <v>247</v>
      </c>
      <c r="AA172" s="1">
        <v>1963726</v>
      </c>
      <c r="AB172" s="1">
        <v>1963726</v>
      </c>
      <c r="AC172" s="1">
        <v>1963726</v>
      </c>
      <c r="AD172" s="1">
        <v>1948626</v>
      </c>
      <c r="AE172" s="1">
        <v>500609</v>
      </c>
      <c r="AF172" s="1">
        <v>495685</v>
      </c>
      <c r="AG172" s="1">
        <v>830354</v>
      </c>
      <c r="AH172" s="1">
        <v>830417</v>
      </c>
      <c r="AI172" s="1">
        <v>500609</v>
      </c>
      <c r="AJ172" s="1">
        <v>495685</v>
      </c>
      <c r="AK172" s="2">
        <v>7624.22</v>
      </c>
      <c r="AL172" s="2">
        <v>7515.78</v>
      </c>
      <c r="AM172" s="2">
        <v>123640.87</v>
      </c>
      <c r="AN172" s="2">
        <v>123640.87</v>
      </c>
      <c r="AO172" s="2">
        <v>95775.6</v>
      </c>
      <c r="AP172" s="2">
        <v>175069.65</v>
      </c>
      <c r="AQ172" s="2">
        <v>179333.09</v>
      </c>
      <c r="AR172" s="2">
        <v>235538.79</v>
      </c>
      <c r="AS172" s="1">
        <v>747975</v>
      </c>
      <c r="AT172" s="1">
        <v>748007</v>
      </c>
      <c r="AU172" s="1">
        <v>830354</v>
      </c>
      <c r="AV172" s="1">
        <v>830417</v>
      </c>
      <c r="AW172">
        <v>0</v>
      </c>
      <c r="AX172">
        <v>0</v>
      </c>
      <c r="AY172" s="2">
        <v>111897.92</v>
      </c>
      <c r="AZ172" s="2">
        <v>79294.05</v>
      </c>
      <c r="BA172" s="2">
        <v>81292.490000000005</v>
      </c>
      <c r="BB172" s="1">
        <v>552037</v>
      </c>
      <c r="BC172" s="1">
        <v>546495</v>
      </c>
      <c r="BD172" s="1">
        <v>747975</v>
      </c>
      <c r="BE172" s="1">
        <v>748007</v>
      </c>
      <c r="BF172">
        <v>229.62</v>
      </c>
      <c r="BH172" s="1">
        <v>1963726</v>
      </c>
      <c r="BI172" s="1">
        <v>1948626</v>
      </c>
      <c r="BJ172" s="2">
        <v>123640.87</v>
      </c>
      <c r="BK172" s="2">
        <v>67946.399999999994</v>
      </c>
      <c r="BL172" s="1">
        <v>1963333</v>
      </c>
      <c r="BM172" s="1">
        <v>1948237</v>
      </c>
      <c r="BN172" s="1">
        <v>467126</v>
      </c>
      <c r="BO172" s="1">
        <v>461397</v>
      </c>
      <c r="BP172" s="1">
        <v>809306</v>
      </c>
      <c r="BQ172" s="1">
        <v>799150</v>
      </c>
      <c r="BR172" s="2">
        <v>6194.83</v>
      </c>
      <c r="BS172" s="2">
        <v>6426.22</v>
      </c>
      <c r="BT172" s="2">
        <v>91576.66</v>
      </c>
      <c r="BU172" s="2">
        <v>91576.66</v>
      </c>
      <c r="BV172" s="2">
        <v>96090.02</v>
      </c>
      <c r="BW172" s="1">
        <v>730532</v>
      </c>
      <c r="BX172" s="1">
        <v>720451</v>
      </c>
      <c r="BY172" s="1">
        <v>511318</v>
      </c>
      <c r="BZ172" s="1">
        <v>504418</v>
      </c>
      <c r="CA172">
        <v>0</v>
      </c>
      <c r="CB172">
        <v>0</v>
      </c>
      <c r="CC172">
        <v>0</v>
      </c>
      <c r="CD172">
        <v>0</v>
      </c>
      <c r="CF172" s="1">
        <v>1963333</v>
      </c>
      <c r="CG172" s="1">
        <v>1948237</v>
      </c>
      <c r="CH172" s="2">
        <v>27968.5</v>
      </c>
      <c r="CI172" s="2">
        <v>1187244084.75</v>
      </c>
      <c r="CJ172" s="2">
        <v>672872967.84000003</v>
      </c>
      <c r="CK172" s="2">
        <v>514371116.91000003</v>
      </c>
      <c r="CL172" s="2">
        <v>15476647.970000001</v>
      </c>
      <c r="CM172" s="2">
        <v>1202720732.72</v>
      </c>
      <c r="CN172" s="2">
        <v>1141571019.3299999</v>
      </c>
      <c r="CO172">
        <v>0</v>
      </c>
      <c r="CP172" s="2">
        <v>247943389.11000001</v>
      </c>
      <c r="CQ172" s="2">
        <v>189790983.31</v>
      </c>
      <c r="CR172" s="2">
        <v>215184401.28</v>
      </c>
      <c r="CS172" s="2">
        <v>56834113.740000002</v>
      </c>
      <c r="CT172" s="2">
        <v>93129594.5</v>
      </c>
      <c r="CU172" s="2">
        <v>133507015.19</v>
      </c>
      <c r="CV172" s="2">
        <v>622161856.74000001</v>
      </c>
      <c r="CW172" s="2">
        <v>54439410.960000001</v>
      </c>
      <c r="CX172" s="2">
        <v>915295112.98000002</v>
      </c>
      <c r="CY172">
        <v>0</v>
      </c>
      <c r="CZ172" s="2">
        <v>97624410.780000001</v>
      </c>
      <c r="DA172">
        <v>0</v>
      </c>
      <c r="DB172" s="2">
        <v>86091628.409999996</v>
      </c>
      <c r="DC172" s="2">
        <v>108560994.36</v>
      </c>
      <c r="DD172" s="2">
        <v>144415431.84</v>
      </c>
      <c r="DE172" s="2">
        <v>105990786.67</v>
      </c>
      <c r="DF172" s="2">
        <v>2116894.59</v>
      </c>
      <c r="DG172" s="1">
        <v>2173</v>
      </c>
      <c r="DH172" s="1">
        <v>2206</v>
      </c>
      <c r="DI172" s="2">
        <v>37415103.619999997</v>
      </c>
      <c r="DJ172" s="2">
        <v>32508440.140000001</v>
      </c>
      <c r="DK172" s="2">
        <v>98029002.469999999</v>
      </c>
      <c r="DL172" s="2">
        <v>153960536.69</v>
      </c>
      <c r="DM172" s="2">
        <v>533573.93999999994</v>
      </c>
      <c r="DN172" s="2">
        <v>252523113.09999999</v>
      </c>
      <c r="DO172" s="2">
        <v>304552481.25999999</v>
      </c>
      <c r="DP172" s="2">
        <v>39838517.109999999</v>
      </c>
      <c r="DQ172" s="2">
        <v>14600893.85</v>
      </c>
      <c r="DR172" s="2">
        <v>358991892.22000003</v>
      </c>
      <c r="DS172">
        <v>0</v>
      </c>
      <c r="DT172">
        <v>0</v>
      </c>
      <c r="DU172">
        <v>0</v>
      </c>
      <c r="EK172" t="s">
        <v>244</v>
      </c>
      <c r="EL172">
        <v>0</v>
      </c>
      <c r="EM172">
        <v>0</v>
      </c>
      <c r="EO172" s="1">
        <v>6921</v>
      </c>
      <c r="EP172">
        <v>7</v>
      </c>
      <c r="EQ172" s="1">
        <v>6881</v>
      </c>
      <c r="ER172">
        <v>27</v>
      </c>
      <c r="ES172">
        <v>918</v>
      </c>
      <c r="EV172" s="1">
        <v>6881</v>
      </c>
      <c r="EW172" s="1">
        <v>6921</v>
      </c>
      <c r="EX172">
        <v>991</v>
      </c>
      <c r="EZ172" s="1">
        <v>793935</v>
      </c>
      <c r="FA172" s="1">
        <v>681557</v>
      </c>
      <c r="FB172" s="2">
        <v>46583854.630000003</v>
      </c>
      <c r="FC172" s="1">
        <v>6674</v>
      </c>
      <c r="FD172">
        <v>19</v>
      </c>
      <c r="FE172" s="1">
        <v>6674</v>
      </c>
      <c r="FF172">
        <v>1.67</v>
      </c>
      <c r="FG172">
        <v>746.57</v>
      </c>
      <c r="FH172">
        <v>3.32</v>
      </c>
      <c r="FI172">
        <v>4.3099999999999996</v>
      </c>
      <c r="FJ172">
        <v>6.73</v>
      </c>
      <c r="FK172">
        <v>5.35</v>
      </c>
      <c r="FL172">
        <v>38.1</v>
      </c>
      <c r="FM172" s="2">
        <v>98280.16</v>
      </c>
      <c r="FN172">
        <v>100</v>
      </c>
      <c r="FO172">
        <v>61.39</v>
      </c>
      <c r="FP172">
        <v>100</v>
      </c>
      <c r="FQ172">
        <v>129.71</v>
      </c>
      <c r="FR172">
        <v>23.79</v>
      </c>
      <c r="FS172">
        <v>9.61</v>
      </c>
      <c r="FT172">
        <v>95.62</v>
      </c>
      <c r="FU172">
        <v>100</v>
      </c>
      <c r="FV172">
        <v>10.039999999999999</v>
      </c>
      <c r="FW172" s="2">
        <v>3547.93</v>
      </c>
      <c r="FX172">
        <v>460.72</v>
      </c>
      <c r="FY172">
        <v>13.78</v>
      </c>
      <c r="FZ172">
        <v>12.43</v>
      </c>
      <c r="GA172">
        <v>134.13999999999999</v>
      </c>
      <c r="GB172">
        <v>100</v>
      </c>
      <c r="GC172">
        <v>99.98</v>
      </c>
      <c r="GD172">
        <v>15.68</v>
      </c>
      <c r="GE172">
        <v>2.2599999999999998</v>
      </c>
      <c r="GF172">
        <v>380.62</v>
      </c>
      <c r="GG172">
        <v>76.209999999999994</v>
      </c>
      <c r="GH172">
        <v>5.08</v>
      </c>
      <c r="GI172">
        <v>52.4</v>
      </c>
      <c r="GJ172">
        <v>18.12</v>
      </c>
      <c r="GK172">
        <v>29.37</v>
      </c>
      <c r="GL172">
        <v>30.24</v>
      </c>
      <c r="GM172">
        <v>3.15</v>
      </c>
      <c r="GN172">
        <v>34.590000000000003</v>
      </c>
      <c r="GO172">
        <v>56.05</v>
      </c>
      <c r="GP172">
        <v>14.97</v>
      </c>
      <c r="GQ172">
        <v>9.1300000000000008</v>
      </c>
      <c r="GR172">
        <v>6.01</v>
      </c>
      <c r="GS172">
        <v>55.95</v>
      </c>
      <c r="GT172">
        <v>42.77</v>
      </c>
      <c r="GU172">
        <v>1.29</v>
      </c>
      <c r="GV172">
        <v>90.08</v>
      </c>
      <c r="GW172">
        <v>100</v>
      </c>
      <c r="GX172">
        <v>4.4000000000000004</v>
      </c>
      <c r="GY172">
        <v>95.62</v>
      </c>
      <c r="GZ172">
        <v>99.98</v>
      </c>
      <c r="HA172">
        <v>2.2799999999999998</v>
      </c>
      <c r="HB172">
        <v>25.6</v>
      </c>
      <c r="HC172">
        <v>21.8</v>
      </c>
      <c r="HD172">
        <v>331.31</v>
      </c>
      <c r="HE172">
        <v>74.400000000000006</v>
      </c>
      <c r="HF172">
        <v>9.61</v>
      </c>
      <c r="HG172">
        <v>74.209999999999994</v>
      </c>
      <c r="HH172">
        <v>100</v>
      </c>
      <c r="HI172">
        <v>99.98</v>
      </c>
      <c r="HJ172">
        <v>52.49</v>
      </c>
      <c r="HK172">
        <v>0.28999999999999998</v>
      </c>
      <c r="HL172">
        <v>0.31</v>
      </c>
      <c r="HM172">
        <v>0.97</v>
      </c>
      <c r="HR172">
        <v>0.1</v>
      </c>
      <c r="HS172">
        <v>0.39</v>
      </c>
      <c r="HU172">
        <v>100</v>
      </c>
      <c r="HV172">
        <v>100</v>
      </c>
      <c r="HW172">
        <v>0.15</v>
      </c>
      <c r="HX172">
        <v>68.349999999999994</v>
      </c>
      <c r="HY172">
        <v>0.28000000000000003</v>
      </c>
      <c r="HZ172">
        <v>100</v>
      </c>
      <c r="IA172">
        <v>104.76</v>
      </c>
      <c r="IB172">
        <v>271.26</v>
      </c>
    </row>
    <row r="173" spans="1:236" hidden="1" x14ac:dyDescent="0.25">
      <c r="A173">
        <v>410690</v>
      </c>
      <c r="B173">
        <f>VLOOKUP(A173,cods!$A$1:$C$345,3,FALSE)</f>
        <v>0</v>
      </c>
      <c r="C173" t="s">
        <v>332</v>
      </c>
      <c r="D173" t="s">
        <v>236</v>
      </c>
      <c r="E173">
        <v>2020</v>
      </c>
      <c r="F173">
        <v>41069000</v>
      </c>
      <c r="G173" t="s">
        <v>237</v>
      </c>
      <c r="H173" t="s">
        <v>238</v>
      </c>
      <c r="I173" t="s">
        <v>239</v>
      </c>
      <c r="J173" t="s">
        <v>246</v>
      </c>
      <c r="K173" t="s">
        <v>241</v>
      </c>
      <c r="L173">
        <v>1</v>
      </c>
      <c r="O173">
        <v>1</v>
      </c>
      <c r="P173">
        <v>1</v>
      </c>
      <c r="Q173">
        <v>0</v>
      </c>
      <c r="R173">
        <v>0</v>
      </c>
      <c r="S173">
        <v>1</v>
      </c>
      <c r="V173" s="1">
        <v>2048</v>
      </c>
      <c r="W173" s="1">
        <v>2048</v>
      </c>
      <c r="X173" t="s">
        <v>247</v>
      </c>
      <c r="Y173" t="s">
        <v>247</v>
      </c>
      <c r="AA173" s="1">
        <v>1948626</v>
      </c>
      <c r="AB173" s="1">
        <v>1948626</v>
      </c>
      <c r="AC173" s="1">
        <v>1948626</v>
      </c>
      <c r="AD173" s="1">
        <v>1933105</v>
      </c>
      <c r="AE173" s="1">
        <v>495685</v>
      </c>
      <c r="AF173" s="1">
        <v>491362</v>
      </c>
      <c r="AG173" s="1">
        <v>830417</v>
      </c>
      <c r="AH173" s="1">
        <v>825871</v>
      </c>
      <c r="AI173" s="1">
        <v>495685</v>
      </c>
      <c r="AJ173" s="1">
        <v>491362</v>
      </c>
      <c r="AK173" s="2">
        <v>7515.78</v>
      </c>
      <c r="AL173" s="2">
        <v>7418.84</v>
      </c>
      <c r="AM173" s="2">
        <v>135108.1</v>
      </c>
      <c r="AN173" s="2">
        <v>135108.1</v>
      </c>
      <c r="AO173" s="2">
        <v>101146.82</v>
      </c>
      <c r="AP173" s="2">
        <v>189549.02</v>
      </c>
      <c r="AQ173" s="2">
        <v>193467.42</v>
      </c>
      <c r="AR173" s="2">
        <v>254133.82</v>
      </c>
      <c r="AS173" s="1">
        <v>748007</v>
      </c>
      <c r="AT173" s="1">
        <v>742886</v>
      </c>
      <c r="AU173" s="1">
        <v>830417</v>
      </c>
      <c r="AV173" s="1">
        <v>825871</v>
      </c>
      <c r="AW173">
        <v>0</v>
      </c>
      <c r="AX173">
        <v>0</v>
      </c>
      <c r="AY173" s="2">
        <v>119025.72</v>
      </c>
      <c r="AZ173" s="2">
        <v>88402.2</v>
      </c>
      <c r="BA173" s="2">
        <v>86154.71</v>
      </c>
      <c r="BB173" s="1">
        <v>546495</v>
      </c>
      <c r="BC173" s="1">
        <v>540748</v>
      </c>
      <c r="BD173" s="1">
        <v>748007</v>
      </c>
      <c r="BE173" s="1">
        <v>742886</v>
      </c>
      <c r="BF173">
        <v>242.87</v>
      </c>
      <c r="BH173" s="1">
        <v>1948626</v>
      </c>
      <c r="BI173" s="1">
        <v>1933105</v>
      </c>
      <c r="BJ173" s="2">
        <v>135108.1</v>
      </c>
      <c r="BK173" s="2">
        <v>74539.81</v>
      </c>
      <c r="BL173" s="1">
        <v>1948237</v>
      </c>
      <c r="BM173" s="1">
        <v>1932912</v>
      </c>
      <c r="BN173" s="1">
        <v>461397</v>
      </c>
      <c r="BO173" s="1">
        <v>456696</v>
      </c>
      <c r="BP173" s="1">
        <v>799150</v>
      </c>
      <c r="BQ173" s="1">
        <v>791346</v>
      </c>
      <c r="BR173" s="2">
        <v>6426.22</v>
      </c>
      <c r="BS173" s="2">
        <v>6331.21</v>
      </c>
      <c r="BT173" s="2">
        <v>96182.89</v>
      </c>
      <c r="BU173" s="2">
        <v>96182.89</v>
      </c>
      <c r="BV173" s="2">
        <v>100251.82</v>
      </c>
      <c r="BW173" s="1">
        <v>720451</v>
      </c>
      <c r="BX173" s="1">
        <v>712164</v>
      </c>
      <c r="BY173" s="1">
        <v>504418</v>
      </c>
      <c r="BZ173" s="1">
        <v>497733</v>
      </c>
      <c r="CA173">
        <v>0</v>
      </c>
      <c r="CB173">
        <v>0</v>
      </c>
      <c r="CC173">
        <v>0</v>
      </c>
      <c r="CD173">
        <v>0</v>
      </c>
      <c r="CF173" s="1">
        <v>1948237</v>
      </c>
      <c r="CG173" s="1">
        <v>1932912</v>
      </c>
      <c r="CH173" s="2">
        <v>25966.18</v>
      </c>
      <c r="CI173" s="2">
        <v>1124716193.99</v>
      </c>
      <c r="CJ173" s="2">
        <v>633258230.20000005</v>
      </c>
      <c r="CK173" s="2">
        <v>491457963.79000002</v>
      </c>
      <c r="CL173" s="2">
        <v>16051724.85</v>
      </c>
      <c r="CM173" s="2">
        <v>1140767918.8399999</v>
      </c>
      <c r="CN173" s="2">
        <v>1151268325.1400001</v>
      </c>
      <c r="CO173">
        <v>0</v>
      </c>
      <c r="CP173" s="2">
        <v>189790983.31</v>
      </c>
      <c r="CQ173" s="2">
        <v>203308173.12</v>
      </c>
      <c r="CR173" s="2">
        <v>253512264.84999999</v>
      </c>
      <c r="CS173" s="2">
        <v>65622140.75</v>
      </c>
      <c r="CT173" s="2">
        <v>78354228.420000002</v>
      </c>
      <c r="CU173" s="2">
        <v>127806015.86</v>
      </c>
      <c r="CV173" s="2">
        <v>644876306.23000002</v>
      </c>
      <c r="CW173" s="2">
        <v>39397332.460000001</v>
      </c>
      <c r="CX173" s="2">
        <v>905199431.88</v>
      </c>
      <c r="CY173">
        <v>0</v>
      </c>
      <c r="CZ173" s="2">
        <v>93888783.260000005</v>
      </c>
      <c r="DA173">
        <v>0</v>
      </c>
      <c r="DB173" s="2">
        <v>82192589.120000005</v>
      </c>
      <c r="DC173" s="2">
        <v>90415769.920000002</v>
      </c>
      <c r="DD173" s="2">
        <v>66270008.5</v>
      </c>
      <c r="DE173" s="2">
        <v>83659905.569999993</v>
      </c>
      <c r="DF173" s="2">
        <v>8123734.8499999996</v>
      </c>
      <c r="DG173" s="1">
        <v>2206</v>
      </c>
      <c r="DH173" s="1">
        <v>2465</v>
      </c>
      <c r="DI173" s="2">
        <v>37389067.229999997</v>
      </c>
      <c r="DJ173" s="2">
        <v>36621240.009999998</v>
      </c>
      <c r="DK173" s="2">
        <v>68535457.140000001</v>
      </c>
      <c r="DL173" s="2">
        <v>89024802.519999996</v>
      </c>
      <c r="DM173" s="2">
        <v>493389.26</v>
      </c>
      <c r="DN173" s="2">
        <v>158053648.91999999</v>
      </c>
      <c r="DO173" s="2">
        <v>98062031.25</v>
      </c>
      <c r="DP173" s="2">
        <v>34586702.530000001</v>
      </c>
      <c r="DQ173" s="2">
        <v>4810629.93</v>
      </c>
      <c r="DR173" s="2">
        <v>137459363.71000001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 t="s">
        <v>244</v>
      </c>
      <c r="EL173">
        <v>0</v>
      </c>
      <c r="EM173">
        <v>0</v>
      </c>
      <c r="EO173" s="1">
        <v>6960</v>
      </c>
      <c r="EP173">
        <v>22</v>
      </c>
      <c r="EQ173" s="1">
        <v>7081</v>
      </c>
      <c r="ER173">
        <v>16</v>
      </c>
      <c r="ES173">
        <v>543</v>
      </c>
      <c r="EV173" s="1">
        <v>7081</v>
      </c>
      <c r="EW173" s="1">
        <v>6960</v>
      </c>
      <c r="EX173">
        <v>741</v>
      </c>
      <c r="EZ173" s="1">
        <v>543662</v>
      </c>
      <c r="FA173" s="1">
        <v>465616</v>
      </c>
      <c r="FB173" s="2">
        <v>402448.5</v>
      </c>
      <c r="FC173" s="1">
        <v>7119</v>
      </c>
      <c r="FD173">
        <v>0</v>
      </c>
      <c r="FE173" s="1">
        <v>7119</v>
      </c>
      <c r="FF173">
        <v>1.68</v>
      </c>
      <c r="FG173">
        <v>695.09</v>
      </c>
      <c r="FH173">
        <v>3.08</v>
      </c>
      <c r="FI173">
        <v>3.83</v>
      </c>
      <c r="FJ173">
        <v>6.03</v>
      </c>
      <c r="FK173">
        <v>4.9000000000000004</v>
      </c>
      <c r="FL173">
        <v>42.13</v>
      </c>
      <c r="FM173" s="2">
        <v>108547.32</v>
      </c>
      <c r="FN173">
        <v>100</v>
      </c>
      <c r="FO173">
        <v>61.12</v>
      </c>
      <c r="FP173">
        <v>100</v>
      </c>
      <c r="FQ173">
        <v>124.25</v>
      </c>
      <c r="FR173">
        <v>23.8</v>
      </c>
      <c r="FS173">
        <v>10.18</v>
      </c>
      <c r="FT173">
        <v>95.09</v>
      </c>
      <c r="FU173">
        <v>100</v>
      </c>
      <c r="FV173">
        <v>10.57</v>
      </c>
      <c r="FW173" s="2">
        <v>3512.92</v>
      </c>
      <c r="FX173">
        <v>462.12</v>
      </c>
      <c r="FY173">
        <v>13.74</v>
      </c>
      <c r="FZ173">
        <v>12.73</v>
      </c>
      <c r="GA173">
        <v>142.78</v>
      </c>
      <c r="GB173">
        <v>100</v>
      </c>
      <c r="GC173">
        <v>99.98</v>
      </c>
      <c r="GD173">
        <v>16.68</v>
      </c>
      <c r="GE173">
        <v>2.2000000000000002</v>
      </c>
      <c r="GF173">
        <v>397.24</v>
      </c>
      <c r="GG173">
        <v>76.2</v>
      </c>
      <c r="GH173">
        <v>-0.92</v>
      </c>
      <c r="GI173">
        <v>57.34</v>
      </c>
      <c r="GJ173">
        <v>22.54</v>
      </c>
      <c r="GK173">
        <v>33.9</v>
      </c>
      <c r="GL173">
        <v>12.22</v>
      </c>
      <c r="GM173">
        <v>3.32</v>
      </c>
      <c r="GN173">
        <v>39.31</v>
      </c>
      <c r="GO173">
        <v>59.13</v>
      </c>
      <c r="GP173">
        <v>12.15</v>
      </c>
      <c r="GQ173">
        <v>10.18</v>
      </c>
      <c r="GR173">
        <v>5.8</v>
      </c>
      <c r="GS173">
        <v>55.51</v>
      </c>
      <c r="GT173">
        <v>43.08</v>
      </c>
      <c r="GU173">
        <v>1.41</v>
      </c>
      <c r="GV173">
        <v>90.01</v>
      </c>
      <c r="GW173">
        <v>100</v>
      </c>
      <c r="GX173">
        <v>4.7300000000000004</v>
      </c>
      <c r="GY173">
        <v>95.09</v>
      </c>
      <c r="GZ173">
        <v>99.98</v>
      </c>
      <c r="HA173">
        <v>2.4500000000000002</v>
      </c>
      <c r="HB173">
        <v>25.34</v>
      </c>
      <c r="HC173">
        <v>23.61</v>
      </c>
      <c r="HD173">
        <v>357.19</v>
      </c>
      <c r="HE173">
        <v>74.66</v>
      </c>
      <c r="HF173">
        <v>10.18</v>
      </c>
      <c r="HG173">
        <v>59.89</v>
      </c>
      <c r="HH173">
        <v>100</v>
      </c>
      <c r="HI173">
        <v>99.98</v>
      </c>
      <c r="HJ173">
        <v>53.16</v>
      </c>
      <c r="HK173">
        <v>0.28999999999999998</v>
      </c>
      <c r="HL173">
        <v>0.27</v>
      </c>
      <c r="HM173">
        <v>0.78</v>
      </c>
      <c r="HR173">
        <v>0.32</v>
      </c>
      <c r="HS173">
        <v>0.23</v>
      </c>
      <c r="HU173">
        <v>100</v>
      </c>
      <c r="HV173">
        <v>100</v>
      </c>
      <c r="HW173">
        <v>0.08</v>
      </c>
      <c r="HX173">
        <v>0.86</v>
      </c>
      <c r="HY173">
        <v>0</v>
      </c>
      <c r="HZ173">
        <v>100</v>
      </c>
      <c r="IA173">
        <v>131.91</v>
      </c>
      <c r="IB173">
        <v>271.16000000000003</v>
      </c>
    </row>
    <row r="174" spans="1:236" hidden="1" x14ac:dyDescent="0.25">
      <c r="A174">
        <v>410700</v>
      </c>
      <c r="B174" t="str">
        <f>VLOOKUP(A174,cods!$A$1:$C$345,3,FALSE)</f>
        <v>Norte Pioneiro Paranaense</v>
      </c>
      <c r="C174" t="s">
        <v>333</v>
      </c>
      <c r="D174" t="s">
        <v>236</v>
      </c>
      <c r="E174">
        <v>2021</v>
      </c>
      <c r="F174">
        <v>41069000</v>
      </c>
      <c r="G174" t="s">
        <v>237</v>
      </c>
      <c r="H174" t="s">
        <v>238</v>
      </c>
      <c r="I174" t="s">
        <v>239</v>
      </c>
      <c r="J174" t="s">
        <v>240</v>
      </c>
      <c r="K174" t="s">
        <v>241</v>
      </c>
      <c r="L174">
        <v>1</v>
      </c>
      <c r="O174">
        <v>1</v>
      </c>
      <c r="Q174">
        <v>1</v>
      </c>
      <c r="V174" s="1">
        <v>2034</v>
      </c>
      <c r="W174" s="1">
        <v>2034</v>
      </c>
      <c r="X174" t="s">
        <v>242</v>
      </c>
      <c r="Y174" t="s">
        <v>243</v>
      </c>
      <c r="AA174" s="1">
        <v>15289</v>
      </c>
      <c r="AB174" s="1">
        <v>10512</v>
      </c>
      <c r="AC174" s="1">
        <v>12699</v>
      </c>
      <c r="AD174" s="1">
        <v>12429</v>
      </c>
      <c r="AE174" s="1">
        <v>4120</v>
      </c>
      <c r="AF174" s="1">
        <v>4030</v>
      </c>
      <c r="AG174" s="1">
        <v>4369</v>
      </c>
      <c r="AH174" s="1">
        <v>4263</v>
      </c>
      <c r="AI174" s="1">
        <v>4120</v>
      </c>
      <c r="AJ174" s="1">
        <v>4030</v>
      </c>
      <c r="AK174">
        <v>76.7</v>
      </c>
      <c r="AL174">
        <v>82.18</v>
      </c>
      <c r="AM174">
        <v>613.11</v>
      </c>
      <c r="AN174">
        <v>311.29000000000002</v>
      </c>
      <c r="AO174">
        <v>490.04</v>
      </c>
      <c r="AP174">
        <v>490.04</v>
      </c>
      <c r="AQ174">
        <v>523.79999999999995</v>
      </c>
      <c r="AR174">
        <v>613.11</v>
      </c>
      <c r="AS174" s="1">
        <v>4006</v>
      </c>
      <c r="AT174" s="1">
        <v>3921</v>
      </c>
      <c r="AU174" s="1">
        <v>4369</v>
      </c>
      <c r="AV174" s="1">
        <v>4263</v>
      </c>
      <c r="AW174">
        <v>301.82</v>
      </c>
      <c r="AX174">
        <v>0</v>
      </c>
      <c r="AY174">
        <v>0</v>
      </c>
      <c r="AZ174">
        <v>0</v>
      </c>
      <c r="BA174">
        <v>434.88</v>
      </c>
      <c r="BB174" s="1">
        <v>4409</v>
      </c>
      <c r="BC174" s="1">
        <v>4332</v>
      </c>
      <c r="BD174" s="1">
        <v>4006</v>
      </c>
      <c r="BE174" s="1">
        <v>3921</v>
      </c>
      <c r="BF174">
        <v>0</v>
      </c>
      <c r="BH174" s="1">
        <v>10512</v>
      </c>
      <c r="BI174" s="1">
        <v>10448</v>
      </c>
      <c r="BJ174">
        <v>613.11</v>
      </c>
      <c r="BK174" s="2">
        <v>1031.08</v>
      </c>
      <c r="CI174" s="2">
        <v>3344296.14</v>
      </c>
      <c r="CJ174" s="2">
        <v>3344296.14</v>
      </c>
      <c r="CL174" s="2">
        <v>78054.61</v>
      </c>
      <c r="CM174" s="2">
        <v>3422350.75</v>
      </c>
      <c r="CN174" s="2">
        <v>3230138.01</v>
      </c>
      <c r="CO174">
        <v>0</v>
      </c>
      <c r="CP174" s="2">
        <v>653554.14</v>
      </c>
      <c r="CQ174" s="2">
        <v>449802.48</v>
      </c>
      <c r="CR174" s="2">
        <v>1110757.81</v>
      </c>
      <c r="CS174" s="2">
        <v>39194.300000000003</v>
      </c>
      <c r="CT174" s="2">
        <v>834404.01</v>
      </c>
      <c r="CU174" s="2">
        <v>355206.19</v>
      </c>
      <c r="CV174" s="2">
        <v>2757047.8</v>
      </c>
      <c r="CW174" s="2">
        <v>213235.94</v>
      </c>
      <c r="CX174" s="2">
        <v>3675508.15</v>
      </c>
      <c r="CY174">
        <v>0</v>
      </c>
      <c r="CZ174" s="2">
        <v>304455.53999999998</v>
      </c>
      <c r="DA174">
        <v>0</v>
      </c>
      <c r="DB174" s="2">
        <v>240817.68</v>
      </c>
      <c r="DD174" s="2">
        <v>407456.99</v>
      </c>
      <c r="DE174" s="2">
        <v>9698866.8300000001</v>
      </c>
      <c r="DF174" s="2">
        <v>124097.36</v>
      </c>
      <c r="DG174">
        <v>7</v>
      </c>
      <c r="DH174">
        <v>7</v>
      </c>
      <c r="DI174" s="2">
        <v>176667.81</v>
      </c>
      <c r="DK174" s="2">
        <v>2439678.38</v>
      </c>
      <c r="DL174" s="2">
        <v>7790742.7999999998</v>
      </c>
      <c r="DN174" s="2">
        <v>10230421.18</v>
      </c>
      <c r="DO174" s="2">
        <v>139502.5</v>
      </c>
      <c r="DP174" s="2">
        <v>117717.52</v>
      </c>
      <c r="DQ174" s="2">
        <v>95518.42</v>
      </c>
      <c r="DR174" s="2">
        <v>352738.44</v>
      </c>
      <c r="DU174">
        <v>0</v>
      </c>
      <c r="EK174" t="s">
        <v>244</v>
      </c>
      <c r="EL174">
        <v>0</v>
      </c>
      <c r="EM174">
        <v>0</v>
      </c>
      <c r="EO174">
        <v>779</v>
      </c>
      <c r="EP174">
        <v>0</v>
      </c>
      <c r="EQ174">
        <v>736</v>
      </c>
      <c r="ER174">
        <v>0</v>
      </c>
      <c r="EV174">
        <v>736</v>
      </c>
      <c r="EW174">
        <v>779</v>
      </c>
      <c r="EX174">
        <v>14</v>
      </c>
      <c r="EZ174" s="1">
        <v>3905</v>
      </c>
      <c r="FA174" s="1">
        <v>3546</v>
      </c>
      <c r="FB174" s="2">
        <v>290243.83</v>
      </c>
      <c r="FC174">
        <v>660</v>
      </c>
      <c r="FD174">
        <v>0</v>
      </c>
      <c r="FE174">
        <v>660</v>
      </c>
      <c r="FF174">
        <v>1.06</v>
      </c>
      <c r="FG174">
        <v>616.57000000000005</v>
      </c>
      <c r="FH174">
        <v>7.02</v>
      </c>
      <c r="FI174">
        <v>6.38</v>
      </c>
      <c r="FJ174">
        <v>6.38</v>
      </c>
      <c r="FL174">
        <v>39.880000000000003</v>
      </c>
      <c r="FM174" s="2">
        <v>158679.69</v>
      </c>
      <c r="FN174">
        <v>100</v>
      </c>
      <c r="FO174">
        <v>79.930000000000007</v>
      </c>
      <c r="FP174">
        <v>100</v>
      </c>
      <c r="FQ174">
        <v>90.99</v>
      </c>
      <c r="FR174">
        <v>14.57</v>
      </c>
      <c r="FS174">
        <v>9.4600000000000009</v>
      </c>
      <c r="FV174">
        <v>10.11</v>
      </c>
      <c r="FW174">
        <v>9.24</v>
      </c>
      <c r="FX174">
        <v>467.17</v>
      </c>
      <c r="FY174">
        <v>18.18</v>
      </c>
      <c r="GA174">
        <v>106.86</v>
      </c>
      <c r="GB174">
        <v>100</v>
      </c>
      <c r="GD174">
        <v>11.84</v>
      </c>
      <c r="GE174">
        <v>5.26</v>
      </c>
      <c r="GF174">
        <v>638.79999999999995</v>
      </c>
      <c r="GG174">
        <v>85.43</v>
      </c>
      <c r="GH174">
        <v>5.62</v>
      </c>
      <c r="GI174">
        <v>82.44</v>
      </c>
      <c r="GJ174">
        <v>33.21</v>
      </c>
      <c r="GK174">
        <v>43.83</v>
      </c>
      <c r="GL174">
        <v>10.55</v>
      </c>
      <c r="GM174">
        <v>5.28</v>
      </c>
      <c r="GN174">
        <v>40.29</v>
      </c>
      <c r="GO174">
        <v>53.17</v>
      </c>
      <c r="GP174">
        <v>30.26</v>
      </c>
      <c r="GQ174">
        <v>1.42</v>
      </c>
      <c r="GR174">
        <v>6.41</v>
      </c>
      <c r="GS174">
        <v>97.72</v>
      </c>
      <c r="GU174">
        <v>2.2799999999999998</v>
      </c>
      <c r="GV174">
        <v>91.83</v>
      </c>
      <c r="GW174">
        <v>100</v>
      </c>
      <c r="GX174">
        <v>1.72</v>
      </c>
      <c r="HA174">
        <v>1.72</v>
      </c>
      <c r="HB174">
        <v>20.07</v>
      </c>
      <c r="HC174">
        <v>4.24</v>
      </c>
      <c r="HD174">
        <v>82.74</v>
      </c>
      <c r="HE174">
        <v>79.930000000000007</v>
      </c>
      <c r="HF174">
        <v>9.4600000000000009</v>
      </c>
      <c r="HG174">
        <v>68.75</v>
      </c>
      <c r="HH174">
        <v>83.06</v>
      </c>
      <c r="HJ174">
        <v>100</v>
      </c>
      <c r="HK174">
        <v>1.68</v>
      </c>
      <c r="HM174">
        <v>0.81</v>
      </c>
      <c r="HR174">
        <v>0</v>
      </c>
      <c r="HS174">
        <v>0</v>
      </c>
      <c r="HU174">
        <v>100</v>
      </c>
      <c r="HV174">
        <v>100</v>
      </c>
      <c r="HX174">
        <v>81.849999999999994</v>
      </c>
      <c r="HY174">
        <v>0</v>
      </c>
      <c r="HZ174">
        <v>100</v>
      </c>
      <c r="IB174">
        <v>441.09</v>
      </c>
    </row>
    <row r="175" spans="1:236" hidden="1" x14ac:dyDescent="0.25">
      <c r="A175">
        <v>410700</v>
      </c>
      <c r="B175" t="str">
        <f>VLOOKUP(A175,cods!$A$1:$C$345,3,FALSE)</f>
        <v>Norte Pioneiro Paranaense</v>
      </c>
      <c r="C175" t="s">
        <v>333</v>
      </c>
      <c r="D175" t="s">
        <v>236</v>
      </c>
      <c r="E175">
        <v>2020</v>
      </c>
      <c r="F175">
        <v>41069000</v>
      </c>
      <c r="G175" t="s">
        <v>237</v>
      </c>
      <c r="H175" t="s">
        <v>238</v>
      </c>
      <c r="I175" t="s">
        <v>239</v>
      </c>
      <c r="J175" t="s">
        <v>240</v>
      </c>
      <c r="K175" t="s">
        <v>241</v>
      </c>
      <c r="L175">
        <v>1</v>
      </c>
      <c r="O175">
        <v>1</v>
      </c>
      <c r="Q175">
        <v>1</v>
      </c>
      <c r="V175" s="1">
        <v>2034</v>
      </c>
      <c r="W175" s="1">
        <v>2034</v>
      </c>
      <c r="X175" t="s">
        <v>242</v>
      </c>
      <c r="Y175" t="s">
        <v>243</v>
      </c>
      <c r="AA175" s="1">
        <v>15196</v>
      </c>
      <c r="AB175" s="1">
        <v>10448</v>
      </c>
      <c r="AC175" s="1">
        <v>12429</v>
      </c>
      <c r="AD175" s="1">
        <v>12106</v>
      </c>
      <c r="AE175" s="1">
        <v>4030</v>
      </c>
      <c r="AF175" s="1">
        <v>3923</v>
      </c>
      <c r="AG175" s="1">
        <v>4263</v>
      </c>
      <c r="AH175" s="1">
        <v>4259</v>
      </c>
      <c r="AI175" s="1">
        <v>4030</v>
      </c>
      <c r="AJ175" s="1">
        <v>3923</v>
      </c>
      <c r="AK175">
        <v>82.18</v>
      </c>
      <c r="AL175">
        <v>69.22</v>
      </c>
      <c r="AM175">
        <v>599.47</v>
      </c>
      <c r="AN175">
        <v>309.66000000000003</v>
      </c>
      <c r="AO175">
        <v>486.61</v>
      </c>
      <c r="AP175">
        <v>486.61</v>
      </c>
      <c r="AQ175">
        <v>518.19000000000005</v>
      </c>
      <c r="AR175">
        <v>599.47</v>
      </c>
      <c r="AS175" s="1">
        <v>3921</v>
      </c>
      <c r="AT175" s="1">
        <v>3819</v>
      </c>
      <c r="AU175" s="1">
        <v>4263</v>
      </c>
      <c r="AV175" s="1">
        <v>4259</v>
      </c>
      <c r="AW175">
        <v>289.81</v>
      </c>
      <c r="AX175">
        <v>0</v>
      </c>
      <c r="AY175">
        <v>0</v>
      </c>
      <c r="AZ175">
        <v>0</v>
      </c>
      <c r="BA175">
        <v>436.67</v>
      </c>
      <c r="BB175" s="1">
        <v>4332</v>
      </c>
      <c r="BC175" s="1">
        <v>4245</v>
      </c>
      <c r="BD175" s="1">
        <v>3921</v>
      </c>
      <c r="BE175" s="1">
        <v>3819</v>
      </c>
      <c r="BF175">
        <v>0</v>
      </c>
      <c r="BH175" s="1">
        <v>10448</v>
      </c>
      <c r="BI175" s="1">
        <v>10383</v>
      </c>
      <c r="BJ175">
        <v>599.47</v>
      </c>
      <c r="BK175">
        <v>982.4</v>
      </c>
      <c r="CI175" s="2">
        <v>3040970.69</v>
      </c>
      <c r="CJ175" s="2">
        <v>3040970.69</v>
      </c>
      <c r="CL175" s="2">
        <v>81975.66</v>
      </c>
      <c r="CM175" s="2">
        <v>3122946.35</v>
      </c>
      <c r="CN175" s="2">
        <v>3110326.72</v>
      </c>
      <c r="CO175">
        <v>0</v>
      </c>
      <c r="CP175" s="2">
        <v>449802.48</v>
      </c>
      <c r="CQ175" s="2">
        <v>435051.07</v>
      </c>
      <c r="CR175" s="2">
        <v>1339922.3799999999</v>
      </c>
      <c r="CS175" s="2">
        <v>30580.33</v>
      </c>
      <c r="CT175" s="2">
        <v>655230.06999999995</v>
      </c>
      <c r="CU175" s="2">
        <v>322446.19</v>
      </c>
      <c r="CV175" s="2">
        <v>2607407.12</v>
      </c>
      <c r="CW175" s="2">
        <v>213659.85</v>
      </c>
      <c r="CX175" s="2">
        <v>3432640.31</v>
      </c>
      <c r="CY175">
        <v>0</v>
      </c>
      <c r="CZ175" s="2">
        <v>226414.31</v>
      </c>
      <c r="DA175">
        <v>0</v>
      </c>
      <c r="DB175" s="2">
        <v>221053.03</v>
      </c>
      <c r="DC175">
        <v>0</v>
      </c>
      <c r="DD175" s="2">
        <v>116216.73</v>
      </c>
      <c r="DE175" s="2">
        <v>2305565.2999999998</v>
      </c>
      <c r="DF175">
        <v>0</v>
      </c>
      <c r="DG175">
        <v>7</v>
      </c>
      <c r="DH175">
        <v>8</v>
      </c>
      <c r="DI175" s="2">
        <v>38175.120000000003</v>
      </c>
      <c r="DJ175" s="2">
        <v>385159.03</v>
      </c>
      <c r="DK175" s="2">
        <v>683348.78</v>
      </c>
      <c r="DL175" s="2">
        <v>1738433.25</v>
      </c>
      <c r="DM175">
        <v>0</v>
      </c>
      <c r="DN175" s="2">
        <v>2421782.0299999998</v>
      </c>
      <c r="DO175" s="2">
        <v>136368.75</v>
      </c>
      <c r="DP175" s="2">
        <v>183885</v>
      </c>
      <c r="DQ175" s="2">
        <v>29774.85</v>
      </c>
      <c r="DR175" s="2">
        <v>350028.6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 t="s">
        <v>244</v>
      </c>
      <c r="EL175">
        <v>0</v>
      </c>
      <c r="EM175">
        <v>0</v>
      </c>
      <c r="EO175">
        <v>828</v>
      </c>
      <c r="EP175">
        <v>0</v>
      </c>
      <c r="EQ175">
        <v>818</v>
      </c>
      <c r="ER175">
        <v>0</v>
      </c>
      <c r="EV175">
        <v>818</v>
      </c>
      <c r="EW175">
        <v>828</v>
      </c>
      <c r="EX175">
        <v>1</v>
      </c>
      <c r="EZ175" s="1">
        <v>3593</v>
      </c>
      <c r="FA175" s="1">
        <v>3316</v>
      </c>
      <c r="FB175" s="2">
        <v>3212.95</v>
      </c>
      <c r="FC175">
        <v>843</v>
      </c>
      <c r="FD175">
        <v>0</v>
      </c>
      <c r="FE175">
        <v>843</v>
      </c>
      <c r="FF175">
        <v>1.07</v>
      </c>
      <c r="FG175">
        <v>568.13</v>
      </c>
      <c r="FH175">
        <v>6.62</v>
      </c>
      <c r="FI175">
        <v>5.87</v>
      </c>
      <c r="FJ175">
        <v>5.87</v>
      </c>
      <c r="FL175">
        <v>48.43</v>
      </c>
      <c r="FM175" s="2">
        <v>178656.32</v>
      </c>
      <c r="FN175">
        <v>100</v>
      </c>
      <c r="FO175">
        <v>81.17</v>
      </c>
      <c r="FP175">
        <v>100</v>
      </c>
      <c r="FQ175">
        <v>88.59</v>
      </c>
      <c r="FR175">
        <v>13.56</v>
      </c>
      <c r="FS175">
        <v>9.52</v>
      </c>
      <c r="FV175">
        <v>10.130000000000001</v>
      </c>
      <c r="FW175">
        <v>9.3000000000000007</v>
      </c>
      <c r="FX175">
        <v>457.93</v>
      </c>
      <c r="FY175">
        <v>17.649999999999999</v>
      </c>
      <c r="GA175">
        <v>108.68</v>
      </c>
      <c r="GB175">
        <v>100</v>
      </c>
      <c r="GD175">
        <v>11.72</v>
      </c>
      <c r="GE175">
        <v>5.03</v>
      </c>
      <c r="GF175">
        <v>611.91999999999996</v>
      </c>
      <c r="GG175">
        <v>86.44</v>
      </c>
      <c r="GH175">
        <v>0.4</v>
      </c>
      <c r="GI175">
        <v>85.74</v>
      </c>
      <c r="GJ175">
        <v>44.06</v>
      </c>
      <c r="GK175">
        <v>54.67</v>
      </c>
      <c r="GL175">
        <v>11.51</v>
      </c>
      <c r="GM175">
        <v>1.26</v>
      </c>
      <c r="GN175">
        <v>51.39</v>
      </c>
      <c r="GO175">
        <v>63.76</v>
      </c>
      <c r="GP175">
        <v>25.13</v>
      </c>
      <c r="GQ175">
        <v>1.17</v>
      </c>
      <c r="GR175">
        <v>1.46</v>
      </c>
      <c r="GS175">
        <v>97.38</v>
      </c>
      <c r="GU175">
        <v>2.62</v>
      </c>
      <c r="GV175">
        <v>90.82</v>
      </c>
      <c r="GW175">
        <v>100</v>
      </c>
      <c r="GX175">
        <v>1.89</v>
      </c>
      <c r="HA175">
        <v>1.89</v>
      </c>
      <c r="HB175">
        <v>18.829999999999998</v>
      </c>
      <c r="HC175">
        <v>4.08</v>
      </c>
      <c r="HD175">
        <v>77.760000000000005</v>
      </c>
      <c r="HE175">
        <v>81.17</v>
      </c>
      <c r="HF175">
        <v>9.52</v>
      </c>
      <c r="HG175">
        <v>51.85</v>
      </c>
      <c r="HH175">
        <v>81.790000000000006</v>
      </c>
      <c r="HJ175">
        <v>100</v>
      </c>
      <c r="HK175">
        <v>1.64</v>
      </c>
      <c r="HM175">
        <v>0.67</v>
      </c>
      <c r="HR175">
        <v>0</v>
      </c>
      <c r="HS175">
        <v>0</v>
      </c>
      <c r="HU175">
        <v>100</v>
      </c>
      <c r="HV175">
        <v>100</v>
      </c>
      <c r="HX175">
        <v>0.97</v>
      </c>
      <c r="HY175">
        <v>0</v>
      </c>
      <c r="HZ175">
        <v>100</v>
      </c>
      <c r="IA175">
        <v>105.17</v>
      </c>
      <c r="IB175">
        <v>427.36</v>
      </c>
    </row>
    <row r="176" spans="1:236" hidden="1" x14ac:dyDescent="0.25">
      <c r="A176">
        <v>410715</v>
      </c>
      <c r="B176" t="str">
        <f>VLOOKUP(A176,cods!$A$1:$C$345,3,FALSE)</f>
        <v>Oeste Paranaense</v>
      </c>
      <c r="C176" t="s">
        <v>334</v>
      </c>
      <c r="D176" t="s">
        <v>236</v>
      </c>
      <c r="E176">
        <v>2021</v>
      </c>
      <c r="F176">
        <v>41069000</v>
      </c>
      <c r="G176" t="s">
        <v>237</v>
      </c>
      <c r="H176" t="s">
        <v>238</v>
      </c>
      <c r="I176" t="s">
        <v>239</v>
      </c>
      <c r="J176" t="s">
        <v>240</v>
      </c>
      <c r="K176" t="s">
        <v>241</v>
      </c>
      <c r="L176">
        <v>1</v>
      </c>
      <c r="O176">
        <v>1</v>
      </c>
      <c r="Q176">
        <v>1</v>
      </c>
      <c r="V176" s="1">
        <v>2022</v>
      </c>
      <c r="W176" s="1">
        <v>2022</v>
      </c>
      <c r="X176" t="s">
        <v>242</v>
      </c>
      <c r="Y176" t="s">
        <v>243</v>
      </c>
      <c r="AA176" s="1">
        <v>5279</v>
      </c>
      <c r="AB176" s="1">
        <v>2689</v>
      </c>
      <c r="AC176" s="1">
        <v>3689</v>
      </c>
      <c r="AD176" s="1">
        <v>3636</v>
      </c>
      <c r="AE176" s="1">
        <v>1213</v>
      </c>
      <c r="AF176" s="1">
        <v>1183</v>
      </c>
      <c r="AG176" s="1">
        <v>1344</v>
      </c>
      <c r="AH176" s="1">
        <v>1319</v>
      </c>
      <c r="AI176" s="1">
        <v>1213</v>
      </c>
      <c r="AJ176" s="1">
        <v>1183</v>
      </c>
      <c r="AK176">
        <v>45.24</v>
      </c>
      <c r="AL176">
        <v>44.8</v>
      </c>
      <c r="AM176">
        <v>222.34</v>
      </c>
      <c r="AN176">
        <v>0</v>
      </c>
      <c r="AO176">
        <v>149.35</v>
      </c>
      <c r="AP176">
        <v>149.35</v>
      </c>
      <c r="AQ176">
        <v>158.78</v>
      </c>
      <c r="AR176">
        <v>222.34</v>
      </c>
      <c r="AS176" s="1">
        <v>1190</v>
      </c>
      <c r="AT176" s="1">
        <v>1173</v>
      </c>
      <c r="AU176" s="1">
        <v>1344</v>
      </c>
      <c r="AV176" s="1">
        <v>1319</v>
      </c>
      <c r="AW176">
        <v>222.34</v>
      </c>
      <c r="AX176">
        <v>0</v>
      </c>
      <c r="AY176">
        <v>0</v>
      </c>
      <c r="AZ176">
        <v>0</v>
      </c>
      <c r="BA176">
        <v>129.27000000000001</v>
      </c>
      <c r="BB176" s="1">
        <v>1302</v>
      </c>
      <c r="BC176" s="1">
        <v>1269</v>
      </c>
      <c r="BD176" s="1">
        <v>1190</v>
      </c>
      <c r="BE176" s="1">
        <v>1173</v>
      </c>
      <c r="BF176">
        <v>0.66</v>
      </c>
      <c r="BH176" s="1">
        <v>2689</v>
      </c>
      <c r="BI176" s="1">
        <v>2683</v>
      </c>
      <c r="BJ176">
        <v>222.34</v>
      </c>
      <c r="BK176">
        <v>446.2</v>
      </c>
      <c r="CI176" s="2">
        <v>1012535.59</v>
      </c>
      <c r="CJ176" s="2">
        <v>1012535.59</v>
      </c>
      <c r="CL176" s="2">
        <v>34001.800000000003</v>
      </c>
      <c r="CM176" s="2">
        <v>1046537.39</v>
      </c>
      <c r="CN176" s="2">
        <v>1018436.3</v>
      </c>
      <c r="CO176">
        <v>0</v>
      </c>
      <c r="CP176" s="2">
        <v>175079.52</v>
      </c>
      <c r="CQ176" s="2">
        <v>141698.51</v>
      </c>
      <c r="CR176" s="2">
        <v>91697.85</v>
      </c>
      <c r="CS176" s="2">
        <v>6422.72</v>
      </c>
      <c r="CT176" s="2">
        <v>338558.79</v>
      </c>
      <c r="CU176" s="2">
        <v>179693.42</v>
      </c>
      <c r="CV176" s="2">
        <v>768318.17</v>
      </c>
      <c r="CW176" s="2">
        <v>127511.26</v>
      </c>
      <c r="CX176" s="2">
        <v>1127281.6599999999</v>
      </c>
      <c r="CY176">
        <v>0</v>
      </c>
      <c r="CZ176" s="2">
        <v>128573.63</v>
      </c>
      <c r="DA176">
        <v>0</v>
      </c>
      <c r="DB176" s="2">
        <v>73574.240000000005</v>
      </c>
      <c r="DD176" s="2">
        <v>90104.84</v>
      </c>
      <c r="DG176">
        <v>0</v>
      </c>
      <c r="DH176">
        <v>0</v>
      </c>
      <c r="DI176" s="2">
        <v>78371.149999999994</v>
      </c>
      <c r="DK176" s="2">
        <v>90104.84</v>
      </c>
      <c r="DO176" s="2">
        <v>55005.82</v>
      </c>
      <c r="DP176" s="2">
        <v>123715.82</v>
      </c>
      <c r="DQ176" s="2">
        <v>3795.44</v>
      </c>
      <c r="DR176" s="2">
        <v>182517.08</v>
      </c>
      <c r="DU176">
        <v>0</v>
      </c>
      <c r="EK176" t="s">
        <v>244</v>
      </c>
      <c r="EL176">
        <v>0</v>
      </c>
      <c r="EM176">
        <v>0</v>
      </c>
      <c r="EO176">
        <v>412</v>
      </c>
      <c r="EP176">
        <v>0</v>
      </c>
      <c r="EQ176">
        <v>377</v>
      </c>
      <c r="ER176">
        <v>0</v>
      </c>
      <c r="EV176">
        <v>377</v>
      </c>
      <c r="EW176">
        <v>412</v>
      </c>
      <c r="EX176">
        <v>0</v>
      </c>
      <c r="EY176">
        <v>0</v>
      </c>
      <c r="EZ176" s="1">
        <v>1349</v>
      </c>
      <c r="FA176" s="1">
        <v>1246</v>
      </c>
      <c r="FB176" s="2">
        <v>140230.46</v>
      </c>
      <c r="FC176">
        <v>379</v>
      </c>
      <c r="FD176">
        <v>0</v>
      </c>
      <c r="FE176">
        <v>379</v>
      </c>
      <c r="FF176">
        <v>1.1100000000000001</v>
      </c>
      <c r="FH176">
        <v>7.1</v>
      </c>
      <c r="FI176">
        <v>6.38</v>
      </c>
      <c r="FJ176">
        <v>6.38</v>
      </c>
      <c r="FL176">
        <v>24.07</v>
      </c>
      <c r="FN176">
        <v>100</v>
      </c>
      <c r="FO176">
        <v>67.37</v>
      </c>
      <c r="FP176">
        <v>100</v>
      </c>
      <c r="FQ176">
        <v>89.82</v>
      </c>
      <c r="FR176">
        <v>28.37</v>
      </c>
      <c r="FS176">
        <v>9.35</v>
      </c>
      <c r="FV176">
        <v>9.94</v>
      </c>
      <c r="FY176">
        <v>35.020000000000003</v>
      </c>
      <c r="GA176">
        <v>111.72</v>
      </c>
      <c r="GB176">
        <v>100</v>
      </c>
      <c r="GD176">
        <v>13.92</v>
      </c>
      <c r="GE176">
        <v>4.84</v>
      </c>
      <c r="GF176">
        <v>577.03</v>
      </c>
      <c r="GG176">
        <v>71.63</v>
      </c>
      <c r="GH176">
        <v>2.69</v>
      </c>
      <c r="GI176">
        <v>75.88</v>
      </c>
      <c r="GJ176">
        <v>9.06</v>
      </c>
      <c r="GK176">
        <v>26.8</v>
      </c>
      <c r="GL176">
        <v>18.03</v>
      </c>
      <c r="GM176">
        <v>7.74</v>
      </c>
      <c r="GN176">
        <v>11.93</v>
      </c>
      <c r="GO176">
        <v>35.32</v>
      </c>
      <c r="GP176">
        <v>44.06</v>
      </c>
      <c r="GQ176">
        <v>0.84</v>
      </c>
      <c r="GR176">
        <v>10.199999999999999</v>
      </c>
      <c r="GS176">
        <v>96.75</v>
      </c>
      <c r="GU176">
        <v>3.25</v>
      </c>
      <c r="GV176">
        <v>88.73</v>
      </c>
      <c r="GW176">
        <v>100</v>
      </c>
      <c r="HB176">
        <v>32.630000000000003</v>
      </c>
      <c r="HC176">
        <v>4.4000000000000004</v>
      </c>
      <c r="HD176">
        <v>165.41</v>
      </c>
      <c r="HE176">
        <v>67.37</v>
      </c>
      <c r="HF176">
        <v>9.35</v>
      </c>
      <c r="HG176">
        <v>60.23</v>
      </c>
      <c r="HH176">
        <v>69.88</v>
      </c>
      <c r="HJ176">
        <v>100</v>
      </c>
      <c r="HK176">
        <v>2.0099999999999998</v>
      </c>
      <c r="HM176">
        <v>0.76</v>
      </c>
      <c r="HR176">
        <v>0</v>
      </c>
      <c r="HS176">
        <v>0</v>
      </c>
      <c r="HU176">
        <v>100</v>
      </c>
      <c r="HV176">
        <v>100</v>
      </c>
      <c r="HX176">
        <v>112.54</v>
      </c>
      <c r="HY176">
        <v>0</v>
      </c>
      <c r="HZ176">
        <v>100</v>
      </c>
    </row>
    <row r="177" spans="1:236" hidden="1" x14ac:dyDescent="0.25">
      <c r="A177">
        <v>410715</v>
      </c>
      <c r="B177" t="str">
        <f>VLOOKUP(A177,cods!$A$1:$C$345,3,FALSE)</f>
        <v>Oeste Paranaense</v>
      </c>
      <c r="C177" t="s">
        <v>334</v>
      </c>
      <c r="D177" t="s">
        <v>236</v>
      </c>
      <c r="E177">
        <v>2020</v>
      </c>
      <c r="F177">
        <v>41069000</v>
      </c>
      <c r="G177" t="s">
        <v>237</v>
      </c>
      <c r="H177" t="s">
        <v>238</v>
      </c>
      <c r="I177" t="s">
        <v>239</v>
      </c>
      <c r="J177" t="s">
        <v>240</v>
      </c>
      <c r="K177" t="s">
        <v>241</v>
      </c>
      <c r="L177">
        <v>1</v>
      </c>
      <c r="O177">
        <v>1</v>
      </c>
      <c r="Q177">
        <v>1</v>
      </c>
      <c r="V177" s="1">
        <v>2022</v>
      </c>
      <c r="W177" s="1">
        <v>2022</v>
      </c>
      <c r="X177" t="s">
        <v>242</v>
      </c>
      <c r="Y177" t="s">
        <v>243</v>
      </c>
      <c r="AA177" s="1">
        <v>5266</v>
      </c>
      <c r="AB177" s="1">
        <v>2683</v>
      </c>
      <c r="AC177" s="1">
        <v>3636</v>
      </c>
      <c r="AD177" s="1">
        <v>3555</v>
      </c>
      <c r="AE177" s="1">
        <v>1183</v>
      </c>
      <c r="AF177" s="1">
        <v>1151</v>
      </c>
      <c r="AG177" s="1">
        <v>1319</v>
      </c>
      <c r="AH177" s="1">
        <v>1294</v>
      </c>
      <c r="AI177" s="1">
        <v>1183</v>
      </c>
      <c r="AJ177" s="1">
        <v>1151</v>
      </c>
      <c r="AK177">
        <v>44.8</v>
      </c>
      <c r="AL177">
        <v>33.020000000000003</v>
      </c>
      <c r="AM177">
        <v>231.31</v>
      </c>
      <c r="AN177">
        <v>0</v>
      </c>
      <c r="AO177">
        <v>148.57</v>
      </c>
      <c r="AP177">
        <v>148.57</v>
      </c>
      <c r="AQ177">
        <v>157.9</v>
      </c>
      <c r="AR177">
        <v>231.31</v>
      </c>
      <c r="AS177" s="1">
        <v>1173</v>
      </c>
      <c r="AT177" s="1">
        <v>1147</v>
      </c>
      <c r="AU177" s="1">
        <v>1319</v>
      </c>
      <c r="AV177" s="1">
        <v>1294</v>
      </c>
      <c r="AW177">
        <v>231.31</v>
      </c>
      <c r="AX177">
        <v>0</v>
      </c>
      <c r="AY177">
        <v>0</v>
      </c>
      <c r="AZ177">
        <v>0</v>
      </c>
      <c r="BA177">
        <v>130.04</v>
      </c>
      <c r="BB177" s="1">
        <v>1269</v>
      </c>
      <c r="BC177" s="1">
        <v>1240</v>
      </c>
      <c r="BD177" s="1">
        <v>1173</v>
      </c>
      <c r="BE177" s="1">
        <v>1147</v>
      </c>
      <c r="BF177">
        <v>0.85</v>
      </c>
      <c r="BH177" s="1">
        <v>2683</v>
      </c>
      <c r="BI177" s="1">
        <v>2676</v>
      </c>
      <c r="BJ177">
        <v>231.31</v>
      </c>
      <c r="BK177">
        <v>462.86</v>
      </c>
      <c r="CI177" s="2">
        <v>934112.73</v>
      </c>
      <c r="CJ177" s="2">
        <v>934112.73</v>
      </c>
      <c r="CL177" s="2">
        <v>26455.39</v>
      </c>
      <c r="CM177" s="2">
        <v>960568.12</v>
      </c>
      <c r="CN177" s="2">
        <v>964563.29</v>
      </c>
      <c r="CO177">
        <v>0</v>
      </c>
      <c r="CP177" s="2">
        <v>141698.51</v>
      </c>
      <c r="CQ177" s="2">
        <v>145343.26</v>
      </c>
      <c r="CR177" s="2">
        <v>362217.91</v>
      </c>
      <c r="CS177" s="2">
        <v>5342.83</v>
      </c>
      <c r="CT177" s="2">
        <v>339050.07</v>
      </c>
      <c r="CU177" s="2">
        <v>129095</v>
      </c>
      <c r="CV177" s="2">
        <v>922882.39</v>
      </c>
      <c r="CW177" s="2">
        <v>125063.19</v>
      </c>
      <c r="CX177" s="2">
        <v>1255247.1100000001</v>
      </c>
      <c r="CY177">
        <v>0</v>
      </c>
      <c r="CZ177" s="2">
        <v>113330.83</v>
      </c>
      <c r="DA177">
        <v>0</v>
      </c>
      <c r="DB177" s="2">
        <v>67847.27</v>
      </c>
      <c r="DC177">
        <v>0</v>
      </c>
      <c r="DD177" s="2">
        <v>93883.66</v>
      </c>
      <c r="DE177">
        <v>0</v>
      </c>
      <c r="DF177">
        <v>0</v>
      </c>
      <c r="DG177">
        <v>0</v>
      </c>
      <c r="DH177">
        <v>1</v>
      </c>
      <c r="DI177" s="2">
        <v>19329.310000000001</v>
      </c>
      <c r="DJ177" s="2">
        <v>93970.7</v>
      </c>
      <c r="DK177" s="2">
        <v>93883.66</v>
      </c>
      <c r="DL177">
        <v>0</v>
      </c>
      <c r="DM177">
        <v>0</v>
      </c>
      <c r="DN177" s="2">
        <v>93883.66</v>
      </c>
      <c r="DO177" s="2">
        <v>51810.29</v>
      </c>
      <c r="DP177" s="2">
        <v>124064.29</v>
      </c>
      <c r="DQ177">
        <v>998.9</v>
      </c>
      <c r="DR177" s="2">
        <v>176873.48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 t="s">
        <v>244</v>
      </c>
      <c r="EL177">
        <v>0</v>
      </c>
      <c r="EM177">
        <v>0</v>
      </c>
      <c r="EO177">
        <v>452</v>
      </c>
      <c r="EP177">
        <v>0</v>
      </c>
      <c r="EQ177">
        <v>452</v>
      </c>
      <c r="ER177">
        <v>0</v>
      </c>
      <c r="EV177">
        <v>452</v>
      </c>
      <c r="EW177">
        <v>452</v>
      </c>
      <c r="EX177">
        <v>0</v>
      </c>
      <c r="EY177">
        <v>0</v>
      </c>
      <c r="EZ177">
        <v>782</v>
      </c>
      <c r="FA177">
        <v>778</v>
      </c>
      <c r="FC177">
        <v>504</v>
      </c>
      <c r="FD177">
        <v>0</v>
      </c>
      <c r="FE177">
        <v>504</v>
      </c>
      <c r="FF177">
        <v>1.1200000000000001</v>
      </c>
      <c r="FH177">
        <v>7.95</v>
      </c>
      <c r="FI177">
        <v>5.92</v>
      </c>
      <c r="FJ177">
        <v>5.92</v>
      </c>
      <c r="FL177">
        <v>39.14</v>
      </c>
      <c r="FN177">
        <v>100</v>
      </c>
      <c r="FO177">
        <v>64.47</v>
      </c>
      <c r="FP177">
        <v>100</v>
      </c>
      <c r="FQ177">
        <v>74.42</v>
      </c>
      <c r="FR177">
        <v>31.48</v>
      </c>
      <c r="FS177">
        <v>9.48</v>
      </c>
      <c r="FV177">
        <v>10.07</v>
      </c>
      <c r="FX177" s="2">
        <v>1926.42</v>
      </c>
      <c r="FY177">
        <v>31.02</v>
      </c>
      <c r="GA177">
        <v>113.21</v>
      </c>
      <c r="GB177">
        <v>100</v>
      </c>
      <c r="GD177">
        <v>14.75</v>
      </c>
      <c r="GE177">
        <v>5.84</v>
      </c>
      <c r="GF177">
        <v>706.38</v>
      </c>
      <c r="GG177">
        <v>68.52</v>
      </c>
      <c r="GH177">
        <v>-0.42</v>
      </c>
      <c r="GI177">
        <v>98.8</v>
      </c>
      <c r="GJ177">
        <v>38.78</v>
      </c>
      <c r="GK177">
        <v>52.6</v>
      </c>
      <c r="GL177">
        <v>18.93</v>
      </c>
      <c r="GM177">
        <v>2.0699999999999998</v>
      </c>
      <c r="GN177">
        <v>39.25</v>
      </c>
      <c r="GO177">
        <v>53.24</v>
      </c>
      <c r="GP177">
        <v>36.74</v>
      </c>
      <c r="GQ177">
        <v>0.57999999999999996</v>
      </c>
      <c r="GR177">
        <v>2.09</v>
      </c>
      <c r="GS177">
        <v>97.25</v>
      </c>
      <c r="GU177">
        <v>2.75</v>
      </c>
      <c r="GV177">
        <v>88.79</v>
      </c>
      <c r="GW177">
        <v>100</v>
      </c>
      <c r="HB177">
        <v>35.53</v>
      </c>
      <c r="HC177">
        <v>5.77</v>
      </c>
      <c r="HD177">
        <v>192.25</v>
      </c>
      <c r="HE177">
        <v>64.47</v>
      </c>
      <c r="HF177">
        <v>9.48</v>
      </c>
      <c r="HG177">
        <v>53.11</v>
      </c>
      <c r="HH177">
        <v>69.05</v>
      </c>
      <c r="HJ177">
        <v>100</v>
      </c>
      <c r="HK177">
        <v>2</v>
      </c>
      <c r="HM177">
        <v>0.73</v>
      </c>
      <c r="HR177">
        <v>0</v>
      </c>
      <c r="HS177">
        <v>0</v>
      </c>
      <c r="HU177">
        <v>100</v>
      </c>
      <c r="HV177">
        <v>100</v>
      </c>
      <c r="HY177">
        <v>0</v>
      </c>
      <c r="HZ177">
        <v>100</v>
      </c>
      <c r="IA177">
        <v>87.71</v>
      </c>
      <c r="IB177" s="2">
        <v>1720.73</v>
      </c>
    </row>
    <row r="178" spans="1:236" x14ac:dyDescent="0.25">
      <c r="A178">
        <v>410710</v>
      </c>
      <c r="B178" t="str">
        <f>VLOOKUP(A178,cods!$A$1:$C$345,3,FALSE)</f>
        <v>Noroeste Paranaense</v>
      </c>
      <c r="C178" t="s">
        <v>335</v>
      </c>
      <c r="D178" t="s">
        <v>236</v>
      </c>
      <c r="E178">
        <v>2021</v>
      </c>
      <c r="F178">
        <v>41069000</v>
      </c>
      <c r="G178" t="s">
        <v>237</v>
      </c>
      <c r="H178" t="s">
        <v>238</v>
      </c>
      <c r="I178" t="s">
        <v>239</v>
      </c>
      <c r="J178" t="s">
        <v>246</v>
      </c>
      <c r="K178" t="s">
        <v>241</v>
      </c>
      <c r="L178">
        <v>1</v>
      </c>
      <c r="O178">
        <v>1</v>
      </c>
      <c r="P178">
        <v>1</v>
      </c>
      <c r="Q178">
        <v>0</v>
      </c>
      <c r="R178">
        <v>0</v>
      </c>
      <c r="S178">
        <v>1</v>
      </c>
      <c r="V178" s="1">
        <v>2042</v>
      </c>
      <c r="W178" s="1">
        <v>2042</v>
      </c>
      <c r="X178" t="s">
        <v>247</v>
      </c>
      <c r="Y178" t="s">
        <v>247</v>
      </c>
      <c r="AA178" s="1">
        <v>4975</v>
      </c>
      <c r="AB178" s="1">
        <v>4105</v>
      </c>
      <c r="AC178" s="1">
        <v>4974</v>
      </c>
      <c r="AD178" s="1">
        <v>5029</v>
      </c>
      <c r="AE178" s="1">
        <v>1870</v>
      </c>
      <c r="AF178" s="1">
        <v>1826</v>
      </c>
      <c r="AG178" s="1">
        <v>1969</v>
      </c>
      <c r="AH178" s="1">
        <v>1923</v>
      </c>
      <c r="AI178" s="1">
        <v>1870</v>
      </c>
      <c r="AJ178" s="1">
        <v>1826</v>
      </c>
      <c r="AK178">
        <v>51.64</v>
      </c>
      <c r="AL178">
        <v>62.79</v>
      </c>
      <c r="AM178">
        <v>334.83</v>
      </c>
      <c r="AN178">
        <v>0</v>
      </c>
      <c r="AO178">
        <v>272.55</v>
      </c>
      <c r="AP178">
        <v>272.55</v>
      </c>
      <c r="AQ178">
        <v>283.19</v>
      </c>
      <c r="AR178">
        <v>334.83</v>
      </c>
      <c r="AS178" s="1">
        <v>1757</v>
      </c>
      <c r="AT178" s="1">
        <v>1721</v>
      </c>
      <c r="AU178" s="1">
        <v>1969</v>
      </c>
      <c r="AV178" s="1">
        <v>1923</v>
      </c>
      <c r="AW178">
        <v>334.83</v>
      </c>
      <c r="AX178">
        <v>0</v>
      </c>
      <c r="AY178">
        <v>0</v>
      </c>
      <c r="AZ178">
        <v>0</v>
      </c>
      <c r="BA178">
        <v>244.66</v>
      </c>
      <c r="BB178" s="1">
        <v>2064</v>
      </c>
      <c r="BC178" s="1">
        <v>2017</v>
      </c>
      <c r="BD178" s="1">
        <v>1757</v>
      </c>
      <c r="BE178" s="1">
        <v>1721</v>
      </c>
      <c r="BF178">
        <v>0.13</v>
      </c>
      <c r="BH178" s="1">
        <v>4105</v>
      </c>
      <c r="BI178" s="1">
        <v>4150</v>
      </c>
      <c r="BJ178">
        <v>334.83</v>
      </c>
      <c r="BK178">
        <v>184.25</v>
      </c>
      <c r="BL178" s="1">
        <v>3559</v>
      </c>
      <c r="BM178" s="1">
        <v>3008</v>
      </c>
      <c r="BN178" s="1">
        <v>1200</v>
      </c>
      <c r="BO178" s="1">
        <v>1033</v>
      </c>
      <c r="BP178" s="1">
        <v>1254</v>
      </c>
      <c r="BQ178" s="1">
        <v>1078</v>
      </c>
      <c r="BR178">
        <v>25.89</v>
      </c>
      <c r="BS178">
        <v>15.21</v>
      </c>
      <c r="BT178">
        <v>162.24</v>
      </c>
      <c r="BU178">
        <v>162.24</v>
      </c>
      <c r="BV178">
        <v>168.5</v>
      </c>
      <c r="BW178" s="1">
        <v>1123</v>
      </c>
      <c r="BX178">
        <v>949</v>
      </c>
      <c r="BY178" s="1">
        <v>1259</v>
      </c>
      <c r="BZ178" s="1">
        <v>1081</v>
      </c>
      <c r="CA178">
        <v>0</v>
      </c>
      <c r="CB178">
        <v>0</v>
      </c>
      <c r="CC178">
        <v>0</v>
      </c>
      <c r="CD178">
        <v>0</v>
      </c>
      <c r="CF178" s="1">
        <v>3559</v>
      </c>
      <c r="CG178" s="1">
        <v>3008</v>
      </c>
      <c r="CH178">
        <v>9</v>
      </c>
      <c r="CI178" s="2">
        <v>2617217.36</v>
      </c>
      <c r="CJ178" s="2">
        <v>1795005.45</v>
      </c>
      <c r="CK178" s="2">
        <v>822211.91</v>
      </c>
      <c r="CL178" s="2">
        <v>90791.02</v>
      </c>
      <c r="CM178" s="2">
        <v>2708008.38</v>
      </c>
      <c r="CN178" s="2">
        <v>2622435.25</v>
      </c>
      <c r="CO178">
        <v>0</v>
      </c>
      <c r="CP178" s="2">
        <v>643456.68999999994</v>
      </c>
      <c r="CQ178" s="2">
        <v>483568.66</v>
      </c>
      <c r="CR178" s="2">
        <v>552811.48</v>
      </c>
      <c r="CS178" s="2">
        <v>10860.63</v>
      </c>
      <c r="CT178" s="2">
        <v>182894.8</v>
      </c>
      <c r="CU178" s="2">
        <v>264881</v>
      </c>
      <c r="CV178" s="2">
        <v>1237343.01</v>
      </c>
      <c r="CW178" s="2">
        <v>44632.66</v>
      </c>
      <c r="CX178" s="2">
        <v>2044331.15</v>
      </c>
      <c r="CY178">
        <v>0</v>
      </c>
      <c r="CZ178" s="2">
        <v>263499.37</v>
      </c>
      <c r="DA178">
        <v>0</v>
      </c>
      <c r="DB178" s="2">
        <v>194014.96</v>
      </c>
      <c r="DC178" s="2">
        <v>272592.52</v>
      </c>
      <c r="DD178" s="2">
        <v>4776.8</v>
      </c>
      <c r="DE178" s="2">
        <v>601581.73</v>
      </c>
      <c r="DF178" s="2">
        <v>7646.96</v>
      </c>
      <c r="DG178">
        <v>1</v>
      </c>
      <c r="DH178">
        <v>1</v>
      </c>
      <c r="DI178" s="2">
        <v>31880.14</v>
      </c>
      <c r="DJ178" s="2">
        <v>226263.59</v>
      </c>
      <c r="DK178" s="2">
        <v>557529.31000000006</v>
      </c>
      <c r="DM178" s="2">
        <v>56476.18</v>
      </c>
      <c r="DN178" s="2">
        <v>614005.49</v>
      </c>
      <c r="DO178" s="2">
        <v>1594.38</v>
      </c>
      <c r="DP178" s="2">
        <v>35613.14</v>
      </c>
      <c r="DQ178" s="2">
        <v>9019.52</v>
      </c>
      <c r="DR178" s="2">
        <v>46227.040000000001</v>
      </c>
      <c r="DS178">
        <v>0</v>
      </c>
      <c r="DT178">
        <v>0</v>
      </c>
      <c r="DU178">
        <v>0</v>
      </c>
      <c r="EK178" t="s">
        <v>244</v>
      </c>
      <c r="EL178">
        <v>0</v>
      </c>
      <c r="EM178">
        <v>0</v>
      </c>
      <c r="EO178">
        <v>258</v>
      </c>
      <c r="EP178">
        <v>0</v>
      </c>
      <c r="EQ178">
        <v>256</v>
      </c>
      <c r="ER178">
        <v>0</v>
      </c>
      <c r="ES178">
        <v>1</v>
      </c>
      <c r="EV178">
        <v>256</v>
      </c>
      <c r="EW178">
        <v>258</v>
      </c>
      <c r="EX178">
        <v>2</v>
      </c>
      <c r="EZ178" s="1">
        <v>4191</v>
      </c>
      <c r="FA178" s="1">
        <v>4090</v>
      </c>
      <c r="FB178" s="2">
        <v>200969.34</v>
      </c>
      <c r="FC178">
        <v>239</v>
      </c>
      <c r="FD178">
        <v>0</v>
      </c>
      <c r="FE178">
        <v>239</v>
      </c>
      <c r="FF178">
        <v>1.05</v>
      </c>
      <c r="FG178" s="2">
        <v>3112</v>
      </c>
      <c r="FH178">
        <v>4.53</v>
      </c>
      <c r="FI178">
        <v>5.79</v>
      </c>
      <c r="FJ178">
        <v>6.34</v>
      </c>
      <c r="FK178">
        <v>4.88</v>
      </c>
      <c r="FL178">
        <v>40</v>
      </c>
      <c r="FM178" s="2">
        <v>552811.48</v>
      </c>
      <c r="FN178">
        <v>100</v>
      </c>
      <c r="FO178">
        <v>81.430000000000007</v>
      </c>
      <c r="FP178">
        <v>100</v>
      </c>
      <c r="FQ178">
        <v>128.02000000000001</v>
      </c>
      <c r="FR178">
        <v>15.39</v>
      </c>
      <c r="FS178">
        <v>11.67</v>
      </c>
      <c r="FT178">
        <v>59.53</v>
      </c>
      <c r="FU178">
        <v>100</v>
      </c>
      <c r="FV178">
        <v>12.13</v>
      </c>
      <c r="FW178">
        <v>1.48</v>
      </c>
      <c r="FX178" s="2">
        <v>2103.91</v>
      </c>
      <c r="FY178">
        <v>28.04</v>
      </c>
      <c r="FZ178">
        <v>17.559999999999999</v>
      </c>
      <c r="GA178">
        <v>149.30000000000001</v>
      </c>
      <c r="GB178">
        <v>100</v>
      </c>
      <c r="GC178">
        <v>86.7</v>
      </c>
      <c r="GD178">
        <v>14.34</v>
      </c>
      <c r="GE178">
        <v>2.74</v>
      </c>
      <c r="GF178">
        <v>397.6</v>
      </c>
      <c r="GG178">
        <v>84.61</v>
      </c>
      <c r="GH178">
        <v>3.16</v>
      </c>
      <c r="GI178">
        <v>47.28</v>
      </c>
      <c r="GJ178">
        <v>21.12</v>
      </c>
      <c r="GK178">
        <v>31.24</v>
      </c>
      <c r="GL178">
        <v>1.77</v>
      </c>
      <c r="GM178">
        <v>1.22</v>
      </c>
      <c r="GN178">
        <v>44.68</v>
      </c>
      <c r="GO178">
        <v>66.08</v>
      </c>
      <c r="GP178">
        <v>14.78</v>
      </c>
      <c r="GQ178">
        <v>0.88</v>
      </c>
      <c r="GR178">
        <v>2.58</v>
      </c>
      <c r="GS178">
        <v>66.290000000000006</v>
      </c>
      <c r="GT178">
        <v>30.36</v>
      </c>
      <c r="GU178">
        <v>3.35</v>
      </c>
      <c r="GV178">
        <v>89.36</v>
      </c>
      <c r="GW178">
        <v>100</v>
      </c>
      <c r="GX178">
        <v>0.54</v>
      </c>
      <c r="GY178">
        <v>59.53</v>
      </c>
      <c r="GZ178">
        <v>86.7</v>
      </c>
      <c r="HA178">
        <v>0.34</v>
      </c>
      <c r="HB178">
        <v>18.57</v>
      </c>
      <c r="HC178">
        <v>2.98</v>
      </c>
      <c r="HD178">
        <v>92.14</v>
      </c>
      <c r="HE178">
        <v>81.430000000000007</v>
      </c>
      <c r="HF178">
        <v>11.67</v>
      </c>
      <c r="HG178">
        <v>85.54</v>
      </c>
      <c r="HH178">
        <v>99.98</v>
      </c>
      <c r="HI178">
        <v>71.540000000000006</v>
      </c>
      <c r="HJ178">
        <v>100</v>
      </c>
      <c r="HK178">
        <v>0.55000000000000004</v>
      </c>
      <c r="HL178">
        <v>0.06</v>
      </c>
      <c r="HM178">
        <v>0.95</v>
      </c>
      <c r="HR178">
        <v>0</v>
      </c>
      <c r="HS178">
        <v>0</v>
      </c>
      <c r="HU178">
        <v>100</v>
      </c>
      <c r="HV178">
        <v>100</v>
      </c>
      <c r="HW178">
        <v>0.04</v>
      </c>
      <c r="HX178">
        <v>49.14</v>
      </c>
      <c r="HY178">
        <v>0</v>
      </c>
      <c r="HZ178">
        <v>100</v>
      </c>
      <c r="IA178">
        <v>168.52</v>
      </c>
      <c r="IB178" s="2">
        <v>2004.19</v>
      </c>
    </row>
    <row r="179" spans="1:236" hidden="1" x14ac:dyDescent="0.25">
      <c r="A179">
        <v>410710</v>
      </c>
      <c r="B179" t="str">
        <f>VLOOKUP(A179,cods!$A$1:$C$345,3,FALSE)</f>
        <v>Noroeste Paranaense</v>
      </c>
      <c r="C179" t="s">
        <v>335</v>
      </c>
      <c r="D179" t="s">
        <v>236</v>
      </c>
      <c r="E179">
        <v>2020</v>
      </c>
      <c r="F179">
        <v>41069000</v>
      </c>
      <c r="G179" t="s">
        <v>237</v>
      </c>
      <c r="H179" t="s">
        <v>238</v>
      </c>
      <c r="I179" t="s">
        <v>239</v>
      </c>
      <c r="J179" t="s">
        <v>246</v>
      </c>
      <c r="K179" t="s">
        <v>241</v>
      </c>
      <c r="L179">
        <v>1</v>
      </c>
      <c r="O179">
        <v>1</v>
      </c>
      <c r="P179">
        <v>1</v>
      </c>
      <c r="Q179">
        <v>0</v>
      </c>
      <c r="R179">
        <v>0</v>
      </c>
      <c r="S179">
        <v>1</v>
      </c>
      <c r="V179" s="1">
        <v>2042</v>
      </c>
      <c r="W179" s="1">
        <v>2042</v>
      </c>
      <c r="X179" t="s">
        <v>247</v>
      </c>
      <c r="Y179" t="s">
        <v>247</v>
      </c>
      <c r="AA179" s="1">
        <v>5030</v>
      </c>
      <c r="AB179" s="1">
        <v>4150</v>
      </c>
      <c r="AC179" s="1">
        <v>5029</v>
      </c>
      <c r="AD179" s="1">
        <v>5086</v>
      </c>
      <c r="AE179" s="1">
        <v>1826</v>
      </c>
      <c r="AF179" s="1">
        <v>1807</v>
      </c>
      <c r="AG179" s="1">
        <v>1923</v>
      </c>
      <c r="AH179" s="1">
        <v>1906</v>
      </c>
      <c r="AI179" s="1">
        <v>1826</v>
      </c>
      <c r="AJ179" s="1">
        <v>1807</v>
      </c>
      <c r="AK179">
        <v>62.79</v>
      </c>
      <c r="AL179">
        <v>58.65</v>
      </c>
      <c r="AM179">
        <v>353.24</v>
      </c>
      <c r="AN179">
        <v>0</v>
      </c>
      <c r="AO179">
        <v>273.82</v>
      </c>
      <c r="AP179">
        <v>273.82</v>
      </c>
      <c r="AQ179">
        <v>283.20999999999998</v>
      </c>
      <c r="AR179">
        <v>353.24</v>
      </c>
      <c r="AS179" s="1">
        <v>1721</v>
      </c>
      <c r="AT179" s="1">
        <v>1703</v>
      </c>
      <c r="AU179" s="1">
        <v>1923</v>
      </c>
      <c r="AV179" s="1">
        <v>1906</v>
      </c>
      <c r="AW179">
        <v>353.24</v>
      </c>
      <c r="AX179">
        <v>0</v>
      </c>
      <c r="AY179">
        <v>0</v>
      </c>
      <c r="AZ179">
        <v>0</v>
      </c>
      <c r="BA179">
        <v>247.03</v>
      </c>
      <c r="BB179" s="1">
        <v>2017</v>
      </c>
      <c r="BC179" s="1">
        <v>1985</v>
      </c>
      <c r="BD179" s="1">
        <v>1721</v>
      </c>
      <c r="BE179" s="1">
        <v>1703</v>
      </c>
      <c r="BF179">
        <v>0.34</v>
      </c>
      <c r="BH179" s="1">
        <v>4150</v>
      </c>
      <c r="BI179" s="1">
        <v>4197</v>
      </c>
      <c r="BJ179">
        <v>353.24</v>
      </c>
      <c r="BK179">
        <v>191.56</v>
      </c>
      <c r="BL179" s="1">
        <v>3008</v>
      </c>
      <c r="BM179" s="1">
        <v>1781</v>
      </c>
      <c r="BN179" s="1">
        <v>1033</v>
      </c>
      <c r="BO179">
        <v>573</v>
      </c>
      <c r="BP179" s="1">
        <v>1078</v>
      </c>
      <c r="BQ179">
        <v>594</v>
      </c>
      <c r="BR179">
        <v>15.21</v>
      </c>
      <c r="BS179">
        <v>12.35</v>
      </c>
      <c r="BT179">
        <v>98.55</v>
      </c>
      <c r="BU179">
        <v>98.55</v>
      </c>
      <c r="BV179">
        <v>102.05</v>
      </c>
      <c r="BW179">
        <v>949</v>
      </c>
      <c r="BX179">
        <v>562</v>
      </c>
      <c r="BY179" s="1">
        <v>1081</v>
      </c>
      <c r="BZ179">
        <v>629</v>
      </c>
      <c r="CA179">
        <v>0</v>
      </c>
      <c r="CB179">
        <v>0</v>
      </c>
      <c r="CC179">
        <v>0</v>
      </c>
      <c r="CD179">
        <v>0</v>
      </c>
      <c r="CF179" s="1">
        <v>3008</v>
      </c>
      <c r="CG179" s="1">
        <v>1781</v>
      </c>
      <c r="CH179">
        <v>9.61</v>
      </c>
      <c r="CI179" s="2">
        <v>2122010.86</v>
      </c>
      <c r="CJ179" s="2">
        <v>1654249.4</v>
      </c>
      <c r="CK179" s="2">
        <v>467761.46</v>
      </c>
      <c r="CL179" s="2">
        <v>126041.8</v>
      </c>
      <c r="CM179" s="2">
        <v>2248052.66</v>
      </c>
      <c r="CN179" s="2">
        <v>2224359.36</v>
      </c>
      <c r="CO179">
        <v>0</v>
      </c>
      <c r="CP179" s="2">
        <v>483568.66</v>
      </c>
      <c r="CQ179" s="2">
        <v>410641.26</v>
      </c>
      <c r="CR179" s="2">
        <v>503842.06</v>
      </c>
      <c r="CS179" s="2">
        <v>11153.52</v>
      </c>
      <c r="CT179" s="2">
        <v>155060.18</v>
      </c>
      <c r="CU179" s="2">
        <v>253957.21</v>
      </c>
      <c r="CV179" s="2">
        <v>1117057.25</v>
      </c>
      <c r="CW179" s="2">
        <v>23091.61</v>
      </c>
      <c r="CX179" s="2">
        <v>1833331.07</v>
      </c>
      <c r="CY179">
        <v>0</v>
      </c>
      <c r="CZ179" s="2">
        <v>173879.38</v>
      </c>
      <c r="DA179">
        <v>0</v>
      </c>
      <c r="DB179" s="2">
        <v>159090.16</v>
      </c>
      <c r="DC179" s="2">
        <v>165391.63</v>
      </c>
      <c r="DD179" s="2">
        <v>55013.47</v>
      </c>
      <c r="DE179" s="2">
        <v>1188920.8799999999</v>
      </c>
      <c r="DF179">
        <v>0</v>
      </c>
      <c r="DG179">
        <v>1</v>
      </c>
      <c r="DH179">
        <v>1</v>
      </c>
      <c r="DI179" s="2">
        <v>33954.120000000003</v>
      </c>
      <c r="DJ179" s="2">
        <v>353911.2</v>
      </c>
      <c r="DK179" s="2">
        <v>1243934.3500000001</v>
      </c>
      <c r="DL179">
        <v>0</v>
      </c>
      <c r="DM179">
        <v>0</v>
      </c>
      <c r="DN179" s="2">
        <v>1243934.3500000001</v>
      </c>
      <c r="DO179" s="2">
        <v>1501.76</v>
      </c>
      <c r="DP179" s="2">
        <v>20654.34</v>
      </c>
      <c r="DQ179" s="2">
        <v>2437.27</v>
      </c>
      <c r="DR179" s="2">
        <v>24593.37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 t="s">
        <v>244</v>
      </c>
      <c r="EL179">
        <v>0</v>
      </c>
      <c r="EM179">
        <v>0</v>
      </c>
      <c r="EO179">
        <v>273</v>
      </c>
      <c r="EP179">
        <v>0</v>
      </c>
      <c r="EQ179">
        <v>272</v>
      </c>
      <c r="ER179">
        <v>0</v>
      </c>
      <c r="ES179">
        <v>0</v>
      </c>
      <c r="EV179">
        <v>272</v>
      </c>
      <c r="EW179">
        <v>273</v>
      </c>
      <c r="EX179">
        <v>0</v>
      </c>
      <c r="EY179">
        <v>0</v>
      </c>
      <c r="EZ179" s="1">
        <v>3471</v>
      </c>
      <c r="FA179" s="1">
        <v>3345</v>
      </c>
      <c r="FB179" s="2">
        <v>3166.01</v>
      </c>
      <c r="FC179">
        <v>274</v>
      </c>
      <c r="FD179">
        <v>0</v>
      </c>
      <c r="FE179">
        <v>274</v>
      </c>
      <c r="FF179">
        <v>1.05</v>
      </c>
      <c r="FG179" s="2">
        <v>2750.5</v>
      </c>
      <c r="FH179">
        <v>4.76</v>
      </c>
      <c r="FI179">
        <v>5.51</v>
      </c>
      <c r="FJ179">
        <v>5.84</v>
      </c>
      <c r="FK179">
        <v>4.58</v>
      </c>
      <c r="FL179">
        <v>41.33</v>
      </c>
      <c r="FM179" s="2">
        <v>503842.06</v>
      </c>
      <c r="FN179">
        <v>100</v>
      </c>
      <c r="FO179">
        <v>77.59</v>
      </c>
      <c r="FP179">
        <v>100</v>
      </c>
      <c r="FQ179">
        <v>115.75</v>
      </c>
      <c r="FR179">
        <v>19.75</v>
      </c>
      <c r="FS179">
        <v>11.92</v>
      </c>
      <c r="FT179">
        <v>35.99</v>
      </c>
      <c r="FU179">
        <v>100</v>
      </c>
      <c r="FV179">
        <v>12.33</v>
      </c>
      <c r="FW179">
        <v>1.5</v>
      </c>
      <c r="FX179" s="2">
        <v>1828.74</v>
      </c>
      <c r="FY179">
        <v>30.34</v>
      </c>
      <c r="FZ179">
        <v>16.12</v>
      </c>
      <c r="GA179">
        <v>148.33000000000001</v>
      </c>
      <c r="GB179">
        <v>100</v>
      </c>
      <c r="GC179">
        <v>72.48</v>
      </c>
      <c r="GD179">
        <v>15.38</v>
      </c>
      <c r="GE179">
        <v>2.9</v>
      </c>
      <c r="GF179">
        <v>406.13</v>
      </c>
      <c r="GG179">
        <v>80.25</v>
      </c>
      <c r="GH179">
        <v>1.05</v>
      </c>
      <c r="GI179">
        <v>52.64</v>
      </c>
      <c r="GJ179">
        <v>23.74</v>
      </c>
      <c r="GK179">
        <v>35.71</v>
      </c>
      <c r="GL179">
        <v>1.1599999999999999</v>
      </c>
      <c r="GM179">
        <v>1.6</v>
      </c>
      <c r="GN179">
        <v>45.1</v>
      </c>
      <c r="GO179">
        <v>67.84</v>
      </c>
      <c r="GP179">
        <v>13.88</v>
      </c>
      <c r="GQ179">
        <v>1</v>
      </c>
      <c r="GR179">
        <v>3.04</v>
      </c>
      <c r="GS179">
        <v>73.59</v>
      </c>
      <c r="GT179">
        <v>20.81</v>
      </c>
      <c r="GU179">
        <v>5.61</v>
      </c>
      <c r="GV179">
        <v>89.42</v>
      </c>
      <c r="GW179">
        <v>100</v>
      </c>
      <c r="GX179">
        <v>0.55000000000000004</v>
      </c>
      <c r="GY179">
        <v>35.99</v>
      </c>
      <c r="GZ179">
        <v>72.48</v>
      </c>
      <c r="HA179">
        <v>0.38</v>
      </c>
      <c r="HB179">
        <v>22.41</v>
      </c>
      <c r="HC179">
        <v>3.57</v>
      </c>
      <c r="HD179">
        <v>119.27</v>
      </c>
      <c r="HE179">
        <v>77.59</v>
      </c>
      <c r="HF179">
        <v>11.92</v>
      </c>
      <c r="HG179">
        <v>77.44</v>
      </c>
      <c r="HH179">
        <v>99.98</v>
      </c>
      <c r="HI179">
        <v>59.8</v>
      </c>
      <c r="HJ179">
        <v>100</v>
      </c>
      <c r="HK179">
        <v>0.54</v>
      </c>
      <c r="HL179">
        <v>0.1</v>
      </c>
      <c r="HM179">
        <v>0.77</v>
      </c>
      <c r="HR179">
        <v>0</v>
      </c>
      <c r="HS179">
        <v>0</v>
      </c>
      <c r="HU179">
        <v>100</v>
      </c>
      <c r="HV179">
        <v>100</v>
      </c>
      <c r="HW179">
        <v>0</v>
      </c>
      <c r="HX179">
        <v>0.95</v>
      </c>
      <c r="HY179">
        <v>0</v>
      </c>
      <c r="HZ179">
        <v>100</v>
      </c>
      <c r="IA179">
        <v>170.18</v>
      </c>
      <c r="IB179" s="2">
        <v>1741.64</v>
      </c>
    </row>
    <row r="180" spans="1:236" hidden="1" x14ac:dyDescent="0.25">
      <c r="A180">
        <v>410712</v>
      </c>
      <c r="B180" t="str">
        <f>VLOOKUP(A180,cods!$A$1:$C$345,3,FALSE)</f>
        <v>Oeste Paranaense</v>
      </c>
      <c r="C180" t="s">
        <v>336</v>
      </c>
      <c r="D180" t="s">
        <v>236</v>
      </c>
      <c r="E180">
        <v>2021</v>
      </c>
      <c r="F180">
        <v>41069000</v>
      </c>
      <c r="G180" t="s">
        <v>237</v>
      </c>
      <c r="H180" t="s">
        <v>238</v>
      </c>
      <c r="I180" t="s">
        <v>239</v>
      </c>
      <c r="J180" t="s">
        <v>240</v>
      </c>
      <c r="K180" t="s">
        <v>241</v>
      </c>
      <c r="L180">
        <v>1</v>
      </c>
      <c r="O180">
        <v>1</v>
      </c>
      <c r="Q180">
        <v>0</v>
      </c>
      <c r="V180" s="1">
        <v>2033</v>
      </c>
      <c r="W180" s="1">
        <v>2033</v>
      </c>
      <c r="X180" t="s">
        <v>247</v>
      </c>
      <c r="Y180" t="s">
        <v>243</v>
      </c>
      <c r="AA180" s="1">
        <v>3409</v>
      </c>
      <c r="AB180" s="1">
        <v>1365</v>
      </c>
      <c r="AC180" s="1">
        <v>2070</v>
      </c>
      <c r="AD180" s="1">
        <v>1912</v>
      </c>
      <c r="AE180">
        <v>686</v>
      </c>
      <c r="AF180">
        <v>630</v>
      </c>
      <c r="AG180">
        <v>732</v>
      </c>
      <c r="AH180">
        <v>672</v>
      </c>
      <c r="AI180">
        <v>686</v>
      </c>
      <c r="AJ180">
        <v>630</v>
      </c>
      <c r="AK180">
        <v>12.68</v>
      </c>
      <c r="AL180">
        <v>10.95</v>
      </c>
      <c r="AM180">
        <v>70.59</v>
      </c>
      <c r="AN180">
        <v>0</v>
      </c>
      <c r="AO180">
        <v>67.680000000000007</v>
      </c>
      <c r="AP180">
        <v>67.680000000000007</v>
      </c>
      <c r="AQ180">
        <v>76.349999999999994</v>
      </c>
      <c r="AR180">
        <v>70.59</v>
      </c>
      <c r="AS180">
        <v>643</v>
      </c>
      <c r="AT180">
        <v>594</v>
      </c>
      <c r="AU180">
        <v>732</v>
      </c>
      <c r="AV180">
        <v>672</v>
      </c>
      <c r="AW180">
        <v>70.59</v>
      </c>
      <c r="AX180">
        <v>0</v>
      </c>
      <c r="AY180">
        <v>0</v>
      </c>
      <c r="AZ180">
        <v>0</v>
      </c>
      <c r="BA180">
        <v>56.12</v>
      </c>
      <c r="BB180">
        <v>749</v>
      </c>
      <c r="BC180">
        <v>694</v>
      </c>
      <c r="BD180">
        <v>643</v>
      </c>
      <c r="BE180">
        <v>594</v>
      </c>
      <c r="BF180">
        <v>0</v>
      </c>
      <c r="BH180" s="1">
        <v>1365</v>
      </c>
      <c r="BI180" s="1">
        <v>1371</v>
      </c>
      <c r="BJ180">
        <v>70.59</v>
      </c>
      <c r="BK180">
        <v>171.24</v>
      </c>
      <c r="CI180" s="2">
        <v>500811.22</v>
      </c>
      <c r="CJ180" s="2">
        <v>500811.22</v>
      </c>
      <c r="CL180" s="2">
        <v>22851.83</v>
      </c>
      <c r="CM180" s="2">
        <v>523663.05</v>
      </c>
      <c r="CN180" s="2">
        <v>505771.95</v>
      </c>
      <c r="CO180">
        <v>0</v>
      </c>
      <c r="CP180" s="2">
        <v>105300.08</v>
      </c>
      <c r="CQ180" s="2">
        <v>84541.98</v>
      </c>
      <c r="CR180" s="2">
        <v>44225.63</v>
      </c>
      <c r="CS180" s="2">
        <v>5898.09</v>
      </c>
      <c r="CT180" s="2">
        <v>149727.21</v>
      </c>
      <c r="CU180" s="2">
        <v>105976.94</v>
      </c>
      <c r="CV180" s="2">
        <v>361312.41</v>
      </c>
      <c r="CW180" s="2">
        <v>7336.6</v>
      </c>
      <c r="CX180" s="2">
        <v>455208.48</v>
      </c>
      <c r="CY180">
        <v>0</v>
      </c>
      <c r="CZ180" s="2">
        <v>24722.47</v>
      </c>
      <c r="DA180">
        <v>0</v>
      </c>
      <c r="DB180" s="2">
        <v>36734.28</v>
      </c>
      <c r="DC180" s="2">
        <v>26194.74</v>
      </c>
      <c r="DD180" s="2">
        <v>653860.48</v>
      </c>
      <c r="DF180" s="2">
        <v>60838.400000000001</v>
      </c>
      <c r="DG180">
        <v>0</v>
      </c>
      <c r="DH180">
        <v>0</v>
      </c>
      <c r="DI180" s="2">
        <v>18750.259999999998</v>
      </c>
      <c r="DJ180" s="2">
        <v>35642.26</v>
      </c>
      <c r="DK180" s="2">
        <v>714698.88</v>
      </c>
      <c r="DO180">
        <v>22.72</v>
      </c>
      <c r="DP180" s="2">
        <v>5813.05</v>
      </c>
      <c r="DQ180" s="2">
        <v>1523.55</v>
      </c>
      <c r="DR180" s="2">
        <v>7359.32</v>
      </c>
      <c r="DU180">
        <v>0</v>
      </c>
      <c r="EK180" t="s">
        <v>244</v>
      </c>
      <c r="EL180">
        <v>0</v>
      </c>
      <c r="EM180">
        <v>0</v>
      </c>
      <c r="EO180">
        <v>204</v>
      </c>
      <c r="EP180">
        <v>0</v>
      </c>
      <c r="EQ180">
        <v>186</v>
      </c>
      <c r="ER180">
        <v>0</v>
      </c>
      <c r="EV180">
        <v>186</v>
      </c>
      <c r="EW180">
        <v>204</v>
      </c>
      <c r="EX180">
        <v>0</v>
      </c>
      <c r="EY180">
        <v>0</v>
      </c>
      <c r="EZ180">
        <v>500</v>
      </c>
      <c r="FA180">
        <v>480</v>
      </c>
      <c r="FB180" s="2">
        <v>83172.03</v>
      </c>
      <c r="FC180">
        <v>186</v>
      </c>
      <c r="FD180">
        <v>0</v>
      </c>
      <c r="FE180">
        <v>186</v>
      </c>
      <c r="FF180">
        <v>1.07</v>
      </c>
      <c r="FH180">
        <v>5.96</v>
      </c>
      <c r="FI180">
        <v>6.56</v>
      </c>
      <c r="FJ180">
        <v>6.56</v>
      </c>
      <c r="FL180">
        <v>33</v>
      </c>
      <c r="FN180">
        <v>100</v>
      </c>
      <c r="FO180">
        <v>95.88</v>
      </c>
      <c r="FP180">
        <v>100</v>
      </c>
      <c r="FQ180">
        <v>110.02</v>
      </c>
      <c r="FR180">
        <v>-8.16</v>
      </c>
      <c r="FS180">
        <v>8.0299999999999994</v>
      </c>
      <c r="FV180">
        <v>9.06</v>
      </c>
      <c r="FY180">
        <v>16.38</v>
      </c>
      <c r="GA180">
        <v>93.13</v>
      </c>
      <c r="GB180">
        <v>100</v>
      </c>
      <c r="GD180">
        <v>8.3800000000000008</v>
      </c>
      <c r="GE180">
        <v>4.7300000000000004</v>
      </c>
      <c r="GF180">
        <v>514.69000000000005</v>
      </c>
      <c r="GG180">
        <v>108.16</v>
      </c>
      <c r="GH180">
        <v>3.42</v>
      </c>
      <c r="GI180">
        <v>72.150000000000006</v>
      </c>
      <c r="GJ180">
        <v>8.83</v>
      </c>
      <c r="GK180">
        <v>29.99</v>
      </c>
      <c r="GL180">
        <v>1.47</v>
      </c>
      <c r="GM180">
        <v>3.74</v>
      </c>
      <c r="GN180">
        <v>12.24</v>
      </c>
      <c r="GO180">
        <v>41.57</v>
      </c>
      <c r="GP180">
        <v>41.44</v>
      </c>
      <c r="GQ180">
        <v>1.63</v>
      </c>
      <c r="GR180">
        <v>5.19</v>
      </c>
      <c r="GS180">
        <v>95.64</v>
      </c>
      <c r="GU180">
        <v>4.3600000000000003</v>
      </c>
      <c r="GV180">
        <v>88.11</v>
      </c>
      <c r="GW180">
        <v>100</v>
      </c>
      <c r="HB180">
        <v>4.12</v>
      </c>
      <c r="HC180">
        <v>0.67</v>
      </c>
      <c r="HD180">
        <v>12.12</v>
      </c>
      <c r="HE180">
        <v>95.88</v>
      </c>
      <c r="HF180">
        <v>8.0299999999999994</v>
      </c>
      <c r="HG180">
        <v>72.39</v>
      </c>
      <c r="HH180">
        <v>60.72</v>
      </c>
      <c r="HJ180">
        <v>100</v>
      </c>
      <c r="HK180">
        <v>2.4300000000000002</v>
      </c>
      <c r="HM180">
        <v>0.87</v>
      </c>
      <c r="HR180">
        <v>0</v>
      </c>
      <c r="HS180">
        <v>0</v>
      </c>
      <c r="HU180">
        <v>100</v>
      </c>
      <c r="HV180">
        <v>100</v>
      </c>
      <c r="HX180">
        <v>173.28</v>
      </c>
      <c r="HY180">
        <v>0</v>
      </c>
      <c r="HZ180">
        <v>100</v>
      </c>
      <c r="IA180">
        <v>128.09</v>
      </c>
    </row>
    <row r="181" spans="1:236" hidden="1" x14ac:dyDescent="0.25">
      <c r="A181">
        <v>410712</v>
      </c>
      <c r="B181" t="str">
        <f>VLOOKUP(A181,cods!$A$1:$C$345,3,FALSE)</f>
        <v>Oeste Paranaense</v>
      </c>
      <c r="C181" t="s">
        <v>336</v>
      </c>
      <c r="D181" t="s">
        <v>236</v>
      </c>
      <c r="E181">
        <v>2020</v>
      </c>
      <c r="F181">
        <v>41069000</v>
      </c>
      <c r="G181" t="s">
        <v>237</v>
      </c>
      <c r="H181" t="s">
        <v>238</v>
      </c>
      <c r="I181" t="s">
        <v>239</v>
      </c>
      <c r="J181" t="s">
        <v>240</v>
      </c>
      <c r="K181" t="s">
        <v>241</v>
      </c>
      <c r="L181">
        <v>1</v>
      </c>
      <c r="O181">
        <v>1</v>
      </c>
      <c r="Q181">
        <v>0</v>
      </c>
      <c r="V181" s="1">
        <v>2033</v>
      </c>
      <c r="W181" s="1">
        <v>2033</v>
      </c>
      <c r="X181" t="s">
        <v>247</v>
      </c>
      <c r="Y181" t="s">
        <v>243</v>
      </c>
      <c r="AA181" s="1">
        <v>3424</v>
      </c>
      <c r="AB181" s="1">
        <v>1371</v>
      </c>
      <c r="AC181" s="1">
        <v>1912</v>
      </c>
      <c r="AD181" s="1">
        <v>1886</v>
      </c>
      <c r="AE181">
        <v>630</v>
      </c>
      <c r="AF181">
        <v>622</v>
      </c>
      <c r="AG181">
        <v>672</v>
      </c>
      <c r="AH181">
        <v>664</v>
      </c>
      <c r="AI181">
        <v>630</v>
      </c>
      <c r="AJ181">
        <v>622</v>
      </c>
      <c r="AK181">
        <v>10.95</v>
      </c>
      <c r="AL181">
        <v>10.08</v>
      </c>
      <c r="AM181">
        <v>72.11</v>
      </c>
      <c r="AN181">
        <v>0</v>
      </c>
      <c r="AO181">
        <v>67.77</v>
      </c>
      <c r="AP181">
        <v>67.77</v>
      </c>
      <c r="AQ181">
        <v>75.25</v>
      </c>
      <c r="AR181">
        <v>72.19</v>
      </c>
      <c r="AS181">
        <v>594</v>
      </c>
      <c r="AT181">
        <v>586</v>
      </c>
      <c r="AU181">
        <v>672</v>
      </c>
      <c r="AV181">
        <v>664</v>
      </c>
      <c r="AW181">
        <v>72.11</v>
      </c>
      <c r="AX181">
        <v>0</v>
      </c>
      <c r="AY181">
        <v>0.08</v>
      </c>
      <c r="AZ181">
        <v>0</v>
      </c>
      <c r="BA181">
        <v>54.4</v>
      </c>
      <c r="BB181">
        <v>694</v>
      </c>
      <c r="BC181">
        <v>689</v>
      </c>
      <c r="BD181">
        <v>594</v>
      </c>
      <c r="BE181">
        <v>586</v>
      </c>
      <c r="BF181">
        <v>0</v>
      </c>
      <c r="BH181" s="1">
        <v>1371</v>
      </c>
      <c r="BI181" s="1">
        <v>1377</v>
      </c>
      <c r="BJ181">
        <v>72.11</v>
      </c>
      <c r="BK181">
        <v>175.73</v>
      </c>
      <c r="CI181" s="2">
        <v>450987.11</v>
      </c>
      <c r="CJ181" s="2">
        <v>450987.11</v>
      </c>
      <c r="CL181" s="2">
        <v>17747.439999999999</v>
      </c>
      <c r="CM181" s="2">
        <v>468734.55</v>
      </c>
      <c r="CN181" s="2">
        <v>468272.93</v>
      </c>
      <c r="CO181">
        <v>0</v>
      </c>
      <c r="CP181" s="2">
        <v>84541.98</v>
      </c>
      <c r="CQ181" s="2">
        <v>81226.95</v>
      </c>
      <c r="CR181" s="2">
        <v>50718.95</v>
      </c>
      <c r="CS181" s="2">
        <v>2598.5100000000002</v>
      </c>
      <c r="CT181" s="2">
        <v>128242.5</v>
      </c>
      <c r="CU181" s="2">
        <v>99472.77</v>
      </c>
      <c r="CV181" s="2">
        <v>396785.86</v>
      </c>
      <c r="CW181" s="2">
        <v>4244.66</v>
      </c>
      <c r="CX181" s="2">
        <v>489362.57</v>
      </c>
      <c r="CY181">
        <v>0</v>
      </c>
      <c r="CZ181" s="2">
        <v>23760.2</v>
      </c>
      <c r="DA181">
        <v>0</v>
      </c>
      <c r="DB181" s="2">
        <v>33089.58</v>
      </c>
      <c r="DC181">
        <v>0</v>
      </c>
      <c r="DD181" s="2">
        <v>35561.82</v>
      </c>
      <c r="DE181">
        <v>0</v>
      </c>
      <c r="DF181">
        <v>0</v>
      </c>
      <c r="DG181">
        <v>0</v>
      </c>
      <c r="DH181">
        <v>0</v>
      </c>
      <c r="DI181" s="2">
        <v>82663.55</v>
      </c>
      <c r="DJ181" s="2">
        <v>64571.85</v>
      </c>
      <c r="DK181" s="2">
        <v>35561.82</v>
      </c>
      <c r="DL181">
        <v>0</v>
      </c>
      <c r="DM181">
        <v>0</v>
      </c>
      <c r="DN181" s="2">
        <v>35561.82</v>
      </c>
      <c r="DO181">
        <v>21.38</v>
      </c>
      <c r="DP181" s="2">
        <v>3768.57</v>
      </c>
      <c r="DQ181">
        <v>476.09</v>
      </c>
      <c r="DR181" s="2">
        <v>4266.04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 t="s">
        <v>244</v>
      </c>
      <c r="EL181">
        <v>0</v>
      </c>
      <c r="EM181">
        <v>0</v>
      </c>
      <c r="EO181">
        <v>226</v>
      </c>
      <c r="EP181">
        <v>0</v>
      </c>
      <c r="EQ181">
        <v>225</v>
      </c>
      <c r="ER181">
        <v>0</v>
      </c>
      <c r="EV181">
        <v>225</v>
      </c>
      <c r="EW181">
        <v>226</v>
      </c>
      <c r="EX181">
        <v>1</v>
      </c>
      <c r="EZ181">
        <v>352</v>
      </c>
      <c r="FA181">
        <v>347</v>
      </c>
      <c r="FB181">
        <v>524.08000000000004</v>
      </c>
      <c r="FC181">
        <v>248</v>
      </c>
      <c r="FD181">
        <v>0</v>
      </c>
      <c r="FE181">
        <v>248</v>
      </c>
      <c r="FF181">
        <v>1.07</v>
      </c>
      <c r="FH181">
        <v>6.5</v>
      </c>
      <c r="FI181">
        <v>5.99</v>
      </c>
      <c r="FJ181">
        <v>5.99</v>
      </c>
      <c r="FL181">
        <v>30.69</v>
      </c>
      <c r="FN181">
        <v>100</v>
      </c>
      <c r="FO181">
        <v>93.88</v>
      </c>
      <c r="FP181">
        <v>100</v>
      </c>
      <c r="FQ181">
        <v>92.16</v>
      </c>
      <c r="FR181">
        <v>-4.24</v>
      </c>
      <c r="FS181">
        <v>8.4499999999999993</v>
      </c>
      <c r="FV181">
        <v>9.39</v>
      </c>
      <c r="FY181">
        <v>15.21</v>
      </c>
      <c r="GA181">
        <v>97.77</v>
      </c>
      <c r="GB181">
        <v>100</v>
      </c>
      <c r="GD181">
        <v>9.01</v>
      </c>
      <c r="GE181">
        <v>5.27</v>
      </c>
      <c r="GF181">
        <v>593.99</v>
      </c>
      <c r="GG181">
        <v>104.24</v>
      </c>
      <c r="GH181">
        <v>0.1</v>
      </c>
      <c r="GI181">
        <v>87.98</v>
      </c>
      <c r="GJ181">
        <v>11.25</v>
      </c>
      <c r="GK181">
        <v>33.299999999999997</v>
      </c>
      <c r="GL181">
        <v>0.95</v>
      </c>
      <c r="GM181">
        <v>18.329999999999998</v>
      </c>
      <c r="GN181">
        <v>12.78</v>
      </c>
      <c r="GO181">
        <v>37.85</v>
      </c>
      <c r="GP181">
        <v>32.32</v>
      </c>
      <c r="GQ181">
        <v>0.65</v>
      </c>
      <c r="GR181">
        <v>20.83</v>
      </c>
      <c r="GS181">
        <v>96.21</v>
      </c>
      <c r="GU181">
        <v>3.79</v>
      </c>
      <c r="GV181">
        <v>88.32</v>
      </c>
      <c r="GW181">
        <v>100</v>
      </c>
      <c r="HB181">
        <v>6.12</v>
      </c>
      <c r="HC181">
        <v>1.1499999999999999</v>
      </c>
      <c r="HD181">
        <v>19.34</v>
      </c>
      <c r="HE181">
        <v>93.88</v>
      </c>
      <c r="HF181">
        <v>8.4499999999999993</v>
      </c>
      <c r="HG181">
        <v>64.930000000000007</v>
      </c>
      <c r="HH181">
        <v>55.84</v>
      </c>
      <c r="HJ181">
        <v>99.89</v>
      </c>
      <c r="HK181">
        <v>2.4300000000000002</v>
      </c>
      <c r="HM181">
        <v>0.73</v>
      </c>
      <c r="HR181">
        <v>0</v>
      </c>
      <c r="HS181">
        <v>0</v>
      </c>
      <c r="HU181">
        <v>100</v>
      </c>
      <c r="HV181">
        <v>100</v>
      </c>
      <c r="HX181">
        <v>1.51</v>
      </c>
      <c r="HY181">
        <v>0</v>
      </c>
      <c r="HZ181">
        <v>100</v>
      </c>
      <c r="IA181">
        <v>116.76</v>
      </c>
    </row>
    <row r="182" spans="1:236" x14ac:dyDescent="0.25">
      <c r="A182">
        <v>410720</v>
      </c>
      <c r="B182" t="str">
        <f>VLOOKUP(A182,cods!$A$1:$C$345,3,FALSE)</f>
        <v>Sudoeste Paranaense</v>
      </c>
      <c r="C182" t="s">
        <v>337</v>
      </c>
      <c r="D182" t="s">
        <v>236</v>
      </c>
      <c r="E182">
        <v>2021</v>
      </c>
      <c r="F182">
        <v>41069000</v>
      </c>
      <c r="G182" t="s">
        <v>237</v>
      </c>
      <c r="H182" t="s">
        <v>238</v>
      </c>
      <c r="I182" t="s">
        <v>239</v>
      </c>
      <c r="J182" t="s">
        <v>246</v>
      </c>
      <c r="K182" t="s">
        <v>241</v>
      </c>
      <c r="L182">
        <v>1</v>
      </c>
      <c r="O182">
        <v>1</v>
      </c>
      <c r="P182">
        <v>1</v>
      </c>
      <c r="Q182">
        <v>0</v>
      </c>
      <c r="R182">
        <v>0</v>
      </c>
      <c r="S182">
        <v>1</v>
      </c>
      <c r="V182" s="1">
        <v>2032</v>
      </c>
      <c r="W182" s="1">
        <v>2032</v>
      </c>
      <c r="X182" t="s">
        <v>247</v>
      </c>
      <c r="Y182" t="s">
        <v>247</v>
      </c>
      <c r="AA182" s="1">
        <v>41424</v>
      </c>
      <c r="AB182" s="1">
        <v>32168</v>
      </c>
      <c r="AC182" s="1">
        <v>41419</v>
      </c>
      <c r="AD182" s="1">
        <v>41033</v>
      </c>
      <c r="AE182" s="1">
        <v>12709</v>
      </c>
      <c r="AF182" s="1">
        <v>12269</v>
      </c>
      <c r="AG182" s="1">
        <v>15903</v>
      </c>
      <c r="AH182" s="1">
        <v>15410</v>
      </c>
      <c r="AI182" s="1">
        <v>12709</v>
      </c>
      <c r="AJ182" s="1">
        <v>12269</v>
      </c>
      <c r="AK182">
        <v>309.60000000000002</v>
      </c>
      <c r="AL182">
        <v>284.83</v>
      </c>
      <c r="AM182" s="2">
        <v>2385.29</v>
      </c>
      <c r="AN182" s="2">
        <v>1745.4</v>
      </c>
      <c r="AO182" s="2">
        <v>1814.19</v>
      </c>
      <c r="AP182" s="2">
        <v>1814.19</v>
      </c>
      <c r="AQ182" s="2">
        <v>1894.78</v>
      </c>
      <c r="AR182" s="2">
        <v>2385.29</v>
      </c>
      <c r="AS182" s="1">
        <v>14122</v>
      </c>
      <c r="AT182" s="1">
        <v>13665</v>
      </c>
      <c r="AU182" s="1">
        <v>15903</v>
      </c>
      <c r="AV182" s="1">
        <v>15410</v>
      </c>
      <c r="AW182">
        <v>639.89</v>
      </c>
      <c r="AX182">
        <v>0</v>
      </c>
      <c r="AY182">
        <v>0</v>
      </c>
      <c r="AZ182">
        <v>0</v>
      </c>
      <c r="BA182" s="2">
        <v>1591.93</v>
      </c>
      <c r="BB182" s="1">
        <v>13394</v>
      </c>
      <c r="BC182" s="1">
        <v>12951</v>
      </c>
      <c r="BD182" s="1">
        <v>14122</v>
      </c>
      <c r="BE182" s="1">
        <v>13665</v>
      </c>
      <c r="BF182">
        <v>4.7</v>
      </c>
      <c r="BH182" s="1">
        <v>32168</v>
      </c>
      <c r="BI182" s="1">
        <v>31868</v>
      </c>
      <c r="BJ182" s="2">
        <v>2385.29</v>
      </c>
      <c r="BK182" s="2">
        <v>2067.6</v>
      </c>
      <c r="BL182" s="1">
        <v>29715</v>
      </c>
      <c r="BM182" s="1">
        <v>27708</v>
      </c>
      <c r="BN182" s="1">
        <v>8359</v>
      </c>
      <c r="BO182" s="1">
        <v>7744</v>
      </c>
      <c r="BP182" s="1">
        <v>11176</v>
      </c>
      <c r="BQ182" s="1">
        <v>10463</v>
      </c>
      <c r="BR182">
        <v>174.32</v>
      </c>
      <c r="BS182">
        <v>143.44999999999999</v>
      </c>
      <c r="BT182" s="2">
        <v>1228.31</v>
      </c>
      <c r="BU182" s="2">
        <v>1228.31</v>
      </c>
      <c r="BV182" s="2">
        <v>1282.32</v>
      </c>
      <c r="BW182" s="1">
        <v>9711</v>
      </c>
      <c r="BX182" s="1">
        <v>9055</v>
      </c>
      <c r="BY182" s="1">
        <v>8833</v>
      </c>
      <c r="BZ182" s="1">
        <v>8207</v>
      </c>
      <c r="CA182">
        <v>0</v>
      </c>
      <c r="CB182">
        <v>0</v>
      </c>
      <c r="CC182">
        <v>0</v>
      </c>
      <c r="CD182">
        <v>0</v>
      </c>
      <c r="CF182" s="1">
        <v>29715</v>
      </c>
      <c r="CG182" s="1">
        <v>27708</v>
      </c>
      <c r="CH182">
        <v>41.79</v>
      </c>
      <c r="CI182" s="2">
        <v>19012336.57</v>
      </c>
      <c r="CJ182" s="2">
        <v>12315759.6</v>
      </c>
      <c r="CK182" s="2">
        <v>6696576.9699999997</v>
      </c>
      <c r="CL182" s="2">
        <v>478417.45</v>
      </c>
      <c r="CM182" s="2">
        <v>19490754.02</v>
      </c>
      <c r="CN182" s="2">
        <v>19563143.68</v>
      </c>
      <c r="CO182">
        <v>0</v>
      </c>
      <c r="CP182" s="2">
        <v>3224854.57</v>
      </c>
      <c r="CQ182" s="2">
        <v>2340413.52</v>
      </c>
      <c r="CR182" s="2">
        <v>3039150.66</v>
      </c>
      <c r="CS182" s="2">
        <v>479572.25</v>
      </c>
      <c r="CT182" s="2">
        <v>1709209.62</v>
      </c>
      <c r="CU182" s="2">
        <v>2500464.7000000002</v>
      </c>
      <c r="CV182" s="2">
        <v>9659296.8499999996</v>
      </c>
      <c r="CW182" s="2">
        <v>629372</v>
      </c>
      <c r="CX182" s="2">
        <v>14318073.9</v>
      </c>
      <c r="CY182">
        <v>0</v>
      </c>
      <c r="CZ182" s="2">
        <v>943455.76</v>
      </c>
      <c r="DA182">
        <v>0</v>
      </c>
      <c r="DB182" s="2">
        <v>1433725.99</v>
      </c>
      <c r="DC182" s="2">
        <v>2212395.9</v>
      </c>
      <c r="DD182" s="2">
        <v>1223335.1299999999</v>
      </c>
      <c r="DE182" s="2">
        <v>1070904.6000000001</v>
      </c>
      <c r="DF182" s="2">
        <v>128776.68</v>
      </c>
      <c r="DG182">
        <v>11</v>
      </c>
      <c r="DH182">
        <v>11</v>
      </c>
      <c r="DI182" s="2">
        <v>497173.63</v>
      </c>
      <c r="DJ182" s="2">
        <v>873553.39</v>
      </c>
      <c r="DK182" s="2">
        <v>1429541.62</v>
      </c>
      <c r="DL182" s="2">
        <v>405932.21</v>
      </c>
      <c r="DM182" s="2">
        <v>587542.57999999996</v>
      </c>
      <c r="DN182" s="2">
        <v>2423016.41</v>
      </c>
      <c r="DO182" s="2">
        <v>245277.05</v>
      </c>
      <c r="DP182" s="2">
        <v>391143.17</v>
      </c>
      <c r="DQ182" s="2">
        <v>238228.83</v>
      </c>
      <c r="DR182" s="2">
        <v>874649.05</v>
      </c>
      <c r="DS182">
        <v>0</v>
      </c>
      <c r="DT182">
        <v>0</v>
      </c>
      <c r="DU182">
        <v>0</v>
      </c>
      <c r="EK182" t="s">
        <v>244</v>
      </c>
      <c r="EL182">
        <v>0</v>
      </c>
      <c r="EM182">
        <v>0</v>
      </c>
      <c r="EO182" s="1">
        <v>1214</v>
      </c>
      <c r="EP182">
        <v>0</v>
      </c>
      <c r="EQ182" s="1">
        <v>1125</v>
      </c>
      <c r="ER182">
        <v>0</v>
      </c>
      <c r="ES182">
        <v>3</v>
      </c>
      <c r="EV182" s="1">
        <v>1125</v>
      </c>
      <c r="EW182" s="1">
        <v>1214</v>
      </c>
      <c r="EX182">
        <v>20</v>
      </c>
      <c r="EZ182" s="1">
        <v>14091</v>
      </c>
      <c r="FA182" s="1">
        <v>12486</v>
      </c>
      <c r="FB182" s="2">
        <v>1073760.1399999999</v>
      </c>
      <c r="FC182" s="1">
        <v>1131</v>
      </c>
      <c r="FD182">
        <v>3</v>
      </c>
      <c r="FE182" s="1">
        <v>1131</v>
      </c>
      <c r="FF182">
        <v>1.25</v>
      </c>
      <c r="FG182" s="2">
        <v>2406.91</v>
      </c>
      <c r="FH182">
        <v>4.51</v>
      </c>
      <c r="FI182">
        <v>5.98</v>
      </c>
      <c r="FJ182">
        <v>6.5</v>
      </c>
      <c r="FK182">
        <v>5.22</v>
      </c>
      <c r="FL182">
        <v>38.69</v>
      </c>
      <c r="FM182" s="2">
        <v>276286.42</v>
      </c>
      <c r="FN182">
        <v>100</v>
      </c>
      <c r="FO182">
        <v>76.209999999999994</v>
      </c>
      <c r="FP182">
        <v>100</v>
      </c>
      <c r="FQ182">
        <v>132.79</v>
      </c>
      <c r="FR182">
        <v>20.41</v>
      </c>
      <c r="FS182">
        <v>9.66</v>
      </c>
      <c r="FT182">
        <v>67.709999999999994</v>
      </c>
      <c r="FU182">
        <v>100</v>
      </c>
      <c r="FV182">
        <v>10.09</v>
      </c>
      <c r="FW182">
        <v>20.05</v>
      </c>
      <c r="FX182" s="2">
        <v>1320.48</v>
      </c>
      <c r="FY182">
        <v>22.56</v>
      </c>
      <c r="FZ182">
        <v>18.649999999999999</v>
      </c>
      <c r="GA182">
        <v>120.56</v>
      </c>
      <c r="GB182">
        <v>100</v>
      </c>
      <c r="GC182">
        <v>92.37</v>
      </c>
      <c r="GD182">
        <v>12.7</v>
      </c>
      <c r="GE182">
        <v>3.04</v>
      </c>
      <c r="GF182">
        <v>364.83</v>
      </c>
      <c r="GG182">
        <v>79.59</v>
      </c>
      <c r="GH182">
        <v>-0.37</v>
      </c>
      <c r="GI182">
        <v>50.81</v>
      </c>
      <c r="GJ182">
        <v>15.99</v>
      </c>
      <c r="GK182">
        <v>29.14</v>
      </c>
      <c r="GL182">
        <v>4.5999999999999996</v>
      </c>
      <c r="GM182">
        <v>2.62</v>
      </c>
      <c r="GN182">
        <v>31.46</v>
      </c>
      <c r="GO182">
        <v>57.35</v>
      </c>
      <c r="GP182">
        <v>17.690000000000001</v>
      </c>
      <c r="GQ182">
        <v>4.96</v>
      </c>
      <c r="GR182">
        <v>5.15</v>
      </c>
      <c r="GS182">
        <v>63.19</v>
      </c>
      <c r="GT182">
        <v>34.36</v>
      </c>
      <c r="GU182">
        <v>2.4500000000000002</v>
      </c>
      <c r="GV182">
        <v>88.74</v>
      </c>
      <c r="GW182">
        <v>100</v>
      </c>
      <c r="GX182">
        <v>0.88</v>
      </c>
      <c r="GY182">
        <v>67.709999999999994</v>
      </c>
      <c r="GZ182">
        <v>92.37</v>
      </c>
      <c r="HA182">
        <v>0.54</v>
      </c>
      <c r="HB182">
        <v>23.79</v>
      </c>
      <c r="HC182">
        <v>5.22</v>
      </c>
      <c r="HD182">
        <v>124.25</v>
      </c>
      <c r="HE182">
        <v>76.209999999999994</v>
      </c>
      <c r="HF182">
        <v>9.66</v>
      </c>
      <c r="HG182">
        <v>59.56</v>
      </c>
      <c r="HH182">
        <v>99.99</v>
      </c>
      <c r="HI182">
        <v>71.73</v>
      </c>
      <c r="HJ182">
        <v>100</v>
      </c>
      <c r="HK182">
        <v>0.87</v>
      </c>
      <c r="HL182">
        <v>0.03</v>
      </c>
      <c r="HM182">
        <v>0.81</v>
      </c>
      <c r="HR182">
        <v>0</v>
      </c>
      <c r="HS182">
        <v>0</v>
      </c>
      <c r="HU182">
        <v>100</v>
      </c>
      <c r="HV182">
        <v>100</v>
      </c>
      <c r="HW182">
        <v>0.02</v>
      </c>
      <c r="HX182">
        <v>86</v>
      </c>
      <c r="HY182">
        <v>0.27</v>
      </c>
      <c r="HZ182">
        <v>100</v>
      </c>
      <c r="IA182">
        <v>153.47999999999999</v>
      </c>
      <c r="IB182" s="2">
        <v>1024.45</v>
      </c>
    </row>
    <row r="183" spans="1:236" hidden="1" x14ac:dyDescent="0.25">
      <c r="A183">
        <v>410720</v>
      </c>
      <c r="B183" t="str">
        <f>VLOOKUP(A183,cods!$A$1:$C$345,3,FALSE)</f>
        <v>Sudoeste Paranaense</v>
      </c>
      <c r="C183" t="s">
        <v>337</v>
      </c>
      <c r="D183" t="s">
        <v>236</v>
      </c>
      <c r="E183">
        <v>2020</v>
      </c>
      <c r="F183">
        <v>41069000</v>
      </c>
      <c r="G183" t="s">
        <v>237</v>
      </c>
      <c r="H183" t="s">
        <v>238</v>
      </c>
      <c r="I183" t="s">
        <v>239</v>
      </c>
      <c r="J183" t="s">
        <v>246</v>
      </c>
      <c r="K183" t="s">
        <v>241</v>
      </c>
      <c r="L183">
        <v>1</v>
      </c>
      <c r="O183">
        <v>1</v>
      </c>
      <c r="P183">
        <v>1</v>
      </c>
      <c r="Q183">
        <v>0</v>
      </c>
      <c r="R183">
        <v>0</v>
      </c>
      <c r="S183">
        <v>1</v>
      </c>
      <c r="V183" s="1">
        <v>2032</v>
      </c>
      <c r="W183" s="1">
        <v>2032</v>
      </c>
      <c r="X183" t="s">
        <v>247</v>
      </c>
      <c r="Y183" t="s">
        <v>247</v>
      </c>
      <c r="AA183" s="1">
        <v>41038</v>
      </c>
      <c r="AB183" s="1">
        <v>31868</v>
      </c>
      <c r="AC183" s="1">
        <v>41033</v>
      </c>
      <c r="AD183" s="1">
        <v>40636</v>
      </c>
      <c r="AE183" s="1">
        <v>12269</v>
      </c>
      <c r="AF183" s="1">
        <v>11876</v>
      </c>
      <c r="AG183" s="1">
        <v>15410</v>
      </c>
      <c r="AH183" s="1">
        <v>15058</v>
      </c>
      <c r="AI183" s="1">
        <v>12269</v>
      </c>
      <c r="AJ183" s="1">
        <v>11876</v>
      </c>
      <c r="AK183">
        <v>284.83</v>
      </c>
      <c r="AL183">
        <v>274.08</v>
      </c>
      <c r="AM183" s="2">
        <v>2224.52</v>
      </c>
      <c r="AN183" s="2">
        <v>1626.9</v>
      </c>
      <c r="AO183" s="2">
        <v>1783.9</v>
      </c>
      <c r="AP183" s="2">
        <v>1783.9</v>
      </c>
      <c r="AQ183" s="2">
        <v>1855.26</v>
      </c>
      <c r="AR183" s="2">
        <v>2224.52</v>
      </c>
      <c r="AS183" s="1">
        <v>13665</v>
      </c>
      <c r="AT183" s="1">
        <v>13342</v>
      </c>
      <c r="AU183" s="1">
        <v>15410</v>
      </c>
      <c r="AV183" s="1">
        <v>15058</v>
      </c>
      <c r="AW183">
        <v>597.62</v>
      </c>
      <c r="AX183">
        <v>0</v>
      </c>
      <c r="AY183">
        <v>0</v>
      </c>
      <c r="AZ183">
        <v>0</v>
      </c>
      <c r="BA183" s="2">
        <v>1574.96</v>
      </c>
      <c r="BB183" s="1">
        <v>12951</v>
      </c>
      <c r="BC183" s="1">
        <v>12549</v>
      </c>
      <c r="BD183" s="1">
        <v>13665</v>
      </c>
      <c r="BE183" s="1">
        <v>13342</v>
      </c>
      <c r="BF183">
        <v>15.89</v>
      </c>
      <c r="BH183" s="1">
        <v>31868</v>
      </c>
      <c r="BI183" s="1">
        <v>31560</v>
      </c>
      <c r="BJ183" s="2">
        <v>2224.52</v>
      </c>
      <c r="BK183" s="2">
        <v>1931.28</v>
      </c>
      <c r="BL183" s="1">
        <v>27708</v>
      </c>
      <c r="BM183" s="1">
        <v>27139</v>
      </c>
      <c r="BN183" s="1">
        <v>7744</v>
      </c>
      <c r="BO183" s="1">
        <v>7544</v>
      </c>
      <c r="BP183" s="1">
        <v>10463</v>
      </c>
      <c r="BQ183" s="1">
        <v>10274</v>
      </c>
      <c r="BR183">
        <v>143.44999999999999</v>
      </c>
      <c r="BS183">
        <v>137.88999999999999</v>
      </c>
      <c r="BT183" s="2">
        <v>1195.6500000000001</v>
      </c>
      <c r="BU183" s="2">
        <v>1195.6500000000001</v>
      </c>
      <c r="BV183" s="2">
        <v>1242.78</v>
      </c>
      <c r="BW183" s="1">
        <v>9055</v>
      </c>
      <c r="BX183" s="1">
        <v>8869</v>
      </c>
      <c r="BY183" s="1">
        <v>8207</v>
      </c>
      <c r="BZ183" s="1">
        <v>7980</v>
      </c>
      <c r="CA183">
        <v>0</v>
      </c>
      <c r="CB183">
        <v>0</v>
      </c>
      <c r="CC183">
        <v>0</v>
      </c>
      <c r="CD183">
        <v>0</v>
      </c>
      <c r="CF183" s="1">
        <v>27708</v>
      </c>
      <c r="CG183" s="1">
        <v>27139</v>
      </c>
      <c r="CH183">
        <v>46.95</v>
      </c>
      <c r="CI183" s="2">
        <v>16908895.109999999</v>
      </c>
      <c r="CJ183" s="2">
        <v>10963073.16</v>
      </c>
      <c r="CK183" s="2">
        <v>5945821.9500000002</v>
      </c>
      <c r="CL183" s="2">
        <v>403990.12</v>
      </c>
      <c r="CM183" s="2">
        <v>17312885.23</v>
      </c>
      <c r="CN183" s="2">
        <v>17826505.66</v>
      </c>
      <c r="CO183">
        <v>0</v>
      </c>
      <c r="CP183" s="2">
        <v>2340413.52</v>
      </c>
      <c r="CQ183" s="2">
        <v>2432168.17</v>
      </c>
      <c r="CR183" s="2">
        <v>3735296.85</v>
      </c>
      <c r="CS183" s="2">
        <v>821753.46</v>
      </c>
      <c r="CT183" s="2">
        <v>1330189.32</v>
      </c>
      <c r="CU183" s="2">
        <v>2230300.67</v>
      </c>
      <c r="CV183" s="2">
        <v>9600901.5500000007</v>
      </c>
      <c r="CW183" s="2">
        <v>350067.21</v>
      </c>
      <c r="CX183" s="2">
        <v>12922311.289999999</v>
      </c>
      <c r="CY183">
        <v>0</v>
      </c>
      <c r="CZ183" s="2">
        <v>872875.14</v>
      </c>
      <c r="DA183">
        <v>0</v>
      </c>
      <c r="DB183" s="2">
        <v>1254556.68</v>
      </c>
      <c r="DC183" s="2">
        <v>1776052.14</v>
      </c>
      <c r="DD183" s="2">
        <v>1827138.94</v>
      </c>
      <c r="DE183" s="2">
        <v>1096439.42</v>
      </c>
      <c r="DF183">
        <v>0</v>
      </c>
      <c r="DG183">
        <v>11</v>
      </c>
      <c r="DH183">
        <v>13</v>
      </c>
      <c r="DI183" s="2">
        <v>228804.57</v>
      </c>
      <c r="DJ183" s="2">
        <v>322415.25</v>
      </c>
      <c r="DK183" s="2">
        <v>2711962.35</v>
      </c>
      <c r="DL183" s="2">
        <v>86727.65</v>
      </c>
      <c r="DM183" s="2">
        <v>124888.36</v>
      </c>
      <c r="DN183" s="2">
        <v>2923578.36</v>
      </c>
      <c r="DO183" s="2">
        <v>322501.58</v>
      </c>
      <c r="DP183" s="2">
        <v>283324.81</v>
      </c>
      <c r="DQ183" s="2">
        <v>66742.399999999994</v>
      </c>
      <c r="DR183" s="2">
        <v>672568.79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 t="s">
        <v>244</v>
      </c>
      <c r="EL183">
        <v>0</v>
      </c>
      <c r="EM183">
        <v>0</v>
      </c>
      <c r="EO183" s="1">
        <v>1152</v>
      </c>
      <c r="EP183">
        <v>0</v>
      </c>
      <c r="EQ183" s="1">
        <v>1155</v>
      </c>
      <c r="ER183">
        <v>0</v>
      </c>
      <c r="ES183">
        <v>1</v>
      </c>
      <c r="EV183" s="1">
        <v>1155</v>
      </c>
      <c r="EW183" s="1">
        <v>1152</v>
      </c>
      <c r="EX183">
        <v>12</v>
      </c>
      <c r="EZ183" s="1">
        <v>10784</v>
      </c>
      <c r="FA183" s="1">
        <v>9254</v>
      </c>
      <c r="FB183" s="2">
        <v>13773.79</v>
      </c>
      <c r="FC183" s="1">
        <v>1271</v>
      </c>
      <c r="FD183">
        <v>0</v>
      </c>
      <c r="FE183" s="1">
        <v>1271</v>
      </c>
      <c r="FF183">
        <v>1.26</v>
      </c>
      <c r="FG183" s="2">
        <v>2133.54</v>
      </c>
      <c r="FH183">
        <v>4.17</v>
      </c>
      <c r="FI183">
        <v>5.46</v>
      </c>
      <c r="FJ183">
        <v>5.91</v>
      </c>
      <c r="FK183">
        <v>4.78</v>
      </c>
      <c r="FL183">
        <v>46.17</v>
      </c>
      <c r="FM183" s="2">
        <v>311274.74</v>
      </c>
      <c r="FN183">
        <v>100</v>
      </c>
      <c r="FO183">
        <v>80.77</v>
      </c>
      <c r="FP183">
        <v>100</v>
      </c>
      <c r="FQ183">
        <v>130.85</v>
      </c>
      <c r="FR183">
        <v>16</v>
      </c>
      <c r="FS183">
        <v>9.76</v>
      </c>
      <c r="FT183">
        <v>67.02</v>
      </c>
      <c r="FU183">
        <v>100</v>
      </c>
      <c r="FV183">
        <v>10.15</v>
      </c>
      <c r="FW183">
        <v>19.170000000000002</v>
      </c>
      <c r="FX183" s="2">
        <v>1335.89</v>
      </c>
      <c r="FY183">
        <v>21.92</v>
      </c>
      <c r="FZ183">
        <v>17.38</v>
      </c>
      <c r="GA183">
        <v>119.69</v>
      </c>
      <c r="GB183">
        <v>100</v>
      </c>
      <c r="GC183">
        <v>86.95</v>
      </c>
      <c r="GD183">
        <v>12.17</v>
      </c>
      <c r="GE183">
        <v>3.1</v>
      </c>
      <c r="GF183">
        <v>375</v>
      </c>
      <c r="GG183">
        <v>84</v>
      </c>
      <c r="GH183">
        <v>-2.97</v>
      </c>
      <c r="GI183">
        <v>56.78</v>
      </c>
      <c r="GJ183">
        <v>22.09</v>
      </c>
      <c r="GK183">
        <v>35.28</v>
      </c>
      <c r="GL183">
        <v>3.98</v>
      </c>
      <c r="GM183">
        <v>1.35</v>
      </c>
      <c r="GN183">
        <v>38.909999999999997</v>
      </c>
      <c r="GO183">
        <v>62.14</v>
      </c>
      <c r="GP183">
        <v>13.85</v>
      </c>
      <c r="GQ183">
        <v>8.56</v>
      </c>
      <c r="GR183">
        <v>2.38</v>
      </c>
      <c r="GS183">
        <v>63.32</v>
      </c>
      <c r="GT183">
        <v>34.340000000000003</v>
      </c>
      <c r="GU183">
        <v>2.33</v>
      </c>
      <c r="GV183">
        <v>88.64</v>
      </c>
      <c r="GW183">
        <v>100</v>
      </c>
      <c r="GX183">
        <v>0.99</v>
      </c>
      <c r="GY183">
        <v>67.02</v>
      </c>
      <c r="GZ183">
        <v>86.95</v>
      </c>
      <c r="HA183">
        <v>0.61</v>
      </c>
      <c r="HB183">
        <v>19.23</v>
      </c>
      <c r="HC183">
        <v>4.16</v>
      </c>
      <c r="HD183">
        <v>96.39</v>
      </c>
      <c r="HE183">
        <v>80.77</v>
      </c>
      <c r="HF183">
        <v>9.76</v>
      </c>
      <c r="HG183">
        <v>48.67</v>
      </c>
      <c r="HH183">
        <v>99.99</v>
      </c>
      <c r="HI183">
        <v>67.52</v>
      </c>
      <c r="HJ183">
        <v>100</v>
      </c>
      <c r="HK183">
        <v>0.87</v>
      </c>
      <c r="HL183">
        <v>0.04</v>
      </c>
      <c r="HM183">
        <v>0.67</v>
      </c>
      <c r="HR183">
        <v>0</v>
      </c>
      <c r="HS183">
        <v>0</v>
      </c>
      <c r="HU183">
        <v>100</v>
      </c>
      <c r="HV183">
        <v>100</v>
      </c>
      <c r="HW183">
        <v>0.01</v>
      </c>
      <c r="HX183">
        <v>1.49</v>
      </c>
      <c r="HY183">
        <v>0</v>
      </c>
      <c r="HZ183">
        <v>100</v>
      </c>
      <c r="IA183">
        <v>147.94</v>
      </c>
      <c r="IB183" s="2">
        <v>1028.77</v>
      </c>
    </row>
    <row r="184" spans="1:236" hidden="1" x14ac:dyDescent="0.25">
      <c r="A184">
        <v>410725</v>
      </c>
      <c r="B184" t="str">
        <f>VLOOKUP(A184,cods!$A$1:$C$345,3,FALSE)</f>
        <v>Noroeste Paranaense</v>
      </c>
      <c r="C184" t="s">
        <v>338</v>
      </c>
      <c r="D184" t="s">
        <v>236</v>
      </c>
      <c r="E184">
        <v>2021</v>
      </c>
      <c r="F184">
        <v>41069000</v>
      </c>
      <c r="G184" t="s">
        <v>237</v>
      </c>
      <c r="H184" t="s">
        <v>238</v>
      </c>
      <c r="I184" t="s">
        <v>239</v>
      </c>
      <c r="J184" t="s">
        <v>240</v>
      </c>
      <c r="K184" t="s">
        <v>241</v>
      </c>
      <c r="L184">
        <v>1</v>
      </c>
      <c r="O184">
        <v>1</v>
      </c>
      <c r="Q184">
        <v>2</v>
      </c>
      <c r="V184" s="1">
        <v>2050</v>
      </c>
      <c r="W184" s="1">
        <v>2050</v>
      </c>
      <c r="X184" t="s">
        <v>242</v>
      </c>
      <c r="Y184" t="s">
        <v>243</v>
      </c>
      <c r="AA184" s="1">
        <v>8988</v>
      </c>
      <c r="AB184" s="1">
        <v>6321</v>
      </c>
      <c r="AC184" s="1">
        <v>8987</v>
      </c>
      <c r="AD184" s="1">
        <v>8868</v>
      </c>
      <c r="AE184" s="1">
        <v>3547</v>
      </c>
      <c r="AF184" s="1">
        <v>3462</v>
      </c>
      <c r="AG184" s="1">
        <v>3717</v>
      </c>
      <c r="AH184" s="1">
        <v>3619</v>
      </c>
      <c r="AI184" s="1">
        <v>3547</v>
      </c>
      <c r="AJ184" s="1">
        <v>3462</v>
      </c>
      <c r="AK184">
        <v>76.55</v>
      </c>
      <c r="AL184">
        <v>72.69</v>
      </c>
      <c r="AM184">
        <v>586.97</v>
      </c>
      <c r="AN184">
        <v>0</v>
      </c>
      <c r="AO184">
        <v>482.37</v>
      </c>
      <c r="AP184">
        <v>482.37</v>
      </c>
      <c r="AQ184">
        <v>507.91</v>
      </c>
      <c r="AR184">
        <v>591.02</v>
      </c>
      <c r="AS184" s="1">
        <v>3380</v>
      </c>
      <c r="AT184" s="1">
        <v>3298</v>
      </c>
      <c r="AU184" s="1">
        <v>3717</v>
      </c>
      <c r="AV184" s="1">
        <v>3619</v>
      </c>
      <c r="AW184">
        <v>586.97</v>
      </c>
      <c r="AX184">
        <v>0</v>
      </c>
      <c r="AY184">
        <v>4.05</v>
      </c>
      <c r="AZ184">
        <v>0</v>
      </c>
      <c r="BA184">
        <v>442.01</v>
      </c>
      <c r="BB184" s="1">
        <v>3817</v>
      </c>
      <c r="BC184" s="1">
        <v>3744</v>
      </c>
      <c r="BD184" s="1">
        <v>3380</v>
      </c>
      <c r="BE184" s="1">
        <v>3298</v>
      </c>
      <c r="BF184">
        <v>0</v>
      </c>
      <c r="BH184" s="1">
        <v>6321</v>
      </c>
      <c r="BI184" s="1">
        <v>6237</v>
      </c>
      <c r="BJ184">
        <v>586.97</v>
      </c>
      <c r="BK184">
        <v>626.41</v>
      </c>
      <c r="CI184" s="2">
        <v>3245529.28</v>
      </c>
      <c r="CJ184" s="2">
        <v>3245529.28</v>
      </c>
      <c r="CL184" s="2">
        <v>68587.360000000001</v>
      </c>
      <c r="CM184" s="2">
        <v>3314116.64</v>
      </c>
      <c r="CN184" s="2">
        <v>3167977.23</v>
      </c>
      <c r="CO184">
        <v>0</v>
      </c>
      <c r="CP184" s="2">
        <v>698453.49</v>
      </c>
      <c r="CQ184" s="2">
        <v>466854.06</v>
      </c>
      <c r="CR184" s="2">
        <v>458690.24</v>
      </c>
      <c r="CS184" s="2">
        <v>58725.79</v>
      </c>
      <c r="CT184" s="2">
        <v>521508.61</v>
      </c>
      <c r="CU184" s="2">
        <v>500991.15</v>
      </c>
      <c r="CV184" s="2">
        <v>1844929.19</v>
      </c>
      <c r="CW184" s="2">
        <v>48759.46</v>
      </c>
      <c r="CX184" s="2">
        <v>2576789.62</v>
      </c>
      <c r="CY184">
        <v>0</v>
      </c>
      <c r="CZ184" s="2">
        <v>223205.26</v>
      </c>
      <c r="DA184">
        <v>0</v>
      </c>
      <c r="DB184" s="2">
        <v>241643.15</v>
      </c>
      <c r="DC184" s="2">
        <v>296385.75</v>
      </c>
      <c r="DD184" s="2">
        <v>154643.51</v>
      </c>
      <c r="DE184" s="2">
        <v>337506.05</v>
      </c>
      <c r="DF184" s="2">
        <v>4093.59</v>
      </c>
      <c r="DG184">
        <v>2</v>
      </c>
      <c r="DH184">
        <v>2</v>
      </c>
      <c r="DI184" s="2">
        <v>63370.25</v>
      </c>
      <c r="DJ184" s="2">
        <v>163509.96</v>
      </c>
      <c r="DK184" s="2">
        <v>496243.15</v>
      </c>
      <c r="DN184" s="2">
        <v>496243.15</v>
      </c>
      <c r="DO184">
        <v>98.81</v>
      </c>
      <c r="DP184" s="2">
        <v>38625.1</v>
      </c>
      <c r="DQ184" s="2">
        <v>10134.36</v>
      </c>
      <c r="DR184" s="2">
        <v>48858.27</v>
      </c>
      <c r="DU184">
        <v>0</v>
      </c>
      <c r="EK184" t="s">
        <v>244</v>
      </c>
      <c r="EL184">
        <v>0</v>
      </c>
      <c r="EM184">
        <v>0</v>
      </c>
      <c r="EO184">
        <v>725</v>
      </c>
      <c r="EP184">
        <v>0</v>
      </c>
      <c r="EQ184">
        <v>725</v>
      </c>
      <c r="ER184">
        <v>0</v>
      </c>
      <c r="EV184">
        <v>725</v>
      </c>
      <c r="EW184">
        <v>725</v>
      </c>
      <c r="EX184">
        <v>4</v>
      </c>
      <c r="EZ184" s="1">
        <v>4119</v>
      </c>
      <c r="FA184" s="1">
        <v>3771</v>
      </c>
      <c r="FB184" s="2">
        <v>230544.63</v>
      </c>
      <c r="FC184">
        <v>614</v>
      </c>
      <c r="FD184">
        <v>0</v>
      </c>
      <c r="FE184">
        <v>614</v>
      </c>
      <c r="FF184">
        <v>1.05</v>
      </c>
      <c r="FG184" s="2">
        <v>1834</v>
      </c>
      <c r="FH184">
        <v>5.07</v>
      </c>
      <c r="FI184">
        <v>6.39</v>
      </c>
      <c r="FJ184">
        <v>6.39</v>
      </c>
      <c r="FL184">
        <v>37.24</v>
      </c>
      <c r="FM184" s="2">
        <v>229345.12</v>
      </c>
      <c r="FN184">
        <v>100</v>
      </c>
      <c r="FO184">
        <v>81.62</v>
      </c>
      <c r="FP184">
        <v>100</v>
      </c>
      <c r="FQ184">
        <v>125.95</v>
      </c>
      <c r="FR184">
        <v>14.06</v>
      </c>
      <c r="FS184">
        <v>10.96</v>
      </c>
      <c r="FV184">
        <v>11.54</v>
      </c>
      <c r="FW184">
        <v>4.18</v>
      </c>
      <c r="FX184">
        <v>876.58</v>
      </c>
      <c r="FY184">
        <v>19.739999999999998</v>
      </c>
      <c r="GA184">
        <v>148.03</v>
      </c>
      <c r="GB184">
        <v>100</v>
      </c>
      <c r="GD184">
        <v>13.43</v>
      </c>
      <c r="GE184">
        <v>3.63</v>
      </c>
      <c r="GF184">
        <v>502.98</v>
      </c>
      <c r="GG184">
        <v>85.94</v>
      </c>
      <c r="GH184">
        <v>4.41</v>
      </c>
      <c r="GI184">
        <v>56.85</v>
      </c>
      <c r="GJ184">
        <v>14.13</v>
      </c>
      <c r="GK184">
        <v>29.57</v>
      </c>
      <c r="GL184">
        <v>1.51</v>
      </c>
      <c r="GM184">
        <v>1.95</v>
      </c>
      <c r="GN184">
        <v>24.86</v>
      </c>
      <c r="GO184">
        <v>52.02</v>
      </c>
      <c r="GP184">
        <v>28.27</v>
      </c>
      <c r="GQ184">
        <v>3.18</v>
      </c>
      <c r="GR184">
        <v>3.43</v>
      </c>
      <c r="GS184">
        <v>97.93</v>
      </c>
      <c r="GU184">
        <v>2.0699999999999998</v>
      </c>
      <c r="GV184">
        <v>91.03</v>
      </c>
      <c r="GW184">
        <v>100</v>
      </c>
      <c r="GX184">
        <v>0.56999999999999995</v>
      </c>
      <c r="HA184">
        <v>0.56999999999999995</v>
      </c>
      <c r="HB184">
        <v>18.38</v>
      </c>
      <c r="HC184">
        <v>3.99</v>
      </c>
      <c r="HD184">
        <v>84.94</v>
      </c>
      <c r="HE184">
        <v>81.62</v>
      </c>
      <c r="HF184">
        <v>10.96</v>
      </c>
      <c r="HG184">
        <v>75.87</v>
      </c>
      <c r="HH184">
        <v>99.99</v>
      </c>
      <c r="HJ184">
        <v>99.31</v>
      </c>
      <c r="HK184">
        <v>1.06</v>
      </c>
      <c r="HM184">
        <v>0.83</v>
      </c>
      <c r="HR184">
        <v>0</v>
      </c>
      <c r="HS184">
        <v>0</v>
      </c>
      <c r="HU184">
        <v>100</v>
      </c>
      <c r="HV184">
        <v>100</v>
      </c>
      <c r="HX184">
        <v>61.14</v>
      </c>
      <c r="HY184">
        <v>0</v>
      </c>
      <c r="HZ184">
        <v>100</v>
      </c>
      <c r="IA184">
        <v>144.65</v>
      </c>
      <c r="IB184">
        <v>837.51</v>
      </c>
    </row>
    <row r="185" spans="1:236" hidden="1" x14ac:dyDescent="0.25">
      <c r="A185">
        <v>410725</v>
      </c>
      <c r="B185" t="str">
        <f>VLOOKUP(A185,cods!$A$1:$C$345,3,FALSE)</f>
        <v>Noroeste Paranaense</v>
      </c>
      <c r="C185" t="s">
        <v>338</v>
      </c>
      <c r="D185" t="s">
        <v>236</v>
      </c>
      <c r="E185">
        <v>2020</v>
      </c>
      <c r="F185">
        <v>41069000</v>
      </c>
      <c r="G185" t="s">
        <v>237</v>
      </c>
      <c r="H185" t="s">
        <v>238</v>
      </c>
      <c r="I185" t="s">
        <v>239</v>
      </c>
      <c r="J185" t="s">
        <v>240</v>
      </c>
      <c r="K185" t="s">
        <v>241</v>
      </c>
      <c r="L185">
        <v>1</v>
      </c>
      <c r="O185">
        <v>1</v>
      </c>
      <c r="Q185">
        <v>2</v>
      </c>
      <c r="V185" s="1">
        <v>2050</v>
      </c>
      <c r="W185" s="1">
        <v>2050</v>
      </c>
      <c r="X185" t="s">
        <v>242</v>
      </c>
      <c r="Y185" t="s">
        <v>243</v>
      </c>
      <c r="AA185" s="1">
        <v>8869</v>
      </c>
      <c r="AB185" s="1">
        <v>6237</v>
      </c>
      <c r="AC185" s="1">
        <v>8868</v>
      </c>
      <c r="AD185" s="1">
        <v>8746</v>
      </c>
      <c r="AE185" s="1">
        <v>3462</v>
      </c>
      <c r="AF185" s="1">
        <v>3370</v>
      </c>
      <c r="AG185" s="1">
        <v>3619</v>
      </c>
      <c r="AH185" s="1">
        <v>3518</v>
      </c>
      <c r="AI185" s="1">
        <v>3462</v>
      </c>
      <c r="AJ185" s="1">
        <v>3370</v>
      </c>
      <c r="AK185">
        <v>72.69</v>
      </c>
      <c r="AL185">
        <v>67.67</v>
      </c>
      <c r="AM185">
        <v>595.23</v>
      </c>
      <c r="AN185">
        <v>0</v>
      </c>
      <c r="AO185">
        <v>487.38</v>
      </c>
      <c r="AP185">
        <v>487.4</v>
      </c>
      <c r="AQ185">
        <v>508.78</v>
      </c>
      <c r="AR185">
        <v>595.23</v>
      </c>
      <c r="AS185" s="1">
        <v>3298</v>
      </c>
      <c r="AT185" s="1">
        <v>3209</v>
      </c>
      <c r="AU185" s="1">
        <v>3619</v>
      </c>
      <c r="AV185" s="1">
        <v>3518</v>
      </c>
      <c r="AW185">
        <v>595.23</v>
      </c>
      <c r="AX185">
        <v>0</v>
      </c>
      <c r="AY185">
        <v>0</v>
      </c>
      <c r="AZ185">
        <v>0.02</v>
      </c>
      <c r="BA185">
        <v>449.75</v>
      </c>
      <c r="BB185" s="1">
        <v>3744</v>
      </c>
      <c r="BC185" s="1">
        <v>3685</v>
      </c>
      <c r="BD185" s="1">
        <v>3298</v>
      </c>
      <c r="BE185" s="1">
        <v>3209</v>
      </c>
      <c r="BF185">
        <v>0</v>
      </c>
      <c r="BH185" s="1">
        <v>6237</v>
      </c>
      <c r="BI185" s="1">
        <v>6152</v>
      </c>
      <c r="BJ185">
        <v>595.23</v>
      </c>
      <c r="BK185">
        <v>593.07000000000005</v>
      </c>
      <c r="CI185" s="2">
        <v>3005016.12</v>
      </c>
      <c r="CJ185" s="2">
        <v>3005016.12</v>
      </c>
      <c r="CL185" s="2">
        <v>76786.27</v>
      </c>
      <c r="CM185" s="2">
        <v>3081802.39</v>
      </c>
      <c r="CN185" s="2">
        <v>3092792.48</v>
      </c>
      <c r="CO185">
        <v>0</v>
      </c>
      <c r="CP185" s="2">
        <v>466854.06</v>
      </c>
      <c r="CQ185" s="2">
        <v>409777.71</v>
      </c>
      <c r="CR185" s="2">
        <v>573544.31000000006</v>
      </c>
      <c r="CS185" s="2">
        <v>51077.49</v>
      </c>
      <c r="CT185" s="2">
        <v>420519.71</v>
      </c>
      <c r="CU185" s="2">
        <v>366790.95</v>
      </c>
      <c r="CV185" s="2">
        <v>1663569.78</v>
      </c>
      <c r="CW185" s="2">
        <v>28645.4</v>
      </c>
      <c r="CX185" s="2">
        <v>2319485.5</v>
      </c>
      <c r="CY185">
        <v>0</v>
      </c>
      <c r="CZ185" s="2">
        <v>159311.29999999999</v>
      </c>
      <c r="DA185">
        <v>0</v>
      </c>
      <c r="DB185" s="2">
        <v>227414.68</v>
      </c>
      <c r="DC185" s="2">
        <v>307353.75</v>
      </c>
      <c r="DD185" s="2">
        <v>61267.49</v>
      </c>
      <c r="DE185" s="2">
        <v>164428.12</v>
      </c>
      <c r="DF185" s="2">
        <v>1859</v>
      </c>
      <c r="DG185">
        <v>2</v>
      </c>
      <c r="DH185">
        <v>4</v>
      </c>
      <c r="DI185" s="2">
        <v>24222.639999999999</v>
      </c>
      <c r="DJ185" s="2">
        <v>160605.26999999999</v>
      </c>
      <c r="DK185" s="2">
        <v>227554.61</v>
      </c>
      <c r="DL185">
        <v>0</v>
      </c>
      <c r="DM185">
        <v>0</v>
      </c>
      <c r="DN185" s="2">
        <v>227554.61</v>
      </c>
      <c r="DO185">
        <v>93.06</v>
      </c>
      <c r="DP185" s="2">
        <v>25426.89</v>
      </c>
      <c r="DQ185" s="2">
        <v>3218.51</v>
      </c>
      <c r="DR185" s="2">
        <v>28738.46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 t="s">
        <v>244</v>
      </c>
      <c r="EL185">
        <v>0</v>
      </c>
      <c r="EM185">
        <v>0</v>
      </c>
      <c r="EO185">
        <v>774</v>
      </c>
      <c r="EP185">
        <v>0</v>
      </c>
      <c r="EQ185">
        <v>780</v>
      </c>
      <c r="ER185">
        <v>0</v>
      </c>
      <c r="EV185">
        <v>780</v>
      </c>
      <c r="EW185">
        <v>774</v>
      </c>
      <c r="EX185">
        <v>1</v>
      </c>
      <c r="EZ185" s="1">
        <v>3108</v>
      </c>
      <c r="FA185" s="1">
        <v>2721</v>
      </c>
      <c r="FB185" s="2">
        <v>2842.36</v>
      </c>
      <c r="FC185">
        <v>782</v>
      </c>
      <c r="FD185">
        <v>0</v>
      </c>
      <c r="FE185">
        <v>782</v>
      </c>
      <c r="FF185">
        <v>1.04</v>
      </c>
      <c r="FG185" s="2">
        <v>1189.5</v>
      </c>
      <c r="FH185">
        <v>4.5599999999999996</v>
      </c>
      <c r="FI185">
        <v>5.91</v>
      </c>
      <c r="FJ185">
        <v>5.91</v>
      </c>
      <c r="FL185">
        <v>40.54</v>
      </c>
      <c r="FM185" s="2">
        <v>191181.44</v>
      </c>
      <c r="FN185">
        <v>100</v>
      </c>
      <c r="FO185">
        <v>81.88</v>
      </c>
      <c r="FP185">
        <v>100</v>
      </c>
      <c r="FQ185">
        <v>129.56</v>
      </c>
      <c r="FR185">
        <v>14.52</v>
      </c>
      <c r="FS185">
        <v>11.38</v>
      </c>
      <c r="FV185">
        <v>11.88</v>
      </c>
      <c r="FW185">
        <v>4.92</v>
      </c>
      <c r="FX185">
        <v>725.52</v>
      </c>
      <c r="FY185">
        <v>18.89</v>
      </c>
      <c r="GA185">
        <v>151.62</v>
      </c>
      <c r="GB185">
        <v>100</v>
      </c>
      <c r="GD185">
        <v>13.9</v>
      </c>
      <c r="GE185">
        <v>3.27</v>
      </c>
      <c r="GF185">
        <v>466.18</v>
      </c>
      <c r="GG185">
        <v>85.48</v>
      </c>
      <c r="GH185">
        <v>-0.36</v>
      </c>
      <c r="GI185">
        <v>55.36</v>
      </c>
      <c r="GJ185">
        <v>19.09</v>
      </c>
      <c r="GK185">
        <v>31.29</v>
      </c>
      <c r="GL185">
        <v>0.96</v>
      </c>
      <c r="GM185">
        <v>0.81</v>
      </c>
      <c r="GN185">
        <v>34.479999999999997</v>
      </c>
      <c r="GO185">
        <v>56.53</v>
      </c>
      <c r="GP185">
        <v>25.28</v>
      </c>
      <c r="GQ185">
        <v>3.07</v>
      </c>
      <c r="GR185">
        <v>1.46</v>
      </c>
      <c r="GS185">
        <v>97.51</v>
      </c>
      <c r="GU185">
        <v>2.4900000000000002</v>
      </c>
      <c r="GV185">
        <v>91.17</v>
      </c>
      <c r="GW185">
        <v>100</v>
      </c>
      <c r="GX185">
        <v>0.88</v>
      </c>
      <c r="HA185">
        <v>0.88</v>
      </c>
      <c r="HB185">
        <v>18.12</v>
      </c>
      <c r="HC185">
        <v>4.21</v>
      </c>
      <c r="HD185">
        <v>86.48</v>
      </c>
      <c r="HE185">
        <v>81.88</v>
      </c>
      <c r="HF185">
        <v>11.38</v>
      </c>
      <c r="HG185">
        <v>54.54</v>
      </c>
      <c r="HH185">
        <v>99.99</v>
      </c>
      <c r="HJ185">
        <v>100</v>
      </c>
      <c r="HK185">
        <v>1</v>
      </c>
      <c r="HM185">
        <v>0.71</v>
      </c>
      <c r="HR185">
        <v>0</v>
      </c>
      <c r="HS185">
        <v>0</v>
      </c>
      <c r="HU185">
        <v>100</v>
      </c>
      <c r="HV185">
        <v>100</v>
      </c>
      <c r="HX185">
        <v>1.04</v>
      </c>
      <c r="HY185">
        <v>0</v>
      </c>
      <c r="HZ185">
        <v>100</v>
      </c>
      <c r="IA185">
        <v>154.66999999999999</v>
      </c>
      <c r="IB185">
        <v>694.51</v>
      </c>
    </row>
    <row r="186" spans="1:236" x14ac:dyDescent="0.25">
      <c r="A186">
        <v>410730</v>
      </c>
      <c r="B186" t="str">
        <f>VLOOKUP(A186,cods!$A$1:$C$345,3,FALSE)</f>
        <v>Norte Central Paranaense</v>
      </c>
      <c r="C186" t="s">
        <v>339</v>
      </c>
      <c r="D186" t="s">
        <v>236</v>
      </c>
      <c r="E186">
        <v>2021</v>
      </c>
      <c r="F186">
        <v>41069000</v>
      </c>
      <c r="G186" t="s">
        <v>237</v>
      </c>
      <c r="H186" t="s">
        <v>238</v>
      </c>
      <c r="I186" t="s">
        <v>239</v>
      </c>
      <c r="J186" t="s">
        <v>246</v>
      </c>
      <c r="K186" t="s">
        <v>241</v>
      </c>
      <c r="L186">
        <v>1</v>
      </c>
      <c r="O186">
        <v>1</v>
      </c>
      <c r="P186">
        <v>1</v>
      </c>
      <c r="Q186">
        <v>0</v>
      </c>
      <c r="R186">
        <v>0</v>
      </c>
      <c r="S186">
        <v>1</v>
      </c>
      <c r="V186" s="1">
        <v>2044</v>
      </c>
      <c r="W186" s="1">
        <v>2044</v>
      </c>
      <c r="X186" t="s">
        <v>247</v>
      </c>
      <c r="Y186" t="s">
        <v>247</v>
      </c>
      <c r="AA186" s="1">
        <v>5987</v>
      </c>
      <c r="AB186" s="1">
        <v>5248</v>
      </c>
      <c r="AC186" s="1">
        <v>5986</v>
      </c>
      <c r="AD186" s="1">
        <v>5982</v>
      </c>
      <c r="AE186" s="1">
        <v>2768</v>
      </c>
      <c r="AF186" s="1">
        <v>2650</v>
      </c>
      <c r="AG186" s="1">
        <v>2873</v>
      </c>
      <c r="AH186" s="1">
        <v>2757</v>
      </c>
      <c r="AI186" s="1">
        <v>2768</v>
      </c>
      <c r="AJ186" s="1">
        <v>2650</v>
      </c>
      <c r="AK186">
        <v>71.900000000000006</v>
      </c>
      <c r="AL186">
        <v>89.18</v>
      </c>
      <c r="AM186">
        <v>464.32</v>
      </c>
      <c r="AN186">
        <v>0</v>
      </c>
      <c r="AO186">
        <v>349.22</v>
      </c>
      <c r="AP186">
        <v>349.22</v>
      </c>
      <c r="AQ186">
        <v>371.81</v>
      </c>
      <c r="AR186">
        <v>464.32</v>
      </c>
      <c r="AS186" s="1">
        <v>2637</v>
      </c>
      <c r="AT186" s="1">
        <v>2527</v>
      </c>
      <c r="AU186" s="1">
        <v>2873</v>
      </c>
      <c r="AV186" s="1">
        <v>2757</v>
      </c>
      <c r="AW186">
        <v>464.32</v>
      </c>
      <c r="AX186">
        <v>0</v>
      </c>
      <c r="AY186">
        <v>0</v>
      </c>
      <c r="AZ186">
        <v>0</v>
      </c>
      <c r="BA186">
        <v>319.41000000000003</v>
      </c>
      <c r="BB186" s="1">
        <v>3086</v>
      </c>
      <c r="BC186" s="1">
        <v>3005</v>
      </c>
      <c r="BD186" s="1">
        <v>2637</v>
      </c>
      <c r="BE186" s="1">
        <v>2527</v>
      </c>
      <c r="BF186">
        <v>0.4</v>
      </c>
      <c r="BH186" s="1">
        <v>5248</v>
      </c>
      <c r="BI186" s="1">
        <v>5245</v>
      </c>
      <c r="BJ186">
        <v>464.32</v>
      </c>
      <c r="BK186">
        <v>463.17</v>
      </c>
      <c r="BL186" s="1">
        <v>3225</v>
      </c>
      <c r="BM186" s="1">
        <v>3032</v>
      </c>
      <c r="BN186" s="1">
        <v>1154</v>
      </c>
      <c r="BO186" s="1">
        <v>1084</v>
      </c>
      <c r="BP186" s="1">
        <v>1200</v>
      </c>
      <c r="BQ186" s="1">
        <v>1131</v>
      </c>
      <c r="BR186">
        <v>35.909999999999997</v>
      </c>
      <c r="BS186">
        <v>40.729999999999997</v>
      </c>
      <c r="BT186">
        <v>148.16</v>
      </c>
      <c r="BU186">
        <v>148.16</v>
      </c>
      <c r="BV186">
        <v>156.63999999999999</v>
      </c>
      <c r="BW186" s="1">
        <v>1120</v>
      </c>
      <c r="BX186" s="1">
        <v>1053</v>
      </c>
      <c r="BY186" s="1">
        <v>1229</v>
      </c>
      <c r="BZ186" s="1">
        <v>1170</v>
      </c>
      <c r="CA186">
        <v>0</v>
      </c>
      <c r="CB186">
        <v>0</v>
      </c>
      <c r="CC186">
        <v>0</v>
      </c>
      <c r="CD186">
        <v>0</v>
      </c>
      <c r="CF186" s="1">
        <v>3225</v>
      </c>
      <c r="CG186" s="1">
        <v>3032</v>
      </c>
      <c r="CH186">
        <v>0</v>
      </c>
      <c r="CI186" s="2">
        <v>3052476.81</v>
      </c>
      <c r="CJ186" s="2">
        <v>2299009.29</v>
      </c>
      <c r="CK186" s="2">
        <v>753467.52</v>
      </c>
      <c r="CL186" s="2">
        <v>94273.27</v>
      </c>
      <c r="CM186" s="2">
        <v>3146750.08</v>
      </c>
      <c r="CN186" s="2">
        <v>2952350.43</v>
      </c>
      <c r="CO186">
        <v>0</v>
      </c>
      <c r="CP186" s="2">
        <v>727076.18</v>
      </c>
      <c r="CQ186" s="2">
        <v>510407.41</v>
      </c>
      <c r="CR186" s="2">
        <v>809489.09</v>
      </c>
      <c r="CS186" s="2">
        <v>27874.93</v>
      </c>
      <c r="CT186" s="2">
        <v>356333.45</v>
      </c>
      <c r="CU186" s="2">
        <v>256957.4</v>
      </c>
      <c r="CV186" s="2">
        <v>1687610.7</v>
      </c>
      <c r="CW186" s="2">
        <v>50716.83</v>
      </c>
      <c r="CX186" s="2">
        <v>2525110.61</v>
      </c>
      <c r="CY186">
        <v>0</v>
      </c>
      <c r="CZ186" s="2">
        <v>306256.34999999998</v>
      </c>
      <c r="DA186">
        <v>0</v>
      </c>
      <c r="DB186" s="2">
        <v>221873.11</v>
      </c>
      <c r="DC186" s="2">
        <v>235751.89</v>
      </c>
      <c r="DD186" s="2">
        <v>1015493.41</v>
      </c>
      <c r="DE186" s="2">
        <v>222368.46</v>
      </c>
      <c r="DF186" s="2">
        <v>192233.19</v>
      </c>
      <c r="DG186">
        <v>3</v>
      </c>
      <c r="DH186">
        <v>4</v>
      </c>
      <c r="DI186" s="2">
        <v>15082.72</v>
      </c>
      <c r="DJ186" s="2">
        <v>244774.84</v>
      </c>
      <c r="DK186" s="2">
        <v>1430095.06</v>
      </c>
      <c r="DN186" s="2">
        <v>1430095.06</v>
      </c>
      <c r="DO186">
        <v>85.39</v>
      </c>
      <c r="DP186" s="2">
        <v>40172.699999999997</v>
      </c>
      <c r="DQ186" s="2">
        <v>10544.13</v>
      </c>
      <c r="DR186" s="2">
        <v>50802.22</v>
      </c>
      <c r="DS186">
        <v>0</v>
      </c>
      <c r="DT186">
        <v>0</v>
      </c>
      <c r="DU186">
        <v>0</v>
      </c>
      <c r="EK186" t="s">
        <v>244</v>
      </c>
      <c r="EL186">
        <v>0</v>
      </c>
      <c r="EM186">
        <v>0</v>
      </c>
      <c r="EO186">
        <v>347</v>
      </c>
      <c r="EP186">
        <v>0</v>
      </c>
      <c r="EQ186">
        <v>346</v>
      </c>
      <c r="ER186">
        <v>0</v>
      </c>
      <c r="ES186">
        <v>0</v>
      </c>
      <c r="EV186">
        <v>346</v>
      </c>
      <c r="EW186">
        <v>347</v>
      </c>
      <c r="EX186">
        <v>20</v>
      </c>
      <c r="EZ186" s="1">
        <v>2904</v>
      </c>
      <c r="FA186" s="1">
        <v>2331</v>
      </c>
      <c r="FB186" s="2">
        <v>264879.8</v>
      </c>
      <c r="FC186">
        <v>310</v>
      </c>
      <c r="FD186">
        <v>0</v>
      </c>
      <c r="FE186">
        <v>310</v>
      </c>
      <c r="FF186">
        <v>1.04</v>
      </c>
      <c r="FG186" s="2">
        <v>1137.29</v>
      </c>
      <c r="FH186">
        <v>4.78</v>
      </c>
      <c r="FI186">
        <v>5.78</v>
      </c>
      <c r="FJ186">
        <v>6.18</v>
      </c>
      <c r="FK186">
        <v>4.8099999999999996</v>
      </c>
      <c r="FL186">
        <v>42.23</v>
      </c>
      <c r="FM186" s="2">
        <v>231282.6</v>
      </c>
      <c r="FN186">
        <v>100</v>
      </c>
      <c r="FO186">
        <v>75.28</v>
      </c>
      <c r="FP186">
        <v>100</v>
      </c>
      <c r="FQ186">
        <v>120.88</v>
      </c>
      <c r="FR186">
        <v>19.850000000000001</v>
      </c>
      <c r="FS186">
        <v>10.34</v>
      </c>
      <c r="FT186">
        <v>42.43</v>
      </c>
      <c r="FU186">
        <v>100</v>
      </c>
      <c r="FV186">
        <v>11.01</v>
      </c>
      <c r="FW186">
        <v>4.6100000000000003</v>
      </c>
      <c r="FX186">
        <v>863.26</v>
      </c>
      <c r="FY186">
        <v>26.45</v>
      </c>
      <c r="FZ186">
        <v>31.95</v>
      </c>
      <c r="GA186">
        <v>159.88999999999999</v>
      </c>
      <c r="GB186">
        <v>100</v>
      </c>
      <c r="GC186">
        <v>61.45</v>
      </c>
      <c r="GD186">
        <v>13.75</v>
      </c>
      <c r="GE186">
        <v>3.19</v>
      </c>
      <c r="GF186">
        <v>423.97</v>
      </c>
      <c r="GG186">
        <v>80.150000000000006</v>
      </c>
      <c r="GH186">
        <v>6.18</v>
      </c>
      <c r="GI186">
        <v>55.29</v>
      </c>
      <c r="GJ186">
        <v>26.52</v>
      </c>
      <c r="GK186">
        <v>34.94</v>
      </c>
      <c r="GL186">
        <v>1.66</v>
      </c>
      <c r="GM186">
        <v>0.49</v>
      </c>
      <c r="GN186">
        <v>47.97</v>
      </c>
      <c r="GO186">
        <v>63.19</v>
      </c>
      <c r="GP186">
        <v>21.11</v>
      </c>
      <c r="GQ186">
        <v>1.65</v>
      </c>
      <c r="GR186">
        <v>0.89</v>
      </c>
      <c r="GS186">
        <v>73.06</v>
      </c>
      <c r="GT186">
        <v>23.94</v>
      </c>
      <c r="GU186">
        <v>3</v>
      </c>
      <c r="GV186">
        <v>91.72</v>
      </c>
      <c r="GW186">
        <v>100</v>
      </c>
      <c r="GX186">
        <v>1.29</v>
      </c>
      <c r="GY186">
        <v>42.43</v>
      </c>
      <c r="GZ186">
        <v>61.45</v>
      </c>
      <c r="HA186">
        <v>0.91</v>
      </c>
      <c r="HB186">
        <v>24.72</v>
      </c>
      <c r="HC186">
        <v>3.9</v>
      </c>
      <c r="HD186">
        <v>116</v>
      </c>
      <c r="HE186">
        <v>75.28</v>
      </c>
      <c r="HF186">
        <v>10.34</v>
      </c>
      <c r="HG186">
        <v>83.18</v>
      </c>
      <c r="HH186">
        <v>99.98</v>
      </c>
      <c r="HI186">
        <v>53.87</v>
      </c>
      <c r="HJ186">
        <v>100</v>
      </c>
      <c r="HK186">
        <v>1</v>
      </c>
      <c r="HL186">
        <v>0</v>
      </c>
      <c r="HM186">
        <v>0.77</v>
      </c>
      <c r="HR186">
        <v>0</v>
      </c>
      <c r="HS186">
        <v>0</v>
      </c>
      <c r="HU186">
        <v>100</v>
      </c>
      <c r="HV186">
        <v>100</v>
      </c>
      <c r="HW186">
        <v>0</v>
      </c>
      <c r="HX186">
        <v>113.63</v>
      </c>
      <c r="HY186">
        <v>0</v>
      </c>
      <c r="HZ186">
        <v>100</v>
      </c>
      <c r="IA186">
        <v>149.55000000000001</v>
      </c>
      <c r="IB186">
        <v>830.19</v>
      </c>
    </row>
    <row r="187" spans="1:236" hidden="1" x14ac:dyDescent="0.25">
      <c r="A187">
        <v>410730</v>
      </c>
      <c r="B187" t="str">
        <f>VLOOKUP(A187,cods!$A$1:$C$345,3,FALSE)</f>
        <v>Norte Central Paranaense</v>
      </c>
      <c r="C187" t="s">
        <v>339</v>
      </c>
      <c r="D187" t="s">
        <v>236</v>
      </c>
      <c r="E187">
        <v>2020</v>
      </c>
      <c r="F187">
        <v>41069000</v>
      </c>
      <c r="G187" t="s">
        <v>237</v>
      </c>
      <c r="H187" t="s">
        <v>238</v>
      </c>
      <c r="I187" t="s">
        <v>239</v>
      </c>
      <c r="J187" t="s">
        <v>246</v>
      </c>
      <c r="K187" t="s">
        <v>241</v>
      </c>
      <c r="L187">
        <v>1</v>
      </c>
      <c r="O187">
        <v>1</v>
      </c>
      <c r="P187">
        <v>1</v>
      </c>
      <c r="Q187">
        <v>0</v>
      </c>
      <c r="R187">
        <v>0</v>
      </c>
      <c r="S187">
        <v>1</v>
      </c>
      <c r="V187" s="1">
        <v>2044</v>
      </c>
      <c r="W187" s="1">
        <v>2044</v>
      </c>
      <c r="X187" t="s">
        <v>247</v>
      </c>
      <c r="Y187" t="s">
        <v>247</v>
      </c>
      <c r="AA187" s="1">
        <v>5983</v>
      </c>
      <c r="AB187" s="1">
        <v>5245</v>
      </c>
      <c r="AC187" s="1">
        <v>5982</v>
      </c>
      <c r="AD187" s="1">
        <v>5978</v>
      </c>
      <c r="AE187" s="1">
        <v>2650</v>
      </c>
      <c r="AF187" s="1">
        <v>2558</v>
      </c>
      <c r="AG187" s="1">
        <v>2757</v>
      </c>
      <c r="AH187" s="1">
        <v>2669</v>
      </c>
      <c r="AI187" s="1">
        <v>2650</v>
      </c>
      <c r="AJ187" s="1">
        <v>2558</v>
      </c>
      <c r="AK187">
        <v>89.18</v>
      </c>
      <c r="AL187">
        <v>75.260000000000005</v>
      </c>
      <c r="AM187">
        <v>458.47</v>
      </c>
      <c r="AN187">
        <v>0</v>
      </c>
      <c r="AO187">
        <v>339.24</v>
      </c>
      <c r="AP187">
        <v>339.24</v>
      </c>
      <c r="AQ187">
        <v>359.76</v>
      </c>
      <c r="AR187">
        <v>458.47</v>
      </c>
      <c r="AS187" s="1">
        <v>2527</v>
      </c>
      <c r="AT187" s="1">
        <v>2448</v>
      </c>
      <c r="AU187" s="1">
        <v>2757</v>
      </c>
      <c r="AV187" s="1">
        <v>2669</v>
      </c>
      <c r="AW187">
        <v>458.47</v>
      </c>
      <c r="AX187">
        <v>0</v>
      </c>
      <c r="AY187">
        <v>0</v>
      </c>
      <c r="AZ187">
        <v>0</v>
      </c>
      <c r="BA187">
        <v>310.70999999999998</v>
      </c>
      <c r="BB187" s="1">
        <v>3005</v>
      </c>
      <c r="BC187" s="1">
        <v>2942</v>
      </c>
      <c r="BD187" s="1">
        <v>2527</v>
      </c>
      <c r="BE187" s="1">
        <v>2448</v>
      </c>
      <c r="BF187">
        <v>0</v>
      </c>
      <c r="BH187" s="1">
        <v>5245</v>
      </c>
      <c r="BI187" s="1">
        <v>5241</v>
      </c>
      <c r="BJ187">
        <v>458.47</v>
      </c>
      <c r="BK187">
        <v>463.48</v>
      </c>
      <c r="BL187" s="1">
        <v>3032</v>
      </c>
      <c r="BM187" s="1">
        <v>2882</v>
      </c>
      <c r="BN187" s="1">
        <v>1084</v>
      </c>
      <c r="BO187" s="1">
        <v>1030</v>
      </c>
      <c r="BP187" s="1">
        <v>1131</v>
      </c>
      <c r="BQ187" s="1">
        <v>1073</v>
      </c>
      <c r="BR187">
        <v>40.729999999999997</v>
      </c>
      <c r="BS187">
        <v>40.69</v>
      </c>
      <c r="BT187">
        <v>142.22999999999999</v>
      </c>
      <c r="BU187">
        <v>142.22999999999999</v>
      </c>
      <c r="BV187">
        <v>149.51</v>
      </c>
      <c r="BW187" s="1">
        <v>1053</v>
      </c>
      <c r="BX187" s="1">
        <v>1001</v>
      </c>
      <c r="BY187" s="1">
        <v>1170</v>
      </c>
      <c r="BZ187" s="1">
        <v>1114</v>
      </c>
      <c r="CA187">
        <v>0</v>
      </c>
      <c r="CB187">
        <v>0</v>
      </c>
      <c r="CC187">
        <v>0</v>
      </c>
      <c r="CD187">
        <v>0</v>
      </c>
      <c r="CF187" s="1">
        <v>3032</v>
      </c>
      <c r="CG187" s="1">
        <v>2882</v>
      </c>
      <c r="CH187">
        <v>0</v>
      </c>
      <c r="CI187" s="2">
        <v>2779299.1</v>
      </c>
      <c r="CJ187" s="2">
        <v>2084656.7</v>
      </c>
      <c r="CK187" s="2">
        <v>694642.4</v>
      </c>
      <c r="CL187" s="2">
        <v>86326.69</v>
      </c>
      <c r="CM187" s="2">
        <v>2865625.79</v>
      </c>
      <c r="CN187" s="2">
        <v>2768494.76</v>
      </c>
      <c r="CO187">
        <v>0</v>
      </c>
      <c r="CP187" s="2">
        <v>510407.41</v>
      </c>
      <c r="CQ187" s="2">
        <v>413864.54</v>
      </c>
      <c r="CR187" s="2">
        <v>964860.28</v>
      </c>
      <c r="CS187" s="2">
        <v>31629.43</v>
      </c>
      <c r="CT187" s="2">
        <v>293205.3</v>
      </c>
      <c r="CU187" s="2">
        <v>214174.22</v>
      </c>
      <c r="CV187" s="2">
        <v>1720123.3</v>
      </c>
      <c r="CW187" s="2">
        <v>28662.04</v>
      </c>
      <c r="CX187" s="2">
        <v>2324574.15</v>
      </c>
      <c r="CY187">
        <v>0</v>
      </c>
      <c r="CZ187" s="2">
        <v>228156.96</v>
      </c>
      <c r="DA187">
        <v>0</v>
      </c>
      <c r="DB187" s="2">
        <v>202837.76000000001</v>
      </c>
      <c r="DC187" s="2">
        <v>207109.93</v>
      </c>
      <c r="DD187" s="2">
        <v>149542.34</v>
      </c>
      <c r="DE187" s="2">
        <v>110596.13</v>
      </c>
      <c r="DF187" s="2">
        <v>2481.5500000000002</v>
      </c>
      <c r="DG187">
        <v>4</v>
      </c>
      <c r="DH187">
        <v>4</v>
      </c>
      <c r="DI187" s="2">
        <v>13416.31</v>
      </c>
      <c r="DJ187" s="2">
        <v>140521.92000000001</v>
      </c>
      <c r="DK187" s="2">
        <v>262620.02</v>
      </c>
      <c r="DL187">
        <v>0</v>
      </c>
      <c r="DM187">
        <v>0</v>
      </c>
      <c r="DN187" s="2">
        <v>262620.02</v>
      </c>
      <c r="DO187">
        <v>80.44</v>
      </c>
      <c r="DP187" s="2">
        <v>25440.28</v>
      </c>
      <c r="DQ187" s="2">
        <v>3221.76</v>
      </c>
      <c r="DR187" s="2">
        <v>28742.48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 t="s">
        <v>244</v>
      </c>
      <c r="EL187">
        <v>0</v>
      </c>
      <c r="EM187">
        <v>0</v>
      </c>
      <c r="EO187">
        <v>315</v>
      </c>
      <c r="EP187">
        <v>0</v>
      </c>
      <c r="EQ187">
        <v>315</v>
      </c>
      <c r="ER187">
        <v>0</v>
      </c>
      <c r="ES187">
        <v>1</v>
      </c>
      <c r="EV187">
        <v>315</v>
      </c>
      <c r="EW187">
        <v>315</v>
      </c>
      <c r="EX187">
        <v>18</v>
      </c>
      <c r="EZ187" s="1">
        <v>1601</v>
      </c>
      <c r="FA187" s="1">
        <v>1343</v>
      </c>
      <c r="FB187" s="2">
        <v>2113.59</v>
      </c>
      <c r="FC187">
        <v>320</v>
      </c>
      <c r="FD187">
        <v>0</v>
      </c>
      <c r="FE187">
        <v>320</v>
      </c>
      <c r="FF187">
        <v>1.04</v>
      </c>
      <c r="FG187">
        <v>953.75</v>
      </c>
      <c r="FH187">
        <v>4.5599999999999996</v>
      </c>
      <c r="FI187">
        <v>5.46</v>
      </c>
      <c r="FJ187">
        <v>5.79</v>
      </c>
      <c r="FK187">
        <v>4.6500000000000004</v>
      </c>
      <c r="FL187">
        <v>50.72</v>
      </c>
      <c r="FM187" s="2">
        <v>241215.07</v>
      </c>
      <c r="FN187">
        <v>100</v>
      </c>
      <c r="FO187">
        <v>73.989999999999995</v>
      </c>
      <c r="FP187">
        <v>100</v>
      </c>
      <c r="FQ187">
        <v>119.56</v>
      </c>
      <c r="FR187">
        <v>21.53</v>
      </c>
      <c r="FS187">
        <v>10.42</v>
      </c>
      <c r="FT187">
        <v>41.93</v>
      </c>
      <c r="FU187">
        <v>100</v>
      </c>
      <c r="FV187">
        <v>11.05</v>
      </c>
      <c r="FW187">
        <v>4.8899999999999997</v>
      </c>
      <c r="FX187">
        <v>780.5</v>
      </c>
      <c r="FY187">
        <v>27.65</v>
      </c>
      <c r="FZ187">
        <v>35.65</v>
      </c>
      <c r="GA187">
        <v>155.41999999999999</v>
      </c>
      <c r="GB187">
        <v>100</v>
      </c>
      <c r="GC187">
        <v>57.81</v>
      </c>
      <c r="GD187">
        <v>14.08</v>
      </c>
      <c r="GE187">
        <v>3.38</v>
      </c>
      <c r="GF187">
        <v>450.88</v>
      </c>
      <c r="GG187">
        <v>78.47</v>
      </c>
      <c r="GH187">
        <v>3.39</v>
      </c>
      <c r="GI187">
        <v>61.89</v>
      </c>
      <c r="GJ187">
        <v>34.72</v>
      </c>
      <c r="GK187">
        <v>42.42</v>
      </c>
      <c r="GL187">
        <v>1.03</v>
      </c>
      <c r="GM187">
        <v>0.48</v>
      </c>
      <c r="GN187">
        <v>56.09</v>
      </c>
      <c r="GO187">
        <v>68.540000000000006</v>
      </c>
      <c r="GP187">
        <v>17.05</v>
      </c>
      <c r="GQ187">
        <v>1.84</v>
      </c>
      <c r="GR187">
        <v>0.78</v>
      </c>
      <c r="GS187">
        <v>72.75</v>
      </c>
      <c r="GT187">
        <v>24.24</v>
      </c>
      <c r="GU187">
        <v>3.01</v>
      </c>
      <c r="GV187">
        <v>91.69</v>
      </c>
      <c r="GW187">
        <v>100</v>
      </c>
      <c r="GX187">
        <v>1.54</v>
      </c>
      <c r="GY187">
        <v>41.93</v>
      </c>
      <c r="GZ187">
        <v>57.81</v>
      </c>
      <c r="HA187">
        <v>1.0900000000000001</v>
      </c>
      <c r="HB187">
        <v>26.01</v>
      </c>
      <c r="HC187">
        <v>3.97</v>
      </c>
      <c r="HD187">
        <v>125.44</v>
      </c>
      <c r="HE187">
        <v>73.989999999999995</v>
      </c>
      <c r="HF187">
        <v>10.42</v>
      </c>
      <c r="HG187">
        <v>64.12</v>
      </c>
      <c r="HH187">
        <v>99.98</v>
      </c>
      <c r="HI187">
        <v>50.68</v>
      </c>
      <c r="HJ187">
        <v>100</v>
      </c>
      <c r="HK187">
        <v>1.01</v>
      </c>
      <c r="HL187">
        <v>0</v>
      </c>
      <c r="HM187">
        <v>0.63</v>
      </c>
      <c r="HR187">
        <v>0</v>
      </c>
      <c r="HS187">
        <v>0</v>
      </c>
      <c r="HU187">
        <v>100</v>
      </c>
      <c r="HV187">
        <v>100</v>
      </c>
      <c r="HW187">
        <v>0.02</v>
      </c>
      <c r="HX187">
        <v>1.57</v>
      </c>
      <c r="HY187">
        <v>0</v>
      </c>
      <c r="HZ187">
        <v>100</v>
      </c>
      <c r="IA187">
        <v>141.54</v>
      </c>
      <c r="IB187">
        <v>748.99</v>
      </c>
    </row>
    <row r="188" spans="1:236" hidden="1" x14ac:dyDescent="0.25">
      <c r="A188">
        <v>410740</v>
      </c>
      <c r="B188" t="str">
        <f>VLOOKUP(A188,cods!$A$1:$C$345,3,FALSE)</f>
        <v>Sudoeste Paranaense</v>
      </c>
      <c r="C188" t="s">
        <v>340</v>
      </c>
      <c r="D188" t="s">
        <v>236</v>
      </c>
      <c r="E188">
        <v>2021</v>
      </c>
      <c r="F188">
        <v>41069000</v>
      </c>
      <c r="G188" t="s">
        <v>237</v>
      </c>
      <c r="H188" t="s">
        <v>238</v>
      </c>
      <c r="I188" t="s">
        <v>239</v>
      </c>
      <c r="J188" t="s">
        <v>240</v>
      </c>
      <c r="K188" t="s">
        <v>241</v>
      </c>
      <c r="L188">
        <v>1</v>
      </c>
      <c r="O188">
        <v>1</v>
      </c>
      <c r="Q188">
        <v>0</v>
      </c>
      <c r="V188" s="1">
        <v>2034</v>
      </c>
      <c r="W188" s="1">
        <v>2034</v>
      </c>
      <c r="X188" t="s">
        <v>247</v>
      </c>
      <c r="Y188" t="s">
        <v>243</v>
      </c>
      <c r="AA188" s="1">
        <v>5906</v>
      </c>
      <c r="AB188" s="1">
        <v>2057</v>
      </c>
      <c r="AC188" s="1">
        <v>2514</v>
      </c>
      <c r="AD188" s="1">
        <v>2469</v>
      </c>
      <c r="AE188">
        <v>877</v>
      </c>
      <c r="AF188">
        <v>856</v>
      </c>
      <c r="AG188">
        <v>985</v>
      </c>
      <c r="AH188">
        <v>961</v>
      </c>
      <c r="AI188">
        <v>877</v>
      </c>
      <c r="AJ188">
        <v>856</v>
      </c>
      <c r="AK188">
        <v>26.61</v>
      </c>
      <c r="AL188">
        <v>21.2</v>
      </c>
      <c r="AM188">
        <v>215.12</v>
      </c>
      <c r="AN188">
        <v>0</v>
      </c>
      <c r="AO188">
        <v>116.03</v>
      </c>
      <c r="AP188">
        <v>116.03</v>
      </c>
      <c r="AQ188">
        <v>122.58</v>
      </c>
      <c r="AR188">
        <v>215.12</v>
      </c>
      <c r="AS188">
        <v>838</v>
      </c>
      <c r="AT188">
        <v>823</v>
      </c>
      <c r="AU188">
        <v>985</v>
      </c>
      <c r="AV188">
        <v>961</v>
      </c>
      <c r="AW188">
        <v>215.12</v>
      </c>
      <c r="AX188">
        <v>0</v>
      </c>
      <c r="AY188">
        <v>0</v>
      </c>
      <c r="AZ188">
        <v>0</v>
      </c>
      <c r="BA188">
        <v>99.22</v>
      </c>
      <c r="BB188">
        <v>921</v>
      </c>
      <c r="BC188">
        <v>896</v>
      </c>
      <c r="BD188">
        <v>838</v>
      </c>
      <c r="BE188">
        <v>823</v>
      </c>
      <c r="BF188">
        <v>0.2</v>
      </c>
      <c r="BH188" s="1">
        <v>2057</v>
      </c>
      <c r="BI188" s="1">
        <v>2067</v>
      </c>
      <c r="BJ188">
        <v>215.12</v>
      </c>
      <c r="BK188">
        <v>375.56</v>
      </c>
      <c r="CI188" s="2">
        <v>808888.04</v>
      </c>
      <c r="CJ188" s="2">
        <v>808888.04</v>
      </c>
      <c r="CL188" s="2">
        <v>19134.599999999999</v>
      </c>
      <c r="CM188" s="2">
        <v>828022.64</v>
      </c>
      <c r="CN188" s="2">
        <v>790305.88</v>
      </c>
      <c r="CO188">
        <v>0</v>
      </c>
      <c r="CP188" s="2">
        <v>130652.49</v>
      </c>
      <c r="CQ188" s="2">
        <v>90752.23</v>
      </c>
      <c r="CR188" s="2">
        <v>204811.28</v>
      </c>
      <c r="CS188" s="2">
        <v>7930.42</v>
      </c>
      <c r="CT188" s="2">
        <v>301404.37</v>
      </c>
      <c r="CU188" s="2">
        <v>103071.11</v>
      </c>
      <c r="CV188" s="2">
        <v>781992.72</v>
      </c>
      <c r="CW188" s="2">
        <v>53854.62</v>
      </c>
      <c r="CX188" s="2">
        <v>998061.49</v>
      </c>
      <c r="CY188">
        <v>0</v>
      </c>
      <c r="CZ188" s="2">
        <v>54615.06</v>
      </c>
      <c r="DA188">
        <v>0</v>
      </c>
      <c r="DB188" s="2">
        <v>58107</v>
      </c>
      <c r="DD188" s="2">
        <v>85217.71</v>
      </c>
      <c r="DG188">
        <v>1</v>
      </c>
      <c r="DH188">
        <v>1</v>
      </c>
      <c r="DI188" s="2">
        <v>106668.54</v>
      </c>
      <c r="DK188" s="2">
        <v>85217.71</v>
      </c>
      <c r="DO188">
        <v>14.46</v>
      </c>
      <c r="DP188" s="2">
        <v>22531.72</v>
      </c>
      <c r="DQ188" s="2">
        <v>31322.9</v>
      </c>
      <c r="DR188" s="2">
        <v>53869.08</v>
      </c>
      <c r="DU188">
        <v>0</v>
      </c>
      <c r="EK188" t="s">
        <v>244</v>
      </c>
      <c r="EL188">
        <v>0</v>
      </c>
      <c r="EM188">
        <v>0</v>
      </c>
      <c r="EO188">
        <v>223</v>
      </c>
      <c r="EP188">
        <v>0</v>
      </c>
      <c r="EQ188">
        <v>207</v>
      </c>
      <c r="ER188">
        <v>0</v>
      </c>
      <c r="EV188">
        <v>207</v>
      </c>
      <c r="EW188">
        <v>223</v>
      </c>
      <c r="EX188">
        <v>0</v>
      </c>
      <c r="EY188">
        <v>0</v>
      </c>
      <c r="EZ188">
        <v>757</v>
      </c>
      <c r="FA188">
        <v>726</v>
      </c>
      <c r="FB188" s="2">
        <v>33358.230000000003</v>
      </c>
      <c r="FC188">
        <v>208</v>
      </c>
      <c r="FD188">
        <v>0</v>
      </c>
      <c r="FE188">
        <v>208</v>
      </c>
      <c r="FF188">
        <v>1.1200000000000001</v>
      </c>
      <c r="FG188">
        <v>973</v>
      </c>
      <c r="FH188">
        <v>8.14</v>
      </c>
      <c r="FI188">
        <v>6.6</v>
      </c>
      <c r="FJ188">
        <v>6.6</v>
      </c>
      <c r="FL188">
        <v>30.85</v>
      </c>
      <c r="FM188" s="2">
        <v>204811.28</v>
      </c>
      <c r="FN188">
        <v>100</v>
      </c>
      <c r="FO188">
        <v>53.99</v>
      </c>
      <c r="FP188">
        <v>100</v>
      </c>
      <c r="FQ188">
        <v>81.05</v>
      </c>
      <c r="FR188">
        <v>42.96</v>
      </c>
      <c r="FS188">
        <v>9.94</v>
      </c>
      <c r="FV188">
        <v>10.5</v>
      </c>
      <c r="FW188">
        <v>1.5</v>
      </c>
      <c r="FX188">
        <v>647.26</v>
      </c>
      <c r="FY188">
        <v>26.31</v>
      </c>
      <c r="GA188">
        <v>127.59</v>
      </c>
      <c r="GB188">
        <v>100</v>
      </c>
      <c r="GD188">
        <v>18.420000000000002</v>
      </c>
      <c r="GE188">
        <v>6.38</v>
      </c>
      <c r="GF188">
        <v>803.69</v>
      </c>
      <c r="GG188">
        <v>57.04</v>
      </c>
      <c r="GH188">
        <v>4.5599999999999996</v>
      </c>
      <c r="GI188">
        <v>96.68</v>
      </c>
      <c r="GJ188">
        <v>25.32</v>
      </c>
      <c r="GK188">
        <v>38.06</v>
      </c>
      <c r="GL188">
        <v>6.66</v>
      </c>
      <c r="GM188">
        <v>13.19</v>
      </c>
      <c r="GN188">
        <v>26.19</v>
      </c>
      <c r="GO188">
        <v>39.369999999999997</v>
      </c>
      <c r="GP188">
        <v>38.54</v>
      </c>
      <c r="GQ188">
        <v>1.01</v>
      </c>
      <c r="GR188">
        <v>13.64</v>
      </c>
      <c r="GS188">
        <v>97.69</v>
      </c>
      <c r="GU188">
        <v>2.31</v>
      </c>
      <c r="GV188">
        <v>85.35</v>
      </c>
      <c r="GW188">
        <v>100</v>
      </c>
      <c r="GX188">
        <v>1.1499999999999999</v>
      </c>
      <c r="HA188">
        <v>1.1499999999999999</v>
      </c>
      <c r="HB188">
        <v>46.01</v>
      </c>
      <c r="HC188">
        <v>11.33</v>
      </c>
      <c r="HD188">
        <v>312.67</v>
      </c>
      <c r="HE188">
        <v>53.99</v>
      </c>
      <c r="HF188">
        <v>9.94</v>
      </c>
      <c r="HG188">
        <v>56.8</v>
      </c>
      <c r="HH188">
        <v>42.57</v>
      </c>
      <c r="HJ188">
        <v>100</v>
      </c>
      <c r="HK188">
        <v>1.75</v>
      </c>
      <c r="HM188">
        <v>0.8</v>
      </c>
      <c r="HR188">
        <v>0</v>
      </c>
      <c r="HS188">
        <v>0</v>
      </c>
      <c r="HU188">
        <v>100</v>
      </c>
      <c r="HV188">
        <v>100</v>
      </c>
      <c r="HX188">
        <v>45.95</v>
      </c>
      <c r="HY188">
        <v>0</v>
      </c>
      <c r="HZ188">
        <v>100</v>
      </c>
      <c r="IB188">
        <v>576.41999999999996</v>
      </c>
    </row>
    <row r="189" spans="1:236" hidden="1" x14ac:dyDescent="0.25">
      <c r="A189">
        <v>410740</v>
      </c>
      <c r="B189" t="str">
        <f>VLOOKUP(A189,cods!$A$1:$C$345,3,FALSE)</f>
        <v>Sudoeste Paranaense</v>
      </c>
      <c r="C189" t="s">
        <v>340</v>
      </c>
      <c r="D189" t="s">
        <v>236</v>
      </c>
      <c r="E189">
        <v>2020</v>
      </c>
      <c r="F189">
        <v>41069000</v>
      </c>
      <c r="G189" t="s">
        <v>237</v>
      </c>
      <c r="H189" t="s">
        <v>238</v>
      </c>
      <c r="I189" t="s">
        <v>239</v>
      </c>
      <c r="J189" t="s">
        <v>240</v>
      </c>
      <c r="K189" t="s">
        <v>241</v>
      </c>
      <c r="L189">
        <v>1</v>
      </c>
      <c r="O189">
        <v>1</v>
      </c>
      <c r="Q189">
        <v>0</v>
      </c>
      <c r="V189" s="1">
        <v>2034</v>
      </c>
      <c r="W189" s="1">
        <v>2034</v>
      </c>
      <c r="X189" t="s">
        <v>247</v>
      </c>
      <c r="Y189" t="s">
        <v>243</v>
      </c>
      <c r="AA189" s="1">
        <v>5933</v>
      </c>
      <c r="AB189" s="1">
        <v>2067</v>
      </c>
      <c r="AC189" s="1">
        <v>2469</v>
      </c>
      <c r="AD189" s="1">
        <v>2400</v>
      </c>
      <c r="AE189">
        <v>856</v>
      </c>
      <c r="AF189">
        <v>832</v>
      </c>
      <c r="AG189">
        <v>961</v>
      </c>
      <c r="AH189">
        <v>938</v>
      </c>
      <c r="AI189">
        <v>856</v>
      </c>
      <c r="AJ189">
        <v>832</v>
      </c>
      <c r="AK189">
        <v>21.2</v>
      </c>
      <c r="AL189">
        <v>18.68</v>
      </c>
      <c r="AM189">
        <v>216.66</v>
      </c>
      <c r="AN189">
        <v>0</v>
      </c>
      <c r="AO189">
        <v>117.71</v>
      </c>
      <c r="AP189">
        <v>117.71</v>
      </c>
      <c r="AQ189">
        <v>123.65</v>
      </c>
      <c r="AR189">
        <v>216.66</v>
      </c>
      <c r="AS189">
        <v>823</v>
      </c>
      <c r="AT189">
        <v>800</v>
      </c>
      <c r="AU189">
        <v>961</v>
      </c>
      <c r="AV189">
        <v>938</v>
      </c>
      <c r="AW189">
        <v>216.66</v>
      </c>
      <c r="AX189">
        <v>0</v>
      </c>
      <c r="AY189">
        <v>0</v>
      </c>
      <c r="AZ189">
        <v>0</v>
      </c>
      <c r="BA189">
        <v>100.74</v>
      </c>
      <c r="BB189">
        <v>896</v>
      </c>
      <c r="BC189">
        <v>870</v>
      </c>
      <c r="BD189">
        <v>823</v>
      </c>
      <c r="BE189">
        <v>800</v>
      </c>
      <c r="BF189">
        <v>0.08</v>
      </c>
      <c r="BH189" s="1">
        <v>2067</v>
      </c>
      <c r="BI189" s="1">
        <v>2077</v>
      </c>
      <c r="BJ189">
        <v>216.66</v>
      </c>
      <c r="BK189">
        <v>404.68</v>
      </c>
      <c r="CI189" s="2">
        <v>752908.81</v>
      </c>
      <c r="CJ189" s="2">
        <v>752908.81</v>
      </c>
      <c r="CL189" s="2">
        <v>20763.39</v>
      </c>
      <c r="CM189" s="2">
        <v>773672.2</v>
      </c>
      <c r="CN189" s="2">
        <v>769827.91</v>
      </c>
      <c r="CO189">
        <v>0</v>
      </c>
      <c r="CP189" s="2">
        <v>90752.23</v>
      </c>
      <c r="CQ189" s="2">
        <v>89158.46</v>
      </c>
      <c r="CR189" s="2">
        <v>581997.86</v>
      </c>
      <c r="CS189" s="2">
        <v>3556.87</v>
      </c>
      <c r="CT189" s="2">
        <v>273090.28000000003</v>
      </c>
      <c r="CU189" s="2">
        <v>93848.320000000007</v>
      </c>
      <c r="CV189" s="2">
        <v>1102110.72</v>
      </c>
      <c r="CW189" s="2">
        <v>24469.65</v>
      </c>
      <c r="CX189" s="2">
        <v>1225771.98</v>
      </c>
      <c r="CY189">
        <v>0</v>
      </c>
      <c r="CZ189" s="2">
        <v>40822.47</v>
      </c>
      <c r="DA189">
        <v>0</v>
      </c>
      <c r="DB189" s="2">
        <v>54659.32</v>
      </c>
      <c r="DC189">
        <v>0</v>
      </c>
      <c r="DD189" s="2">
        <v>93131.13</v>
      </c>
      <c r="DE189">
        <v>0</v>
      </c>
      <c r="DF189" s="2">
        <v>1625.99</v>
      </c>
      <c r="DG189">
        <v>1</v>
      </c>
      <c r="DH189">
        <v>2</v>
      </c>
      <c r="DI189" s="2">
        <v>94958.07</v>
      </c>
      <c r="DJ189" s="2">
        <v>58369.14</v>
      </c>
      <c r="DK189" s="2">
        <v>94757.119999999995</v>
      </c>
      <c r="DL189">
        <v>0</v>
      </c>
      <c r="DM189">
        <v>0</v>
      </c>
      <c r="DN189" s="2">
        <v>94757.119999999995</v>
      </c>
      <c r="DO189">
        <v>13.61</v>
      </c>
      <c r="DP189" s="2">
        <v>15584.96</v>
      </c>
      <c r="DQ189" s="2">
        <v>8884.69</v>
      </c>
      <c r="DR189" s="2">
        <v>24483.26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 t="s">
        <v>244</v>
      </c>
      <c r="EL189">
        <v>0</v>
      </c>
      <c r="EM189">
        <v>0</v>
      </c>
      <c r="EO189">
        <v>234</v>
      </c>
      <c r="EP189">
        <v>0</v>
      </c>
      <c r="EQ189">
        <v>240</v>
      </c>
      <c r="ER189">
        <v>0</v>
      </c>
      <c r="EV189">
        <v>240</v>
      </c>
      <c r="EW189">
        <v>234</v>
      </c>
      <c r="EX189">
        <v>0</v>
      </c>
      <c r="EY189">
        <v>0</v>
      </c>
      <c r="EZ189">
        <v>612</v>
      </c>
      <c r="FA189">
        <v>546</v>
      </c>
      <c r="FB189">
        <v>616.61</v>
      </c>
      <c r="FC189">
        <v>262</v>
      </c>
      <c r="FD189">
        <v>0</v>
      </c>
      <c r="FE189">
        <v>262</v>
      </c>
      <c r="FF189">
        <v>1.1200000000000001</v>
      </c>
      <c r="FG189">
        <v>633</v>
      </c>
      <c r="FH189">
        <v>9.91</v>
      </c>
      <c r="FI189">
        <v>6.09</v>
      </c>
      <c r="FJ189">
        <v>6.09</v>
      </c>
      <c r="FL189">
        <v>55.14</v>
      </c>
      <c r="FM189" s="2">
        <v>387998.57</v>
      </c>
      <c r="FN189">
        <v>100</v>
      </c>
      <c r="FO189">
        <v>54.35</v>
      </c>
      <c r="FP189">
        <v>100</v>
      </c>
      <c r="FQ189">
        <v>61.42</v>
      </c>
      <c r="FR189">
        <v>42.91</v>
      </c>
      <c r="FS189">
        <v>10.33</v>
      </c>
      <c r="FV189">
        <v>10.85</v>
      </c>
      <c r="FW189">
        <v>1.74</v>
      </c>
      <c r="FX189">
        <v>545.1</v>
      </c>
      <c r="FY189">
        <v>22.58</v>
      </c>
      <c r="GA189">
        <v>132.47</v>
      </c>
      <c r="GB189">
        <v>100</v>
      </c>
      <c r="GD189">
        <v>19.02</v>
      </c>
      <c r="GE189">
        <v>8.91</v>
      </c>
      <c r="GF189" s="2">
        <v>1160.73</v>
      </c>
      <c r="GG189">
        <v>57.09</v>
      </c>
      <c r="GH189">
        <v>0.5</v>
      </c>
      <c r="GI189">
        <v>146.38</v>
      </c>
      <c r="GJ189">
        <v>77.3</v>
      </c>
      <c r="GK189">
        <v>89.76</v>
      </c>
      <c r="GL189">
        <v>3.25</v>
      </c>
      <c r="GM189">
        <v>12.61</v>
      </c>
      <c r="GN189">
        <v>52.81</v>
      </c>
      <c r="GO189">
        <v>61.32</v>
      </c>
      <c r="GP189">
        <v>24.78</v>
      </c>
      <c r="GQ189">
        <v>0.32</v>
      </c>
      <c r="GR189">
        <v>8.6199999999999992</v>
      </c>
      <c r="GS189">
        <v>97.32</v>
      </c>
      <c r="GU189">
        <v>2.68</v>
      </c>
      <c r="GV189">
        <v>85.47</v>
      </c>
      <c r="GW189">
        <v>100</v>
      </c>
      <c r="GX189">
        <v>1.78</v>
      </c>
      <c r="HA189">
        <v>1.78</v>
      </c>
      <c r="HB189">
        <v>45.65</v>
      </c>
      <c r="HC189">
        <v>13.58</v>
      </c>
      <c r="HD189">
        <v>320.94</v>
      </c>
      <c r="HE189">
        <v>54.35</v>
      </c>
      <c r="HF189">
        <v>10.33</v>
      </c>
      <c r="HG189">
        <v>42.23</v>
      </c>
      <c r="HH189">
        <v>41.61</v>
      </c>
      <c r="HJ189">
        <v>100</v>
      </c>
      <c r="HK189">
        <v>1.87</v>
      </c>
      <c r="HM189">
        <v>0.67</v>
      </c>
      <c r="HR189">
        <v>0</v>
      </c>
      <c r="HS189">
        <v>0</v>
      </c>
      <c r="HU189">
        <v>100</v>
      </c>
      <c r="HV189">
        <v>100</v>
      </c>
      <c r="HX189">
        <v>1.1299999999999999</v>
      </c>
      <c r="HY189">
        <v>0</v>
      </c>
      <c r="HZ189">
        <v>100</v>
      </c>
      <c r="IA189">
        <v>68.33</v>
      </c>
      <c r="IB189">
        <v>484.53</v>
      </c>
    </row>
    <row r="190" spans="1:236" x14ac:dyDescent="0.25">
      <c r="A190">
        <v>410750</v>
      </c>
      <c r="B190" t="str">
        <f>VLOOKUP(A190,cods!$A$1:$C$345,3,FALSE)</f>
        <v>Centro Ocidental Paranaense</v>
      </c>
      <c r="C190" t="s">
        <v>341</v>
      </c>
      <c r="D190" t="s">
        <v>236</v>
      </c>
      <c r="E190">
        <v>2021</v>
      </c>
      <c r="F190">
        <v>41069000</v>
      </c>
      <c r="G190" t="s">
        <v>237</v>
      </c>
      <c r="H190" t="s">
        <v>238</v>
      </c>
      <c r="I190" t="s">
        <v>239</v>
      </c>
      <c r="J190" t="s">
        <v>246</v>
      </c>
      <c r="K190" t="s">
        <v>241</v>
      </c>
      <c r="L190">
        <v>1</v>
      </c>
      <c r="O190">
        <v>1</v>
      </c>
      <c r="P190">
        <v>1</v>
      </c>
      <c r="Q190">
        <v>3</v>
      </c>
      <c r="R190">
        <v>0</v>
      </c>
      <c r="S190">
        <v>1</v>
      </c>
      <c r="V190" s="1">
        <v>2041</v>
      </c>
      <c r="W190" s="1">
        <v>2041</v>
      </c>
      <c r="X190" t="s">
        <v>242</v>
      </c>
      <c r="Y190" t="s">
        <v>247</v>
      </c>
      <c r="AA190" s="1">
        <v>13962</v>
      </c>
      <c r="AB190" s="1">
        <v>12327</v>
      </c>
      <c r="AC190" s="1">
        <v>13960</v>
      </c>
      <c r="AD190" s="1">
        <v>13979</v>
      </c>
      <c r="AE190" s="1">
        <v>5199</v>
      </c>
      <c r="AF190" s="1">
        <v>5100</v>
      </c>
      <c r="AG190" s="1">
        <v>5506</v>
      </c>
      <c r="AH190" s="1">
        <v>5392</v>
      </c>
      <c r="AI190" s="1">
        <v>5199</v>
      </c>
      <c r="AJ190" s="1">
        <v>5100</v>
      </c>
      <c r="AK190">
        <v>151.15</v>
      </c>
      <c r="AL190">
        <v>181.36</v>
      </c>
      <c r="AM190">
        <v>872.88</v>
      </c>
      <c r="AN190">
        <v>0</v>
      </c>
      <c r="AO190">
        <v>696.56</v>
      </c>
      <c r="AP190">
        <v>696.56</v>
      </c>
      <c r="AQ190">
        <v>732.65</v>
      </c>
      <c r="AR190">
        <v>872.88</v>
      </c>
      <c r="AS190" s="1">
        <v>4908</v>
      </c>
      <c r="AT190" s="1">
        <v>4830</v>
      </c>
      <c r="AU190" s="1">
        <v>5506</v>
      </c>
      <c r="AV190" s="1">
        <v>5392</v>
      </c>
      <c r="AW190">
        <v>872.88</v>
      </c>
      <c r="AX190">
        <v>0</v>
      </c>
      <c r="AY190">
        <v>0</v>
      </c>
      <c r="AZ190">
        <v>0</v>
      </c>
      <c r="BA190">
        <v>609.71</v>
      </c>
      <c r="BB190" s="1">
        <v>5743</v>
      </c>
      <c r="BC190" s="1">
        <v>5660</v>
      </c>
      <c r="BD190" s="1">
        <v>4908</v>
      </c>
      <c r="BE190" s="1">
        <v>4830</v>
      </c>
      <c r="BF190">
        <v>0.69</v>
      </c>
      <c r="BH190" s="1">
        <v>12327</v>
      </c>
      <c r="BI190" s="1">
        <v>12344</v>
      </c>
      <c r="BJ190">
        <v>872.88</v>
      </c>
      <c r="BK190">
        <v>992.55</v>
      </c>
      <c r="BL190" s="1">
        <v>2432</v>
      </c>
      <c r="BM190" s="1">
        <v>2398</v>
      </c>
      <c r="BN190">
        <v>925</v>
      </c>
      <c r="BO190">
        <v>907</v>
      </c>
      <c r="BP190" s="1">
        <v>1042</v>
      </c>
      <c r="BQ190" s="1">
        <v>1019</v>
      </c>
      <c r="BR190">
        <v>27.61</v>
      </c>
      <c r="BS190">
        <v>27.5</v>
      </c>
      <c r="BT190">
        <v>132.54</v>
      </c>
      <c r="BU190">
        <v>132.54</v>
      </c>
      <c r="BV190">
        <v>139.65</v>
      </c>
      <c r="BW190">
        <v>800</v>
      </c>
      <c r="BX190">
        <v>789</v>
      </c>
      <c r="BY190" s="1">
        <v>1015</v>
      </c>
      <c r="BZ190">
        <v>998</v>
      </c>
      <c r="CA190">
        <v>0</v>
      </c>
      <c r="CB190">
        <v>0</v>
      </c>
      <c r="CC190">
        <v>0</v>
      </c>
      <c r="CD190">
        <v>0</v>
      </c>
      <c r="CF190" s="1">
        <v>2432</v>
      </c>
      <c r="CG190" s="1">
        <v>2398</v>
      </c>
      <c r="CH190">
        <v>203.21</v>
      </c>
      <c r="CI190" s="2">
        <v>5412482.0700000003</v>
      </c>
      <c r="CJ190" s="2">
        <v>4686152.9800000004</v>
      </c>
      <c r="CK190" s="2">
        <v>726329.09</v>
      </c>
      <c r="CL190" s="2">
        <v>161493.72</v>
      </c>
      <c r="CM190" s="2">
        <v>5573975.79</v>
      </c>
      <c r="CN190" s="2">
        <v>5356903.4000000004</v>
      </c>
      <c r="CO190">
        <v>0</v>
      </c>
      <c r="CP190" s="2">
        <v>3273264.37</v>
      </c>
      <c r="CQ190" s="2">
        <v>3026140.16</v>
      </c>
      <c r="CR190" s="2">
        <v>1139881.95</v>
      </c>
      <c r="CS190" s="2">
        <v>31330.91</v>
      </c>
      <c r="CT190" s="2">
        <v>924392.38</v>
      </c>
      <c r="CU190" s="2">
        <v>1102499.6100000001</v>
      </c>
      <c r="CV190" s="2">
        <v>3651172.22</v>
      </c>
      <c r="CW190" s="2">
        <v>566482.07999999996</v>
      </c>
      <c r="CX190" s="2">
        <v>5132067.0199999996</v>
      </c>
      <c r="CY190">
        <v>0</v>
      </c>
      <c r="CZ190" s="2">
        <v>364183.38</v>
      </c>
      <c r="DA190">
        <v>0</v>
      </c>
      <c r="DB190" s="2">
        <v>391346.67</v>
      </c>
      <c r="DC190" s="2">
        <v>178973.65</v>
      </c>
      <c r="DD190" s="2">
        <v>119895.56</v>
      </c>
      <c r="DE190" s="2">
        <v>13447.37</v>
      </c>
      <c r="DF190" s="2">
        <v>1296.9000000000001</v>
      </c>
      <c r="DG190">
        <v>5</v>
      </c>
      <c r="DH190">
        <v>4</v>
      </c>
      <c r="DI190" s="2">
        <v>61720.7</v>
      </c>
      <c r="DJ190" s="2">
        <v>371255.69</v>
      </c>
      <c r="DK190" s="2">
        <v>134639.82999999999</v>
      </c>
      <c r="DN190" s="2">
        <v>134639.82999999999</v>
      </c>
      <c r="DO190" s="2">
        <v>45867.05</v>
      </c>
      <c r="DP190" s="2">
        <v>225004.31</v>
      </c>
      <c r="DQ190" s="2">
        <v>341477.77</v>
      </c>
      <c r="DR190" s="2">
        <v>612349.13</v>
      </c>
      <c r="DS190">
        <v>0</v>
      </c>
      <c r="DT190">
        <v>0</v>
      </c>
      <c r="DU190">
        <v>0</v>
      </c>
      <c r="EK190" t="s">
        <v>244</v>
      </c>
      <c r="EL190">
        <v>0</v>
      </c>
      <c r="EM190">
        <v>0</v>
      </c>
      <c r="EO190" s="1">
        <v>1054</v>
      </c>
      <c r="EP190">
        <v>0</v>
      </c>
      <c r="EQ190" s="1">
        <v>1037</v>
      </c>
      <c r="ER190">
        <v>0</v>
      </c>
      <c r="ES190">
        <v>1</v>
      </c>
      <c r="EV190" s="1">
        <v>1037</v>
      </c>
      <c r="EW190" s="1">
        <v>1054</v>
      </c>
      <c r="EX190">
        <v>3</v>
      </c>
      <c r="EZ190" s="1">
        <v>6063</v>
      </c>
      <c r="FA190" s="1">
        <v>5497</v>
      </c>
      <c r="FB190" s="2">
        <v>188812.74</v>
      </c>
      <c r="FC190">
        <v>955</v>
      </c>
      <c r="FD190">
        <v>2</v>
      </c>
      <c r="FE190">
        <v>955</v>
      </c>
      <c r="FF190">
        <v>1.06</v>
      </c>
      <c r="FG190" s="2">
        <v>1439.89</v>
      </c>
      <c r="FH190">
        <v>5.88</v>
      </c>
      <c r="FI190">
        <v>6.2</v>
      </c>
      <c r="FJ190">
        <v>6.4</v>
      </c>
      <c r="FK190">
        <v>5.2</v>
      </c>
      <c r="FL190">
        <v>43.69</v>
      </c>
      <c r="FM190" s="2">
        <v>253307.1</v>
      </c>
      <c r="FN190">
        <v>100</v>
      </c>
      <c r="FO190">
        <v>79.86</v>
      </c>
      <c r="FP190">
        <v>100</v>
      </c>
      <c r="FQ190">
        <v>105.46</v>
      </c>
      <c r="FR190">
        <v>16</v>
      </c>
      <c r="FS190">
        <v>10.65</v>
      </c>
      <c r="FT190">
        <v>19.03</v>
      </c>
      <c r="FU190">
        <v>100</v>
      </c>
      <c r="FV190">
        <v>11.2</v>
      </c>
      <c r="FW190">
        <v>8.85</v>
      </c>
      <c r="FX190">
        <v>731.95</v>
      </c>
      <c r="FY190">
        <v>29.16</v>
      </c>
      <c r="FZ190">
        <v>27.38</v>
      </c>
      <c r="GA190">
        <v>136.61000000000001</v>
      </c>
      <c r="GB190">
        <v>100</v>
      </c>
      <c r="GC190">
        <v>19.73</v>
      </c>
      <c r="GD190">
        <v>13.35</v>
      </c>
      <c r="GE190">
        <v>4.1900000000000004</v>
      </c>
      <c r="GF190">
        <v>563.5</v>
      </c>
      <c r="GG190">
        <v>84</v>
      </c>
      <c r="GH190">
        <v>3.89</v>
      </c>
      <c r="GI190">
        <v>67.459999999999994</v>
      </c>
      <c r="GJ190">
        <v>21.06</v>
      </c>
      <c r="GK190">
        <v>41.43</v>
      </c>
      <c r="GL190">
        <v>11.31</v>
      </c>
      <c r="GM190">
        <v>1.1399999999999999</v>
      </c>
      <c r="GN190">
        <v>31.22</v>
      </c>
      <c r="GO190">
        <v>61.42</v>
      </c>
      <c r="GP190">
        <v>25.32</v>
      </c>
      <c r="GQ190">
        <v>0.86</v>
      </c>
      <c r="GR190">
        <v>1.69</v>
      </c>
      <c r="GS190">
        <v>84.07</v>
      </c>
      <c r="GT190">
        <v>13.03</v>
      </c>
      <c r="GU190">
        <v>2.9</v>
      </c>
      <c r="GV190">
        <v>89.36</v>
      </c>
      <c r="GW190">
        <v>100</v>
      </c>
      <c r="GX190">
        <v>0.87</v>
      </c>
      <c r="GY190">
        <v>19.03</v>
      </c>
      <c r="GZ190">
        <v>19.73</v>
      </c>
      <c r="HA190">
        <v>0.74</v>
      </c>
      <c r="HB190">
        <v>20.14</v>
      </c>
      <c r="HC190">
        <v>2.89</v>
      </c>
      <c r="HD190">
        <v>93.44</v>
      </c>
      <c r="HE190">
        <v>79.86</v>
      </c>
      <c r="HF190">
        <v>10.65</v>
      </c>
      <c r="HG190">
        <v>211.41</v>
      </c>
      <c r="HH190">
        <v>99.99</v>
      </c>
      <c r="HI190">
        <v>17.420000000000002</v>
      </c>
      <c r="HJ190">
        <v>100</v>
      </c>
      <c r="HK190">
        <v>1.1399999999999999</v>
      </c>
      <c r="HL190">
        <v>1.53</v>
      </c>
      <c r="HM190">
        <v>0.77</v>
      </c>
      <c r="HR190">
        <v>0</v>
      </c>
      <c r="HS190">
        <v>0</v>
      </c>
      <c r="HU190">
        <v>100</v>
      </c>
      <c r="HV190">
        <v>100</v>
      </c>
      <c r="HW190">
        <v>0.04</v>
      </c>
      <c r="HX190">
        <v>34.35</v>
      </c>
      <c r="HY190">
        <v>0.21</v>
      </c>
      <c r="HZ190">
        <v>100</v>
      </c>
      <c r="IA190">
        <v>120.58</v>
      </c>
      <c r="IB190">
        <v>685.18</v>
      </c>
    </row>
    <row r="191" spans="1:236" hidden="1" x14ac:dyDescent="0.25">
      <c r="A191">
        <v>410750</v>
      </c>
      <c r="B191" t="str">
        <f>VLOOKUP(A191,cods!$A$1:$C$345,3,FALSE)</f>
        <v>Centro Ocidental Paranaense</v>
      </c>
      <c r="C191" t="s">
        <v>341</v>
      </c>
      <c r="D191" t="s">
        <v>236</v>
      </c>
      <c r="E191">
        <v>2020</v>
      </c>
      <c r="F191">
        <v>41069000</v>
      </c>
      <c r="G191" t="s">
        <v>237</v>
      </c>
      <c r="H191" t="s">
        <v>238</v>
      </c>
      <c r="I191" t="s">
        <v>239</v>
      </c>
      <c r="J191" t="s">
        <v>246</v>
      </c>
      <c r="K191" t="s">
        <v>241</v>
      </c>
      <c r="L191">
        <v>1</v>
      </c>
      <c r="O191">
        <v>1</v>
      </c>
      <c r="P191">
        <v>1</v>
      </c>
      <c r="Q191">
        <v>3</v>
      </c>
      <c r="R191">
        <v>0</v>
      </c>
      <c r="S191">
        <v>1</v>
      </c>
      <c r="V191" s="1">
        <v>2041</v>
      </c>
      <c r="W191" s="1">
        <v>2041</v>
      </c>
      <c r="X191" t="s">
        <v>242</v>
      </c>
      <c r="Y191" t="s">
        <v>247</v>
      </c>
      <c r="AA191" s="1">
        <v>13981</v>
      </c>
      <c r="AB191" s="1">
        <v>12344</v>
      </c>
      <c r="AC191" s="1">
        <v>13979</v>
      </c>
      <c r="AD191" s="1">
        <v>13998</v>
      </c>
      <c r="AE191" s="1">
        <v>5100</v>
      </c>
      <c r="AF191" s="1">
        <v>5024</v>
      </c>
      <c r="AG191" s="1">
        <v>5392</v>
      </c>
      <c r="AH191" s="1">
        <v>5324</v>
      </c>
      <c r="AI191" s="1">
        <v>5100</v>
      </c>
      <c r="AJ191" s="1">
        <v>5024</v>
      </c>
      <c r="AK191">
        <v>181.36</v>
      </c>
      <c r="AL191">
        <v>155.06</v>
      </c>
      <c r="AM191">
        <v>900.29</v>
      </c>
      <c r="AN191">
        <v>0</v>
      </c>
      <c r="AO191">
        <v>708.45</v>
      </c>
      <c r="AP191">
        <v>708.45</v>
      </c>
      <c r="AQ191">
        <v>741.11</v>
      </c>
      <c r="AR191">
        <v>900.29</v>
      </c>
      <c r="AS191" s="1">
        <v>4830</v>
      </c>
      <c r="AT191" s="1">
        <v>4760</v>
      </c>
      <c r="AU191" s="1">
        <v>5392</v>
      </c>
      <c r="AV191" s="1">
        <v>5324</v>
      </c>
      <c r="AW191">
        <v>900.29</v>
      </c>
      <c r="AX191">
        <v>0</v>
      </c>
      <c r="AY191">
        <v>0</v>
      </c>
      <c r="AZ191">
        <v>0</v>
      </c>
      <c r="BA191">
        <v>622.76</v>
      </c>
      <c r="BB191" s="1">
        <v>5660</v>
      </c>
      <c r="BC191" s="1">
        <v>5623</v>
      </c>
      <c r="BD191" s="1">
        <v>4830</v>
      </c>
      <c r="BE191" s="1">
        <v>4760</v>
      </c>
      <c r="BF191">
        <v>0.02</v>
      </c>
      <c r="BH191" s="1">
        <v>12344</v>
      </c>
      <c r="BI191" s="1">
        <v>12361</v>
      </c>
      <c r="BJ191">
        <v>900.29</v>
      </c>
      <c r="BK191" s="2">
        <v>1128.18</v>
      </c>
      <c r="BL191" s="1">
        <v>2398</v>
      </c>
      <c r="BM191" s="1">
        <v>2368</v>
      </c>
      <c r="BN191">
        <v>907</v>
      </c>
      <c r="BO191">
        <v>890</v>
      </c>
      <c r="BP191" s="1">
        <v>1019</v>
      </c>
      <c r="BQ191" s="1">
        <v>1006</v>
      </c>
      <c r="BR191">
        <v>27.5</v>
      </c>
      <c r="BS191">
        <v>27.37</v>
      </c>
      <c r="BT191">
        <v>138.06</v>
      </c>
      <c r="BU191">
        <v>138.06</v>
      </c>
      <c r="BV191">
        <v>144.52000000000001</v>
      </c>
      <c r="BW191">
        <v>789</v>
      </c>
      <c r="BX191">
        <v>779</v>
      </c>
      <c r="BY191">
        <v>998</v>
      </c>
      <c r="BZ191">
        <v>991</v>
      </c>
      <c r="CA191">
        <v>0</v>
      </c>
      <c r="CB191">
        <v>0</v>
      </c>
      <c r="CC191">
        <v>0</v>
      </c>
      <c r="CD191">
        <v>0</v>
      </c>
      <c r="CF191" s="1">
        <v>2398</v>
      </c>
      <c r="CG191" s="1">
        <v>2368</v>
      </c>
      <c r="CH191">
        <v>63.92</v>
      </c>
      <c r="CI191" s="2">
        <v>5017375.9800000004</v>
      </c>
      <c r="CJ191" s="2">
        <v>4317317.04</v>
      </c>
      <c r="CK191" s="2">
        <v>700058.94</v>
      </c>
      <c r="CL191" s="2">
        <v>165672.12</v>
      </c>
      <c r="CM191" s="2">
        <v>5183048.0999999996</v>
      </c>
      <c r="CN191" s="2">
        <v>5189728.28</v>
      </c>
      <c r="CO191">
        <v>0</v>
      </c>
      <c r="CP191" s="2">
        <v>3026140.16</v>
      </c>
      <c r="CQ191" s="2">
        <v>1905510.5</v>
      </c>
      <c r="CR191" s="2">
        <v>1173888.1100000001</v>
      </c>
      <c r="CS191" s="2">
        <v>25834.48</v>
      </c>
      <c r="CT191" s="2">
        <v>762272.3</v>
      </c>
      <c r="CU191" s="2">
        <v>1014873.75</v>
      </c>
      <c r="CV191" s="2">
        <v>3391077.85</v>
      </c>
      <c r="CW191" s="2">
        <v>260038.53</v>
      </c>
      <c r="CX191" s="2">
        <v>4605456.2699999996</v>
      </c>
      <c r="CY191">
        <v>0</v>
      </c>
      <c r="CZ191" s="2">
        <v>450037.72</v>
      </c>
      <c r="DA191">
        <v>0</v>
      </c>
      <c r="DB191" s="2">
        <v>367149.65</v>
      </c>
      <c r="DC191" s="2">
        <v>225414.42</v>
      </c>
      <c r="DD191" s="2">
        <v>173193.16</v>
      </c>
      <c r="DE191" s="2">
        <v>363434.47</v>
      </c>
      <c r="DF191">
        <v>0</v>
      </c>
      <c r="DG191">
        <v>4</v>
      </c>
      <c r="DH191">
        <v>6</v>
      </c>
      <c r="DI191" s="2">
        <v>47059.56</v>
      </c>
      <c r="DJ191" s="2">
        <v>278887.75</v>
      </c>
      <c r="DK191" s="2">
        <v>536627.63</v>
      </c>
      <c r="DL191">
        <v>0</v>
      </c>
      <c r="DM191">
        <v>0</v>
      </c>
      <c r="DN191" s="2">
        <v>536627.63</v>
      </c>
      <c r="DO191" s="2">
        <v>45854.63</v>
      </c>
      <c r="DP191" s="2">
        <v>163506.04</v>
      </c>
      <c r="DQ191" s="2">
        <v>96532.49</v>
      </c>
      <c r="DR191" s="2">
        <v>305893.15999999997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 t="s">
        <v>244</v>
      </c>
      <c r="EL191">
        <v>0</v>
      </c>
      <c r="EM191">
        <v>0</v>
      </c>
      <c r="EO191" s="1">
        <v>1156</v>
      </c>
      <c r="EP191">
        <v>0</v>
      </c>
      <c r="EQ191" s="1">
        <v>1149</v>
      </c>
      <c r="ER191">
        <v>0</v>
      </c>
      <c r="ES191">
        <v>0</v>
      </c>
      <c r="EV191" s="1">
        <v>1149</v>
      </c>
      <c r="EW191" s="1">
        <v>1156</v>
      </c>
      <c r="EX191">
        <v>4</v>
      </c>
      <c r="EZ191" s="1">
        <v>3596</v>
      </c>
      <c r="FA191" s="1">
        <v>3037</v>
      </c>
      <c r="FB191" s="2">
        <v>2071.0700000000002</v>
      </c>
      <c r="FC191" s="1">
        <v>1179</v>
      </c>
      <c r="FD191">
        <v>0</v>
      </c>
      <c r="FE191" s="1">
        <v>1179</v>
      </c>
      <c r="FF191">
        <v>1.06</v>
      </c>
      <c r="FG191" s="2">
        <v>1274.0999999999999</v>
      </c>
      <c r="FH191">
        <v>5.2</v>
      </c>
      <c r="FI191">
        <v>5.67</v>
      </c>
      <c r="FJ191">
        <v>5.83</v>
      </c>
      <c r="FK191">
        <v>4.84</v>
      </c>
      <c r="FL191">
        <v>47.53</v>
      </c>
      <c r="FM191" s="2">
        <v>234777.62</v>
      </c>
      <c r="FN191">
        <v>100</v>
      </c>
      <c r="FO191">
        <v>78.69</v>
      </c>
      <c r="FP191">
        <v>100</v>
      </c>
      <c r="FQ191">
        <v>108.94</v>
      </c>
      <c r="FR191">
        <v>17.68</v>
      </c>
      <c r="FS191">
        <v>11.02</v>
      </c>
      <c r="FT191">
        <v>19.489999999999998</v>
      </c>
      <c r="FU191">
        <v>100</v>
      </c>
      <c r="FV191">
        <v>11.53</v>
      </c>
      <c r="FW191">
        <v>9.32</v>
      </c>
      <c r="FX191">
        <v>683.33</v>
      </c>
      <c r="FY191">
        <v>29.82</v>
      </c>
      <c r="FZ191">
        <v>27.59</v>
      </c>
      <c r="GA191">
        <v>138.75</v>
      </c>
      <c r="GB191">
        <v>100</v>
      </c>
      <c r="GC191">
        <v>19.43</v>
      </c>
      <c r="GD191">
        <v>14</v>
      </c>
      <c r="GE191">
        <v>3.83</v>
      </c>
      <c r="GF191">
        <v>532.30999999999995</v>
      </c>
      <c r="GG191">
        <v>82.32</v>
      </c>
      <c r="GH191">
        <v>-0.13</v>
      </c>
      <c r="GI191">
        <v>67.59</v>
      </c>
      <c r="GJ191">
        <v>23.4</v>
      </c>
      <c r="GK191">
        <v>43.62</v>
      </c>
      <c r="GL191">
        <v>6.1</v>
      </c>
      <c r="GM191">
        <v>0.94</v>
      </c>
      <c r="GN191">
        <v>34.619999999999997</v>
      </c>
      <c r="GO191">
        <v>64.540000000000006</v>
      </c>
      <c r="GP191">
        <v>22.48</v>
      </c>
      <c r="GQ191">
        <v>0.76</v>
      </c>
      <c r="GR191">
        <v>1.39</v>
      </c>
      <c r="GS191">
        <v>83.3</v>
      </c>
      <c r="GT191">
        <v>13.51</v>
      </c>
      <c r="GU191">
        <v>3.2</v>
      </c>
      <c r="GV191">
        <v>89.49</v>
      </c>
      <c r="GW191">
        <v>100</v>
      </c>
      <c r="GX191">
        <v>0.99</v>
      </c>
      <c r="GY191">
        <v>19.489999999999998</v>
      </c>
      <c r="GZ191">
        <v>19.43</v>
      </c>
      <c r="HA191">
        <v>0.84</v>
      </c>
      <c r="HB191">
        <v>21.31</v>
      </c>
      <c r="HC191">
        <v>3.12</v>
      </c>
      <c r="HD191">
        <v>103.82</v>
      </c>
      <c r="HE191">
        <v>78.69</v>
      </c>
      <c r="HF191">
        <v>11.02</v>
      </c>
      <c r="HG191">
        <v>210.19</v>
      </c>
      <c r="HH191">
        <v>99.99</v>
      </c>
      <c r="HI191">
        <v>17.149999999999999</v>
      </c>
      <c r="HJ191">
        <v>100</v>
      </c>
      <c r="HK191">
        <v>1.25</v>
      </c>
      <c r="HL191">
        <v>0.46</v>
      </c>
      <c r="HM191">
        <v>0.64</v>
      </c>
      <c r="HR191">
        <v>0</v>
      </c>
      <c r="HS191">
        <v>0</v>
      </c>
      <c r="HU191">
        <v>100</v>
      </c>
      <c r="HV191">
        <v>100</v>
      </c>
      <c r="HW191">
        <v>0</v>
      </c>
      <c r="HX191">
        <v>0.68</v>
      </c>
      <c r="HY191">
        <v>0</v>
      </c>
      <c r="HZ191">
        <v>100</v>
      </c>
      <c r="IA191">
        <v>132.31</v>
      </c>
      <c r="IB191">
        <v>639.35</v>
      </c>
    </row>
    <row r="192" spans="1:236" hidden="1" x14ac:dyDescent="0.25">
      <c r="A192">
        <v>410752</v>
      </c>
      <c r="B192" t="str">
        <f>VLOOKUP(A192,cods!$A$1:$C$345,3,FALSE)</f>
        <v>Noroeste Paranaense</v>
      </c>
      <c r="C192" t="s">
        <v>342</v>
      </c>
      <c r="D192" t="s">
        <v>236</v>
      </c>
      <c r="E192">
        <v>2021</v>
      </c>
      <c r="F192">
        <v>41069000</v>
      </c>
      <c r="G192" t="s">
        <v>237</v>
      </c>
      <c r="H192" t="s">
        <v>238</v>
      </c>
      <c r="I192" t="s">
        <v>239</v>
      </c>
      <c r="J192" t="s">
        <v>240</v>
      </c>
      <c r="K192" t="s">
        <v>241</v>
      </c>
      <c r="L192">
        <v>1</v>
      </c>
      <c r="O192">
        <v>1</v>
      </c>
      <c r="Q192">
        <v>0</v>
      </c>
      <c r="V192" s="1">
        <v>2043</v>
      </c>
      <c r="W192" s="1">
        <v>2043</v>
      </c>
      <c r="X192" t="s">
        <v>247</v>
      </c>
      <c r="Y192" t="s">
        <v>243</v>
      </c>
      <c r="AA192" s="1">
        <v>1633</v>
      </c>
      <c r="AB192">
        <v>623</v>
      </c>
      <c r="AC192" s="1">
        <v>1632</v>
      </c>
      <c r="AD192" s="1">
        <v>1664</v>
      </c>
      <c r="AE192">
        <v>653</v>
      </c>
      <c r="AF192">
        <v>647</v>
      </c>
      <c r="AG192">
        <v>683</v>
      </c>
      <c r="AH192">
        <v>667</v>
      </c>
      <c r="AI192">
        <v>653</v>
      </c>
      <c r="AJ192">
        <v>647</v>
      </c>
      <c r="AK192">
        <v>17.63</v>
      </c>
      <c r="AL192">
        <v>13.73</v>
      </c>
      <c r="AM192">
        <v>103.62</v>
      </c>
      <c r="AN192">
        <v>0</v>
      </c>
      <c r="AO192">
        <v>79.55</v>
      </c>
      <c r="AP192">
        <v>79.55</v>
      </c>
      <c r="AQ192">
        <v>85.51</v>
      </c>
      <c r="AR192">
        <v>103.62</v>
      </c>
      <c r="AS192">
        <v>597</v>
      </c>
      <c r="AT192">
        <v>594</v>
      </c>
      <c r="AU192">
        <v>683</v>
      </c>
      <c r="AV192">
        <v>667</v>
      </c>
      <c r="AW192">
        <v>103.62</v>
      </c>
      <c r="AX192">
        <v>0</v>
      </c>
      <c r="AY192">
        <v>0</v>
      </c>
      <c r="AZ192">
        <v>0</v>
      </c>
      <c r="BA192">
        <v>70.12</v>
      </c>
      <c r="BB192">
        <v>703</v>
      </c>
      <c r="BC192">
        <v>703</v>
      </c>
      <c r="BD192">
        <v>597</v>
      </c>
      <c r="BE192">
        <v>594</v>
      </c>
      <c r="BF192">
        <v>0</v>
      </c>
      <c r="BH192">
        <v>623</v>
      </c>
      <c r="BI192">
        <v>636</v>
      </c>
      <c r="BJ192">
        <v>103.62</v>
      </c>
      <c r="BK192">
        <v>63.75</v>
      </c>
      <c r="CI192" s="2">
        <v>547486.56000000006</v>
      </c>
      <c r="CJ192" s="2">
        <v>547486.56000000006</v>
      </c>
      <c r="CL192" s="2">
        <v>11234.83</v>
      </c>
      <c r="CM192" s="2">
        <v>558721.39</v>
      </c>
      <c r="CN192" s="2">
        <v>534297.15</v>
      </c>
      <c r="CO192">
        <v>0</v>
      </c>
      <c r="CP192" s="2">
        <v>88251.77</v>
      </c>
      <c r="CQ192" s="2">
        <v>63299.79</v>
      </c>
      <c r="CR192" s="2">
        <v>49381.98</v>
      </c>
      <c r="CS192" s="2">
        <v>7380.03</v>
      </c>
      <c r="CT192" s="2">
        <v>60579.56</v>
      </c>
      <c r="CU192" s="2">
        <v>95874.49</v>
      </c>
      <c r="CV192" s="2">
        <v>256168.68</v>
      </c>
      <c r="CW192" s="2">
        <v>8208.94</v>
      </c>
      <c r="CX192" s="2">
        <v>403001.01</v>
      </c>
      <c r="CY192">
        <v>0</v>
      </c>
      <c r="CZ192" s="2">
        <v>47254.12</v>
      </c>
      <c r="DA192">
        <v>0</v>
      </c>
      <c r="DB192" s="2">
        <v>39220.339999999997</v>
      </c>
      <c r="DC192" s="2">
        <v>56685.05</v>
      </c>
      <c r="DD192" s="2">
        <v>15026.68</v>
      </c>
      <c r="DF192" s="2">
        <v>1838.59</v>
      </c>
      <c r="DG192">
        <v>0</v>
      </c>
      <c r="DH192">
        <v>0</v>
      </c>
      <c r="DI192" s="2">
        <v>3732.28</v>
      </c>
      <c r="DJ192" s="2">
        <v>34684.22</v>
      </c>
      <c r="DK192" s="2">
        <v>16865.27</v>
      </c>
      <c r="DO192">
        <v>16.52</v>
      </c>
      <c r="DP192" s="2">
        <v>6502.74</v>
      </c>
      <c r="DQ192" s="2">
        <v>1706.2</v>
      </c>
      <c r="DR192" s="2">
        <v>8225.4599999999991</v>
      </c>
      <c r="DU192">
        <v>0</v>
      </c>
      <c r="EK192" t="s">
        <v>244</v>
      </c>
      <c r="EL192">
        <v>0</v>
      </c>
      <c r="EM192">
        <v>0</v>
      </c>
      <c r="EO192">
        <v>206</v>
      </c>
      <c r="EP192">
        <v>0</v>
      </c>
      <c r="EQ192">
        <v>204</v>
      </c>
      <c r="ER192">
        <v>0</v>
      </c>
      <c r="EV192">
        <v>204</v>
      </c>
      <c r="EW192">
        <v>206</v>
      </c>
      <c r="EX192">
        <v>2</v>
      </c>
      <c r="EZ192" s="1">
        <v>1009</v>
      </c>
      <c r="FA192">
        <v>972</v>
      </c>
      <c r="FB192" s="2">
        <v>51585.86</v>
      </c>
      <c r="FC192">
        <v>168</v>
      </c>
      <c r="FD192">
        <v>0</v>
      </c>
      <c r="FE192">
        <v>168</v>
      </c>
      <c r="FF192">
        <v>1.04</v>
      </c>
      <c r="FH192">
        <v>4.71</v>
      </c>
      <c r="FI192">
        <v>6.4</v>
      </c>
      <c r="FJ192">
        <v>6.4</v>
      </c>
      <c r="FL192">
        <v>36.04</v>
      </c>
      <c r="FN192">
        <v>100</v>
      </c>
      <c r="FO192">
        <v>76.77</v>
      </c>
      <c r="FP192">
        <v>100</v>
      </c>
      <c r="FQ192">
        <v>135.85</v>
      </c>
      <c r="FR192">
        <v>17.48</v>
      </c>
      <c r="FS192">
        <v>9.82</v>
      </c>
      <c r="FV192">
        <v>10.56</v>
      </c>
      <c r="FY192">
        <v>22.3</v>
      </c>
      <c r="GA192">
        <v>132.25</v>
      </c>
      <c r="GB192">
        <v>100</v>
      </c>
      <c r="GD192">
        <v>12.79</v>
      </c>
      <c r="GE192">
        <v>3</v>
      </c>
      <c r="GF192">
        <v>379.51</v>
      </c>
      <c r="GG192">
        <v>82.52</v>
      </c>
      <c r="GH192">
        <v>4.37</v>
      </c>
      <c r="GI192">
        <v>46.79</v>
      </c>
      <c r="GJ192">
        <v>9.02</v>
      </c>
      <c r="GK192">
        <v>26.53</v>
      </c>
      <c r="GL192">
        <v>1.5</v>
      </c>
      <c r="GM192">
        <v>0.68</v>
      </c>
      <c r="GN192">
        <v>19.28</v>
      </c>
      <c r="GO192">
        <v>56.7</v>
      </c>
      <c r="GP192">
        <v>23.65</v>
      </c>
      <c r="GQ192">
        <v>2.88</v>
      </c>
      <c r="GR192">
        <v>1.46</v>
      </c>
      <c r="GS192">
        <v>97.99</v>
      </c>
      <c r="GU192">
        <v>2.0099999999999998</v>
      </c>
      <c r="GV192">
        <v>88.22</v>
      </c>
      <c r="GW192">
        <v>100</v>
      </c>
      <c r="HB192">
        <v>23.23</v>
      </c>
      <c r="HC192">
        <v>4.21</v>
      </c>
      <c r="HD192">
        <v>101.45</v>
      </c>
      <c r="HE192">
        <v>76.77</v>
      </c>
      <c r="HF192">
        <v>9.82</v>
      </c>
      <c r="HG192">
        <v>56.86</v>
      </c>
      <c r="HH192">
        <v>99.94</v>
      </c>
      <c r="HJ192">
        <v>100</v>
      </c>
      <c r="HK192">
        <v>0.62</v>
      </c>
      <c r="HM192">
        <v>0.95</v>
      </c>
      <c r="HR192">
        <v>0</v>
      </c>
      <c r="HS192">
        <v>0</v>
      </c>
      <c r="HU192">
        <v>100</v>
      </c>
      <c r="HV192">
        <v>100</v>
      </c>
      <c r="HX192">
        <v>53.07</v>
      </c>
      <c r="HY192">
        <v>0</v>
      </c>
      <c r="HZ192">
        <v>100</v>
      </c>
      <c r="IA192">
        <v>166.41</v>
      </c>
    </row>
    <row r="193" spans="1:236" hidden="1" x14ac:dyDescent="0.25">
      <c r="A193">
        <v>410752</v>
      </c>
      <c r="B193" t="str">
        <f>VLOOKUP(A193,cods!$A$1:$C$345,3,FALSE)</f>
        <v>Noroeste Paranaense</v>
      </c>
      <c r="C193" t="s">
        <v>342</v>
      </c>
      <c r="D193" t="s">
        <v>236</v>
      </c>
      <c r="E193">
        <v>2020</v>
      </c>
      <c r="F193">
        <v>41069000</v>
      </c>
      <c r="G193" t="s">
        <v>237</v>
      </c>
      <c r="H193" t="s">
        <v>238</v>
      </c>
      <c r="I193" t="s">
        <v>239</v>
      </c>
      <c r="J193" t="s">
        <v>240</v>
      </c>
      <c r="K193" t="s">
        <v>241</v>
      </c>
      <c r="L193">
        <v>1</v>
      </c>
      <c r="O193">
        <v>1</v>
      </c>
      <c r="Q193">
        <v>0</v>
      </c>
      <c r="V193" s="1">
        <v>2043</v>
      </c>
      <c r="W193" s="1">
        <v>2043</v>
      </c>
      <c r="X193" t="s">
        <v>247</v>
      </c>
      <c r="Y193" t="s">
        <v>243</v>
      </c>
      <c r="AA193" s="1">
        <v>1665</v>
      </c>
      <c r="AB193">
        <v>636</v>
      </c>
      <c r="AC193" s="1">
        <v>1664</v>
      </c>
      <c r="AD193" s="1">
        <v>1697</v>
      </c>
      <c r="AE193">
        <v>647</v>
      </c>
      <c r="AF193">
        <v>647</v>
      </c>
      <c r="AG193">
        <v>667</v>
      </c>
      <c r="AH193">
        <v>665</v>
      </c>
      <c r="AI193">
        <v>647</v>
      </c>
      <c r="AJ193">
        <v>647</v>
      </c>
      <c r="AK193">
        <v>13.73</v>
      </c>
      <c r="AL193">
        <v>11.67</v>
      </c>
      <c r="AM193">
        <v>101.05</v>
      </c>
      <c r="AN193">
        <v>0</v>
      </c>
      <c r="AO193">
        <v>81.52</v>
      </c>
      <c r="AP193">
        <v>81.52</v>
      </c>
      <c r="AQ193">
        <v>87.04</v>
      </c>
      <c r="AR193">
        <v>101.05</v>
      </c>
      <c r="AS193">
        <v>594</v>
      </c>
      <c r="AT193">
        <v>593</v>
      </c>
      <c r="AU193">
        <v>667</v>
      </c>
      <c r="AV193">
        <v>665</v>
      </c>
      <c r="AW193">
        <v>101.05</v>
      </c>
      <c r="AX193">
        <v>0</v>
      </c>
      <c r="AY193">
        <v>0</v>
      </c>
      <c r="AZ193">
        <v>0</v>
      </c>
      <c r="BA193">
        <v>73.010000000000005</v>
      </c>
      <c r="BB193">
        <v>703</v>
      </c>
      <c r="BC193">
        <v>705</v>
      </c>
      <c r="BD193">
        <v>594</v>
      </c>
      <c r="BE193">
        <v>593</v>
      </c>
      <c r="BF193">
        <v>0</v>
      </c>
      <c r="BH193">
        <v>636</v>
      </c>
      <c r="BI193">
        <v>648</v>
      </c>
      <c r="BJ193">
        <v>101.05</v>
      </c>
      <c r="BK193">
        <v>64.12</v>
      </c>
      <c r="CI193" s="2">
        <v>505408.19</v>
      </c>
      <c r="CJ193" s="2">
        <v>505408.19</v>
      </c>
      <c r="CL193" s="2">
        <v>10238.549999999999</v>
      </c>
      <c r="CM193" s="2">
        <v>515646.74</v>
      </c>
      <c r="CN193" s="2">
        <v>524353.87</v>
      </c>
      <c r="CO193">
        <v>0</v>
      </c>
      <c r="CP193" s="2">
        <v>63299.79</v>
      </c>
      <c r="CQ193" s="2">
        <v>71107.75</v>
      </c>
      <c r="CR193" s="2">
        <v>58520.08</v>
      </c>
      <c r="CS193" s="2">
        <v>5002.83</v>
      </c>
      <c r="CT193" s="2">
        <v>47066.28</v>
      </c>
      <c r="CU193" s="2">
        <v>64232.9</v>
      </c>
      <c r="CV193" s="2">
        <v>225674.59</v>
      </c>
      <c r="CW193" s="2">
        <v>4900.3100000000004</v>
      </c>
      <c r="CX193" s="2">
        <v>357486</v>
      </c>
      <c r="CY193">
        <v>0</v>
      </c>
      <c r="CZ193" s="2">
        <v>35680.35</v>
      </c>
      <c r="DA193">
        <v>0</v>
      </c>
      <c r="DB193" s="2">
        <v>36457</v>
      </c>
      <c r="DC193" s="2">
        <v>57018.21</v>
      </c>
      <c r="DD193" s="2">
        <v>16851.240000000002</v>
      </c>
      <c r="DE193">
        <v>0</v>
      </c>
      <c r="DF193" s="2">
        <v>6230.93</v>
      </c>
      <c r="DG193">
        <v>0</v>
      </c>
      <c r="DH193">
        <v>0</v>
      </c>
      <c r="DI193" s="2">
        <v>14395.5</v>
      </c>
      <c r="DJ193" s="2">
        <v>34212.54</v>
      </c>
      <c r="DK193" s="2">
        <v>23082.17</v>
      </c>
      <c r="DL193">
        <v>0</v>
      </c>
      <c r="DM193">
        <v>0</v>
      </c>
      <c r="DN193" s="2">
        <v>23082.17</v>
      </c>
      <c r="DO193">
        <v>15.56</v>
      </c>
      <c r="DP193" s="2">
        <v>4349.68</v>
      </c>
      <c r="DQ193">
        <v>550.63</v>
      </c>
      <c r="DR193" s="2">
        <v>4915.87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 t="s">
        <v>244</v>
      </c>
      <c r="EL193">
        <v>0</v>
      </c>
      <c r="EM193">
        <v>0</v>
      </c>
      <c r="EO193">
        <v>220</v>
      </c>
      <c r="EP193">
        <v>0</v>
      </c>
      <c r="EQ193">
        <v>220</v>
      </c>
      <c r="ER193">
        <v>0</v>
      </c>
      <c r="EV193">
        <v>220</v>
      </c>
      <c r="EW193">
        <v>220</v>
      </c>
      <c r="EX193">
        <v>1</v>
      </c>
      <c r="EZ193">
        <v>631</v>
      </c>
      <c r="FA193">
        <v>612</v>
      </c>
      <c r="FB193">
        <v>251.63</v>
      </c>
      <c r="FC193">
        <v>220</v>
      </c>
      <c r="FD193">
        <v>0</v>
      </c>
      <c r="FE193">
        <v>220</v>
      </c>
      <c r="FF193">
        <v>1.03</v>
      </c>
      <c r="FH193">
        <v>4.1100000000000003</v>
      </c>
      <c r="FI193">
        <v>5.81</v>
      </c>
      <c r="FJ193">
        <v>5.81</v>
      </c>
      <c r="FL193">
        <v>34.340000000000003</v>
      </c>
      <c r="FN193">
        <v>100</v>
      </c>
      <c r="FO193">
        <v>80.67</v>
      </c>
      <c r="FP193">
        <v>100</v>
      </c>
      <c r="FQ193">
        <v>141.38</v>
      </c>
      <c r="FR193">
        <v>13.86</v>
      </c>
      <c r="FS193">
        <v>10.199999999999999</v>
      </c>
      <c r="FV193">
        <v>10.89</v>
      </c>
      <c r="FY193">
        <v>18.04</v>
      </c>
      <c r="GA193">
        <v>132.9</v>
      </c>
      <c r="GB193">
        <v>100</v>
      </c>
      <c r="GD193">
        <v>12.64</v>
      </c>
      <c r="GE193">
        <v>2.59</v>
      </c>
      <c r="GF193">
        <v>338.85</v>
      </c>
      <c r="GG193">
        <v>86.14</v>
      </c>
      <c r="GH193">
        <v>-1.69</v>
      </c>
      <c r="GI193">
        <v>44.65</v>
      </c>
      <c r="GJ193">
        <v>11.58</v>
      </c>
      <c r="GK193">
        <v>24.29</v>
      </c>
      <c r="GL193">
        <v>0.97</v>
      </c>
      <c r="GM193">
        <v>2.85</v>
      </c>
      <c r="GN193">
        <v>25.93</v>
      </c>
      <c r="GO193">
        <v>54.39</v>
      </c>
      <c r="GP193">
        <v>20.86</v>
      </c>
      <c r="GQ193">
        <v>2.2200000000000002</v>
      </c>
      <c r="GR193">
        <v>6.38</v>
      </c>
      <c r="GS193">
        <v>98.01</v>
      </c>
      <c r="GU193">
        <v>1.99</v>
      </c>
      <c r="GV193">
        <v>89.11</v>
      </c>
      <c r="GW193">
        <v>100</v>
      </c>
      <c r="HB193">
        <v>19.329999999999998</v>
      </c>
      <c r="HC193">
        <v>4.21</v>
      </c>
      <c r="HD193">
        <v>82.7</v>
      </c>
      <c r="HE193">
        <v>80.67</v>
      </c>
      <c r="HF193">
        <v>10.199999999999999</v>
      </c>
      <c r="HG193">
        <v>44.19</v>
      </c>
      <c r="HH193">
        <v>99.94</v>
      </c>
      <c r="HJ193">
        <v>100</v>
      </c>
      <c r="HK193">
        <v>0.63</v>
      </c>
      <c r="HM193">
        <v>0.73</v>
      </c>
      <c r="HR193">
        <v>0</v>
      </c>
      <c r="HS193">
        <v>0</v>
      </c>
      <c r="HU193">
        <v>100</v>
      </c>
      <c r="HV193">
        <v>100</v>
      </c>
      <c r="HX193">
        <v>0.41</v>
      </c>
      <c r="HY193">
        <v>0</v>
      </c>
      <c r="HZ193">
        <v>100</v>
      </c>
      <c r="IA193">
        <v>182.32</v>
      </c>
    </row>
    <row r="194" spans="1:236" hidden="1" x14ac:dyDescent="0.25">
      <c r="A194">
        <v>410754</v>
      </c>
      <c r="B194" t="str">
        <f>VLOOKUP(A194,cods!$A$1:$C$345,3,FALSE)</f>
        <v>Centro-Sul Paranaense</v>
      </c>
      <c r="C194" t="s">
        <v>343</v>
      </c>
      <c r="D194" t="s">
        <v>236</v>
      </c>
      <c r="E194">
        <v>2021</v>
      </c>
      <c r="F194">
        <v>41069000</v>
      </c>
      <c r="G194" t="s">
        <v>237</v>
      </c>
      <c r="H194" t="s">
        <v>238</v>
      </c>
      <c r="I194" t="s">
        <v>239</v>
      </c>
      <c r="J194" t="s">
        <v>240</v>
      </c>
      <c r="K194" t="s">
        <v>241</v>
      </c>
      <c r="L194">
        <v>1</v>
      </c>
      <c r="O194">
        <v>1</v>
      </c>
      <c r="Q194">
        <v>0</v>
      </c>
      <c r="V194" s="1">
        <v>2034</v>
      </c>
      <c r="W194" s="1">
        <v>2034</v>
      </c>
      <c r="X194" t="s">
        <v>247</v>
      </c>
      <c r="Y194" t="s">
        <v>243</v>
      </c>
      <c r="AA194" s="1">
        <v>3980</v>
      </c>
      <c r="AB194" s="1">
        <v>1401</v>
      </c>
      <c r="AC194" s="1">
        <v>2702</v>
      </c>
      <c r="AD194" s="1">
        <v>2646</v>
      </c>
      <c r="AE194">
        <v>895</v>
      </c>
      <c r="AF194">
        <v>879</v>
      </c>
      <c r="AG194">
        <v>962</v>
      </c>
      <c r="AH194">
        <v>944</v>
      </c>
      <c r="AI194">
        <v>895</v>
      </c>
      <c r="AJ194">
        <v>879</v>
      </c>
      <c r="AK194">
        <v>22.56</v>
      </c>
      <c r="AL194">
        <v>30.7</v>
      </c>
      <c r="AM194">
        <v>0</v>
      </c>
      <c r="AN194">
        <v>0</v>
      </c>
      <c r="AO194">
        <v>86.83</v>
      </c>
      <c r="AP194">
        <v>86.83</v>
      </c>
      <c r="AQ194">
        <v>98.85</v>
      </c>
      <c r="AR194">
        <v>104.77</v>
      </c>
      <c r="AS194">
        <v>869</v>
      </c>
      <c r="AT194">
        <v>851</v>
      </c>
      <c r="AU194">
        <v>962</v>
      </c>
      <c r="AV194">
        <v>944</v>
      </c>
      <c r="AW194">
        <v>0</v>
      </c>
      <c r="AX194">
        <v>0</v>
      </c>
      <c r="AY194">
        <v>104.77</v>
      </c>
      <c r="AZ194">
        <v>0</v>
      </c>
      <c r="BA194">
        <v>75.92</v>
      </c>
      <c r="BB194" s="1">
        <v>1023</v>
      </c>
      <c r="BC194" s="1">
        <v>1008</v>
      </c>
      <c r="BD194">
        <v>869</v>
      </c>
      <c r="BE194">
        <v>851</v>
      </c>
      <c r="BF194">
        <v>0</v>
      </c>
      <c r="BH194" s="1">
        <v>1401</v>
      </c>
      <c r="BI194" s="1">
        <v>1425</v>
      </c>
      <c r="BJ194">
        <v>0</v>
      </c>
      <c r="BK194">
        <v>6.03</v>
      </c>
      <c r="CI194" s="2">
        <v>629329.52</v>
      </c>
      <c r="CJ194" s="2">
        <v>629329.52</v>
      </c>
      <c r="CL194" s="2">
        <v>18237.57</v>
      </c>
      <c r="CM194" s="2">
        <v>647567.09</v>
      </c>
      <c r="CN194" s="2">
        <v>611022.27</v>
      </c>
      <c r="CO194">
        <v>0</v>
      </c>
      <c r="CP194" s="2">
        <v>142545.35</v>
      </c>
      <c r="CQ194" s="2">
        <v>103236.11</v>
      </c>
      <c r="CR194" s="2">
        <v>182943.68</v>
      </c>
      <c r="CS194">
        <v>0</v>
      </c>
      <c r="CT194" s="2">
        <v>7565.22</v>
      </c>
      <c r="CU194" s="2">
        <v>59325.53</v>
      </c>
      <c r="CV194" s="2">
        <v>422187.75</v>
      </c>
      <c r="CW194" s="2">
        <v>20925.27</v>
      </c>
      <c r="CX194" s="2">
        <v>576713.22</v>
      </c>
      <c r="CY194">
        <v>0</v>
      </c>
      <c r="CZ194" s="2">
        <v>69789.429999999993</v>
      </c>
      <c r="DA194">
        <v>0</v>
      </c>
      <c r="DB194" s="2">
        <v>45429.27</v>
      </c>
      <c r="DC194" s="2">
        <v>27438.63</v>
      </c>
      <c r="DD194" s="2">
        <v>29638.51</v>
      </c>
      <c r="DE194">
        <v>0</v>
      </c>
      <c r="DF194">
        <v>967.47</v>
      </c>
      <c r="DG194">
        <v>1</v>
      </c>
      <c r="DH194">
        <v>1</v>
      </c>
      <c r="DI194" s="2">
        <v>126924.05</v>
      </c>
      <c r="DJ194" s="2">
        <v>36372.14</v>
      </c>
      <c r="DK194" s="2">
        <v>30605.98</v>
      </c>
      <c r="DL194">
        <v>0</v>
      </c>
      <c r="DM194">
        <v>0</v>
      </c>
      <c r="DN194" s="2">
        <v>30605.98</v>
      </c>
      <c r="DO194">
        <v>45.41</v>
      </c>
      <c r="DP194" s="2">
        <v>11122.71</v>
      </c>
      <c r="DQ194" s="2">
        <v>9802.56</v>
      </c>
      <c r="DR194" s="2">
        <v>20970.68</v>
      </c>
      <c r="DU194">
        <v>0</v>
      </c>
      <c r="EK194" t="s">
        <v>244</v>
      </c>
      <c r="EL194">
        <v>0</v>
      </c>
      <c r="EM194">
        <v>0</v>
      </c>
      <c r="EO194">
        <v>122</v>
      </c>
      <c r="EP194">
        <v>0</v>
      </c>
      <c r="EQ194">
        <v>102</v>
      </c>
      <c r="ER194">
        <v>0</v>
      </c>
      <c r="EV194">
        <v>102</v>
      </c>
      <c r="EW194">
        <v>122</v>
      </c>
      <c r="EX194">
        <v>4</v>
      </c>
      <c r="EZ194">
        <v>591</v>
      </c>
      <c r="FA194">
        <v>552</v>
      </c>
      <c r="FB194" s="2">
        <v>37072.57</v>
      </c>
      <c r="FC194">
        <v>106</v>
      </c>
      <c r="FD194">
        <v>0</v>
      </c>
      <c r="FE194">
        <v>106</v>
      </c>
      <c r="FF194">
        <v>1.07</v>
      </c>
      <c r="FG194">
        <v>953</v>
      </c>
      <c r="FH194">
        <v>5.83</v>
      </c>
      <c r="FI194">
        <v>6.37</v>
      </c>
      <c r="FJ194">
        <v>6.37</v>
      </c>
      <c r="FL194">
        <v>42.01</v>
      </c>
      <c r="FM194" s="2">
        <v>182943.68</v>
      </c>
      <c r="FN194">
        <v>100</v>
      </c>
      <c r="FO194">
        <v>82.88</v>
      </c>
      <c r="FP194">
        <v>100</v>
      </c>
      <c r="FQ194">
        <v>109.12</v>
      </c>
      <c r="FR194">
        <v>5.65</v>
      </c>
      <c r="FS194">
        <v>7.59</v>
      </c>
      <c r="FV194">
        <v>8.64</v>
      </c>
      <c r="FW194">
        <v>1.32</v>
      </c>
      <c r="FX194">
        <v>719.63</v>
      </c>
      <c r="FY194">
        <v>26.22</v>
      </c>
      <c r="GA194">
        <v>88.96</v>
      </c>
      <c r="GB194">
        <v>100</v>
      </c>
      <c r="GD194">
        <v>9.16</v>
      </c>
      <c r="GE194">
        <v>4.2699999999999996</v>
      </c>
      <c r="GF194">
        <v>443.01</v>
      </c>
      <c r="GG194">
        <v>94.35</v>
      </c>
      <c r="GH194">
        <v>5.64</v>
      </c>
      <c r="GI194">
        <v>67.09</v>
      </c>
      <c r="GJ194">
        <v>29.07</v>
      </c>
      <c r="GK194">
        <v>38.5</v>
      </c>
      <c r="GL194">
        <v>3.33</v>
      </c>
      <c r="GM194">
        <v>20.170000000000002</v>
      </c>
      <c r="GN194">
        <v>43.33</v>
      </c>
      <c r="GO194">
        <v>57.38</v>
      </c>
      <c r="GP194">
        <v>1.79</v>
      </c>
      <c r="GQ194">
        <v>0</v>
      </c>
      <c r="GR194">
        <v>30.06</v>
      </c>
      <c r="GS194">
        <v>97.18</v>
      </c>
      <c r="GU194">
        <v>2.82</v>
      </c>
      <c r="GV194">
        <v>90.24</v>
      </c>
      <c r="GW194">
        <v>100</v>
      </c>
      <c r="GX194">
        <v>1.1299999999999999</v>
      </c>
      <c r="HA194">
        <v>1.1299999999999999</v>
      </c>
      <c r="HB194">
        <v>17.12</v>
      </c>
      <c r="HC194">
        <v>1.85</v>
      </c>
      <c r="HD194">
        <v>55.41</v>
      </c>
      <c r="HE194">
        <v>82.88</v>
      </c>
      <c r="HF194">
        <v>7.59</v>
      </c>
      <c r="HG194">
        <v>79.239999999999995</v>
      </c>
      <c r="HH194">
        <v>67.89</v>
      </c>
      <c r="HJ194">
        <v>0</v>
      </c>
      <c r="HK194">
        <v>0.06</v>
      </c>
      <c r="HM194">
        <v>1.25</v>
      </c>
      <c r="HR194">
        <v>0</v>
      </c>
      <c r="HS194">
        <v>0</v>
      </c>
      <c r="HU194">
        <v>100</v>
      </c>
      <c r="HV194">
        <v>100</v>
      </c>
      <c r="HX194">
        <v>67.16</v>
      </c>
      <c r="HY194">
        <v>0</v>
      </c>
      <c r="HZ194">
        <v>100</v>
      </c>
      <c r="IA194">
        <v>129.84</v>
      </c>
      <c r="IB194">
        <v>669.8</v>
      </c>
    </row>
    <row r="195" spans="1:236" hidden="1" x14ac:dyDescent="0.25">
      <c r="A195">
        <v>410754</v>
      </c>
      <c r="B195" t="str">
        <f>VLOOKUP(A195,cods!$A$1:$C$345,3,FALSE)</f>
        <v>Centro-Sul Paranaense</v>
      </c>
      <c r="C195" t="s">
        <v>343</v>
      </c>
      <c r="D195" t="s">
        <v>236</v>
      </c>
      <c r="E195">
        <v>2020</v>
      </c>
      <c r="F195">
        <v>41069000</v>
      </c>
      <c r="G195" t="s">
        <v>237</v>
      </c>
      <c r="H195" t="s">
        <v>238</v>
      </c>
      <c r="I195" t="s">
        <v>239</v>
      </c>
      <c r="J195" t="s">
        <v>240</v>
      </c>
      <c r="K195" t="s">
        <v>241</v>
      </c>
      <c r="L195">
        <v>1</v>
      </c>
      <c r="O195">
        <v>1</v>
      </c>
      <c r="Q195">
        <v>0</v>
      </c>
      <c r="V195" s="1">
        <v>2034</v>
      </c>
      <c r="W195" s="1">
        <v>2034</v>
      </c>
      <c r="X195" t="s">
        <v>247</v>
      </c>
      <c r="Y195" t="s">
        <v>243</v>
      </c>
      <c r="AA195" s="1">
        <v>4048</v>
      </c>
      <c r="AB195" s="1">
        <v>1425</v>
      </c>
      <c r="AC195" s="1">
        <v>2646</v>
      </c>
      <c r="AD195" s="1">
        <v>2288</v>
      </c>
      <c r="AE195">
        <v>879</v>
      </c>
      <c r="AF195">
        <v>760</v>
      </c>
      <c r="AG195">
        <v>944</v>
      </c>
      <c r="AH195">
        <v>831</v>
      </c>
      <c r="AI195">
        <v>879</v>
      </c>
      <c r="AJ195">
        <v>760</v>
      </c>
      <c r="AK195">
        <v>30.7</v>
      </c>
      <c r="AL195">
        <v>29.17</v>
      </c>
      <c r="AM195">
        <v>41.03</v>
      </c>
      <c r="AN195">
        <v>41.03</v>
      </c>
      <c r="AO195">
        <v>82.27</v>
      </c>
      <c r="AP195">
        <v>82.27</v>
      </c>
      <c r="AQ195">
        <v>92.88</v>
      </c>
      <c r="AR195">
        <v>113.96</v>
      </c>
      <c r="AS195">
        <v>851</v>
      </c>
      <c r="AT195">
        <v>736</v>
      </c>
      <c r="AU195">
        <v>944</v>
      </c>
      <c r="AV195">
        <v>831</v>
      </c>
      <c r="AW195">
        <v>0</v>
      </c>
      <c r="AX195">
        <v>0</v>
      </c>
      <c r="AY195">
        <v>72.930000000000007</v>
      </c>
      <c r="AZ195">
        <v>0</v>
      </c>
      <c r="BA195">
        <v>72.099999999999994</v>
      </c>
      <c r="BB195" s="1">
        <v>1008</v>
      </c>
      <c r="BC195">
        <v>892</v>
      </c>
      <c r="BD195">
        <v>851</v>
      </c>
      <c r="BE195">
        <v>736</v>
      </c>
      <c r="BF195">
        <v>0</v>
      </c>
      <c r="BH195" s="1">
        <v>1425</v>
      </c>
      <c r="BI195" s="1">
        <v>1449</v>
      </c>
      <c r="BJ195">
        <v>41.03</v>
      </c>
      <c r="BK195">
        <v>5.42</v>
      </c>
      <c r="CI195" s="2">
        <v>550467.30000000005</v>
      </c>
      <c r="CJ195" s="2">
        <v>550467.30000000005</v>
      </c>
      <c r="CL195" s="2">
        <v>36402.39</v>
      </c>
      <c r="CM195" s="2">
        <v>586869.68999999994</v>
      </c>
      <c r="CN195" s="2">
        <v>569985.44999999995</v>
      </c>
      <c r="CO195">
        <v>0</v>
      </c>
      <c r="CP195" s="2">
        <v>103236.11</v>
      </c>
      <c r="CQ195" s="2">
        <v>87263.45</v>
      </c>
      <c r="CR195" s="2">
        <v>183872.64000000001</v>
      </c>
      <c r="CS195">
        <v>0</v>
      </c>
      <c r="CT195" s="2">
        <v>4899.78</v>
      </c>
      <c r="CU195" s="2">
        <v>79502.95</v>
      </c>
      <c r="CV195" s="2">
        <v>311794.92</v>
      </c>
      <c r="CW195" s="2">
        <v>10004.06</v>
      </c>
      <c r="CX195" s="2">
        <v>448552.38</v>
      </c>
      <c r="CY195">
        <v>0</v>
      </c>
      <c r="CZ195" s="2">
        <v>44125.98</v>
      </c>
      <c r="DA195">
        <v>0</v>
      </c>
      <c r="DB195" s="2">
        <v>41388.43</v>
      </c>
      <c r="DC195" s="2">
        <v>51308.29</v>
      </c>
      <c r="DD195" s="2">
        <v>106922.04</v>
      </c>
      <c r="DE195">
        <v>0</v>
      </c>
      <c r="DF195">
        <v>0</v>
      </c>
      <c r="DG195">
        <v>1</v>
      </c>
      <c r="DH195">
        <v>1</v>
      </c>
      <c r="DI195" s="2">
        <v>2131.12</v>
      </c>
      <c r="DJ195" s="2">
        <v>31319.13</v>
      </c>
      <c r="DK195" s="2">
        <v>106922.04</v>
      </c>
      <c r="DL195">
        <v>0</v>
      </c>
      <c r="DM195">
        <v>0</v>
      </c>
      <c r="DN195" s="2">
        <v>106922.04</v>
      </c>
      <c r="DO195">
        <v>42.79</v>
      </c>
      <c r="DP195" s="2">
        <v>7219.47</v>
      </c>
      <c r="DQ195" s="2">
        <v>2784.59</v>
      </c>
      <c r="DR195" s="2">
        <v>10046.85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 t="s">
        <v>244</v>
      </c>
      <c r="EL195">
        <v>0</v>
      </c>
      <c r="EM195">
        <v>0</v>
      </c>
      <c r="EO195">
        <v>115</v>
      </c>
      <c r="EP195">
        <v>0</v>
      </c>
      <c r="EQ195">
        <v>115</v>
      </c>
      <c r="ER195">
        <v>0</v>
      </c>
      <c r="EV195">
        <v>115</v>
      </c>
      <c r="EW195">
        <v>115</v>
      </c>
      <c r="EX195">
        <v>3</v>
      </c>
      <c r="EZ195">
        <v>800</v>
      </c>
      <c r="FA195">
        <v>726</v>
      </c>
      <c r="FB195">
        <v>940.59</v>
      </c>
      <c r="FC195">
        <v>137</v>
      </c>
      <c r="FD195">
        <v>0</v>
      </c>
      <c r="FE195">
        <v>137</v>
      </c>
      <c r="FF195">
        <v>1.08</v>
      </c>
      <c r="FG195">
        <v>887.5</v>
      </c>
      <c r="FH195">
        <v>4.83</v>
      </c>
      <c r="FI195">
        <v>5.93</v>
      </c>
      <c r="FJ195">
        <v>5.93</v>
      </c>
      <c r="FL195">
        <v>58.72</v>
      </c>
      <c r="FM195" s="2">
        <v>183872.64000000001</v>
      </c>
      <c r="FN195">
        <v>100</v>
      </c>
      <c r="FO195">
        <v>72.19</v>
      </c>
      <c r="FP195">
        <v>100</v>
      </c>
      <c r="FQ195">
        <v>122.72</v>
      </c>
      <c r="FR195">
        <v>18.5</v>
      </c>
      <c r="FS195">
        <v>7.72</v>
      </c>
      <c r="FV195">
        <v>8.7200000000000006</v>
      </c>
      <c r="FW195">
        <v>1.43</v>
      </c>
      <c r="FX195">
        <v>619.6</v>
      </c>
      <c r="FY195">
        <v>31.51</v>
      </c>
      <c r="GA195">
        <v>91.36</v>
      </c>
      <c r="GB195">
        <v>100</v>
      </c>
      <c r="GD195">
        <v>10.7</v>
      </c>
      <c r="GE195">
        <v>3.36</v>
      </c>
      <c r="GF195">
        <v>351.32</v>
      </c>
      <c r="GG195">
        <v>81.5</v>
      </c>
      <c r="GH195">
        <v>2.88</v>
      </c>
      <c r="GI195">
        <v>56.64</v>
      </c>
      <c r="GJ195">
        <v>33.4</v>
      </c>
      <c r="GK195">
        <v>47.85</v>
      </c>
      <c r="GL195">
        <v>1.83</v>
      </c>
      <c r="GM195">
        <v>0.39</v>
      </c>
      <c r="GN195">
        <v>58.97</v>
      </c>
      <c r="GO195">
        <v>84.47</v>
      </c>
      <c r="GP195">
        <v>1.57</v>
      </c>
      <c r="GQ195">
        <v>0</v>
      </c>
      <c r="GR195">
        <v>0.68</v>
      </c>
      <c r="GS195">
        <v>93.8</v>
      </c>
      <c r="GU195">
        <v>6.2</v>
      </c>
      <c r="GV195">
        <v>89.41</v>
      </c>
      <c r="GW195">
        <v>100</v>
      </c>
      <c r="GX195">
        <v>1.22</v>
      </c>
      <c r="HA195">
        <v>1.22</v>
      </c>
      <c r="HB195">
        <v>27.81</v>
      </c>
      <c r="HC195">
        <v>2.9</v>
      </c>
      <c r="HD195">
        <v>105.94</v>
      </c>
      <c r="HE195">
        <v>72.19</v>
      </c>
      <c r="HF195">
        <v>7.72</v>
      </c>
      <c r="HG195">
        <v>63.33</v>
      </c>
      <c r="HH195">
        <v>65.37</v>
      </c>
      <c r="HJ195">
        <v>36</v>
      </c>
      <c r="HK195">
        <v>0.05</v>
      </c>
      <c r="HM195">
        <v>0.9</v>
      </c>
      <c r="HR195">
        <v>0</v>
      </c>
      <c r="HS195">
        <v>0</v>
      </c>
      <c r="HU195">
        <v>100</v>
      </c>
      <c r="HV195">
        <v>100</v>
      </c>
      <c r="HX195">
        <v>1.3</v>
      </c>
      <c r="HY195">
        <v>0</v>
      </c>
      <c r="HZ195">
        <v>100</v>
      </c>
      <c r="IA195">
        <v>152.75</v>
      </c>
      <c r="IB195">
        <v>572.12</v>
      </c>
    </row>
    <row r="196" spans="1:236" hidden="1" x14ac:dyDescent="0.25">
      <c r="A196">
        <v>410755</v>
      </c>
      <c r="B196" t="str">
        <f>VLOOKUP(A196,cods!$A$1:$C$345,3,FALSE)</f>
        <v>Centro Ocidental Paranaense</v>
      </c>
      <c r="C196" t="s">
        <v>344</v>
      </c>
      <c r="D196" t="s">
        <v>236</v>
      </c>
      <c r="E196">
        <v>2021</v>
      </c>
      <c r="F196">
        <v>41069000</v>
      </c>
      <c r="G196" t="s">
        <v>237</v>
      </c>
      <c r="H196" t="s">
        <v>238</v>
      </c>
      <c r="I196" t="s">
        <v>239</v>
      </c>
      <c r="J196" t="s">
        <v>240</v>
      </c>
      <c r="K196" t="s">
        <v>241</v>
      </c>
      <c r="L196">
        <v>1</v>
      </c>
      <c r="O196">
        <v>1</v>
      </c>
      <c r="Q196">
        <v>0</v>
      </c>
      <c r="V196" s="1">
        <v>2044</v>
      </c>
      <c r="W196" s="1">
        <v>2044</v>
      </c>
      <c r="X196" t="s">
        <v>247</v>
      </c>
      <c r="Y196" t="s">
        <v>243</v>
      </c>
      <c r="AA196" s="1">
        <v>2995</v>
      </c>
      <c r="AB196" s="1">
        <v>1741</v>
      </c>
      <c r="AC196" s="1">
        <v>2535</v>
      </c>
      <c r="AD196" s="1">
        <v>2510</v>
      </c>
      <c r="AE196">
        <v>863</v>
      </c>
      <c r="AF196">
        <v>854</v>
      </c>
      <c r="AG196">
        <v>886</v>
      </c>
      <c r="AH196">
        <v>876</v>
      </c>
      <c r="AI196">
        <v>863</v>
      </c>
      <c r="AJ196">
        <v>854</v>
      </c>
      <c r="AK196">
        <v>18.100000000000001</v>
      </c>
      <c r="AL196">
        <v>13.36</v>
      </c>
      <c r="AM196">
        <v>125.1</v>
      </c>
      <c r="AN196">
        <v>0</v>
      </c>
      <c r="AO196">
        <v>97.06</v>
      </c>
      <c r="AP196">
        <v>97.06</v>
      </c>
      <c r="AQ196">
        <v>104.99</v>
      </c>
      <c r="AR196">
        <v>125.1</v>
      </c>
      <c r="AS196">
        <v>810</v>
      </c>
      <c r="AT196">
        <v>802</v>
      </c>
      <c r="AU196">
        <v>886</v>
      </c>
      <c r="AV196">
        <v>876</v>
      </c>
      <c r="AW196">
        <v>125.1</v>
      </c>
      <c r="AX196">
        <v>0</v>
      </c>
      <c r="AY196">
        <v>0</v>
      </c>
      <c r="AZ196">
        <v>0</v>
      </c>
      <c r="BA196">
        <v>88.39</v>
      </c>
      <c r="BB196">
        <v>938</v>
      </c>
      <c r="BC196">
        <v>924</v>
      </c>
      <c r="BD196">
        <v>810</v>
      </c>
      <c r="BE196">
        <v>802</v>
      </c>
      <c r="BF196">
        <v>0</v>
      </c>
      <c r="BH196" s="1">
        <v>1741</v>
      </c>
      <c r="BI196" s="1">
        <v>1767</v>
      </c>
      <c r="BJ196">
        <v>125.1</v>
      </c>
      <c r="BK196">
        <v>69.5</v>
      </c>
      <c r="CI196" s="2">
        <v>636788.99</v>
      </c>
      <c r="CJ196" s="2">
        <v>636788.99</v>
      </c>
      <c r="CL196" s="2">
        <v>29954.73</v>
      </c>
      <c r="CM196" s="2">
        <v>666743.72</v>
      </c>
      <c r="CN196" s="2">
        <v>629961.22</v>
      </c>
      <c r="CO196">
        <v>0</v>
      </c>
      <c r="CP196" s="2">
        <v>128839.06</v>
      </c>
      <c r="CQ196" s="2">
        <v>94604.35</v>
      </c>
      <c r="CR196" s="2">
        <v>160480.19</v>
      </c>
      <c r="CS196" s="2">
        <v>3369.07</v>
      </c>
      <c r="CT196" s="2">
        <v>62867.87</v>
      </c>
      <c r="CU196" s="2">
        <v>82888.34</v>
      </c>
      <c r="CV196" s="2">
        <v>375824.79</v>
      </c>
      <c r="CW196" s="2">
        <v>10095.91</v>
      </c>
      <c r="CX196" s="2">
        <v>543998.23</v>
      </c>
      <c r="CY196">
        <v>0</v>
      </c>
      <c r="CZ196" s="2">
        <v>64241.74</v>
      </c>
      <c r="DA196">
        <v>0</v>
      </c>
      <c r="DB196" s="2">
        <v>46801.14</v>
      </c>
      <c r="DC196" s="2">
        <v>46960.34</v>
      </c>
      <c r="DD196" s="2">
        <v>96287.91</v>
      </c>
      <c r="DF196" s="2">
        <v>1004.33</v>
      </c>
      <c r="DG196">
        <v>1</v>
      </c>
      <c r="DH196">
        <v>1</v>
      </c>
      <c r="DI196" s="2">
        <v>19418.18</v>
      </c>
      <c r="DJ196" s="2">
        <v>46875.45</v>
      </c>
      <c r="DK196" s="2">
        <v>97292.24</v>
      </c>
      <c r="DO196">
        <v>40.75</v>
      </c>
      <c r="DP196" s="2">
        <v>8000.96</v>
      </c>
      <c r="DQ196" s="2">
        <v>2094.9499999999998</v>
      </c>
      <c r="DR196" s="2">
        <v>10136.66</v>
      </c>
      <c r="DU196">
        <v>0</v>
      </c>
      <c r="EK196" t="s">
        <v>244</v>
      </c>
      <c r="EL196">
        <v>0</v>
      </c>
      <c r="EM196">
        <v>0</v>
      </c>
      <c r="EO196">
        <v>220</v>
      </c>
      <c r="EP196">
        <v>0</v>
      </c>
      <c r="EQ196">
        <v>219</v>
      </c>
      <c r="ER196">
        <v>0</v>
      </c>
      <c r="EV196">
        <v>219</v>
      </c>
      <c r="EW196">
        <v>220</v>
      </c>
      <c r="EX196">
        <v>1</v>
      </c>
      <c r="EZ196">
        <v>884</v>
      </c>
      <c r="FA196">
        <v>836</v>
      </c>
      <c r="FB196" s="2">
        <v>47435.8</v>
      </c>
      <c r="FC196">
        <v>198</v>
      </c>
      <c r="FD196">
        <v>0</v>
      </c>
      <c r="FE196">
        <v>198</v>
      </c>
      <c r="FF196">
        <v>1.03</v>
      </c>
      <c r="FG196">
        <v>881</v>
      </c>
      <c r="FH196">
        <v>5.18</v>
      </c>
      <c r="FI196">
        <v>6.07</v>
      </c>
      <c r="FJ196">
        <v>6.07</v>
      </c>
      <c r="FL196">
        <v>44.74</v>
      </c>
      <c r="FM196" s="2">
        <v>160480.19</v>
      </c>
      <c r="FN196">
        <v>100</v>
      </c>
      <c r="FO196">
        <v>77.59</v>
      </c>
      <c r="FP196">
        <v>100</v>
      </c>
      <c r="FQ196">
        <v>117.06</v>
      </c>
      <c r="FR196">
        <v>16.079999999999998</v>
      </c>
      <c r="FS196">
        <v>9.18</v>
      </c>
      <c r="FV196">
        <v>9.93</v>
      </c>
      <c r="FW196">
        <v>1.52</v>
      </c>
      <c r="FX196">
        <v>580.94000000000005</v>
      </c>
      <c r="FY196">
        <v>16.899999999999999</v>
      </c>
      <c r="GA196">
        <v>105.42</v>
      </c>
      <c r="GB196">
        <v>100</v>
      </c>
      <c r="GD196">
        <v>11.83</v>
      </c>
      <c r="GE196">
        <v>3.58</v>
      </c>
      <c r="GF196">
        <v>426.59</v>
      </c>
      <c r="GG196">
        <v>83.92</v>
      </c>
      <c r="GH196">
        <v>5.52</v>
      </c>
      <c r="GI196">
        <v>59.02</v>
      </c>
      <c r="GJ196">
        <v>25.2</v>
      </c>
      <c r="GK196">
        <v>38.22</v>
      </c>
      <c r="GL196">
        <v>1.59</v>
      </c>
      <c r="GM196">
        <v>3.05</v>
      </c>
      <c r="GN196">
        <v>42.7</v>
      </c>
      <c r="GO196">
        <v>64.760000000000005</v>
      </c>
      <c r="GP196">
        <v>16.73</v>
      </c>
      <c r="GQ196">
        <v>0.9</v>
      </c>
      <c r="GR196">
        <v>5.17</v>
      </c>
      <c r="GS196">
        <v>95.51</v>
      </c>
      <c r="GU196">
        <v>4.49</v>
      </c>
      <c r="GV196">
        <v>91.49</v>
      </c>
      <c r="GW196">
        <v>100</v>
      </c>
      <c r="GX196">
        <v>1.1599999999999999</v>
      </c>
      <c r="HA196">
        <v>1.1599999999999999</v>
      </c>
      <c r="HB196">
        <v>22.41</v>
      </c>
      <c r="HC196">
        <v>4.88</v>
      </c>
      <c r="HD196">
        <v>89.48</v>
      </c>
      <c r="HE196">
        <v>77.59</v>
      </c>
      <c r="HF196">
        <v>9.18</v>
      </c>
      <c r="HG196">
        <v>69.569999999999993</v>
      </c>
      <c r="HH196">
        <v>84.64</v>
      </c>
      <c r="HJ196">
        <v>100</v>
      </c>
      <c r="HK196">
        <v>0.56000000000000005</v>
      </c>
      <c r="HM196">
        <v>0.9</v>
      </c>
      <c r="HR196">
        <v>0</v>
      </c>
      <c r="HS196">
        <v>0</v>
      </c>
      <c r="HU196">
        <v>100</v>
      </c>
      <c r="HV196">
        <v>100</v>
      </c>
      <c r="HX196">
        <v>56.74</v>
      </c>
      <c r="HY196">
        <v>0</v>
      </c>
      <c r="HZ196">
        <v>100</v>
      </c>
      <c r="IA196">
        <v>145.51</v>
      </c>
      <c r="IB196">
        <v>566.11</v>
      </c>
    </row>
    <row r="197" spans="1:236" hidden="1" x14ac:dyDescent="0.25">
      <c r="A197">
        <v>410755</v>
      </c>
      <c r="B197" t="str">
        <f>VLOOKUP(A197,cods!$A$1:$C$345,3,FALSE)</f>
        <v>Centro Ocidental Paranaense</v>
      </c>
      <c r="C197" t="s">
        <v>344</v>
      </c>
      <c r="D197" t="s">
        <v>236</v>
      </c>
      <c r="E197">
        <v>2020</v>
      </c>
      <c r="F197">
        <v>41069000</v>
      </c>
      <c r="G197" t="s">
        <v>237</v>
      </c>
      <c r="H197" t="s">
        <v>238</v>
      </c>
      <c r="I197" t="s">
        <v>239</v>
      </c>
      <c r="J197" t="s">
        <v>240</v>
      </c>
      <c r="K197" t="s">
        <v>241</v>
      </c>
      <c r="L197">
        <v>1</v>
      </c>
      <c r="O197">
        <v>1</v>
      </c>
      <c r="Q197">
        <v>0</v>
      </c>
      <c r="V197" s="1">
        <v>2044</v>
      </c>
      <c r="W197" s="1">
        <v>2044</v>
      </c>
      <c r="X197" t="s">
        <v>247</v>
      </c>
      <c r="Y197" t="s">
        <v>243</v>
      </c>
      <c r="AA197" s="1">
        <v>3041</v>
      </c>
      <c r="AB197" s="1">
        <v>1767</v>
      </c>
      <c r="AC197" s="1">
        <v>2510</v>
      </c>
      <c r="AD197" s="1">
        <v>2463</v>
      </c>
      <c r="AE197">
        <v>854</v>
      </c>
      <c r="AF197">
        <v>838</v>
      </c>
      <c r="AG197">
        <v>876</v>
      </c>
      <c r="AH197">
        <v>862</v>
      </c>
      <c r="AI197">
        <v>854</v>
      </c>
      <c r="AJ197">
        <v>838</v>
      </c>
      <c r="AK197">
        <v>13.36</v>
      </c>
      <c r="AL197">
        <v>10.82</v>
      </c>
      <c r="AM197">
        <v>137.33000000000001</v>
      </c>
      <c r="AN197">
        <v>0</v>
      </c>
      <c r="AO197">
        <v>96</v>
      </c>
      <c r="AP197">
        <v>96</v>
      </c>
      <c r="AQ197">
        <v>103.73</v>
      </c>
      <c r="AR197">
        <v>137.33000000000001</v>
      </c>
      <c r="AS197">
        <v>802</v>
      </c>
      <c r="AT197">
        <v>787</v>
      </c>
      <c r="AU197">
        <v>876</v>
      </c>
      <c r="AV197">
        <v>862</v>
      </c>
      <c r="AW197">
        <v>137.33000000000001</v>
      </c>
      <c r="AX197">
        <v>0</v>
      </c>
      <c r="AY197">
        <v>0</v>
      </c>
      <c r="AZ197">
        <v>0</v>
      </c>
      <c r="BA197">
        <v>87.7</v>
      </c>
      <c r="BB197">
        <v>924</v>
      </c>
      <c r="BC197">
        <v>914</v>
      </c>
      <c r="BD197">
        <v>802</v>
      </c>
      <c r="BE197">
        <v>787</v>
      </c>
      <c r="BF197">
        <v>0</v>
      </c>
      <c r="BH197" s="1">
        <v>1767</v>
      </c>
      <c r="BI197" s="1">
        <v>1795</v>
      </c>
      <c r="BJ197">
        <v>137.33000000000001</v>
      </c>
      <c r="BK197">
        <v>75.44</v>
      </c>
      <c r="CI197" s="2">
        <v>581559.12</v>
      </c>
      <c r="CJ197" s="2">
        <v>581559.12</v>
      </c>
      <c r="CL197" s="2">
        <v>19160.580000000002</v>
      </c>
      <c r="CM197" s="2">
        <v>600719.69999999995</v>
      </c>
      <c r="CN197" s="2">
        <v>597463.1</v>
      </c>
      <c r="CO197">
        <v>0</v>
      </c>
      <c r="CP197" s="2">
        <v>94604.35</v>
      </c>
      <c r="CQ197" s="2">
        <v>90570.02</v>
      </c>
      <c r="CR197" s="2">
        <v>191320.67</v>
      </c>
      <c r="CS197" s="2">
        <v>1839.35</v>
      </c>
      <c r="CT197" s="2">
        <v>56480.37</v>
      </c>
      <c r="CU197" s="2">
        <v>78021.460000000006</v>
      </c>
      <c r="CV197" s="2">
        <v>386583.78</v>
      </c>
      <c r="CW197" s="2">
        <v>5859.6</v>
      </c>
      <c r="CX197" s="2">
        <v>519417.56</v>
      </c>
      <c r="CY197">
        <v>0</v>
      </c>
      <c r="CZ197" s="2">
        <v>42670.61</v>
      </c>
      <c r="DA197">
        <v>0</v>
      </c>
      <c r="DB197" s="2">
        <v>42448.32</v>
      </c>
      <c r="DC197" s="2">
        <v>33352.79</v>
      </c>
      <c r="DD197" s="2">
        <v>47526.19</v>
      </c>
      <c r="DE197">
        <v>0</v>
      </c>
      <c r="DF197" s="2">
        <v>3426</v>
      </c>
      <c r="DG197">
        <v>1</v>
      </c>
      <c r="DH197">
        <v>1</v>
      </c>
      <c r="DI197" s="2">
        <v>16473.61</v>
      </c>
      <c r="DJ197" s="2">
        <v>50950.78</v>
      </c>
      <c r="DK197" s="2">
        <v>50952.19</v>
      </c>
      <c r="DL197">
        <v>0</v>
      </c>
      <c r="DM197">
        <v>0</v>
      </c>
      <c r="DN197" s="2">
        <v>50952.19</v>
      </c>
      <c r="DO197">
        <v>38.4</v>
      </c>
      <c r="DP197" s="2">
        <v>5203.34</v>
      </c>
      <c r="DQ197">
        <v>656.26</v>
      </c>
      <c r="DR197" s="2">
        <v>5898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 t="s">
        <v>244</v>
      </c>
      <c r="EL197">
        <v>0</v>
      </c>
      <c r="EM197">
        <v>0</v>
      </c>
      <c r="EO197">
        <v>240</v>
      </c>
      <c r="EP197">
        <v>0</v>
      </c>
      <c r="EQ197">
        <v>240</v>
      </c>
      <c r="ER197">
        <v>0</v>
      </c>
      <c r="EV197">
        <v>240</v>
      </c>
      <c r="EW197">
        <v>240</v>
      </c>
      <c r="EX197">
        <v>2</v>
      </c>
      <c r="EZ197">
        <v>651</v>
      </c>
      <c r="FA197">
        <v>619</v>
      </c>
      <c r="FB197">
        <v>509.08</v>
      </c>
      <c r="FC197">
        <v>243</v>
      </c>
      <c r="FD197">
        <v>0</v>
      </c>
      <c r="FE197">
        <v>243</v>
      </c>
      <c r="FF197">
        <v>1.03</v>
      </c>
      <c r="FG197">
        <v>869</v>
      </c>
      <c r="FH197">
        <v>5.01</v>
      </c>
      <c r="FI197">
        <v>5.61</v>
      </c>
      <c r="FJ197">
        <v>5.61</v>
      </c>
      <c r="FL197">
        <v>51.85</v>
      </c>
      <c r="FM197" s="2">
        <v>191320.67</v>
      </c>
      <c r="FN197">
        <v>100</v>
      </c>
      <c r="FO197">
        <v>69.900000000000006</v>
      </c>
      <c r="FP197">
        <v>100</v>
      </c>
      <c r="FQ197">
        <v>111.96</v>
      </c>
      <c r="FR197">
        <v>24.47</v>
      </c>
      <c r="FS197">
        <v>9.2100000000000009</v>
      </c>
      <c r="FV197">
        <v>9.9499999999999993</v>
      </c>
      <c r="FW197">
        <v>1.41</v>
      </c>
      <c r="FX197">
        <v>617.27</v>
      </c>
      <c r="FY197">
        <v>13.16</v>
      </c>
      <c r="GA197">
        <v>105.78</v>
      </c>
      <c r="GB197">
        <v>100</v>
      </c>
      <c r="GD197">
        <v>13.17</v>
      </c>
      <c r="GE197">
        <v>3.73</v>
      </c>
      <c r="GF197">
        <v>444.86</v>
      </c>
      <c r="GG197">
        <v>75.53</v>
      </c>
      <c r="GH197">
        <v>0.54</v>
      </c>
      <c r="GI197">
        <v>66.47</v>
      </c>
      <c r="GJ197">
        <v>32.9</v>
      </c>
      <c r="GK197">
        <v>46.31</v>
      </c>
      <c r="GL197">
        <v>1.01</v>
      </c>
      <c r="GM197">
        <v>2.83</v>
      </c>
      <c r="GN197">
        <v>49.49</v>
      </c>
      <c r="GO197">
        <v>69.67</v>
      </c>
      <c r="GP197">
        <v>14.61</v>
      </c>
      <c r="GQ197">
        <v>0.48</v>
      </c>
      <c r="GR197">
        <v>4.26</v>
      </c>
      <c r="GS197">
        <v>96.81</v>
      </c>
      <c r="GU197">
        <v>3.19</v>
      </c>
      <c r="GV197">
        <v>91.43</v>
      </c>
      <c r="GW197">
        <v>100</v>
      </c>
      <c r="GX197">
        <v>1.18</v>
      </c>
      <c r="HA197">
        <v>1.18</v>
      </c>
      <c r="HB197">
        <v>30.1</v>
      </c>
      <c r="HC197">
        <v>9.3699999999999992</v>
      </c>
      <c r="HD197">
        <v>133.85</v>
      </c>
      <c r="HE197">
        <v>69.900000000000006</v>
      </c>
      <c r="HF197">
        <v>9.2100000000000009</v>
      </c>
      <c r="HG197">
        <v>56.69</v>
      </c>
      <c r="HH197">
        <v>82.54</v>
      </c>
      <c r="HJ197">
        <v>100</v>
      </c>
      <c r="HK197">
        <v>0.55000000000000004</v>
      </c>
      <c r="HM197">
        <v>0.75</v>
      </c>
      <c r="HR197">
        <v>0</v>
      </c>
      <c r="HS197">
        <v>0</v>
      </c>
      <c r="HU197">
        <v>100</v>
      </c>
      <c r="HV197">
        <v>100</v>
      </c>
      <c r="HX197">
        <v>0.82</v>
      </c>
      <c r="HY197">
        <v>0</v>
      </c>
      <c r="HZ197">
        <v>100</v>
      </c>
      <c r="IA197">
        <v>140.30000000000001</v>
      </c>
      <c r="IB197">
        <v>600.94000000000005</v>
      </c>
    </row>
    <row r="198" spans="1:236" x14ac:dyDescent="0.25">
      <c r="A198">
        <v>410760</v>
      </c>
      <c r="B198" t="str">
        <f>VLOOKUP(A198,cods!$A$1:$C$345,3,FALSE)</f>
        <v>Norte Central Paranaense</v>
      </c>
      <c r="C198" t="s">
        <v>345</v>
      </c>
      <c r="D198" t="s">
        <v>236</v>
      </c>
      <c r="E198">
        <v>2021</v>
      </c>
      <c r="F198">
        <v>41069000</v>
      </c>
      <c r="G198" t="s">
        <v>237</v>
      </c>
      <c r="H198" t="s">
        <v>238</v>
      </c>
      <c r="I198" t="s">
        <v>239</v>
      </c>
      <c r="J198" t="s">
        <v>246</v>
      </c>
      <c r="K198" t="s">
        <v>241</v>
      </c>
      <c r="L198">
        <v>1</v>
      </c>
      <c r="O198">
        <v>1</v>
      </c>
      <c r="P198">
        <v>1</v>
      </c>
      <c r="Q198">
        <v>0</v>
      </c>
      <c r="R198">
        <v>0</v>
      </c>
      <c r="S198">
        <v>1</v>
      </c>
      <c r="V198" s="1">
        <v>2036</v>
      </c>
      <c r="W198" s="1">
        <v>2036</v>
      </c>
      <c r="X198" t="s">
        <v>247</v>
      </c>
      <c r="Y198" t="s">
        <v>247</v>
      </c>
      <c r="AA198" s="1">
        <v>17379</v>
      </c>
      <c r="AB198" s="1">
        <v>13571</v>
      </c>
      <c r="AC198" s="1">
        <v>17377</v>
      </c>
      <c r="AD198" s="1">
        <v>17314</v>
      </c>
      <c r="AE198" s="1">
        <v>6181</v>
      </c>
      <c r="AF198" s="1">
        <v>6074</v>
      </c>
      <c r="AG198" s="1">
        <v>6503</v>
      </c>
      <c r="AH198" s="1">
        <v>6405</v>
      </c>
      <c r="AI198" s="1">
        <v>6181</v>
      </c>
      <c r="AJ198" s="1">
        <v>6074</v>
      </c>
      <c r="AK198">
        <v>106.57</v>
      </c>
      <c r="AL198">
        <v>95.18</v>
      </c>
      <c r="AM198" s="2">
        <v>1131.81</v>
      </c>
      <c r="AN198">
        <v>0</v>
      </c>
      <c r="AO198">
        <v>788.5</v>
      </c>
      <c r="AP198">
        <v>790.89</v>
      </c>
      <c r="AQ198">
        <v>842.33</v>
      </c>
      <c r="AR198" s="2">
        <v>1131.9100000000001</v>
      </c>
      <c r="AS198" s="1">
        <v>5959</v>
      </c>
      <c r="AT198" s="1">
        <v>5848</v>
      </c>
      <c r="AU198" s="1">
        <v>6503</v>
      </c>
      <c r="AV198" s="1">
        <v>6405</v>
      </c>
      <c r="AW198" s="2">
        <v>1131.81</v>
      </c>
      <c r="AX198">
        <v>0</v>
      </c>
      <c r="AY198">
        <v>0.1</v>
      </c>
      <c r="AZ198">
        <v>2.39</v>
      </c>
      <c r="BA198">
        <v>681.79</v>
      </c>
      <c r="BB198" s="1">
        <v>7057</v>
      </c>
      <c r="BC198" s="1">
        <v>6959</v>
      </c>
      <c r="BD198" s="1">
        <v>5959</v>
      </c>
      <c r="BE198" s="1">
        <v>5848</v>
      </c>
      <c r="BF198">
        <v>2.6</v>
      </c>
      <c r="BH198" s="1">
        <v>13571</v>
      </c>
      <c r="BI198" s="1">
        <v>13521</v>
      </c>
      <c r="BJ198" s="2">
        <v>1131.81</v>
      </c>
      <c r="BK198" s="2">
        <v>1535.8</v>
      </c>
      <c r="BL198" s="1">
        <v>7599</v>
      </c>
      <c r="BM198" s="1">
        <v>7536</v>
      </c>
      <c r="BN198" s="1">
        <v>2662</v>
      </c>
      <c r="BO198" s="1">
        <v>2643</v>
      </c>
      <c r="BP198" s="1">
        <v>2845</v>
      </c>
      <c r="BQ198" s="1">
        <v>2828</v>
      </c>
      <c r="BR198">
        <v>65.88</v>
      </c>
      <c r="BS198">
        <v>64.5</v>
      </c>
      <c r="BT198">
        <v>358.48</v>
      </c>
      <c r="BU198">
        <v>358.48</v>
      </c>
      <c r="BV198">
        <v>378.97</v>
      </c>
      <c r="BW198" s="1">
        <v>2533</v>
      </c>
      <c r="BX198" s="1">
        <v>2512</v>
      </c>
      <c r="BY198" s="1">
        <v>2882</v>
      </c>
      <c r="BZ198" s="1">
        <v>2851</v>
      </c>
      <c r="CA198">
        <v>0</v>
      </c>
      <c r="CB198">
        <v>0</v>
      </c>
      <c r="CC198">
        <v>0</v>
      </c>
      <c r="CD198">
        <v>0</v>
      </c>
      <c r="CF198" s="1">
        <v>7599</v>
      </c>
      <c r="CG198" s="1">
        <v>7536</v>
      </c>
      <c r="CH198">
        <v>15.6</v>
      </c>
      <c r="CI198" s="2">
        <v>6928488.0599999996</v>
      </c>
      <c r="CJ198" s="2">
        <v>5134031.16</v>
      </c>
      <c r="CK198" s="2">
        <v>1794456.9</v>
      </c>
      <c r="CL198" s="2">
        <v>132477.54</v>
      </c>
      <c r="CM198" s="2">
        <v>7060965.5999999996</v>
      </c>
      <c r="CN198" s="2">
        <v>6683812.8899999997</v>
      </c>
      <c r="CO198">
        <v>0</v>
      </c>
      <c r="CP198" s="2">
        <v>2122748.2799999998</v>
      </c>
      <c r="CQ198" s="2">
        <v>1597777.19</v>
      </c>
      <c r="CR198" s="2">
        <v>2187142.35</v>
      </c>
      <c r="CS198" s="2">
        <v>41268.370000000003</v>
      </c>
      <c r="CT198" s="2">
        <v>1241062.27</v>
      </c>
      <c r="CU198" s="2">
        <v>770200.09</v>
      </c>
      <c r="CV198" s="2">
        <v>4982690.6100000003</v>
      </c>
      <c r="CW198" s="2">
        <v>755042.83</v>
      </c>
      <c r="CX198" s="2">
        <v>7009228.4299999997</v>
      </c>
      <c r="CY198">
        <v>0</v>
      </c>
      <c r="CZ198" s="2">
        <v>905699.18</v>
      </c>
      <c r="DA198">
        <v>0</v>
      </c>
      <c r="DB198" s="2">
        <v>504574.78</v>
      </c>
      <c r="DC198" s="2">
        <v>83522</v>
      </c>
      <c r="DD198" s="2">
        <v>247533.45</v>
      </c>
      <c r="DE198" s="2">
        <v>603332.5</v>
      </c>
      <c r="DF198">
        <v>643</v>
      </c>
      <c r="DG198">
        <v>10</v>
      </c>
      <c r="DH198">
        <v>9</v>
      </c>
      <c r="DI198" s="2">
        <v>238442.75</v>
      </c>
      <c r="DJ198" s="2">
        <v>282273.81</v>
      </c>
      <c r="DK198" s="2">
        <v>851508.95</v>
      </c>
      <c r="DN198" s="2">
        <v>851508.95</v>
      </c>
      <c r="DO198" s="2">
        <v>1067113.4099999999</v>
      </c>
      <c r="DP198" s="2">
        <v>532228.36</v>
      </c>
      <c r="DQ198" s="2">
        <v>222814.47</v>
      </c>
      <c r="DR198" s="2">
        <v>1822156.24</v>
      </c>
      <c r="DS198">
        <v>0</v>
      </c>
      <c r="DT198">
        <v>0</v>
      </c>
      <c r="DU198">
        <v>0</v>
      </c>
      <c r="EK198" t="s">
        <v>244</v>
      </c>
      <c r="EL198">
        <v>0</v>
      </c>
      <c r="EM198">
        <v>0</v>
      </c>
      <c r="EO198">
        <v>805</v>
      </c>
      <c r="EP198">
        <v>0</v>
      </c>
      <c r="EQ198">
        <v>805</v>
      </c>
      <c r="ER198">
        <v>0</v>
      </c>
      <c r="ES198">
        <v>0</v>
      </c>
      <c r="EV198">
        <v>805</v>
      </c>
      <c r="EW198">
        <v>805</v>
      </c>
      <c r="EX198">
        <v>0</v>
      </c>
      <c r="EY198">
        <v>0</v>
      </c>
      <c r="EZ198" s="1">
        <v>5609</v>
      </c>
      <c r="FA198" s="1">
        <v>4904</v>
      </c>
      <c r="FB198" s="2">
        <v>276748.51</v>
      </c>
      <c r="FC198">
        <v>821</v>
      </c>
      <c r="FD198">
        <v>13</v>
      </c>
      <c r="FE198">
        <v>821</v>
      </c>
      <c r="FF198">
        <v>1.05</v>
      </c>
      <c r="FG198">
        <v>977.95</v>
      </c>
      <c r="FH198">
        <v>5.74</v>
      </c>
      <c r="FI198">
        <v>5.67</v>
      </c>
      <c r="FJ198">
        <v>6.11</v>
      </c>
      <c r="FK198">
        <v>4.74</v>
      </c>
      <c r="FL198">
        <v>42.19</v>
      </c>
      <c r="FM198" s="2">
        <v>230225.51</v>
      </c>
      <c r="FN198">
        <v>100</v>
      </c>
      <c r="FO198">
        <v>69.97</v>
      </c>
      <c r="FP198">
        <v>100</v>
      </c>
      <c r="FQ198">
        <v>98.85</v>
      </c>
      <c r="FR198">
        <v>25.41</v>
      </c>
      <c r="FS198">
        <v>10.18</v>
      </c>
      <c r="FT198">
        <v>45.46</v>
      </c>
      <c r="FU198">
        <v>100</v>
      </c>
      <c r="FV198">
        <v>10.85</v>
      </c>
      <c r="FW198">
        <v>12.85</v>
      </c>
      <c r="FX198">
        <v>723.25</v>
      </c>
      <c r="FY198">
        <v>14.39</v>
      </c>
      <c r="FZ198">
        <v>22.74</v>
      </c>
      <c r="GA198">
        <v>124.54</v>
      </c>
      <c r="GB198">
        <v>100</v>
      </c>
      <c r="GC198">
        <v>55.99</v>
      </c>
      <c r="GD198">
        <v>14.58</v>
      </c>
      <c r="GE198">
        <v>4.08</v>
      </c>
      <c r="GF198">
        <v>536.32000000000005</v>
      </c>
      <c r="GG198">
        <v>74.59</v>
      </c>
      <c r="GH198">
        <v>5.34</v>
      </c>
      <c r="GI198">
        <v>71.92</v>
      </c>
      <c r="GJ198">
        <v>31.57</v>
      </c>
      <c r="GK198">
        <v>42.68</v>
      </c>
      <c r="GL198">
        <v>26.3</v>
      </c>
      <c r="GM198">
        <v>3.44</v>
      </c>
      <c r="GN198">
        <v>43.89</v>
      </c>
      <c r="GO198">
        <v>59.35</v>
      </c>
      <c r="GP198">
        <v>24.91</v>
      </c>
      <c r="GQ198">
        <v>0.83</v>
      </c>
      <c r="GR198">
        <v>4.79</v>
      </c>
      <c r="GS198">
        <v>72.709999999999994</v>
      </c>
      <c r="GT198">
        <v>25.41</v>
      </c>
      <c r="GU198">
        <v>1.88</v>
      </c>
      <c r="GV198">
        <v>91.47</v>
      </c>
      <c r="GW198">
        <v>100</v>
      </c>
      <c r="GX198">
        <v>1.55</v>
      </c>
      <c r="GY198">
        <v>45.46</v>
      </c>
      <c r="GZ198">
        <v>55.99</v>
      </c>
      <c r="HA198">
        <v>1.08</v>
      </c>
      <c r="HB198">
        <v>29.97</v>
      </c>
      <c r="HC198">
        <v>9.19</v>
      </c>
      <c r="HD198">
        <v>151.31</v>
      </c>
      <c r="HE198">
        <v>70.03</v>
      </c>
      <c r="HF198">
        <v>10.18</v>
      </c>
      <c r="HG198">
        <v>108.23</v>
      </c>
      <c r="HH198">
        <v>99.99</v>
      </c>
      <c r="HI198">
        <v>43.73</v>
      </c>
      <c r="HJ198">
        <v>99.99</v>
      </c>
      <c r="HK198">
        <v>1.36</v>
      </c>
      <c r="HL198">
        <v>0.04</v>
      </c>
      <c r="HM198">
        <v>0.8</v>
      </c>
      <c r="HR198">
        <v>0</v>
      </c>
      <c r="HS198">
        <v>0</v>
      </c>
      <c r="HU198">
        <v>100</v>
      </c>
      <c r="HV198">
        <v>100</v>
      </c>
      <c r="HW198">
        <v>0</v>
      </c>
      <c r="HX198">
        <v>56.43</v>
      </c>
      <c r="HY198">
        <v>1.58</v>
      </c>
      <c r="HZ198">
        <v>100</v>
      </c>
      <c r="IA198">
        <v>97.03</v>
      </c>
      <c r="IB198">
        <v>683.51</v>
      </c>
    </row>
    <row r="199" spans="1:236" hidden="1" x14ac:dyDescent="0.25">
      <c r="A199">
        <v>410760</v>
      </c>
      <c r="B199" t="str">
        <f>VLOOKUP(A199,cods!$A$1:$C$345,3,FALSE)</f>
        <v>Norte Central Paranaense</v>
      </c>
      <c r="C199" t="s">
        <v>345</v>
      </c>
      <c r="D199" t="s">
        <v>236</v>
      </c>
      <c r="E199">
        <v>2020</v>
      </c>
      <c r="F199">
        <v>41069000</v>
      </c>
      <c r="G199" t="s">
        <v>237</v>
      </c>
      <c r="H199" t="s">
        <v>238</v>
      </c>
      <c r="I199" t="s">
        <v>239</v>
      </c>
      <c r="J199" t="s">
        <v>246</v>
      </c>
      <c r="K199" t="s">
        <v>241</v>
      </c>
      <c r="L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V199" s="1">
        <v>2036</v>
      </c>
      <c r="W199" s="1">
        <v>2036</v>
      </c>
      <c r="X199" t="s">
        <v>247</v>
      </c>
      <c r="Y199" t="s">
        <v>247</v>
      </c>
      <c r="AA199" s="1">
        <v>17316</v>
      </c>
      <c r="AB199" s="1">
        <v>13521</v>
      </c>
      <c r="AC199" s="1">
        <v>17314</v>
      </c>
      <c r="AD199" s="1">
        <v>17175</v>
      </c>
      <c r="AE199" s="1">
        <v>6074</v>
      </c>
      <c r="AF199" s="1">
        <v>5937</v>
      </c>
      <c r="AG199" s="1">
        <v>6405</v>
      </c>
      <c r="AH199" s="1">
        <v>6276</v>
      </c>
      <c r="AI199" s="1">
        <v>6074</v>
      </c>
      <c r="AJ199" s="1">
        <v>5937</v>
      </c>
      <c r="AK199">
        <v>95.18</v>
      </c>
      <c r="AL199">
        <v>70.22</v>
      </c>
      <c r="AM199" s="2">
        <v>1178.21</v>
      </c>
      <c r="AN199">
        <v>0</v>
      </c>
      <c r="AO199">
        <v>802.75</v>
      </c>
      <c r="AP199">
        <v>803.77</v>
      </c>
      <c r="AQ199">
        <v>849.66</v>
      </c>
      <c r="AR199" s="2">
        <v>1178.22</v>
      </c>
      <c r="AS199" s="1">
        <v>5848</v>
      </c>
      <c r="AT199" s="1">
        <v>5725</v>
      </c>
      <c r="AU199" s="1">
        <v>6405</v>
      </c>
      <c r="AV199" s="1">
        <v>6276</v>
      </c>
      <c r="AW199" s="2">
        <v>1178.21</v>
      </c>
      <c r="AX199">
        <v>0</v>
      </c>
      <c r="AY199">
        <v>0.01</v>
      </c>
      <c r="AZ199">
        <v>1.02</v>
      </c>
      <c r="BA199">
        <v>692.36</v>
      </c>
      <c r="BB199" s="1">
        <v>6959</v>
      </c>
      <c r="BC199" s="1">
        <v>6852</v>
      </c>
      <c r="BD199" s="1">
        <v>5848</v>
      </c>
      <c r="BE199" s="1">
        <v>5725</v>
      </c>
      <c r="BF199">
        <v>2.7</v>
      </c>
      <c r="BH199" s="1">
        <v>13521</v>
      </c>
      <c r="BI199" s="1">
        <v>13471</v>
      </c>
      <c r="BJ199" s="2">
        <v>1178.21</v>
      </c>
      <c r="BK199" s="2">
        <v>1560.06</v>
      </c>
      <c r="BL199" s="1">
        <v>7536</v>
      </c>
      <c r="BM199" s="1">
        <v>7416</v>
      </c>
      <c r="BN199" s="1">
        <v>2643</v>
      </c>
      <c r="BO199" s="1">
        <v>2597</v>
      </c>
      <c r="BP199" s="1">
        <v>2828</v>
      </c>
      <c r="BQ199" s="1">
        <v>2787</v>
      </c>
      <c r="BR199">
        <v>64.5</v>
      </c>
      <c r="BS199">
        <v>60.53</v>
      </c>
      <c r="BT199">
        <v>366.54</v>
      </c>
      <c r="BU199">
        <v>366.54</v>
      </c>
      <c r="BV199">
        <v>385.54</v>
      </c>
      <c r="BW199" s="1">
        <v>2512</v>
      </c>
      <c r="BX199" s="1">
        <v>2472</v>
      </c>
      <c r="BY199" s="1">
        <v>2851</v>
      </c>
      <c r="BZ199" s="1">
        <v>2813</v>
      </c>
      <c r="CA199">
        <v>0</v>
      </c>
      <c r="CB199">
        <v>0</v>
      </c>
      <c r="CC199">
        <v>0</v>
      </c>
      <c r="CD199">
        <v>0</v>
      </c>
      <c r="CF199" s="1">
        <v>7536</v>
      </c>
      <c r="CG199" s="1">
        <v>7416</v>
      </c>
      <c r="CH199">
        <v>24.48</v>
      </c>
      <c r="CI199" s="2">
        <v>6473884.54</v>
      </c>
      <c r="CJ199" s="2">
        <v>4769968.1100000003</v>
      </c>
      <c r="CK199" s="2">
        <v>1703916.43</v>
      </c>
      <c r="CL199" s="2">
        <v>143510</v>
      </c>
      <c r="CM199" s="2">
        <v>6617394.54</v>
      </c>
      <c r="CN199" s="2">
        <v>6782760.5499999998</v>
      </c>
      <c r="CO199">
        <v>0</v>
      </c>
      <c r="CP199" s="2">
        <v>1597777.19</v>
      </c>
      <c r="CQ199" s="2">
        <v>1454328.68</v>
      </c>
      <c r="CR199" s="2">
        <v>1937920.07</v>
      </c>
      <c r="CS199" s="2">
        <v>35764.89</v>
      </c>
      <c r="CT199" s="2">
        <v>1037985.41</v>
      </c>
      <c r="CU199" s="2">
        <v>656691.9</v>
      </c>
      <c r="CV199" s="2">
        <v>4314476.74</v>
      </c>
      <c r="CW199" s="2">
        <v>665958.91</v>
      </c>
      <c r="CX199" s="2">
        <v>6277833.7699999996</v>
      </c>
      <c r="CY199">
        <v>0</v>
      </c>
      <c r="CZ199" s="2">
        <v>781402.57</v>
      </c>
      <c r="DA199">
        <v>0</v>
      </c>
      <c r="DB199" s="2">
        <v>488797.63</v>
      </c>
      <c r="DC199" s="2">
        <v>253062.64</v>
      </c>
      <c r="DD199" s="2">
        <v>341110.39</v>
      </c>
      <c r="DE199" s="2">
        <v>141123.06</v>
      </c>
      <c r="DF199">
        <v>0</v>
      </c>
      <c r="DG199">
        <v>9</v>
      </c>
      <c r="DH199">
        <v>8</v>
      </c>
      <c r="DI199" s="2">
        <v>157316.84</v>
      </c>
      <c r="DJ199" s="2">
        <v>262932.90999999997</v>
      </c>
      <c r="DK199" s="2">
        <v>277039.33</v>
      </c>
      <c r="DL199">
        <v>0</v>
      </c>
      <c r="DM199" s="2">
        <v>205194.12</v>
      </c>
      <c r="DN199" s="2">
        <v>482233.45</v>
      </c>
      <c r="DO199" s="2">
        <v>1039704.66</v>
      </c>
      <c r="DP199" s="2">
        <v>566014.24</v>
      </c>
      <c r="DQ199" s="2">
        <v>99944.67</v>
      </c>
      <c r="DR199" s="2">
        <v>1705663.57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 t="s">
        <v>244</v>
      </c>
      <c r="EL199">
        <v>0</v>
      </c>
      <c r="EM199">
        <v>0</v>
      </c>
      <c r="EO199">
        <v>924</v>
      </c>
      <c r="EP199">
        <v>0</v>
      </c>
      <c r="EQ199">
        <v>923</v>
      </c>
      <c r="ER199">
        <v>0</v>
      </c>
      <c r="ES199">
        <v>0</v>
      </c>
      <c r="EV199">
        <v>923</v>
      </c>
      <c r="EW199">
        <v>924</v>
      </c>
      <c r="EX199">
        <v>0</v>
      </c>
      <c r="EY199">
        <v>0</v>
      </c>
      <c r="EZ199" s="1">
        <v>3607</v>
      </c>
      <c r="FA199" s="1">
        <v>3076</v>
      </c>
      <c r="FB199" s="2">
        <v>2211.8000000000002</v>
      </c>
      <c r="FC199">
        <v>951</v>
      </c>
      <c r="FD199">
        <v>0</v>
      </c>
      <c r="FE199">
        <v>951</v>
      </c>
      <c r="FF199">
        <v>1.06</v>
      </c>
      <c r="FG199" s="2">
        <v>1076.24</v>
      </c>
      <c r="FH199">
        <v>5.08</v>
      </c>
      <c r="FI199">
        <v>5.24</v>
      </c>
      <c r="FJ199">
        <v>5.62</v>
      </c>
      <c r="FK199">
        <v>4.42</v>
      </c>
      <c r="FL199">
        <v>41.33</v>
      </c>
      <c r="FM199" s="2">
        <v>227990.6</v>
      </c>
      <c r="FN199">
        <v>100</v>
      </c>
      <c r="FO199">
        <v>68.349999999999994</v>
      </c>
      <c r="FP199">
        <v>100</v>
      </c>
      <c r="FQ199">
        <v>103.12</v>
      </c>
      <c r="FR199">
        <v>27.72</v>
      </c>
      <c r="FS199">
        <v>10.55</v>
      </c>
      <c r="FT199">
        <v>45.66</v>
      </c>
      <c r="FU199">
        <v>100</v>
      </c>
      <c r="FV199">
        <v>11.15</v>
      </c>
      <c r="FW199">
        <v>11.38</v>
      </c>
      <c r="FX199">
        <v>803.84</v>
      </c>
      <c r="FY199">
        <v>11.98</v>
      </c>
      <c r="FZ199">
        <v>22.07</v>
      </c>
      <c r="GA199">
        <v>127.54</v>
      </c>
      <c r="GB199">
        <v>100</v>
      </c>
      <c r="GC199">
        <v>55.74</v>
      </c>
      <c r="GD199">
        <v>15.47</v>
      </c>
      <c r="GE199">
        <v>3.49</v>
      </c>
      <c r="GF199">
        <v>471.63</v>
      </c>
      <c r="GG199">
        <v>72.28</v>
      </c>
      <c r="GH199">
        <v>-2.5</v>
      </c>
      <c r="GI199">
        <v>66.64</v>
      </c>
      <c r="GJ199">
        <v>29.93</v>
      </c>
      <c r="GK199">
        <v>40.08</v>
      </c>
      <c r="GL199">
        <v>26.35</v>
      </c>
      <c r="GM199">
        <v>2.4300000000000002</v>
      </c>
      <c r="GN199">
        <v>44.92</v>
      </c>
      <c r="GO199">
        <v>60.14</v>
      </c>
      <c r="GP199">
        <v>24.06</v>
      </c>
      <c r="GQ199">
        <v>0.83</v>
      </c>
      <c r="GR199">
        <v>3.65</v>
      </c>
      <c r="GS199">
        <v>72.08</v>
      </c>
      <c r="GT199">
        <v>25.75</v>
      </c>
      <c r="GU199">
        <v>2.17</v>
      </c>
      <c r="GV199">
        <v>91.26</v>
      </c>
      <c r="GW199">
        <v>100</v>
      </c>
      <c r="GX199">
        <v>1.42</v>
      </c>
      <c r="GY199">
        <v>45.66</v>
      </c>
      <c r="GZ199">
        <v>55.74</v>
      </c>
      <c r="HA199">
        <v>0.99</v>
      </c>
      <c r="HB199">
        <v>31.62</v>
      </c>
      <c r="HC199">
        <v>12.32</v>
      </c>
      <c r="HD199">
        <v>169.59</v>
      </c>
      <c r="HE199">
        <v>68.38</v>
      </c>
      <c r="HF199">
        <v>10.55</v>
      </c>
      <c r="HG199">
        <v>86.92</v>
      </c>
      <c r="HH199">
        <v>99.99</v>
      </c>
      <c r="HI199">
        <v>43.52</v>
      </c>
      <c r="HJ199">
        <v>100</v>
      </c>
      <c r="HK199">
        <v>1.32</v>
      </c>
      <c r="HL199">
        <v>7.0000000000000007E-2</v>
      </c>
      <c r="HM199">
        <v>0.66</v>
      </c>
      <c r="HR199">
        <v>0</v>
      </c>
      <c r="HS199">
        <v>0</v>
      </c>
      <c r="HU199">
        <v>100</v>
      </c>
      <c r="HV199">
        <v>100</v>
      </c>
      <c r="HW199">
        <v>0</v>
      </c>
      <c r="HX199">
        <v>0.72</v>
      </c>
      <c r="HY199">
        <v>0</v>
      </c>
      <c r="HZ199">
        <v>100</v>
      </c>
      <c r="IA199">
        <v>108.12</v>
      </c>
      <c r="IB199">
        <v>757.93</v>
      </c>
    </row>
    <row r="200" spans="1:236" x14ac:dyDescent="0.25">
      <c r="A200">
        <v>410765</v>
      </c>
      <c r="B200" t="s">
        <v>605</v>
      </c>
      <c r="C200" t="s">
        <v>346</v>
      </c>
      <c r="D200" t="s">
        <v>236</v>
      </c>
      <c r="E200">
        <v>2021</v>
      </c>
      <c r="F200">
        <v>41069000</v>
      </c>
      <c r="G200" t="s">
        <v>237</v>
      </c>
      <c r="H200" t="s">
        <v>238</v>
      </c>
      <c r="I200" t="s">
        <v>239</v>
      </c>
      <c r="J200" t="s">
        <v>246</v>
      </c>
      <c r="K200" t="s">
        <v>241</v>
      </c>
      <c r="L200">
        <v>1</v>
      </c>
      <c r="O200">
        <v>1</v>
      </c>
      <c r="P200">
        <v>1</v>
      </c>
      <c r="Q200">
        <v>0</v>
      </c>
      <c r="R200">
        <v>0</v>
      </c>
      <c r="S200">
        <v>1</v>
      </c>
      <c r="V200" s="1">
        <v>2046</v>
      </c>
      <c r="W200" s="1">
        <v>2046</v>
      </c>
      <c r="X200" t="s">
        <v>247</v>
      </c>
      <c r="Y200" t="s">
        <v>247</v>
      </c>
      <c r="AA200" s="1">
        <v>103750</v>
      </c>
      <c r="AB200" s="1">
        <v>96450</v>
      </c>
      <c r="AC200" s="1">
        <v>103739</v>
      </c>
      <c r="AD200" s="1">
        <v>101993</v>
      </c>
      <c r="AE200" s="1">
        <v>51937</v>
      </c>
      <c r="AF200" s="1">
        <v>49915</v>
      </c>
      <c r="AG200" s="1">
        <v>55764</v>
      </c>
      <c r="AH200" s="1">
        <v>53954</v>
      </c>
      <c r="AI200" s="1">
        <v>51937</v>
      </c>
      <c r="AJ200" s="1">
        <v>49915</v>
      </c>
      <c r="AK200">
        <v>615.95000000000005</v>
      </c>
      <c r="AL200">
        <v>633.52</v>
      </c>
      <c r="AM200" s="2">
        <v>3535.78</v>
      </c>
      <c r="AN200" s="2">
        <v>3535.78</v>
      </c>
      <c r="AO200" s="2">
        <v>5271.54</v>
      </c>
      <c r="AP200" s="2">
        <v>5271.54</v>
      </c>
      <c r="AQ200" s="2">
        <v>5744.69</v>
      </c>
      <c r="AR200" s="2">
        <v>6982.72</v>
      </c>
      <c r="AS200" s="1">
        <v>53023</v>
      </c>
      <c r="AT200" s="1">
        <v>51259</v>
      </c>
      <c r="AU200" s="1">
        <v>55764</v>
      </c>
      <c r="AV200" s="1">
        <v>53954</v>
      </c>
      <c r="AW200">
        <v>0</v>
      </c>
      <c r="AX200">
        <v>0</v>
      </c>
      <c r="AY200" s="2">
        <v>3446.94</v>
      </c>
      <c r="AZ200">
        <v>0</v>
      </c>
      <c r="BA200" s="2">
        <v>4873.6400000000003</v>
      </c>
      <c r="BB200" s="1">
        <v>56883</v>
      </c>
      <c r="BC200" s="1">
        <v>54720</v>
      </c>
      <c r="BD200" s="1">
        <v>53023</v>
      </c>
      <c r="BE200" s="1">
        <v>51259</v>
      </c>
      <c r="BF200">
        <v>24.38</v>
      </c>
      <c r="BH200" s="1">
        <v>96450</v>
      </c>
      <c r="BI200" s="1">
        <v>94827</v>
      </c>
      <c r="BJ200" s="2">
        <v>3535.78</v>
      </c>
      <c r="BK200" s="2">
        <v>2274.8200000000002</v>
      </c>
      <c r="BL200" s="1">
        <v>103739</v>
      </c>
      <c r="BM200" s="1">
        <v>101993</v>
      </c>
      <c r="BN200" s="1">
        <v>44924</v>
      </c>
      <c r="BO200" s="1">
        <v>41690</v>
      </c>
      <c r="BP200" s="1">
        <v>48597</v>
      </c>
      <c r="BQ200" s="1">
        <v>45343</v>
      </c>
      <c r="BR200">
        <v>345.7</v>
      </c>
      <c r="BS200">
        <v>542.41999999999996</v>
      </c>
      <c r="BT200" s="2">
        <v>4422.47</v>
      </c>
      <c r="BU200" s="2">
        <v>4422.47</v>
      </c>
      <c r="BV200" s="2">
        <v>4809.41</v>
      </c>
      <c r="BW200" s="1">
        <v>46250</v>
      </c>
      <c r="BX200" s="1">
        <v>43121</v>
      </c>
      <c r="BY200" s="1">
        <v>48545</v>
      </c>
      <c r="BZ200" s="1">
        <v>44332</v>
      </c>
      <c r="CA200">
        <v>0</v>
      </c>
      <c r="CB200">
        <v>0</v>
      </c>
      <c r="CC200">
        <v>0</v>
      </c>
      <c r="CD200">
        <v>0</v>
      </c>
      <c r="CF200" s="1">
        <v>96450</v>
      </c>
      <c r="CG200" s="1">
        <v>94827</v>
      </c>
      <c r="CH200" s="2">
        <v>1407.8</v>
      </c>
      <c r="CI200" s="2">
        <v>60073559.289999999</v>
      </c>
      <c r="CJ200" s="2">
        <v>36959485.899999999</v>
      </c>
      <c r="CK200" s="2">
        <v>23114073.390000001</v>
      </c>
      <c r="CL200" s="2">
        <v>2128043.5099999998</v>
      </c>
      <c r="CM200" s="2">
        <v>62201602.799999997</v>
      </c>
      <c r="CN200" s="2">
        <v>58898362.869999997</v>
      </c>
      <c r="CO200">
        <v>0</v>
      </c>
      <c r="CP200" s="2">
        <v>16615881.68</v>
      </c>
      <c r="CQ200" s="2">
        <v>11192066.15</v>
      </c>
      <c r="CR200" s="2">
        <v>10395354.32</v>
      </c>
      <c r="CS200" s="2">
        <v>1364701.21</v>
      </c>
      <c r="CT200" s="2">
        <v>3147156.37</v>
      </c>
      <c r="CU200" s="2">
        <v>8177618.46</v>
      </c>
      <c r="CV200" s="2">
        <v>28917254.73</v>
      </c>
      <c r="CW200" s="2">
        <v>4025250.62</v>
      </c>
      <c r="CX200" s="2">
        <v>47923632.109999999</v>
      </c>
      <c r="CY200">
        <v>0</v>
      </c>
      <c r="CZ200" s="2">
        <v>7526282.9199999999</v>
      </c>
      <c r="DA200">
        <v>0</v>
      </c>
      <c r="DB200" s="2">
        <v>4487257.4400000004</v>
      </c>
      <c r="DC200" s="2">
        <v>6061036.4000000004</v>
      </c>
      <c r="DD200" s="2">
        <v>2945582.1</v>
      </c>
      <c r="DE200" s="2">
        <v>3718596.69</v>
      </c>
      <c r="DF200" s="2">
        <v>2073056.32</v>
      </c>
      <c r="DG200">
        <v>38</v>
      </c>
      <c r="DH200">
        <v>32</v>
      </c>
      <c r="DI200" s="2">
        <v>1345166.93</v>
      </c>
      <c r="DJ200" s="2">
        <v>1393807.44</v>
      </c>
      <c r="DL200" s="2">
        <v>8068886.2699999996</v>
      </c>
      <c r="DM200" s="2">
        <v>668348.84</v>
      </c>
      <c r="DN200" s="2">
        <v>8737235.1099999994</v>
      </c>
      <c r="DO200" s="2">
        <v>6007979.4000000004</v>
      </c>
      <c r="DP200" s="2">
        <v>3420943.7</v>
      </c>
      <c r="DQ200" s="2">
        <v>604306.92000000004</v>
      </c>
      <c r="DR200" s="2">
        <v>10033230.02</v>
      </c>
      <c r="DS200">
        <v>0</v>
      </c>
      <c r="DT200">
        <v>0</v>
      </c>
      <c r="DU200">
        <v>0</v>
      </c>
      <c r="EK200" t="s">
        <v>244</v>
      </c>
      <c r="EL200">
        <v>0</v>
      </c>
      <c r="EM200">
        <v>0</v>
      </c>
      <c r="EO200" s="1">
        <v>1609</v>
      </c>
      <c r="EP200">
        <v>0</v>
      </c>
      <c r="EQ200" s="1">
        <v>1606</v>
      </c>
      <c r="ER200">
        <v>3</v>
      </c>
      <c r="ES200">
        <v>10</v>
      </c>
      <c r="EV200" s="1">
        <v>1606</v>
      </c>
      <c r="EW200" s="1">
        <v>1609</v>
      </c>
      <c r="EX200">
        <v>32</v>
      </c>
      <c r="EZ200" s="1">
        <v>72152</v>
      </c>
      <c r="FA200" s="1">
        <v>65250</v>
      </c>
      <c r="FB200" s="2">
        <v>4039975.12</v>
      </c>
      <c r="FC200" s="1">
        <v>1594</v>
      </c>
      <c r="FD200">
        <v>1</v>
      </c>
      <c r="FE200" s="1">
        <v>1594</v>
      </c>
      <c r="FF200">
        <v>1.08</v>
      </c>
      <c r="FG200" s="2">
        <v>2909.4</v>
      </c>
      <c r="FH200">
        <v>4.54</v>
      </c>
      <c r="FI200">
        <v>5.69</v>
      </c>
      <c r="FJ200">
        <v>6.43</v>
      </c>
      <c r="FK200">
        <v>4.8099999999999996</v>
      </c>
      <c r="FL200">
        <v>38.76</v>
      </c>
      <c r="FM200" s="2">
        <v>297010.12</v>
      </c>
      <c r="FN200">
        <v>100</v>
      </c>
      <c r="FO200">
        <v>75.760000000000005</v>
      </c>
      <c r="FP200">
        <v>100</v>
      </c>
      <c r="FQ200">
        <v>125.35</v>
      </c>
      <c r="FR200">
        <v>17.440000000000001</v>
      </c>
      <c r="FS200">
        <v>8.01</v>
      </c>
      <c r="FT200">
        <v>83.89</v>
      </c>
      <c r="FU200">
        <v>100</v>
      </c>
      <c r="FV200">
        <v>8.73</v>
      </c>
      <c r="FW200">
        <v>62.53</v>
      </c>
      <c r="FX200" s="2">
        <v>1628.4</v>
      </c>
      <c r="FY200">
        <v>11.2</v>
      </c>
      <c r="FZ200">
        <v>9.56</v>
      </c>
      <c r="GA200">
        <v>140.4</v>
      </c>
      <c r="GB200">
        <v>100</v>
      </c>
      <c r="GC200">
        <v>100</v>
      </c>
      <c r="GD200">
        <v>10.61</v>
      </c>
      <c r="GE200">
        <v>2.74</v>
      </c>
      <c r="GF200">
        <v>283.98</v>
      </c>
      <c r="GG200">
        <v>82.56</v>
      </c>
      <c r="GH200">
        <v>5.31</v>
      </c>
      <c r="GI200">
        <v>48.14</v>
      </c>
      <c r="GJ200">
        <v>17.3</v>
      </c>
      <c r="GK200">
        <v>30.92</v>
      </c>
      <c r="GL200">
        <v>16.7</v>
      </c>
      <c r="GM200">
        <v>2.2400000000000002</v>
      </c>
      <c r="GN200">
        <v>35.950000000000003</v>
      </c>
      <c r="GO200">
        <v>64.23</v>
      </c>
      <c r="GP200">
        <v>10.88</v>
      </c>
      <c r="GQ200">
        <v>4.72</v>
      </c>
      <c r="GR200">
        <v>4.6500000000000004</v>
      </c>
      <c r="GS200">
        <v>59.42</v>
      </c>
      <c r="GT200">
        <v>37.159999999999997</v>
      </c>
      <c r="GU200">
        <v>3.42</v>
      </c>
      <c r="GV200">
        <v>95.05</v>
      </c>
      <c r="GW200">
        <v>100</v>
      </c>
      <c r="GX200">
        <v>0.69</v>
      </c>
      <c r="GY200">
        <v>83.89</v>
      </c>
      <c r="GZ200">
        <v>100</v>
      </c>
      <c r="HA200">
        <v>0.37</v>
      </c>
      <c r="HB200">
        <v>24.24</v>
      </c>
      <c r="HC200">
        <v>7.4</v>
      </c>
      <c r="HD200">
        <v>90.75</v>
      </c>
      <c r="HE200">
        <v>75.760000000000005</v>
      </c>
      <c r="HF200">
        <v>8.01</v>
      </c>
      <c r="HG200">
        <v>96.17</v>
      </c>
      <c r="HH200">
        <v>99.99</v>
      </c>
      <c r="HI200">
        <v>99.99</v>
      </c>
      <c r="HJ200">
        <v>50.64</v>
      </c>
      <c r="HK200">
        <v>0.33</v>
      </c>
      <c r="HL200">
        <v>0.32</v>
      </c>
      <c r="HM200">
        <v>0.85</v>
      </c>
      <c r="HR200">
        <v>0</v>
      </c>
      <c r="HS200">
        <v>0.19</v>
      </c>
      <c r="HU200">
        <v>100</v>
      </c>
      <c r="HV200">
        <v>100</v>
      </c>
      <c r="HW200">
        <v>0.03</v>
      </c>
      <c r="HX200">
        <v>61.92</v>
      </c>
      <c r="HY200">
        <v>0.06</v>
      </c>
      <c r="HZ200">
        <v>100</v>
      </c>
      <c r="IA200">
        <v>130.85</v>
      </c>
      <c r="IB200" s="2">
        <v>1506.93</v>
      </c>
    </row>
    <row r="201" spans="1:236" hidden="1" x14ac:dyDescent="0.25">
      <c r="A201">
        <v>410765</v>
      </c>
      <c r="B201">
        <f>VLOOKUP(A201,cods!$A$1:$C$345,3,FALSE)</f>
        <v>0</v>
      </c>
      <c r="C201" t="s">
        <v>346</v>
      </c>
      <c r="D201" t="s">
        <v>236</v>
      </c>
      <c r="E201">
        <v>2020</v>
      </c>
      <c r="F201">
        <v>41069000</v>
      </c>
      <c r="G201" t="s">
        <v>237</v>
      </c>
      <c r="H201" t="s">
        <v>238</v>
      </c>
      <c r="I201" t="s">
        <v>239</v>
      </c>
      <c r="J201" t="s">
        <v>246</v>
      </c>
      <c r="K201" t="s">
        <v>241</v>
      </c>
      <c r="L201">
        <v>1</v>
      </c>
      <c r="O201">
        <v>1</v>
      </c>
      <c r="P201">
        <v>1</v>
      </c>
      <c r="Q201">
        <v>0</v>
      </c>
      <c r="R201">
        <v>0</v>
      </c>
      <c r="S201">
        <v>1</v>
      </c>
      <c r="V201" s="1">
        <v>2046</v>
      </c>
      <c r="W201" s="1">
        <v>2046</v>
      </c>
      <c r="X201" t="s">
        <v>247</v>
      </c>
      <c r="Y201" t="s">
        <v>247</v>
      </c>
      <c r="AA201" s="1">
        <v>102004</v>
      </c>
      <c r="AB201" s="1">
        <v>94827</v>
      </c>
      <c r="AC201" s="1">
        <v>101993</v>
      </c>
      <c r="AD201" s="1">
        <v>100198</v>
      </c>
      <c r="AE201" s="1">
        <v>49915</v>
      </c>
      <c r="AF201" s="1">
        <v>47048</v>
      </c>
      <c r="AG201" s="1">
        <v>53954</v>
      </c>
      <c r="AH201" s="1">
        <v>51084</v>
      </c>
      <c r="AI201" s="1">
        <v>49915</v>
      </c>
      <c r="AJ201" s="1">
        <v>47048</v>
      </c>
      <c r="AK201">
        <v>633.52</v>
      </c>
      <c r="AL201">
        <v>608.55999999999995</v>
      </c>
      <c r="AM201" s="2">
        <v>3437.15</v>
      </c>
      <c r="AN201" s="2">
        <v>3437.15</v>
      </c>
      <c r="AO201" s="2">
        <v>5281.96</v>
      </c>
      <c r="AP201" s="2">
        <v>5281.96</v>
      </c>
      <c r="AQ201" s="2">
        <v>5713.64</v>
      </c>
      <c r="AR201" s="2">
        <v>7256.9</v>
      </c>
      <c r="AS201" s="1">
        <v>51259</v>
      </c>
      <c r="AT201" s="1">
        <v>48462</v>
      </c>
      <c r="AU201" s="1">
        <v>53954</v>
      </c>
      <c r="AV201" s="1">
        <v>51084</v>
      </c>
      <c r="AW201">
        <v>0</v>
      </c>
      <c r="AX201">
        <v>0</v>
      </c>
      <c r="AY201" s="2">
        <v>3819.75</v>
      </c>
      <c r="AZ201">
        <v>0</v>
      </c>
      <c r="BA201" s="2">
        <v>4869.51</v>
      </c>
      <c r="BB201" s="1">
        <v>54720</v>
      </c>
      <c r="BC201" s="1">
        <v>51791</v>
      </c>
      <c r="BD201" s="1">
        <v>51259</v>
      </c>
      <c r="BE201" s="1">
        <v>48462</v>
      </c>
      <c r="BF201">
        <v>30.44</v>
      </c>
      <c r="BH201" s="1">
        <v>94827</v>
      </c>
      <c r="BI201" s="1">
        <v>93158</v>
      </c>
      <c r="BJ201" s="2">
        <v>3437.15</v>
      </c>
      <c r="BK201" s="2">
        <v>2174.23</v>
      </c>
      <c r="BL201" s="1">
        <v>101993</v>
      </c>
      <c r="BM201" s="1">
        <v>100198</v>
      </c>
      <c r="BN201" s="1">
        <v>41690</v>
      </c>
      <c r="BO201" s="1">
        <v>38350</v>
      </c>
      <c r="BP201" s="1">
        <v>45343</v>
      </c>
      <c r="BQ201" s="1">
        <v>41984</v>
      </c>
      <c r="BR201">
        <v>542.41999999999996</v>
      </c>
      <c r="BS201">
        <v>528.91999999999996</v>
      </c>
      <c r="BT201" s="2">
        <v>4321.75</v>
      </c>
      <c r="BU201" s="2">
        <v>4321.75</v>
      </c>
      <c r="BV201" s="2">
        <v>4660.72</v>
      </c>
      <c r="BW201" s="1">
        <v>43121</v>
      </c>
      <c r="BX201" s="1">
        <v>39843</v>
      </c>
      <c r="BY201" s="1">
        <v>44332</v>
      </c>
      <c r="BZ201" s="1">
        <v>40849</v>
      </c>
      <c r="CA201">
        <v>0</v>
      </c>
      <c r="CB201">
        <v>0</v>
      </c>
      <c r="CC201">
        <v>0</v>
      </c>
      <c r="CD201">
        <v>0</v>
      </c>
      <c r="CF201" s="1">
        <v>94827</v>
      </c>
      <c r="CG201" s="1">
        <v>93158</v>
      </c>
      <c r="CH201">
        <v>889.56</v>
      </c>
      <c r="CI201" s="2">
        <v>53518242.420000002</v>
      </c>
      <c r="CJ201" s="2">
        <v>32938798.469999999</v>
      </c>
      <c r="CK201" s="2">
        <v>20579443.949999999</v>
      </c>
      <c r="CL201" s="2">
        <v>2377741.73</v>
      </c>
      <c r="CM201" s="2">
        <v>55895984.149999999</v>
      </c>
      <c r="CN201" s="2">
        <v>57429387.549999997</v>
      </c>
      <c r="CO201">
        <v>0</v>
      </c>
      <c r="CP201" s="2">
        <v>11192066.15</v>
      </c>
      <c r="CQ201" s="2">
        <v>10528988.640000001</v>
      </c>
      <c r="CR201" s="2">
        <v>10935825.42</v>
      </c>
      <c r="CS201" s="2">
        <v>1250827</v>
      </c>
      <c r="CT201" s="2">
        <v>2078069.42</v>
      </c>
      <c r="CU201" s="2">
        <v>8508403.7899999991</v>
      </c>
      <c r="CV201" s="2">
        <v>28671208.920000002</v>
      </c>
      <c r="CW201" s="2">
        <v>3287689.34</v>
      </c>
      <c r="CX201" s="2">
        <v>45165129.619999997</v>
      </c>
      <c r="CY201">
        <v>0</v>
      </c>
      <c r="CZ201" s="2">
        <v>6312886.6600000001</v>
      </c>
      <c r="DA201">
        <v>0</v>
      </c>
      <c r="DB201" s="2">
        <v>4112986.18</v>
      </c>
      <c r="DC201" s="2">
        <v>4973601.68</v>
      </c>
      <c r="DD201" s="2">
        <v>10052881.949999999</v>
      </c>
      <c r="DE201" s="2">
        <v>3642170.2</v>
      </c>
      <c r="DF201" s="2">
        <v>1622517.96</v>
      </c>
      <c r="DG201">
        <v>32</v>
      </c>
      <c r="DH201">
        <v>29</v>
      </c>
      <c r="DI201" s="2">
        <v>1785097.11</v>
      </c>
      <c r="DJ201" s="2">
        <v>1919743.02</v>
      </c>
      <c r="DK201" s="2">
        <v>5572557.6399999997</v>
      </c>
      <c r="DL201" s="2">
        <v>8519558.4000000004</v>
      </c>
      <c r="DM201" s="2">
        <v>1225454.07</v>
      </c>
      <c r="DN201" s="2">
        <v>15317570.109999999</v>
      </c>
      <c r="DO201" s="2">
        <v>6011153.8300000001</v>
      </c>
      <c r="DP201" s="2">
        <v>3114688.08</v>
      </c>
      <c r="DQ201" s="2">
        <v>173001.26</v>
      </c>
      <c r="DR201" s="2">
        <v>9298843.1699999999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 t="s">
        <v>244</v>
      </c>
      <c r="EL201">
        <v>0</v>
      </c>
      <c r="EM201">
        <v>0</v>
      </c>
      <c r="EO201" s="1">
        <v>1401</v>
      </c>
      <c r="EP201">
        <v>1</v>
      </c>
      <c r="EQ201" s="1">
        <v>1423</v>
      </c>
      <c r="ER201">
        <v>1</v>
      </c>
      <c r="ES201">
        <v>22</v>
      </c>
      <c r="EV201" s="1">
        <v>1423</v>
      </c>
      <c r="EW201" s="1">
        <v>1401</v>
      </c>
      <c r="EX201">
        <v>45</v>
      </c>
      <c r="EZ201" s="1">
        <v>62891</v>
      </c>
      <c r="FA201" s="1">
        <v>54236</v>
      </c>
      <c r="FB201" s="2">
        <v>62739.9</v>
      </c>
      <c r="FC201" s="1">
        <v>1425</v>
      </c>
      <c r="FD201">
        <v>0</v>
      </c>
      <c r="FE201" s="1">
        <v>1425</v>
      </c>
      <c r="FF201">
        <v>1.08</v>
      </c>
      <c r="FG201" s="2">
        <v>3153.52</v>
      </c>
      <c r="FH201">
        <v>4.3499999999999996</v>
      </c>
      <c r="FI201">
        <v>5.16</v>
      </c>
      <c r="FJ201">
        <v>5.76</v>
      </c>
      <c r="FK201">
        <v>4.42</v>
      </c>
      <c r="FL201">
        <v>43.05</v>
      </c>
      <c r="FM201" s="2">
        <v>358551.65</v>
      </c>
      <c r="FN201">
        <v>100</v>
      </c>
      <c r="FO201">
        <v>73.09</v>
      </c>
      <c r="FP201">
        <v>100</v>
      </c>
      <c r="FQ201">
        <v>118.49</v>
      </c>
      <c r="FR201">
        <v>20.93</v>
      </c>
      <c r="FS201">
        <v>8.3800000000000008</v>
      </c>
      <c r="FT201">
        <v>81.819999999999993</v>
      </c>
      <c r="FU201">
        <v>100</v>
      </c>
      <c r="FV201">
        <v>9.07</v>
      </c>
      <c r="FW201">
        <v>54.23</v>
      </c>
      <c r="FX201" s="2">
        <v>1773.61</v>
      </c>
      <c r="FY201">
        <v>11.66</v>
      </c>
      <c r="FZ201">
        <v>12.58</v>
      </c>
      <c r="GA201">
        <v>143.13999999999999</v>
      </c>
      <c r="GB201">
        <v>100</v>
      </c>
      <c r="GC201">
        <v>100</v>
      </c>
      <c r="GD201">
        <v>11.51</v>
      </c>
      <c r="GE201">
        <v>2.76</v>
      </c>
      <c r="GF201">
        <v>298.08999999999997</v>
      </c>
      <c r="GG201">
        <v>79.069999999999993</v>
      </c>
      <c r="GH201">
        <v>-2.74</v>
      </c>
      <c r="GI201">
        <v>53.57</v>
      </c>
      <c r="GJ201">
        <v>20.43</v>
      </c>
      <c r="GK201">
        <v>36.33</v>
      </c>
      <c r="GL201">
        <v>17.38</v>
      </c>
      <c r="GM201">
        <v>3.34</v>
      </c>
      <c r="GN201">
        <v>38.14</v>
      </c>
      <c r="GO201">
        <v>67.819999999999993</v>
      </c>
      <c r="GP201">
        <v>7.25</v>
      </c>
      <c r="GQ201">
        <v>4.3600000000000003</v>
      </c>
      <c r="GR201">
        <v>6.23</v>
      </c>
      <c r="GS201">
        <v>58.93</v>
      </c>
      <c r="GT201">
        <v>36.82</v>
      </c>
      <c r="GU201">
        <v>4.25</v>
      </c>
      <c r="GV201">
        <v>94.94</v>
      </c>
      <c r="GW201">
        <v>100</v>
      </c>
      <c r="GX201">
        <v>0.63</v>
      </c>
      <c r="GY201">
        <v>81.819999999999993</v>
      </c>
      <c r="GZ201">
        <v>100</v>
      </c>
      <c r="HA201">
        <v>0.34</v>
      </c>
      <c r="HB201">
        <v>26.91</v>
      </c>
      <c r="HC201">
        <v>8.58</v>
      </c>
      <c r="HD201">
        <v>109.89</v>
      </c>
      <c r="HE201">
        <v>73.09</v>
      </c>
      <c r="HF201">
        <v>8.3800000000000008</v>
      </c>
      <c r="HG201">
        <v>72.08</v>
      </c>
      <c r="HH201">
        <v>99.99</v>
      </c>
      <c r="HI201">
        <v>99.99</v>
      </c>
      <c r="HJ201">
        <v>47.36</v>
      </c>
      <c r="HK201">
        <v>0.3</v>
      </c>
      <c r="HL201">
        <v>0.21</v>
      </c>
      <c r="HM201">
        <v>0.68</v>
      </c>
      <c r="HR201">
        <v>7.0000000000000007E-2</v>
      </c>
      <c r="HS201">
        <v>7.0000000000000007E-2</v>
      </c>
      <c r="HU201">
        <v>100</v>
      </c>
      <c r="HV201">
        <v>100</v>
      </c>
      <c r="HW201">
        <v>0.04</v>
      </c>
      <c r="HX201">
        <v>1.1599999999999999</v>
      </c>
      <c r="HY201">
        <v>0</v>
      </c>
      <c r="HZ201">
        <v>100</v>
      </c>
      <c r="IA201">
        <v>133.72999999999999</v>
      </c>
      <c r="IB201" s="2">
        <v>1631.97</v>
      </c>
    </row>
    <row r="202" spans="1:236" hidden="1" x14ac:dyDescent="0.25">
      <c r="A202">
        <v>410770</v>
      </c>
      <c r="B202" t="str">
        <f>VLOOKUP(A202,cods!$A$1:$C$345,3,FALSE)</f>
        <v>Centro Ocidental Paranaense</v>
      </c>
      <c r="C202" t="s">
        <v>347</v>
      </c>
      <c r="D202" t="s">
        <v>236</v>
      </c>
      <c r="E202">
        <v>2021</v>
      </c>
      <c r="F202">
        <v>41069000</v>
      </c>
      <c r="G202" t="s">
        <v>237</v>
      </c>
      <c r="H202" t="s">
        <v>238</v>
      </c>
      <c r="I202" t="s">
        <v>239</v>
      </c>
      <c r="J202" t="s">
        <v>240</v>
      </c>
      <c r="K202" t="s">
        <v>241</v>
      </c>
      <c r="L202">
        <v>1</v>
      </c>
      <c r="O202">
        <v>1</v>
      </c>
      <c r="Q202">
        <v>0</v>
      </c>
      <c r="V202" s="1">
        <v>2044</v>
      </c>
      <c r="W202" s="1">
        <v>2044</v>
      </c>
      <c r="X202" t="s">
        <v>247</v>
      </c>
      <c r="Y202" t="s">
        <v>243</v>
      </c>
      <c r="AA202" s="1">
        <v>4734</v>
      </c>
      <c r="AB202" s="1">
        <v>3938</v>
      </c>
      <c r="AC202" s="1">
        <v>4733</v>
      </c>
      <c r="AD202" s="1">
        <v>4747</v>
      </c>
      <c r="AE202" s="1">
        <v>1793</v>
      </c>
      <c r="AF202" s="1">
        <v>1768</v>
      </c>
      <c r="AG202" s="1">
        <v>1852</v>
      </c>
      <c r="AH202" s="1">
        <v>1825</v>
      </c>
      <c r="AI202" s="1">
        <v>1793</v>
      </c>
      <c r="AJ202" s="1">
        <v>1768</v>
      </c>
      <c r="AK202">
        <v>58.68</v>
      </c>
      <c r="AL202">
        <v>58.53</v>
      </c>
      <c r="AM202">
        <v>307.32</v>
      </c>
      <c r="AN202">
        <v>0</v>
      </c>
      <c r="AO202">
        <v>238.53</v>
      </c>
      <c r="AP202">
        <v>238.53</v>
      </c>
      <c r="AQ202">
        <v>252.44</v>
      </c>
      <c r="AR202">
        <v>307.32</v>
      </c>
      <c r="AS202" s="1">
        <v>1708</v>
      </c>
      <c r="AT202" s="1">
        <v>1688</v>
      </c>
      <c r="AU202" s="1">
        <v>1852</v>
      </c>
      <c r="AV202" s="1">
        <v>1825</v>
      </c>
      <c r="AW202">
        <v>307.32</v>
      </c>
      <c r="AX202">
        <v>0</v>
      </c>
      <c r="AY202">
        <v>0</v>
      </c>
      <c r="AZ202">
        <v>0</v>
      </c>
      <c r="BA202">
        <v>214.85</v>
      </c>
      <c r="BB202" s="1">
        <v>1963</v>
      </c>
      <c r="BC202" s="1">
        <v>1932</v>
      </c>
      <c r="BD202" s="1">
        <v>1708</v>
      </c>
      <c r="BE202" s="1">
        <v>1688</v>
      </c>
      <c r="BF202">
        <v>0.14000000000000001</v>
      </c>
      <c r="BH202" s="1">
        <v>3938</v>
      </c>
      <c r="BI202" s="1">
        <v>3950</v>
      </c>
      <c r="BJ202">
        <v>307.32</v>
      </c>
      <c r="BK202">
        <v>233.3</v>
      </c>
      <c r="CI202" s="2">
        <v>1592440.51</v>
      </c>
      <c r="CJ202" s="2">
        <v>1592440.51</v>
      </c>
      <c r="CL202" s="2">
        <v>35406.67</v>
      </c>
      <c r="CM202" s="2">
        <v>1627847.18</v>
      </c>
      <c r="CN202" s="2">
        <v>1531060.42</v>
      </c>
      <c r="CO202">
        <v>0</v>
      </c>
      <c r="CP202" s="2">
        <v>355163.16</v>
      </c>
      <c r="CQ202" s="2">
        <v>248002.94</v>
      </c>
      <c r="CR202" s="2">
        <v>485014.73</v>
      </c>
      <c r="CS202" s="2">
        <v>11183.37</v>
      </c>
      <c r="CT202" s="2">
        <v>207861.42</v>
      </c>
      <c r="CU202" s="2">
        <v>197874.64</v>
      </c>
      <c r="CV202" s="2">
        <v>1105002.01</v>
      </c>
      <c r="CW202" s="2">
        <v>45525.82</v>
      </c>
      <c r="CX202" s="2">
        <v>1410304.04</v>
      </c>
      <c r="CY202">
        <v>0</v>
      </c>
      <c r="CZ202" s="2">
        <v>100256.72</v>
      </c>
      <c r="DA202">
        <v>0</v>
      </c>
      <c r="DB202" s="2">
        <v>115772.73</v>
      </c>
      <c r="DC202" s="2">
        <v>84595.95</v>
      </c>
      <c r="DD202" s="2">
        <v>60450.86</v>
      </c>
      <c r="DG202">
        <v>2</v>
      </c>
      <c r="DH202">
        <v>2</v>
      </c>
      <c r="DI202" s="2">
        <v>87295.12</v>
      </c>
      <c r="DJ202" s="2">
        <v>74923.539999999994</v>
      </c>
      <c r="DK202" s="2">
        <v>60450.86</v>
      </c>
      <c r="DO202" s="2">
        <v>6545.05</v>
      </c>
      <c r="DP202" s="2">
        <v>27714.799999999999</v>
      </c>
      <c r="DQ202" s="2">
        <v>17811.02</v>
      </c>
      <c r="DR202" s="2">
        <v>52070.87</v>
      </c>
      <c r="DU202">
        <v>0</v>
      </c>
      <c r="EK202" t="s">
        <v>244</v>
      </c>
      <c r="EL202">
        <v>0</v>
      </c>
      <c r="EM202">
        <v>0</v>
      </c>
      <c r="EO202">
        <v>236</v>
      </c>
      <c r="EP202">
        <v>0</v>
      </c>
      <c r="EQ202">
        <v>235</v>
      </c>
      <c r="ER202">
        <v>0</v>
      </c>
      <c r="EV202">
        <v>235</v>
      </c>
      <c r="EW202">
        <v>236</v>
      </c>
      <c r="EX202">
        <v>0</v>
      </c>
      <c r="EY202">
        <v>0</v>
      </c>
      <c r="EZ202" s="1">
        <v>2117</v>
      </c>
      <c r="FA202" s="1">
        <v>1956</v>
      </c>
      <c r="FB202" s="2">
        <v>70905.2</v>
      </c>
      <c r="FC202">
        <v>213</v>
      </c>
      <c r="FD202">
        <v>0</v>
      </c>
      <c r="FE202">
        <v>213</v>
      </c>
      <c r="FF202">
        <v>1.03</v>
      </c>
      <c r="FG202">
        <v>919.25</v>
      </c>
      <c r="FH202">
        <v>5.59</v>
      </c>
      <c r="FI202">
        <v>6.31</v>
      </c>
      <c r="FJ202">
        <v>6.31</v>
      </c>
      <c r="FL202">
        <v>48.42</v>
      </c>
      <c r="FM202" s="2">
        <v>242507.36</v>
      </c>
      <c r="FN202">
        <v>100</v>
      </c>
      <c r="FO202">
        <v>77.650000000000006</v>
      </c>
      <c r="FP202">
        <v>100</v>
      </c>
      <c r="FQ202">
        <v>112.91</v>
      </c>
      <c r="FR202">
        <v>17.82</v>
      </c>
      <c r="FS202">
        <v>10.81</v>
      </c>
      <c r="FV202">
        <v>11.44</v>
      </c>
      <c r="FW202">
        <v>2.82</v>
      </c>
      <c r="FX202">
        <v>652.89</v>
      </c>
      <c r="FY202">
        <v>30.09</v>
      </c>
      <c r="GA202">
        <v>137.87</v>
      </c>
      <c r="GB202">
        <v>100</v>
      </c>
      <c r="GD202">
        <v>13.93</v>
      </c>
      <c r="GE202">
        <v>4.38</v>
      </c>
      <c r="GF202">
        <v>601.03</v>
      </c>
      <c r="GG202">
        <v>82.18</v>
      </c>
      <c r="GH202">
        <v>5.95</v>
      </c>
      <c r="GI202">
        <v>69.39</v>
      </c>
      <c r="GJ202">
        <v>30.46</v>
      </c>
      <c r="GK202">
        <v>42.88</v>
      </c>
      <c r="GL202">
        <v>3.27</v>
      </c>
      <c r="GM202">
        <v>5.48</v>
      </c>
      <c r="GN202">
        <v>43.89</v>
      </c>
      <c r="GO202">
        <v>61.8</v>
      </c>
      <c r="GP202">
        <v>18.809999999999999</v>
      </c>
      <c r="GQ202">
        <v>1.01</v>
      </c>
      <c r="GR202">
        <v>7.9</v>
      </c>
      <c r="GS202">
        <v>97.82</v>
      </c>
      <c r="GU202">
        <v>2.1800000000000002</v>
      </c>
      <c r="GV202">
        <v>92.36</v>
      </c>
      <c r="GW202">
        <v>100</v>
      </c>
      <c r="GX202">
        <v>1.1200000000000001</v>
      </c>
      <c r="HA202">
        <v>1.1200000000000001</v>
      </c>
      <c r="HB202">
        <v>22.35</v>
      </c>
      <c r="HC202">
        <v>3.21</v>
      </c>
      <c r="HD202">
        <v>105.63</v>
      </c>
      <c r="HE202">
        <v>77.650000000000006</v>
      </c>
      <c r="HF202">
        <v>10.81</v>
      </c>
      <c r="HG202">
        <v>78.540000000000006</v>
      </c>
      <c r="HH202">
        <v>99.98</v>
      </c>
      <c r="HJ202">
        <v>100</v>
      </c>
      <c r="HK202">
        <v>0.76</v>
      </c>
      <c r="HM202">
        <v>0.89</v>
      </c>
      <c r="HR202">
        <v>0</v>
      </c>
      <c r="HS202">
        <v>0</v>
      </c>
      <c r="HU202">
        <v>100</v>
      </c>
      <c r="HV202">
        <v>100</v>
      </c>
      <c r="HX202">
        <v>36.25</v>
      </c>
      <c r="HY202">
        <v>0</v>
      </c>
      <c r="HZ202">
        <v>100</v>
      </c>
      <c r="IA202">
        <v>123.31</v>
      </c>
      <c r="IB202">
        <v>632.29</v>
      </c>
    </row>
    <row r="203" spans="1:236" hidden="1" x14ac:dyDescent="0.25">
      <c r="A203">
        <v>410770</v>
      </c>
      <c r="B203" t="str">
        <f>VLOOKUP(A203,cods!$A$1:$C$345,3,FALSE)</f>
        <v>Centro Ocidental Paranaense</v>
      </c>
      <c r="C203" t="s">
        <v>347</v>
      </c>
      <c r="D203" t="s">
        <v>236</v>
      </c>
      <c r="E203">
        <v>2020</v>
      </c>
      <c r="F203">
        <v>41069000</v>
      </c>
      <c r="G203" t="s">
        <v>237</v>
      </c>
      <c r="H203" t="s">
        <v>238</v>
      </c>
      <c r="I203" t="s">
        <v>239</v>
      </c>
      <c r="J203" t="s">
        <v>240</v>
      </c>
      <c r="K203" t="s">
        <v>241</v>
      </c>
      <c r="L203">
        <v>1</v>
      </c>
      <c r="O203">
        <v>1</v>
      </c>
      <c r="Q203">
        <v>0</v>
      </c>
      <c r="V203" s="1">
        <v>2044</v>
      </c>
      <c r="W203" s="1">
        <v>2044</v>
      </c>
      <c r="X203" t="s">
        <v>247</v>
      </c>
      <c r="Y203" t="s">
        <v>243</v>
      </c>
      <c r="AA203" s="1">
        <v>4748</v>
      </c>
      <c r="AB203" s="1">
        <v>3950</v>
      </c>
      <c r="AC203" s="1">
        <v>4747</v>
      </c>
      <c r="AD203" s="1">
        <v>4751</v>
      </c>
      <c r="AE203" s="1">
        <v>1768</v>
      </c>
      <c r="AF203" s="1">
        <v>1696</v>
      </c>
      <c r="AG203" s="1">
        <v>1825</v>
      </c>
      <c r="AH203" s="1">
        <v>1753</v>
      </c>
      <c r="AI203" s="1">
        <v>1768</v>
      </c>
      <c r="AJ203" s="1">
        <v>1696</v>
      </c>
      <c r="AK203">
        <v>58.53</v>
      </c>
      <c r="AL203">
        <v>49.43</v>
      </c>
      <c r="AM203">
        <v>302.79000000000002</v>
      </c>
      <c r="AN203">
        <v>0</v>
      </c>
      <c r="AO203">
        <v>240.96</v>
      </c>
      <c r="AP203">
        <v>240.96</v>
      </c>
      <c r="AQ203">
        <v>252.42</v>
      </c>
      <c r="AR203">
        <v>302.79000000000002</v>
      </c>
      <c r="AS203" s="1">
        <v>1688</v>
      </c>
      <c r="AT203" s="1">
        <v>1616</v>
      </c>
      <c r="AU203" s="1">
        <v>1825</v>
      </c>
      <c r="AV203" s="1">
        <v>1753</v>
      </c>
      <c r="AW203">
        <v>302.79000000000002</v>
      </c>
      <c r="AX203">
        <v>0</v>
      </c>
      <c r="AY203">
        <v>0</v>
      </c>
      <c r="AZ203">
        <v>0</v>
      </c>
      <c r="BA203">
        <v>218.15</v>
      </c>
      <c r="BB203" s="1">
        <v>1932</v>
      </c>
      <c r="BC203" s="1">
        <v>1886</v>
      </c>
      <c r="BD203" s="1">
        <v>1688</v>
      </c>
      <c r="BE203" s="1">
        <v>1616</v>
      </c>
      <c r="BF203">
        <v>0.2</v>
      </c>
      <c r="BH203" s="1">
        <v>3950</v>
      </c>
      <c r="BI203" s="1">
        <v>3962</v>
      </c>
      <c r="BJ203">
        <v>302.79000000000002</v>
      </c>
      <c r="BK203">
        <v>225.62</v>
      </c>
      <c r="CI203" s="2">
        <v>1459078.63</v>
      </c>
      <c r="CJ203" s="2">
        <v>1459078.63</v>
      </c>
      <c r="CL203" s="2">
        <v>44725.64</v>
      </c>
      <c r="CM203" s="2">
        <v>1503804.27</v>
      </c>
      <c r="CN203" s="2">
        <v>1486572.58</v>
      </c>
      <c r="CO203">
        <v>0</v>
      </c>
      <c r="CP203" s="2">
        <v>248002.94</v>
      </c>
      <c r="CQ203" s="2">
        <v>230614.87</v>
      </c>
      <c r="CR203" s="2">
        <v>441942.83</v>
      </c>
      <c r="CS203" s="2">
        <v>6334.45</v>
      </c>
      <c r="CT203" s="2">
        <v>168323.49</v>
      </c>
      <c r="CU203" s="2">
        <v>145813.12</v>
      </c>
      <c r="CV203" s="2">
        <v>932404.63</v>
      </c>
      <c r="CW203" s="2">
        <v>25099.58</v>
      </c>
      <c r="CX203" s="2">
        <v>1224017.52</v>
      </c>
      <c r="CY203">
        <v>0</v>
      </c>
      <c r="CZ203" s="2">
        <v>75848.960000000006</v>
      </c>
      <c r="DA203">
        <v>0</v>
      </c>
      <c r="DB203" s="2">
        <v>107772.55</v>
      </c>
      <c r="DC203" s="2">
        <v>108545.18</v>
      </c>
      <c r="DD203" s="2">
        <v>180839.49</v>
      </c>
      <c r="DE203">
        <v>0</v>
      </c>
      <c r="DF203" s="2">
        <v>2203.06</v>
      </c>
      <c r="DG203">
        <v>2</v>
      </c>
      <c r="DH203">
        <v>2</v>
      </c>
      <c r="DI203" s="2">
        <v>62218.19</v>
      </c>
      <c r="DJ203" s="2">
        <v>82119.17</v>
      </c>
      <c r="DK203" s="2">
        <v>183042.55</v>
      </c>
      <c r="DL203">
        <v>0</v>
      </c>
      <c r="DM203">
        <v>0</v>
      </c>
      <c r="DN203" s="2">
        <v>183042.55</v>
      </c>
      <c r="DO203" s="2">
        <v>6521.2</v>
      </c>
      <c r="DP203" s="2">
        <v>19918.990000000002</v>
      </c>
      <c r="DQ203" s="2">
        <v>5180.59</v>
      </c>
      <c r="DR203" s="2">
        <v>31620.78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 t="s">
        <v>244</v>
      </c>
      <c r="EL203">
        <v>0</v>
      </c>
      <c r="EM203">
        <v>0</v>
      </c>
      <c r="EO203">
        <v>240</v>
      </c>
      <c r="EP203">
        <v>0</v>
      </c>
      <c r="EQ203">
        <v>240</v>
      </c>
      <c r="ER203">
        <v>0</v>
      </c>
      <c r="EV203">
        <v>240</v>
      </c>
      <c r="EW203">
        <v>240</v>
      </c>
      <c r="EX203">
        <v>0</v>
      </c>
      <c r="EY203">
        <v>0</v>
      </c>
      <c r="EZ203" s="1">
        <v>2124</v>
      </c>
      <c r="FA203" s="1">
        <v>1858</v>
      </c>
      <c r="FB203" s="2">
        <v>1044.17</v>
      </c>
      <c r="FC203">
        <v>242</v>
      </c>
      <c r="FD203">
        <v>0</v>
      </c>
      <c r="FE203">
        <v>242</v>
      </c>
      <c r="FF203">
        <v>1.03</v>
      </c>
      <c r="FG203">
        <v>894.5</v>
      </c>
      <c r="FH203">
        <v>4.8499999999999996</v>
      </c>
      <c r="FI203">
        <v>5.78</v>
      </c>
      <c r="FJ203">
        <v>5.78</v>
      </c>
      <c r="FL203">
        <v>48.02</v>
      </c>
      <c r="FM203" s="2">
        <v>220971.41</v>
      </c>
      <c r="FN203">
        <v>100</v>
      </c>
      <c r="FO203">
        <v>79.63</v>
      </c>
      <c r="FP203">
        <v>100</v>
      </c>
      <c r="FQ203">
        <v>119.2</v>
      </c>
      <c r="FR203">
        <v>16.579999999999998</v>
      </c>
      <c r="FS203">
        <v>11.22</v>
      </c>
      <c r="FV203">
        <v>11.76</v>
      </c>
      <c r="FW203">
        <v>2.66</v>
      </c>
      <c r="FX203">
        <v>672.59</v>
      </c>
      <c r="FY203">
        <v>28.28</v>
      </c>
      <c r="GA203">
        <v>139.01</v>
      </c>
      <c r="GB203">
        <v>100</v>
      </c>
      <c r="GD203">
        <v>14.1</v>
      </c>
      <c r="GE203">
        <v>3.69</v>
      </c>
      <c r="GF203">
        <v>521.19000000000005</v>
      </c>
      <c r="GG203">
        <v>83.42</v>
      </c>
      <c r="GH203">
        <v>1.1499999999999999</v>
      </c>
      <c r="GI203">
        <v>63.9</v>
      </c>
      <c r="GJ203">
        <v>30.29</v>
      </c>
      <c r="GK203">
        <v>40.28</v>
      </c>
      <c r="GL203">
        <v>2.17</v>
      </c>
      <c r="GM203">
        <v>4.26</v>
      </c>
      <c r="GN203">
        <v>47.4</v>
      </c>
      <c r="GO203">
        <v>63.04</v>
      </c>
      <c r="GP203">
        <v>18.05</v>
      </c>
      <c r="GQ203">
        <v>0.68</v>
      </c>
      <c r="GR203">
        <v>6.67</v>
      </c>
      <c r="GS203">
        <v>97.03</v>
      </c>
      <c r="GU203">
        <v>2.97</v>
      </c>
      <c r="GV203">
        <v>92.34</v>
      </c>
      <c r="GW203">
        <v>100</v>
      </c>
      <c r="GX203">
        <v>1.1499999999999999</v>
      </c>
      <c r="HA203">
        <v>1.1499999999999999</v>
      </c>
      <c r="HB203">
        <v>20.37</v>
      </c>
      <c r="HC203">
        <v>3.13</v>
      </c>
      <c r="HD203">
        <v>97.49</v>
      </c>
      <c r="HE203">
        <v>79.63</v>
      </c>
      <c r="HF203">
        <v>11.22</v>
      </c>
      <c r="HG203">
        <v>59.37</v>
      </c>
      <c r="HH203">
        <v>99.98</v>
      </c>
      <c r="HJ203">
        <v>100</v>
      </c>
      <c r="HK203">
        <v>0.75</v>
      </c>
      <c r="HM203">
        <v>0.75</v>
      </c>
      <c r="HR203">
        <v>0</v>
      </c>
      <c r="HS203">
        <v>0</v>
      </c>
      <c r="HU203">
        <v>100</v>
      </c>
      <c r="HV203">
        <v>100</v>
      </c>
      <c r="HX203">
        <v>0.56000000000000005</v>
      </c>
      <c r="HY203">
        <v>0</v>
      </c>
      <c r="HZ203">
        <v>100</v>
      </c>
      <c r="IA203">
        <v>138.6</v>
      </c>
      <c r="IB203">
        <v>651.16</v>
      </c>
    </row>
    <row r="204" spans="1:236" hidden="1" x14ac:dyDescent="0.25">
      <c r="A204">
        <v>410773</v>
      </c>
      <c r="B204" t="str">
        <f>VLOOKUP(A204,cods!$A$1:$C$345,3,FALSE)</f>
        <v>Sudeste Paranaense</v>
      </c>
      <c r="C204" t="s">
        <v>348</v>
      </c>
      <c r="D204" t="s">
        <v>236</v>
      </c>
      <c r="E204">
        <v>2021</v>
      </c>
      <c r="F204">
        <v>41069000</v>
      </c>
      <c r="G204" t="s">
        <v>237</v>
      </c>
      <c r="H204" t="s">
        <v>238</v>
      </c>
      <c r="I204" t="s">
        <v>239</v>
      </c>
      <c r="J204" t="s">
        <v>240</v>
      </c>
      <c r="K204" t="s">
        <v>241</v>
      </c>
      <c r="L204">
        <v>1</v>
      </c>
      <c r="O204">
        <v>1</v>
      </c>
      <c r="Q204">
        <v>1</v>
      </c>
      <c r="V204" s="1">
        <v>2035</v>
      </c>
      <c r="W204" s="1">
        <v>2035</v>
      </c>
      <c r="X204" t="s">
        <v>242</v>
      </c>
      <c r="Y204" t="s">
        <v>243</v>
      </c>
      <c r="AA204" s="1">
        <v>5561</v>
      </c>
      <c r="AB204" s="1">
        <v>1963</v>
      </c>
      <c r="AC204" s="1">
        <v>3667</v>
      </c>
      <c r="AD204" s="1">
        <v>3568</v>
      </c>
      <c r="AE204" s="1">
        <v>1083</v>
      </c>
      <c r="AF204" s="1">
        <v>1047</v>
      </c>
      <c r="AG204" s="1">
        <v>1142</v>
      </c>
      <c r="AH204" s="1">
        <v>1110</v>
      </c>
      <c r="AI204" s="1">
        <v>1083</v>
      </c>
      <c r="AJ204" s="1">
        <v>1047</v>
      </c>
      <c r="AK204">
        <v>31.78</v>
      </c>
      <c r="AL204">
        <v>29.8</v>
      </c>
      <c r="AM204">
        <v>131.01</v>
      </c>
      <c r="AN204">
        <v>0</v>
      </c>
      <c r="AO204">
        <v>109.88</v>
      </c>
      <c r="AP204">
        <v>109.88</v>
      </c>
      <c r="AQ204">
        <v>121.02</v>
      </c>
      <c r="AR204">
        <v>131.01</v>
      </c>
      <c r="AS204" s="1">
        <v>1036</v>
      </c>
      <c r="AT204" s="1">
        <v>1008</v>
      </c>
      <c r="AU204" s="1">
        <v>1142</v>
      </c>
      <c r="AV204" s="1">
        <v>1110</v>
      </c>
      <c r="AW204">
        <v>131.01</v>
      </c>
      <c r="AX204">
        <v>0</v>
      </c>
      <c r="AY204">
        <v>0</v>
      </c>
      <c r="AZ204">
        <v>0</v>
      </c>
      <c r="BA204">
        <v>100.41</v>
      </c>
      <c r="BB204" s="1">
        <v>1217</v>
      </c>
      <c r="BC204" s="1">
        <v>1182</v>
      </c>
      <c r="BD204" s="1">
        <v>1036</v>
      </c>
      <c r="BE204" s="1">
        <v>1008</v>
      </c>
      <c r="BF204">
        <v>0</v>
      </c>
      <c r="BH204" s="1">
        <v>1963</v>
      </c>
      <c r="BI204" s="1">
        <v>1978</v>
      </c>
      <c r="BJ204">
        <v>131.01</v>
      </c>
      <c r="BK204">
        <v>134.46</v>
      </c>
      <c r="CI204" s="2">
        <v>737324.16</v>
      </c>
      <c r="CJ204" s="2">
        <v>737324.16</v>
      </c>
      <c r="CL204" s="2">
        <v>60852.51</v>
      </c>
      <c r="CM204" s="2">
        <v>798176.67</v>
      </c>
      <c r="CN204" s="2">
        <v>769684.57</v>
      </c>
      <c r="CO204">
        <v>0</v>
      </c>
      <c r="CP204" s="2">
        <v>175457.15</v>
      </c>
      <c r="CQ204" s="2">
        <v>129578.7</v>
      </c>
      <c r="CR204" s="2">
        <v>69891.98</v>
      </c>
      <c r="CS204" s="2">
        <v>6280.56</v>
      </c>
      <c r="CT204" s="2">
        <v>126460.11</v>
      </c>
      <c r="CU204" s="2">
        <v>91228.39</v>
      </c>
      <c r="CV204" s="2">
        <v>447882.91</v>
      </c>
      <c r="CW204" s="2">
        <v>59849.47</v>
      </c>
      <c r="CX204" s="2">
        <v>687321.39</v>
      </c>
      <c r="CY204">
        <v>0</v>
      </c>
      <c r="CZ204" s="2">
        <v>76036.87</v>
      </c>
      <c r="DA204">
        <v>0</v>
      </c>
      <c r="DB204" s="2">
        <v>57480.89</v>
      </c>
      <c r="DC204" s="2">
        <v>48541.06</v>
      </c>
      <c r="DD204" s="2">
        <v>175395.26</v>
      </c>
      <c r="DE204" s="2">
        <v>325935.43</v>
      </c>
      <c r="DG204">
        <v>0</v>
      </c>
      <c r="DH204">
        <v>0</v>
      </c>
      <c r="DI204" s="2">
        <v>96540.98</v>
      </c>
      <c r="DJ204" s="2">
        <v>55011.08</v>
      </c>
      <c r="DK204" s="2">
        <v>501330.69</v>
      </c>
      <c r="DO204" s="2">
        <v>69389.679999999993</v>
      </c>
      <c r="DP204" s="2">
        <v>37271.5</v>
      </c>
      <c r="DQ204" s="2">
        <v>22577.97</v>
      </c>
      <c r="DR204" s="2">
        <v>129239.15</v>
      </c>
      <c r="DU204">
        <v>0</v>
      </c>
      <c r="EK204" t="s">
        <v>244</v>
      </c>
      <c r="EL204">
        <v>0</v>
      </c>
      <c r="EM204">
        <v>0</v>
      </c>
      <c r="EO204">
        <v>363</v>
      </c>
      <c r="EP204">
        <v>0</v>
      </c>
      <c r="EQ204">
        <v>360</v>
      </c>
      <c r="ER204">
        <v>0</v>
      </c>
      <c r="EV204">
        <v>360</v>
      </c>
      <c r="EW204">
        <v>363</v>
      </c>
      <c r="EX204">
        <v>0</v>
      </c>
      <c r="EY204">
        <v>0</v>
      </c>
      <c r="EZ204">
        <v>732</v>
      </c>
      <c r="FA204">
        <v>709</v>
      </c>
      <c r="FB204" s="2">
        <v>54622.69</v>
      </c>
      <c r="FC204">
        <v>332</v>
      </c>
      <c r="FD204">
        <v>0</v>
      </c>
      <c r="FE204">
        <v>332</v>
      </c>
      <c r="FF204">
        <v>1.06</v>
      </c>
      <c r="FH204">
        <v>5.68</v>
      </c>
      <c r="FI204">
        <v>6.09</v>
      </c>
      <c r="FJ204">
        <v>6.09</v>
      </c>
      <c r="FL204">
        <v>23.44</v>
      </c>
      <c r="FN204">
        <v>100</v>
      </c>
      <c r="FO204">
        <v>83.87</v>
      </c>
      <c r="FP204">
        <v>100</v>
      </c>
      <c r="FQ204">
        <v>107.28</v>
      </c>
      <c r="FR204">
        <v>7.63</v>
      </c>
      <c r="FS204">
        <v>8.1300000000000008</v>
      </c>
      <c r="FV204">
        <v>8.9600000000000009</v>
      </c>
      <c r="FY204">
        <v>25.67</v>
      </c>
      <c r="GA204">
        <v>83.22</v>
      </c>
      <c r="GB204">
        <v>100</v>
      </c>
      <c r="GD204">
        <v>9.6999999999999993</v>
      </c>
      <c r="GE204">
        <v>3.7</v>
      </c>
      <c r="GF204">
        <v>397.76</v>
      </c>
      <c r="GG204">
        <v>92.37</v>
      </c>
      <c r="GH204">
        <v>3.57</v>
      </c>
      <c r="GI204">
        <v>60.74</v>
      </c>
      <c r="GJ204">
        <v>9.48</v>
      </c>
      <c r="GK204">
        <v>21.85</v>
      </c>
      <c r="GL204">
        <v>17.53</v>
      </c>
      <c r="GM204">
        <v>13.09</v>
      </c>
      <c r="GN204">
        <v>15.6</v>
      </c>
      <c r="GO204">
        <v>35.97</v>
      </c>
      <c r="GP204">
        <v>28.24</v>
      </c>
      <c r="GQ204">
        <v>1.4</v>
      </c>
      <c r="GR204">
        <v>21.55</v>
      </c>
      <c r="GS204">
        <v>92.38</v>
      </c>
      <c r="GU204">
        <v>7.62</v>
      </c>
      <c r="GV204">
        <v>90.76</v>
      </c>
      <c r="GW204">
        <v>100</v>
      </c>
      <c r="HB204">
        <v>16.13</v>
      </c>
      <c r="HC204">
        <v>1.88</v>
      </c>
      <c r="HD204">
        <v>54.36</v>
      </c>
      <c r="HE204">
        <v>83.87</v>
      </c>
      <c r="HF204">
        <v>8.1300000000000008</v>
      </c>
      <c r="HG204">
        <v>79.14</v>
      </c>
      <c r="HH204">
        <v>65.94</v>
      </c>
      <c r="HJ204">
        <v>100</v>
      </c>
      <c r="HK204">
        <v>1.03</v>
      </c>
      <c r="HM204">
        <v>0.94</v>
      </c>
      <c r="HR204">
        <v>0</v>
      </c>
      <c r="HS204">
        <v>0</v>
      </c>
      <c r="HU204">
        <v>100</v>
      </c>
      <c r="HV204">
        <v>100</v>
      </c>
      <c r="HX204">
        <v>77.040000000000006</v>
      </c>
      <c r="HY204">
        <v>0</v>
      </c>
      <c r="HZ204">
        <v>100</v>
      </c>
      <c r="IA204">
        <v>123.02</v>
      </c>
    </row>
    <row r="205" spans="1:236" hidden="1" x14ac:dyDescent="0.25">
      <c r="A205">
        <v>410773</v>
      </c>
      <c r="B205" t="str">
        <f>VLOOKUP(A205,cods!$A$1:$C$345,3,FALSE)</f>
        <v>Sudeste Paranaense</v>
      </c>
      <c r="C205" t="s">
        <v>348</v>
      </c>
      <c r="D205" t="s">
        <v>236</v>
      </c>
      <c r="E205">
        <v>2020</v>
      </c>
      <c r="F205">
        <v>41069000</v>
      </c>
      <c r="G205" t="s">
        <v>237</v>
      </c>
      <c r="H205" t="s">
        <v>238</v>
      </c>
      <c r="I205" t="s">
        <v>239</v>
      </c>
      <c r="J205" t="s">
        <v>240</v>
      </c>
      <c r="K205" t="s">
        <v>241</v>
      </c>
      <c r="L205">
        <v>1</v>
      </c>
      <c r="O205">
        <v>1</v>
      </c>
      <c r="Q205">
        <v>1</v>
      </c>
      <c r="V205" s="1">
        <v>2035</v>
      </c>
      <c r="W205" s="1">
        <v>2035</v>
      </c>
      <c r="X205" t="s">
        <v>242</v>
      </c>
      <c r="Y205" t="s">
        <v>243</v>
      </c>
      <c r="AA205" s="1">
        <v>5602</v>
      </c>
      <c r="AB205" s="1">
        <v>1978</v>
      </c>
      <c r="AC205" s="1">
        <v>3568</v>
      </c>
      <c r="AD205" s="1">
        <v>3341</v>
      </c>
      <c r="AE205" s="1">
        <v>1047</v>
      </c>
      <c r="AF205">
        <v>973</v>
      </c>
      <c r="AG205" s="1">
        <v>1110</v>
      </c>
      <c r="AH205" s="1">
        <v>1037</v>
      </c>
      <c r="AI205" s="1">
        <v>1047</v>
      </c>
      <c r="AJ205">
        <v>973</v>
      </c>
      <c r="AK205">
        <v>29.8</v>
      </c>
      <c r="AL205">
        <v>24.79</v>
      </c>
      <c r="AM205">
        <v>137.46</v>
      </c>
      <c r="AN205">
        <v>0</v>
      </c>
      <c r="AO205">
        <v>110.37</v>
      </c>
      <c r="AP205">
        <v>110.37</v>
      </c>
      <c r="AQ205">
        <v>119.62</v>
      </c>
      <c r="AR205">
        <v>137.57</v>
      </c>
      <c r="AS205" s="1">
        <v>1008</v>
      </c>
      <c r="AT205">
        <v>944</v>
      </c>
      <c r="AU205" s="1">
        <v>1110</v>
      </c>
      <c r="AV205" s="1">
        <v>1037</v>
      </c>
      <c r="AW205">
        <v>137.46</v>
      </c>
      <c r="AX205">
        <v>0</v>
      </c>
      <c r="AY205">
        <v>0.11</v>
      </c>
      <c r="AZ205">
        <v>0</v>
      </c>
      <c r="BA205">
        <v>100.7</v>
      </c>
      <c r="BB205" s="1">
        <v>1182</v>
      </c>
      <c r="BC205" s="1">
        <v>1112</v>
      </c>
      <c r="BD205" s="1">
        <v>1008</v>
      </c>
      <c r="BE205">
        <v>944</v>
      </c>
      <c r="BF205">
        <v>0</v>
      </c>
      <c r="BH205" s="1">
        <v>1978</v>
      </c>
      <c r="BI205" s="1">
        <v>1993</v>
      </c>
      <c r="BJ205">
        <v>137.46</v>
      </c>
      <c r="BK205">
        <v>141.47</v>
      </c>
      <c r="CI205" s="2">
        <v>685312.87</v>
      </c>
      <c r="CJ205" s="2">
        <v>685312.87</v>
      </c>
      <c r="CL205" s="2">
        <v>44109.33</v>
      </c>
      <c r="CM205" s="2">
        <v>729422.2</v>
      </c>
      <c r="CN205" s="2">
        <v>727745.71</v>
      </c>
      <c r="CO205">
        <v>0</v>
      </c>
      <c r="CP205" s="2">
        <v>129578.7</v>
      </c>
      <c r="CQ205" s="2">
        <v>111837.12</v>
      </c>
      <c r="CR205" s="2">
        <v>90676.96</v>
      </c>
      <c r="CS205" s="2">
        <v>3401.42</v>
      </c>
      <c r="CT205" s="2">
        <v>109468.57</v>
      </c>
      <c r="CU205" s="2">
        <v>166056.12</v>
      </c>
      <c r="CV205" s="2">
        <v>475435.86</v>
      </c>
      <c r="CW205" s="2">
        <v>47891.44</v>
      </c>
      <c r="CX205" s="2">
        <v>662740.56999999995</v>
      </c>
      <c r="CY205">
        <v>0</v>
      </c>
      <c r="CZ205" s="2">
        <v>65606.53</v>
      </c>
      <c r="DA205">
        <v>0</v>
      </c>
      <c r="DB205" s="2">
        <v>52860.92</v>
      </c>
      <c r="DC205" s="2">
        <v>32450.26</v>
      </c>
      <c r="DD205" s="2">
        <v>87906.98</v>
      </c>
      <c r="DE205" s="2">
        <v>7192.06</v>
      </c>
      <c r="DF205">
        <v>426.6</v>
      </c>
      <c r="DG205">
        <v>0</v>
      </c>
      <c r="DH205">
        <v>1</v>
      </c>
      <c r="DI205" s="2">
        <v>52971.87</v>
      </c>
      <c r="DJ205" s="2">
        <v>41356.480000000003</v>
      </c>
      <c r="DK205" s="2">
        <v>95525.64</v>
      </c>
      <c r="DL205">
        <v>0</v>
      </c>
      <c r="DM205">
        <v>0</v>
      </c>
      <c r="DN205" s="2">
        <v>95525.64</v>
      </c>
      <c r="DO205" s="2">
        <v>67026.039999999994</v>
      </c>
      <c r="DP205" s="2">
        <v>37792.31</v>
      </c>
      <c r="DQ205" s="2">
        <v>10099.129999999999</v>
      </c>
      <c r="DR205" s="2">
        <v>114917.48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 t="s">
        <v>244</v>
      </c>
      <c r="EL205">
        <v>0</v>
      </c>
      <c r="EM205">
        <v>0</v>
      </c>
      <c r="EO205">
        <v>431</v>
      </c>
      <c r="EP205">
        <v>0</v>
      </c>
      <c r="EQ205">
        <v>423</v>
      </c>
      <c r="ER205">
        <v>0</v>
      </c>
      <c r="EV205">
        <v>423</v>
      </c>
      <c r="EW205">
        <v>431</v>
      </c>
      <c r="EX205">
        <v>0</v>
      </c>
      <c r="EY205">
        <v>0</v>
      </c>
      <c r="EZ205">
        <v>849</v>
      </c>
      <c r="FA205">
        <v>795</v>
      </c>
      <c r="FB205" s="2">
        <v>1283.07</v>
      </c>
      <c r="FC205">
        <v>432</v>
      </c>
      <c r="FD205">
        <v>0</v>
      </c>
      <c r="FE205">
        <v>432</v>
      </c>
      <c r="FF205">
        <v>1.06</v>
      </c>
      <c r="FH205">
        <v>5.54</v>
      </c>
      <c r="FI205">
        <v>5.73</v>
      </c>
      <c r="FJ205">
        <v>5.73</v>
      </c>
      <c r="FL205">
        <v>38.74</v>
      </c>
      <c r="FN205">
        <v>100</v>
      </c>
      <c r="FO205">
        <v>80.23</v>
      </c>
      <c r="FP205">
        <v>100</v>
      </c>
      <c r="FQ205">
        <v>103.41</v>
      </c>
      <c r="FR205">
        <v>13.05</v>
      </c>
      <c r="FS205">
        <v>8.57</v>
      </c>
      <c r="FV205">
        <v>9.2899999999999991</v>
      </c>
      <c r="FX205">
        <v>758.31</v>
      </c>
      <c r="FY205">
        <v>23.8</v>
      </c>
      <c r="GA205">
        <v>87.53</v>
      </c>
      <c r="GB205">
        <v>100</v>
      </c>
      <c r="GD205">
        <v>10.68</v>
      </c>
      <c r="GE205">
        <v>3.97</v>
      </c>
      <c r="GF205">
        <v>442.88</v>
      </c>
      <c r="GG205">
        <v>86.95</v>
      </c>
      <c r="GH205">
        <v>0.23</v>
      </c>
      <c r="GI205">
        <v>69.38</v>
      </c>
      <c r="GJ205">
        <v>13.23</v>
      </c>
      <c r="GK205">
        <v>37.46</v>
      </c>
      <c r="GL205">
        <v>16.77</v>
      </c>
      <c r="GM205">
        <v>7.73</v>
      </c>
      <c r="GN205">
        <v>19.07</v>
      </c>
      <c r="GO205">
        <v>54</v>
      </c>
      <c r="GP205">
        <v>23.02</v>
      </c>
      <c r="GQ205">
        <v>0.72</v>
      </c>
      <c r="GR205">
        <v>11.14</v>
      </c>
      <c r="GS205">
        <v>93.95</v>
      </c>
      <c r="GU205">
        <v>6.05</v>
      </c>
      <c r="GV205">
        <v>90.92</v>
      </c>
      <c r="GW205">
        <v>100</v>
      </c>
      <c r="HB205">
        <v>19.77</v>
      </c>
      <c r="HC205">
        <v>2.73</v>
      </c>
      <c r="HD205">
        <v>73.78</v>
      </c>
      <c r="HE205">
        <v>80.23</v>
      </c>
      <c r="HF205">
        <v>8.57</v>
      </c>
      <c r="HG205">
        <v>63.95</v>
      </c>
      <c r="HH205">
        <v>63.69</v>
      </c>
      <c r="HJ205">
        <v>99.92</v>
      </c>
      <c r="HK205">
        <v>1.03</v>
      </c>
      <c r="HM205">
        <v>0.77</v>
      </c>
      <c r="HR205">
        <v>0</v>
      </c>
      <c r="HS205">
        <v>0</v>
      </c>
      <c r="HU205">
        <v>100</v>
      </c>
      <c r="HV205">
        <v>100</v>
      </c>
      <c r="HX205">
        <v>1.61</v>
      </c>
      <c r="HY205">
        <v>0</v>
      </c>
      <c r="HZ205">
        <v>100</v>
      </c>
      <c r="IA205">
        <v>116.85</v>
      </c>
      <c r="IB205">
        <v>713.45</v>
      </c>
    </row>
    <row r="206" spans="1:236" x14ac:dyDescent="0.25">
      <c r="A206">
        <v>410775</v>
      </c>
      <c r="B206" t="str">
        <f>VLOOKUP(A206,cods!$A$1:$C$345,3,FALSE)</f>
        <v>Norte Pioneiro Paranaense</v>
      </c>
      <c r="C206" t="s">
        <v>349</v>
      </c>
      <c r="D206" t="s">
        <v>236</v>
      </c>
      <c r="E206">
        <v>2021</v>
      </c>
      <c r="F206">
        <v>41069000</v>
      </c>
      <c r="G206" t="s">
        <v>237</v>
      </c>
      <c r="H206" t="s">
        <v>238</v>
      </c>
      <c r="I206" t="s">
        <v>239</v>
      </c>
      <c r="J206" t="s">
        <v>246</v>
      </c>
      <c r="K206" t="s">
        <v>241</v>
      </c>
      <c r="L206">
        <v>1</v>
      </c>
      <c r="O206">
        <v>1</v>
      </c>
      <c r="P206">
        <v>1</v>
      </c>
      <c r="Q206">
        <v>0</v>
      </c>
      <c r="R206">
        <v>0</v>
      </c>
      <c r="S206">
        <v>1</v>
      </c>
      <c r="V206" s="1">
        <v>2021</v>
      </c>
      <c r="W206" s="1">
        <v>2021</v>
      </c>
      <c r="X206" t="s">
        <v>247</v>
      </c>
      <c r="Y206" t="s">
        <v>247</v>
      </c>
      <c r="AA206" s="1">
        <v>7625</v>
      </c>
      <c r="AB206" s="1">
        <v>6520</v>
      </c>
      <c r="AC206" s="1">
        <v>7624</v>
      </c>
      <c r="AD206" s="1">
        <v>7695</v>
      </c>
      <c r="AE206" s="1">
        <v>3150</v>
      </c>
      <c r="AF206" s="1">
        <v>3093</v>
      </c>
      <c r="AG206" s="1">
        <v>3261</v>
      </c>
      <c r="AH206" s="1">
        <v>3203</v>
      </c>
      <c r="AI206" s="1">
        <v>3150</v>
      </c>
      <c r="AJ206" s="1">
        <v>3093</v>
      </c>
      <c r="AK206">
        <v>73.010000000000005</v>
      </c>
      <c r="AL206">
        <v>76.81</v>
      </c>
      <c r="AM206">
        <v>570.17999999999995</v>
      </c>
      <c r="AN206">
        <v>252.48</v>
      </c>
      <c r="AO206">
        <v>377.09</v>
      </c>
      <c r="AP206">
        <v>388.88</v>
      </c>
      <c r="AQ206">
        <v>416.23</v>
      </c>
      <c r="AR206">
        <v>570.17999999999995</v>
      </c>
      <c r="AS206" s="1">
        <v>2998</v>
      </c>
      <c r="AT206" s="1">
        <v>2947</v>
      </c>
      <c r="AU206" s="1">
        <v>3261</v>
      </c>
      <c r="AV206" s="1">
        <v>3203</v>
      </c>
      <c r="AW206">
        <v>317.7</v>
      </c>
      <c r="AX206">
        <v>0</v>
      </c>
      <c r="AY206">
        <v>0</v>
      </c>
      <c r="AZ206">
        <v>11.79</v>
      </c>
      <c r="BA206">
        <v>332.6</v>
      </c>
      <c r="BB206" s="1">
        <v>3620</v>
      </c>
      <c r="BC206" s="1">
        <v>3566</v>
      </c>
      <c r="BD206" s="1">
        <v>2998</v>
      </c>
      <c r="BE206" s="1">
        <v>2947</v>
      </c>
      <c r="BF206">
        <v>0.2</v>
      </c>
      <c r="BH206" s="1">
        <v>6520</v>
      </c>
      <c r="BI206" s="1">
        <v>6581</v>
      </c>
      <c r="BJ206">
        <v>570.17999999999995</v>
      </c>
      <c r="BK206">
        <v>606.51</v>
      </c>
      <c r="BL206">
        <v>989</v>
      </c>
      <c r="BM206">
        <v>974</v>
      </c>
      <c r="BN206">
        <v>352</v>
      </c>
      <c r="BO206">
        <v>345</v>
      </c>
      <c r="BP206">
        <v>376</v>
      </c>
      <c r="BQ206">
        <v>370</v>
      </c>
      <c r="BR206">
        <v>9.75</v>
      </c>
      <c r="BS206">
        <v>9.84</v>
      </c>
      <c r="BT206">
        <v>43.03</v>
      </c>
      <c r="BU206">
        <v>43.03</v>
      </c>
      <c r="BV206">
        <v>46</v>
      </c>
      <c r="BW206">
        <v>332</v>
      </c>
      <c r="BX206">
        <v>327</v>
      </c>
      <c r="BY206">
        <v>378</v>
      </c>
      <c r="BZ206">
        <v>370</v>
      </c>
      <c r="CA206">
        <v>0</v>
      </c>
      <c r="CB206">
        <v>0</v>
      </c>
      <c r="CC206">
        <v>0</v>
      </c>
      <c r="CD206">
        <v>0</v>
      </c>
      <c r="CF206">
        <v>989</v>
      </c>
      <c r="CG206">
        <v>974</v>
      </c>
      <c r="CH206">
        <v>34.58</v>
      </c>
      <c r="CI206" s="2">
        <v>2832439.94</v>
      </c>
      <c r="CJ206" s="2">
        <v>2604901.67</v>
      </c>
      <c r="CK206" s="2">
        <v>227538.27</v>
      </c>
      <c r="CL206" s="2">
        <v>102988.45</v>
      </c>
      <c r="CM206" s="2">
        <v>2935428.39</v>
      </c>
      <c r="CN206" s="2">
        <v>2805907.85</v>
      </c>
      <c r="CO206">
        <v>0</v>
      </c>
      <c r="CP206" s="2">
        <v>611690.49</v>
      </c>
      <c r="CQ206" s="2">
        <v>417653.5</v>
      </c>
      <c r="CR206" s="2">
        <v>988596.08</v>
      </c>
      <c r="CS206" s="2">
        <v>47581.37</v>
      </c>
      <c r="CT206" s="2">
        <v>527328.01</v>
      </c>
      <c r="CU206" s="2">
        <v>425423.6</v>
      </c>
      <c r="CV206" s="2">
        <v>2224379.98</v>
      </c>
      <c r="CW206" s="2">
        <v>43337.85</v>
      </c>
      <c r="CX206" s="2">
        <v>3032143.1</v>
      </c>
      <c r="CY206">
        <v>0</v>
      </c>
      <c r="CZ206" s="2">
        <v>230781.59</v>
      </c>
      <c r="DA206">
        <v>0</v>
      </c>
      <c r="DB206" s="2">
        <v>209851.17</v>
      </c>
      <c r="DC206">
        <v>0</v>
      </c>
      <c r="DD206" s="2">
        <v>401952.67</v>
      </c>
      <c r="DE206" s="2">
        <v>197235.51</v>
      </c>
      <c r="DF206" s="2">
        <v>1200</v>
      </c>
      <c r="DG206">
        <v>5</v>
      </c>
      <c r="DH206">
        <v>5</v>
      </c>
      <c r="DI206" s="2">
        <v>25599.75</v>
      </c>
      <c r="DJ206" s="2">
        <v>533643.68000000005</v>
      </c>
      <c r="DK206" s="2">
        <v>600388.18000000005</v>
      </c>
      <c r="DN206" s="2">
        <v>600388.18000000005</v>
      </c>
      <c r="DO206">
        <v>202.29</v>
      </c>
      <c r="DP206" s="2">
        <v>34349.629999999997</v>
      </c>
      <c r="DQ206" s="2">
        <v>8988.2199999999993</v>
      </c>
      <c r="DR206" s="2">
        <v>43540.14</v>
      </c>
      <c r="DS206">
        <v>0</v>
      </c>
      <c r="DT206">
        <v>0</v>
      </c>
      <c r="DU206">
        <v>0</v>
      </c>
      <c r="EK206" t="s">
        <v>244</v>
      </c>
      <c r="EL206">
        <v>0</v>
      </c>
      <c r="EM206">
        <v>0</v>
      </c>
      <c r="EO206">
        <v>332</v>
      </c>
      <c r="EP206">
        <v>0</v>
      </c>
      <c r="EQ206">
        <v>308</v>
      </c>
      <c r="ER206">
        <v>0</v>
      </c>
      <c r="ES206">
        <v>0</v>
      </c>
      <c r="EV206">
        <v>308</v>
      </c>
      <c r="EW206">
        <v>332</v>
      </c>
      <c r="EX206">
        <v>4</v>
      </c>
      <c r="EZ206" s="1">
        <v>4498</v>
      </c>
      <c r="FA206" s="1">
        <v>4260</v>
      </c>
      <c r="FB206" s="2">
        <v>321797.37</v>
      </c>
      <c r="FC206">
        <v>289</v>
      </c>
      <c r="FD206">
        <v>0</v>
      </c>
      <c r="FE206">
        <v>289</v>
      </c>
      <c r="FF206">
        <v>1.04</v>
      </c>
      <c r="FG206">
        <v>721</v>
      </c>
      <c r="FH206">
        <v>6.56</v>
      </c>
      <c r="FI206">
        <v>6.13</v>
      </c>
      <c r="FJ206">
        <v>6.44</v>
      </c>
      <c r="FK206">
        <v>4.95</v>
      </c>
      <c r="FL206">
        <v>46.63</v>
      </c>
      <c r="FM206" s="2">
        <v>197719.22</v>
      </c>
      <c r="FN206">
        <v>100</v>
      </c>
      <c r="FO206">
        <v>67.56</v>
      </c>
      <c r="FP206">
        <v>100</v>
      </c>
      <c r="FQ206">
        <v>93.41</v>
      </c>
      <c r="FR206">
        <v>26.97</v>
      </c>
      <c r="FS206">
        <v>9.7200000000000006</v>
      </c>
      <c r="FT206">
        <v>11.41</v>
      </c>
      <c r="FU206">
        <v>100</v>
      </c>
      <c r="FV206">
        <v>10.43</v>
      </c>
      <c r="FW206">
        <v>7.15</v>
      </c>
      <c r="FX206">
        <v>504.08</v>
      </c>
      <c r="FY206">
        <v>20.85</v>
      </c>
      <c r="FZ206">
        <v>26.19</v>
      </c>
      <c r="GA206">
        <v>134.88</v>
      </c>
      <c r="GB206">
        <v>100</v>
      </c>
      <c r="GC206">
        <v>15.17</v>
      </c>
      <c r="GD206">
        <v>14.4</v>
      </c>
      <c r="GE206">
        <v>4.8099999999999996</v>
      </c>
      <c r="GF206">
        <v>617.03</v>
      </c>
      <c r="GG206">
        <v>73.03</v>
      </c>
      <c r="GH206">
        <v>4.41</v>
      </c>
      <c r="GI206">
        <v>78.53</v>
      </c>
      <c r="GJ206">
        <v>34.9</v>
      </c>
      <c r="GK206">
        <v>49.92</v>
      </c>
      <c r="GL206">
        <v>1.54</v>
      </c>
      <c r="GM206">
        <v>0.9</v>
      </c>
      <c r="GN206">
        <v>44.44</v>
      </c>
      <c r="GO206">
        <v>63.57</v>
      </c>
      <c r="GP206">
        <v>23.71</v>
      </c>
      <c r="GQ206">
        <v>2.14</v>
      </c>
      <c r="GR206">
        <v>1.1499999999999999</v>
      </c>
      <c r="GS206">
        <v>88.74</v>
      </c>
      <c r="GT206">
        <v>7.75</v>
      </c>
      <c r="GU206">
        <v>3.51</v>
      </c>
      <c r="GV206">
        <v>91.97</v>
      </c>
      <c r="GW206">
        <v>100</v>
      </c>
      <c r="GX206">
        <v>1.6</v>
      </c>
      <c r="GY206">
        <v>11.41</v>
      </c>
      <c r="GZ206">
        <v>15.17</v>
      </c>
      <c r="HA206">
        <v>1.44</v>
      </c>
      <c r="HB206">
        <v>31.77</v>
      </c>
      <c r="HC206">
        <v>6.62</v>
      </c>
      <c r="HD206">
        <v>158.94999999999999</v>
      </c>
      <c r="HE206">
        <v>68.23</v>
      </c>
      <c r="HF206">
        <v>9.7200000000000006</v>
      </c>
      <c r="HG206">
        <v>75.02</v>
      </c>
      <c r="HH206">
        <v>99.99</v>
      </c>
      <c r="HI206">
        <v>12.97</v>
      </c>
      <c r="HJ206">
        <v>100</v>
      </c>
      <c r="HK206">
        <v>1.06</v>
      </c>
      <c r="HL206">
        <v>0.8</v>
      </c>
      <c r="HM206">
        <v>0.82</v>
      </c>
      <c r="HR206">
        <v>0</v>
      </c>
      <c r="HS206">
        <v>0</v>
      </c>
      <c r="HU206">
        <v>100</v>
      </c>
      <c r="HV206">
        <v>100</v>
      </c>
      <c r="HW206">
        <v>0</v>
      </c>
      <c r="HX206">
        <v>75.540000000000006</v>
      </c>
      <c r="HY206">
        <v>0</v>
      </c>
      <c r="HZ206">
        <v>100</v>
      </c>
      <c r="IA206">
        <v>123.72</v>
      </c>
      <c r="IB206">
        <v>485.2</v>
      </c>
    </row>
    <row r="207" spans="1:236" hidden="1" x14ac:dyDescent="0.25">
      <c r="A207">
        <v>410775</v>
      </c>
      <c r="B207" t="str">
        <f>VLOOKUP(A207,cods!$A$1:$C$345,3,FALSE)</f>
        <v>Norte Pioneiro Paranaense</v>
      </c>
      <c r="C207" t="s">
        <v>349</v>
      </c>
      <c r="D207" t="s">
        <v>236</v>
      </c>
      <c r="E207">
        <v>2020</v>
      </c>
      <c r="F207">
        <v>41069000</v>
      </c>
      <c r="G207" t="s">
        <v>237</v>
      </c>
      <c r="H207" t="s">
        <v>238</v>
      </c>
      <c r="I207" t="s">
        <v>239</v>
      </c>
      <c r="J207" t="s">
        <v>246</v>
      </c>
      <c r="K207" t="s">
        <v>241</v>
      </c>
      <c r="L207">
        <v>1</v>
      </c>
      <c r="O207">
        <v>1</v>
      </c>
      <c r="P207">
        <v>1</v>
      </c>
      <c r="Q207">
        <v>0</v>
      </c>
      <c r="R207">
        <v>0</v>
      </c>
      <c r="S207">
        <v>1</v>
      </c>
      <c r="V207" s="1">
        <v>2021</v>
      </c>
      <c r="W207" s="1">
        <v>2021</v>
      </c>
      <c r="X207" t="s">
        <v>247</v>
      </c>
      <c r="Y207" t="s">
        <v>247</v>
      </c>
      <c r="AA207" s="1">
        <v>7696</v>
      </c>
      <c r="AB207" s="1">
        <v>6581</v>
      </c>
      <c r="AC207" s="1">
        <v>7695</v>
      </c>
      <c r="AD207" s="1">
        <v>7769</v>
      </c>
      <c r="AE207" s="1">
        <v>3093</v>
      </c>
      <c r="AF207" s="1">
        <v>3044</v>
      </c>
      <c r="AG207" s="1">
        <v>3203</v>
      </c>
      <c r="AH207" s="1">
        <v>3155</v>
      </c>
      <c r="AI207" s="1">
        <v>3093</v>
      </c>
      <c r="AJ207" s="1">
        <v>3044</v>
      </c>
      <c r="AK207">
        <v>76.81</v>
      </c>
      <c r="AL207">
        <v>73.099999999999994</v>
      </c>
      <c r="AM207">
        <v>557.47</v>
      </c>
      <c r="AN207">
        <v>248.04</v>
      </c>
      <c r="AO207">
        <v>380.11</v>
      </c>
      <c r="AP207">
        <v>380.11</v>
      </c>
      <c r="AQ207">
        <v>405.01</v>
      </c>
      <c r="AR207">
        <v>557.47</v>
      </c>
      <c r="AS207" s="1">
        <v>2947</v>
      </c>
      <c r="AT207" s="1">
        <v>2901</v>
      </c>
      <c r="AU207" s="1">
        <v>3203</v>
      </c>
      <c r="AV207" s="1">
        <v>3155</v>
      </c>
      <c r="AW207">
        <v>309.43</v>
      </c>
      <c r="AX207">
        <v>0</v>
      </c>
      <c r="AY207">
        <v>0</v>
      </c>
      <c r="AZ207">
        <v>0</v>
      </c>
      <c r="BA207">
        <v>340</v>
      </c>
      <c r="BB207" s="1">
        <v>3566</v>
      </c>
      <c r="BC207" s="1">
        <v>3529</v>
      </c>
      <c r="BD207" s="1">
        <v>2947</v>
      </c>
      <c r="BE207" s="1">
        <v>2901</v>
      </c>
      <c r="BF207">
        <v>0</v>
      </c>
      <c r="BH207" s="1">
        <v>6581</v>
      </c>
      <c r="BI207" s="1">
        <v>6644</v>
      </c>
      <c r="BJ207">
        <v>557.47</v>
      </c>
      <c r="BK207">
        <v>583.62</v>
      </c>
      <c r="BL207">
        <v>974</v>
      </c>
      <c r="BM207">
        <v>965</v>
      </c>
      <c r="BN207">
        <v>345</v>
      </c>
      <c r="BO207">
        <v>342</v>
      </c>
      <c r="BP207">
        <v>370</v>
      </c>
      <c r="BQ207">
        <v>368</v>
      </c>
      <c r="BR207">
        <v>9.84</v>
      </c>
      <c r="BS207">
        <v>9.84</v>
      </c>
      <c r="BT207">
        <v>44.92</v>
      </c>
      <c r="BU207">
        <v>44.92</v>
      </c>
      <c r="BV207">
        <v>47.42</v>
      </c>
      <c r="BW207">
        <v>327</v>
      </c>
      <c r="BX207">
        <v>324</v>
      </c>
      <c r="BY207">
        <v>370</v>
      </c>
      <c r="BZ207">
        <v>367</v>
      </c>
      <c r="CA207">
        <v>0</v>
      </c>
      <c r="CB207">
        <v>0</v>
      </c>
      <c r="CC207">
        <v>0</v>
      </c>
      <c r="CD207">
        <v>0</v>
      </c>
      <c r="CF207">
        <v>974</v>
      </c>
      <c r="CG207">
        <v>965</v>
      </c>
      <c r="CH207">
        <v>21.56</v>
      </c>
      <c r="CI207" s="2">
        <v>2587550.0499999998</v>
      </c>
      <c r="CJ207" s="2">
        <v>2372182.7200000002</v>
      </c>
      <c r="CK207" s="2">
        <v>215367.33</v>
      </c>
      <c r="CL207" s="2">
        <v>78027.12</v>
      </c>
      <c r="CM207" s="2">
        <v>2665577.17</v>
      </c>
      <c r="CN207" s="2">
        <v>2703772.29</v>
      </c>
      <c r="CO207">
        <v>0</v>
      </c>
      <c r="CP207" s="2">
        <v>417653.5</v>
      </c>
      <c r="CQ207" s="2">
        <v>402725.18</v>
      </c>
      <c r="CR207" s="2">
        <v>1381474.58</v>
      </c>
      <c r="CS207" s="2">
        <v>50295.96</v>
      </c>
      <c r="CT207" s="2">
        <v>409514.43</v>
      </c>
      <c r="CU207" s="2">
        <v>404159.41</v>
      </c>
      <c r="CV207" s="2">
        <v>2463747.37</v>
      </c>
      <c r="CW207" s="2">
        <v>25577.9</v>
      </c>
      <c r="CX207" s="2">
        <v>3130490.52</v>
      </c>
      <c r="CY207">
        <v>0</v>
      </c>
      <c r="CZ207" s="2">
        <v>198775.86</v>
      </c>
      <c r="DA207">
        <v>0</v>
      </c>
      <c r="DB207" s="2">
        <v>192194.18</v>
      </c>
      <c r="DC207">
        <v>0</v>
      </c>
      <c r="DD207" s="2">
        <v>115268.12</v>
      </c>
      <c r="DE207" s="2">
        <v>1225.6500000000001</v>
      </c>
      <c r="DF207">
        <v>0</v>
      </c>
      <c r="DG207">
        <v>5</v>
      </c>
      <c r="DH207">
        <v>6</v>
      </c>
      <c r="DI207" s="2">
        <v>26108.81</v>
      </c>
      <c r="DJ207" s="2">
        <v>442389.39</v>
      </c>
      <c r="DK207" s="2">
        <v>116493.77</v>
      </c>
      <c r="DL207">
        <v>0</v>
      </c>
      <c r="DM207">
        <v>0</v>
      </c>
      <c r="DN207" s="2">
        <v>116493.77</v>
      </c>
      <c r="DO207">
        <v>190.57</v>
      </c>
      <c r="DP207" s="2">
        <v>22715.74</v>
      </c>
      <c r="DQ207" s="2">
        <v>2862.16</v>
      </c>
      <c r="DR207" s="2">
        <v>25768.47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 t="s">
        <v>244</v>
      </c>
      <c r="EL207">
        <v>0</v>
      </c>
      <c r="EM207">
        <v>0</v>
      </c>
      <c r="EO207">
        <v>351</v>
      </c>
      <c r="EP207">
        <v>0</v>
      </c>
      <c r="EQ207">
        <v>331</v>
      </c>
      <c r="ER207">
        <v>0</v>
      </c>
      <c r="ES207">
        <v>0</v>
      </c>
      <c r="EV207">
        <v>331</v>
      </c>
      <c r="EW207">
        <v>351</v>
      </c>
      <c r="EX207">
        <v>0</v>
      </c>
      <c r="EY207">
        <v>0</v>
      </c>
      <c r="EZ207" s="1">
        <v>3321</v>
      </c>
      <c r="FA207" s="1">
        <v>3055</v>
      </c>
      <c r="FB207" s="2">
        <v>3575.75</v>
      </c>
      <c r="FC207">
        <v>362</v>
      </c>
      <c r="FD207">
        <v>0</v>
      </c>
      <c r="FE207">
        <v>362</v>
      </c>
      <c r="FF207">
        <v>1.04</v>
      </c>
      <c r="FG207">
        <v>645.09</v>
      </c>
      <c r="FH207">
        <v>6.92</v>
      </c>
      <c r="FI207">
        <v>5.72</v>
      </c>
      <c r="FJ207">
        <v>5.86</v>
      </c>
      <c r="FK207">
        <v>4.54</v>
      </c>
      <c r="FL207">
        <v>57.04</v>
      </c>
      <c r="FM207" s="2">
        <v>251177.2</v>
      </c>
      <c r="FN207">
        <v>100</v>
      </c>
      <c r="FO207">
        <v>68.180000000000007</v>
      </c>
      <c r="FP207">
        <v>100</v>
      </c>
      <c r="FQ207">
        <v>82.66</v>
      </c>
      <c r="FR207">
        <v>27.35</v>
      </c>
      <c r="FS207">
        <v>9.9600000000000009</v>
      </c>
      <c r="FT207">
        <v>11.82</v>
      </c>
      <c r="FU207">
        <v>100</v>
      </c>
      <c r="FV207">
        <v>10.62</v>
      </c>
      <c r="FW207">
        <v>7.11</v>
      </c>
      <c r="FX207">
        <v>499.08</v>
      </c>
      <c r="FY207">
        <v>21.13</v>
      </c>
      <c r="FZ207">
        <v>26.7</v>
      </c>
      <c r="GA207">
        <v>134.69</v>
      </c>
      <c r="GB207">
        <v>100</v>
      </c>
      <c r="GC207">
        <v>14.8</v>
      </c>
      <c r="GD207">
        <v>14.61</v>
      </c>
      <c r="GE207">
        <v>5.45</v>
      </c>
      <c r="GF207">
        <v>694.4</v>
      </c>
      <c r="GG207">
        <v>72.650000000000006</v>
      </c>
      <c r="GH207">
        <v>-1.43</v>
      </c>
      <c r="GI207">
        <v>95.22</v>
      </c>
      <c r="GJ207">
        <v>53.39</v>
      </c>
      <c r="GK207">
        <v>69.010000000000005</v>
      </c>
      <c r="GL207">
        <v>1</v>
      </c>
      <c r="GM207">
        <v>1.01</v>
      </c>
      <c r="GN207">
        <v>56.07</v>
      </c>
      <c r="GO207">
        <v>72.48</v>
      </c>
      <c r="GP207">
        <v>16.62</v>
      </c>
      <c r="GQ207">
        <v>2.04</v>
      </c>
      <c r="GR207">
        <v>1.06</v>
      </c>
      <c r="GS207">
        <v>88.99</v>
      </c>
      <c r="GT207">
        <v>8.08</v>
      </c>
      <c r="GU207">
        <v>2.93</v>
      </c>
      <c r="GV207">
        <v>91.98</v>
      </c>
      <c r="GW207">
        <v>100</v>
      </c>
      <c r="GX207">
        <v>1.79</v>
      </c>
      <c r="GY207">
        <v>11.82</v>
      </c>
      <c r="GZ207">
        <v>14.8</v>
      </c>
      <c r="HA207">
        <v>1.61</v>
      </c>
      <c r="HB207">
        <v>31.82</v>
      </c>
      <c r="HC207">
        <v>6.48</v>
      </c>
      <c r="HD207">
        <v>158.36000000000001</v>
      </c>
      <c r="HE207">
        <v>68.180000000000007</v>
      </c>
      <c r="HF207">
        <v>9.9600000000000009</v>
      </c>
      <c r="HG207">
        <v>56.41</v>
      </c>
      <c r="HH207">
        <v>99.99</v>
      </c>
      <c r="HI207">
        <v>12.66</v>
      </c>
      <c r="HJ207">
        <v>100</v>
      </c>
      <c r="HK207">
        <v>1.05</v>
      </c>
      <c r="HL207">
        <v>0.48</v>
      </c>
      <c r="HM207">
        <v>0.68</v>
      </c>
      <c r="HR207">
        <v>0</v>
      </c>
      <c r="HS207">
        <v>0</v>
      </c>
      <c r="HU207">
        <v>100</v>
      </c>
      <c r="HV207">
        <v>100</v>
      </c>
      <c r="HW207">
        <v>0</v>
      </c>
      <c r="HX207">
        <v>1.17</v>
      </c>
      <c r="HY207">
        <v>0</v>
      </c>
      <c r="HZ207">
        <v>100</v>
      </c>
      <c r="IA207">
        <v>108.61</v>
      </c>
      <c r="IB207">
        <v>479.95</v>
      </c>
    </row>
    <row r="208" spans="1:236" x14ac:dyDescent="0.25">
      <c r="A208">
        <v>410780</v>
      </c>
      <c r="B208" t="str">
        <f>VLOOKUP(A208,cods!$A$1:$C$345,3,FALSE)</f>
        <v>Norte Central Paranaense</v>
      </c>
      <c r="C208" t="s">
        <v>350</v>
      </c>
      <c r="D208" t="s">
        <v>236</v>
      </c>
      <c r="E208">
        <v>2021</v>
      </c>
      <c r="F208">
        <v>41069000</v>
      </c>
      <c r="G208" t="s">
        <v>237</v>
      </c>
      <c r="H208" t="s">
        <v>238</v>
      </c>
      <c r="I208" t="s">
        <v>239</v>
      </c>
      <c r="J208" t="s">
        <v>246</v>
      </c>
      <c r="K208" t="s">
        <v>241</v>
      </c>
      <c r="L208">
        <v>1</v>
      </c>
      <c r="O208">
        <v>1</v>
      </c>
      <c r="P208">
        <v>1</v>
      </c>
      <c r="Q208">
        <v>1</v>
      </c>
      <c r="R208">
        <v>0</v>
      </c>
      <c r="S208">
        <v>1</v>
      </c>
      <c r="V208" s="1">
        <v>2047</v>
      </c>
      <c r="W208" s="1">
        <v>2047</v>
      </c>
      <c r="X208" t="s">
        <v>242</v>
      </c>
      <c r="Y208" t="s">
        <v>247</v>
      </c>
      <c r="AA208" s="1">
        <v>4883</v>
      </c>
      <c r="AB208" s="1">
        <v>4324</v>
      </c>
      <c r="AC208" s="1">
        <v>4882</v>
      </c>
      <c r="AD208" s="1">
        <v>4905</v>
      </c>
      <c r="AE208" s="1">
        <v>2335</v>
      </c>
      <c r="AF208" s="1">
        <v>2327</v>
      </c>
      <c r="AG208" s="1">
        <v>2446</v>
      </c>
      <c r="AH208" s="1">
        <v>2440</v>
      </c>
      <c r="AI208" s="1">
        <v>2335</v>
      </c>
      <c r="AJ208" s="1">
        <v>2327</v>
      </c>
      <c r="AK208">
        <v>45.7</v>
      </c>
      <c r="AL208">
        <v>50.03</v>
      </c>
      <c r="AM208">
        <v>344.52</v>
      </c>
      <c r="AN208">
        <v>0</v>
      </c>
      <c r="AO208">
        <v>300.99</v>
      </c>
      <c r="AP208">
        <v>300.99</v>
      </c>
      <c r="AQ208">
        <v>320.58999999999997</v>
      </c>
      <c r="AR208">
        <v>344.52</v>
      </c>
      <c r="AS208" s="1">
        <v>2207</v>
      </c>
      <c r="AT208" s="1">
        <v>2209</v>
      </c>
      <c r="AU208" s="1">
        <v>2446</v>
      </c>
      <c r="AV208" s="1">
        <v>2440</v>
      </c>
      <c r="AW208">
        <v>344.52</v>
      </c>
      <c r="AX208">
        <v>0</v>
      </c>
      <c r="AY208">
        <v>0</v>
      </c>
      <c r="AZ208">
        <v>0</v>
      </c>
      <c r="BA208">
        <v>269.72000000000003</v>
      </c>
      <c r="BB208" s="1">
        <v>2608</v>
      </c>
      <c r="BC208" s="1">
        <v>2591</v>
      </c>
      <c r="BD208" s="1">
        <v>2207</v>
      </c>
      <c r="BE208" s="1">
        <v>2209</v>
      </c>
      <c r="BF208">
        <v>0.21</v>
      </c>
      <c r="BH208" s="1">
        <v>4324</v>
      </c>
      <c r="BI208" s="1">
        <v>4344</v>
      </c>
      <c r="BJ208">
        <v>344.52</v>
      </c>
      <c r="BK208">
        <v>359.17</v>
      </c>
      <c r="BL208" s="1">
        <v>1287</v>
      </c>
      <c r="BM208" s="1">
        <v>1301</v>
      </c>
      <c r="BN208">
        <v>537</v>
      </c>
      <c r="BO208">
        <v>538</v>
      </c>
      <c r="BP208">
        <v>582</v>
      </c>
      <c r="BQ208">
        <v>584</v>
      </c>
      <c r="BR208">
        <v>11.12</v>
      </c>
      <c r="BS208">
        <v>10.87</v>
      </c>
      <c r="BT208">
        <v>72.17</v>
      </c>
      <c r="BU208">
        <v>72.17</v>
      </c>
      <c r="BV208">
        <v>76.78</v>
      </c>
      <c r="BW208">
        <v>447</v>
      </c>
      <c r="BX208">
        <v>452</v>
      </c>
      <c r="BY208">
        <v>628</v>
      </c>
      <c r="BZ208">
        <v>616</v>
      </c>
      <c r="CA208">
        <v>0</v>
      </c>
      <c r="CB208">
        <v>0</v>
      </c>
      <c r="CC208">
        <v>0</v>
      </c>
      <c r="CD208">
        <v>0</v>
      </c>
      <c r="CF208" s="1">
        <v>1287</v>
      </c>
      <c r="CG208" s="1">
        <v>1301</v>
      </c>
      <c r="CH208">
        <v>0.67</v>
      </c>
      <c r="CI208" s="2">
        <v>2464837.5699999998</v>
      </c>
      <c r="CJ208" s="2">
        <v>2052645.77</v>
      </c>
      <c r="CK208" s="2">
        <v>412191.8</v>
      </c>
      <c r="CL208" s="2">
        <v>43266.04</v>
      </c>
      <c r="CM208" s="2">
        <v>2508103.61</v>
      </c>
      <c r="CN208" s="2">
        <v>2484692.17</v>
      </c>
      <c r="CO208">
        <v>0</v>
      </c>
      <c r="CP208" s="2">
        <v>1016797.54</v>
      </c>
      <c r="CQ208" s="2">
        <v>982656.04</v>
      </c>
      <c r="CR208" s="2">
        <v>492028.18</v>
      </c>
      <c r="CS208" s="2">
        <v>22213.88</v>
      </c>
      <c r="CT208" s="2">
        <v>305102.08000000002</v>
      </c>
      <c r="CU208" s="2">
        <v>325991.84000000003</v>
      </c>
      <c r="CV208" s="2">
        <v>1402601.23</v>
      </c>
      <c r="CW208" s="2">
        <v>38121.480000000003</v>
      </c>
      <c r="CX208" s="2">
        <v>1946230.8</v>
      </c>
      <c r="CY208">
        <v>0</v>
      </c>
      <c r="CZ208" s="2">
        <v>183833.62</v>
      </c>
      <c r="DA208">
        <v>0</v>
      </c>
      <c r="DB208" s="2">
        <v>176008.03</v>
      </c>
      <c r="DC208" s="2">
        <v>209474.17</v>
      </c>
      <c r="DD208" s="2">
        <v>163435.47</v>
      </c>
      <c r="DE208" s="2">
        <v>421962.81</v>
      </c>
      <c r="DF208">
        <v>0</v>
      </c>
      <c r="DG208">
        <v>2</v>
      </c>
      <c r="DH208">
        <v>2</v>
      </c>
      <c r="DI208" s="2">
        <v>81257.22</v>
      </c>
      <c r="DJ208" s="2">
        <v>112200.3</v>
      </c>
      <c r="DK208" s="2">
        <v>585398.28</v>
      </c>
      <c r="DN208" s="2">
        <v>585398.28</v>
      </c>
      <c r="DO208">
        <v>45.41</v>
      </c>
      <c r="DP208" s="2">
        <v>30192.78</v>
      </c>
      <c r="DQ208" s="2">
        <v>7928.7</v>
      </c>
      <c r="DR208" s="2">
        <v>38166.89</v>
      </c>
      <c r="DS208">
        <v>0</v>
      </c>
      <c r="DT208">
        <v>0</v>
      </c>
      <c r="DU208">
        <v>0</v>
      </c>
      <c r="EK208" t="s">
        <v>244</v>
      </c>
      <c r="EL208">
        <v>0</v>
      </c>
      <c r="EM208">
        <v>0</v>
      </c>
      <c r="EO208">
        <v>552</v>
      </c>
      <c r="EP208">
        <v>0</v>
      </c>
      <c r="EQ208">
        <v>552</v>
      </c>
      <c r="ER208">
        <v>0</v>
      </c>
      <c r="ES208">
        <v>0</v>
      </c>
      <c r="EV208">
        <v>552</v>
      </c>
      <c r="EW208">
        <v>552</v>
      </c>
      <c r="EX208">
        <v>7</v>
      </c>
      <c r="EZ208" s="1">
        <v>3044</v>
      </c>
      <c r="FA208" s="1">
        <v>2746</v>
      </c>
      <c r="FB208" s="2">
        <v>138425.28</v>
      </c>
      <c r="FC208">
        <v>479</v>
      </c>
      <c r="FD208">
        <v>0</v>
      </c>
      <c r="FE208">
        <v>479</v>
      </c>
      <c r="FF208">
        <v>1.05</v>
      </c>
      <c r="FG208" s="2">
        <v>1513</v>
      </c>
      <c r="FH208">
        <v>4.9000000000000004</v>
      </c>
      <c r="FI208">
        <v>6.2</v>
      </c>
      <c r="FJ208">
        <v>6.4</v>
      </c>
      <c r="FK208">
        <v>5.37</v>
      </c>
      <c r="FL208">
        <v>42.03</v>
      </c>
      <c r="FM208" s="2">
        <v>246014.09</v>
      </c>
      <c r="FN208">
        <v>100</v>
      </c>
      <c r="FO208">
        <v>87.42</v>
      </c>
      <c r="FP208">
        <v>100</v>
      </c>
      <c r="FQ208">
        <v>126.65</v>
      </c>
      <c r="FR208">
        <v>6.89</v>
      </c>
      <c r="FS208">
        <v>10.27</v>
      </c>
      <c r="FT208">
        <v>23.98</v>
      </c>
      <c r="FU208">
        <v>100</v>
      </c>
      <c r="FV208">
        <v>10.94</v>
      </c>
      <c r="FW208">
        <v>3.33</v>
      </c>
      <c r="FX208">
        <v>910.05</v>
      </c>
      <c r="FY208">
        <v>18.41</v>
      </c>
      <c r="FZ208">
        <v>17.68</v>
      </c>
      <c r="GA208">
        <v>168.52</v>
      </c>
      <c r="GB208">
        <v>100</v>
      </c>
      <c r="GC208">
        <v>29.76</v>
      </c>
      <c r="GD208">
        <v>11.75</v>
      </c>
      <c r="GE208">
        <v>3.53</v>
      </c>
      <c r="GF208">
        <v>463.52</v>
      </c>
      <c r="GG208">
        <v>93.11</v>
      </c>
      <c r="GH208">
        <v>0.93</v>
      </c>
      <c r="GI208">
        <v>56.9</v>
      </c>
      <c r="GJ208">
        <v>19.96</v>
      </c>
      <c r="GK208">
        <v>33.19</v>
      </c>
      <c r="GL208">
        <v>1.55</v>
      </c>
      <c r="GM208">
        <v>3.3</v>
      </c>
      <c r="GN208">
        <v>35.08</v>
      </c>
      <c r="GO208">
        <v>58.32</v>
      </c>
      <c r="GP208">
        <v>21.75</v>
      </c>
      <c r="GQ208">
        <v>1.58</v>
      </c>
      <c r="GR208">
        <v>5.79</v>
      </c>
      <c r="GS208">
        <v>81.84</v>
      </c>
      <c r="GT208">
        <v>16.43</v>
      </c>
      <c r="GU208">
        <v>1.73</v>
      </c>
      <c r="GV208">
        <v>90.38</v>
      </c>
      <c r="GW208">
        <v>100</v>
      </c>
      <c r="GX208">
        <v>0.86</v>
      </c>
      <c r="GY208">
        <v>23.98</v>
      </c>
      <c r="GZ208">
        <v>29.76</v>
      </c>
      <c r="HA208">
        <v>0.7</v>
      </c>
      <c r="HB208">
        <v>12.58</v>
      </c>
      <c r="HC208">
        <v>2.48</v>
      </c>
      <c r="HD208">
        <v>50.92</v>
      </c>
      <c r="HE208">
        <v>87.42</v>
      </c>
      <c r="HF208">
        <v>10.27</v>
      </c>
      <c r="HG208">
        <v>145.94999999999999</v>
      </c>
      <c r="HH208">
        <v>99.98</v>
      </c>
      <c r="HI208">
        <v>26.36</v>
      </c>
      <c r="HJ208">
        <v>100</v>
      </c>
      <c r="HK208">
        <v>1.04</v>
      </c>
      <c r="HL208">
        <v>0.01</v>
      </c>
      <c r="HM208">
        <v>0.85</v>
      </c>
      <c r="HR208">
        <v>0</v>
      </c>
      <c r="HS208">
        <v>0</v>
      </c>
      <c r="HU208">
        <v>100</v>
      </c>
      <c r="HV208">
        <v>100</v>
      </c>
      <c r="HW208">
        <v>0</v>
      </c>
      <c r="HX208">
        <v>50.41</v>
      </c>
      <c r="HY208">
        <v>0</v>
      </c>
      <c r="HZ208">
        <v>100</v>
      </c>
      <c r="IA208">
        <v>150.57</v>
      </c>
      <c r="IB208">
        <v>862.68</v>
      </c>
    </row>
    <row r="209" spans="1:236" hidden="1" x14ac:dyDescent="0.25">
      <c r="A209">
        <v>410780</v>
      </c>
      <c r="B209" t="str">
        <f>VLOOKUP(A209,cods!$A$1:$C$345,3,FALSE)</f>
        <v>Norte Central Paranaense</v>
      </c>
      <c r="C209" t="s">
        <v>350</v>
      </c>
      <c r="D209" t="s">
        <v>236</v>
      </c>
      <c r="E209">
        <v>2020</v>
      </c>
      <c r="F209">
        <v>41069000</v>
      </c>
      <c r="G209" t="s">
        <v>237</v>
      </c>
      <c r="H209" t="s">
        <v>238</v>
      </c>
      <c r="I209" t="s">
        <v>239</v>
      </c>
      <c r="J209" t="s">
        <v>246</v>
      </c>
      <c r="K209" t="s">
        <v>241</v>
      </c>
      <c r="L209">
        <v>1</v>
      </c>
      <c r="O209">
        <v>1</v>
      </c>
      <c r="P209">
        <v>1</v>
      </c>
      <c r="Q209">
        <v>1</v>
      </c>
      <c r="R209">
        <v>0</v>
      </c>
      <c r="S209">
        <v>1</v>
      </c>
      <c r="V209" s="1">
        <v>2047</v>
      </c>
      <c r="W209" s="1">
        <v>2047</v>
      </c>
      <c r="X209" t="s">
        <v>242</v>
      </c>
      <c r="Y209" t="s">
        <v>247</v>
      </c>
      <c r="AA209" s="1">
        <v>4906</v>
      </c>
      <c r="AB209" s="1">
        <v>4344</v>
      </c>
      <c r="AC209" s="1">
        <v>4905</v>
      </c>
      <c r="AD209" s="1">
        <v>4928</v>
      </c>
      <c r="AE209" s="1">
        <v>2327</v>
      </c>
      <c r="AF209" s="1">
        <v>2297</v>
      </c>
      <c r="AG209" s="1">
        <v>2440</v>
      </c>
      <c r="AH209" s="1">
        <v>2415</v>
      </c>
      <c r="AI209" s="1">
        <v>2327</v>
      </c>
      <c r="AJ209" s="1">
        <v>2297</v>
      </c>
      <c r="AK209">
        <v>50.03</v>
      </c>
      <c r="AL209">
        <v>44.14</v>
      </c>
      <c r="AM209">
        <v>333.32</v>
      </c>
      <c r="AN209">
        <v>0</v>
      </c>
      <c r="AO209">
        <v>305.33999999999997</v>
      </c>
      <c r="AP209">
        <v>305.33999999999997</v>
      </c>
      <c r="AQ209">
        <v>322.64</v>
      </c>
      <c r="AR209">
        <v>333.32</v>
      </c>
      <c r="AS209" s="1">
        <v>2209</v>
      </c>
      <c r="AT209" s="1">
        <v>2183</v>
      </c>
      <c r="AU209" s="1">
        <v>2440</v>
      </c>
      <c r="AV209" s="1">
        <v>2415</v>
      </c>
      <c r="AW209">
        <v>333.32</v>
      </c>
      <c r="AX209">
        <v>0</v>
      </c>
      <c r="AY209">
        <v>0</v>
      </c>
      <c r="AZ209">
        <v>0</v>
      </c>
      <c r="BA209">
        <v>274.61</v>
      </c>
      <c r="BB209" s="1">
        <v>2591</v>
      </c>
      <c r="BC209" s="1">
        <v>2581</v>
      </c>
      <c r="BD209" s="1">
        <v>2209</v>
      </c>
      <c r="BE209" s="1">
        <v>2183</v>
      </c>
      <c r="BF209">
        <v>0.19</v>
      </c>
      <c r="BH209" s="1">
        <v>4344</v>
      </c>
      <c r="BI209" s="1">
        <v>4365</v>
      </c>
      <c r="BJ209">
        <v>333.32</v>
      </c>
      <c r="BK209">
        <v>304.89</v>
      </c>
      <c r="BL209" s="1">
        <v>1301</v>
      </c>
      <c r="BM209" s="1">
        <v>1313</v>
      </c>
      <c r="BN209">
        <v>538</v>
      </c>
      <c r="BO209">
        <v>542</v>
      </c>
      <c r="BP209">
        <v>584</v>
      </c>
      <c r="BQ209">
        <v>588</v>
      </c>
      <c r="BR209">
        <v>10.87</v>
      </c>
      <c r="BS209">
        <v>10.8</v>
      </c>
      <c r="BT209">
        <v>76.37</v>
      </c>
      <c r="BU209">
        <v>76.37</v>
      </c>
      <c r="BV209">
        <v>80.83</v>
      </c>
      <c r="BW209">
        <v>452</v>
      </c>
      <c r="BX209">
        <v>456</v>
      </c>
      <c r="BY209">
        <v>616</v>
      </c>
      <c r="BZ209">
        <v>613</v>
      </c>
      <c r="CA209">
        <v>0</v>
      </c>
      <c r="CB209">
        <v>0</v>
      </c>
      <c r="CC209">
        <v>0</v>
      </c>
      <c r="CD209">
        <v>0</v>
      </c>
      <c r="CF209" s="1">
        <v>1301</v>
      </c>
      <c r="CG209" s="1">
        <v>1313</v>
      </c>
      <c r="CH209">
        <v>3.6</v>
      </c>
      <c r="CI209" s="2">
        <v>2269027.2200000002</v>
      </c>
      <c r="CJ209" s="2">
        <v>1875150.45</v>
      </c>
      <c r="CK209" s="2">
        <v>393876.77</v>
      </c>
      <c r="CL209" s="2">
        <v>42042.54</v>
      </c>
      <c r="CM209" s="2">
        <v>2311069.7599999998</v>
      </c>
      <c r="CN209" s="2">
        <v>2445537.33</v>
      </c>
      <c r="CO209">
        <v>0</v>
      </c>
      <c r="CP209" s="2">
        <v>982656.04</v>
      </c>
      <c r="CQ209" s="2">
        <v>855642.29</v>
      </c>
      <c r="CR209" s="2">
        <v>515380.59</v>
      </c>
      <c r="CS209" s="2">
        <v>17839.73</v>
      </c>
      <c r="CT209" s="2">
        <v>224397.57</v>
      </c>
      <c r="CU209" s="2">
        <v>261003.23</v>
      </c>
      <c r="CV209" s="2">
        <v>1215873.75</v>
      </c>
      <c r="CW209" s="2">
        <v>22687.55</v>
      </c>
      <c r="CX209" s="2">
        <v>1742784.09</v>
      </c>
      <c r="CY209">
        <v>0</v>
      </c>
      <c r="CZ209" s="2">
        <v>154759.18</v>
      </c>
      <c r="DA209">
        <v>0</v>
      </c>
      <c r="DB209" s="2">
        <v>163378.84</v>
      </c>
      <c r="DC209" s="2">
        <v>213597.12</v>
      </c>
      <c r="DD209" s="2">
        <v>325107.58</v>
      </c>
      <c r="DE209" s="2">
        <v>356105.13</v>
      </c>
      <c r="DF209">
        <v>0</v>
      </c>
      <c r="DG209">
        <v>2</v>
      </c>
      <c r="DH209">
        <v>2</v>
      </c>
      <c r="DI209" s="2">
        <v>33873.79</v>
      </c>
      <c r="DJ209" s="2">
        <v>135866.49</v>
      </c>
      <c r="DK209" s="2">
        <v>681212.71</v>
      </c>
      <c r="DL209">
        <v>0</v>
      </c>
      <c r="DM209">
        <v>0</v>
      </c>
      <c r="DN209" s="2">
        <v>681212.71</v>
      </c>
      <c r="DO209">
        <v>42.79</v>
      </c>
      <c r="DP209" s="2">
        <v>20135.080000000002</v>
      </c>
      <c r="DQ209" s="2">
        <v>2552.4699999999998</v>
      </c>
      <c r="DR209" s="2">
        <v>22730.34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 t="s">
        <v>244</v>
      </c>
      <c r="EL209">
        <v>0</v>
      </c>
      <c r="EM209">
        <v>0</v>
      </c>
      <c r="EO209">
        <v>530</v>
      </c>
      <c r="EP209">
        <v>0</v>
      </c>
      <c r="EQ209">
        <v>530</v>
      </c>
      <c r="ER209">
        <v>0</v>
      </c>
      <c r="ES209">
        <v>0</v>
      </c>
      <c r="EV209">
        <v>530</v>
      </c>
      <c r="EW209">
        <v>530</v>
      </c>
      <c r="EX209">
        <v>3</v>
      </c>
      <c r="EZ209" s="1">
        <v>2026</v>
      </c>
      <c r="FA209" s="1">
        <v>1833</v>
      </c>
      <c r="FB209" s="2">
        <v>1339.36</v>
      </c>
      <c r="FC209">
        <v>530</v>
      </c>
      <c r="FD209">
        <v>0</v>
      </c>
      <c r="FE209">
        <v>530</v>
      </c>
      <c r="FF209">
        <v>1.05</v>
      </c>
      <c r="FG209" s="2">
        <v>1506.75</v>
      </c>
      <c r="FH209">
        <v>4.32</v>
      </c>
      <c r="FI209">
        <v>5.62</v>
      </c>
      <c r="FJ209">
        <v>5.81</v>
      </c>
      <c r="FK209">
        <v>4.87</v>
      </c>
      <c r="FL209">
        <v>44.55</v>
      </c>
      <c r="FM209" s="2">
        <v>257690.29</v>
      </c>
      <c r="FN209">
        <v>100</v>
      </c>
      <c r="FO209">
        <v>91.66</v>
      </c>
      <c r="FP209">
        <v>100</v>
      </c>
      <c r="FQ209">
        <v>130.19999999999999</v>
      </c>
      <c r="FR209">
        <v>3.15</v>
      </c>
      <c r="FS209">
        <v>10.48</v>
      </c>
      <c r="FT209">
        <v>25.01</v>
      </c>
      <c r="FU209">
        <v>100</v>
      </c>
      <c r="FV209">
        <v>11.08</v>
      </c>
      <c r="FW209">
        <v>3.01</v>
      </c>
      <c r="FX209" s="2">
        <v>1000.21</v>
      </c>
      <c r="FY209">
        <v>18.21</v>
      </c>
      <c r="FZ209">
        <v>17.63</v>
      </c>
      <c r="GA209">
        <v>170.15</v>
      </c>
      <c r="GB209">
        <v>100</v>
      </c>
      <c r="GC209">
        <v>29.95</v>
      </c>
      <c r="GD209">
        <v>11.44</v>
      </c>
      <c r="GE209">
        <v>3.01</v>
      </c>
      <c r="GF209">
        <v>403.48</v>
      </c>
      <c r="GG209">
        <v>96.85</v>
      </c>
      <c r="GH209">
        <v>-5.82</v>
      </c>
      <c r="GI209">
        <v>53.59</v>
      </c>
      <c r="GJ209">
        <v>22.71</v>
      </c>
      <c r="GK209">
        <v>34.22</v>
      </c>
      <c r="GL209">
        <v>1</v>
      </c>
      <c r="GM209">
        <v>1.49</v>
      </c>
      <c r="GN209">
        <v>42.39</v>
      </c>
      <c r="GO209">
        <v>63.85</v>
      </c>
      <c r="GP209">
        <v>18.46</v>
      </c>
      <c r="GQ209">
        <v>1.47</v>
      </c>
      <c r="GR209">
        <v>2.79</v>
      </c>
      <c r="GS209">
        <v>81.14</v>
      </c>
      <c r="GT209">
        <v>17.04</v>
      </c>
      <c r="GU209">
        <v>1.82</v>
      </c>
      <c r="GV209">
        <v>90.46</v>
      </c>
      <c r="GW209">
        <v>100</v>
      </c>
      <c r="GX209">
        <v>0.87</v>
      </c>
      <c r="GY209">
        <v>25.01</v>
      </c>
      <c r="GZ209">
        <v>29.95</v>
      </c>
      <c r="HA209">
        <v>0.7</v>
      </c>
      <c r="HB209">
        <v>8.34</v>
      </c>
      <c r="HC209">
        <v>1.62</v>
      </c>
      <c r="HD209">
        <v>32.93</v>
      </c>
      <c r="HE209">
        <v>91.66</v>
      </c>
      <c r="HF209">
        <v>10.48</v>
      </c>
      <c r="HG209">
        <v>153.07</v>
      </c>
      <c r="HH209">
        <v>99.98</v>
      </c>
      <c r="HI209">
        <v>26.52</v>
      </c>
      <c r="HJ209">
        <v>100</v>
      </c>
      <c r="HK209">
        <v>0.91</v>
      </c>
      <c r="HL209">
        <v>0.05</v>
      </c>
      <c r="HM209">
        <v>0.73</v>
      </c>
      <c r="HR209">
        <v>0</v>
      </c>
      <c r="HS209">
        <v>0</v>
      </c>
      <c r="HU209">
        <v>100</v>
      </c>
      <c r="HV209">
        <v>100</v>
      </c>
      <c r="HW209">
        <v>0</v>
      </c>
      <c r="HX209">
        <v>0.73</v>
      </c>
      <c r="HY209">
        <v>0</v>
      </c>
      <c r="HZ209">
        <v>100</v>
      </c>
      <c r="IA209">
        <v>168.4</v>
      </c>
      <c r="IB209">
        <v>946.61</v>
      </c>
    </row>
    <row r="210" spans="1:236" hidden="1" x14ac:dyDescent="0.25">
      <c r="A210">
        <v>410785</v>
      </c>
      <c r="B210" t="str">
        <f>VLOOKUP(A210,cods!$A$1:$C$345,3,FALSE)</f>
        <v>Sudoeste Paranaense</v>
      </c>
      <c r="C210" t="s">
        <v>351</v>
      </c>
      <c r="D210" t="s">
        <v>236</v>
      </c>
      <c r="E210">
        <v>2021</v>
      </c>
      <c r="F210">
        <v>41069000</v>
      </c>
      <c r="G210" t="s">
        <v>237</v>
      </c>
      <c r="H210" t="s">
        <v>238</v>
      </c>
      <c r="I210" t="s">
        <v>239</v>
      </c>
      <c r="J210" t="s">
        <v>240</v>
      </c>
      <c r="K210" t="s">
        <v>241</v>
      </c>
      <c r="L210">
        <v>1</v>
      </c>
      <c r="O210">
        <v>1</v>
      </c>
      <c r="Q210">
        <v>1</v>
      </c>
      <c r="V210" s="1">
        <v>2023</v>
      </c>
      <c r="W210" s="1">
        <v>2023</v>
      </c>
      <c r="X210" t="s">
        <v>242</v>
      </c>
      <c r="Y210" t="s">
        <v>243</v>
      </c>
      <c r="AA210" s="1">
        <v>4583</v>
      </c>
      <c r="AB210" s="1">
        <v>1594</v>
      </c>
      <c r="AC210" s="1">
        <v>3267</v>
      </c>
      <c r="AD210" s="1">
        <v>3225</v>
      </c>
      <c r="AE210" s="1">
        <v>1061</v>
      </c>
      <c r="AF210" s="1">
        <v>1047</v>
      </c>
      <c r="AG210" s="1">
        <v>1165</v>
      </c>
      <c r="AH210" s="1">
        <v>1151</v>
      </c>
      <c r="AI210" s="1">
        <v>1061</v>
      </c>
      <c r="AJ210" s="1">
        <v>1047</v>
      </c>
      <c r="AK210">
        <v>37.26</v>
      </c>
      <c r="AL210">
        <v>33.47</v>
      </c>
      <c r="AM210">
        <v>176.16</v>
      </c>
      <c r="AN210">
        <v>31.38</v>
      </c>
      <c r="AO210">
        <v>126.4</v>
      </c>
      <c r="AP210">
        <v>126.4</v>
      </c>
      <c r="AQ210">
        <v>135.91</v>
      </c>
      <c r="AR210">
        <v>176.16</v>
      </c>
      <c r="AS210" s="1">
        <v>1021</v>
      </c>
      <c r="AT210" s="1">
        <v>1008</v>
      </c>
      <c r="AU210" s="1">
        <v>1165</v>
      </c>
      <c r="AV210" s="1">
        <v>1151</v>
      </c>
      <c r="AW210">
        <v>144.78</v>
      </c>
      <c r="AX210">
        <v>0</v>
      </c>
      <c r="AY210">
        <v>0</v>
      </c>
      <c r="AZ210">
        <v>0</v>
      </c>
      <c r="BA210">
        <v>105.5</v>
      </c>
      <c r="BB210" s="1">
        <v>1126</v>
      </c>
      <c r="BC210" s="1">
        <v>1112</v>
      </c>
      <c r="BD210" s="1">
        <v>1021</v>
      </c>
      <c r="BE210" s="1">
        <v>1008</v>
      </c>
      <c r="BF210">
        <v>2.4500000000000002</v>
      </c>
      <c r="BH210" s="1">
        <v>1594</v>
      </c>
      <c r="BI210" s="1">
        <v>1601</v>
      </c>
      <c r="BJ210">
        <v>176.16</v>
      </c>
      <c r="BK210">
        <v>390.24</v>
      </c>
      <c r="CI210" s="2">
        <v>938757.13</v>
      </c>
      <c r="CJ210" s="2">
        <v>938757.13</v>
      </c>
      <c r="CL210" s="2">
        <v>28442.080000000002</v>
      </c>
      <c r="CM210" s="2">
        <v>967199.21</v>
      </c>
      <c r="CN210" s="2">
        <v>894921.89</v>
      </c>
      <c r="CO210">
        <v>0</v>
      </c>
      <c r="CP210" s="2">
        <v>180440.61</v>
      </c>
      <c r="CQ210" s="2">
        <v>105213.71</v>
      </c>
      <c r="CR210" s="2">
        <v>368315.08</v>
      </c>
      <c r="CS210" s="2">
        <v>5349.84</v>
      </c>
      <c r="CT210" s="2">
        <v>344789.53</v>
      </c>
      <c r="CU210" s="2">
        <v>86562.19</v>
      </c>
      <c r="CV210" s="2">
        <v>898384.12</v>
      </c>
      <c r="CW210" s="2">
        <v>50995.53</v>
      </c>
      <c r="CX210" s="2">
        <v>1289175.49</v>
      </c>
      <c r="CY210">
        <v>0</v>
      </c>
      <c r="CZ210" s="2">
        <v>100719.86</v>
      </c>
      <c r="DA210">
        <v>0</v>
      </c>
      <c r="DB210" s="2">
        <v>67823.55</v>
      </c>
      <c r="DD210" s="2">
        <v>17770.3</v>
      </c>
      <c r="DG210">
        <v>2</v>
      </c>
      <c r="DH210">
        <v>2</v>
      </c>
      <c r="DI210" s="2">
        <v>25543.93</v>
      </c>
      <c r="DK210" s="2">
        <v>17770.3</v>
      </c>
      <c r="DO210" s="2">
        <v>49845.95</v>
      </c>
      <c r="DP210" s="2">
        <v>29353.01</v>
      </c>
      <c r="DQ210" s="2">
        <v>21642.52</v>
      </c>
      <c r="DR210" s="2">
        <v>100841.48</v>
      </c>
      <c r="DU210">
        <v>0</v>
      </c>
      <c r="EK210" t="s">
        <v>244</v>
      </c>
      <c r="EL210">
        <v>0</v>
      </c>
      <c r="EM210">
        <v>0</v>
      </c>
      <c r="EO210">
        <v>531</v>
      </c>
      <c r="EP210">
        <v>0</v>
      </c>
      <c r="EQ210">
        <v>499</v>
      </c>
      <c r="ER210">
        <v>0</v>
      </c>
      <c r="EV210">
        <v>499</v>
      </c>
      <c r="EW210">
        <v>531</v>
      </c>
      <c r="EX210">
        <v>1</v>
      </c>
      <c r="EZ210">
        <v>449</v>
      </c>
      <c r="FA210">
        <v>430</v>
      </c>
      <c r="FB210" s="2">
        <v>34506.6</v>
      </c>
      <c r="FC210">
        <v>502</v>
      </c>
      <c r="FD210">
        <v>0</v>
      </c>
      <c r="FE210">
        <v>502</v>
      </c>
      <c r="FF210">
        <v>1.1000000000000001</v>
      </c>
      <c r="FG210">
        <v>579</v>
      </c>
      <c r="FH210">
        <v>9.49</v>
      </c>
      <c r="FI210">
        <v>6.91</v>
      </c>
      <c r="FJ210">
        <v>6.91</v>
      </c>
      <c r="FL210">
        <v>35.28</v>
      </c>
      <c r="FM210" s="2">
        <v>184157.54</v>
      </c>
      <c r="FN210">
        <v>100</v>
      </c>
      <c r="FO210">
        <v>72.760000000000005</v>
      </c>
      <c r="FP210">
        <v>100</v>
      </c>
      <c r="FQ210">
        <v>72.819999999999993</v>
      </c>
      <c r="FR210">
        <v>21.76</v>
      </c>
      <c r="FS210">
        <v>9.1</v>
      </c>
      <c r="FV210">
        <v>9.7799999999999994</v>
      </c>
      <c r="FW210">
        <v>2.4700000000000002</v>
      </c>
      <c r="FX210">
        <v>468.82</v>
      </c>
      <c r="FY210">
        <v>31.6</v>
      </c>
      <c r="GA210">
        <v>106.69</v>
      </c>
      <c r="GB210">
        <v>100</v>
      </c>
      <c r="GD210">
        <v>12.68</v>
      </c>
      <c r="GE210">
        <v>6.61</v>
      </c>
      <c r="GF210">
        <v>775.81</v>
      </c>
      <c r="GG210">
        <v>78.239999999999995</v>
      </c>
      <c r="GH210">
        <v>7.47</v>
      </c>
      <c r="GI210">
        <v>95.7</v>
      </c>
      <c r="GJ210">
        <v>39.229999999999997</v>
      </c>
      <c r="GK210">
        <v>48.46</v>
      </c>
      <c r="GL210">
        <v>10.74</v>
      </c>
      <c r="GM210">
        <v>2.72</v>
      </c>
      <c r="GN210">
        <v>41</v>
      </c>
      <c r="GO210">
        <v>50.63</v>
      </c>
      <c r="GP210">
        <v>38.380000000000003</v>
      </c>
      <c r="GQ210">
        <v>0.6</v>
      </c>
      <c r="GR210">
        <v>2.84</v>
      </c>
      <c r="GS210">
        <v>97.06</v>
      </c>
      <c r="GU210">
        <v>2.94</v>
      </c>
      <c r="GV210">
        <v>87.61</v>
      </c>
      <c r="GW210">
        <v>100</v>
      </c>
      <c r="GX210">
        <v>1.9</v>
      </c>
      <c r="HA210">
        <v>1.9</v>
      </c>
      <c r="HB210">
        <v>27.24</v>
      </c>
      <c r="HC210">
        <v>3.67</v>
      </c>
      <c r="HD210">
        <v>122.98</v>
      </c>
      <c r="HE210">
        <v>72.760000000000005</v>
      </c>
      <c r="HF210">
        <v>9.1</v>
      </c>
      <c r="HG210">
        <v>67.16</v>
      </c>
      <c r="HH210">
        <v>71.290000000000006</v>
      </c>
      <c r="HJ210">
        <v>100</v>
      </c>
      <c r="HK210">
        <v>2.2200000000000002</v>
      </c>
      <c r="HM210">
        <v>0.88</v>
      </c>
      <c r="HR210">
        <v>0</v>
      </c>
      <c r="HS210">
        <v>0</v>
      </c>
      <c r="HU210">
        <v>100</v>
      </c>
      <c r="HV210">
        <v>100</v>
      </c>
      <c r="HX210">
        <v>80.25</v>
      </c>
      <c r="HY210">
        <v>0</v>
      </c>
      <c r="HZ210">
        <v>100</v>
      </c>
      <c r="IB210">
        <v>426.71</v>
      </c>
    </row>
    <row r="211" spans="1:236" hidden="1" x14ac:dyDescent="0.25">
      <c r="A211">
        <v>410785</v>
      </c>
      <c r="B211" t="str">
        <f>VLOOKUP(A211,cods!$A$1:$C$345,3,FALSE)</f>
        <v>Sudoeste Paranaense</v>
      </c>
      <c r="C211" t="s">
        <v>351</v>
      </c>
      <c r="D211" t="s">
        <v>236</v>
      </c>
      <c r="E211">
        <v>2020</v>
      </c>
      <c r="F211">
        <v>41069000</v>
      </c>
      <c r="G211" t="s">
        <v>237</v>
      </c>
      <c r="H211" t="s">
        <v>238</v>
      </c>
      <c r="I211" t="s">
        <v>239</v>
      </c>
      <c r="J211" t="s">
        <v>240</v>
      </c>
      <c r="K211" t="s">
        <v>241</v>
      </c>
      <c r="L211">
        <v>1</v>
      </c>
      <c r="O211">
        <v>1</v>
      </c>
      <c r="Q211">
        <v>1</v>
      </c>
      <c r="V211" s="1">
        <v>2023</v>
      </c>
      <c r="W211" s="1">
        <v>2023</v>
      </c>
      <c r="X211" t="s">
        <v>242</v>
      </c>
      <c r="Y211" t="s">
        <v>243</v>
      </c>
      <c r="AA211" s="1">
        <v>4603</v>
      </c>
      <c r="AB211" s="1">
        <v>1601</v>
      </c>
      <c r="AC211" s="1">
        <v>3225</v>
      </c>
      <c r="AD211" s="1">
        <v>3155</v>
      </c>
      <c r="AE211" s="1">
        <v>1047</v>
      </c>
      <c r="AF211" s="1">
        <v>1024</v>
      </c>
      <c r="AG211" s="1">
        <v>1151</v>
      </c>
      <c r="AH211" s="1">
        <v>1130</v>
      </c>
      <c r="AI211" s="1">
        <v>1047</v>
      </c>
      <c r="AJ211" s="1">
        <v>1024</v>
      </c>
      <c r="AK211">
        <v>33.47</v>
      </c>
      <c r="AL211">
        <v>28.29</v>
      </c>
      <c r="AM211">
        <v>159.06</v>
      </c>
      <c r="AN211">
        <v>20.45</v>
      </c>
      <c r="AO211">
        <v>122.17</v>
      </c>
      <c r="AP211">
        <v>122.19</v>
      </c>
      <c r="AQ211">
        <v>131.66999999999999</v>
      </c>
      <c r="AR211">
        <v>159.06</v>
      </c>
      <c r="AS211" s="1">
        <v>1008</v>
      </c>
      <c r="AT211">
        <v>986</v>
      </c>
      <c r="AU211" s="1">
        <v>1151</v>
      </c>
      <c r="AV211" s="1">
        <v>1130</v>
      </c>
      <c r="AW211">
        <v>138.61000000000001</v>
      </c>
      <c r="AX211">
        <v>0</v>
      </c>
      <c r="AY211">
        <v>0</v>
      </c>
      <c r="AZ211">
        <v>0.02</v>
      </c>
      <c r="BA211">
        <v>104.26</v>
      </c>
      <c r="BB211" s="1">
        <v>1112</v>
      </c>
      <c r="BC211" s="1">
        <v>1085</v>
      </c>
      <c r="BD211" s="1">
        <v>1008</v>
      </c>
      <c r="BE211">
        <v>986</v>
      </c>
      <c r="BF211">
        <v>3.15</v>
      </c>
      <c r="BH211" s="1">
        <v>1601</v>
      </c>
      <c r="BI211" s="1">
        <v>1609</v>
      </c>
      <c r="BJ211">
        <v>159.06</v>
      </c>
      <c r="BK211">
        <v>386.54</v>
      </c>
      <c r="CI211" s="2">
        <v>822594.29</v>
      </c>
      <c r="CJ211" s="2">
        <v>822594.29</v>
      </c>
      <c r="CL211" s="2">
        <v>20326.62</v>
      </c>
      <c r="CM211" s="2">
        <v>842920.91</v>
      </c>
      <c r="CN211" s="2">
        <v>848557.92</v>
      </c>
      <c r="CO211">
        <v>0</v>
      </c>
      <c r="CP211" s="2">
        <v>105213.71</v>
      </c>
      <c r="CQ211" s="2">
        <v>111992.18</v>
      </c>
      <c r="CR211" s="2">
        <v>340888.87</v>
      </c>
      <c r="CS211" s="2">
        <v>7507.86</v>
      </c>
      <c r="CT211" s="2">
        <v>284214.75</v>
      </c>
      <c r="CU211" s="2">
        <v>90600.25</v>
      </c>
      <c r="CV211" s="2">
        <v>792049.78</v>
      </c>
      <c r="CW211" s="2">
        <v>33759.949999999997</v>
      </c>
      <c r="CX211" s="2">
        <v>1028030.62</v>
      </c>
      <c r="CY211">
        <v>0</v>
      </c>
      <c r="CZ211" s="2">
        <v>97555.35</v>
      </c>
      <c r="DA211">
        <v>0</v>
      </c>
      <c r="DB211" s="2">
        <v>59474.65</v>
      </c>
      <c r="DC211">
        <v>0</v>
      </c>
      <c r="DD211" s="2">
        <v>49825.440000000002</v>
      </c>
      <c r="DE211">
        <v>0</v>
      </c>
      <c r="DF211">
        <v>0</v>
      </c>
      <c r="DG211">
        <v>2</v>
      </c>
      <c r="DH211">
        <v>2</v>
      </c>
      <c r="DI211" s="2">
        <v>9363.4</v>
      </c>
      <c r="DJ211" s="2">
        <v>104665.54</v>
      </c>
      <c r="DK211" s="2">
        <v>49825.440000000002</v>
      </c>
      <c r="DL211">
        <v>0</v>
      </c>
      <c r="DM211">
        <v>0</v>
      </c>
      <c r="DN211" s="2">
        <v>49825.440000000002</v>
      </c>
      <c r="DO211" s="2">
        <v>49000.47</v>
      </c>
      <c r="DP211" s="2">
        <v>26902.31</v>
      </c>
      <c r="DQ211" s="2">
        <v>6857.64</v>
      </c>
      <c r="DR211" s="2">
        <v>82760.42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 t="s">
        <v>244</v>
      </c>
      <c r="EL211">
        <v>0</v>
      </c>
      <c r="EM211">
        <v>0</v>
      </c>
      <c r="EO211">
        <v>516</v>
      </c>
      <c r="EP211">
        <v>0</v>
      </c>
      <c r="EQ211">
        <v>516</v>
      </c>
      <c r="ER211">
        <v>0</v>
      </c>
      <c r="EV211">
        <v>516</v>
      </c>
      <c r="EW211">
        <v>516</v>
      </c>
      <c r="EX211">
        <v>3</v>
      </c>
      <c r="EZ211">
        <v>392</v>
      </c>
      <c r="FA211">
        <v>364</v>
      </c>
      <c r="FB211">
        <v>507.91</v>
      </c>
      <c r="FC211">
        <v>560</v>
      </c>
      <c r="FD211">
        <v>0</v>
      </c>
      <c r="FE211">
        <v>560</v>
      </c>
      <c r="FF211">
        <v>1.1000000000000001</v>
      </c>
      <c r="FG211">
        <v>570.25</v>
      </c>
      <c r="FH211">
        <v>7.81</v>
      </c>
      <c r="FI211">
        <v>6.25</v>
      </c>
      <c r="FJ211">
        <v>6.25</v>
      </c>
      <c r="FL211">
        <v>41.97</v>
      </c>
      <c r="FM211" s="2">
        <v>170444.43</v>
      </c>
      <c r="FN211">
        <v>100</v>
      </c>
      <c r="FO211">
        <v>78.37</v>
      </c>
      <c r="FP211">
        <v>100</v>
      </c>
      <c r="FQ211">
        <v>80.02</v>
      </c>
      <c r="FR211">
        <v>15.55</v>
      </c>
      <c r="FS211">
        <v>8.93</v>
      </c>
      <c r="FV211">
        <v>9.6199999999999992</v>
      </c>
      <c r="FW211">
        <v>2.5299999999999998</v>
      </c>
      <c r="FX211">
        <v>450.51</v>
      </c>
      <c r="FY211">
        <v>28.11</v>
      </c>
      <c r="GA211">
        <v>104.93</v>
      </c>
      <c r="GB211">
        <v>100</v>
      </c>
      <c r="GD211">
        <v>11.62</v>
      </c>
      <c r="GE211">
        <v>6.02</v>
      </c>
      <c r="GF211">
        <v>694.48</v>
      </c>
      <c r="GG211">
        <v>84.45</v>
      </c>
      <c r="GH211">
        <v>-0.67</v>
      </c>
      <c r="GI211">
        <v>96.29</v>
      </c>
      <c r="GJ211">
        <v>41.44</v>
      </c>
      <c r="GK211">
        <v>52.45</v>
      </c>
      <c r="GL211">
        <v>10.06</v>
      </c>
      <c r="GM211">
        <v>1.1399999999999999</v>
      </c>
      <c r="GN211">
        <v>43.04</v>
      </c>
      <c r="GO211">
        <v>54.48</v>
      </c>
      <c r="GP211">
        <v>35.880000000000003</v>
      </c>
      <c r="GQ211">
        <v>0.95</v>
      </c>
      <c r="GR211">
        <v>1.18</v>
      </c>
      <c r="GS211">
        <v>97.59</v>
      </c>
      <c r="GU211">
        <v>2.41</v>
      </c>
      <c r="GV211">
        <v>87.42</v>
      </c>
      <c r="GW211">
        <v>100</v>
      </c>
      <c r="GX211">
        <v>1.93</v>
      </c>
      <c r="HA211">
        <v>1.93</v>
      </c>
      <c r="HB211">
        <v>21.63</v>
      </c>
      <c r="HC211">
        <v>2.99</v>
      </c>
      <c r="HD211">
        <v>89.22</v>
      </c>
      <c r="HE211">
        <v>78.37</v>
      </c>
      <c r="HF211">
        <v>8.93</v>
      </c>
      <c r="HG211">
        <v>44.94</v>
      </c>
      <c r="HH211">
        <v>70.06</v>
      </c>
      <c r="HJ211">
        <v>100</v>
      </c>
      <c r="HK211">
        <v>2.4300000000000002</v>
      </c>
      <c r="HM211">
        <v>0.74</v>
      </c>
      <c r="HR211">
        <v>0</v>
      </c>
      <c r="HS211">
        <v>0</v>
      </c>
      <c r="HU211">
        <v>100</v>
      </c>
      <c r="HV211">
        <v>100</v>
      </c>
      <c r="HX211">
        <v>1.4</v>
      </c>
      <c r="HY211">
        <v>0</v>
      </c>
      <c r="HZ211">
        <v>100</v>
      </c>
      <c r="IA211">
        <v>97</v>
      </c>
      <c r="IB211">
        <v>409.04</v>
      </c>
    </row>
    <row r="212" spans="1:236" hidden="1" x14ac:dyDescent="0.25">
      <c r="A212">
        <v>410790</v>
      </c>
      <c r="B212" t="str">
        <f>VLOOKUP(A212,cods!$A$1:$C$345,3,FALSE)</f>
        <v>Norte Central Paranaense</v>
      </c>
      <c r="C212" t="s">
        <v>352</v>
      </c>
      <c r="D212" t="s">
        <v>236</v>
      </c>
      <c r="E212">
        <v>2021</v>
      </c>
      <c r="F212">
        <v>41069000</v>
      </c>
      <c r="G212" t="s">
        <v>237</v>
      </c>
      <c r="H212" t="s">
        <v>238</v>
      </c>
      <c r="I212" t="s">
        <v>239</v>
      </c>
      <c r="J212" t="s">
        <v>240</v>
      </c>
      <c r="K212" t="s">
        <v>241</v>
      </c>
      <c r="L212">
        <v>1</v>
      </c>
      <c r="O212">
        <v>1</v>
      </c>
      <c r="Q212">
        <v>0</v>
      </c>
      <c r="V212" s="1">
        <v>2048</v>
      </c>
      <c r="W212" s="1">
        <v>2048</v>
      </c>
      <c r="X212" t="s">
        <v>247</v>
      </c>
      <c r="Y212" t="s">
        <v>243</v>
      </c>
      <c r="AA212" s="1">
        <v>6926</v>
      </c>
      <c r="AB212" s="1">
        <v>6388</v>
      </c>
      <c r="AC212" s="1">
        <v>6925</v>
      </c>
      <c r="AD212" s="1">
        <v>6850</v>
      </c>
      <c r="AE212" s="1">
        <v>4617</v>
      </c>
      <c r="AF212" s="1">
        <v>4213</v>
      </c>
      <c r="AG212" s="1">
        <v>4741</v>
      </c>
      <c r="AH212" s="1">
        <v>4340</v>
      </c>
      <c r="AI212" s="1">
        <v>4617</v>
      </c>
      <c r="AJ212" s="1">
        <v>4213</v>
      </c>
      <c r="AK212">
        <v>115.91</v>
      </c>
      <c r="AL212">
        <v>119.5</v>
      </c>
      <c r="AM212">
        <v>715.5</v>
      </c>
      <c r="AN212">
        <v>0</v>
      </c>
      <c r="AO212">
        <v>574.30999999999995</v>
      </c>
      <c r="AP212">
        <v>574.30999999999995</v>
      </c>
      <c r="AQ212">
        <v>614.76</v>
      </c>
      <c r="AR212">
        <v>715.62</v>
      </c>
      <c r="AS212" s="1">
        <v>4439</v>
      </c>
      <c r="AT212" s="1">
        <v>4057</v>
      </c>
      <c r="AU212" s="1">
        <v>4741</v>
      </c>
      <c r="AV212" s="1">
        <v>4340</v>
      </c>
      <c r="AW212">
        <v>715.5</v>
      </c>
      <c r="AX212">
        <v>0</v>
      </c>
      <c r="AY212">
        <v>0.12</v>
      </c>
      <c r="AZ212">
        <v>0</v>
      </c>
      <c r="BA212">
        <v>533.79</v>
      </c>
      <c r="BB212" s="1">
        <v>4888</v>
      </c>
      <c r="BC212" s="1">
        <v>4523</v>
      </c>
      <c r="BD212" s="1">
        <v>4439</v>
      </c>
      <c r="BE212" s="1">
        <v>4057</v>
      </c>
      <c r="BF212">
        <v>0</v>
      </c>
      <c r="BH212" s="1">
        <v>6388</v>
      </c>
      <c r="BI212" s="1">
        <v>6318</v>
      </c>
      <c r="BJ212">
        <v>715.5</v>
      </c>
      <c r="BK212">
        <v>471.22</v>
      </c>
      <c r="CI212" s="2">
        <v>3905572.86</v>
      </c>
      <c r="CJ212" s="2">
        <v>3905572.86</v>
      </c>
      <c r="CL212" s="2">
        <v>183512.66</v>
      </c>
      <c r="CM212" s="2">
        <v>4089085.52</v>
      </c>
      <c r="CN212" s="2">
        <v>3744992.67</v>
      </c>
      <c r="CO212">
        <v>0</v>
      </c>
      <c r="CP212" s="2">
        <v>1082290.54</v>
      </c>
      <c r="CQ212" s="2">
        <v>712172.51</v>
      </c>
      <c r="CR212" s="2">
        <v>793612.67</v>
      </c>
      <c r="CS212" s="2">
        <v>27384.45</v>
      </c>
      <c r="CT212" s="2">
        <v>394302.6</v>
      </c>
      <c r="CU212" s="2">
        <v>349189.65</v>
      </c>
      <c r="CV212" s="2">
        <v>1906369.03</v>
      </c>
      <c r="CW212" s="2">
        <v>58969.16</v>
      </c>
      <c r="CX212" s="2">
        <v>2910751.79</v>
      </c>
      <c r="CY212">
        <v>0</v>
      </c>
      <c r="CZ212" s="2">
        <v>360223.99</v>
      </c>
      <c r="DA212">
        <v>0</v>
      </c>
      <c r="DB212" s="2">
        <v>286889.78999999998</v>
      </c>
      <c r="DC212" s="2">
        <v>433570.77</v>
      </c>
      <c r="DD212" s="2">
        <v>866289.28</v>
      </c>
      <c r="DE212" s="2">
        <v>20163.169999999998</v>
      </c>
      <c r="DF212" s="2">
        <v>84878.92</v>
      </c>
      <c r="DG212">
        <v>2</v>
      </c>
      <c r="DH212">
        <v>2</v>
      </c>
      <c r="DI212" s="2">
        <v>54989.87</v>
      </c>
      <c r="DJ212" s="2">
        <v>151618.84</v>
      </c>
      <c r="DK212" s="2">
        <v>971331.37</v>
      </c>
      <c r="DN212" s="2">
        <v>971331.37</v>
      </c>
      <c r="DO212">
        <v>58.56</v>
      </c>
      <c r="DP212" s="2">
        <v>46702.48</v>
      </c>
      <c r="DQ212" s="2">
        <v>12266.68</v>
      </c>
      <c r="DR212" s="2">
        <v>59027.72</v>
      </c>
      <c r="DU212">
        <v>0</v>
      </c>
      <c r="EK212" t="s">
        <v>244</v>
      </c>
      <c r="EL212">
        <v>0</v>
      </c>
      <c r="EM212">
        <v>0</v>
      </c>
      <c r="EO212">
        <v>897</v>
      </c>
      <c r="EP212">
        <v>0</v>
      </c>
      <c r="EQ212">
        <v>559</v>
      </c>
      <c r="ER212">
        <v>0</v>
      </c>
      <c r="EV212">
        <v>559</v>
      </c>
      <c r="EW212">
        <v>897</v>
      </c>
      <c r="EX212">
        <v>0</v>
      </c>
      <c r="EY212">
        <v>0</v>
      </c>
      <c r="EZ212" s="1">
        <v>4083</v>
      </c>
      <c r="FA212" s="1">
        <v>3817</v>
      </c>
      <c r="FB212" s="2">
        <v>101793.51</v>
      </c>
      <c r="FC212">
        <v>521</v>
      </c>
      <c r="FD212">
        <v>0</v>
      </c>
      <c r="FE212">
        <v>521</v>
      </c>
      <c r="FF212">
        <v>1.03</v>
      </c>
      <c r="FG212" s="2">
        <v>2270.25</v>
      </c>
      <c r="FH212">
        <v>4.7300000000000004</v>
      </c>
      <c r="FI212">
        <v>6.35</v>
      </c>
      <c r="FJ212">
        <v>6.35</v>
      </c>
      <c r="FL212">
        <v>39.26</v>
      </c>
      <c r="FM212" s="2">
        <v>396806.33</v>
      </c>
      <c r="FN212">
        <v>100</v>
      </c>
      <c r="FO212">
        <v>80.25</v>
      </c>
      <c r="FP212">
        <v>100</v>
      </c>
      <c r="FQ212">
        <v>134.18</v>
      </c>
      <c r="FR212">
        <v>14.09</v>
      </c>
      <c r="FS212">
        <v>10.54</v>
      </c>
      <c r="FV212">
        <v>11.28</v>
      </c>
      <c r="FW212">
        <v>2.88</v>
      </c>
      <c r="FX212" s="2">
        <v>1576.56</v>
      </c>
      <c r="FY212">
        <v>25.01</v>
      </c>
      <c r="GA212">
        <v>228.45</v>
      </c>
      <c r="GB212">
        <v>100</v>
      </c>
      <c r="GD212">
        <v>13.13</v>
      </c>
      <c r="GE212">
        <v>3.1</v>
      </c>
      <c r="GF212">
        <v>419.86</v>
      </c>
      <c r="GG212">
        <v>85.91</v>
      </c>
      <c r="GH212">
        <v>8.41</v>
      </c>
      <c r="GI212">
        <v>48.81</v>
      </c>
      <c r="GJ212">
        <v>20.32</v>
      </c>
      <c r="GK212">
        <v>29.26</v>
      </c>
      <c r="GL212">
        <v>1.51</v>
      </c>
      <c r="GM212">
        <v>1.41</v>
      </c>
      <c r="GN212">
        <v>41.63</v>
      </c>
      <c r="GO212">
        <v>59.95</v>
      </c>
      <c r="GP212">
        <v>20.68</v>
      </c>
      <c r="GQ212">
        <v>1.44</v>
      </c>
      <c r="GR212">
        <v>2.88</v>
      </c>
      <c r="GS212">
        <v>95.51</v>
      </c>
      <c r="GU212">
        <v>4.49</v>
      </c>
      <c r="GV212">
        <v>93.56</v>
      </c>
      <c r="GW212">
        <v>100</v>
      </c>
      <c r="GX212">
        <v>0.45</v>
      </c>
      <c r="HA212">
        <v>0.45</v>
      </c>
      <c r="HB212">
        <v>19.75</v>
      </c>
      <c r="HC212">
        <v>3.29</v>
      </c>
      <c r="HD212">
        <v>87.69</v>
      </c>
      <c r="HE212">
        <v>80.25</v>
      </c>
      <c r="HF212">
        <v>10.54</v>
      </c>
      <c r="HG212">
        <v>95.28</v>
      </c>
      <c r="HH212">
        <v>99.99</v>
      </c>
      <c r="HJ212">
        <v>99.98</v>
      </c>
      <c r="HK212">
        <v>0.66</v>
      </c>
      <c r="HM212">
        <v>0.84</v>
      </c>
      <c r="HR212">
        <v>0</v>
      </c>
      <c r="HS212">
        <v>0</v>
      </c>
      <c r="HU212">
        <v>100</v>
      </c>
      <c r="HV212">
        <v>100</v>
      </c>
      <c r="HX212">
        <v>26.67</v>
      </c>
      <c r="HY212">
        <v>0</v>
      </c>
      <c r="HZ212">
        <v>100</v>
      </c>
      <c r="IA212">
        <v>156.11000000000001</v>
      </c>
      <c r="IB212" s="2">
        <v>1532.99</v>
      </c>
    </row>
    <row r="213" spans="1:236" hidden="1" x14ac:dyDescent="0.25">
      <c r="A213">
        <v>410790</v>
      </c>
      <c r="B213" t="str">
        <f>VLOOKUP(A213,cods!$A$1:$C$345,3,FALSE)</f>
        <v>Norte Central Paranaense</v>
      </c>
      <c r="C213" t="s">
        <v>352</v>
      </c>
      <c r="D213" t="s">
        <v>236</v>
      </c>
      <c r="E213">
        <v>2020</v>
      </c>
      <c r="F213">
        <v>41069000</v>
      </c>
      <c r="G213" t="s">
        <v>237</v>
      </c>
      <c r="H213" t="s">
        <v>238</v>
      </c>
      <c r="I213" t="s">
        <v>239</v>
      </c>
      <c r="J213" t="s">
        <v>240</v>
      </c>
      <c r="K213" t="s">
        <v>241</v>
      </c>
      <c r="L213">
        <v>1</v>
      </c>
      <c r="O213">
        <v>1</v>
      </c>
      <c r="Q213">
        <v>0</v>
      </c>
      <c r="V213" s="1">
        <v>2048</v>
      </c>
      <c r="W213" s="1">
        <v>2048</v>
      </c>
      <c r="X213" t="s">
        <v>247</v>
      </c>
      <c r="Y213" t="s">
        <v>243</v>
      </c>
      <c r="AA213" s="1">
        <v>6851</v>
      </c>
      <c r="AB213" s="1">
        <v>6318</v>
      </c>
      <c r="AC213" s="1">
        <v>6850</v>
      </c>
      <c r="AD213" s="1">
        <v>6773</v>
      </c>
      <c r="AE213" s="1">
        <v>4213</v>
      </c>
      <c r="AF213" s="1">
        <v>3749</v>
      </c>
      <c r="AG213" s="1">
        <v>4340</v>
      </c>
      <c r="AH213" s="1">
        <v>3882</v>
      </c>
      <c r="AI213" s="1">
        <v>4213</v>
      </c>
      <c r="AJ213" s="1">
        <v>3749</v>
      </c>
      <c r="AK213">
        <v>119.5</v>
      </c>
      <c r="AL213">
        <v>108.92</v>
      </c>
      <c r="AM213">
        <v>691.18</v>
      </c>
      <c r="AN213">
        <v>0</v>
      </c>
      <c r="AO213">
        <v>530.20000000000005</v>
      </c>
      <c r="AP213">
        <v>530.20000000000005</v>
      </c>
      <c r="AQ213">
        <v>566.70000000000005</v>
      </c>
      <c r="AR213">
        <v>691.18</v>
      </c>
      <c r="AS213" s="1">
        <v>4057</v>
      </c>
      <c r="AT213" s="1">
        <v>3616</v>
      </c>
      <c r="AU213" s="1">
        <v>4340</v>
      </c>
      <c r="AV213" s="1">
        <v>3882</v>
      </c>
      <c r="AW213">
        <v>691.18</v>
      </c>
      <c r="AX213">
        <v>0</v>
      </c>
      <c r="AY213">
        <v>0</v>
      </c>
      <c r="AZ213">
        <v>0</v>
      </c>
      <c r="BA213">
        <v>492.89</v>
      </c>
      <c r="BB213" s="1">
        <v>4523</v>
      </c>
      <c r="BC213" s="1">
        <v>4089</v>
      </c>
      <c r="BD213" s="1">
        <v>4057</v>
      </c>
      <c r="BE213" s="1">
        <v>3616</v>
      </c>
      <c r="BF213">
        <v>0</v>
      </c>
      <c r="BH213" s="1">
        <v>6318</v>
      </c>
      <c r="BI213" s="1">
        <v>6247</v>
      </c>
      <c r="BJ213">
        <v>691.18</v>
      </c>
      <c r="BK213">
        <v>440.88</v>
      </c>
      <c r="CI213" s="2">
        <v>3307959</v>
      </c>
      <c r="CJ213" s="2">
        <v>3307959</v>
      </c>
      <c r="CL213" s="2">
        <v>199085.61</v>
      </c>
      <c r="CM213" s="2">
        <v>3507044.61</v>
      </c>
      <c r="CN213" s="2">
        <v>3383412.22</v>
      </c>
      <c r="CO213">
        <v>0</v>
      </c>
      <c r="CP213" s="2">
        <v>712172.51</v>
      </c>
      <c r="CQ213" s="2">
        <v>591451.77</v>
      </c>
      <c r="CR213" s="2">
        <v>792318.59</v>
      </c>
      <c r="CS213" s="2">
        <v>21658.5</v>
      </c>
      <c r="CT213" s="2">
        <v>302574.14</v>
      </c>
      <c r="CU213" s="2">
        <v>264372.37</v>
      </c>
      <c r="CV213" s="2">
        <v>1695367.73</v>
      </c>
      <c r="CW213" s="2">
        <v>31860.959999999999</v>
      </c>
      <c r="CX213" s="2">
        <v>2442356.25</v>
      </c>
      <c r="CY213">
        <v>0</v>
      </c>
      <c r="CZ213" s="2">
        <v>239221.44</v>
      </c>
      <c r="DA213">
        <v>0</v>
      </c>
      <c r="DB213" s="2">
        <v>247584.12</v>
      </c>
      <c r="DC213" s="2">
        <v>394908.2</v>
      </c>
      <c r="DD213" s="2">
        <v>199326</v>
      </c>
      <c r="DE213" s="2">
        <v>151361.89000000001</v>
      </c>
      <c r="DF213" s="2">
        <v>1952</v>
      </c>
      <c r="DG213">
        <v>2</v>
      </c>
      <c r="DH213">
        <v>2</v>
      </c>
      <c r="DI213" s="2">
        <v>66860.009999999995</v>
      </c>
      <c r="DJ213" s="2">
        <v>80997.919999999998</v>
      </c>
      <c r="DK213" s="2">
        <v>352639.89</v>
      </c>
      <c r="DL213">
        <v>0</v>
      </c>
      <c r="DM213">
        <v>0</v>
      </c>
      <c r="DN213" s="2">
        <v>352639.89</v>
      </c>
      <c r="DO213">
        <v>55.15</v>
      </c>
      <c r="DP213" s="2">
        <v>28275.89</v>
      </c>
      <c r="DQ213" s="2">
        <v>3585.07</v>
      </c>
      <c r="DR213" s="2">
        <v>31916.11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 t="s">
        <v>244</v>
      </c>
      <c r="EL213">
        <v>0</v>
      </c>
      <c r="EM213">
        <v>0</v>
      </c>
      <c r="EO213">
        <v>443</v>
      </c>
      <c r="EP213">
        <v>1</v>
      </c>
      <c r="EQ213">
        <v>446</v>
      </c>
      <c r="ER213">
        <v>0</v>
      </c>
      <c r="EV213">
        <v>446</v>
      </c>
      <c r="EW213">
        <v>443</v>
      </c>
      <c r="EX213">
        <v>11</v>
      </c>
      <c r="EZ213" s="1">
        <v>3324</v>
      </c>
      <c r="FA213" s="1">
        <v>3051</v>
      </c>
      <c r="FB213" s="2">
        <v>1799.21</v>
      </c>
      <c r="FC213">
        <v>648</v>
      </c>
      <c r="FD213">
        <v>0</v>
      </c>
      <c r="FE213">
        <v>648</v>
      </c>
      <c r="FF213">
        <v>1.03</v>
      </c>
      <c r="FG213" s="2">
        <v>2055.5</v>
      </c>
      <c r="FH213">
        <v>4.3099999999999996</v>
      </c>
      <c r="FI213">
        <v>5.84</v>
      </c>
      <c r="FJ213">
        <v>5.84</v>
      </c>
      <c r="FL213">
        <v>43.27</v>
      </c>
      <c r="FM213" s="2">
        <v>396159.29</v>
      </c>
      <c r="FN213">
        <v>100</v>
      </c>
      <c r="FO213">
        <v>76.709999999999994</v>
      </c>
      <c r="FP213">
        <v>100</v>
      </c>
      <c r="FQ213">
        <v>135.44</v>
      </c>
      <c r="FR213">
        <v>18.010000000000002</v>
      </c>
      <c r="FS213">
        <v>10.75</v>
      </c>
      <c r="FV213">
        <v>11.49</v>
      </c>
      <c r="FW213">
        <v>2.67</v>
      </c>
      <c r="FX213" s="2">
        <v>1541.24</v>
      </c>
      <c r="FY213">
        <v>26.52</v>
      </c>
      <c r="GA213">
        <v>213.26</v>
      </c>
      <c r="GB213">
        <v>100</v>
      </c>
      <c r="GD213">
        <v>14.01</v>
      </c>
      <c r="GE213">
        <v>2.99</v>
      </c>
      <c r="GF213">
        <v>412.4</v>
      </c>
      <c r="GG213">
        <v>81.99</v>
      </c>
      <c r="GH213">
        <v>3.53</v>
      </c>
      <c r="GI213">
        <v>51.25</v>
      </c>
      <c r="GJ213">
        <v>23.95</v>
      </c>
      <c r="GK213">
        <v>31.94</v>
      </c>
      <c r="GL213">
        <v>0.96</v>
      </c>
      <c r="GM213">
        <v>2.02</v>
      </c>
      <c r="GN213">
        <v>46.73</v>
      </c>
      <c r="GO213">
        <v>62.33</v>
      </c>
      <c r="GP213">
        <v>17.850000000000001</v>
      </c>
      <c r="GQ213">
        <v>1.28</v>
      </c>
      <c r="GR213">
        <v>3.94</v>
      </c>
      <c r="GS213">
        <v>94.32</v>
      </c>
      <c r="GU213">
        <v>5.68</v>
      </c>
      <c r="GV213">
        <v>93.32</v>
      </c>
      <c r="GW213">
        <v>100</v>
      </c>
      <c r="GX213">
        <v>0.5</v>
      </c>
      <c r="HA213">
        <v>0.5</v>
      </c>
      <c r="HB213">
        <v>23.29</v>
      </c>
      <c r="HC213">
        <v>3.86</v>
      </c>
      <c r="HD213">
        <v>110.79</v>
      </c>
      <c r="HE213">
        <v>76.709999999999994</v>
      </c>
      <c r="HF213">
        <v>10.75</v>
      </c>
      <c r="HG213">
        <v>73.099999999999994</v>
      </c>
      <c r="HH213">
        <v>99.99</v>
      </c>
      <c r="HJ213">
        <v>100</v>
      </c>
      <c r="HK213">
        <v>0.64</v>
      </c>
      <c r="HM213">
        <v>0.69</v>
      </c>
      <c r="HR213">
        <v>0.23</v>
      </c>
      <c r="HS213">
        <v>0</v>
      </c>
      <c r="HU213">
        <v>100</v>
      </c>
      <c r="HV213">
        <v>100</v>
      </c>
      <c r="HX213">
        <v>0.59</v>
      </c>
      <c r="HY213">
        <v>0</v>
      </c>
      <c r="HZ213">
        <v>100</v>
      </c>
      <c r="IA213">
        <v>159.43</v>
      </c>
      <c r="IB213" s="2">
        <v>1492.5</v>
      </c>
    </row>
    <row r="214" spans="1:236" x14ac:dyDescent="0.25">
      <c r="A214">
        <v>410800</v>
      </c>
      <c r="B214" t="str">
        <f>VLOOKUP(A214,cods!$A$1:$C$345,3,FALSE)</f>
        <v>Norte Central Paranaense</v>
      </c>
      <c r="C214" t="s">
        <v>353</v>
      </c>
      <c r="D214" t="s">
        <v>236</v>
      </c>
      <c r="E214">
        <v>2021</v>
      </c>
      <c r="F214">
        <v>41069000</v>
      </c>
      <c r="G214" t="s">
        <v>237</v>
      </c>
      <c r="H214" t="s">
        <v>238</v>
      </c>
      <c r="I214" t="s">
        <v>239</v>
      </c>
      <c r="J214" t="s">
        <v>246</v>
      </c>
      <c r="K214" t="s">
        <v>241</v>
      </c>
      <c r="L214">
        <v>1</v>
      </c>
      <c r="O214">
        <v>1</v>
      </c>
      <c r="P214">
        <v>1</v>
      </c>
      <c r="Q214">
        <v>0</v>
      </c>
      <c r="R214">
        <v>0</v>
      </c>
      <c r="S214">
        <v>1</v>
      </c>
      <c r="V214" s="1">
        <v>2026</v>
      </c>
      <c r="W214" s="1">
        <v>2026</v>
      </c>
      <c r="X214" t="s">
        <v>247</v>
      </c>
      <c r="Y214" t="s">
        <v>247</v>
      </c>
      <c r="AA214" s="1">
        <v>10360</v>
      </c>
      <c r="AB214" s="1">
        <v>9734</v>
      </c>
      <c r="AC214" s="1">
        <v>10358</v>
      </c>
      <c r="AD214" s="1">
        <v>10451</v>
      </c>
      <c r="AE214" s="1">
        <v>4819</v>
      </c>
      <c r="AF214" s="1">
        <v>4739</v>
      </c>
      <c r="AG214" s="1">
        <v>4965</v>
      </c>
      <c r="AH214" s="1">
        <v>4904</v>
      </c>
      <c r="AI214" s="1">
        <v>4819</v>
      </c>
      <c r="AJ214" s="1">
        <v>4739</v>
      </c>
      <c r="AK214">
        <v>87.89</v>
      </c>
      <c r="AL214">
        <v>59.62</v>
      </c>
      <c r="AM214">
        <v>844.68</v>
      </c>
      <c r="AN214">
        <v>0</v>
      </c>
      <c r="AO214">
        <v>597.85</v>
      </c>
      <c r="AP214">
        <v>597.85</v>
      </c>
      <c r="AQ214">
        <v>632.46</v>
      </c>
      <c r="AR214">
        <v>844.68</v>
      </c>
      <c r="AS214" s="1">
        <v>4639</v>
      </c>
      <c r="AT214" s="1">
        <v>4578</v>
      </c>
      <c r="AU214" s="1">
        <v>4965</v>
      </c>
      <c r="AV214" s="1">
        <v>4904</v>
      </c>
      <c r="AW214">
        <v>844.68</v>
      </c>
      <c r="AX214">
        <v>0</v>
      </c>
      <c r="AY214">
        <v>0</v>
      </c>
      <c r="AZ214">
        <v>0</v>
      </c>
      <c r="BA214">
        <v>553.45000000000005</v>
      </c>
      <c r="BB214" s="1">
        <v>5346</v>
      </c>
      <c r="BC214" s="1">
        <v>5261</v>
      </c>
      <c r="BD214" s="1">
        <v>4639</v>
      </c>
      <c r="BE214" s="1">
        <v>4578</v>
      </c>
      <c r="BF214">
        <v>2.3199999999999998</v>
      </c>
      <c r="BH214" s="1">
        <v>9734</v>
      </c>
      <c r="BI214" s="1">
        <v>9821</v>
      </c>
      <c r="BJ214">
        <v>844.68</v>
      </c>
      <c r="BK214">
        <v>642.6</v>
      </c>
      <c r="BL214" s="1">
        <v>8573</v>
      </c>
      <c r="BM214" s="1">
        <v>7973</v>
      </c>
      <c r="BN214" s="1">
        <v>2759</v>
      </c>
      <c r="BO214" s="1">
        <v>2560</v>
      </c>
      <c r="BP214" s="1">
        <v>2845</v>
      </c>
      <c r="BQ214" s="1">
        <v>2655</v>
      </c>
      <c r="BR214">
        <v>56</v>
      </c>
      <c r="BS214">
        <v>41.4</v>
      </c>
      <c r="BT214">
        <v>320.33999999999997</v>
      </c>
      <c r="BU214">
        <v>320.33999999999997</v>
      </c>
      <c r="BV214">
        <v>339.51</v>
      </c>
      <c r="BW214" s="1">
        <v>2630</v>
      </c>
      <c r="BX214" s="1">
        <v>2446</v>
      </c>
      <c r="BY214" s="1">
        <v>3025</v>
      </c>
      <c r="BZ214" s="1">
        <v>2824</v>
      </c>
      <c r="CA214">
        <v>0</v>
      </c>
      <c r="CB214">
        <v>0</v>
      </c>
      <c r="CC214">
        <v>0</v>
      </c>
      <c r="CD214">
        <v>0</v>
      </c>
      <c r="CF214" s="1">
        <v>8573</v>
      </c>
      <c r="CG214" s="1">
        <v>7973</v>
      </c>
      <c r="CH214">
        <v>30.81</v>
      </c>
      <c r="CI214" s="2">
        <v>5313877.88</v>
      </c>
      <c r="CJ214" s="2">
        <v>3850698.05</v>
      </c>
      <c r="CK214" s="2">
        <v>1463179.83</v>
      </c>
      <c r="CL214" s="2">
        <v>127702.7</v>
      </c>
      <c r="CM214" s="2">
        <v>5441580.5800000001</v>
      </c>
      <c r="CN214" s="2">
        <v>5110046.4800000004</v>
      </c>
      <c r="CO214">
        <v>0</v>
      </c>
      <c r="CP214" s="2">
        <v>2057693.17</v>
      </c>
      <c r="CQ214" s="2">
        <v>1675143.18</v>
      </c>
      <c r="CR214" s="2">
        <v>968828.41</v>
      </c>
      <c r="CS214" s="2">
        <v>90745.85</v>
      </c>
      <c r="CT214" s="2">
        <v>576276.5</v>
      </c>
      <c r="CU214" s="2">
        <v>635024.12</v>
      </c>
      <c r="CV214" s="2">
        <v>2732160.86</v>
      </c>
      <c r="CW214" s="2">
        <v>1238891.57</v>
      </c>
      <c r="CX214" s="2">
        <v>5059082.42</v>
      </c>
      <c r="CY214">
        <v>0</v>
      </c>
      <c r="CZ214" s="2">
        <v>602154.52</v>
      </c>
      <c r="DA214">
        <v>0</v>
      </c>
      <c r="DB214" s="2">
        <v>384781.29</v>
      </c>
      <c r="DC214" s="2">
        <v>160511.99</v>
      </c>
      <c r="DD214" s="2">
        <v>393607.22</v>
      </c>
      <c r="DE214" s="2">
        <v>393472.43</v>
      </c>
      <c r="DF214" s="2">
        <v>261391.71</v>
      </c>
      <c r="DG214">
        <v>3</v>
      </c>
      <c r="DH214">
        <v>3</v>
      </c>
      <c r="DI214" s="2">
        <v>76504.69</v>
      </c>
      <c r="DJ214" s="2">
        <v>325363.48</v>
      </c>
      <c r="DK214" s="2">
        <v>1048471.36</v>
      </c>
      <c r="DN214" s="2">
        <v>1048471.36</v>
      </c>
      <c r="DO214" s="2">
        <v>1041384.21</v>
      </c>
      <c r="DP214" s="2">
        <v>613124.15</v>
      </c>
      <c r="DQ214" s="2">
        <v>625767.42000000004</v>
      </c>
      <c r="DR214" s="2">
        <v>2280275.7799999998</v>
      </c>
      <c r="DS214">
        <v>0</v>
      </c>
      <c r="DT214">
        <v>0</v>
      </c>
      <c r="DU214">
        <v>0</v>
      </c>
      <c r="EK214" t="s">
        <v>244</v>
      </c>
      <c r="EL214">
        <v>0</v>
      </c>
      <c r="EM214">
        <v>0</v>
      </c>
      <c r="EO214">
        <v>441</v>
      </c>
      <c r="EP214">
        <v>0</v>
      </c>
      <c r="EQ214">
        <v>441</v>
      </c>
      <c r="ER214">
        <v>0</v>
      </c>
      <c r="ES214">
        <v>0</v>
      </c>
      <c r="EV214">
        <v>441</v>
      </c>
      <c r="EW214">
        <v>441</v>
      </c>
      <c r="EX214">
        <v>12</v>
      </c>
      <c r="EZ214" s="1">
        <v>7774</v>
      </c>
      <c r="FA214" s="1">
        <v>6930</v>
      </c>
      <c r="FB214" s="2">
        <v>508911.6</v>
      </c>
      <c r="FC214">
        <v>434</v>
      </c>
      <c r="FD214">
        <v>1</v>
      </c>
      <c r="FE214">
        <v>434</v>
      </c>
      <c r="FF214">
        <v>1.03</v>
      </c>
      <c r="FG214" s="2">
        <v>2561.5</v>
      </c>
      <c r="FH214">
        <v>5.2</v>
      </c>
      <c r="FI214">
        <v>5.47</v>
      </c>
      <c r="FJ214">
        <v>6.09</v>
      </c>
      <c r="FK214">
        <v>4.3099999999999996</v>
      </c>
      <c r="FL214">
        <v>31.7</v>
      </c>
      <c r="FM214" s="2">
        <v>322942.8</v>
      </c>
      <c r="FN214">
        <v>100</v>
      </c>
      <c r="FO214">
        <v>70.97</v>
      </c>
      <c r="FP214">
        <v>100</v>
      </c>
      <c r="FQ214">
        <v>105.04</v>
      </c>
      <c r="FR214">
        <v>24.92</v>
      </c>
      <c r="FS214">
        <v>10.1</v>
      </c>
      <c r="FT214">
        <v>53.58</v>
      </c>
      <c r="FU214">
        <v>100</v>
      </c>
      <c r="FV214">
        <v>10.68</v>
      </c>
      <c r="FW214">
        <v>4.97</v>
      </c>
      <c r="FX214" s="2">
        <v>1547.31</v>
      </c>
      <c r="FY214">
        <v>13.91</v>
      </c>
      <c r="FZ214">
        <v>16.649999999999999</v>
      </c>
      <c r="GA214">
        <v>157.43</v>
      </c>
      <c r="GB214">
        <v>100</v>
      </c>
      <c r="GC214">
        <v>88.07</v>
      </c>
      <c r="GD214">
        <v>14.26</v>
      </c>
      <c r="GE214">
        <v>2.81</v>
      </c>
      <c r="GF214">
        <v>355.54</v>
      </c>
      <c r="GG214">
        <v>75.08</v>
      </c>
      <c r="GH214">
        <v>6.09</v>
      </c>
      <c r="GI214">
        <v>51.42</v>
      </c>
      <c r="GJ214">
        <v>18.23</v>
      </c>
      <c r="GK214">
        <v>30.18</v>
      </c>
      <c r="GL214">
        <v>42.91</v>
      </c>
      <c r="GM214">
        <v>1.44</v>
      </c>
      <c r="GN214">
        <v>35.46</v>
      </c>
      <c r="GO214">
        <v>58.7</v>
      </c>
      <c r="GP214">
        <v>21.09</v>
      </c>
      <c r="GQ214">
        <v>3.32</v>
      </c>
      <c r="GR214">
        <v>2.8</v>
      </c>
      <c r="GS214">
        <v>70.760000000000005</v>
      </c>
      <c r="GT214">
        <v>26.89</v>
      </c>
      <c r="GU214">
        <v>2.35</v>
      </c>
      <c r="GV214">
        <v>93.39</v>
      </c>
      <c r="GW214">
        <v>100</v>
      </c>
      <c r="GX214">
        <v>0.63</v>
      </c>
      <c r="GY214">
        <v>53.58</v>
      </c>
      <c r="GZ214">
        <v>88.07</v>
      </c>
      <c r="HA214">
        <v>0.4</v>
      </c>
      <c r="HB214">
        <v>29.03</v>
      </c>
      <c r="HC214">
        <v>9.08</v>
      </c>
      <c r="HD214">
        <v>140.16999999999999</v>
      </c>
      <c r="HE214">
        <v>70.97</v>
      </c>
      <c r="HF214">
        <v>10.1</v>
      </c>
      <c r="HG214">
        <v>136.13</v>
      </c>
      <c r="HH214">
        <v>99.98</v>
      </c>
      <c r="HI214">
        <v>82.75</v>
      </c>
      <c r="HJ214">
        <v>100</v>
      </c>
      <c r="HK214">
        <v>0.76</v>
      </c>
      <c r="HL214">
        <v>0.1</v>
      </c>
      <c r="HM214">
        <v>0.86</v>
      </c>
      <c r="HR214">
        <v>0</v>
      </c>
      <c r="HS214">
        <v>0</v>
      </c>
      <c r="HU214">
        <v>100</v>
      </c>
      <c r="HV214">
        <v>100</v>
      </c>
      <c r="HW214">
        <v>0</v>
      </c>
      <c r="HX214">
        <v>73.44</v>
      </c>
      <c r="HY214">
        <v>0.23</v>
      </c>
      <c r="HZ214">
        <v>100</v>
      </c>
      <c r="IA214">
        <v>98.78</v>
      </c>
      <c r="IB214" s="2">
        <v>1497.77</v>
      </c>
    </row>
    <row r="215" spans="1:236" hidden="1" x14ac:dyDescent="0.25">
      <c r="A215">
        <v>410800</v>
      </c>
      <c r="B215" t="str">
        <f>VLOOKUP(A215,cods!$A$1:$C$345,3,FALSE)</f>
        <v>Norte Central Paranaense</v>
      </c>
      <c r="C215" t="s">
        <v>353</v>
      </c>
      <c r="D215" t="s">
        <v>236</v>
      </c>
      <c r="E215">
        <v>2020</v>
      </c>
      <c r="F215">
        <v>41069000</v>
      </c>
      <c r="G215" t="s">
        <v>237</v>
      </c>
      <c r="H215" t="s">
        <v>238</v>
      </c>
      <c r="I215" t="s">
        <v>239</v>
      </c>
      <c r="J215" t="s">
        <v>246</v>
      </c>
      <c r="K215" t="s">
        <v>241</v>
      </c>
      <c r="L215">
        <v>1</v>
      </c>
      <c r="O215">
        <v>1</v>
      </c>
      <c r="P215">
        <v>1</v>
      </c>
      <c r="Q215">
        <v>0</v>
      </c>
      <c r="R215">
        <v>0</v>
      </c>
      <c r="S215">
        <v>1</v>
      </c>
      <c r="V215" s="1">
        <v>2026</v>
      </c>
      <c r="W215" s="1">
        <v>2026</v>
      </c>
      <c r="X215" t="s">
        <v>247</v>
      </c>
      <c r="Y215" t="s">
        <v>247</v>
      </c>
      <c r="AA215" s="1">
        <v>10453</v>
      </c>
      <c r="AB215" s="1">
        <v>9821</v>
      </c>
      <c r="AC215" s="1">
        <v>10451</v>
      </c>
      <c r="AD215" s="1">
        <v>10546</v>
      </c>
      <c r="AE215" s="1">
        <v>4739</v>
      </c>
      <c r="AF215" s="1">
        <v>4591</v>
      </c>
      <c r="AG215" s="1">
        <v>4904</v>
      </c>
      <c r="AH215" s="1">
        <v>4772</v>
      </c>
      <c r="AI215" s="1">
        <v>4739</v>
      </c>
      <c r="AJ215" s="1">
        <v>4591</v>
      </c>
      <c r="AK215">
        <v>59.62</v>
      </c>
      <c r="AL215">
        <v>46.41</v>
      </c>
      <c r="AM215">
        <v>912.09</v>
      </c>
      <c r="AN215">
        <v>0</v>
      </c>
      <c r="AO215">
        <v>602.99</v>
      </c>
      <c r="AP215">
        <v>602.99</v>
      </c>
      <c r="AQ215">
        <v>633.22</v>
      </c>
      <c r="AR215">
        <v>912.09</v>
      </c>
      <c r="AS215" s="1">
        <v>4578</v>
      </c>
      <c r="AT215" s="1">
        <v>4454</v>
      </c>
      <c r="AU215" s="1">
        <v>4904</v>
      </c>
      <c r="AV215" s="1">
        <v>4772</v>
      </c>
      <c r="AW215">
        <v>912.09</v>
      </c>
      <c r="AX215">
        <v>0</v>
      </c>
      <c r="AY215">
        <v>0</v>
      </c>
      <c r="AZ215">
        <v>0</v>
      </c>
      <c r="BA215">
        <v>556.05999999999995</v>
      </c>
      <c r="BB215" s="1">
        <v>5261</v>
      </c>
      <c r="BC215" s="1">
        <v>5164</v>
      </c>
      <c r="BD215" s="1">
        <v>4578</v>
      </c>
      <c r="BE215" s="1">
        <v>4454</v>
      </c>
      <c r="BF215">
        <v>0.82</v>
      </c>
      <c r="BH215" s="1">
        <v>9821</v>
      </c>
      <c r="BI215" s="1">
        <v>9911</v>
      </c>
      <c r="BJ215">
        <v>912.09</v>
      </c>
      <c r="BK215">
        <v>741.74</v>
      </c>
      <c r="BL215" s="1">
        <v>7973</v>
      </c>
      <c r="BM215" s="1">
        <v>6656</v>
      </c>
      <c r="BN215" s="1">
        <v>2560</v>
      </c>
      <c r="BO215" s="1">
        <v>2131</v>
      </c>
      <c r="BP215" s="1">
        <v>2655</v>
      </c>
      <c r="BQ215" s="1">
        <v>2230</v>
      </c>
      <c r="BR215">
        <v>41.4</v>
      </c>
      <c r="BS215">
        <v>41</v>
      </c>
      <c r="BT215">
        <v>313.14</v>
      </c>
      <c r="BU215">
        <v>313.14</v>
      </c>
      <c r="BV215">
        <v>329.14</v>
      </c>
      <c r="BW215" s="1">
        <v>2446</v>
      </c>
      <c r="BX215" s="1">
        <v>2042</v>
      </c>
      <c r="BY215" s="1">
        <v>2824</v>
      </c>
      <c r="BZ215" s="1">
        <v>2388</v>
      </c>
      <c r="CA215">
        <v>0</v>
      </c>
      <c r="CB215">
        <v>0</v>
      </c>
      <c r="CC215">
        <v>0</v>
      </c>
      <c r="CD215">
        <v>0</v>
      </c>
      <c r="CF215" s="1">
        <v>7973</v>
      </c>
      <c r="CG215" s="1">
        <v>6656</v>
      </c>
      <c r="CH215">
        <v>32.01</v>
      </c>
      <c r="CI215" s="2">
        <v>5010144.47</v>
      </c>
      <c r="CJ215" s="2">
        <v>3622113.03</v>
      </c>
      <c r="CK215" s="2">
        <v>1388031.44</v>
      </c>
      <c r="CL215" s="2">
        <v>230973</v>
      </c>
      <c r="CM215" s="2">
        <v>5241117.47</v>
      </c>
      <c r="CN215" s="2">
        <v>5041113.75</v>
      </c>
      <c r="CO215">
        <v>0</v>
      </c>
      <c r="CP215" s="2">
        <v>1675143.18</v>
      </c>
      <c r="CQ215" s="2">
        <v>1336444.79</v>
      </c>
      <c r="CR215" s="2">
        <v>1002078.63</v>
      </c>
      <c r="CS215" s="2">
        <v>54610.12</v>
      </c>
      <c r="CT215" s="2">
        <v>537681.06999999995</v>
      </c>
      <c r="CU215" s="2">
        <v>631360</v>
      </c>
      <c r="CV215" s="2">
        <v>2664049.61</v>
      </c>
      <c r="CW215" s="2">
        <v>865609</v>
      </c>
      <c r="CX215" s="2">
        <v>4534111.5599999996</v>
      </c>
      <c r="CY215">
        <v>0</v>
      </c>
      <c r="CZ215" s="2">
        <v>454526.99</v>
      </c>
      <c r="DA215">
        <v>0</v>
      </c>
      <c r="DB215" s="2">
        <v>372485.16</v>
      </c>
      <c r="DC215" s="2">
        <v>270758.05</v>
      </c>
      <c r="DD215" s="2">
        <v>559374.22</v>
      </c>
      <c r="DE215" s="2">
        <v>94835.66</v>
      </c>
      <c r="DF215" s="2">
        <v>6557.54</v>
      </c>
      <c r="DG215">
        <v>3</v>
      </c>
      <c r="DH215">
        <v>3</v>
      </c>
      <c r="DI215" s="2">
        <v>65834.63</v>
      </c>
      <c r="DJ215" s="2">
        <v>279167.90999999997</v>
      </c>
      <c r="DK215" s="2">
        <v>653385.29</v>
      </c>
      <c r="DL215" s="2">
        <v>7382.13</v>
      </c>
      <c r="DM215">
        <v>0</v>
      </c>
      <c r="DN215" s="2">
        <v>660767.42000000004</v>
      </c>
      <c r="DO215" s="2">
        <v>968680.41</v>
      </c>
      <c r="DP215" s="2">
        <v>579935.27</v>
      </c>
      <c r="DQ215" s="2">
        <v>285673.73</v>
      </c>
      <c r="DR215" s="2">
        <v>1834289.41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 t="s">
        <v>244</v>
      </c>
      <c r="EL215">
        <v>0</v>
      </c>
      <c r="EM215">
        <v>0</v>
      </c>
      <c r="EO215">
        <v>529</v>
      </c>
      <c r="EP215">
        <v>3</v>
      </c>
      <c r="EQ215">
        <v>535</v>
      </c>
      <c r="ER215">
        <v>0</v>
      </c>
      <c r="ES215">
        <v>0</v>
      </c>
      <c r="EV215">
        <v>535</v>
      </c>
      <c r="EW215">
        <v>529</v>
      </c>
      <c r="EX215">
        <v>14</v>
      </c>
      <c r="EZ215" s="1">
        <v>5391</v>
      </c>
      <c r="FA215" s="1">
        <v>4641</v>
      </c>
      <c r="FB215" s="2">
        <v>4991.3900000000003</v>
      </c>
      <c r="FC215">
        <v>535</v>
      </c>
      <c r="FD215">
        <v>0</v>
      </c>
      <c r="FE215">
        <v>535</v>
      </c>
      <c r="FF215">
        <v>1.04</v>
      </c>
      <c r="FG215" s="2">
        <v>2426.83</v>
      </c>
      <c r="FH215">
        <v>4.71</v>
      </c>
      <c r="FI215">
        <v>5.21</v>
      </c>
      <c r="FJ215">
        <v>5.72</v>
      </c>
      <c r="FK215">
        <v>4.22</v>
      </c>
      <c r="FL215">
        <v>36.03</v>
      </c>
      <c r="FM215" s="2">
        <v>334026.21000000002</v>
      </c>
      <c r="FN215">
        <v>100</v>
      </c>
      <c r="FO215">
        <v>66.17</v>
      </c>
      <c r="FP215">
        <v>100</v>
      </c>
      <c r="FQ215">
        <v>110.5</v>
      </c>
      <c r="FR215">
        <v>30.51</v>
      </c>
      <c r="FS215">
        <v>10.39</v>
      </c>
      <c r="FT215">
        <v>51.93</v>
      </c>
      <c r="FU215">
        <v>100</v>
      </c>
      <c r="FV215">
        <v>10.91</v>
      </c>
      <c r="FW215">
        <v>4.8899999999999997</v>
      </c>
      <c r="FX215" s="2">
        <v>1488.81</v>
      </c>
      <c r="FY215">
        <v>10.17</v>
      </c>
      <c r="FZ215">
        <v>15.81</v>
      </c>
      <c r="GA215">
        <v>157.36000000000001</v>
      </c>
      <c r="GB215">
        <v>100</v>
      </c>
      <c r="GC215">
        <v>81.180000000000007</v>
      </c>
      <c r="GD215">
        <v>15.71</v>
      </c>
      <c r="GE215">
        <v>2.77</v>
      </c>
      <c r="GF215">
        <v>365.92</v>
      </c>
      <c r="GG215">
        <v>69.489999999999995</v>
      </c>
      <c r="GH215">
        <v>3.82</v>
      </c>
      <c r="GI215">
        <v>53.17</v>
      </c>
      <c r="GJ215">
        <v>20</v>
      </c>
      <c r="GK215">
        <v>32.6</v>
      </c>
      <c r="GL215">
        <v>36.61</v>
      </c>
      <c r="GM215">
        <v>1.31</v>
      </c>
      <c r="GN215">
        <v>37.61</v>
      </c>
      <c r="GO215">
        <v>61.31</v>
      </c>
      <c r="GP215">
        <v>20.18</v>
      </c>
      <c r="GQ215">
        <v>2.0499999999999998</v>
      </c>
      <c r="GR215">
        <v>2.4700000000000002</v>
      </c>
      <c r="GS215">
        <v>69.11</v>
      </c>
      <c r="GT215">
        <v>26.48</v>
      </c>
      <c r="GU215">
        <v>4.41</v>
      </c>
      <c r="GV215">
        <v>93.34</v>
      </c>
      <c r="GW215">
        <v>100</v>
      </c>
      <c r="GX215">
        <v>0.64</v>
      </c>
      <c r="GY215">
        <v>51.93</v>
      </c>
      <c r="GZ215">
        <v>81.180000000000007</v>
      </c>
      <c r="HA215">
        <v>0.43</v>
      </c>
      <c r="HB215">
        <v>33.83</v>
      </c>
      <c r="HC215">
        <v>15.93</v>
      </c>
      <c r="HD215">
        <v>181.05</v>
      </c>
      <c r="HE215">
        <v>66.17</v>
      </c>
      <c r="HF215">
        <v>10.39</v>
      </c>
      <c r="HG215">
        <v>115.06</v>
      </c>
      <c r="HH215">
        <v>99.98</v>
      </c>
      <c r="HI215">
        <v>76.27</v>
      </c>
      <c r="HJ215">
        <v>100</v>
      </c>
      <c r="HK215">
        <v>0.81</v>
      </c>
      <c r="HL215">
        <v>0.1</v>
      </c>
      <c r="HM215">
        <v>0.69</v>
      </c>
      <c r="HR215">
        <v>0.56999999999999995</v>
      </c>
      <c r="HS215">
        <v>0</v>
      </c>
      <c r="HU215">
        <v>100</v>
      </c>
      <c r="HV215">
        <v>100</v>
      </c>
      <c r="HW215">
        <v>0</v>
      </c>
      <c r="HX215">
        <v>1.08</v>
      </c>
      <c r="HY215">
        <v>0</v>
      </c>
      <c r="HZ215">
        <v>100</v>
      </c>
      <c r="IA215">
        <v>105.7</v>
      </c>
      <c r="IB215" s="2">
        <v>1433.6</v>
      </c>
    </row>
    <row r="216" spans="1:236" hidden="1" x14ac:dyDescent="0.25">
      <c r="A216">
        <v>410820</v>
      </c>
      <c r="B216" t="str">
        <f>VLOOKUP(A216,cods!$A$1:$C$345,3,FALSE)</f>
        <v>Oeste Paranaense</v>
      </c>
      <c r="C216" t="s">
        <v>354</v>
      </c>
      <c r="D216" t="s">
        <v>236</v>
      </c>
      <c r="E216">
        <v>2021</v>
      </c>
      <c r="F216">
        <v>41069000</v>
      </c>
      <c r="G216" t="s">
        <v>237</v>
      </c>
      <c r="H216" t="s">
        <v>238</v>
      </c>
      <c r="I216" t="s">
        <v>239</v>
      </c>
      <c r="J216" t="s">
        <v>240</v>
      </c>
      <c r="K216" t="s">
        <v>241</v>
      </c>
      <c r="L216">
        <v>1</v>
      </c>
      <c r="O216">
        <v>1</v>
      </c>
      <c r="Q216">
        <v>0</v>
      </c>
      <c r="V216" s="1">
        <v>2031</v>
      </c>
      <c r="W216" s="1">
        <v>2031</v>
      </c>
      <c r="X216" t="s">
        <v>247</v>
      </c>
      <c r="Y216" t="s">
        <v>243</v>
      </c>
      <c r="AA216" s="1">
        <v>6345</v>
      </c>
      <c r="AB216" s="1">
        <v>4182</v>
      </c>
      <c r="AC216" s="1">
        <v>6344</v>
      </c>
      <c r="AD216" s="1">
        <v>6459</v>
      </c>
      <c r="AE216" s="1">
        <v>2626</v>
      </c>
      <c r="AF216" s="1">
        <v>2589</v>
      </c>
      <c r="AG216" s="1">
        <v>2791</v>
      </c>
      <c r="AH216" s="1">
        <v>2761</v>
      </c>
      <c r="AI216" s="1">
        <v>2626</v>
      </c>
      <c r="AJ216" s="1">
        <v>2589</v>
      </c>
      <c r="AK216">
        <v>62.9</v>
      </c>
      <c r="AL216">
        <v>75.040000000000006</v>
      </c>
      <c r="AM216">
        <v>432.42</v>
      </c>
      <c r="AN216">
        <v>0</v>
      </c>
      <c r="AO216">
        <v>353.25</v>
      </c>
      <c r="AP216">
        <v>353.25</v>
      </c>
      <c r="AQ216">
        <v>373.76</v>
      </c>
      <c r="AR216">
        <v>432.42</v>
      </c>
      <c r="AS216" s="1">
        <v>2528</v>
      </c>
      <c r="AT216" s="1">
        <v>2498</v>
      </c>
      <c r="AU216" s="1">
        <v>2791</v>
      </c>
      <c r="AV216" s="1">
        <v>2761</v>
      </c>
      <c r="AW216">
        <v>432.42</v>
      </c>
      <c r="AX216">
        <v>0</v>
      </c>
      <c r="AY216">
        <v>0</v>
      </c>
      <c r="AZ216">
        <v>0</v>
      </c>
      <c r="BA216">
        <v>313.56</v>
      </c>
      <c r="BB216" s="1">
        <v>2828</v>
      </c>
      <c r="BC216" s="1">
        <v>2718</v>
      </c>
      <c r="BD216" s="1">
        <v>2528</v>
      </c>
      <c r="BE216" s="1">
        <v>2498</v>
      </c>
      <c r="BF216">
        <v>0.47</v>
      </c>
      <c r="BH216" s="1">
        <v>4182</v>
      </c>
      <c r="BI216" s="1">
        <v>4258</v>
      </c>
      <c r="BJ216">
        <v>432.42</v>
      </c>
      <c r="BK216">
        <v>498.64</v>
      </c>
      <c r="CI216" s="2">
        <v>2403232.13</v>
      </c>
      <c r="CJ216" s="2">
        <v>2403232.13</v>
      </c>
      <c r="CL216" s="2">
        <v>51534.66</v>
      </c>
      <c r="CM216" s="2">
        <v>2454766.79</v>
      </c>
      <c r="CN216" s="2">
        <v>2362671.64</v>
      </c>
      <c r="CO216">
        <v>0</v>
      </c>
      <c r="CP216" s="2">
        <v>458472.5</v>
      </c>
      <c r="CQ216" s="2">
        <v>355094.72</v>
      </c>
      <c r="CR216" s="2">
        <v>482122.57</v>
      </c>
      <c r="CS216" s="2">
        <v>10266.02</v>
      </c>
      <c r="CT216" s="2">
        <v>420304.28</v>
      </c>
      <c r="CU216" s="2">
        <v>287187.78999999998</v>
      </c>
      <c r="CV216" s="2">
        <v>1427529.03</v>
      </c>
      <c r="CW216" s="2">
        <v>84722.03</v>
      </c>
      <c r="CX216" s="2">
        <v>1984991.14</v>
      </c>
      <c r="CY216">
        <v>0</v>
      </c>
      <c r="CZ216" s="2">
        <v>149090.69</v>
      </c>
      <c r="DA216">
        <v>0</v>
      </c>
      <c r="DB216" s="2">
        <v>173206.97</v>
      </c>
      <c r="DC216" s="2">
        <v>175098.23999999999</v>
      </c>
      <c r="DD216" s="2">
        <v>140486.76999999999</v>
      </c>
      <c r="DE216" s="2">
        <v>27748.37</v>
      </c>
      <c r="DG216">
        <v>3</v>
      </c>
      <c r="DH216">
        <v>2</v>
      </c>
      <c r="DI216" s="2">
        <v>54441.4</v>
      </c>
      <c r="DJ216" s="2">
        <v>148551.15</v>
      </c>
      <c r="DK216" s="2">
        <v>140486.76999999999</v>
      </c>
      <c r="DL216" s="2">
        <v>27748.37</v>
      </c>
      <c r="DO216" s="2">
        <v>60799.54</v>
      </c>
      <c r="DP216" s="2">
        <v>77059.83</v>
      </c>
      <c r="DQ216" s="2">
        <v>7662.2</v>
      </c>
      <c r="DR216" s="2">
        <v>145521.57</v>
      </c>
      <c r="DU216">
        <v>0</v>
      </c>
      <c r="EK216" t="s">
        <v>244</v>
      </c>
      <c r="EL216">
        <v>0</v>
      </c>
      <c r="EM216">
        <v>0</v>
      </c>
      <c r="EO216">
        <v>291</v>
      </c>
      <c r="EP216">
        <v>0</v>
      </c>
      <c r="EQ216">
        <v>257</v>
      </c>
      <c r="ER216">
        <v>0</v>
      </c>
      <c r="EV216">
        <v>257</v>
      </c>
      <c r="EW216">
        <v>291</v>
      </c>
      <c r="EX216">
        <v>0</v>
      </c>
      <c r="EY216">
        <v>0</v>
      </c>
      <c r="EZ216" s="1">
        <v>2797</v>
      </c>
      <c r="FA216" s="1">
        <v>2652</v>
      </c>
      <c r="FB216" s="2">
        <v>178019</v>
      </c>
      <c r="FC216">
        <v>258</v>
      </c>
      <c r="FD216">
        <v>0</v>
      </c>
      <c r="FE216">
        <v>258</v>
      </c>
      <c r="FF216">
        <v>1.06</v>
      </c>
      <c r="FG216" s="2">
        <v>1110.4000000000001</v>
      </c>
      <c r="FH216">
        <v>5.31</v>
      </c>
      <c r="FI216">
        <v>6.43</v>
      </c>
      <c r="FJ216">
        <v>6.43</v>
      </c>
      <c r="FL216">
        <v>38.76</v>
      </c>
      <c r="FM216" s="2">
        <v>192849.03</v>
      </c>
      <c r="FN216">
        <v>100</v>
      </c>
      <c r="FO216">
        <v>81.78</v>
      </c>
      <c r="FP216">
        <v>100</v>
      </c>
      <c r="FQ216">
        <v>121.07</v>
      </c>
      <c r="FR216">
        <v>13.47</v>
      </c>
      <c r="FS216">
        <v>10.6</v>
      </c>
      <c r="FV216">
        <v>11.22</v>
      </c>
      <c r="FW216">
        <v>3.99</v>
      </c>
      <c r="FX216">
        <v>695.88</v>
      </c>
      <c r="FY216">
        <v>24.87</v>
      </c>
      <c r="GA216">
        <v>151.18</v>
      </c>
      <c r="GB216">
        <v>100</v>
      </c>
      <c r="GD216">
        <v>12.98</v>
      </c>
      <c r="GE216">
        <v>3.82</v>
      </c>
      <c r="GF216">
        <v>514.24</v>
      </c>
      <c r="GG216">
        <v>86.53</v>
      </c>
      <c r="GH216">
        <v>3.75</v>
      </c>
      <c r="GI216">
        <v>59.4</v>
      </c>
      <c r="GJ216">
        <v>20.059999999999999</v>
      </c>
      <c r="GK216">
        <v>32.01</v>
      </c>
      <c r="GL216">
        <v>6.06</v>
      </c>
      <c r="GM216">
        <v>2.27</v>
      </c>
      <c r="GN216">
        <v>33.770000000000003</v>
      </c>
      <c r="GO216">
        <v>53.89</v>
      </c>
      <c r="GP216">
        <v>29.44</v>
      </c>
      <c r="GQ216">
        <v>0.72</v>
      </c>
      <c r="GR216">
        <v>3.81</v>
      </c>
      <c r="GS216">
        <v>97.9</v>
      </c>
      <c r="GU216">
        <v>2.1</v>
      </c>
      <c r="GV216">
        <v>90.53</v>
      </c>
      <c r="GW216">
        <v>100</v>
      </c>
      <c r="GX216">
        <v>0.96</v>
      </c>
      <c r="HA216">
        <v>0.96</v>
      </c>
      <c r="HB216">
        <v>18.22</v>
      </c>
      <c r="HC216">
        <v>3.13</v>
      </c>
      <c r="HD216">
        <v>82.69</v>
      </c>
      <c r="HE216">
        <v>81.78</v>
      </c>
      <c r="HF216">
        <v>10.6</v>
      </c>
      <c r="HG216">
        <v>67.239999999999995</v>
      </c>
      <c r="HH216">
        <v>99.98</v>
      </c>
      <c r="HJ216">
        <v>100</v>
      </c>
      <c r="HK216">
        <v>1.1499999999999999</v>
      </c>
      <c r="HM216">
        <v>0.84</v>
      </c>
      <c r="HR216">
        <v>0</v>
      </c>
      <c r="HS216">
        <v>0</v>
      </c>
      <c r="HU216">
        <v>100</v>
      </c>
      <c r="HV216">
        <v>100</v>
      </c>
      <c r="HX216">
        <v>67.13</v>
      </c>
      <c r="HY216">
        <v>0</v>
      </c>
      <c r="HZ216">
        <v>100</v>
      </c>
      <c r="IA216">
        <v>135.15</v>
      </c>
      <c r="IB216">
        <v>653.64</v>
      </c>
    </row>
    <row r="217" spans="1:236" hidden="1" x14ac:dyDescent="0.25">
      <c r="A217">
        <v>410820</v>
      </c>
      <c r="B217" t="str">
        <f>VLOOKUP(A217,cods!$A$1:$C$345,3,FALSE)</f>
        <v>Oeste Paranaense</v>
      </c>
      <c r="C217" t="s">
        <v>354</v>
      </c>
      <c r="D217" t="s">
        <v>236</v>
      </c>
      <c r="E217">
        <v>2020</v>
      </c>
      <c r="F217">
        <v>41069000</v>
      </c>
      <c r="G217" t="s">
        <v>237</v>
      </c>
      <c r="H217" t="s">
        <v>238</v>
      </c>
      <c r="I217" t="s">
        <v>239</v>
      </c>
      <c r="J217" t="s">
        <v>240</v>
      </c>
      <c r="K217" t="s">
        <v>241</v>
      </c>
      <c r="L217">
        <v>1</v>
      </c>
      <c r="O217">
        <v>1</v>
      </c>
      <c r="Q217">
        <v>0</v>
      </c>
      <c r="V217" s="1">
        <v>2031</v>
      </c>
      <c r="W217" s="1">
        <v>2031</v>
      </c>
      <c r="X217" t="s">
        <v>247</v>
      </c>
      <c r="Y217" t="s">
        <v>243</v>
      </c>
      <c r="AA217" s="1">
        <v>6460</v>
      </c>
      <c r="AB217" s="1">
        <v>4258</v>
      </c>
      <c r="AC217" s="1">
        <v>6459</v>
      </c>
      <c r="AD217" s="1">
        <v>6577</v>
      </c>
      <c r="AE217" s="1">
        <v>2589</v>
      </c>
      <c r="AF217" s="1">
        <v>2494</v>
      </c>
      <c r="AG217" s="1">
        <v>2761</v>
      </c>
      <c r="AH217" s="1">
        <v>2675</v>
      </c>
      <c r="AI217" s="1">
        <v>2589</v>
      </c>
      <c r="AJ217" s="1">
        <v>2494</v>
      </c>
      <c r="AK217">
        <v>75.040000000000006</v>
      </c>
      <c r="AL217">
        <v>68.59</v>
      </c>
      <c r="AM217">
        <v>424.31</v>
      </c>
      <c r="AN217">
        <v>0</v>
      </c>
      <c r="AO217">
        <v>354.01</v>
      </c>
      <c r="AP217">
        <v>354.01</v>
      </c>
      <c r="AQ217">
        <v>372.49</v>
      </c>
      <c r="AR217">
        <v>424.31</v>
      </c>
      <c r="AS217" s="1">
        <v>2498</v>
      </c>
      <c r="AT217" s="1">
        <v>2422</v>
      </c>
      <c r="AU217" s="1">
        <v>2761</v>
      </c>
      <c r="AV217" s="1">
        <v>2675</v>
      </c>
      <c r="AW217">
        <v>424.31</v>
      </c>
      <c r="AX217">
        <v>0</v>
      </c>
      <c r="AY217">
        <v>0</v>
      </c>
      <c r="AZ217">
        <v>0</v>
      </c>
      <c r="BA217">
        <v>314.08</v>
      </c>
      <c r="BB217" s="1">
        <v>2718</v>
      </c>
      <c r="BC217" s="1">
        <v>2604</v>
      </c>
      <c r="BD217" s="1">
        <v>2498</v>
      </c>
      <c r="BE217" s="1">
        <v>2422</v>
      </c>
      <c r="BF217">
        <v>0.28000000000000003</v>
      </c>
      <c r="BH217" s="1">
        <v>4258</v>
      </c>
      <c r="BI217" s="1">
        <v>4335</v>
      </c>
      <c r="BJ217">
        <v>424.31</v>
      </c>
      <c r="BK217">
        <v>458.72</v>
      </c>
      <c r="CI217" s="2">
        <v>2232771.54</v>
      </c>
      <c r="CJ217" s="2">
        <v>2232771.54</v>
      </c>
      <c r="CL217" s="2">
        <v>65110.6</v>
      </c>
      <c r="CM217" s="2">
        <v>2297882.14</v>
      </c>
      <c r="CN217" s="2">
        <v>2256108.4900000002</v>
      </c>
      <c r="CO217">
        <v>0</v>
      </c>
      <c r="CP217" s="2">
        <v>355094.72</v>
      </c>
      <c r="CQ217" s="2">
        <v>305857.49</v>
      </c>
      <c r="CR217" s="2">
        <v>440451.64</v>
      </c>
      <c r="CS217" s="2">
        <v>8967.83</v>
      </c>
      <c r="CT217" s="2">
        <v>324392.34000000003</v>
      </c>
      <c r="CU217" s="2">
        <v>237579.42</v>
      </c>
      <c r="CV217" s="2">
        <v>1209519.9099999999</v>
      </c>
      <c r="CW217" s="2">
        <v>72541.820000000007</v>
      </c>
      <c r="CX217" s="2">
        <v>1741390.85</v>
      </c>
      <c r="CY217">
        <v>0</v>
      </c>
      <c r="CZ217" s="2">
        <v>136755.47</v>
      </c>
      <c r="DA217">
        <v>0</v>
      </c>
      <c r="DB217" s="2">
        <v>163497.51</v>
      </c>
      <c r="DC217" s="2">
        <v>208979.82</v>
      </c>
      <c r="DD217" s="2">
        <v>105309.45</v>
      </c>
      <c r="DE217" s="2">
        <v>128967.93</v>
      </c>
      <c r="DF217">
        <v>0</v>
      </c>
      <c r="DG217">
        <v>2</v>
      </c>
      <c r="DH217">
        <v>2</v>
      </c>
      <c r="DI217" s="2">
        <v>34631.17</v>
      </c>
      <c r="DJ217" s="2">
        <v>113593.83</v>
      </c>
      <c r="DK217" s="2">
        <v>106740.7</v>
      </c>
      <c r="DL217" s="2">
        <v>121396.14</v>
      </c>
      <c r="DM217" s="2">
        <v>6140.54</v>
      </c>
      <c r="DN217" s="2">
        <v>234277.38</v>
      </c>
      <c r="DO217" s="2">
        <v>60798.46</v>
      </c>
      <c r="DP217" s="2">
        <v>70185.36</v>
      </c>
      <c r="DQ217" s="2">
        <v>2356.46</v>
      </c>
      <c r="DR217" s="2">
        <v>133340.28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 t="s">
        <v>244</v>
      </c>
      <c r="EL217">
        <v>0</v>
      </c>
      <c r="EM217">
        <v>0</v>
      </c>
      <c r="EO217">
        <v>278</v>
      </c>
      <c r="EP217">
        <v>0</v>
      </c>
      <c r="EQ217">
        <v>278</v>
      </c>
      <c r="ER217">
        <v>0</v>
      </c>
      <c r="EV217">
        <v>278</v>
      </c>
      <c r="EW217">
        <v>278</v>
      </c>
      <c r="EX217">
        <v>0</v>
      </c>
      <c r="EY217">
        <v>0</v>
      </c>
      <c r="EZ217" s="1">
        <v>2298</v>
      </c>
      <c r="FA217" s="1">
        <v>2207</v>
      </c>
      <c r="FB217" s="2">
        <v>2774.32</v>
      </c>
      <c r="FC217">
        <v>313</v>
      </c>
      <c r="FD217">
        <v>0</v>
      </c>
      <c r="FE217">
        <v>313</v>
      </c>
      <c r="FF217">
        <v>1.07</v>
      </c>
      <c r="FG217" s="2">
        <v>1359</v>
      </c>
      <c r="FH217">
        <v>4.68</v>
      </c>
      <c r="FI217">
        <v>5.99</v>
      </c>
      <c r="FJ217">
        <v>5.99</v>
      </c>
      <c r="FL217">
        <v>38.94</v>
      </c>
      <c r="FM217" s="2">
        <v>220225.82</v>
      </c>
      <c r="FN217">
        <v>100</v>
      </c>
      <c r="FO217">
        <v>83.49</v>
      </c>
      <c r="FP217">
        <v>100</v>
      </c>
      <c r="FQ217">
        <v>128.22</v>
      </c>
      <c r="FR217">
        <v>12.15</v>
      </c>
      <c r="FS217">
        <v>10.85</v>
      </c>
      <c r="FV217">
        <v>11.42</v>
      </c>
      <c r="FW217">
        <v>3.08</v>
      </c>
      <c r="FX217">
        <v>882.81</v>
      </c>
      <c r="FY217">
        <v>26.99</v>
      </c>
      <c r="GA217">
        <v>148.80000000000001</v>
      </c>
      <c r="GB217">
        <v>100</v>
      </c>
      <c r="GD217">
        <v>13.01</v>
      </c>
      <c r="GE217">
        <v>3.25</v>
      </c>
      <c r="GF217">
        <v>445</v>
      </c>
      <c r="GG217">
        <v>87.85</v>
      </c>
      <c r="GH217">
        <v>1.82</v>
      </c>
      <c r="GI217">
        <v>54.17</v>
      </c>
      <c r="GJ217">
        <v>19.73</v>
      </c>
      <c r="GK217">
        <v>30.37</v>
      </c>
      <c r="GL217">
        <v>5.97</v>
      </c>
      <c r="GM217">
        <v>1.55</v>
      </c>
      <c r="GN217">
        <v>36.42</v>
      </c>
      <c r="GO217">
        <v>56.06</v>
      </c>
      <c r="GP217">
        <v>26.82</v>
      </c>
      <c r="GQ217">
        <v>0.74</v>
      </c>
      <c r="GR217">
        <v>2.86</v>
      </c>
      <c r="GS217">
        <v>97.17</v>
      </c>
      <c r="GU217">
        <v>2.83</v>
      </c>
      <c r="GV217">
        <v>90.51</v>
      </c>
      <c r="GW217">
        <v>100</v>
      </c>
      <c r="GX217">
        <v>0.79</v>
      </c>
      <c r="HA217">
        <v>0.79</v>
      </c>
      <c r="HB217">
        <v>16.510000000000002</v>
      </c>
      <c r="HC217">
        <v>2.67</v>
      </c>
      <c r="HD217">
        <v>75.48</v>
      </c>
      <c r="HE217">
        <v>83.49</v>
      </c>
      <c r="HF217">
        <v>10.85</v>
      </c>
      <c r="HG217">
        <v>55.63</v>
      </c>
      <c r="HH217">
        <v>99.98</v>
      </c>
      <c r="HJ217">
        <v>100</v>
      </c>
      <c r="HK217">
        <v>1.08</v>
      </c>
      <c r="HM217">
        <v>0.71</v>
      </c>
      <c r="HR217">
        <v>0</v>
      </c>
      <c r="HS217">
        <v>0</v>
      </c>
      <c r="HU217">
        <v>100</v>
      </c>
      <c r="HV217">
        <v>100</v>
      </c>
      <c r="HX217">
        <v>1.26</v>
      </c>
      <c r="HY217">
        <v>0</v>
      </c>
      <c r="HZ217">
        <v>100</v>
      </c>
      <c r="IA217">
        <v>145.38</v>
      </c>
      <c r="IB217">
        <v>825.48</v>
      </c>
    </row>
    <row r="218" spans="1:236" x14ac:dyDescent="0.25">
      <c r="A218">
        <v>410830</v>
      </c>
      <c r="B218" t="str">
        <f>VLOOKUP(A218,cods!$A$1:$C$345,3,FALSE)</f>
        <v>Oeste Paranaense</v>
      </c>
      <c r="C218" t="s">
        <v>355</v>
      </c>
      <c r="D218" t="s">
        <v>236</v>
      </c>
      <c r="E218">
        <v>2021</v>
      </c>
      <c r="F218">
        <v>41069000</v>
      </c>
      <c r="G218" t="s">
        <v>237</v>
      </c>
      <c r="H218" t="s">
        <v>238</v>
      </c>
      <c r="I218" t="s">
        <v>239</v>
      </c>
      <c r="J218" t="s">
        <v>246</v>
      </c>
      <c r="K218" t="s">
        <v>241</v>
      </c>
      <c r="L218">
        <v>1</v>
      </c>
      <c r="O218">
        <v>1</v>
      </c>
      <c r="P218">
        <v>1</v>
      </c>
      <c r="Q218">
        <v>0</v>
      </c>
      <c r="R218">
        <v>0</v>
      </c>
      <c r="S218">
        <v>1</v>
      </c>
      <c r="V218" s="1">
        <v>2044</v>
      </c>
      <c r="W218" s="1">
        <v>2044</v>
      </c>
      <c r="X218" t="s">
        <v>247</v>
      </c>
      <c r="Y218" t="s">
        <v>247</v>
      </c>
      <c r="AA218" s="1">
        <v>257971</v>
      </c>
      <c r="AB218" s="1">
        <v>255829</v>
      </c>
      <c r="AC218" s="1">
        <v>257945</v>
      </c>
      <c r="AD218" s="1">
        <v>258222</v>
      </c>
      <c r="AE218" s="1">
        <v>96078</v>
      </c>
      <c r="AF218" s="1">
        <v>93271</v>
      </c>
      <c r="AG218" s="1">
        <v>119046</v>
      </c>
      <c r="AH218" s="1">
        <v>115244</v>
      </c>
      <c r="AI218" s="1">
        <v>96078</v>
      </c>
      <c r="AJ218" s="1">
        <v>93271</v>
      </c>
      <c r="AK218" s="2">
        <v>1711.89</v>
      </c>
      <c r="AL218" s="2">
        <v>1559.87</v>
      </c>
      <c r="AM218" s="2">
        <v>27438.17</v>
      </c>
      <c r="AN218" s="2">
        <v>27438.17</v>
      </c>
      <c r="AO218" s="2">
        <v>16792.36</v>
      </c>
      <c r="AP218" s="2">
        <v>16792.36</v>
      </c>
      <c r="AQ218" s="2">
        <v>16659.43</v>
      </c>
      <c r="AR218" s="2">
        <v>27438.17</v>
      </c>
      <c r="AS218" s="1">
        <v>107773</v>
      </c>
      <c r="AT218" s="1">
        <v>104208</v>
      </c>
      <c r="AU218" s="1">
        <v>119046</v>
      </c>
      <c r="AV218" s="1">
        <v>115244</v>
      </c>
      <c r="AW218">
        <v>0</v>
      </c>
      <c r="AX218">
        <v>0</v>
      </c>
      <c r="AY218">
        <v>0</v>
      </c>
      <c r="AZ218">
        <v>0</v>
      </c>
      <c r="BA218" s="2">
        <v>14482.63</v>
      </c>
      <c r="BB218" s="1">
        <v>102701</v>
      </c>
      <c r="BC218" s="1">
        <v>99145</v>
      </c>
      <c r="BD218" s="1">
        <v>107773</v>
      </c>
      <c r="BE218" s="1">
        <v>104208</v>
      </c>
      <c r="BF218">
        <v>104.66</v>
      </c>
      <c r="BH218" s="1">
        <v>255829</v>
      </c>
      <c r="BI218" s="1">
        <v>256104</v>
      </c>
      <c r="BJ218" s="2">
        <v>27438.17</v>
      </c>
      <c r="BK218" s="2">
        <v>12936.67</v>
      </c>
      <c r="BL218" s="1">
        <v>257945</v>
      </c>
      <c r="BM218" s="1">
        <v>258222</v>
      </c>
      <c r="BN218" s="1">
        <v>73585</v>
      </c>
      <c r="BO218" s="1">
        <v>71053</v>
      </c>
      <c r="BP218" s="1">
        <v>96490</v>
      </c>
      <c r="BQ218" s="1">
        <v>93083</v>
      </c>
      <c r="BR218" s="2">
        <v>1163.5</v>
      </c>
      <c r="BS218" s="2">
        <v>1258.46</v>
      </c>
      <c r="BT218" s="2">
        <v>13743.2</v>
      </c>
      <c r="BU218" s="2">
        <v>13743.2</v>
      </c>
      <c r="BV218" s="2">
        <v>14315.59</v>
      </c>
      <c r="BW218" s="1">
        <v>86501</v>
      </c>
      <c r="BX218" s="1">
        <v>83289</v>
      </c>
      <c r="BY218" s="1">
        <v>77989</v>
      </c>
      <c r="BZ218" s="1">
        <v>75178</v>
      </c>
      <c r="CA218">
        <v>0</v>
      </c>
      <c r="CB218">
        <v>0</v>
      </c>
      <c r="CC218">
        <v>0</v>
      </c>
      <c r="CD218">
        <v>0</v>
      </c>
      <c r="CF218" s="1">
        <v>255829</v>
      </c>
      <c r="CG218" s="1">
        <v>256104</v>
      </c>
      <c r="CH218">
        <v>693.61</v>
      </c>
      <c r="CI218" s="2">
        <v>185904723.13</v>
      </c>
      <c r="CJ218" s="2">
        <v>114029282.41</v>
      </c>
      <c r="CK218" s="2">
        <v>71875440.719999999</v>
      </c>
      <c r="CL218" s="2">
        <v>3686314.08</v>
      </c>
      <c r="CM218" s="2">
        <v>189591037.21000001</v>
      </c>
      <c r="CN218" s="2">
        <v>177181903.97999999</v>
      </c>
      <c r="CO218">
        <v>0</v>
      </c>
      <c r="CP218" s="2">
        <v>64004952.229999997</v>
      </c>
      <c r="CQ218" s="2">
        <v>49974281.729999997</v>
      </c>
      <c r="CR218" s="2">
        <v>34603680.579999998</v>
      </c>
      <c r="CS218" s="2">
        <v>1616557.85</v>
      </c>
      <c r="CT218" s="2">
        <v>11004993.380000001</v>
      </c>
      <c r="CU218" s="2">
        <v>17008694.43</v>
      </c>
      <c r="CV218" s="2">
        <v>82799537.609999999</v>
      </c>
      <c r="CW218" s="2">
        <v>8826877.2799999993</v>
      </c>
      <c r="CX218" s="2">
        <v>132476573.81999999</v>
      </c>
      <c r="CY218">
        <v>0</v>
      </c>
      <c r="CZ218" s="2">
        <v>15281339.5</v>
      </c>
      <c r="DA218">
        <v>0</v>
      </c>
      <c r="DB218" s="2">
        <v>13462881.16</v>
      </c>
      <c r="DC218" s="2">
        <v>21768863.219999999</v>
      </c>
      <c r="DD218" s="2">
        <v>5219686.3099999996</v>
      </c>
      <c r="DE218" s="2">
        <v>6497796.54</v>
      </c>
      <c r="DF218" s="2">
        <v>129279.99</v>
      </c>
      <c r="DG218">
        <v>116</v>
      </c>
      <c r="DH218">
        <v>121</v>
      </c>
      <c r="DI218" s="2">
        <v>5102730.21</v>
      </c>
      <c r="DJ218" s="2">
        <v>3799956.21</v>
      </c>
      <c r="DK218" s="2">
        <v>10406169.109999999</v>
      </c>
      <c r="DL218" s="2">
        <v>103760.69</v>
      </c>
      <c r="DM218" s="2">
        <v>1336833.04</v>
      </c>
      <c r="DN218" s="2">
        <v>11846762.84</v>
      </c>
      <c r="DO218" s="2">
        <v>3090258.99</v>
      </c>
      <c r="DP218" s="2">
        <v>6764341.6600000001</v>
      </c>
      <c r="DQ218" s="2">
        <v>2062535.62</v>
      </c>
      <c r="DR218" s="2">
        <v>11917136.27</v>
      </c>
      <c r="DS218">
        <v>0</v>
      </c>
      <c r="DT218">
        <v>0</v>
      </c>
      <c r="DU218">
        <v>0</v>
      </c>
      <c r="EK218" t="s">
        <v>244</v>
      </c>
      <c r="EL218">
        <v>0</v>
      </c>
      <c r="EM218">
        <v>0</v>
      </c>
      <c r="EO218" s="1">
        <v>2894</v>
      </c>
      <c r="EP218">
        <v>0</v>
      </c>
      <c r="EQ218" s="1">
        <v>2567</v>
      </c>
      <c r="ER218">
        <v>0</v>
      </c>
      <c r="ES218">
        <v>38</v>
      </c>
      <c r="EV218" s="1">
        <v>2567</v>
      </c>
      <c r="EW218" s="1">
        <v>2894</v>
      </c>
      <c r="EX218">
        <v>170</v>
      </c>
      <c r="EZ218" s="1">
        <v>158295</v>
      </c>
      <c r="FA218" s="1">
        <v>131981</v>
      </c>
      <c r="FB218" s="2">
        <v>13261209.18</v>
      </c>
      <c r="FC218" s="1">
        <v>2469</v>
      </c>
      <c r="FD218">
        <v>3</v>
      </c>
      <c r="FE218" s="1">
        <v>2469</v>
      </c>
      <c r="FF218">
        <v>1.24</v>
      </c>
      <c r="FG218" s="2">
        <v>1788.45</v>
      </c>
      <c r="FH218">
        <v>4.28</v>
      </c>
      <c r="FI218">
        <v>6</v>
      </c>
      <c r="FJ218">
        <v>6.84</v>
      </c>
      <c r="FK218">
        <v>5.0199999999999996</v>
      </c>
      <c r="FL218">
        <v>38.96</v>
      </c>
      <c r="FM218" s="2">
        <v>292014.18</v>
      </c>
      <c r="FN218">
        <v>100</v>
      </c>
      <c r="FO218">
        <v>61.44</v>
      </c>
      <c r="FP218">
        <v>100</v>
      </c>
      <c r="FQ218">
        <v>140.33000000000001</v>
      </c>
      <c r="FR218">
        <v>39.049999999999997</v>
      </c>
      <c r="FS218">
        <v>11.95</v>
      </c>
      <c r="FT218">
        <v>81.84</v>
      </c>
      <c r="FU218">
        <v>100</v>
      </c>
      <c r="FV218">
        <v>11.85</v>
      </c>
      <c r="FW218">
        <v>176.75</v>
      </c>
      <c r="FX218" s="2">
        <v>1199.07</v>
      </c>
      <c r="FY218">
        <v>16.21</v>
      </c>
      <c r="FZ218">
        <v>15.81</v>
      </c>
      <c r="GA218">
        <v>178.26</v>
      </c>
      <c r="GB218">
        <v>100</v>
      </c>
      <c r="GC218">
        <v>100</v>
      </c>
      <c r="GD218">
        <v>19.52</v>
      </c>
      <c r="GE218">
        <v>2.67</v>
      </c>
      <c r="GF218">
        <v>390.69</v>
      </c>
      <c r="GG218">
        <v>60.95</v>
      </c>
      <c r="GH218">
        <v>6.55</v>
      </c>
      <c r="GI218">
        <v>44.54</v>
      </c>
      <c r="GJ218">
        <v>18.61</v>
      </c>
      <c r="GK218">
        <v>27.76</v>
      </c>
      <c r="GL218">
        <v>6.41</v>
      </c>
      <c r="GM218">
        <v>2.74</v>
      </c>
      <c r="GN218">
        <v>41.79</v>
      </c>
      <c r="GO218">
        <v>62.33</v>
      </c>
      <c r="GP218">
        <v>13.29</v>
      </c>
      <c r="GQ218">
        <v>1.95</v>
      </c>
      <c r="GR218">
        <v>6.16</v>
      </c>
      <c r="GS218">
        <v>60.14</v>
      </c>
      <c r="GT218">
        <v>37.909999999999997</v>
      </c>
      <c r="GU218">
        <v>1.94</v>
      </c>
      <c r="GV218">
        <v>90.48</v>
      </c>
      <c r="GW218">
        <v>100</v>
      </c>
      <c r="GX218">
        <v>1.25</v>
      </c>
      <c r="GY218">
        <v>81.84</v>
      </c>
      <c r="GZ218">
        <v>100</v>
      </c>
      <c r="HA218">
        <v>0.71</v>
      </c>
      <c r="HB218">
        <v>38.56</v>
      </c>
      <c r="HC218">
        <v>17.649999999999999</v>
      </c>
      <c r="HD218">
        <v>305.04000000000002</v>
      </c>
      <c r="HE218">
        <v>61.44</v>
      </c>
      <c r="HF218">
        <v>11.95</v>
      </c>
      <c r="HG218">
        <v>121.53</v>
      </c>
      <c r="HH218">
        <v>99.99</v>
      </c>
      <c r="HI218">
        <v>99.99</v>
      </c>
      <c r="HJ218">
        <v>100</v>
      </c>
      <c r="HK218">
        <v>0.47</v>
      </c>
      <c r="HL218">
        <v>0.05</v>
      </c>
      <c r="HM218">
        <v>0.81</v>
      </c>
      <c r="HR218">
        <v>0</v>
      </c>
      <c r="HS218">
        <v>0</v>
      </c>
      <c r="HU218">
        <v>100</v>
      </c>
      <c r="HV218">
        <v>100</v>
      </c>
      <c r="HW218">
        <v>0.03</v>
      </c>
      <c r="HX218">
        <v>100.48</v>
      </c>
      <c r="HY218">
        <v>0.12</v>
      </c>
      <c r="HZ218">
        <v>100</v>
      </c>
      <c r="IA218">
        <v>152.11000000000001</v>
      </c>
      <c r="IB218">
        <v>944.82</v>
      </c>
    </row>
    <row r="219" spans="1:236" hidden="1" x14ac:dyDescent="0.25">
      <c r="A219">
        <v>410830</v>
      </c>
      <c r="B219" t="str">
        <f>VLOOKUP(A219,cods!$A$1:$C$345,3,FALSE)</f>
        <v>Oeste Paranaense</v>
      </c>
      <c r="C219" t="s">
        <v>355</v>
      </c>
      <c r="D219" t="s">
        <v>236</v>
      </c>
      <c r="E219">
        <v>2020</v>
      </c>
      <c r="F219">
        <v>41069000</v>
      </c>
      <c r="G219" t="s">
        <v>237</v>
      </c>
      <c r="H219" t="s">
        <v>238</v>
      </c>
      <c r="I219" t="s">
        <v>239</v>
      </c>
      <c r="J219" t="s">
        <v>246</v>
      </c>
      <c r="K219" t="s">
        <v>241</v>
      </c>
      <c r="L219">
        <v>1</v>
      </c>
      <c r="O219">
        <v>1</v>
      </c>
      <c r="P219">
        <v>1</v>
      </c>
      <c r="Q219">
        <v>0</v>
      </c>
      <c r="R219">
        <v>0</v>
      </c>
      <c r="S219">
        <v>1</v>
      </c>
      <c r="V219" s="1">
        <v>2044</v>
      </c>
      <c r="W219" s="1">
        <v>2044</v>
      </c>
      <c r="X219" t="s">
        <v>247</v>
      </c>
      <c r="Y219" t="s">
        <v>247</v>
      </c>
      <c r="AA219" s="1">
        <v>258248</v>
      </c>
      <c r="AB219" s="1">
        <v>256104</v>
      </c>
      <c r="AC219" s="1">
        <v>258222</v>
      </c>
      <c r="AD219" s="1">
        <v>258506</v>
      </c>
      <c r="AE219" s="1">
        <v>93271</v>
      </c>
      <c r="AF219" s="1">
        <v>90150</v>
      </c>
      <c r="AG219" s="1">
        <v>115244</v>
      </c>
      <c r="AH219" s="1">
        <v>111639</v>
      </c>
      <c r="AI219" s="1">
        <v>93271</v>
      </c>
      <c r="AJ219" s="1">
        <v>90150</v>
      </c>
      <c r="AK219" s="2">
        <v>1559.87</v>
      </c>
      <c r="AL219" s="2">
        <v>1535.89</v>
      </c>
      <c r="AM219" s="2">
        <v>27394.14</v>
      </c>
      <c r="AN219" s="2">
        <v>27394.14</v>
      </c>
      <c r="AO219" s="2">
        <v>17179.84</v>
      </c>
      <c r="AP219" s="2">
        <v>17179.86</v>
      </c>
      <c r="AQ219" s="2">
        <v>16858.169999999998</v>
      </c>
      <c r="AR219" s="2">
        <v>27394.14</v>
      </c>
      <c r="AS219" s="1">
        <v>104208</v>
      </c>
      <c r="AT219" s="1">
        <v>100748</v>
      </c>
      <c r="AU219" s="1">
        <v>115244</v>
      </c>
      <c r="AV219" s="1">
        <v>111639</v>
      </c>
      <c r="AW219">
        <v>0</v>
      </c>
      <c r="AX219">
        <v>0</v>
      </c>
      <c r="AY219">
        <v>0</v>
      </c>
      <c r="AZ219">
        <v>0.02</v>
      </c>
      <c r="BA219" s="2">
        <v>14857.23</v>
      </c>
      <c r="BB219" s="1">
        <v>99145</v>
      </c>
      <c r="BC219" s="1">
        <v>95827</v>
      </c>
      <c r="BD219" s="1">
        <v>104208</v>
      </c>
      <c r="BE219" s="1">
        <v>100748</v>
      </c>
      <c r="BF219">
        <v>103.54</v>
      </c>
      <c r="BH219" s="1">
        <v>256104</v>
      </c>
      <c r="BI219" s="1">
        <v>256386</v>
      </c>
      <c r="BJ219" s="2">
        <v>27394.14</v>
      </c>
      <c r="BK219" s="2">
        <v>12261.78</v>
      </c>
      <c r="BL219" s="1">
        <v>258222</v>
      </c>
      <c r="BM219" s="1">
        <v>253145</v>
      </c>
      <c r="BN219" s="1">
        <v>71053</v>
      </c>
      <c r="BO219" s="1">
        <v>67416</v>
      </c>
      <c r="BP219" s="1">
        <v>93083</v>
      </c>
      <c r="BQ219" s="1">
        <v>88754</v>
      </c>
      <c r="BR219" s="2">
        <v>1258.46</v>
      </c>
      <c r="BS219" s="2">
        <v>1232.98</v>
      </c>
      <c r="BT219" s="2">
        <v>13757.21</v>
      </c>
      <c r="BU219" s="2">
        <v>13757.21</v>
      </c>
      <c r="BV219" s="2">
        <v>14236.66</v>
      </c>
      <c r="BW219" s="1">
        <v>83289</v>
      </c>
      <c r="BX219" s="1">
        <v>79108</v>
      </c>
      <c r="BY219" s="1">
        <v>75178</v>
      </c>
      <c r="BZ219" s="1">
        <v>71202</v>
      </c>
      <c r="CA219">
        <v>0</v>
      </c>
      <c r="CB219">
        <v>0</v>
      </c>
      <c r="CC219">
        <v>0</v>
      </c>
      <c r="CD219">
        <v>0</v>
      </c>
      <c r="CF219" s="1">
        <v>256104</v>
      </c>
      <c r="CG219" s="1">
        <v>253145</v>
      </c>
      <c r="CH219">
        <v>669.13</v>
      </c>
      <c r="CI219" s="2">
        <v>169286880.78999999</v>
      </c>
      <c r="CJ219" s="2">
        <v>103077363.38</v>
      </c>
      <c r="CK219" s="2">
        <v>66209517.409999996</v>
      </c>
      <c r="CL219" s="2">
        <v>4667258.3899999997</v>
      </c>
      <c r="CM219" s="2">
        <v>173954139.18000001</v>
      </c>
      <c r="CN219" s="2">
        <v>169495818.78999999</v>
      </c>
      <c r="CO219">
        <v>0</v>
      </c>
      <c r="CP219" s="2">
        <v>49974281.729999997</v>
      </c>
      <c r="CQ219" s="2">
        <v>45801082.780000001</v>
      </c>
      <c r="CR219" s="2">
        <v>40260255.649999999</v>
      </c>
      <c r="CS219" s="2">
        <v>1674486.32</v>
      </c>
      <c r="CT219" s="2">
        <v>8391264.8000000007</v>
      </c>
      <c r="CU219" s="2">
        <v>16707536.74</v>
      </c>
      <c r="CV219" s="2">
        <v>84414280.299999997</v>
      </c>
      <c r="CW219" s="2">
        <v>6012929.3499999996</v>
      </c>
      <c r="CX219" s="2">
        <v>127644186.84999999</v>
      </c>
      <c r="CY219">
        <v>0</v>
      </c>
      <c r="CZ219" s="2">
        <v>14328666.41</v>
      </c>
      <c r="DA219">
        <v>0</v>
      </c>
      <c r="DB219" s="2">
        <v>12379418.34</v>
      </c>
      <c r="DC219" s="2">
        <v>17749344.82</v>
      </c>
      <c r="DD219" s="2">
        <v>8110532.5199999996</v>
      </c>
      <c r="DE219" s="2">
        <v>13856595.43</v>
      </c>
      <c r="DF219" s="2">
        <v>772850.7</v>
      </c>
      <c r="DG219">
        <v>121</v>
      </c>
      <c r="DH219">
        <v>134</v>
      </c>
      <c r="DI219" s="2">
        <v>5001318.45</v>
      </c>
      <c r="DJ219" s="2">
        <v>5138965.97</v>
      </c>
      <c r="DK219" s="2">
        <v>11884567.52</v>
      </c>
      <c r="DL219" s="2">
        <v>10375869.560000001</v>
      </c>
      <c r="DM219" s="2">
        <v>479541.57</v>
      </c>
      <c r="DN219" s="2">
        <v>22739978.649999999</v>
      </c>
      <c r="DO219" s="2">
        <v>3630074.95</v>
      </c>
      <c r="DP219" s="2">
        <v>5504084.5</v>
      </c>
      <c r="DQ219" s="2">
        <v>508844.85</v>
      </c>
      <c r="DR219" s="2">
        <v>9643004.3000000007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 t="s">
        <v>244</v>
      </c>
      <c r="EL219">
        <v>0</v>
      </c>
      <c r="EM219">
        <v>0</v>
      </c>
      <c r="EO219" s="1">
        <v>2362</v>
      </c>
      <c r="EP219">
        <v>0</v>
      </c>
      <c r="EQ219" s="1">
        <v>2361</v>
      </c>
      <c r="ER219">
        <v>0</v>
      </c>
      <c r="ES219">
        <v>63</v>
      </c>
      <c r="EV219" s="1">
        <v>2361</v>
      </c>
      <c r="EW219" s="1">
        <v>2362</v>
      </c>
      <c r="EX219">
        <v>38</v>
      </c>
      <c r="EZ219" s="1">
        <v>108872</v>
      </c>
      <c r="FA219" s="1">
        <v>90493</v>
      </c>
      <c r="FB219" s="2">
        <v>112289.49</v>
      </c>
      <c r="FC219" s="1">
        <v>2756</v>
      </c>
      <c r="FD219">
        <v>0</v>
      </c>
      <c r="FE219" s="1">
        <v>2756</v>
      </c>
      <c r="FF219">
        <v>1.24</v>
      </c>
      <c r="FG219" s="2">
        <v>1602.82</v>
      </c>
      <c r="FH219">
        <v>4.0999999999999996</v>
      </c>
      <c r="FI219">
        <v>5.44</v>
      </c>
      <c r="FJ219">
        <v>6.11</v>
      </c>
      <c r="FK219">
        <v>4.6500000000000004</v>
      </c>
      <c r="FL219">
        <v>44.63</v>
      </c>
      <c r="FM219" s="2">
        <v>315766.71000000002</v>
      </c>
      <c r="FN219">
        <v>100</v>
      </c>
      <c r="FO219">
        <v>62.95</v>
      </c>
      <c r="FP219">
        <v>100</v>
      </c>
      <c r="FQ219">
        <v>132.62</v>
      </c>
      <c r="FR219">
        <v>38.229999999999997</v>
      </c>
      <c r="FS219">
        <v>12.62</v>
      </c>
      <c r="FT219">
        <v>80.08</v>
      </c>
      <c r="FU219">
        <v>100</v>
      </c>
      <c r="FV219">
        <v>12.38</v>
      </c>
      <c r="FW219">
        <v>180.41</v>
      </c>
      <c r="FX219" s="2">
        <v>1132.75</v>
      </c>
      <c r="FY219">
        <v>15.88</v>
      </c>
      <c r="FZ219">
        <v>17.02</v>
      </c>
      <c r="GA219">
        <v>182.18</v>
      </c>
      <c r="GB219">
        <v>100</v>
      </c>
      <c r="GC219">
        <v>100</v>
      </c>
      <c r="GD219">
        <v>20.12</v>
      </c>
      <c r="GE219">
        <v>2.71</v>
      </c>
      <c r="GF219">
        <v>413.07</v>
      </c>
      <c r="GG219">
        <v>61.77</v>
      </c>
      <c r="GH219">
        <v>2.56</v>
      </c>
      <c r="GI219">
        <v>49.86</v>
      </c>
      <c r="GJ219">
        <v>23.78</v>
      </c>
      <c r="GK219">
        <v>33.65</v>
      </c>
      <c r="GL219">
        <v>5.7</v>
      </c>
      <c r="GM219">
        <v>2.95</v>
      </c>
      <c r="GN219">
        <v>47.69</v>
      </c>
      <c r="GO219">
        <v>67.489999999999995</v>
      </c>
      <c r="GP219">
        <v>9.94</v>
      </c>
      <c r="GQ219">
        <v>1.98</v>
      </c>
      <c r="GR219">
        <v>5.92</v>
      </c>
      <c r="GS219">
        <v>59.26</v>
      </c>
      <c r="GT219">
        <v>38.06</v>
      </c>
      <c r="GU219">
        <v>2.68</v>
      </c>
      <c r="GV219">
        <v>90.34</v>
      </c>
      <c r="GW219">
        <v>100</v>
      </c>
      <c r="GX219">
        <v>1.39</v>
      </c>
      <c r="GY219">
        <v>80.08</v>
      </c>
      <c r="GZ219">
        <v>100</v>
      </c>
      <c r="HA219">
        <v>0.79</v>
      </c>
      <c r="HB219">
        <v>37.049999999999997</v>
      </c>
      <c r="HC219">
        <v>17.899999999999999</v>
      </c>
      <c r="HD219">
        <v>302.04000000000002</v>
      </c>
      <c r="HE219">
        <v>62.95</v>
      </c>
      <c r="HF219">
        <v>12.62</v>
      </c>
      <c r="HG219">
        <v>103.42</v>
      </c>
      <c r="HH219">
        <v>99.99</v>
      </c>
      <c r="HI219">
        <v>99.99</v>
      </c>
      <c r="HJ219">
        <v>100</v>
      </c>
      <c r="HK219">
        <v>0.45</v>
      </c>
      <c r="HL219">
        <v>0.05</v>
      </c>
      <c r="HM219">
        <v>0.65</v>
      </c>
      <c r="HR219">
        <v>0</v>
      </c>
      <c r="HS219">
        <v>0</v>
      </c>
      <c r="HU219">
        <v>100</v>
      </c>
      <c r="HV219">
        <v>100</v>
      </c>
      <c r="HW219">
        <v>0.05</v>
      </c>
      <c r="HX219">
        <v>1.24</v>
      </c>
      <c r="HY219">
        <v>0</v>
      </c>
      <c r="HZ219">
        <v>100</v>
      </c>
      <c r="IA219">
        <v>151.6</v>
      </c>
      <c r="IB219">
        <v>892.1</v>
      </c>
    </row>
    <row r="220" spans="1:236" hidden="1" x14ac:dyDescent="0.25">
      <c r="A220">
        <v>410845</v>
      </c>
      <c r="B220" t="str">
        <f>VLOOKUP(A220,cods!$A$1:$C$345,3,FALSE)</f>
        <v>Centro-Sul Paranaense</v>
      </c>
      <c r="C220" t="s">
        <v>356</v>
      </c>
      <c r="D220" t="s">
        <v>236</v>
      </c>
      <c r="E220">
        <v>2021</v>
      </c>
      <c r="F220">
        <v>41069000</v>
      </c>
      <c r="G220" t="s">
        <v>237</v>
      </c>
      <c r="H220" t="s">
        <v>238</v>
      </c>
      <c r="I220" t="s">
        <v>239</v>
      </c>
      <c r="J220" t="s">
        <v>240</v>
      </c>
      <c r="K220" t="s">
        <v>241</v>
      </c>
      <c r="L220">
        <v>1</v>
      </c>
      <c r="O220">
        <v>1</v>
      </c>
      <c r="Q220">
        <v>0</v>
      </c>
      <c r="V220" s="1">
        <v>2047</v>
      </c>
      <c r="W220" s="1">
        <v>2047</v>
      </c>
      <c r="X220" t="s">
        <v>247</v>
      </c>
      <c r="Y220" t="s">
        <v>243</v>
      </c>
      <c r="AA220" s="1">
        <v>4466</v>
      </c>
      <c r="AB220" s="1">
        <v>3236</v>
      </c>
      <c r="AC220" s="1">
        <v>4465</v>
      </c>
      <c r="AD220" s="1">
        <v>4555</v>
      </c>
      <c r="AE220" s="1">
        <v>1860</v>
      </c>
      <c r="AF220" s="1">
        <v>1823</v>
      </c>
      <c r="AG220" s="1">
        <v>2014</v>
      </c>
      <c r="AH220" s="1">
        <v>1951</v>
      </c>
      <c r="AI220" s="1">
        <v>1860</v>
      </c>
      <c r="AJ220" s="1">
        <v>1823</v>
      </c>
      <c r="AK220">
        <v>55.42</v>
      </c>
      <c r="AL220">
        <v>40.71</v>
      </c>
      <c r="AM220">
        <v>256.64999999999998</v>
      </c>
      <c r="AN220">
        <v>256.64999999999998</v>
      </c>
      <c r="AO220">
        <v>198.98</v>
      </c>
      <c r="AP220">
        <v>198.98</v>
      </c>
      <c r="AQ220">
        <v>218.68</v>
      </c>
      <c r="AR220">
        <v>261.98</v>
      </c>
      <c r="AS220" s="1">
        <v>1852</v>
      </c>
      <c r="AT220" s="1">
        <v>1795</v>
      </c>
      <c r="AU220" s="1">
        <v>2014</v>
      </c>
      <c r="AV220" s="1">
        <v>1951</v>
      </c>
      <c r="AW220">
        <v>0</v>
      </c>
      <c r="AX220">
        <v>0</v>
      </c>
      <c r="AY220">
        <v>5.33</v>
      </c>
      <c r="AZ220">
        <v>0</v>
      </c>
      <c r="BA220">
        <v>181.86</v>
      </c>
      <c r="BB220" s="1">
        <v>2062</v>
      </c>
      <c r="BC220" s="1">
        <v>2424</v>
      </c>
      <c r="BD220" s="1">
        <v>1852</v>
      </c>
      <c r="BE220" s="1">
        <v>1795</v>
      </c>
      <c r="BF220">
        <v>27.14</v>
      </c>
      <c r="BH220" s="1">
        <v>3236</v>
      </c>
      <c r="BI220" s="1">
        <v>3301</v>
      </c>
      <c r="BJ220">
        <v>256.64999999999998</v>
      </c>
      <c r="BK220">
        <v>444.29</v>
      </c>
      <c r="CI220" s="2">
        <v>1389306.46</v>
      </c>
      <c r="CJ220" s="2">
        <v>1389306.46</v>
      </c>
      <c r="CL220" s="2">
        <v>35977.06</v>
      </c>
      <c r="CM220" s="2">
        <v>1425283.52</v>
      </c>
      <c r="CN220" s="2">
        <v>1355822.95</v>
      </c>
      <c r="CO220">
        <v>0</v>
      </c>
      <c r="CP220" s="2">
        <v>378514.08</v>
      </c>
      <c r="CQ220" s="2">
        <v>286569.78999999998</v>
      </c>
      <c r="CR220" s="2">
        <v>620694.47</v>
      </c>
      <c r="CS220" s="2">
        <v>41158.550000000003</v>
      </c>
      <c r="CT220" s="2">
        <v>375031.14</v>
      </c>
      <c r="CU220" s="2">
        <v>177863.52</v>
      </c>
      <c r="CV220" s="2">
        <v>1385885.09</v>
      </c>
      <c r="CW220" s="2">
        <v>32839.019999999997</v>
      </c>
      <c r="CX220" s="2">
        <v>1770917.35</v>
      </c>
      <c r="CY220">
        <v>0</v>
      </c>
      <c r="CZ220" s="2">
        <v>189538.78</v>
      </c>
      <c r="DA220">
        <v>0</v>
      </c>
      <c r="DB220" s="2">
        <v>102288</v>
      </c>
      <c r="DD220" s="2">
        <v>35365.19</v>
      </c>
      <c r="DG220">
        <v>4</v>
      </c>
      <c r="DH220">
        <v>4</v>
      </c>
      <c r="DI220" s="2">
        <v>68849.41</v>
      </c>
      <c r="DK220" s="2">
        <v>35365.19</v>
      </c>
      <c r="DO220" s="2">
        <v>1737.73</v>
      </c>
      <c r="DP220" s="2">
        <v>20586.45</v>
      </c>
      <c r="DQ220" s="2">
        <v>12252.57</v>
      </c>
      <c r="DR220" s="2">
        <v>34576.75</v>
      </c>
      <c r="DU220">
        <v>0</v>
      </c>
      <c r="EK220" t="s">
        <v>244</v>
      </c>
      <c r="EL220">
        <v>0</v>
      </c>
      <c r="EM220">
        <v>0</v>
      </c>
      <c r="EO220">
        <v>345</v>
      </c>
      <c r="EP220">
        <v>0</v>
      </c>
      <c r="EQ220">
        <v>308</v>
      </c>
      <c r="ER220">
        <v>0</v>
      </c>
      <c r="EV220">
        <v>308</v>
      </c>
      <c r="EW220">
        <v>345</v>
      </c>
      <c r="EX220">
        <v>1</v>
      </c>
      <c r="EZ220" s="1">
        <v>1376</v>
      </c>
      <c r="FA220" s="1">
        <v>1299</v>
      </c>
      <c r="FB220" s="2">
        <v>60504.97</v>
      </c>
      <c r="FC220">
        <v>311</v>
      </c>
      <c r="FD220">
        <v>0</v>
      </c>
      <c r="FE220">
        <v>311</v>
      </c>
      <c r="FF220">
        <v>1.08</v>
      </c>
      <c r="FG220">
        <v>495.62</v>
      </c>
      <c r="FH220">
        <v>8.1</v>
      </c>
      <c r="FI220">
        <v>6.35</v>
      </c>
      <c r="FJ220">
        <v>6.35</v>
      </c>
      <c r="FL220">
        <v>45.09</v>
      </c>
      <c r="FM220" s="2">
        <v>155173.62</v>
      </c>
      <c r="FN220">
        <v>100</v>
      </c>
      <c r="FO220">
        <v>84.73</v>
      </c>
      <c r="FP220">
        <v>100</v>
      </c>
      <c r="FQ220">
        <v>78.45</v>
      </c>
      <c r="FR220">
        <v>6.88</v>
      </c>
      <c r="FS220">
        <v>8.36</v>
      </c>
      <c r="FV220">
        <v>9.19</v>
      </c>
      <c r="FW220">
        <v>5.15</v>
      </c>
      <c r="FX220">
        <v>385.23</v>
      </c>
      <c r="FY220">
        <v>21.43</v>
      </c>
      <c r="GA220">
        <v>120.88</v>
      </c>
      <c r="GB220">
        <v>100</v>
      </c>
      <c r="GD220">
        <v>11.01</v>
      </c>
      <c r="GE220">
        <v>6.34</v>
      </c>
      <c r="GF220">
        <v>699.06</v>
      </c>
      <c r="GG220">
        <v>93.12</v>
      </c>
      <c r="GH220">
        <v>4.87</v>
      </c>
      <c r="GI220">
        <v>99.75</v>
      </c>
      <c r="GJ220">
        <v>44.68</v>
      </c>
      <c r="GK220">
        <v>57.48</v>
      </c>
      <c r="GL220">
        <v>2.4900000000000002</v>
      </c>
      <c r="GM220">
        <v>4.96</v>
      </c>
      <c r="GN220">
        <v>44.79</v>
      </c>
      <c r="GO220">
        <v>57.62</v>
      </c>
      <c r="GP220">
        <v>27.06</v>
      </c>
      <c r="GQ220">
        <v>2.97</v>
      </c>
      <c r="GR220">
        <v>4.97</v>
      </c>
      <c r="GS220">
        <v>97.48</v>
      </c>
      <c r="GU220">
        <v>2.52</v>
      </c>
      <c r="GV220">
        <v>91.98</v>
      </c>
      <c r="GW220">
        <v>100</v>
      </c>
      <c r="GX220">
        <v>2.17</v>
      </c>
      <c r="HA220">
        <v>2.17</v>
      </c>
      <c r="HB220">
        <v>15.27</v>
      </c>
      <c r="HC220">
        <v>2.04</v>
      </c>
      <c r="HD220">
        <v>53.35</v>
      </c>
      <c r="HE220">
        <v>84.73</v>
      </c>
      <c r="HF220">
        <v>8.36</v>
      </c>
      <c r="HG220">
        <v>95.61</v>
      </c>
      <c r="HH220">
        <v>99.98</v>
      </c>
      <c r="HJ220">
        <v>97.97</v>
      </c>
      <c r="HK220">
        <v>1.7</v>
      </c>
      <c r="HM220">
        <v>0.84</v>
      </c>
      <c r="HR220">
        <v>0</v>
      </c>
      <c r="HS220">
        <v>0</v>
      </c>
      <c r="HU220">
        <v>100</v>
      </c>
      <c r="HV220">
        <v>100</v>
      </c>
      <c r="HX220">
        <v>46.58</v>
      </c>
      <c r="HY220">
        <v>0</v>
      </c>
      <c r="HZ220">
        <v>100</v>
      </c>
      <c r="IB220">
        <v>357.84</v>
      </c>
    </row>
    <row r="221" spans="1:236" hidden="1" x14ac:dyDescent="0.25">
      <c r="A221">
        <v>410845</v>
      </c>
      <c r="B221" t="str">
        <f>VLOOKUP(A221,cods!$A$1:$C$345,3,FALSE)</f>
        <v>Centro-Sul Paranaense</v>
      </c>
      <c r="C221" t="s">
        <v>356</v>
      </c>
      <c r="D221" t="s">
        <v>236</v>
      </c>
      <c r="E221">
        <v>2020</v>
      </c>
      <c r="F221">
        <v>41069000</v>
      </c>
      <c r="G221" t="s">
        <v>237</v>
      </c>
      <c r="H221" t="s">
        <v>238</v>
      </c>
      <c r="I221" t="s">
        <v>239</v>
      </c>
      <c r="J221" t="s">
        <v>240</v>
      </c>
      <c r="K221" t="s">
        <v>241</v>
      </c>
      <c r="L221">
        <v>1</v>
      </c>
      <c r="O221">
        <v>1</v>
      </c>
      <c r="Q221">
        <v>0</v>
      </c>
      <c r="V221" s="1">
        <v>2047</v>
      </c>
      <c r="W221" s="1">
        <v>2047</v>
      </c>
      <c r="X221" t="s">
        <v>247</v>
      </c>
      <c r="Y221" t="s">
        <v>243</v>
      </c>
      <c r="AA221" s="1">
        <v>4556</v>
      </c>
      <c r="AB221" s="1">
        <v>3301</v>
      </c>
      <c r="AC221" s="1">
        <v>4555</v>
      </c>
      <c r="AD221" s="1">
        <v>4649</v>
      </c>
      <c r="AE221" s="1">
        <v>1823</v>
      </c>
      <c r="AF221" s="1">
        <v>1764</v>
      </c>
      <c r="AG221" s="1">
        <v>1951</v>
      </c>
      <c r="AH221" s="1">
        <v>1888</v>
      </c>
      <c r="AI221" s="1">
        <v>1823</v>
      </c>
      <c r="AJ221" s="1">
        <v>1764</v>
      </c>
      <c r="AK221">
        <v>40.71</v>
      </c>
      <c r="AL221">
        <v>39.78</v>
      </c>
      <c r="AM221">
        <v>235.64</v>
      </c>
      <c r="AN221">
        <v>235.64</v>
      </c>
      <c r="AO221">
        <v>196.72</v>
      </c>
      <c r="AP221">
        <v>196.72</v>
      </c>
      <c r="AQ221">
        <v>215.08</v>
      </c>
      <c r="AR221">
        <v>239.47</v>
      </c>
      <c r="AS221" s="1">
        <v>1795</v>
      </c>
      <c r="AT221" s="1">
        <v>1735</v>
      </c>
      <c r="AU221" s="1">
        <v>1951</v>
      </c>
      <c r="AV221" s="1">
        <v>1888</v>
      </c>
      <c r="AW221">
        <v>0</v>
      </c>
      <c r="AX221">
        <v>0</v>
      </c>
      <c r="AY221">
        <v>3.83</v>
      </c>
      <c r="AZ221">
        <v>0</v>
      </c>
      <c r="BA221">
        <v>180.03</v>
      </c>
      <c r="BB221" s="1">
        <v>2424</v>
      </c>
      <c r="BC221" s="1">
        <v>2386</v>
      </c>
      <c r="BD221" s="1">
        <v>1795</v>
      </c>
      <c r="BE221" s="1">
        <v>1735</v>
      </c>
      <c r="BF221">
        <v>27.48</v>
      </c>
      <c r="BH221" s="1">
        <v>3301</v>
      </c>
      <c r="BI221" s="1">
        <v>3369</v>
      </c>
      <c r="BJ221">
        <v>235.64</v>
      </c>
      <c r="BK221">
        <v>425.66</v>
      </c>
      <c r="CI221" s="2">
        <v>1266417.1299999999</v>
      </c>
      <c r="CJ221" s="2">
        <v>1266417.1299999999</v>
      </c>
      <c r="CL221" s="2">
        <v>79150.83</v>
      </c>
      <c r="CM221" s="2">
        <v>1345567.96</v>
      </c>
      <c r="CN221" s="2">
        <v>1337422.68</v>
      </c>
      <c r="CO221">
        <v>0</v>
      </c>
      <c r="CP221" s="2">
        <v>286569.78999999998</v>
      </c>
      <c r="CQ221" s="2">
        <v>250232.3</v>
      </c>
      <c r="CR221" s="2">
        <v>584944.07999999996</v>
      </c>
      <c r="CS221" s="2">
        <v>42339.26</v>
      </c>
      <c r="CT221" s="2">
        <v>314948.84999999998</v>
      </c>
      <c r="CU221" s="2">
        <v>218962.85</v>
      </c>
      <c r="CV221" s="2">
        <v>1351298.92</v>
      </c>
      <c r="CW221" s="2">
        <v>17454.91</v>
      </c>
      <c r="CX221" s="2">
        <v>1703484.24</v>
      </c>
      <c r="CY221">
        <v>0</v>
      </c>
      <c r="CZ221" s="2">
        <v>87673.69</v>
      </c>
      <c r="DA221">
        <v>0</v>
      </c>
      <c r="DB221" s="2">
        <v>97580.01</v>
      </c>
      <c r="DC221">
        <v>0</v>
      </c>
      <c r="DD221" s="2">
        <v>1257403.2</v>
      </c>
      <c r="DE221">
        <v>0</v>
      </c>
      <c r="DF221" s="2">
        <v>2812.49</v>
      </c>
      <c r="DG221">
        <v>4</v>
      </c>
      <c r="DH221">
        <v>4</v>
      </c>
      <c r="DI221" s="2">
        <v>92523.87</v>
      </c>
      <c r="DJ221" s="2">
        <v>247056.72</v>
      </c>
      <c r="DK221" s="2">
        <v>1260215.69</v>
      </c>
      <c r="DL221">
        <v>0</v>
      </c>
      <c r="DM221">
        <v>0</v>
      </c>
      <c r="DN221" s="2">
        <v>1260215.69</v>
      </c>
      <c r="DO221" s="2">
        <v>1652.78</v>
      </c>
      <c r="DP221" s="2">
        <v>13811.98</v>
      </c>
      <c r="DQ221" s="2">
        <v>3642.93</v>
      </c>
      <c r="DR221" s="2">
        <v>19107.689999999999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 t="s">
        <v>244</v>
      </c>
      <c r="EL221">
        <v>0</v>
      </c>
      <c r="EM221">
        <v>0</v>
      </c>
      <c r="EO221">
        <v>308</v>
      </c>
      <c r="EP221">
        <v>1</v>
      </c>
      <c r="EQ221">
        <v>300</v>
      </c>
      <c r="ER221">
        <v>0</v>
      </c>
      <c r="EV221">
        <v>300</v>
      </c>
      <c r="EW221">
        <v>308</v>
      </c>
      <c r="EX221">
        <v>1</v>
      </c>
      <c r="EZ221" s="1">
        <v>1109</v>
      </c>
      <c r="FA221" s="1">
        <v>1060</v>
      </c>
      <c r="FB221">
        <v>776.87</v>
      </c>
      <c r="FC221">
        <v>348</v>
      </c>
      <c r="FD221">
        <v>0</v>
      </c>
      <c r="FE221">
        <v>348</v>
      </c>
      <c r="FF221">
        <v>1.07</v>
      </c>
      <c r="FG221">
        <v>479.87</v>
      </c>
      <c r="FH221">
        <v>7.92</v>
      </c>
      <c r="FI221">
        <v>5.89</v>
      </c>
      <c r="FJ221">
        <v>5.89</v>
      </c>
      <c r="FL221">
        <v>47.19</v>
      </c>
      <c r="FM221" s="2">
        <v>146236.01999999999</v>
      </c>
      <c r="FN221">
        <v>100</v>
      </c>
      <c r="FO221">
        <v>92.8</v>
      </c>
      <c r="FP221">
        <v>100</v>
      </c>
      <c r="FQ221">
        <v>74.34</v>
      </c>
      <c r="FR221">
        <v>-1.46</v>
      </c>
      <c r="FS221">
        <v>8.5399999999999991</v>
      </c>
      <c r="FV221">
        <v>9.34</v>
      </c>
      <c r="FW221">
        <v>5.5</v>
      </c>
      <c r="FX221">
        <v>349.17</v>
      </c>
      <c r="FY221">
        <v>16.73</v>
      </c>
      <c r="GA221">
        <v>117.11</v>
      </c>
      <c r="GB221">
        <v>100</v>
      </c>
      <c r="GD221">
        <v>10.4</v>
      </c>
      <c r="GE221">
        <v>6.28</v>
      </c>
      <c r="GF221">
        <v>703.98</v>
      </c>
      <c r="GG221">
        <v>101.46</v>
      </c>
      <c r="GH221">
        <v>0.61</v>
      </c>
      <c r="GI221">
        <v>106.7</v>
      </c>
      <c r="GJ221">
        <v>46.19</v>
      </c>
      <c r="GK221">
        <v>63.48</v>
      </c>
      <c r="GL221">
        <v>1.51</v>
      </c>
      <c r="GM221">
        <v>7.31</v>
      </c>
      <c r="GN221">
        <v>43.29</v>
      </c>
      <c r="GO221">
        <v>59.49</v>
      </c>
      <c r="GP221">
        <v>23.31</v>
      </c>
      <c r="GQ221">
        <v>3.13</v>
      </c>
      <c r="GR221">
        <v>6.85</v>
      </c>
      <c r="GS221">
        <v>94.12</v>
      </c>
      <c r="GU221">
        <v>5.88</v>
      </c>
      <c r="GV221">
        <v>91.95</v>
      </c>
      <c r="GW221">
        <v>100</v>
      </c>
      <c r="GX221">
        <v>2.23</v>
      </c>
      <c r="HA221">
        <v>2.23</v>
      </c>
      <c r="HB221">
        <v>7.2</v>
      </c>
      <c r="HC221">
        <v>1.04</v>
      </c>
      <c r="HD221">
        <v>23.33</v>
      </c>
      <c r="HE221">
        <v>92.8</v>
      </c>
      <c r="HF221">
        <v>8.5399999999999991</v>
      </c>
      <c r="HG221">
        <v>76.67</v>
      </c>
      <c r="HH221">
        <v>99.98</v>
      </c>
      <c r="HJ221">
        <v>98.4</v>
      </c>
      <c r="HK221">
        <v>1.78</v>
      </c>
      <c r="HM221">
        <v>0.74</v>
      </c>
      <c r="HR221">
        <v>0.32</v>
      </c>
      <c r="HS221">
        <v>0</v>
      </c>
      <c r="HU221">
        <v>100</v>
      </c>
      <c r="HV221">
        <v>100</v>
      </c>
      <c r="HX221">
        <v>0.73</v>
      </c>
      <c r="HY221">
        <v>0</v>
      </c>
      <c r="HZ221">
        <v>100</v>
      </c>
      <c r="IA221">
        <v>97.59</v>
      </c>
      <c r="IB221">
        <v>326.25</v>
      </c>
    </row>
    <row r="222" spans="1:236" x14ac:dyDescent="0.25">
      <c r="A222">
        <v>410832</v>
      </c>
      <c r="B222" t="str">
        <f>VLOOKUP(A222,cods!$A$1:$C$345,3,FALSE)</f>
        <v>Noroeste Paranaense</v>
      </c>
      <c r="C222" t="s">
        <v>357</v>
      </c>
      <c r="D222" t="s">
        <v>236</v>
      </c>
      <c r="E222">
        <v>2021</v>
      </c>
      <c r="F222">
        <v>41069000</v>
      </c>
      <c r="G222" t="s">
        <v>237</v>
      </c>
      <c r="H222" t="s">
        <v>238</v>
      </c>
      <c r="I222" t="s">
        <v>239</v>
      </c>
      <c r="J222" t="s">
        <v>246</v>
      </c>
      <c r="K222" t="s">
        <v>241</v>
      </c>
      <c r="L222">
        <v>1</v>
      </c>
      <c r="O222">
        <v>1</v>
      </c>
      <c r="P222">
        <v>1</v>
      </c>
      <c r="Q222">
        <v>2</v>
      </c>
      <c r="R222">
        <v>0</v>
      </c>
      <c r="S222">
        <v>1</v>
      </c>
      <c r="V222" s="1">
        <v>2042</v>
      </c>
      <c r="W222" s="1">
        <v>2042</v>
      </c>
      <c r="X222" t="s">
        <v>242</v>
      </c>
      <c r="Y222" t="s">
        <v>247</v>
      </c>
      <c r="AA222" s="1">
        <v>5942</v>
      </c>
      <c r="AB222" s="1">
        <v>3920</v>
      </c>
      <c r="AC222" s="1">
        <v>5941</v>
      </c>
      <c r="AD222" s="1">
        <v>5992</v>
      </c>
      <c r="AE222" s="1">
        <v>2822</v>
      </c>
      <c r="AF222" s="1">
        <v>2747</v>
      </c>
      <c r="AG222" s="1">
        <v>2927</v>
      </c>
      <c r="AH222" s="1">
        <v>2843</v>
      </c>
      <c r="AI222" s="1">
        <v>2822</v>
      </c>
      <c r="AJ222" s="1">
        <v>2747</v>
      </c>
      <c r="AK222">
        <v>65.069999999999993</v>
      </c>
      <c r="AL222">
        <v>59.9</v>
      </c>
      <c r="AM222">
        <v>414.93</v>
      </c>
      <c r="AN222">
        <v>0.06</v>
      </c>
      <c r="AO222">
        <v>361.2</v>
      </c>
      <c r="AP222">
        <v>361.23</v>
      </c>
      <c r="AQ222">
        <v>378.39</v>
      </c>
      <c r="AR222">
        <v>421.22</v>
      </c>
      <c r="AS222" s="1">
        <v>2686</v>
      </c>
      <c r="AT222" s="1">
        <v>2621</v>
      </c>
      <c r="AU222" s="1">
        <v>2927</v>
      </c>
      <c r="AV222" s="1">
        <v>2843</v>
      </c>
      <c r="AW222">
        <v>414.87</v>
      </c>
      <c r="AX222">
        <v>0</v>
      </c>
      <c r="AY222">
        <v>6.29</v>
      </c>
      <c r="AZ222">
        <v>0.03</v>
      </c>
      <c r="BA222">
        <v>328.73</v>
      </c>
      <c r="BB222" s="1">
        <v>3009</v>
      </c>
      <c r="BC222" s="1">
        <v>2903</v>
      </c>
      <c r="BD222" s="1">
        <v>2686</v>
      </c>
      <c r="BE222" s="1">
        <v>2621</v>
      </c>
      <c r="BF222">
        <v>0.01</v>
      </c>
      <c r="BH222" s="1">
        <v>3920</v>
      </c>
      <c r="BI222" s="1">
        <v>3954</v>
      </c>
      <c r="BJ222">
        <v>414.93</v>
      </c>
      <c r="BK222">
        <v>325.58</v>
      </c>
      <c r="BL222" s="1">
        <v>4330</v>
      </c>
      <c r="BM222" s="1">
        <v>3895</v>
      </c>
      <c r="BN222" s="1">
        <v>1505</v>
      </c>
      <c r="BO222" s="1">
        <v>1335</v>
      </c>
      <c r="BP222" s="1">
        <v>1575</v>
      </c>
      <c r="BQ222" s="1">
        <v>1387</v>
      </c>
      <c r="BR222">
        <v>21</v>
      </c>
      <c r="BS222">
        <v>4.8600000000000003</v>
      </c>
      <c r="BT222">
        <v>190.64</v>
      </c>
      <c r="BU222">
        <v>190.64</v>
      </c>
      <c r="BV222">
        <v>199.31</v>
      </c>
      <c r="BW222" s="1">
        <v>1434</v>
      </c>
      <c r="BX222" s="1">
        <v>1290</v>
      </c>
      <c r="BY222" s="1">
        <v>1613</v>
      </c>
      <c r="BZ222" s="1">
        <v>1353</v>
      </c>
      <c r="CA222">
        <v>0</v>
      </c>
      <c r="CB222">
        <v>0</v>
      </c>
      <c r="CC222">
        <v>0</v>
      </c>
      <c r="CD222">
        <v>0</v>
      </c>
      <c r="CF222" s="1">
        <v>3920</v>
      </c>
      <c r="CG222" s="1">
        <v>3895</v>
      </c>
      <c r="CH222">
        <v>0</v>
      </c>
      <c r="CI222" s="2">
        <v>3333843.66</v>
      </c>
      <c r="CJ222" s="2">
        <v>2374614.73</v>
      </c>
      <c r="CK222" s="2">
        <v>959228.93</v>
      </c>
      <c r="CL222" s="2">
        <v>86488</v>
      </c>
      <c r="CM222" s="2">
        <v>3420331.66</v>
      </c>
      <c r="CN222" s="2">
        <v>3232252.91</v>
      </c>
      <c r="CO222">
        <v>0</v>
      </c>
      <c r="CP222" s="2">
        <v>795486.06</v>
      </c>
      <c r="CQ222" s="2">
        <v>549720.03</v>
      </c>
      <c r="CR222" s="2">
        <v>647051.27</v>
      </c>
      <c r="CS222" s="2">
        <v>11809.36</v>
      </c>
      <c r="CT222" s="2">
        <v>304484.5</v>
      </c>
      <c r="CU222" s="2">
        <v>499293.49</v>
      </c>
      <c r="CV222" s="2">
        <v>1820443.87</v>
      </c>
      <c r="CW222" s="2">
        <v>175014.73</v>
      </c>
      <c r="CX222" s="2">
        <v>2827344.32</v>
      </c>
      <c r="CY222">
        <v>0</v>
      </c>
      <c r="CZ222" s="2">
        <v>308206.95</v>
      </c>
      <c r="DA222">
        <v>0</v>
      </c>
      <c r="DB222" s="2">
        <v>243152.43</v>
      </c>
      <c r="DC222" s="2">
        <v>243577.47</v>
      </c>
      <c r="DD222" s="2">
        <v>539119.28</v>
      </c>
      <c r="DE222" s="2">
        <v>178561.88</v>
      </c>
      <c r="DF222" s="2">
        <v>5851.41</v>
      </c>
      <c r="DG222">
        <v>3</v>
      </c>
      <c r="DH222">
        <v>3</v>
      </c>
      <c r="DI222" s="2">
        <v>114652.82</v>
      </c>
      <c r="DJ222" s="2">
        <v>280101.3</v>
      </c>
      <c r="DK222" s="2">
        <v>688000.92</v>
      </c>
      <c r="DM222" s="2">
        <v>35531.65</v>
      </c>
      <c r="DN222" s="2">
        <v>723532.57</v>
      </c>
      <c r="DO222">
        <v>8.26</v>
      </c>
      <c r="DP222" s="2">
        <v>81411.73</v>
      </c>
      <c r="DQ222" s="2">
        <v>93603</v>
      </c>
      <c r="DR222" s="2">
        <v>175022.99</v>
      </c>
      <c r="DS222">
        <v>0</v>
      </c>
      <c r="DT222">
        <v>0</v>
      </c>
      <c r="DU222">
        <v>0</v>
      </c>
      <c r="EK222" t="s">
        <v>244</v>
      </c>
      <c r="EL222">
        <v>0</v>
      </c>
      <c r="EM222">
        <v>0</v>
      </c>
      <c r="EO222">
        <v>682</v>
      </c>
      <c r="EP222">
        <v>0</v>
      </c>
      <c r="EQ222">
        <v>676</v>
      </c>
      <c r="ER222">
        <v>0</v>
      </c>
      <c r="ES222">
        <v>0</v>
      </c>
      <c r="EV222">
        <v>676</v>
      </c>
      <c r="EW222">
        <v>682</v>
      </c>
      <c r="EX222">
        <v>21</v>
      </c>
      <c r="EZ222" s="1">
        <v>2842</v>
      </c>
      <c r="FA222" s="1">
        <v>2648</v>
      </c>
      <c r="FB222" s="2">
        <v>250843.77</v>
      </c>
      <c r="FC222">
        <v>571</v>
      </c>
      <c r="FD222">
        <v>0</v>
      </c>
      <c r="FE222">
        <v>571</v>
      </c>
      <c r="FF222">
        <v>1.04</v>
      </c>
      <c r="FG222" s="2">
        <v>1455.33</v>
      </c>
      <c r="FH222">
        <v>4.8899999999999997</v>
      </c>
      <c r="FI222">
        <v>5.77</v>
      </c>
      <c r="FJ222">
        <v>6.28</v>
      </c>
      <c r="FK222">
        <v>4.8099999999999996</v>
      </c>
      <c r="FL222">
        <v>40.54</v>
      </c>
      <c r="FM222" s="2">
        <v>215683.76</v>
      </c>
      <c r="FN222">
        <v>100</v>
      </c>
      <c r="FO222">
        <v>85.76</v>
      </c>
      <c r="FP222">
        <v>100</v>
      </c>
      <c r="FQ222">
        <v>117.91</v>
      </c>
      <c r="FR222">
        <v>10.17</v>
      </c>
      <c r="FS222">
        <v>10.43</v>
      </c>
      <c r="FT222">
        <v>52.78</v>
      </c>
      <c r="FU222">
        <v>100</v>
      </c>
      <c r="FV222">
        <v>10.93</v>
      </c>
      <c r="FW222">
        <v>5.31</v>
      </c>
      <c r="FX222">
        <v>821.46</v>
      </c>
      <c r="FY222">
        <v>21.14</v>
      </c>
      <c r="FZ222">
        <v>8.7200000000000006</v>
      </c>
      <c r="GA222">
        <v>165.86</v>
      </c>
      <c r="GB222">
        <v>100</v>
      </c>
      <c r="GC222">
        <v>100</v>
      </c>
      <c r="GD222">
        <v>12.17</v>
      </c>
      <c r="GE222">
        <v>3.15</v>
      </c>
      <c r="GF222">
        <v>416.96</v>
      </c>
      <c r="GG222">
        <v>89.83</v>
      </c>
      <c r="GH222">
        <v>5.5</v>
      </c>
      <c r="GI222">
        <v>54.6</v>
      </c>
      <c r="GJ222">
        <v>19.41</v>
      </c>
      <c r="GK222">
        <v>34.39</v>
      </c>
      <c r="GL222">
        <v>5.25</v>
      </c>
      <c r="GM222">
        <v>3.44</v>
      </c>
      <c r="GN222">
        <v>35.54</v>
      </c>
      <c r="GO222">
        <v>62.97</v>
      </c>
      <c r="GP222">
        <v>16.73</v>
      </c>
      <c r="GQ222">
        <v>0.65</v>
      </c>
      <c r="GR222">
        <v>6.3</v>
      </c>
      <c r="GS222">
        <v>69.430000000000007</v>
      </c>
      <c r="GT222">
        <v>28.04</v>
      </c>
      <c r="GU222">
        <v>2.5299999999999998</v>
      </c>
      <c r="GV222">
        <v>91.98</v>
      </c>
      <c r="GW222">
        <v>100</v>
      </c>
      <c r="GX222">
        <v>1.08</v>
      </c>
      <c r="GY222">
        <v>52.78</v>
      </c>
      <c r="GZ222">
        <v>100</v>
      </c>
      <c r="HA222">
        <v>0.71</v>
      </c>
      <c r="HB222">
        <v>14.24</v>
      </c>
      <c r="HC222">
        <v>2.63</v>
      </c>
      <c r="HD222">
        <v>59.02</v>
      </c>
      <c r="HE222">
        <v>85.76</v>
      </c>
      <c r="HF222">
        <v>10.43</v>
      </c>
      <c r="HG222">
        <v>83.73</v>
      </c>
      <c r="HH222">
        <v>99.98</v>
      </c>
      <c r="HI222">
        <v>72.87</v>
      </c>
      <c r="HJ222">
        <v>98.51</v>
      </c>
      <c r="HK222">
        <v>0.77</v>
      </c>
      <c r="HL222">
        <v>0</v>
      </c>
      <c r="HM222">
        <v>0.94</v>
      </c>
      <c r="HR222">
        <v>0</v>
      </c>
      <c r="HS222">
        <v>0</v>
      </c>
      <c r="HU222">
        <v>100</v>
      </c>
      <c r="HV222">
        <v>100</v>
      </c>
      <c r="HW222">
        <v>0</v>
      </c>
      <c r="HX222">
        <v>94.73</v>
      </c>
      <c r="HY222">
        <v>0</v>
      </c>
      <c r="HZ222">
        <v>100</v>
      </c>
      <c r="IA222">
        <v>144.36000000000001</v>
      </c>
      <c r="IB222">
        <v>791.07</v>
      </c>
    </row>
    <row r="223" spans="1:236" hidden="1" x14ac:dyDescent="0.25">
      <c r="A223">
        <v>410832</v>
      </c>
      <c r="B223" t="str">
        <f>VLOOKUP(A223,cods!$A$1:$C$345,3,FALSE)</f>
        <v>Noroeste Paranaense</v>
      </c>
      <c r="C223" t="s">
        <v>357</v>
      </c>
      <c r="D223" t="s">
        <v>236</v>
      </c>
      <c r="E223">
        <v>2020</v>
      </c>
      <c r="F223">
        <v>41069000</v>
      </c>
      <c r="G223" t="s">
        <v>237</v>
      </c>
      <c r="H223" t="s">
        <v>238</v>
      </c>
      <c r="I223" t="s">
        <v>239</v>
      </c>
      <c r="J223" t="s">
        <v>246</v>
      </c>
      <c r="K223" t="s">
        <v>241</v>
      </c>
      <c r="L223">
        <v>1</v>
      </c>
      <c r="O223">
        <v>1</v>
      </c>
      <c r="P223">
        <v>1</v>
      </c>
      <c r="Q223">
        <v>2</v>
      </c>
      <c r="R223">
        <v>0</v>
      </c>
      <c r="S223">
        <v>1</v>
      </c>
      <c r="V223" s="1">
        <v>2042</v>
      </c>
      <c r="W223" s="1">
        <v>2042</v>
      </c>
      <c r="X223" t="s">
        <v>242</v>
      </c>
      <c r="Y223" t="s">
        <v>247</v>
      </c>
      <c r="AA223" s="1">
        <v>5993</v>
      </c>
      <c r="AB223" s="1">
        <v>3954</v>
      </c>
      <c r="AC223" s="1">
        <v>5992</v>
      </c>
      <c r="AD223" s="1">
        <v>6045</v>
      </c>
      <c r="AE223" s="1">
        <v>2747</v>
      </c>
      <c r="AF223" s="1">
        <v>2662</v>
      </c>
      <c r="AG223" s="1">
        <v>2843</v>
      </c>
      <c r="AH223" s="1">
        <v>2752</v>
      </c>
      <c r="AI223" s="1">
        <v>2747</v>
      </c>
      <c r="AJ223" s="1">
        <v>2662</v>
      </c>
      <c r="AK223">
        <v>59.9</v>
      </c>
      <c r="AL223">
        <v>50.85</v>
      </c>
      <c r="AM223">
        <v>411.72</v>
      </c>
      <c r="AN223">
        <v>0</v>
      </c>
      <c r="AO223">
        <v>364.08</v>
      </c>
      <c r="AP223">
        <v>364.08</v>
      </c>
      <c r="AQ223">
        <v>378.98</v>
      </c>
      <c r="AR223">
        <v>434.32</v>
      </c>
      <c r="AS223" s="1">
        <v>2621</v>
      </c>
      <c r="AT223" s="1">
        <v>2550</v>
      </c>
      <c r="AU223" s="1">
        <v>2843</v>
      </c>
      <c r="AV223" s="1">
        <v>2752</v>
      </c>
      <c r="AW223">
        <v>411.72</v>
      </c>
      <c r="AX223">
        <v>0</v>
      </c>
      <c r="AY223">
        <v>22.6</v>
      </c>
      <c r="AZ223">
        <v>0</v>
      </c>
      <c r="BA223">
        <v>333.57</v>
      </c>
      <c r="BB223" s="1">
        <v>2903</v>
      </c>
      <c r="BC223" s="1">
        <v>2834</v>
      </c>
      <c r="BD223" s="1">
        <v>2621</v>
      </c>
      <c r="BE223" s="1">
        <v>2550</v>
      </c>
      <c r="BF223">
        <v>0</v>
      </c>
      <c r="BH223" s="1">
        <v>3954</v>
      </c>
      <c r="BI223" s="1">
        <v>3989</v>
      </c>
      <c r="BJ223">
        <v>411.72</v>
      </c>
      <c r="BK223">
        <v>307.8</v>
      </c>
      <c r="BL223" s="1">
        <v>3895</v>
      </c>
      <c r="BM223" s="1">
        <v>2388</v>
      </c>
      <c r="BN223" s="1">
        <v>1335</v>
      </c>
      <c r="BO223">
        <v>790</v>
      </c>
      <c r="BP223" s="1">
        <v>1387</v>
      </c>
      <c r="BQ223">
        <v>805</v>
      </c>
      <c r="BR223">
        <v>4.8600000000000003</v>
      </c>
      <c r="BS223">
        <v>4.83</v>
      </c>
      <c r="BT223">
        <v>121.83</v>
      </c>
      <c r="BU223">
        <v>121.83</v>
      </c>
      <c r="BV223">
        <v>126.51</v>
      </c>
      <c r="BW223" s="1">
        <v>1290</v>
      </c>
      <c r="BX223">
        <v>791</v>
      </c>
      <c r="BY223" s="1">
        <v>1353</v>
      </c>
      <c r="BZ223">
        <v>804</v>
      </c>
      <c r="CA223">
        <v>0</v>
      </c>
      <c r="CB223">
        <v>0</v>
      </c>
      <c r="CC223">
        <v>0</v>
      </c>
      <c r="CD223">
        <v>0</v>
      </c>
      <c r="CF223" s="1">
        <v>3895</v>
      </c>
      <c r="CG223" s="1">
        <v>2388</v>
      </c>
      <c r="CH223">
        <v>0</v>
      </c>
      <c r="CI223" s="2">
        <v>2727602.58</v>
      </c>
      <c r="CJ223" s="2">
        <v>2170429.9700000002</v>
      </c>
      <c r="CK223" s="2">
        <v>557172.61</v>
      </c>
      <c r="CL223" s="2">
        <v>205877.06</v>
      </c>
      <c r="CM223" s="2">
        <v>2933479.64</v>
      </c>
      <c r="CN223" s="2">
        <v>2855992.78</v>
      </c>
      <c r="CO223">
        <v>0</v>
      </c>
      <c r="CP223" s="2">
        <v>549720.03</v>
      </c>
      <c r="CQ223" s="2">
        <v>473178.02</v>
      </c>
      <c r="CR223" s="2">
        <v>618692.76</v>
      </c>
      <c r="CS223" s="2">
        <v>10009.15</v>
      </c>
      <c r="CT223" s="2">
        <v>222745.88</v>
      </c>
      <c r="CU223" s="2">
        <v>485212.19</v>
      </c>
      <c r="CV223" s="2">
        <v>1582408.08</v>
      </c>
      <c r="CW223" s="2">
        <v>78166.03</v>
      </c>
      <c r="CX223" s="2">
        <v>2258206.75</v>
      </c>
      <c r="CY223">
        <v>0</v>
      </c>
      <c r="CZ223" s="2">
        <v>159230.48000000001</v>
      </c>
      <c r="DA223">
        <v>0</v>
      </c>
      <c r="DB223" s="2">
        <v>207644.2</v>
      </c>
      <c r="DC223" s="2">
        <v>255008.43</v>
      </c>
      <c r="DD223" s="2">
        <v>61600.11</v>
      </c>
      <c r="DE223" s="2">
        <v>22994.26</v>
      </c>
      <c r="DF223" s="2">
        <v>3297.73</v>
      </c>
      <c r="DG223">
        <v>3</v>
      </c>
      <c r="DH223">
        <v>2</v>
      </c>
      <c r="DI223" s="2">
        <v>38103.9</v>
      </c>
      <c r="DJ223" s="2">
        <v>183393.73</v>
      </c>
      <c r="DK223" s="2">
        <v>87892.1</v>
      </c>
      <c r="DL223">
        <v>0</v>
      </c>
      <c r="DM223">
        <v>0</v>
      </c>
      <c r="DN223" s="2">
        <v>87892.1</v>
      </c>
      <c r="DO223">
        <v>7.78</v>
      </c>
      <c r="DP223" s="2">
        <v>51938.6</v>
      </c>
      <c r="DQ223" s="2">
        <v>26227.43</v>
      </c>
      <c r="DR223" s="2">
        <v>78173.81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 t="s">
        <v>244</v>
      </c>
      <c r="EL223">
        <v>0</v>
      </c>
      <c r="EM223">
        <v>0</v>
      </c>
      <c r="EO223">
        <v>708</v>
      </c>
      <c r="EP223">
        <v>4</v>
      </c>
      <c r="EQ223">
        <v>704</v>
      </c>
      <c r="ER223">
        <v>0</v>
      </c>
      <c r="ES223">
        <v>0</v>
      </c>
      <c r="EV223">
        <v>704</v>
      </c>
      <c r="EW223">
        <v>708</v>
      </c>
      <c r="EX223">
        <v>8</v>
      </c>
      <c r="EZ223" s="1">
        <v>1944</v>
      </c>
      <c r="FA223" s="1">
        <v>1820</v>
      </c>
      <c r="FB223" s="2">
        <v>2955.17</v>
      </c>
      <c r="FC223">
        <v>704</v>
      </c>
      <c r="FD223">
        <v>0</v>
      </c>
      <c r="FE223">
        <v>704</v>
      </c>
      <c r="FF223">
        <v>1.03</v>
      </c>
      <c r="FG223" s="2">
        <v>1557.4</v>
      </c>
      <c r="FH223">
        <v>4.47</v>
      </c>
      <c r="FI223">
        <v>5.4</v>
      </c>
      <c r="FJ223">
        <v>5.73</v>
      </c>
      <c r="FK223">
        <v>4.4000000000000004</v>
      </c>
      <c r="FL223">
        <v>48.88</v>
      </c>
      <c r="FM223" s="2">
        <v>247477.1</v>
      </c>
      <c r="FN223">
        <v>100</v>
      </c>
      <c r="FO223">
        <v>83.83</v>
      </c>
      <c r="FP223">
        <v>100</v>
      </c>
      <c r="FQ223">
        <v>120.79</v>
      </c>
      <c r="FR223">
        <v>12.74</v>
      </c>
      <c r="FS223">
        <v>10.85</v>
      </c>
      <c r="FT223">
        <v>33.46</v>
      </c>
      <c r="FU223">
        <v>100</v>
      </c>
      <c r="FV223">
        <v>11.29</v>
      </c>
      <c r="FW223">
        <v>4.46</v>
      </c>
      <c r="FX223">
        <v>872.86</v>
      </c>
      <c r="FY223">
        <v>19.3</v>
      </c>
      <c r="FZ223">
        <v>4.49</v>
      </c>
      <c r="GA223">
        <v>165.74</v>
      </c>
      <c r="GB223">
        <v>100</v>
      </c>
      <c r="GC223">
        <v>98.51</v>
      </c>
      <c r="GD223">
        <v>12.94</v>
      </c>
      <c r="GE223">
        <v>3.13</v>
      </c>
      <c r="GF223">
        <v>406.42</v>
      </c>
      <c r="GG223">
        <v>87.26</v>
      </c>
      <c r="GH223">
        <v>2.64</v>
      </c>
      <c r="GI223">
        <v>58.01</v>
      </c>
      <c r="GJ223">
        <v>22.68</v>
      </c>
      <c r="GK223">
        <v>40.47</v>
      </c>
      <c r="GL223">
        <v>2.87</v>
      </c>
      <c r="GM223">
        <v>1.4</v>
      </c>
      <c r="GN223">
        <v>39.1</v>
      </c>
      <c r="GO223">
        <v>69.760000000000005</v>
      </c>
      <c r="GP223">
        <v>14.08</v>
      </c>
      <c r="GQ223">
        <v>0.63</v>
      </c>
      <c r="GR223">
        <v>2.41</v>
      </c>
      <c r="GS223">
        <v>73.989999999999995</v>
      </c>
      <c r="GT223">
        <v>18.989999999999998</v>
      </c>
      <c r="GU223">
        <v>7.02</v>
      </c>
      <c r="GV223">
        <v>92.42</v>
      </c>
      <c r="GW223">
        <v>100</v>
      </c>
      <c r="GX223">
        <v>0.92</v>
      </c>
      <c r="GY223">
        <v>33.46</v>
      </c>
      <c r="GZ223">
        <v>98.51</v>
      </c>
      <c r="HA223">
        <v>0.66</v>
      </c>
      <c r="HB223">
        <v>16.170000000000002</v>
      </c>
      <c r="HC223">
        <v>3.48</v>
      </c>
      <c r="HD223">
        <v>71.150000000000006</v>
      </c>
      <c r="HE223">
        <v>83.83</v>
      </c>
      <c r="HF223">
        <v>10.85</v>
      </c>
      <c r="HG223">
        <v>67.459999999999994</v>
      </c>
      <c r="HH223">
        <v>99.98</v>
      </c>
      <c r="HI223">
        <v>64.989999999999995</v>
      </c>
      <c r="HJ223">
        <v>94.8</v>
      </c>
      <c r="HK223">
        <v>0.71</v>
      </c>
      <c r="HL223">
        <v>0</v>
      </c>
      <c r="HM223">
        <v>0.72</v>
      </c>
      <c r="HR223">
        <v>0.56000000000000005</v>
      </c>
      <c r="HS223">
        <v>0</v>
      </c>
      <c r="HU223">
        <v>100</v>
      </c>
      <c r="HV223">
        <v>100</v>
      </c>
      <c r="HW223">
        <v>0</v>
      </c>
      <c r="HX223">
        <v>1.62</v>
      </c>
      <c r="HY223">
        <v>0</v>
      </c>
      <c r="HZ223">
        <v>100</v>
      </c>
      <c r="IA223">
        <v>149.09</v>
      </c>
      <c r="IB223">
        <v>844.5</v>
      </c>
    </row>
    <row r="224" spans="1:236" x14ac:dyDescent="0.25">
      <c r="A224">
        <v>410840</v>
      </c>
      <c r="B224" t="str">
        <f>VLOOKUP(A224,cods!$A$1:$C$345,3,FALSE)</f>
        <v>Sudoeste Paranaense</v>
      </c>
      <c r="C224" t="s">
        <v>358</v>
      </c>
      <c r="D224" t="s">
        <v>236</v>
      </c>
      <c r="E224">
        <v>2021</v>
      </c>
      <c r="F224">
        <v>41069000</v>
      </c>
      <c r="G224" t="s">
        <v>237</v>
      </c>
      <c r="H224" t="s">
        <v>238</v>
      </c>
      <c r="I224" t="s">
        <v>239</v>
      </c>
      <c r="J224" t="s">
        <v>246</v>
      </c>
      <c r="K224" t="s">
        <v>241</v>
      </c>
      <c r="L224">
        <v>1</v>
      </c>
      <c r="O224">
        <v>1</v>
      </c>
      <c r="P224">
        <v>1</v>
      </c>
      <c r="Q224">
        <v>1</v>
      </c>
      <c r="R224">
        <v>0</v>
      </c>
      <c r="S224">
        <v>1</v>
      </c>
      <c r="V224" s="1">
        <v>2033</v>
      </c>
      <c r="W224" s="1">
        <v>2033</v>
      </c>
      <c r="X224" t="s">
        <v>242</v>
      </c>
      <c r="Y224" t="s">
        <v>247</v>
      </c>
      <c r="AA224" s="1">
        <v>93308</v>
      </c>
      <c r="AB224" s="1">
        <v>79722</v>
      </c>
      <c r="AC224" s="1">
        <v>93298</v>
      </c>
      <c r="AD224" s="1">
        <v>92206</v>
      </c>
      <c r="AE224" s="1">
        <v>27529</v>
      </c>
      <c r="AF224" s="1">
        <v>26881</v>
      </c>
      <c r="AG224" s="1">
        <v>36744</v>
      </c>
      <c r="AH224" s="1">
        <v>35778</v>
      </c>
      <c r="AI224" s="1">
        <v>27529</v>
      </c>
      <c r="AJ224" s="1">
        <v>26881</v>
      </c>
      <c r="AK224">
        <v>598.87</v>
      </c>
      <c r="AL224">
        <v>601.49</v>
      </c>
      <c r="AM224" s="2">
        <v>6111.49</v>
      </c>
      <c r="AN224" s="2">
        <v>6076.61</v>
      </c>
      <c r="AO224" s="2">
        <v>4469.46</v>
      </c>
      <c r="AP224" s="2">
        <v>4469.4799999999996</v>
      </c>
      <c r="AQ224" s="2">
        <v>4653.0600000000004</v>
      </c>
      <c r="AR224" s="2">
        <v>6111.49</v>
      </c>
      <c r="AS224" s="1">
        <v>32519</v>
      </c>
      <c r="AT224" s="1">
        <v>31722</v>
      </c>
      <c r="AU224" s="1">
        <v>36744</v>
      </c>
      <c r="AV224" s="1">
        <v>35778</v>
      </c>
      <c r="AW224">
        <v>34.880000000000003</v>
      </c>
      <c r="AX224">
        <v>0</v>
      </c>
      <c r="AY224">
        <v>0</v>
      </c>
      <c r="AZ224">
        <v>0.02</v>
      </c>
      <c r="BA224" s="2">
        <v>3813.28</v>
      </c>
      <c r="BB224" s="1">
        <v>28930</v>
      </c>
      <c r="BC224" s="1">
        <v>28270</v>
      </c>
      <c r="BD224" s="1">
        <v>32519</v>
      </c>
      <c r="BE224" s="1">
        <v>31722</v>
      </c>
      <c r="BF224">
        <v>32.53</v>
      </c>
      <c r="BH224" s="1">
        <v>79722</v>
      </c>
      <c r="BI224" s="1">
        <v>78789</v>
      </c>
      <c r="BJ224" s="2">
        <v>6111.49</v>
      </c>
      <c r="BK224" s="2">
        <v>4541.5200000000004</v>
      </c>
      <c r="BL224" s="1">
        <v>78963</v>
      </c>
      <c r="BM224" s="1">
        <v>74566</v>
      </c>
      <c r="BN224" s="1">
        <v>21442</v>
      </c>
      <c r="BO224" s="1">
        <v>20134</v>
      </c>
      <c r="BP224" s="1">
        <v>29799</v>
      </c>
      <c r="BQ224" s="1">
        <v>28116</v>
      </c>
      <c r="BR224">
        <v>470.75</v>
      </c>
      <c r="BS224">
        <v>431.06</v>
      </c>
      <c r="BT224" s="2">
        <v>3632.04</v>
      </c>
      <c r="BU224" s="2">
        <v>3632.04</v>
      </c>
      <c r="BV224" s="2">
        <v>3769.83</v>
      </c>
      <c r="BW224" s="1">
        <v>26147</v>
      </c>
      <c r="BX224" s="1">
        <v>24691</v>
      </c>
      <c r="BY224" s="1">
        <v>22406</v>
      </c>
      <c r="BZ224" s="1">
        <v>21058</v>
      </c>
      <c r="CA224">
        <v>0</v>
      </c>
      <c r="CB224">
        <v>0</v>
      </c>
      <c r="CC224">
        <v>0</v>
      </c>
      <c r="CD224">
        <v>0</v>
      </c>
      <c r="CF224" s="1">
        <v>78963</v>
      </c>
      <c r="CG224" s="1">
        <v>74566</v>
      </c>
      <c r="CH224" s="2">
        <v>1059.73</v>
      </c>
      <c r="CI224" s="2">
        <v>50232166.950000003</v>
      </c>
      <c r="CJ224" s="2">
        <v>30570691.129999999</v>
      </c>
      <c r="CK224" s="2">
        <v>19661475.82</v>
      </c>
      <c r="CL224" s="2">
        <v>1068713.79</v>
      </c>
      <c r="CM224" s="2">
        <v>51300880.740000002</v>
      </c>
      <c r="CN224" s="2">
        <v>48832572.079999998</v>
      </c>
      <c r="CO224">
        <v>0</v>
      </c>
      <c r="CP224" s="2">
        <v>9259052.6300000008</v>
      </c>
      <c r="CQ224" s="2">
        <v>6903518.1200000001</v>
      </c>
      <c r="CR224" s="2">
        <v>10786391.039999999</v>
      </c>
      <c r="CS224" s="2">
        <v>923088.84</v>
      </c>
      <c r="CT224" s="2">
        <v>4566877.9000000004</v>
      </c>
      <c r="CU224" s="2">
        <v>5656561.79</v>
      </c>
      <c r="CV224" s="2">
        <v>26585431.850000001</v>
      </c>
      <c r="CW224" s="2">
        <v>3763089.26</v>
      </c>
      <c r="CX224" s="2">
        <v>39898667.869999997</v>
      </c>
      <c r="CY224">
        <v>0</v>
      </c>
      <c r="CZ224" s="2">
        <v>3734801.67</v>
      </c>
      <c r="DA224">
        <v>0</v>
      </c>
      <c r="DB224" s="2">
        <v>3626089.3</v>
      </c>
      <c r="DC224" s="2">
        <v>4309716.7699999996</v>
      </c>
      <c r="DD224" s="2">
        <v>1209732.6299999999</v>
      </c>
      <c r="DE224" s="2">
        <v>2573918.33</v>
      </c>
      <c r="DF224" s="2">
        <v>1394597.7</v>
      </c>
      <c r="DG224">
        <v>59</v>
      </c>
      <c r="DH224">
        <v>60</v>
      </c>
      <c r="DI224" s="2">
        <v>1026422.98</v>
      </c>
      <c r="DJ224" s="2">
        <v>1505628.32</v>
      </c>
      <c r="DK224" s="2">
        <v>3549022.83</v>
      </c>
      <c r="DL224" s="2">
        <v>1378128.04</v>
      </c>
      <c r="DM224" s="2">
        <v>251097.79</v>
      </c>
      <c r="DN224" s="2">
        <v>5178248.66</v>
      </c>
      <c r="DO224" s="2">
        <v>2390214.09</v>
      </c>
      <c r="DP224" s="2">
        <v>2411969.58</v>
      </c>
      <c r="DQ224" s="2">
        <v>1351119.68</v>
      </c>
      <c r="DR224" s="2">
        <v>6153303.3499999996</v>
      </c>
      <c r="DS224">
        <v>0</v>
      </c>
      <c r="DT224">
        <v>0</v>
      </c>
      <c r="DU224">
        <v>0</v>
      </c>
      <c r="EK224" t="s">
        <v>244</v>
      </c>
      <c r="EL224">
        <v>0</v>
      </c>
      <c r="EM224">
        <v>0</v>
      </c>
      <c r="EO224" s="1">
        <v>1447</v>
      </c>
      <c r="EP224">
        <v>0</v>
      </c>
      <c r="EQ224" s="1">
        <v>1300</v>
      </c>
      <c r="ER224">
        <v>0</v>
      </c>
      <c r="ES224">
        <v>4</v>
      </c>
      <c r="EV224" s="1">
        <v>1300</v>
      </c>
      <c r="EW224" s="1">
        <v>1447</v>
      </c>
      <c r="EX224">
        <v>9</v>
      </c>
      <c r="EZ224" s="1">
        <v>31544</v>
      </c>
      <c r="FA224" s="1">
        <v>28419</v>
      </c>
      <c r="FB224" s="2">
        <v>1544386.85</v>
      </c>
      <c r="FC224" s="1">
        <v>1302</v>
      </c>
      <c r="FD224">
        <v>1</v>
      </c>
      <c r="FE224" s="1">
        <v>1302</v>
      </c>
      <c r="FF224">
        <v>1.33</v>
      </c>
      <c r="FG224" s="2">
        <v>1096.1099999999999</v>
      </c>
      <c r="FH224">
        <v>4.74</v>
      </c>
      <c r="FI224">
        <v>5.96</v>
      </c>
      <c r="FJ224">
        <v>6.57</v>
      </c>
      <c r="FK224">
        <v>5.22</v>
      </c>
      <c r="FL224">
        <v>41.21</v>
      </c>
      <c r="FM224" s="2">
        <v>181283.88</v>
      </c>
      <c r="FN224">
        <v>100</v>
      </c>
      <c r="FO224">
        <v>73.52</v>
      </c>
      <c r="FP224">
        <v>100</v>
      </c>
      <c r="FQ224">
        <v>125.9</v>
      </c>
      <c r="FR224">
        <v>23.46</v>
      </c>
      <c r="FS224">
        <v>10.27</v>
      </c>
      <c r="FT224">
        <v>81.260000000000005</v>
      </c>
      <c r="FU224">
        <v>100</v>
      </c>
      <c r="FV224">
        <v>10.69</v>
      </c>
      <c r="FW224">
        <v>90.7</v>
      </c>
      <c r="FX224">
        <v>719.04</v>
      </c>
      <c r="FY224">
        <v>20.99</v>
      </c>
      <c r="FZ224">
        <v>20.75</v>
      </c>
      <c r="GA224">
        <v>132.02000000000001</v>
      </c>
      <c r="GB224">
        <v>100</v>
      </c>
      <c r="GC224">
        <v>99.05</v>
      </c>
      <c r="GD224">
        <v>14.05</v>
      </c>
      <c r="GE224">
        <v>3.16</v>
      </c>
      <c r="GF224">
        <v>407.64</v>
      </c>
      <c r="GG224">
        <v>76.540000000000006</v>
      </c>
      <c r="GH224">
        <v>4.8099999999999996</v>
      </c>
      <c r="GI224">
        <v>52.93</v>
      </c>
      <c r="GJ224">
        <v>21.47</v>
      </c>
      <c r="GK224">
        <v>32.729999999999997</v>
      </c>
      <c r="GL224">
        <v>12.25</v>
      </c>
      <c r="GM224">
        <v>2.04</v>
      </c>
      <c r="GN224">
        <v>40.57</v>
      </c>
      <c r="GO224">
        <v>61.85</v>
      </c>
      <c r="GP224">
        <v>17.18</v>
      </c>
      <c r="GQ224">
        <v>3.47</v>
      </c>
      <c r="GR224">
        <v>3.86</v>
      </c>
      <c r="GS224">
        <v>59.59</v>
      </c>
      <c r="GT224">
        <v>38.33</v>
      </c>
      <c r="GU224">
        <v>2.08</v>
      </c>
      <c r="GV224">
        <v>88.58</v>
      </c>
      <c r="GW224">
        <v>100</v>
      </c>
      <c r="GX224">
        <v>2.19</v>
      </c>
      <c r="GY224">
        <v>81.260000000000005</v>
      </c>
      <c r="GZ224">
        <v>99.05</v>
      </c>
      <c r="HA224">
        <v>1.24</v>
      </c>
      <c r="HB224">
        <v>26.48</v>
      </c>
      <c r="HC224">
        <v>7.35</v>
      </c>
      <c r="HD224">
        <v>162.09</v>
      </c>
      <c r="HE224">
        <v>73.52</v>
      </c>
      <c r="HF224">
        <v>10.27</v>
      </c>
      <c r="HG224">
        <v>64.97</v>
      </c>
      <c r="HH224">
        <v>99.99</v>
      </c>
      <c r="HI224">
        <v>84.63</v>
      </c>
      <c r="HJ224">
        <v>100</v>
      </c>
      <c r="HK224">
        <v>0.74</v>
      </c>
      <c r="HL224">
        <v>0.28999999999999998</v>
      </c>
      <c r="HM224">
        <v>0.82</v>
      </c>
      <c r="HR224">
        <v>0</v>
      </c>
      <c r="HS224">
        <v>0</v>
      </c>
      <c r="HU224">
        <v>100</v>
      </c>
      <c r="HV224">
        <v>100</v>
      </c>
      <c r="HW224">
        <v>0.01</v>
      </c>
      <c r="HX224">
        <v>54.34</v>
      </c>
      <c r="HY224">
        <v>0.08</v>
      </c>
      <c r="HZ224">
        <v>100</v>
      </c>
      <c r="IA224">
        <v>131.81</v>
      </c>
      <c r="IB224">
        <v>529.12</v>
      </c>
    </row>
    <row r="225" spans="1:236" hidden="1" x14ac:dyDescent="0.25">
      <c r="A225">
        <v>410840</v>
      </c>
      <c r="B225" t="str">
        <f>VLOOKUP(A225,cods!$A$1:$C$345,3,FALSE)</f>
        <v>Sudoeste Paranaense</v>
      </c>
      <c r="C225" t="s">
        <v>358</v>
      </c>
      <c r="D225" t="s">
        <v>236</v>
      </c>
      <c r="E225">
        <v>2020</v>
      </c>
      <c r="F225">
        <v>41069000</v>
      </c>
      <c r="G225" t="s">
        <v>237</v>
      </c>
      <c r="H225" t="s">
        <v>238</v>
      </c>
      <c r="I225" t="s">
        <v>239</v>
      </c>
      <c r="J225" t="s">
        <v>246</v>
      </c>
      <c r="K225" t="s">
        <v>241</v>
      </c>
      <c r="L225">
        <v>1</v>
      </c>
      <c r="O225">
        <v>1</v>
      </c>
      <c r="P225">
        <v>1</v>
      </c>
      <c r="Q225">
        <v>1</v>
      </c>
      <c r="R225">
        <v>0</v>
      </c>
      <c r="S225">
        <v>1</v>
      </c>
      <c r="V225" s="1">
        <v>2033</v>
      </c>
      <c r="W225" s="1">
        <v>2033</v>
      </c>
      <c r="X225" t="s">
        <v>242</v>
      </c>
      <c r="Y225" t="s">
        <v>247</v>
      </c>
      <c r="AA225" s="1">
        <v>92216</v>
      </c>
      <c r="AB225" s="1">
        <v>78789</v>
      </c>
      <c r="AC225" s="1">
        <v>92206</v>
      </c>
      <c r="AD225" s="1">
        <v>91083</v>
      </c>
      <c r="AE225" s="1">
        <v>26881</v>
      </c>
      <c r="AF225" s="1">
        <v>26059</v>
      </c>
      <c r="AG225" s="1">
        <v>35778</v>
      </c>
      <c r="AH225" s="1">
        <v>34945</v>
      </c>
      <c r="AI225" s="1">
        <v>26881</v>
      </c>
      <c r="AJ225" s="1">
        <v>26059</v>
      </c>
      <c r="AK225">
        <v>601.49</v>
      </c>
      <c r="AL225">
        <v>569.27</v>
      </c>
      <c r="AM225" s="2">
        <v>5973.03</v>
      </c>
      <c r="AN225" s="2">
        <v>5939.41</v>
      </c>
      <c r="AO225" s="2">
        <v>4390.55</v>
      </c>
      <c r="AP225" s="2">
        <v>4390.6499999999996</v>
      </c>
      <c r="AQ225" s="2">
        <v>4557.83</v>
      </c>
      <c r="AR225" s="2">
        <v>5973.03</v>
      </c>
      <c r="AS225" s="1">
        <v>31722</v>
      </c>
      <c r="AT225" s="1">
        <v>30979</v>
      </c>
      <c r="AU225" s="1">
        <v>35778</v>
      </c>
      <c r="AV225" s="1">
        <v>34945</v>
      </c>
      <c r="AW225">
        <v>33.619999999999997</v>
      </c>
      <c r="AX225">
        <v>0</v>
      </c>
      <c r="AY225">
        <v>0</v>
      </c>
      <c r="AZ225">
        <v>0.1</v>
      </c>
      <c r="BA225" s="2">
        <v>3764.23</v>
      </c>
      <c r="BB225" s="1">
        <v>28270</v>
      </c>
      <c r="BC225" s="1">
        <v>27489</v>
      </c>
      <c r="BD225" s="1">
        <v>31722</v>
      </c>
      <c r="BE225" s="1">
        <v>30979</v>
      </c>
      <c r="BF225">
        <v>162.03</v>
      </c>
      <c r="BH225" s="1">
        <v>78789</v>
      </c>
      <c r="BI225" s="1">
        <v>77830</v>
      </c>
      <c r="BJ225" s="2">
        <v>5973.03</v>
      </c>
      <c r="BK225" s="2">
        <v>4547.28</v>
      </c>
      <c r="BL225" s="1">
        <v>74566</v>
      </c>
      <c r="BM225" s="1">
        <v>71664</v>
      </c>
      <c r="BN225" s="1">
        <v>20134</v>
      </c>
      <c r="BO225" s="1">
        <v>19063</v>
      </c>
      <c r="BP225" s="1">
        <v>28116</v>
      </c>
      <c r="BQ225" s="1">
        <v>27052</v>
      </c>
      <c r="BR225">
        <v>431.06</v>
      </c>
      <c r="BS225">
        <v>409.15</v>
      </c>
      <c r="BT225" s="2">
        <v>3534.13</v>
      </c>
      <c r="BU225" s="2">
        <v>3534.13</v>
      </c>
      <c r="BV225" s="2">
        <v>3657.38</v>
      </c>
      <c r="BW225" s="1">
        <v>24691</v>
      </c>
      <c r="BX225" s="1">
        <v>23730</v>
      </c>
      <c r="BY225" s="1">
        <v>21058</v>
      </c>
      <c r="BZ225" s="1">
        <v>19982</v>
      </c>
      <c r="CA225">
        <v>0</v>
      </c>
      <c r="CB225">
        <v>0</v>
      </c>
      <c r="CC225">
        <v>0</v>
      </c>
      <c r="CD225">
        <v>0</v>
      </c>
      <c r="CF225" s="1">
        <v>74566</v>
      </c>
      <c r="CG225" s="1">
        <v>71664</v>
      </c>
      <c r="CH225" s="2">
        <v>1002.23</v>
      </c>
      <c r="CI225" s="2">
        <v>45174554.030000001</v>
      </c>
      <c r="CJ225" s="2">
        <v>27588455.960000001</v>
      </c>
      <c r="CK225" s="2">
        <v>17586098.07</v>
      </c>
      <c r="CL225" s="2">
        <v>1012178.51</v>
      </c>
      <c r="CM225" s="2">
        <v>46186732.539999999</v>
      </c>
      <c r="CN225" s="2">
        <v>45875782.600000001</v>
      </c>
      <c r="CO225">
        <v>0</v>
      </c>
      <c r="CP225" s="2">
        <v>6903518.1200000001</v>
      </c>
      <c r="CQ225" s="2">
        <v>6468211.0899999999</v>
      </c>
      <c r="CR225" s="2">
        <v>11438091.27</v>
      </c>
      <c r="CS225" s="2">
        <v>1415590.47</v>
      </c>
      <c r="CT225" s="2">
        <v>3671253.71</v>
      </c>
      <c r="CU225" s="2">
        <v>6620647.8799999999</v>
      </c>
      <c r="CV225" s="2">
        <v>27396123.879999999</v>
      </c>
      <c r="CW225" s="2">
        <v>2384656.61</v>
      </c>
      <c r="CX225" s="2">
        <v>38150106.859999999</v>
      </c>
      <c r="CY225">
        <v>0</v>
      </c>
      <c r="CZ225" s="2">
        <v>3489450.47</v>
      </c>
      <c r="DA225">
        <v>0</v>
      </c>
      <c r="DB225" s="2">
        <v>3315239.29</v>
      </c>
      <c r="DC225" s="2">
        <v>3275286.05</v>
      </c>
      <c r="DD225" s="2">
        <v>3878795.18</v>
      </c>
      <c r="DE225" s="2">
        <v>2440419.09</v>
      </c>
      <c r="DF225" s="2">
        <v>90502.8</v>
      </c>
      <c r="DG225">
        <v>60</v>
      </c>
      <c r="DH225">
        <v>66</v>
      </c>
      <c r="DI225" s="2">
        <v>935301.26</v>
      </c>
      <c r="DJ225" s="2">
        <v>1604589.85</v>
      </c>
      <c r="DK225" s="2">
        <v>5410227.0899999999</v>
      </c>
      <c r="DL225" s="2">
        <v>362351.64</v>
      </c>
      <c r="DM225" s="2">
        <v>637138.34</v>
      </c>
      <c r="DN225" s="2">
        <v>6409717.0700000003</v>
      </c>
      <c r="DO225" s="2">
        <v>2793038.69</v>
      </c>
      <c r="DP225" s="2">
        <v>2045760.14</v>
      </c>
      <c r="DQ225" s="2">
        <v>338896.47</v>
      </c>
      <c r="DR225" s="2">
        <v>5177695.3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 t="s">
        <v>244</v>
      </c>
      <c r="EL225">
        <v>0</v>
      </c>
      <c r="EM225">
        <v>0</v>
      </c>
      <c r="EO225" s="1">
        <v>1292</v>
      </c>
      <c r="EP225">
        <v>1</v>
      </c>
      <c r="EQ225" s="1">
        <v>1294</v>
      </c>
      <c r="ER225">
        <v>0</v>
      </c>
      <c r="ES225">
        <v>6</v>
      </c>
      <c r="EV225" s="1">
        <v>1294</v>
      </c>
      <c r="EW225" s="1">
        <v>1292</v>
      </c>
      <c r="EX225">
        <v>11</v>
      </c>
      <c r="EZ225" s="1">
        <v>24314</v>
      </c>
      <c r="FA225" s="1">
        <v>21655</v>
      </c>
      <c r="FB225" s="2">
        <v>21205.599999999999</v>
      </c>
      <c r="FC225" s="1">
        <v>1506</v>
      </c>
      <c r="FD225">
        <v>0</v>
      </c>
      <c r="FE225" s="1">
        <v>1506</v>
      </c>
      <c r="FF225">
        <v>1.34</v>
      </c>
      <c r="FG225">
        <v>999.13</v>
      </c>
      <c r="FH225">
        <v>4.6399999999999997</v>
      </c>
      <c r="FI225">
        <v>5.5</v>
      </c>
      <c r="FJ225">
        <v>6.05</v>
      </c>
      <c r="FK225">
        <v>4.8099999999999996</v>
      </c>
      <c r="FL225">
        <v>47.34</v>
      </c>
      <c r="FM225" s="2">
        <v>181557</v>
      </c>
      <c r="FN225">
        <v>100</v>
      </c>
      <c r="FO225">
        <v>75.56</v>
      </c>
      <c r="FP225">
        <v>100</v>
      </c>
      <c r="FQ225">
        <v>118.41</v>
      </c>
      <c r="FR225">
        <v>21.57</v>
      </c>
      <c r="FS225">
        <v>10.35</v>
      </c>
      <c r="FT225">
        <v>80.489999999999995</v>
      </c>
      <c r="FU225">
        <v>100</v>
      </c>
      <c r="FV225">
        <v>10.74</v>
      </c>
      <c r="FW225">
        <v>99.47</v>
      </c>
      <c r="FX225">
        <v>632.83000000000004</v>
      </c>
      <c r="FY225">
        <v>21</v>
      </c>
      <c r="FZ225">
        <v>20.47</v>
      </c>
      <c r="GA225">
        <v>131.26</v>
      </c>
      <c r="GB225">
        <v>100</v>
      </c>
      <c r="GC225">
        <v>94.64</v>
      </c>
      <c r="GD225">
        <v>14.08</v>
      </c>
      <c r="GE225">
        <v>3.33</v>
      </c>
      <c r="GF225">
        <v>435.24</v>
      </c>
      <c r="GG225">
        <v>78.430000000000007</v>
      </c>
      <c r="GH225">
        <v>0.67</v>
      </c>
      <c r="GI225">
        <v>60.65</v>
      </c>
      <c r="GJ225">
        <v>25.32</v>
      </c>
      <c r="GK225">
        <v>39.979999999999997</v>
      </c>
      <c r="GL225">
        <v>11.46</v>
      </c>
      <c r="GM225">
        <v>2.0699999999999998</v>
      </c>
      <c r="GN225">
        <v>41.75</v>
      </c>
      <c r="GO225">
        <v>65.92</v>
      </c>
      <c r="GP225">
        <v>13.4</v>
      </c>
      <c r="GQ225">
        <v>5.17</v>
      </c>
      <c r="GR225">
        <v>3.41</v>
      </c>
      <c r="GS225">
        <v>59.73</v>
      </c>
      <c r="GT225">
        <v>38.08</v>
      </c>
      <c r="GU225">
        <v>2.19</v>
      </c>
      <c r="GV225">
        <v>88.66</v>
      </c>
      <c r="GW225">
        <v>100</v>
      </c>
      <c r="GX225">
        <v>2.38</v>
      </c>
      <c r="GY225">
        <v>80.489999999999995</v>
      </c>
      <c r="GZ225">
        <v>94.64</v>
      </c>
      <c r="HA225">
        <v>1.37</v>
      </c>
      <c r="HB225">
        <v>24.44</v>
      </c>
      <c r="HC225">
        <v>6.65</v>
      </c>
      <c r="HD225">
        <v>147.01</v>
      </c>
      <c r="HE225">
        <v>75.56</v>
      </c>
      <c r="HF225">
        <v>10.35</v>
      </c>
      <c r="HG225">
        <v>53.81</v>
      </c>
      <c r="HH225">
        <v>99.99</v>
      </c>
      <c r="HI225">
        <v>80.86</v>
      </c>
      <c r="HJ225">
        <v>100</v>
      </c>
      <c r="HK225">
        <v>0.76</v>
      </c>
      <c r="HL225">
        <v>0.28000000000000003</v>
      </c>
      <c r="HM225">
        <v>0.66</v>
      </c>
      <c r="HR225">
        <v>0.08</v>
      </c>
      <c r="HS225">
        <v>0</v>
      </c>
      <c r="HU225">
        <v>100</v>
      </c>
      <c r="HV225">
        <v>100</v>
      </c>
      <c r="HW225">
        <v>0.01</v>
      </c>
      <c r="HX225">
        <v>0.98</v>
      </c>
      <c r="HY225">
        <v>0</v>
      </c>
      <c r="HZ225">
        <v>100</v>
      </c>
      <c r="IA225">
        <v>127.97</v>
      </c>
      <c r="IB225">
        <v>463.16</v>
      </c>
    </row>
    <row r="226" spans="1:236" x14ac:dyDescent="0.25">
      <c r="A226">
        <v>410850</v>
      </c>
      <c r="B226" t="str">
        <f>VLOOKUP(A226,cods!$A$1:$C$345,3,FALSE)</f>
        <v>Sudeste Paranaense</v>
      </c>
      <c r="C226" t="s">
        <v>359</v>
      </c>
      <c r="D226" t="s">
        <v>236</v>
      </c>
      <c r="E226">
        <v>2021</v>
      </c>
      <c r="F226">
        <v>41069000</v>
      </c>
      <c r="G226" t="s">
        <v>237</v>
      </c>
      <c r="H226" t="s">
        <v>238</v>
      </c>
      <c r="I226" t="s">
        <v>239</v>
      </c>
      <c r="J226" t="s">
        <v>246</v>
      </c>
      <c r="K226" t="s">
        <v>241</v>
      </c>
      <c r="L226">
        <v>1</v>
      </c>
      <c r="O226">
        <v>1</v>
      </c>
      <c r="P226">
        <v>1</v>
      </c>
      <c r="Q226">
        <v>1</v>
      </c>
      <c r="R226">
        <v>0</v>
      </c>
      <c r="S226">
        <v>1</v>
      </c>
      <c r="V226" s="1">
        <v>2035</v>
      </c>
      <c r="W226" s="1">
        <v>2035</v>
      </c>
      <c r="X226" t="s">
        <v>242</v>
      </c>
      <c r="Y226" t="s">
        <v>247</v>
      </c>
      <c r="AA226" s="1">
        <v>13661</v>
      </c>
      <c r="AB226" s="1">
        <v>9563</v>
      </c>
      <c r="AC226" s="1">
        <v>10842</v>
      </c>
      <c r="AD226" s="1">
        <v>10602</v>
      </c>
      <c r="AE226" s="1">
        <v>3271</v>
      </c>
      <c r="AF226" s="1">
        <v>3210</v>
      </c>
      <c r="AG226" s="1">
        <v>3494</v>
      </c>
      <c r="AH226" s="1">
        <v>3417</v>
      </c>
      <c r="AI226" s="1">
        <v>3271</v>
      </c>
      <c r="AJ226" s="1">
        <v>3210</v>
      </c>
      <c r="AK226">
        <v>72.81</v>
      </c>
      <c r="AL226">
        <v>77.510000000000005</v>
      </c>
      <c r="AM226">
        <v>531.97</v>
      </c>
      <c r="AN226">
        <v>245.61</v>
      </c>
      <c r="AO226">
        <v>364.24</v>
      </c>
      <c r="AP226">
        <v>364.24</v>
      </c>
      <c r="AQ226">
        <v>394.55</v>
      </c>
      <c r="AR226">
        <v>531.97</v>
      </c>
      <c r="AS226" s="1">
        <v>3161</v>
      </c>
      <c r="AT226" s="1">
        <v>3091</v>
      </c>
      <c r="AU226" s="1">
        <v>3494</v>
      </c>
      <c r="AV226" s="1">
        <v>3417</v>
      </c>
      <c r="AW226">
        <v>286.36</v>
      </c>
      <c r="AX226">
        <v>0</v>
      </c>
      <c r="AY226">
        <v>0</v>
      </c>
      <c r="AZ226">
        <v>0</v>
      </c>
      <c r="BA226">
        <v>328.76</v>
      </c>
      <c r="BB226" s="1">
        <v>3839</v>
      </c>
      <c r="BC226" s="1">
        <v>3797</v>
      </c>
      <c r="BD226" s="1">
        <v>3161</v>
      </c>
      <c r="BE226" s="1">
        <v>3091</v>
      </c>
      <c r="BF226">
        <v>0.7</v>
      </c>
      <c r="BH226" s="1">
        <v>9563</v>
      </c>
      <c r="BI226" s="1">
        <v>9580</v>
      </c>
      <c r="BJ226">
        <v>531.97</v>
      </c>
      <c r="BK226">
        <v>486.37</v>
      </c>
      <c r="BL226" s="1">
        <v>4414</v>
      </c>
      <c r="BM226" s="1">
        <v>4246</v>
      </c>
      <c r="BN226" s="1">
        <v>1319</v>
      </c>
      <c r="BO226" s="1">
        <v>1275</v>
      </c>
      <c r="BP226" s="1">
        <v>1398</v>
      </c>
      <c r="BQ226" s="1">
        <v>1348</v>
      </c>
      <c r="BR226">
        <v>33.15</v>
      </c>
      <c r="BS226">
        <v>35.49</v>
      </c>
      <c r="BT226">
        <v>136.41</v>
      </c>
      <c r="BU226">
        <v>136.41</v>
      </c>
      <c r="BV226">
        <v>148.91999999999999</v>
      </c>
      <c r="BW226" s="1">
        <v>1287</v>
      </c>
      <c r="BX226" s="1">
        <v>1238</v>
      </c>
      <c r="BY226" s="1">
        <v>1445</v>
      </c>
      <c r="BZ226" s="1">
        <v>1401</v>
      </c>
      <c r="CA226">
        <v>0</v>
      </c>
      <c r="CB226">
        <v>0</v>
      </c>
      <c r="CC226">
        <v>0</v>
      </c>
      <c r="CD226">
        <v>0</v>
      </c>
      <c r="CF226" s="1">
        <v>4414</v>
      </c>
      <c r="CG226" s="1">
        <v>4246</v>
      </c>
      <c r="CH226">
        <v>9.42</v>
      </c>
      <c r="CI226" s="2">
        <v>3129746.56</v>
      </c>
      <c r="CJ226" s="2">
        <v>2453150.86</v>
      </c>
      <c r="CK226" s="2">
        <v>676595.7</v>
      </c>
      <c r="CL226" s="2">
        <v>88347.55</v>
      </c>
      <c r="CM226" s="2">
        <v>3218094.11</v>
      </c>
      <c r="CN226" s="2">
        <v>3118410.8</v>
      </c>
      <c r="CO226">
        <v>0</v>
      </c>
      <c r="CP226" s="2">
        <v>743738.18</v>
      </c>
      <c r="CQ226" s="2">
        <v>560826.51</v>
      </c>
      <c r="CR226" s="2">
        <v>626316.55000000005</v>
      </c>
      <c r="CS226" s="2">
        <v>34466.57</v>
      </c>
      <c r="CT226" s="2">
        <v>418671.32</v>
      </c>
      <c r="CU226" s="2">
        <v>750531.47</v>
      </c>
      <c r="CV226" s="2">
        <v>2106425.71</v>
      </c>
      <c r="CW226" s="2">
        <v>125100.07</v>
      </c>
      <c r="CX226" s="2">
        <v>2937529.37</v>
      </c>
      <c r="CY226">
        <v>0</v>
      </c>
      <c r="CZ226" s="2">
        <v>346868.96</v>
      </c>
      <c r="DA226">
        <v>0</v>
      </c>
      <c r="DB226" s="2">
        <v>230659.22</v>
      </c>
      <c r="DC226" s="2">
        <v>132548.72</v>
      </c>
      <c r="DD226" s="2">
        <v>113599.21</v>
      </c>
      <c r="DE226" s="2">
        <v>140485.72</v>
      </c>
      <c r="DF226" s="2">
        <v>8299.7000000000007</v>
      </c>
      <c r="DG226">
        <v>3</v>
      </c>
      <c r="DH226">
        <v>3</v>
      </c>
      <c r="DI226" s="2">
        <v>45780.58</v>
      </c>
      <c r="DJ226" s="2">
        <v>226585.91</v>
      </c>
      <c r="DK226" s="2">
        <v>262384.63</v>
      </c>
      <c r="DN226" s="2">
        <v>262384.63</v>
      </c>
      <c r="DO226" s="2">
        <v>107707.72</v>
      </c>
      <c r="DP226" s="2">
        <v>98455.56</v>
      </c>
      <c r="DQ226" s="2">
        <v>26644.51</v>
      </c>
      <c r="DR226" s="2">
        <v>232807.79</v>
      </c>
      <c r="DS226">
        <v>0</v>
      </c>
      <c r="DT226">
        <v>0</v>
      </c>
      <c r="DU226">
        <v>0</v>
      </c>
      <c r="EK226" t="s">
        <v>244</v>
      </c>
      <c r="EL226">
        <v>0</v>
      </c>
      <c r="EM226">
        <v>0</v>
      </c>
      <c r="EO226">
        <v>552</v>
      </c>
      <c r="EP226">
        <v>0</v>
      </c>
      <c r="EQ226">
        <v>549</v>
      </c>
      <c r="ER226">
        <v>0</v>
      </c>
      <c r="ES226">
        <v>0</v>
      </c>
      <c r="EV226">
        <v>549</v>
      </c>
      <c r="EW226">
        <v>552</v>
      </c>
      <c r="EX226">
        <v>0</v>
      </c>
      <c r="EY226">
        <v>0</v>
      </c>
      <c r="EZ226" s="1">
        <v>3524</v>
      </c>
      <c r="FA226" s="1">
        <v>3248</v>
      </c>
      <c r="FB226" s="2">
        <v>212397.11</v>
      </c>
      <c r="FC226">
        <v>507</v>
      </c>
      <c r="FD226">
        <v>0</v>
      </c>
      <c r="FE226">
        <v>507</v>
      </c>
      <c r="FF226">
        <v>1.07</v>
      </c>
      <c r="FG226" s="2">
        <v>1609.5</v>
      </c>
      <c r="FH226">
        <v>5.41</v>
      </c>
      <c r="FI226">
        <v>5.76</v>
      </c>
      <c r="FJ226">
        <v>6.22</v>
      </c>
      <c r="FK226">
        <v>4.54</v>
      </c>
      <c r="FL226">
        <v>46.87</v>
      </c>
      <c r="FM226" s="2">
        <v>208772.18</v>
      </c>
      <c r="FN226">
        <v>100</v>
      </c>
      <c r="FO226">
        <v>68.56</v>
      </c>
      <c r="FP226">
        <v>100</v>
      </c>
      <c r="FQ226">
        <v>106.54</v>
      </c>
      <c r="FR226">
        <v>25.73</v>
      </c>
      <c r="FS226">
        <v>8.7799999999999994</v>
      </c>
      <c r="FT226">
        <v>37.450000000000003</v>
      </c>
      <c r="FU226">
        <v>100</v>
      </c>
      <c r="FV226">
        <v>9.52</v>
      </c>
      <c r="FW226">
        <v>6.59</v>
      </c>
      <c r="FX226">
        <v>732.15</v>
      </c>
      <c r="FY226">
        <v>19.690000000000001</v>
      </c>
      <c r="FZ226">
        <v>24.12</v>
      </c>
      <c r="GA226">
        <v>93.07</v>
      </c>
      <c r="GB226">
        <v>100</v>
      </c>
      <c r="GC226">
        <v>46.16</v>
      </c>
      <c r="GD226">
        <v>12.83</v>
      </c>
      <c r="GE226">
        <v>3.88</v>
      </c>
      <c r="GF226">
        <v>436.25</v>
      </c>
      <c r="GG226">
        <v>74.27</v>
      </c>
      <c r="GH226">
        <v>3.1</v>
      </c>
      <c r="GI226">
        <v>67.3</v>
      </c>
      <c r="GJ226">
        <v>20.010000000000002</v>
      </c>
      <c r="GK226">
        <v>43.99</v>
      </c>
      <c r="GL226">
        <v>7.44</v>
      </c>
      <c r="GM226">
        <v>1.46</v>
      </c>
      <c r="GN226">
        <v>29.73</v>
      </c>
      <c r="GO226">
        <v>65.36</v>
      </c>
      <c r="GP226">
        <v>19.88</v>
      </c>
      <c r="GQ226">
        <v>1.64</v>
      </c>
      <c r="GR226">
        <v>2.17</v>
      </c>
      <c r="GS226">
        <v>76.23</v>
      </c>
      <c r="GT226">
        <v>21.02</v>
      </c>
      <c r="GU226">
        <v>2.75</v>
      </c>
      <c r="GV226">
        <v>90.46</v>
      </c>
      <c r="GW226">
        <v>100</v>
      </c>
      <c r="GX226">
        <v>0.93</v>
      </c>
      <c r="GY226">
        <v>37.450000000000003</v>
      </c>
      <c r="GZ226">
        <v>46.16</v>
      </c>
      <c r="HA226">
        <v>0.66</v>
      </c>
      <c r="HB226">
        <v>31.44</v>
      </c>
      <c r="HC226">
        <v>6.09</v>
      </c>
      <c r="HD226">
        <v>141.22</v>
      </c>
      <c r="HE226">
        <v>68.56</v>
      </c>
      <c r="HF226">
        <v>8.7799999999999994</v>
      </c>
      <c r="HG226">
        <v>83.2</v>
      </c>
      <c r="HH226">
        <v>79.36</v>
      </c>
      <c r="HI226">
        <v>32.31</v>
      </c>
      <c r="HJ226">
        <v>100</v>
      </c>
      <c r="HK226">
        <v>0.91</v>
      </c>
      <c r="HL226">
        <v>7.0000000000000007E-2</v>
      </c>
      <c r="HM226">
        <v>0.84</v>
      </c>
      <c r="HR226">
        <v>0</v>
      </c>
      <c r="HS226">
        <v>0</v>
      </c>
      <c r="HU226">
        <v>100</v>
      </c>
      <c r="HV226">
        <v>100</v>
      </c>
      <c r="HW226">
        <v>0</v>
      </c>
      <c r="HX226">
        <v>65.39</v>
      </c>
      <c r="HY226">
        <v>0</v>
      </c>
      <c r="HZ226">
        <v>100</v>
      </c>
      <c r="IA226">
        <v>126.16</v>
      </c>
      <c r="IB226">
        <v>688.02</v>
      </c>
    </row>
    <row r="227" spans="1:236" hidden="1" x14ac:dyDescent="0.25">
      <c r="A227">
        <v>410850</v>
      </c>
      <c r="B227" t="str">
        <f>VLOOKUP(A227,cods!$A$1:$C$345,3,FALSE)</f>
        <v>Sudeste Paranaense</v>
      </c>
      <c r="C227" t="s">
        <v>359</v>
      </c>
      <c r="D227" t="s">
        <v>236</v>
      </c>
      <c r="E227">
        <v>2020</v>
      </c>
      <c r="F227">
        <v>41069000</v>
      </c>
      <c r="G227" t="s">
        <v>237</v>
      </c>
      <c r="H227" t="s">
        <v>238</v>
      </c>
      <c r="I227" t="s">
        <v>239</v>
      </c>
      <c r="J227" t="s">
        <v>246</v>
      </c>
      <c r="K227" t="s">
        <v>241</v>
      </c>
      <c r="L227">
        <v>1</v>
      </c>
      <c r="O227">
        <v>1</v>
      </c>
      <c r="P227">
        <v>1</v>
      </c>
      <c r="Q227">
        <v>1</v>
      </c>
      <c r="R227">
        <v>0</v>
      </c>
      <c r="S227">
        <v>1</v>
      </c>
      <c r="V227" s="1">
        <v>2035</v>
      </c>
      <c r="W227" s="1">
        <v>2035</v>
      </c>
      <c r="X227" t="s">
        <v>242</v>
      </c>
      <c r="Y227" t="s">
        <v>247</v>
      </c>
      <c r="AA227" s="1">
        <v>13685</v>
      </c>
      <c r="AB227" s="1">
        <v>9580</v>
      </c>
      <c r="AC227" s="1">
        <v>10602</v>
      </c>
      <c r="AD227" s="1">
        <v>10434</v>
      </c>
      <c r="AE227" s="1">
        <v>3210</v>
      </c>
      <c r="AF227" s="1">
        <v>3155</v>
      </c>
      <c r="AG227" s="1">
        <v>3417</v>
      </c>
      <c r="AH227" s="1">
        <v>3370</v>
      </c>
      <c r="AI227" s="1">
        <v>3210</v>
      </c>
      <c r="AJ227" s="1">
        <v>3155</v>
      </c>
      <c r="AK227">
        <v>77.510000000000005</v>
      </c>
      <c r="AL227">
        <v>74.290000000000006</v>
      </c>
      <c r="AM227">
        <v>533.01</v>
      </c>
      <c r="AN227">
        <v>533.01</v>
      </c>
      <c r="AO227">
        <v>362.94</v>
      </c>
      <c r="AP227">
        <v>362.94</v>
      </c>
      <c r="AQ227">
        <v>390.46</v>
      </c>
      <c r="AR227">
        <v>533.01</v>
      </c>
      <c r="AS227" s="1">
        <v>3091</v>
      </c>
      <c r="AT227" s="1">
        <v>3042</v>
      </c>
      <c r="AU227" s="1">
        <v>3417</v>
      </c>
      <c r="AV227" s="1">
        <v>3370</v>
      </c>
      <c r="AW227">
        <v>0</v>
      </c>
      <c r="AX227">
        <v>0</v>
      </c>
      <c r="AY227">
        <v>0</v>
      </c>
      <c r="AZ227">
        <v>0</v>
      </c>
      <c r="BA227">
        <v>326.88</v>
      </c>
      <c r="BB227" s="1">
        <v>3797</v>
      </c>
      <c r="BC227" s="1">
        <v>3770</v>
      </c>
      <c r="BD227" s="1">
        <v>3091</v>
      </c>
      <c r="BE227" s="1">
        <v>3042</v>
      </c>
      <c r="BF227">
        <v>0.48</v>
      </c>
      <c r="BH227" s="1">
        <v>9580</v>
      </c>
      <c r="BI227" s="1">
        <v>9598</v>
      </c>
      <c r="BJ227">
        <v>533.01</v>
      </c>
      <c r="BK227">
        <v>413.52</v>
      </c>
      <c r="BL227" s="1">
        <v>4246</v>
      </c>
      <c r="BM227" s="1">
        <v>3690</v>
      </c>
      <c r="BN227" s="1">
        <v>1275</v>
      </c>
      <c r="BO227" s="1">
        <v>1109</v>
      </c>
      <c r="BP227" s="1">
        <v>1348</v>
      </c>
      <c r="BQ227" s="1">
        <v>1183</v>
      </c>
      <c r="BR227">
        <v>35.49</v>
      </c>
      <c r="BS227">
        <v>30.06</v>
      </c>
      <c r="BT227">
        <v>132.05000000000001</v>
      </c>
      <c r="BU227">
        <v>132.05000000000001</v>
      </c>
      <c r="BV227">
        <v>143.56</v>
      </c>
      <c r="BW227" s="1">
        <v>1238</v>
      </c>
      <c r="BX227" s="1">
        <v>1076</v>
      </c>
      <c r="BY227" s="1">
        <v>1401</v>
      </c>
      <c r="BZ227" s="1">
        <v>1247</v>
      </c>
      <c r="CA227">
        <v>0</v>
      </c>
      <c r="CB227">
        <v>0</v>
      </c>
      <c r="CC227">
        <v>0</v>
      </c>
      <c r="CD227">
        <v>0</v>
      </c>
      <c r="CF227" s="1">
        <v>4246</v>
      </c>
      <c r="CG227" s="1">
        <v>3690</v>
      </c>
      <c r="CH227">
        <v>10.23</v>
      </c>
      <c r="CI227" s="2">
        <v>2897585.78</v>
      </c>
      <c r="CJ227" s="2">
        <v>2261927.06</v>
      </c>
      <c r="CK227" s="2">
        <v>635658.72</v>
      </c>
      <c r="CL227" s="2">
        <v>107556</v>
      </c>
      <c r="CM227" s="2">
        <v>3005141.78</v>
      </c>
      <c r="CN227" s="2">
        <v>3019644.39</v>
      </c>
      <c r="CO227">
        <v>0</v>
      </c>
      <c r="CP227" s="2">
        <v>560826.51</v>
      </c>
      <c r="CQ227" s="2">
        <v>517755.76</v>
      </c>
      <c r="CR227" s="2">
        <v>975417.08</v>
      </c>
      <c r="CS227" s="2">
        <v>81199.929999999993</v>
      </c>
      <c r="CT227" s="2">
        <v>306303.84000000003</v>
      </c>
      <c r="CU227" s="2">
        <v>692572.3</v>
      </c>
      <c r="CV227" s="2">
        <v>2316032.12</v>
      </c>
      <c r="CW227" s="2">
        <v>102556.61</v>
      </c>
      <c r="CX227" s="2">
        <v>3091179.28</v>
      </c>
      <c r="CY227">
        <v>0</v>
      </c>
      <c r="CZ227" s="2">
        <v>318149.99</v>
      </c>
      <c r="DA227">
        <v>0</v>
      </c>
      <c r="DB227" s="2">
        <v>217185.18</v>
      </c>
      <c r="DC227" s="2">
        <v>3406.08</v>
      </c>
      <c r="DD227" s="2">
        <v>136647.37</v>
      </c>
      <c r="DE227" s="2">
        <v>156304.87</v>
      </c>
      <c r="DF227" s="2">
        <v>4000</v>
      </c>
      <c r="DG227">
        <v>3</v>
      </c>
      <c r="DH227">
        <v>5</v>
      </c>
      <c r="DI227" s="2">
        <v>43353.79</v>
      </c>
      <c r="DJ227" s="2">
        <v>351034.48</v>
      </c>
      <c r="DK227" s="2">
        <v>296952.24</v>
      </c>
      <c r="DL227">
        <v>0</v>
      </c>
      <c r="DM227">
        <v>0</v>
      </c>
      <c r="DN227" s="2">
        <v>296952.24</v>
      </c>
      <c r="DO227" s="2">
        <v>101328.71</v>
      </c>
      <c r="DP227" s="2">
        <v>91600.36</v>
      </c>
      <c r="DQ227" s="2">
        <v>10956.25</v>
      </c>
      <c r="DR227" s="2">
        <v>203885.32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 t="s">
        <v>244</v>
      </c>
      <c r="EL227">
        <v>0</v>
      </c>
      <c r="EM227">
        <v>0</v>
      </c>
      <c r="EO227">
        <v>624</v>
      </c>
      <c r="EP227">
        <v>0</v>
      </c>
      <c r="EQ227">
        <v>626</v>
      </c>
      <c r="ER227">
        <v>8</v>
      </c>
      <c r="ES227">
        <v>0</v>
      </c>
      <c r="EV227">
        <v>626</v>
      </c>
      <c r="EW227">
        <v>624</v>
      </c>
      <c r="EX227">
        <v>0</v>
      </c>
      <c r="EY227">
        <v>0</v>
      </c>
      <c r="EZ227" s="1">
        <v>2334</v>
      </c>
      <c r="FA227" s="1">
        <v>2118</v>
      </c>
      <c r="FB227" s="2">
        <v>2371.44</v>
      </c>
      <c r="FC227">
        <v>626</v>
      </c>
      <c r="FD227">
        <v>0</v>
      </c>
      <c r="FE227">
        <v>626</v>
      </c>
      <c r="FF227">
        <v>1.07</v>
      </c>
      <c r="FG227" s="2">
        <v>1164.75</v>
      </c>
      <c r="FH227">
        <v>5.79</v>
      </c>
      <c r="FI227">
        <v>5.43</v>
      </c>
      <c r="FJ227">
        <v>5.79</v>
      </c>
      <c r="FK227">
        <v>4.43</v>
      </c>
      <c r="FL227">
        <v>53.96</v>
      </c>
      <c r="FM227" s="2">
        <v>243854.27</v>
      </c>
      <c r="FN227">
        <v>100</v>
      </c>
      <c r="FO227">
        <v>68.150000000000006</v>
      </c>
      <c r="FP227">
        <v>100</v>
      </c>
      <c r="FQ227">
        <v>93.74</v>
      </c>
      <c r="FR227">
        <v>26.68</v>
      </c>
      <c r="FS227">
        <v>8.91</v>
      </c>
      <c r="FT227">
        <v>36.380000000000003</v>
      </c>
      <c r="FU227">
        <v>100</v>
      </c>
      <c r="FV227">
        <v>9.59</v>
      </c>
      <c r="FW227">
        <v>6.84</v>
      </c>
      <c r="FX227">
        <v>681.13</v>
      </c>
      <c r="FY227">
        <v>20.059999999999999</v>
      </c>
      <c r="FZ227">
        <v>24.75</v>
      </c>
      <c r="GA227">
        <v>94.54</v>
      </c>
      <c r="GB227">
        <v>100</v>
      </c>
      <c r="GC227">
        <v>44.32</v>
      </c>
      <c r="GD227">
        <v>13.09</v>
      </c>
      <c r="GE227">
        <v>4.34</v>
      </c>
      <c r="GF227">
        <v>497.11</v>
      </c>
      <c r="GG227">
        <v>73.319999999999993</v>
      </c>
      <c r="GH227">
        <v>-0.48</v>
      </c>
      <c r="GI227">
        <v>79.930000000000007</v>
      </c>
      <c r="GJ227">
        <v>33.659999999999997</v>
      </c>
      <c r="GK227">
        <v>57.56</v>
      </c>
      <c r="GL227">
        <v>7.04</v>
      </c>
      <c r="GM227">
        <v>1.5</v>
      </c>
      <c r="GN227">
        <v>42.12</v>
      </c>
      <c r="GO227">
        <v>72.02</v>
      </c>
      <c r="GP227">
        <v>13.23</v>
      </c>
      <c r="GQ227">
        <v>3.51</v>
      </c>
      <c r="GR227">
        <v>1.87</v>
      </c>
      <c r="GS227">
        <v>75.27</v>
      </c>
      <c r="GT227">
        <v>21.15</v>
      </c>
      <c r="GU227">
        <v>3.58</v>
      </c>
      <c r="GV227">
        <v>90.36</v>
      </c>
      <c r="GW227">
        <v>100</v>
      </c>
      <c r="GX227">
        <v>1.26</v>
      </c>
      <c r="GY227">
        <v>36.380000000000003</v>
      </c>
      <c r="GZ227">
        <v>44.32</v>
      </c>
      <c r="HA227">
        <v>0.91</v>
      </c>
      <c r="HB227">
        <v>31.85</v>
      </c>
      <c r="HC227">
        <v>6.12</v>
      </c>
      <c r="HD227">
        <v>146</v>
      </c>
      <c r="HE227">
        <v>68.150000000000006</v>
      </c>
      <c r="HF227">
        <v>8.91</v>
      </c>
      <c r="HG227">
        <v>67.180000000000007</v>
      </c>
      <c r="HH227">
        <v>77.47</v>
      </c>
      <c r="HI227">
        <v>31.03</v>
      </c>
      <c r="HJ227">
        <v>100</v>
      </c>
      <c r="HK227">
        <v>0.78</v>
      </c>
      <c r="HL227">
        <v>0.08</v>
      </c>
      <c r="HM227">
        <v>0.72</v>
      </c>
      <c r="HR227">
        <v>0</v>
      </c>
      <c r="HS227">
        <v>1.28</v>
      </c>
      <c r="HU227">
        <v>100</v>
      </c>
      <c r="HV227">
        <v>100</v>
      </c>
      <c r="HW227">
        <v>0</v>
      </c>
      <c r="HX227">
        <v>1.1200000000000001</v>
      </c>
      <c r="HY227">
        <v>0</v>
      </c>
      <c r="HZ227">
        <v>100</v>
      </c>
      <c r="IA227">
        <v>119.67</v>
      </c>
      <c r="IB227">
        <v>639.54</v>
      </c>
    </row>
    <row r="228" spans="1:236" hidden="1" x14ac:dyDescent="0.25">
      <c r="A228">
        <v>410855</v>
      </c>
      <c r="B228" t="str">
        <f>VLOOKUP(A228,cods!$A$1:$C$345,3,FALSE)</f>
        <v>Norte Central Paranaense</v>
      </c>
      <c r="C228" t="s">
        <v>360</v>
      </c>
      <c r="D228" t="s">
        <v>236</v>
      </c>
      <c r="E228">
        <v>2021</v>
      </c>
      <c r="F228">
        <v>41069000</v>
      </c>
      <c r="G228" t="s">
        <v>237</v>
      </c>
      <c r="H228" t="s">
        <v>238</v>
      </c>
      <c r="I228" t="s">
        <v>239</v>
      </c>
      <c r="J228" t="s">
        <v>240</v>
      </c>
      <c r="K228" t="s">
        <v>241</v>
      </c>
      <c r="L228">
        <v>1</v>
      </c>
      <c r="O228">
        <v>1</v>
      </c>
      <c r="Q228">
        <v>0</v>
      </c>
      <c r="V228" s="1">
        <v>2022</v>
      </c>
      <c r="W228" s="1">
        <v>2022</v>
      </c>
      <c r="X228" t="s">
        <v>247</v>
      </c>
      <c r="Y228" t="s">
        <v>243</v>
      </c>
      <c r="AA228" s="1">
        <v>2850</v>
      </c>
      <c r="AB228" s="1">
        <v>1321</v>
      </c>
      <c r="AC228" s="1">
        <v>2459</v>
      </c>
      <c r="AD228" s="1">
        <v>2426</v>
      </c>
      <c r="AE228">
        <v>950</v>
      </c>
      <c r="AF228">
        <v>943</v>
      </c>
      <c r="AG228">
        <v>982</v>
      </c>
      <c r="AH228">
        <v>964</v>
      </c>
      <c r="AI228">
        <v>950</v>
      </c>
      <c r="AJ228">
        <v>943</v>
      </c>
      <c r="AK228">
        <v>36.69</v>
      </c>
      <c r="AL228">
        <v>28.79</v>
      </c>
      <c r="AM228">
        <v>154.81</v>
      </c>
      <c r="AN228">
        <v>120.82</v>
      </c>
      <c r="AO228">
        <v>94.36</v>
      </c>
      <c r="AP228">
        <v>94.36</v>
      </c>
      <c r="AQ228">
        <v>104.91</v>
      </c>
      <c r="AR228">
        <v>154.81</v>
      </c>
      <c r="AS228">
        <v>901</v>
      </c>
      <c r="AT228">
        <v>889</v>
      </c>
      <c r="AU228">
        <v>982</v>
      </c>
      <c r="AV228">
        <v>964</v>
      </c>
      <c r="AW228">
        <v>33.99</v>
      </c>
      <c r="AX228">
        <v>0</v>
      </c>
      <c r="AY228">
        <v>0</v>
      </c>
      <c r="AZ228">
        <v>0</v>
      </c>
      <c r="BA228">
        <v>85.88</v>
      </c>
      <c r="BB228" s="1">
        <v>1168</v>
      </c>
      <c r="BC228" s="1">
        <v>1156</v>
      </c>
      <c r="BD228">
        <v>901</v>
      </c>
      <c r="BE228">
        <v>889</v>
      </c>
      <c r="BF228">
        <v>0.35</v>
      </c>
      <c r="BH228" s="1">
        <v>1321</v>
      </c>
      <c r="BI228" s="1">
        <v>1343</v>
      </c>
      <c r="BJ228">
        <v>154.81</v>
      </c>
      <c r="BK228">
        <v>192.32</v>
      </c>
      <c r="CI228" s="2">
        <v>648043.81999999995</v>
      </c>
      <c r="CJ228" s="2">
        <v>648043.81999999995</v>
      </c>
      <c r="CL228" s="2">
        <v>14617.08</v>
      </c>
      <c r="CM228" s="2">
        <v>662660.9</v>
      </c>
      <c r="CN228" s="2">
        <v>641349.99</v>
      </c>
      <c r="CO228">
        <v>0</v>
      </c>
      <c r="CP228" s="2">
        <v>114242.68</v>
      </c>
      <c r="CQ228" s="2">
        <v>89911.91</v>
      </c>
      <c r="CR228" s="2">
        <v>421653.33</v>
      </c>
      <c r="CS228" s="2">
        <v>19609.5</v>
      </c>
      <c r="CT228" s="2">
        <v>162976.16</v>
      </c>
      <c r="CU228" s="2">
        <v>97873.81</v>
      </c>
      <c r="CV228" s="2">
        <v>805430.63</v>
      </c>
      <c r="CW228" s="2">
        <v>10061.23</v>
      </c>
      <c r="CX228" s="2">
        <v>990004.44</v>
      </c>
      <c r="CY228">
        <v>0</v>
      </c>
      <c r="CZ228" s="2">
        <v>56918.42</v>
      </c>
      <c r="DA228">
        <v>0</v>
      </c>
      <c r="DB228" s="2">
        <v>46514.74</v>
      </c>
      <c r="DD228" s="2">
        <v>92315.06</v>
      </c>
      <c r="DF228" s="2">
        <v>2936.06</v>
      </c>
      <c r="DG228">
        <v>3</v>
      </c>
      <c r="DH228">
        <v>3</v>
      </c>
      <c r="DI228" s="2">
        <v>56803.09</v>
      </c>
      <c r="DK228" s="2">
        <v>95251.12</v>
      </c>
      <c r="DO228">
        <v>7.98</v>
      </c>
      <c r="DP228" s="2">
        <v>7967.96</v>
      </c>
      <c r="DQ228" s="2">
        <v>2093.27</v>
      </c>
      <c r="DR228" s="2">
        <v>10069.209999999999</v>
      </c>
      <c r="DU228">
        <v>0</v>
      </c>
      <c r="EK228" t="s">
        <v>244</v>
      </c>
      <c r="EL228">
        <v>0</v>
      </c>
      <c r="EM228">
        <v>0</v>
      </c>
      <c r="EO228">
        <v>238</v>
      </c>
      <c r="EP228">
        <v>0</v>
      </c>
      <c r="EQ228">
        <v>232</v>
      </c>
      <c r="ER228">
        <v>0</v>
      </c>
      <c r="EV228">
        <v>232</v>
      </c>
      <c r="EW228">
        <v>238</v>
      </c>
      <c r="EX228">
        <v>0</v>
      </c>
      <c r="EY228">
        <v>0</v>
      </c>
      <c r="EZ228" s="1">
        <v>1090</v>
      </c>
      <c r="FA228" s="1">
        <v>1033</v>
      </c>
      <c r="FB228" s="2">
        <v>29905.29</v>
      </c>
      <c r="FC228">
        <v>237</v>
      </c>
      <c r="FD228">
        <v>0</v>
      </c>
      <c r="FE228">
        <v>237</v>
      </c>
      <c r="FF228">
        <v>1.03</v>
      </c>
      <c r="FG228">
        <v>324.33</v>
      </c>
      <c r="FH228">
        <v>9.44</v>
      </c>
      <c r="FI228">
        <v>6.18</v>
      </c>
      <c r="FJ228">
        <v>6.18</v>
      </c>
      <c r="FL228">
        <v>52.48</v>
      </c>
      <c r="FM228" s="2">
        <v>140551.10999999999</v>
      </c>
      <c r="FN228">
        <v>100</v>
      </c>
      <c r="FO228">
        <v>61.09</v>
      </c>
      <c r="FP228">
        <v>100</v>
      </c>
      <c r="FQ228">
        <v>65.459999999999994</v>
      </c>
      <c r="FR228">
        <v>32.08</v>
      </c>
      <c r="FS228">
        <v>8.08</v>
      </c>
      <c r="FV228">
        <v>8.99</v>
      </c>
      <c r="FW228">
        <v>3.7</v>
      </c>
      <c r="FX228">
        <v>263.23</v>
      </c>
      <c r="FY228">
        <v>28.18</v>
      </c>
      <c r="GA228">
        <v>105.84</v>
      </c>
      <c r="GB228">
        <v>100</v>
      </c>
      <c r="GD228">
        <v>13.26</v>
      </c>
      <c r="GE228">
        <v>7.68</v>
      </c>
      <c r="GF228">
        <v>827.78</v>
      </c>
      <c r="GG228">
        <v>67.92</v>
      </c>
      <c r="GH228">
        <v>3.22</v>
      </c>
      <c r="GI228">
        <v>124.29</v>
      </c>
      <c r="GJ228">
        <v>65.069999999999993</v>
      </c>
      <c r="GK228">
        <v>80.17</v>
      </c>
      <c r="GL228">
        <v>1.55</v>
      </c>
      <c r="GM228">
        <v>8.77</v>
      </c>
      <c r="GN228">
        <v>52.35</v>
      </c>
      <c r="GO228">
        <v>64.5</v>
      </c>
      <c r="GP228">
        <v>20.23</v>
      </c>
      <c r="GQ228">
        <v>2.4300000000000002</v>
      </c>
      <c r="GR228">
        <v>7.05</v>
      </c>
      <c r="GS228">
        <v>97.79</v>
      </c>
      <c r="GU228">
        <v>2.21</v>
      </c>
      <c r="GV228">
        <v>91.98</v>
      </c>
      <c r="GW228">
        <v>100</v>
      </c>
      <c r="GX228">
        <v>3.17</v>
      </c>
      <c r="HA228">
        <v>3.17</v>
      </c>
      <c r="HB228">
        <v>38.909999999999997</v>
      </c>
      <c r="HC228">
        <v>5.03</v>
      </c>
      <c r="HD228">
        <v>173.96</v>
      </c>
      <c r="HE228">
        <v>61.09</v>
      </c>
      <c r="HF228">
        <v>8.08</v>
      </c>
      <c r="HG228">
        <v>62.06</v>
      </c>
      <c r="HH228">
        <v>86.28</v>
      </c>
      <c r="HJ228">
        <v>100</v>
      </c>
      <c r="HK228">
        <v>1.24</v>
      </c>
      <c r="HM228">
        <v>0.85</v>
      </c>
      <c r="HR228">
        <v>0</v>
      </c>
      <c r="HS228">
        <v>0</v>
      </c>
      <c r="HU228">
        <v>100</v>
      </c>
      <c r="HV228">
        <v>100</v>
      </c>
      <c r="HX228">
        <v>28.95</v>
      </c>
      <c r="HY228">
        <v>0</v>
      </c>
      <c r="HZ228">
        <v>100</v>
      </c>
      <c r="IB228">
        <v>256.06</v>
      </c>
    </row>
    <row r="229" spans="1:236" hidden="1" x14ac:dyDescent="0.25">
      <c r="A229">
        <v>410855</v>
      </c>
      <c r="B229" t="str">
        <f>VLOOKUP(A229,cods!$A$1:$C$345,3,FALSE)</f>
        <v>Norte Central Paranaense</v>
      </c>
      <c r="C229" t="s">
        <v>360</v>
      </c>
      <c r="D229" t="s">
        <v>236</v>
      </c>
      <c r="E229">
        <v>2020</v>
      </c>
      <c r="F229">
        <v>41069000</v>
      </c>
      <c r="G229" t="s">
        <v>237</v>
      </c>
      <c r="H229" t="s">
        <v>238</v>
      </c>
      <c r="I229" t="s">
        <v>239</v>
      </c>
      <c r="J229" t="s">
        <v>240</v>
      </c>
      <c r="K229" t="s">
        <v>241</v>
      </c>
      <c r="L229">
        <v>1</v>
      </c>
      <c r="O229">
        <v>1</v>
      </c>
      <c r="Q229">
        <v>0</v>
      </c>
      <c r="V229" s="1">
        <v>2022</v>
      </c>
      <c r="W229" s="1">
        <v>2022</v>
      </c>
      <c r="X229" t="s">
        <v>247</v>
      </c>
      <c r="Y229" t="s">
        <v>243</v>
      </c>
      <c r="AA229" s="1">
        <v>2898</v>
      </c>
      <c r="AB229" s="1">
        <v>1343</v>
      </c>
      <c r="AC229" s="1">
        <v>2426</v>
      </c>
      <c r="AD229" s="1">
        <v>2394</v>
      </c>
      <c r="AE229">
        <v>943</v>
      </c>
      <c r="AF229">
        <v>934</v>
      </c>
      <c r="AG229">
        <v>964</v>
      </c>
      <c r="AH229">
        <v>953</v>
      </c>
      <c r="AI229">
        <v>943</v>
      </c>
      <c r="AJ229">
        <v>934</v>
      </c>
      <c r="AK229">
        <v>28.79</v>
      </c>
      <c r="AL229">
        <v>25.97</v>
      </c>
      <c r="AM229">
        <v>144.52000000000001</v>
      </c>
      <c r="AN229">
        <v>144.52000000000001</v>
      </c>
      <c r="AO229">
        <v>95.52</v>
      </c>
      <c r="AP229">
        <v>95.52</v>
      </c>
      <c r="AQ229">
        <v>104.8</v>
      </c>
      <c r="AR229">
        <v>144.52000000000001</v>
      </c>
      <c r="AS229">
        <v>889</v>
      </c>
      <c r="AT229">
        <v>877</v>
      </c>
      <c r="AU229">
        <v>964</v>
      </c>
      <c r="AV229">
        <v>953</v>
      </c>
      <c r="AW229">
        <v>0</v>
      </c>
      <c r="AX229">
        <v>0</v>
      </c>
      <c r="AY229">
        <v>0</v>
      </c>
      <c r="AZ229">
        <v>0</v>
      </c>
      <c r="BA229">
        <v>87.46</v>
      </c>
      <c r="BB229" s="1">
        <v>1156</v>
      </c>
      <c r="BC229" s="1">
        <v>1140</v>
      </c>
      <c r="BD229">
        <v>889</v>
      </c>
      <c r="BE229">
        <v>877</v>
      </c>
      <c r="BF229">
        <v>0.33</v>
      </c>
      <c r="BH229" s="1">
        <v>1343</v>
      </c>
      <c r="BI229" s="1">
        <v>1366</v>
      </c>
      <c r="BJ229">
        <v>144.52000000000001</v>
      </c>
      <c r="BK229">
        <v>204.52</v>
      </c>
      <c r="CI229" s="2">
        <v>604874.34</v>
      </c>
      <c r="CJ229" s="2">
        <v>604874.34</v>
      </c>
      <c r="CL229" s="2">
        <v>13212.03</v>
      </c>
      <c r="CM229" s="2">
        <v>618086.37</v>
      </c>
      <c r="CN229" s="2">
        <v>610037.81000000006</v>
      </c>
      <c r="CO229">
        <v>0</v>
      </c>
      <c r="CP229" s="2">
        <v>89911.91</v>
      </c>
      <c r="CQ229" s="2">
        <v>81854.759999999995</v>
      </c>
      <c r="CR229" s="2">
        <v>398255.34</v>
      </c>
      <c r="CS229" s="2">
        <v>25138.75</v>
      </c>
      <c r="CT229" s="2">
        <v>139998.98000000001</v>
      </c>
      <c r="CU229" s="2">
        <v>90015.47</v>
      </c>
      <c r="CV229" s="2">
        <v>713113.1</v>
      </c>
      <c r="CW229" s="2">
        <v>5889.81</v>
      </c>
      <c r="CX229" s="2">
        <v>953384.49</v>
      </c>
      <c r="CY229">
        <v>0</v>
      </c>
      <c r="CZ229" s="2">
        <v>40229.53</v>
      </c>
      <c r="DA229">
        <v>0</v>
      </c>
      <c r="DB229" s="2">
        <v>43924.72</v>
      </c>
      <c r="DC229">
        <v>0</v>
      </c>
      <c r="DD229" s="2">
        <v>934441.42</v>
      </c>
      <c r="DE229">
        <v>0</v>
      </c>
      <c r="DF229" s="2">
        <v>4455.0200000000004</v>
      </c>
      <c r="DG229">
        <v>3</v>
      </c>
      <c r="DH229">
        <v>3</v>
      </c>
      <c r="DI229" s="2">
        <v>15779.84</v>
      </c>
      <c r="DJ229" s="2">
        <v>194152.05</v>
      </c>
      <c r="DK229" s="2">
        <v>938896.44</v>
      </c>
      <c r="DL229">
        <v>0</v>
      </c>
      <c r="DM229">
        <v>0</v>
      </c>
      <c r="DN229" s="2">
        <v>938896.44</v>
      </c>
      <c r="DO229">
        <v>7.53</v>
      </c>
      <c r="DP229" s="2">
        <v>5226.79</v>
      </c>
      <c r="DQ229">
        <v>663.02</v>
      </c>
      <c r="DR229" s="2">
        <v>5897.34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 t="s">
        <v>244</v>
      </c>
      <c r="EL229">
        <v>0</v>
      </c>
      <c r="EM229">
        <v>0</v>
      </c>
      <c r="EO229">
        <v>255</v>
      </c>
      <c r="EP229">
        <v>0</v>
      </c>
      <c r="EQ229">
        <v>253</v>
      </c>
      <c r="ER229">
        <v>0</v>
      </c>
      <c r="EV229">
        <v>253</v>
      </c>
      <c r="EW229">
        <v>255</v>
      </c>
      <c r="EX229">
        <v>0</v>
      </c>
      <c r="EY229">
        <v>0</v>
      </c>
      <c r="EZ229">
        <v>715</v>
      </c>
      <c r="FA229">
        <v>684</v>
      </c>
      <c r="FB229">
        <v>448.99</v>
      </c>
      <c r="FC229">
        <v>256</v>
      </c>
      <c r="FD229">
        <v>0</v>
      </c>
      <c r="FE229">
        <v>256</v>
      </c>
      <c r="FF229">
        <v>1.02</v>
      </c>
      <c r="FG229">
        <v>319.5</v>
      </c>
      <c r="FH229">
        <v>9.1</v>
      </c>
      <c r="FI229">
        <v>5.77</v>
      </c>
      <c r="FJ229">
        <v>5.77</v>
      </c>
      <c r="FL229">
        <v>51.21</v>
      </c>
      <c r="FM229" s="2">
        <v>132751.78</v>
      </c>
      <c r="FN229">
        <v>100</v>
      </c>
      <c r="FO229">
        <v>66.25</v>
      </c>
      <c r="FP229">
        <v>100</v>
      </c>
      <c r="FQ229">
        <v>63.44</v>
      </c>
      <c r="FR229">
        <v>27.32</v>
      </c>
      <c r="FS229">
        <v>8.3000000000000007</v>
      </c>
      <c r="FV229">
        <v>9.11</v>
      </c>
      <c r="FW229">
        <v>3.68</v>
      </c>
      <c r="FX229">
        <v>260.60000000000002</v>
      </c>
      <c r="FY229">
        <v>23.85</v>
      </c>
      <c r="GA229">
        <v>108.59</v>
      </c>
      <c r="GB229">
        <v>100</v>
      </c>
      <c r="GD229">
        <v>12.56</v>
      </c>
      <c r="GE229">
        <v>6.8</v>
      </c>
      <c r="GF229">
        <v>743.99</v>
      </c>
      <c r="GG229">
        <v>72.680000000000007</v>
      </c>
      <c r="GH229">
        <v>1.3</v>
      </c>
      <c r="GI229">
        <v>117.89</v>
      </c>
      <c r="GJ229">
        <v>65.84</v>
      </c>
      <c r="GK229">
        <v>80.72</v>
      </c>
      <c r="GL229">
        <v>0.97</v>
      </c>
      <c r="GM229">
        <v>2.61</v>
      </c>
      <c r="GN229">
        <v>55.85</v>
      </c>
      <c r="GO229">
        <v>68.47</v>
      </c>
      <c r="GP229">
        <v>19.63</v>
      </c>
      <c r="GQ229">
        <v>3.53</v>
      </c>
      <c r="GR229">
        <v>2.21</v>
      </c>
      <c r="GS229">
        <v>97.86</v>
      </c>
      <c r="GU229">
        <v>2.14</v>
      </c>
      <c r="GV229">
        <v>92.12</v>
      </c>
      <c r="GW229">
        <v>100</v>
      </c>
      <c r="GX229">
        <v>3.2</v>
      </c>
      <c r="HA229">
        <v>3.2</v>
      </c>
      <c r="HB229">
        <v>33.75</v>
      </c>
      <c r="HC229">
        <v>4.87</v>
      </c>
      <c r="HD229">
        <v>142.08000000000001</v>
      </c>
      <c r="HE229">
        <v>66.25</v>
      </c>
      <c r="HF229">
        <v>8.3000000000000007</v>
      </c>
      <c r="HG229">
        <v>52.37</v>
      </c>
      <c r="HH229">
        <v>83.71</v>
      </c>
      <c r="HJ229">
        <v>100</v>
      </c>
      <c r="HK229">
        <v>1.42</v>
      </c>
      <c r="HM229">
        <v>0.68</v>
      </c>
      <c r="HR229">
        <v>0</v>
      </c>
      <c r="HS229">
        <v>0</v>
      </c>
      <c r="HU229">
        <v>100</v>
      </c>
      <c r="HV229">
        <v>100</v>
      </c>
      <c r="HX229">
        <v>0.66</v>
      </c>
      <c r="HY229">
        <v>0</v>
      </c>
      <c r="HZ229">
        <v>100</v>
      </c>
      <c r="IA229">
        <v>84.84</v>
      </c>
      <c r="IB229">
        <v>255.16</v>
      </c>
    </row>
    <row r="230" spans="1:236" x14ac:dyDescent="0.25">
      <c r="A230">
        <v>410860</v>
      </c>
      <c r="B230" t="str">
        <f>VLOOKUP(A230,cods!$A$1:$C$345,3,FALSE)</f>
        <v>Centro Ocidental Paranaense</v>
      </c>
      <c r="C230" t="s">
        <v>361</v>
      </c>
      <c r="D230" t="s">
        <v>236</v>
      </c>
      <c r="E230">
        <v>2021</v>
      </c>
      <c r="F230">
        <v>41069000</v>
      </c>
      <c r="G230" t="s">
        <v>237</v>
      </c>
      <c r="H230" t="s">
        <v>238</v>
      </c>
      <c r="I230" t="s">
        <v>239</v>
      </c>
      <c r="J230" t="s">
        <v>246</v>
      </c>
      <c r="K230" t="s">
        <v>241</v>
      </c>
      <c r="L230">
        <v>1</v>
      </c>
      <c r="O230">
        <v>1</v>
      </c>
      <c r="P230">
        <v>1</v>
      </c>
      <c r="Q230">
        <v>1</v>
      </c>
      <c r="R230">
        <v>0</v>
      </c>
      <c r="S230">
        <v>1</v>
      </c>
      <c r="V230" s="1">
        <v>2045</v>
      </c>
      <c r="W230" s="1">
        <v>2045</v>
      </c>
      <c r="X230" t="s">
        <v>242</v>
      </c>
      <c r="Y230" t="s">
        <v>247</v>
      </c>
      <c r="AA230" s="1">
        <v>28734</v>
      </c>
      <c r="AB230" s="1">
        <v>24995</v>
      </c>
      <c r="AC230" s="1">
        <v>28731</v>
      </c>
      <c r="AD230" s="1">
        <v>28805</v>
      </c>
      <c r="AE230" s="1">
        <v>11492</v>
      </c>
      <c r="AF230" s="1">
        <v>11287</v>
      </c>
      <c r="AG230" s="1">
        <v>11966</v>
      </c>
      <c r="AH230" s="1">
        <v>11718</v>
      </c>
      <c r="AI230" s="1">
        <v>11492</v>
      </c>
      <c r="AJ230" s="1">
        <v>11287</v>
      </c>
      <c r="AK230">
        <v>230.64</v>
      </c>
      <c r="AL230">
        <v>200.45</v>
      </c>
      <c r="AM230" s="2">
        <v>2159.2800000000002</v>
      </c>
      <c r="AN230">
        <v>0</v>
      </c>
      <c r="AO230" s="2">
        <v>1465.19</v>
      </c>
      <c r="AP230" s="2">
        <v>1465.86</v>
      </c>
      <c r="AQ230" s="2">
        <v>1553.13</v>
      </c>
      <c r="AR230" s="2">
        <v>2159.2800000000002</v>
      </c>
      <c r="AS230" s="1">
        <v>10840</v>
      </c>
      <c r="AT230" s="1">
        <v>10706</v>
      </c>
      <c r="AU230" s="1">
        <v>11966</v>
      </c>
      <c r="AV230" s="1">
        <v>11718</v>
      </c>
      <c r="AW230" s="2">
        <v>2159.2800000000002</v>
      </c>
      <c r="AX230">
        <v>0</v>
      </c>
      <c r="AY230">
        <v>0</v>
      </c>
      <c r="AZ230">
        <v>0.67</v>
      </c>
      <c r="BA230" s="2">
        <v>1315.25</v>
      </c>
      <c r="BB230" s="1">
        <v>12520</v>
      </c>
      <c r="BC230" s="1">
        <v>12318</v>
      </c>
      <c r="BD230" s="1">
        <v>10840</v>
      </c>
      <c r="BE230" s="1">
        <v>10706</v>
      </c>
      <c r="BF230">
        <v>3.25</v>
      </c>
      <c r="BH230" s="1">
        <v>24995</v>
      </c>
      <c r="BI230" s="1">
        <v>25059</v>
      </c>
      <c r="BJ230" s="2">
        <v>2159.2800000000002</v>
      </c>
      <c r="BK230" s="2">
        <v>1826.97</v>
      </c>
      <c r="BL230" s="1">
        <v>17711</v>
      </c>
      <c r="BM230" s="1">
        <v>16528</v>
      </c>
      <c r="BN230" s="1">
        <v>6326</v>
      </c>
      <c r="BO230" s="1">
        <v>5874</v>
      </c>
      <c r="BP230" s="1">
        <v>6678</v>
      </c>
      <c r="BQ230" s="1">
        <v>6206</v>
      </c>
      <c r="BR230">
        <v>132.31</v>
      </c>
      <c r="BS230">
        <v>123.72</v>
      </c>
      <c r="BT230">
        <v>796.99</v>
      </c>
      <c r="BU230">
        <v>796.99</v>
      </c>
      <c r="BV230">
        <v>847.68</v>
      </c>
      <c r="BW230" s="1">
        <v>5826</v>
      </c>
      <c r="BX230" s="1">
        <v>5437</v>
      </c>
      <c r="BY230" s="1">
        <v>6912</v>
      </c>
      <c r="BZ230" s="1">
        <v>6482</v>
      </c>
      <c r="CA230">
        <v>0</v>
      </c>
      <c r="CB230">
        <v>0</v>
      </c>
      <c r="CC230">
        <v>0</v>
      </c>
      <c r="CD230">
        <v>0</v>
      </c>
      <c r="CF230" s="1">
        <v>17711</v>
      </c>
      <c r="CG230" s="1">
        <v>16528</v>
      </c>
      <c r="CH230">
        <v>67.38</v>
      </c>
      <c r="CI230" s="2">
        <v>14169341.73</v>
      </c>
      <c r="CJ230" s="2">
        <v>9957283.6400000006</v>
      </c>
      <c r="CK230" s="2">
        <v>4212058.09</v>
      </c>
      <c r="CL230" s="2">
        <v>405151.02</v>
      </c>
      <c r="CM230" s="2">
        <v>14574492.75</v>
      </c>
      <c r="CN230" s="2">
        <v>13740463.050000001</v>
      </c>
      <c r="CO230">
        <v>0</v>
      </c>
      <c r="CP230" s="2">
        <v>4476744.9000000004</v>
      </c>
      <c r="CQ230" s="2">
        <v>3566967.4</v>
      </c>
      <c r="CR230" s="2">
        <v>3100823.6</v>
      </c>
      <c r="CS230" s="2">
        <v>55535.4</v>
      </c>
      <c r="CT230" s="2">
        <v>1590272.17</v>
      </c>
      <c r="CU230" s="2">
        <v>2520153.4500000002</v>
      </c>
      <c r="CV230" s="2">
        <v>8759637.8900000006</v>
      </c>
      <c r="CW230" s="2">
        <v>555737.61</v>
      </c>
      <c r="CX230" s="2">
        <v>12143851.550000001</v>
      </c>
      <c r="CY230">
        <v>0</v>
      </c>
      <c r="CZ230" s="2">
        <v>1067301.95</v>
      </c>
      <c r="DA230">
        <v>0</v>
      </c>
      <c r="DB230" s="2">
        <v>1025162.81</v>
      </c>
      <c r="DC230" s="2">
        <v>931660.67</v>
      </c>
      <c r="DD230" s="2">
        <v>495656.79</v>
      </c>
      <c r="DE230" s="2">
        <v>5153774.38</v>
      </c>
      <c r="DF230" s="2">
        <v>30364.79</v>
      </c>
      <c r="DG230">
        <v>13</v>
      </c>
      <c r="DH230">
        <v>12</v>
      </c>
      <c r="DI230" s="2">
        <v>467690.46</v>
      </c>
      <c r="DJ230" s="2">
        <v>829513.43</v>
      </c>
      <c r="DK230" s="2">
        <v>4500458.8899999997</v>
      </c>
      <c r="DL230" s="2">
        <v>1179337.07</v>
      </c>
      <c r="DN230" s="2">
        <v>5679795.96</v>
      </c>
      <c r="DO230" s="2">
        <v>6923.69</v>
      </c>
      <c r="DP230" s="2">
        <v>327705.77</v>
      </c>
      <c r="DQ230" s="2">
        <v>228031.84</v>
      </c>
      <c r="DR230" s="2">
        <v>562661.30000000005</v>
      </c>
      <c r="DS230">
        <v>0</v>
      </c>
      <c r="DT230">
        <v>0</v>
      </c>
      <c r="DU230">
        <v>0</v>
      </c>
      <c r="EK230" t="s">
        <v>244</v>
      </c>
      <c r="EL230">
        <v>0</v>
      </c>
      <c r="EM230">
        <v>0</v>
      </c>
      <c r="EO230">
        <v>999</v>
      </c>
      <c r="EP230">
        <v>0</v>
      </c>
      <c r="EQ230">
        <v>982</v>
      </c>
      <c r="ER230">
        <v>0</v>
      </c>
      <c r="ES230">
        <v>0</v>
      </c>
      <c r="EV230">
        <v>982</v>
      </c>
      <c r="EW230">
        <v>999</v>
      </c>
      <c r="EX230">
        <v>28</v>
      </c>
      <c r="EZ230" s="1">
        <v>13719</v>
      </c>
      <c r="FA230" s="1">
        <v>12270</v>
      </c>
      <c r="FB230" s="2">
        <v>738546.11</v>
      </c>
      <c r="FC230">
        <v>925</v>
      </c>
      <c r="FD230">
        <v>2</v>
      </c>
      <c r="FE230">
        <v>925</v>
      </c>
      <c r="FF230">
        <v>1.04</v>
      </c>
      <c r="FG230" s="2">
        <v>1462.72</v>
      </c>
      <c r="FH230">
        <v>5.0599999999999996</v>
      </c>
      <c r="FI230">
        <v>5.9</v>
      </c>
      <c r="FJ230">
        <v>6.41</v>
      </c>
      <c r="FK230">
        <v>4.97</v>
      </c>
      <c r="FL230">
        <v>46.29</v>
      </c>
      <c r="FM230" s="2">
        <v>248065.89</v>
      </c>
      <c r="FN230">
        <v>100</v>
      </c>
      <c r="FO230">
        <v>67.98</v>
      </c>
      <c r="FP230">
        <v>100</v>
      </c>
      <c r="FQ230">
        <v>116.68</v>
      </c>
      <c r="FR230">
        <v>27.96</v>
      </c>
      <c r="FS230">
        <v>10.31</v>
      </c>
      <c r="FT230">
        <v>54.39</v>
      </c>
      <c r="FU230">
        <v>100</v>
      </c>
      <c r="FV230">
        <v>10.92</v>
      </c>
      <c r="FW230">
        <v>22.66</v>
      </c>
      <c r="FX230">
        <v>806.91</v>
      </c>
      <c r="FY230">
        <v>17.36</v>
      </c>
      <c r="FZ230">
        <v>19.12</v>
      </c>
      <c r="GA230">
        <v>139.54</v>
      </c>
      <c r="GB230">
        <v>100</v>
      </c>
      <c r="GC230">
        <v>70.86</v>
      </c>
      <c r="GD230">
        <v>15.19</v>
      </c>
      <c r="GE230">
        <v>3.65</v>
      </c>
      <c r="GF230">
        <v>479.09</v>
      </c>
      <c r="GG230">
        <v>72.040000000000006</v>
      </c>
      <c r="GH230">
        <v>5.72</v>
      </c>
      <c r="GI230">
        <v>61.82</v>
      </c>
      <c r="GJ230">
        <v>21.88</v>
      </c>
      <c r="GK230">
        <v>39.67</v>
      </c>
      <c r="GL230">
        <v>3.97</v>
      </c>
      <c r="GM230">
        <v>3.3</v>
      </c>
      <c r="GN230">
        <v>35.4</v>
      </c>
      <c r="GO230">
        <v>64.17</v>
      </c>
      <c r="GP230">
        <v>18.149999999999999</v>
      </c>
      <c r="GQ230">
        <v>0.63</v>
      </c>
      <c r="GR230">
        <v>5.34</v>
      </c>
      <c r="GS230">
        <v>68.319999999999993</v>
      </c>
      <c r="GT230">
        <v>28.9</v>
      </c>
      <c r="GU230">
        <v>2.78</v>
      </c>
      <c r="GV230">
        <v>90.97</v>
      </c>
      <c r="GW230">
        <v>100</v>
      </c>
      <c r="GX230">
        <v>1.1000000000000001</v>
      </c>
      <c r="GY230">
        <v>54.39</v>
      </c>
      <c r="GZ230">
        <v>70.86</v>
      </c>
      <c r="HA230">
        <v>0.71</v>
      </c>
      <c r="HB230">
        <v>32.01</v>
      </c>
      <c r="HC230">
        <v>8.77</v>
      </c>
      <c r="HD230">
        <v>166.02</v>
      </c>
      <c r="HE230">
        <v>67.989999999999995</v>
      </c>
      <c r="HF230">
        <v>10.31</v>
      </c>
      <c r="HG230">
        <v>110.58</v>
      </c>
      <c r="HH230">
        <v>99.99</v>
      </c>
      <c r="HI230">
        <v>61.64</v>
      </c>
      <c r="HJ230">
        <v>100</v>
      </c>
      <c r="HK230">
        <v>0.85</v>
      </c>
      <c r="HL230">
        <v>0.08</v>
      </c>
      <c r="HM230">
        <v>0.84</v>
      </c>
      <c r="HR230">
        <v>0</v>
      </c>
      <c r="HS230">
        <v>0</v>
      </c>
      <c r="HU230">
        <v>100</v>
      </c>
      <c r="HV230">
        <v>100</v>
      </c>
      <c r="HW230">
        <v>0</v>
      </c>
      <c r="HX230">
        <v>60.19</v>
      </c>
      <c r="HY230">
        <v>0.22</v>
      </c>
      <c r="HZ230">
        <v>100</v>
      </c>
      <c r="IA230">
        <v>134</v>
      </c>
      <c r="IB230">
        <v>771.85</v>
      </c>
    </row>
    <row r="231" spans="1:236" hidden="1" x14ac:dyDescent="0.25">
      <c r="A231">
        <v>410860</v>
      </c>
      <c r="B231" t="str">
        <f>VLOOKUP(A231,cods!$A$1:$C$345,3,FALSE)</f>
        <v>Centro Ocidental Paranaense</v>
      </c>
      <c r="C231" t="s">
        <v>361</v>
      </c>
      <c r="D231" t="s">
        <v>236</v>
      </c>
      <c r="E231">
        <v>2020</v>
      </c>
      <c r="F231">
        <v>41069000</v>
      </c>
      <c r="G231" t="s">
        <v>237</v>
      </c>
      <c r="H231" t="s">
        <v>238</v>
      </c>
      <c r="I231" t="s">
        <v>239</v>
      </c>
      <c r="J231" t="s">
        <v>246</v>
      </c>
      <c r="K231" t="s">
        <v>241</v>
      </c>
      <c r="L231">
        <v>1</v>
      </c>
      <c r="O231">
        <v>1</v>
      </c>
      <c r="P231">
        <v>1</v>
      </c>
      <c r="Q231">
        <v>1</v>
      </c>
      <c r="R231">
        <v>0</v>
      </c>
      <c r="S231">
        <v>1</v>
      </c>
      <c r="V231" s="1">
        <v>2045</v>
      </c>
      <c r="W231" s="1">
        <v>2045</v>
      </c>
      <c r="X231" t="s">
        <v>242</v>
      </c>
      <c r="Y231" t="s">
        <v>247</v>
      </c>
      <c r="AA231" s="1">
        <v>28808</v>
      </c>
      <c r="AB231" s="1">
        <v>25059</v>
      </c>
      <c r="AC231" s="1">
        <v>28805</v>
      </c>
      <c r="AD231" s="1">
        <v>28881</v>
      </c>
      <c r="AE231" s="1">
        <v>11287</v>
      </c>
      <c r="AF231" s="1">
        <v>11032</v>
      </c>
      <c r="AG231" s="1">
        <v>11718</v>
      </c>
      <c r="AH231" s="1">
        <v>11462</v>
      </c>
      <c r="AI231" s="1">
        <v>11287</v>
      </c>
      <c r="AJ231" s="1">
        <v>11032</v>
      </c>
      <c r="AK231">
        <v>200.45</v>
      </c>
      <c r="AL231">
        <v>171.32</v>
      </c>
      <c r="AM231" s="2">
        <v>2078.85</v>
      </c>
      <c r="AN231">
        <v>0</v>
      </c>
      <c r="AO231" s="2">
        <v>1486.53</v>
      </c>
      <c r="AP231" s="2">
        <v>1486.53</v>
      </c>
      <c r="AQ231" s="2">
        <v>1564.97</v>
      </c>
      <c r="AR231" s="2">
        <v>2078.85</v>
      </c>
      <c r="AS231" s="1">
        <v>10706</v>
      </c>
      <c r="AT231" s="1">
        <v>10472</v>
      </c>
      <c r="AU231" s="1">
        <v>11718</v>
      </c>
      <c r="AV231" s="1">
        <v>11462</v>
      </c>
      <c r="AW231" s="2">
        <v>2078.85</v>
      </c>
      <c r="AX231">
        <v>0</v>
      </c>
      <c r="AY231">
        <v>0</v>
      </c>
      <c r="AZ231">
        <v>0</v>
      </c>
      <c r="BA231" s="2">
        <v>1334</v>
      </c>
      <c r="BB231" s="1">
        <v>12318</v>
      </c>
      <c r="BC231" s="1">
        <v>12131</v>
      </c>
      <c r="BD231" s="1">
        <v>10706</v>
      </c>
      <c r="BE231" s="1">
        <v>10472</v>
      </c>
      <c r="BF231">
        <v>0</v>
      </c>
      <c r="BH231" s="1">
        <v>25059</v>
      </c>
      <c r="BI231" s="1">
        <v>25125</v>
      </c>
      <c r="BJ231" s="2">
        <v>2078.85</v>
      </c>
      <c r="BK231" s="2">
        <v>1680.24</v>
      </c>
      <c r="BL231" s="1">
        <v>16528</v>
      </c>
      <c r="BM231" s="1">
        <v>16285</v>
      </c>
      <c r="BN231" s="1">
        <v>5874</v>
      </c>
      <c r="BO231" s="1">
        <v>5758</v>
      </c>
      <c r="BP231" s="1">
        <v>6206</v>
      </c>
      <c r="BQ231" s="1">
        <v>6102</v>
      </c>
      <c r="BR231">
        <v>123.72</v>
      </c>
      <c r="BS231">
        <v>123.35</v>
      </c>
      <c r="BT231">
        <v>783.41</v>
      </c>
      <c r="BU231">
        <v>783.41</v>
      </c>
      <c r="BV231">
        <v>829.22</v>
      </c>
      <c r="BW231" s="1">
        <v>5437</v>
      </c>
      <c r="BX231" s="1">
        <v>5357</v>
      </c>
      <c r="BY231" s="1">
        <v>6482</v>
      </c>
      <c r="BZ231" s="1">
        <v>6371</v>
      </c>
      <c r="CA231">
        <v>0</v>
      </c>
      <c r="CB231">
        <v>0</v>
      </c>
      <c r="CC231">
        <v>0</v>
      </c>
      <c r="CD231">
        <v>0</v>
      </c>
      <c r="CF231" s="1">
        <v>16528</v>
      </c>
      <c r="CG231" s="1">
        <v>16285</v>
      </c>
      <c r="CH231">
        <v>68.430000000000007</v>
      </c>
      <c r="CI231" s="2">
        <v>13041264</v>
      </c>
      <c r="CJ231" s="2">
        <v>9163697.6999999993</v>
      </c>
      <c r="CK231" s="2">
        <v>3877566.3</v>
      </c>
      <c r="CL231" s="2">
        <v>302736.15999999997</v>
      </c>
      <c r="CM231" s="2">
        <v>13344000.16</v>
      </c>
      <c r="CN231" s="2">
        <v>13328741.130000001</v>
      </c>
      <c r="CO231">
        <v>0</v>
      </c>
      <c r="CP231" s="2">
        <v>3566967.4</v>
      </c>
      <c r="CQ231" s="2">
        <v>3526218.16</v>
      </c>
      <c r="CR231" s="2">
        <v>3357944.7</v>
      </c>
      <c r="CS231" s="2">
        <v>44043.6</v>
      </c>
      <c r="CT231" s="2">
        <v>1234097.31</v>
      </c>
      <c r="CU231" s="2">
        <v>2137531.54</v>
      </c>
      <c r="CV231" s="2">
        <v>8330508.6200000001</v>
      </c>
      <c r="CW231" s="2">
        <v>177430.82</v>
      </c>
      <c r="CX231" s="2">
        <v>10635799.380000001</v>
      </c>
      <c r="CY231">
        <v>0</v>
      </c>
      <c r="CZ231" s="2">
        <v>792369.68</v>
      </c>
      <c r="DA231">
        <v>0</v>
      </c>
      <c r="DB231" s="2">
        <v>945110.64</v>
      </c>
      <c r="DC231" s="2">
        <v>1029221.54</v>
      </c>
      <c r="DD231" s="2">
        <v>657727.43000000005</v>
      </c>
      <c r="DE231" s="2">
        <v>1528401.7</v>
      </c>
      <c r="DF231" s="2">
        <v>4155.0600000000004</v>
      </c>
      <c r="DG231">
        <v>12</v>
      </c>
      <c r="DH231">
        <v>13</v>
      </c>
      <c r="DI231" s="2">
        <v>611780.82999999996</v>
      </c>
      <c r="DJ231" s="2">
        <v>306268.71999999997</v>
      </c>
      <c r="DK231" s="2">
        <v>2044124.19</v>
      </c>
      <c r="DL231" s="2">
        <v>146160</v>
      </c>
      <c r="DM231">
        <v>0</v>
      </c>
      <c r="DN231" s="2">
        <v>2190284.19</v>
      </c>
      <c r="DO231" s="2">
        <v>24311.06</v>
      </c>
      <c r="DP231" s="2">
        <v>142963.60999999999</v>
      </c>
      <c r="DQ231" s="2">
        <v>34467.21</v>
      </c>
      <c r="DR231" s="2">
        <v>201741.88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 t="s">
        <v>244</v>
      </c>
      <c r="EL231">
        <v>0</v>
      </c>
      <c r="EM231">
        <v>0</v>
      </c>
      <c r="EO231" s="1">
        <v>1041</v>
      </c>
      <c r="EP231">
        <v>0</v>
      </c>
      <c r="EQ231" s="1">
        <v>1037</v>
      </c>
      <c r="ER231">
        <v>0</v>
      </c>
      <c r="ES231">
        <v>8</v>
      </c>
      <c r="EV231" s="1">
        <v>1037</v>
      </c>
      <c r="EW231" s="1">
        <v>1041</v>
      </c>
      <c r="EX231">
        <v>48</v>
      </c>
      <c r="EZ231" s="1">
        <v>10075</v>
      </c>
      <c r="FA231" s="1">
        <v>8696</v>
      </c>
      <c r="FB231" s="2">
        <v>10246.91</v>
      </c>
      <c r="FC231" s="1">
        <v>1055</v>
      </c>
      <c r="FD231">
        <v>0</v>
      </c>
      <c r="FE231" s="1">
        <v>1055</v>
      </c>
      <c r="FF231">
        <v>1.04</v>
      </c>
      <c r="FG231" s="2">
        <v>1419.52</v>
      </c>
      <c r="FH231">
        <v>4.4400000000000004</v>
      </c>
      <c r="FI231">
        <v>5.45</v>
      </c>
      <c r="FJ231">
        <v>5.86</v>
      </c>
      <c r="FK231">
        <v>4.68</v>
      </c>
      <c r="FL231">
        <v>51.67</v>
      </c>
      <c r="FM231" s="2">
        <v>268635.58</v>
      </c>
      <c r="FN231">
        <v>100</v>
      </c>
      <c r="FO231">
        <v>71.510000000000005</v>
      </c>
      <c r="FP231">
        <v>100</v>
      </c>
      <c r="FQ231">
        <v>122.62</v>
      </c>
      <c r="FR231">
        <v>24.72</v>
      </c>
      <c r="FS231">
        <v>10.69</v>
      </c>
      <c r="FT231">
        <v>52.7</v>
      </c>
      <c r="FU231">
        <v>100</v>
      </c>
      <c r="FV231">
        <v>11.25</v>
      </c>
      <c r="FW231">
        <v>20.46</v>
      </c>
      <c r="FX231">
        <v>867.38</v>
      </c>
      <c r="FY231">
        <v>15.21</v>
      </c>
      <c r="FZ231">
        <v>19.22</v>
      </c>
      <c r="GA231">
        <v>141.19999999999999</v>
      </c>
      <c r="GB231">
        <v>100</v>
      </c>
      <c r="GC231">
        <v>65.959999999999994</v>
      </c>
      <c r="GD231">
        <v>14.95</v>
      </c>
      <c r="GE231">
        <v>3.48</v>
      </c>
      <c r="GF231">
        <v>469.48</v>
      </c>
      <c r="GG231">
        <v>75.28</v>
      </c>
      <c r="GH231">
        <v>0.11</v>
      </c>
      <c r="GI231">
        <v>63.88</v>
      </c>
      <c r="GJ231">
        <v>25.75</v>
      </c>
      <c r="GK231">
        <v>42.14</v>
      </c>
      <c r="GL231">
        <v>1.55</v>
      </c>
      <c r="GM231">
        <v>4.6900000000000004</v>
      </c>
      <c r="GN231">
        <v>40.31</v>
      </c>
      <c r="GO231">
        <v>65.97</v>
      </c>
      <c r="GP231">
        <v>14.81</v>
      </c>
      <c r="GQ231">
        <v>0.53</v>
      </c>
      <c r="GR231">
        <v>7.34</v>
      </c>
      <c r="GS231">
        <v>68.67</v>
      </c>
      <c r="GT231">
        <v>29.06</v>
      </c>
      <c r="GU231">
        <v>2.27</v>
      </c>
      <c r="GV231">
        <v>91.36</v>
      </c>
      <c r="GW231">
        <v>100</v>
      </c>
      <c r="GX231">
        <v>1.1200000000000001</v>
      </c>
      <c r="GY231">
        <v>52.7</v>
      </c>
      <c r="GZ231">
        <v>65.959999999999994</v>
      </c>
      <c r="HA231">
        <v>0.74</v>
      </c>
      <c r="HB231">
        <v>28.49</v>
      </c>
      <c r="HC231">
        <v>8.73</v>
      </c>
      <c r="HD231">
        <v>145.41999999999999</v>
      </c>
      <c r="HE231">
        <v>71.510000000000005</v>
      </c>
      <c r="HF231">
        <v>10.69</v>
      </c>
      <c r="HG231">
        <v>96.23</v>
      </c>
      <c r="HH231">
        <v>99.99</v>
      </c>
      <c r="HI231">
        <v>57.37</v>
      </c>
      <c r="HJ231">
        <v>100</v>
      </c>
      <c r="HK231">
        <v>0.81</v>
      </c>
      <c r="HL231">
        <v>0.09</v>
      </c>
      <c r="HM231">
        <v>0.71</v>
      </c>
      <c r="HR231">
        <v>0</v>
      </c>
      <c r="HS231">
        <v>0</v>
      </c>
      <c r="HU231">
        <v>100</v>
      </c>
      <c r="HV231">
        <v>100</v>
      </c>
      <c r="HW231">
        <v>0.06</v>
      </c>
      <c r="HX231">
        <v>1.18</v>
      </c>
      <c r="HY231">
        <v>0</v>
      </c>
      <c r="HZ231">
        <v>100</v>
      </c>
      <c r="IA231">
        <v>139.4</v>
      </c>
      <c r="IB231">
        <v>829.81</v>
      </c>
    </row>
    <row r="232" spans="1:236" hidden="1" x14ac:dyDescent="0.25">
      <c r="A232">
        <v>410865</v>
      </c>
      <c r="B232" t="str">
        <f>VLOOKUP(A232,cods!$A$1:$C$345,3,FALSE)</f>
        <v>Centro-Sul Paranaense</v>
      </c>
      <c r="C232" t="s">
        <v>362</v>
      </c>
      <c r="D232" t="s">
        <v>236</v>
      </c>
      <c r="E232">
        <v>2021</v>
      </c>
      <c r="F232">
        <v>41069000</v>
      </c>
      <c r="G232" t="s">
        <v>237</v>
      </c>
      <c r="H232" t="s">
        <v>238</v>
      </c>
      <c r="I232" t="s">
        <v>239</v>
      </c>
      <c r="J232" t="s">
        <v>240</v>
      </c>
      <c r="K232" t="s">
        <v>241</v>
      </c>
      <c r="L232">
        <v>1</v>
      </c>
      <c r="O232">
        <v>1</v>
      </c>
      <c r="Q232">
        <v>0</v>
      </c>
      <c r="V232" s="1">
        <v>2036</v>
      </c>
      <c r="W232" s="1">
        <v>2036</v>
      </c>
      <c r="X232" t="s">
        <v>247</v>
      </c>
      <c r="Y232" t="s">
        <v>243</v>
      </c>
      <c r="AA232" s="1">
        <v>6997</v>
      </c>
      <c r="AB232" s="1">
        <v>1638</v>
      </c>
      <c r="AC232" s="1">
        <v>3142</v>
      </c>
      <c r="AD232" s="1">
        <v>2945</v>
      </c>
      <c r="AE232">
        <v>984</v>
      </c>
      <c r="AF232">
        <v>927</v>
      </c>
      <c r="AG232" s="1">
        <v>1046</v>
      </c>
      <c r="AH232">
        <v>982</v>
      </c>
      <c r="AI232">
        <v>984</v>
      </c>
      <c r="AJ232">
        <v>927</v>
      </c>
      <c r="AK232">
        <v>21.22</v>
      </c>
      <c r="AL232">
        <v>10.210000000000001</v>
      </c>
      <c r="AM232">
        <v>142.63999999999999</v>
      </c>
      <c r="AN232">
        <v>0</v>
      </c>
      <c r="AO232">
        <v>109.8</v>
      </c>
      <c r="AP232">
        <v>109.8</v>
      </c>
      <c r="AQ232">
        <v>120.04</v>
      </c>
      <c r="AR232">
        <v>142.65</v>
      </c>
      <c r="AS232">
        <v>941</v>
      </c>
      <c r="AT232">
        <v>882</v>
      </c>
      <c r="AU232" s="1">
        <v>1046</v>
      </c>
      <c r="AV232">
        <v>982</v>
      </c>
      <c r="AW232">
        <v>142.63999999999999</v>
      </c>
      <c r="AX232">
        <v>0</v>
      </c>
      <c r="AY232">
        <v>0.01</v>
      </c>
      <c r="AZ232">
        <v>0</v>
      </c>
      <c r="BA232">
        <v>98.35</v>
      </c>
      <c r="BB232" s="1">
        <v>1130</v>
      </c>
      <c r="BC232" s="1">
        <v>1086</v>
      </c>
      <c r="BD232">
        <v>941</v>
      </c>
      <c r="BE232">
        <v>882</v>
      </c>
      <c r="BF232">
        <v>0</v>
      </c>
      <c r="BH232" s="1">
        <v>1638</v>
      </c>
      <c r="BI232" s="1">
        <v>1651</v>
      </c>
      <c r="BJ232">
        <v>142.63999999999999</v>
      </c>
      <c r="BK232">
        <v>93.21</v>
      </c>
      <c r="CI232" s="2">
        <v>678364.67</v>
      </c>
      <c r="CJ232" s="2">
        <v>678364.67</v>
      </c>
      <c r="CL232" s="2">
        <v>39433.910000000003</v>
      </c>
      <c r="CM232" s="2">
        <v>717798.58</v>
      </c>
      <c r="CN232" s="2">
        <v>673555.76</v>
      </c>
      <c r="CO232">
        <v>0</v>
      </c>
      <c r="CP232" s="2">
        <v>192533.96</v>
      </c>
      <c r="CQ232" s="2">
        <v>135898.54</v>
      </c>
      <c r="CR232" s="2">
        <v>155821.54999999999</v>
      </c>
      <c r="CS232" s="2">
        <v>4971.1000000000004</v>
      </c>
      <c r="CT232" s="2">
        <v>85972.76</v>
      </c>
      <c r="CU232" s="2">
        <v>83833.320000000007</v>
      </c>
      <c r="CV232" s="2">
        <v>626140.64</v>
      </c>
      <c r="CW232" s="2">
        <v>22930.52</v>
      </c>
      <c r="CX232" s="2">
        <v>804745.33</v>
      </c>
      <c r="CY232">
        <v>0</v>
      </c>
      <c r="CZ232" s="2">
        <v>70336.28</v>
      </c>
      <c r="DA232">
        <v>0</v>
      </c>
      <c r="DB232" s="2">
        <v>51883.49</v>
      </c>
      <c r="DD232" s="2">
        <v>133130.47</v>
      </c>
      <c r="DE232" s="2">
        <v>488256.54</v>
      </c>
      <c r="DF232" s="2">
        <v>5511.41</v>
      </c>
      <c r="DG232">
        <v>1</v>
      </c>
      <c r="DH232">
        <v>1</v>
      </c>
      <c r="DI232" s="2">
        <v>243658.42</v>
      </c>
      <c r="DK232" s="2">
        <v>626898.42000000004</v>
      </c>
      <c r="DN232" s="2">
        <v>626898.42000000004</v>
      </c>
      <c r="DO232">
        <v>14.46</v>
      </c>
      <c r="DP232" s="2">
        <v>12705.27</v>
      </c>
      <c r="DQ232" s="2">
        <v>10225.25</v>
      </c>
      <c r="DR232" s="2">
        <v>22944.98</v>
      </c>
      <c r="DU232">
        <v>0</v>
      </c>
      <c r="EK232" t="s">
        <v>244</v>
      </c>
      <c r="EL232">
        <v>0</v>
      </c>
      <c r="EM232">
        <v>0</v>
      </c>
      <c r="EO232">
        <v>331</v>
      </c>
      <c r="EP232">
        <v>0</v>
      </c>
      <c r="EQ232">
        <v>281</v>
      </c>
      <c r="ER232">
        <v>0</v>
      </c>
      <c r="EV232">
        <v>281</v>
      </c>
      <c r="EW232">
        <v>331</v>
      </c>
      <c r="EX232">
        <v>3</v>
      </c>
      <c r="EZ232">
        <v>637</v>
      </c>
      <c r="FA232">
        <v>586</v>
      </c>
      <c r="FB232" s="2">
        <v>31998.77</v>
      </c>
      <c r="FC232">
        <v>314</v>
      </c>
      <c r="FD232">
        <v>3</v>
      </c>
      <c r="FE232">
        <v>314</v>
      </c>
      <c r="FF232">
        <v>1.06</v>
      </c>
      <c r="FG232" s="2">
        <v>1014</v>
      </c>
      <c r="FH232">
        <v>6.7</v>
      </c>
      <c r="FI232">
        <v>5.65</v>
      </c>
      <c r="FJ232">
        <v>5.65</v>
      </c>
      <c r="FL232">
        <v>29.78</v>
      </c>
      <c r="FM232" s="2">
        <v>155821.54999999999</v>
      </c>
      <c r="FN232">
        <v>100</v>
      </c>
      <c r="FO232">
        <v>76.97</v>
      </c>
      <c r="FP232">
        <v>100</v>
      </c>
      <c r="FQ232">
        <v>84.3</v>
      </c>
      <c r="FR232">
        <v>15.85</v>
      </c>
      <c r="FS232">
        <v>9.02</v>
      </c>
      <c r="FV232">
        <v>9.8699999999999992</v>
      </c>
      <c r="FW232">
        <v>1.54</v>
      </c>
      <c r="FX232">
        <v>659.29</v>
      </c>
      <c r="FY232">
        <v>14.18</v>
      </c>
      <c r="GA232">
        <v>98.84</v>
      </c>
      <c r="GB232">
        <v>100</v>
      </c>
      <c r="GD232">
        <v>11.72</v>
      </c>
      <c r="GE232">
        <v>5.22</v>
      </c>
      <c r="GF232">
        <v>617.5</v>
      </c>
      <c r="GG232">
        <v>84.15</v>
      </c>
      <c r="GH232">
        <v>6.16</v>
      </c>
      <c r="GI232">
        <v>92.3</v>
      </c>
      <c r="GJ232">
        <v>22.97</v>
      </c>
      <c r="GK232">
        <v>35.33</v>
      </c>
      <c r="GL232">
        <v>3.38</v>
      </c>
      <c r="GM232">
        <v>35.92</v>
      </c>
      <c r="GN232">
        <v>24.89</v>
      </c>
      <c r="GO232">
        <v>38.270000000000003</v>
      </c>
      <c r="GP232">
        <v>13.73</v>
      </c>
      <c r="GQ232">
        <v>0.79</v>
      </c>
      <c r="GR232">
        <v>38.909999999999997</v>
      </c>
      <c r="GS232">
        <v>94.51</v>
      </c>
      <c r="GU232">
        <v>5.49</v>
      </c>
      <c r="GV232">
        <v>89.89</v>
      </c>
      <c r="GW232">
        <v>100</v>
      </c>
      <c r="GX232">
        <v>1.05</v>
      </c>
      <c r="HA232">
        <v>1.05</v>
      </c>
      <c r="HB232">
        <v>23.03</v>
      </c>
      <c r="HC232">
        <v>5.73</v>
      </c>
      <c r="HD232">
        <v>94.19</v>
      </c>
      <c r="HE232">
        <v>76.97</v>
      </c>
      <c r="HF232">
        <v>9.02</v>
      </c>
      <c r="HG232">
        <v>96.56</v>
      </c>
      <c r="HH232">
        <v>44.9</v>
      </c>
      <c r="HJ232">
        <v>99.99</v>
      </c>
      <c r="HK232">
        <v>0.65</v>
      </c>
      <c r="HM232">
        <v>0.92</v>
      </c>
      <c r="HR232">
        <v>0</v>
      </c>
      <c r="HS232">
        <v>0</v>
      </c>
      <c r="HU232">
        <v>100</v>
      </c>
      <c r="HV232">
        <v>100</v>
      </c>
      <c r="HX232">
        <v>54.61</v>
      </c>
      <c r="HY232">
        <v>0.96</v>
      </c>
      <c r="HZ232">
        <v>100</v>
      </c>
      <c r="IB232">
        <v>621.26</v>
      </c>
    </row>
    <row r="233" spans="1:236" hidden="1" x14ac:dyDescent="0.25">
      <c r="A233">
        <v>410865</v>
      </c>
      <c r="B233" t="str">
        <f>VLOOKUP(A233,cods!$A$1:$C$345,3,FALSE)</f>
        <v>Centro-Sul Paranaense</v>
      </c>
      <c r="C233" t="s">
        <v>362</v>
      </c>
      <c r="D233" t="s">
        <v>236</v>
      </c>
      <c r="E233">
        <v>2020</v>
      </c>
      <c r="F233">
        <v>41069000</v>
      </c>
      <c r="G233" t="s">
        <v>237</v>
      </c>
      <c r="H233" t="s">
        <v>238</v>
      </c>
      <c r="I233" t="s">
        <v>239</v>
      </c>
      <c r="J233" t="s">
        <v>240</v>
      </c>
      <c r="K233" t="s">
        <v>241</v>
      </c>
      <c r="L233">
        <v>1</v>
      </c>
      <c r="O233">
        <v>1</v>
      </c>
      <c r="Q233">
        <v>0</v>
      </c>
      <c r="V233" s="1">
        <v>2036</v>
      </c>
      <c r="W233" s="1">
        <v>2036</v>
      </c>
      <c r="X233" t="s">
        <v>247</v>
      </c>
      <c r="Y233" t="s">
        <v>243</v>
      </c>
      <c r="AA233" s="1">
        <v>7053</v>
      </c>
      <c r="AB233" s="1">
        <v>1651</v>
      </c>
      <c r="AC233" s="1">
        <v>2945</v>
      </c>
      <c r="AD233" s="1">
        <v>2738</v>
      </c>
      <c r="AE233">
        <v>927</v>
      </c>
      <c r="AF233">
        <v>865</v>
      </c>
      <c r="AG233">
        <v>982</v>
      </c>
      <c r="AH233">
        <v>918</v>
      </c>
      <c r="AI233">
        <v>927</v>
      </c>
      <c r="AJ233">
        <v>865</v>
      </c>
      <c r="AK233">
        <v>10.210000000000001</v>
      </c>
      <c r="AL233">
        <v>10.210000000000001</v>
      </c>
      <c r="AM233">
        <v>128.5</v>
      </c>
      <c r="AN233">
        <v>0</v>
      </c>
      <c r="AO233">
        <v>103.7</v>
      </c>
      <c r="AP233">
        <v>103.7</v>
      </c>
      <c r="AQ233">
        <v>112.52</v>
      </c>
      <c r="AR233">
        <v>128.5</v>
      </c>
      <c r="AS233">
        <v>882</v>
      </c>
      <c r="AT233">
        <v>820</v>
      </c>
      <c r="AU233">
        <v>982</v>
      </c>
      <c r="AV233">
        <v>918</v>
      </c>
      <c r="AW233">
        <v>128.5</v>
      </c>
      <c r="AX233">
        <v>0</v>
      </c>
      <c r="AY233">
        <v>0</v>
      </c>
      <c r="AZ233">
        <v>0</v>
      </c>
      <c r="BA233">
        <v>92.6</v>
      </c>
      <c r="BB233" s="1">
        <v>1086</v>
      </c>
      <c r="BC233" s="1">
        <v>1033</v>
      </c>
      <c r="BD233">
        <v>882</v>
      </c>
      <c r="BE233">
        <v>820</v>
      </c>
      <c r="BF233">
        <v>0</v>
      </c>
      <c r="BH233" s="1">
        <v>1651</v>
      </c>
      <c r="BI233" s="1">
        <v>1664</v>
      </c>
      <c r="BJ233">
        <v>128.5</v>
      </c>
      <c r="BK233">
        <v>82.72</v>
      </c>
      <c r="CI233" s="2">
        <v>609330.28</v>
      </c>
      <c r="CJ233" s="2">
        <v>609330.28</v>
      </c>
      <c r="CL233" s="2">
        <v>20898.689999999999</v>
      </c>
      <c r="CM233" s="2">
        <v>630228.97</v>
      </c>
      <c r="CN233" s="2">
        <v>633320.61</v>
      </c>
      <c r="CO233">
        <v>0</v>
      </c>
      <c r="CP233" s="2">
        <v>135898.54</v>
      </c>
      <c r="CQ233" s="2">
        <v>121535.77</v>
      </c>
      <c r="CR233" s="2">
        <v>158137.99</v>
      </c>
      <c r="CS233" s="2">
        <v>7338.8</v>
      </c>
      <c r="CT233" s="2">
        <v>61719.4</v>
      </c>
      <c r="CU233" s="2">
        <v>69653.539999999994</v>
      </c>
      <c r="CV233" s="2">
        <v>410600.28</v>
      </c>
      <c r="CW233" s="2">
        <v>11078.32</v>
      </c>
      <c r="CX233" s="2">
        <v>571845.39</v>
      </c>
      <c r="CY233">
        <v>0</v>
      </c>
      <c r="CZ233" s="2">
        <v>49494.81</v>
      </c>
      <c r="DA233">
        <v>0</v>
      </c>
      <c r="DB233" s="2">
        <v>45898.879999999997</v>
      </c>
      <c r="DC233" s="2">
        <v>29537.74</v>
      </c>
      <c r="DD233" s="2">
        <v>131359.29999999999</v>
      </c>
      <c r="DE233" s="2">
        <v>6233.96</v>
      </c>
      <c r="DF233">
        <v>0</v>
      </c>
      <c r="DG233">
        <v>1</v>
      </c>
      <c r="DH233">
        <v>1</v>
      </c>
      <c r="DI233" s="2">
        <v>67851.67</v>
      </c>
      <c r="DJ233" s="2">
        <v>71134.240000000005</v>
      </c>
      <c r="DK233" s="2">
        <v>137593.26</v>
      </c>
      <c r="DL233">
        <v>0</v>
      </c>
      <c r="DM233">
        <v>0</v>
      </c>
      <c r="DN233" s="2">
        <v>137593.26</v>
      </c>
      <c r="DO233">
        <v>13.61</v>
      </c>
      <c r="DP233" s="2">
        <v>8169.48</v>
      </c>
      <c r="DQ233" s="2">
        <v>2908.84</v>
      </c>
      <c r="DR233" s="2">
        <v>11091.93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 t="s">
        <v>244</v>
      </c>
      <c r="EL233">
        <v>0</v>
      </c>
      <c r="EM233">
        <v>0</v>
      </c>
      <c r="EO233">
        <v>325</v>
      </c>
      <c r="EP233">
        <v>0</v>
      </c>
      <c r="EQ233">
        <v>325</v>
      </c>
      <c r="ER233">
        <v>0</v>
      </c>
      <c r="EV233">
        <v>325</v>
      </c>
      <c r="EW233">
        <v>325</v>
      </c>
      <c r="EX233">
        <v>0</v>
      </c>
      <c r="EY233">
        <v>0</v>
      </c>
      <c r="EZ233">
        <v>376</v>
      </c>
      <c r="FA233">
        <v>343</v>
      </c>
      <c r="FB233">
        <v>431.47</v>
      </c>
      <c r="FC233">
        <v>350</v>
      </c>
      <c r="FD233">
        <v>0</v>
      </c>
      <c r="FE233">
        <v>350</v>
      </c>
      <c r="FF233">
        <v>1.06</v>
      </c>
      <c r="FG233">
        <v>950</v>
      </c>
      <c r="FH233">
        <v>5.08</v>
      </c>
      <c r="FI233">
        <v>5.42</v>
      </c>
      <c r="FJ233">
        <v>5.42</v>
      </c>
      <c r="FL233">
        <v>39.83</v>
      </c>
      <c r="FM233" s="2">
        <v>158137.99</v>
      </c>
      <c r="FN233">
        <v>100</v>
      </c>
      <c r="FO233">
        <v>80.7</v>
      </c>
      <c r="FP233">
        <v>100</v>
      </c>
      <c r="FQ233">
        <v>106.56</v>
      </c>
      <c r="FR233">
        <v>12.44</v>
      </c>
      <c r="FS233">
        <v>9.1</v>
      </c>
      <c r="FV233">
        <v>9.8699999999999992</v>
      </c>
      <c r="FW233">
        <v>1.44</v>
      </c>
      <c r="FX233">
        <v>659.51</v>
      </c>
      <c r="FY233">
        <v>9.64</v>
      </c>
      <c r="GA233">
        <v>99.99</v>
      </c>
      <c r="GB233">
        <v>100</v>
      </c>
      <c r="GD233">
        <v>11.27</v>
      </c>
      <c r="GE233">
        <v>3.65</v>
      </c>
      <c r="GF233">
        <v>432.21</v>
      </c>
      <c r="GG233">
        <v>87.56</v>
      </c>
      <c r="GH233">
        <v>-0.49</v>
      </c>
      <c r="GI233">
        <v>67.39</v>
      </c>
      <c r="GJ233">
        <v>25.95</v>
      </c>
      <c r="GK233">
        <v>37.380000000000003</v>
      </c>
      <c r="GL233">
        <v>1.82</v>
      </c>
      <c r="GM233">
        <v>11.14</v>
      </c>
      <c r="GN233">
        <v>38.51</v>
      </c>
      <c r="GO233">
        <v>55.48</v>
      </c>
      <c r="GP233">
        <v>15.03</v>
      </c>
      <c r="GQ233">
        <v>1.79</v>
      </c>
      <c r="GR233">
        <v>16.52</v>
      </c>
      <c r="GS233">
        <v>96.68</v>
      </c>
      <c r="GU233">
        <v>3.32</v>
      </c>
      <c r="GV233">
        <v>89.58</v>
      </c>
      <c r="GW233">
        <v>100</v>
      </c>
      <c r="GX233">
        <v>1.1200000000000001</v>
      </c>
      <c r="HA233">
        <v>1.1200000000000001</v>
      </c>
      <c r="HB233">
        <v>19.3</v>
      </c>
      <c r="HC233">
        <v>6.65</v>
      </c>
      <c r="HD233">
        <v>75.83</v>
      </c>
      <c r="HE233">
        <v>80.7</v>
      </c>
      <c r="HF233">
        <v>9.1</v>
      </c>
      <c r="HG233">
        <v>77.63</v>
      </c>
      <c r="HH233">
        <v>41.76</v>
      </c>
      <c r="HJ233">
        <v>100</v>
      </c>
      <c r="HK233">
        <v>0.64</v>
      </c>
      <c r="HM233">
        <v>0.75</v>
      </c>
      <c r="HR233">
        <v>0</v>
      </c>
      <c r="HS233">
        <v>0</v>
      </c>
      <c r="HU233">
        <v>100</v>
      </c>
      <c r="HV233">
        <v>100</v>
      </c>
      <c r="HX233">
        <v>1.26</v>
      </c>
      <c r="HY233">
        <v>0</v>
      </c>
      <c r="HZ233">
        <v>100</v>
      </c>
      <c r="IA233">
        <v>140.35</v>
      </c>
      <c r="IB233">
        <v>622.02</v>
      </c>
    </row>
    <row r="234" spans="1:236" hidden="1" x14ac:dyDescent="0.25">
      <c r="A234">
        <v>410870</v>
      </c>
      <c r="B234" t="str">
        <f>VLOOKUP(A234,cods!$A$1:$C$345,3,FALSE)</f>
        <v>Norte Central Paranaense</v>
      </c>
      <c r="C234" t="s">
        <v>363</v>
      </c>
      <c r="D234" t="s">
        <v>236</v>
      </c>
      <c r="E234">
        <v>2021</v>
      </c>
      <c r="F234">
        <v>41069000</v>
      </c>
      <c r="G234" t="s">
        <v>237</v>
      </c>
      <c r="H234" t="s">
        <v>238</v>
      </c>
      <c r="I234" t="s">
        <v>239</v>
      </c>
      <c r="J234" t="s">
        <v>240</v>
      </c>
      <c r="K234" t="s">
        <v>241</v>
      </c>
      <c r="L234">
        <v>1</v>
      </c>
      <c r="O234">
        <v>1</v>
      </c>
      <c r="Q234">
        <v>2</v>
      </c>
      <c r="V234" s="1">
        <v>2036</v>
      </c>
      <c r="W234" s="1">
        <v>2036</v>
      </c>
      <c r="X234" t="s">
        <v>242</v>
      </c>
      <c r="Y234" t="s">
        <v>243</v>
      </c>
      <c r="AA234" s="1">
        <v>5379</v>
      </c>
      <c r="AB234" s="1">
        <v>2890</v>
      </c>
      <c r="AC234" s="1">
        <v>5071</v>
      </c>
      <c r="AD234" s="1">
        <v>5021</v>
      </c>
      <c r="AE234" s="1">
        <v>1822</v>
      </c>
      <c r="AF234" s="1">
        <v>1802</v>
      </c>
      <c r="AG234" s="1">
        <v>1875</v>
      </c>
      <c r="AH234" s="1">
        <v>1855</v>
      </c>
      <c r="AI234" s="1">
        <v>1822</v>
      </c>
      <c r="AJ234" s="1">
        <v>1802</v>
      </c>
      <c r="AK234">
        <v>45.87</v>
      </c>
      <c r="AL234">
        <v>44.02</v>
      </c>
      <c r="AM234">
        <v>361.4</v>
      </c>
      <c r="AN234">
        <v>0</v>
      </c>
      <c r="AO234">
        <v>199.14</v>
      </c>
      <c r="AP234">
        <v>199.24</v>
      </c>
      <c r="AQ234">
        <v>218.5</v>
      </c>
      <c r="AR234">
        <v>361.4</v>
      </c>
      <c r="AS234" s="1">
        <v>1702</v>
      </c>
      <c r="AT234" s="1">
        <v>1685</v>
      </c>
      <c r="AU234" s="1">
        <v>1875</v>
      </c>
      <c r="AV234" s="1">
        <v>1855</v>
      </c>
      <c r="AW234">
        <v>361.4</v>
      </c>
      <c r="AX234">
        <v>0</v>
      </c>
      <c r="AY234">
        <v>0</v>
      </c>
      <c r="AZ234">
        <v>0.1</v>
      </c>
      <c r="BA234">
        <v>173.58</v>
      </c>
      <c r="BB234" s="1">
        <v>2153</v>
      </c>
      <c r="BC234" s="1">
        <v>2138</v>
      </c>
      <c r="BD234" s="1">
        <v>1702</v>
      </c>
      <c r="BE234" s="1">
        <v>1685</v>
      </c>
      <c r="BF234">
        <v>0.83</v>
      </c>
      <c r="BH234" s="1">
        <v>2890</v>
      </c>
      <c r="BI234" s="1">
        <v>2954</v>
      </c>
      <c r="BJ234">
        <v>361.4</v>
      </c>
      <c r="BK234">
        <v>676.7</v>
      </c>
      <c r="CI234" s="2">
        <v>1336795.8600000001</v>
      </c>
      <c r="CJ234" s="2">
        <v>1336795.8600000001</v>
      </c>
      <c r="CL234" s="2">
        <v>27819.24</v>
      </c>
      <c r="CM234" s="2">
        <v>1364615.1</v>
      </c>
      <c r="CN234" s="2">
        <v>1286532.6499999999</v>
      </c>
      <c r="CO234">
        <v>0</v>
      </c>
      <c r="CP234" s="2">
        <v>294491.45</v>
      </c>
      <c r="CQ234" s="2">
        <v>209514.93</v>
      </c>
      <c r="CR234" s="2">
        <v>261171.65</v>
      </c>
      <c r="CS234" s="2">
        <v>17245.39</v>
      </c>
      <c r="CT234" s="2">
        <v>585900.4</v>
      </c>
      <c r="CU234" s="2">
        <v>171277.79</v>
      </c>
      <c r="CV234" s="2">
        <v>1188717.6100000001</v>
      </c>
      <c r="CW234" s="2">
        <v>102869.92</v>
      </c>
      <c r="CX234" s="2">
        <v>1613162.04</v>
      </c>
      <c r="CY234">
        <v>0</v>
      </c>
      <c r="CZ234" s="2">
        <v>150240.57</v>
      </c>
      <c r="DA234">
        <v>0</v>
      </c>
      <c r="DB234" s="2">
        <v>95831.43</v>
      </c>
      <c r="DD234" s="2">
        <v>134701.6</v>
      </c>
      <c r="DF234" s="2">
        <v>1090.54</v>
      </c>
      <c r="DG234">
        <v>1</v>
      </c>
      <c r="DH234">
        <v>2</v>
      </c>
      <c r="DI234" s="2">
        <v>57290.95</v>
      </c>
      <c r="DK234" s="2">
        <v>135792.14000000001</v>
      </c>
      <c r="DO234" s="2">
        <v>137808.85</v>
      </c>
      <c r="DP234" s="2">
        <v>60297.74</v>
      </c>
      <c r="DQ234" s="2">
        <v>42572.18</v>
      </c>
      <c r="DR234" s="2">
        <v>240678.77</v>
      </c>
      <c r="DU234">
        <v>0</v>
      </c>
      <c r="EK234" t="s">
        <v>244</v>
      </c>
      <c r="EL234">
        <v>0</v>
      </c>
      <c r="EM234">
        <v>0</v>
      </c>
      <c r="EO234">
        <v>652</v>
      </c>
      <c r="EP234">
        <v>0</v>
      </c>
      <c r="EQ234">
        <v>649</v>
      </c>
      <c r="ER234">
        <v>0</v>
      </c>
      <c r="EV234">
        <v>649</v>
      </c>
      <c r="EW234">
        <v>652</v>
      </c>
      <c r="EX234">
        <v>0</v>
      </c>
      <c r="EY234">
        <v>0</v>
      </c>
      <c r="EZ234" s="1">
        <v>1587</v>
      </c>
      <c r="FA234" s="1">
        <v>1330</v>
      </c>
      <c r="FB234" s="2">
        <v>42975.4</v>
      </c>
      <c r="FC234">
        <v>652</v>
      </c>
      <c r="FD234">
        <v>2</v>
      </c>
      <c r="FE234">
        <v>652</v>
      </c>
      <c r="FF234">
        <v>1.03</v>
      </c>
      <c r="FG234" s="2">
        <v>1243.33</v>
      </c>
      <c r="FH234">
        <v>7.38</v>
      </c>
      <c r="FI234">
        <v>6.12</v>
      </c>
      <c r="FJ234">
        <v>6.12</v>
      </c>
      <c r="FL234">
        <v>26.81</v>
      </c>
      <c r="FM234" s="2">
        <v>174114.43</v>
      </c>
      <c r="FN234">
        <v>100</v>
      </c>
      <c r="FO234">
        <v>55.24</v>
      </c>
      <c r="FP234">
        <v>100</v>
      </c>
      <c r="FQ234">
        <v>82.87</v>
      </c>
      <c r="FR234">
        <v>39.4</v>
      </c>
      <c r="FS234">
        <v>8.9</v>
      </c>
      <c r="FV234">
        <v>9.76</v>
      </c>
      <c r="FW234">
        <v>2.48</v>
      </c>
      <c r="FX234">
        <v>750.89</v>
      </c>
      <c r="FY234">
        <v>20.95</v>
      </c>
      <c r="GA234">
        <v>108.12</v>
      </c>
      <c r="GB234">
        <v>100</v>
      </c>
      <c r="GD234">
        <v>16.14</v>
      </c>
      <c r="GE234">
        <v>5.44</v>
      </c>
      <c r="GF234">
        <v>637.38</v>
      </c>
      <c r="GG234">
        <v>60.6</v>
      </c>
      <c r="GH234">
        <v>5.72</v>
      </c>
      <c r="GI234">
        <v>88.92</v>
      </c>
      <c r="GJ234">
        <v>19.54</v>
      </c>
      <c r="GK234">
        <v>32.35</v>
      </c>
      <c r="GL234">
        <v>18</v>
      </c>
      <c r="GM234">
        <v>4.29</v>
      </c>
      <c r="GN234">
        <v>21.97</v>
      </c>
      <c r="GO234">
        <v>36.380000000000003</v>
      </c>
      <c r="GP234">
        <v>49.29</v>
      </c>
      <c r="GQ234">
        <v>1.45</v>
      </c>
      <c r="GR234">
        <v>4.82</v>
      </c>
      <c r="GS234">
        <v>97.96</v>
      </c>
      <c r="GU234">
        <v>2.04</v>
      </c>
      <c r="GV234">
        <v>90.8</v>
      </c>
      <c r="GW234">
        <v>100</v>
      </c>
      <c r="GX234">
        <v>0.83</v>
      </c>
      <c r="HA234">
        <v>0.83</v>
      </c>
      <c r="HB234">
        <v>44.74</v>
      </c>
      <c r="HC234">
        <v>9.83</v>
      </c>
      <c r="HD234">
        <v>243.93</v>
      </c>
      <c r="HE234">
        <v>55.26</v>
      </c>
      <c r="HF234">
        <v>8.9</v>
      </c>
      <c r="HG234">
        <v>77.69</v>
      </c>
      <c r="HH234">
        <v>94.27</v>
      </c>
      <c r="HJ234">
        <v>100</v>
      </c>
      <c r="HK234">
        <v>1.87</v>
      </c>
      <c r="HM234">
        <v>0.87</v>
      </c>
      <c r="HR234">
        <v>0</v>
      </c>
      <c r="HS234">
        <v>0</v>
      </c>
      <c r="HU234">
        <v>100</v>
      </c>
      <c r="HV234">
        <v>100</v>
      </c>
      <c r="HX234">
        <v>32.31</v>
      </c>
      <c r="HY234">
        <v>0.31</v>
      </c>
      <c r="HZ234">
        <v>100</v>
      </c>
      <c r="IB234">
        <v>729.55</v>
      </c>
    </row>
    <row r="235" spans="1:236" hidden="1" x14ac:dyDescent="0.25">
      <c r="A235">
        <v>410870</v>
      </c>
      <c r="B235" t="str">
        <f>VLOOKUP(A235,cods!$A$1:$C$345,3,FALSE)</f>
        <v>Norte Central Paranaense</v>
      </c>
      <c r="C235" t="s">
        <v>363</v>
      </c>
      <c r="D235" t="s">
        <v>236</v>
      </c>
      <c r="E235">
        <v>2020</v>
      </c>
      <c r="F235">
        <v>41069000</v>
      </c>
      <c r="G235" t="s">
        <v>237</v>
      </c>
      <c r="H235" t="s">
        <v>238</v>
      </c>
      <c r="I235" t="s">
        <v>239</v>
      </c>
      <c r="J235" t="s">
        <v>240</v>
      </c>
      <c r="K235" t="s">
        <v>241</v>
      </c>
      <c r="L235">
        <v>1</v>
      </c>
      <c r="O235">
        <v>1</v>
      </c>
      <c r="Q235">
        <v>2</v>
      </c>
      <c r="V235" s="1">
        <v>2036</v>
      </c>
      <c r="W235" s="1">
        <v>2036</v>
      </c>
      <c r="X235" t="s">
        <v>242</v>
      </c>
      <c r="Y235" t="s">
        <v>243</v>
      </c>
      <c r="AA235" s="1">
        <v>5497</v>
      </c>
      <c r="AB235" s="1">
        <v>2954</v>
      </c>
      <c r="AC235" s="1">
        <v>5021</v>
      </c>
      <c r="AD235" s="1">
        <v>4955</v>
      </c>
      <c r="AE235" s="1">
        <v>1802</v>
      </c>
      <c r="AF235" s="1">
        <v>1768</v>
      </c>
      <c r="AG235" s="1">
        <v>1855</v>
      </c>
      <c r="AH235" s="1">
        <v>1832</v>
      </c>
      <c r="AI235" s="1">
        <v>1802</v>
      </c>
      <c r="AJ235" s="1">
        <v>1768</v>
      </c>
      <c r="AK235">
        <v>44.02</v>
      </c>
      <c r="AL235">
        <v>32.94</v>
      </c>
      <c r="AM235">
        <v>352.35</v>
      </c>
      <c r="AN235">
        <v>0</v>
      </c>
      <c r="AO235">
        <v>203.23</v>
      </c>
      <c r="AP235">
        <v>203.31</v>
      </c>
      <c r="AQ235">
        <v>220.72</v>
      </c>
      <c r="AR235">
        <v>352.42</v>
      </c>
      <c r="AS235" s="1">
        <v>1685</v>
      </c>
      <c r="AT235" s="1">
        <v>1663</v>
      </c>
      <c r="AU235" s="1">
        <v>1855</v>
      </c>
      <c r="AV235" s="1">
        <v>1832</v>
      </c>
      <c r="AW235">
        <v>352.35</v>
      </c>
      <c r="AX235">
        <v>0</v>
      </c>
      <c r="AY235">
        <v>7.0000000000000007E-2</v>
      </c>
      <c r="AZ235">
        <v>0.08</v>
      </c>
      <c r="BA235">
        <v>177.89</v>
      </c>
      <c r="BB235" s="1">
        <v>2138</v>
      </c>
      <c r="BC235" s="1">
        <v>2117</v>
      </c>
      <c r="BD235" s="1">
        <v>1685</v>
      </c>
      <c r="BE235" s="1">
        <v>1663</v>
      </c>
      <c r="BF235">
        <v>0.82</v>
      </c>
      <c r="BH235" s="1">
        <v>2954</v>
      </c>
      <c r="BI235" s="1">
        <v>3019</v>
      </c>
      <c r="BJ235">
        <v>352.35</v>
      </c>
      <c r="BK235">
        <v>641.6</v>
      </c>
      <c r="CI235" s="2">
        <v>1226142.1399999999</v>
      </c>
      <c r="CJ235" s="2">
        <v>1226142.1399999999</v>
      </c>
      <c r="CL235" s="2">
        <v>25574.43</v>
      </c>
      <c r="CM235" s="2">
        <v>1251716.57</v>
      </c>
      <c r="CN235" s="2">
        <v>1262553.05</v>
      </c>
      <c r="CO235">
        <v>0</v>
      </c>
      <c r="CP235" s="2">
        <v>209514.93</v>
      </c>
      <c r="CQ235" s="2">
        <v>212213.05</v>
      </c>
      <c r="CR235" s="2">
        <v>225494.18</v>
      </c>
      <c r="CS235" s="2">
        <v>12549.34</v>
      </c>
      <c r="CT235" s="2">
        <v>472362.69</v>
      </c>
      <c r="CU235" s="2">
        <v>159553.44</v>
      </c>
      <c r="CV235" s="2">
        <v>984062.27</v>
      </c>
      <c r="CW235" s="2">
        <v>82081.789999999994</v>
      </c>
      <c r="CX235" s="2">
        <v>1327351.72</v>
      </c>
      <c r="CY235">
        <v>0</v>
      </c>
      <c r="CZ235" s="2">
        <v>123621.45</v>
      </c>
      <c r="DA235">
        <v>0</v>
      </c>
      <c r="DB235" s="2">
        <v>88531.96</v>
      </c>
      <c r="DC235">
        <v>0</v>
      </c>
      <c r="DD235" s="2">
        <v>37367.89</v>
      </c>
      <c r="DE235">
        <v>0</v>
      </c>
      <c r="DF235">
        <v>0</v>
      </c>
      <c r="DG235">
        <v>2</v>
      </c>
      <c r="DH235">
        <v>1</v>
      </c>
      <c r="DI235" s="2">
        <v>25570.66</v>
      </c>
      <c r="DJ235" s="2">
        <v>137586.21</v>
      </c>
      <c r="DK235" s="2">
        <v>37367.89</v>
      </c>
      <c r="DL235">
        <v>0</v>
      </c>
      <c r="DM235">
        <v>0</v>
      </c>
      <c r="DN235" s="2">
        <v>37367.89</v>
      </c>
      <c r="DO235" s="2">
        <v>128567.14</v>
      </c>
      <c r="DP235" s="2">
        <v>62161.09</v>
      </c>
      <c r="DQ235" s="2">
        <v>19920.7</v>
      </c>
      <c r="DR235" s="2">
        <v>210648.93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 t="s">
        <v>244</v>
      </c>
      <c r="EL235">
        <v>0</v>
      </c>
      <c r="EM235">
        <v>0</v>
      </c>
      <c r="EO235">
        <v>751</v>
      </c>
      <c r="EP235">
        <v>0</v>
      </c>
      <c r="EQ235">
        <v>751</v>
      </c>
      <c r="ER235">
        <v>0</v>
      </c>
      <c r="EV235">
        <v>751</v>
      </c>
      <c r="EW235">
        <v>751</v>
      </c>
      <c r="EX235">
        <v>0</v>
      </c>
      <c r="EY235">
        <v>0</v>
      </c>
      <c r="EZ235">
        <v>752</v>
      </c>
      <c r="FA235">
        <v>590</v>
      </c>
      <c r="FB235">
        <v>502.75</v>
      </c>
      <c r="FC235">
        <v>759</v>
      </c>
      <c r="FD235">
        <v>0</v>
      </c>
      <c r="FE235">
        <v>759</v>
      </c>
      <c r="FF235">
        <v>1.03</v>
      </c>
      <c r="FG235" s="2">
        <v>1229</v>
      </c>
      <c r="FH235">
        <v>6.01</v>
      </c>
      <c r="FI235">
        <v>5.56</v>
      </c>
      <c r="FJ235">
        <v>5.56</v>
      </c>
      <c r="FL235">
        <v>29.01</v>
      </c>
      <c r="FM235" s="2">
        <v>150329.45000000001</v>
      </c>
      <c r="FN235">
        <v>100</v>
      </c>
      <c r="FO235">
        <v>57.81</v>
      </c>
      <c r="FP235">
        <v>100</v>
      </c>
      <c r="FQ235">
        <v>92.38</v>
      </c>
      <c r="FR235">
        <v>37.22</v>
      </c>
      <c r="FS235">
        <v>9.19</v>
      </c>
      <c r="FV235">
        <v>9.9700000000000006</v>
      </c>
      <c r="FW235">
        <v>2.56</v>
      </c>
      <c r="FX235">
        <v>719.74</v>
      </c>
      <c r="FY235">
        <v>18.09</v>
      </c>
      <c r="GA235">
        <v>111.63</v>
      </c>
      <c r="GB235">
        <v>100</v>
      </c>
      <c r="GD235">
        <v>15.93</v>
      </c>
      <c r="GE235">
        <v>4.46</v>
      </c>
      <c r="GF235">
        <v>533.79999999999995</v>
      </c>
      <c r="GG235">
        <v>62.78</v>
      </c>
      <c r="GH235">
        <v>-0.87</v>
      </c>
      <c r="GI235">
        <v>80.260000000000005</v>
      </c>
      <c r="GJ235">
        <v>18.39</v>
      </c>
      <c r="GK235">
        <v>31.4</v>
      </c>
      <c r="GL235">
        <v>17.18</v>
      </c>
      <c r="GM235">
        <v>2.09</v>
      </c>
      <c r="GN235">
        <v>22.91</v>
      </c>
      <c r="GO235">
        <v>39.130000000000003</v>
      </c>
      <c r="GP235">
        <v>48</v>
      </c>
      <c r="GQ235">
        <v>1.28</v>
      </c>
      <c r="GR235">
        <v>2.6</v>
      </c>
      <c r="GS235">
        <v>97.96</v>
      </c>
      <c r="GU235">
        <v>2.04</v>
      </c>
      <c r="GV235">
        <v>90.81</v>
      </c>
      <c r="GW235">
        <v>100</v>
      </c>
      <c r="GX235">
        <v>0.84</v>
      </c>
      <c r="HA235">
        <v>0.84</v>
      </c>
      <c r="HB235">
        <v>42.18</v>
      </c>
      <c r="HC235">
        <v>10.56</v>
      </c>
      <c r="HD235">
        <v>227.6</v>
      </c>
      <c r="HE235">
        <v>57.82</v>
      </c>
      <c r="HF235">
        <v>9.19</v>
      </c>
      <c r="HG235">
        <v>60.26</v>
      </c>
      <c r="HH235">
        <v>91.34</v>
      </c>
      <c r="HJ235">
        <v>99.98</v>
      </c>
      <c r="HK235">
        <v>1.82</v>
      </c>
      <c r="HM235">
        <v>0.74</v>
      </c>
      <c r="HR235">
        <v>0</v>
      </c>
      <c r="HS235">
        <v>0</v>
      </c>
      <c r="HU235">
        <v>100</v>
      </c>
      <c r="HV235">
        <v>100</v>
      </c>
      <c r="HX235">
        <v>0.85</v>
      </c>
      <c r="HY235">
        <v>0</v>
      </c>
      <c r="HZ235">
        <v>100</v>
      </c>
      <c r="IA235">
        <v>105.68</v>
      </c>
      <c r="IB235">
        <v>696.9</v>
      </c>
    </row>
    <row r="236" spans="1:236" x14ac:dyDescent="0.25">
      <c r="A236">
        <v>410880</v>
      </c>
      <c r="B236" t="str">
        <f>VLOOKUP(A236,cods!$A$1:$C$345,3,FALSE)</f>
        <v>Oeste Paranaense</v>
      </c>
      <c r="C236" t="s">
        <v>364</v>
      </c>
      <c r="D236" t="s">
        <v>236</v>
      </c>
      <c r="E236">
        <v>2021</v>
      </c>
      <c r="F236">
        <v>41069000</v>
      </c>
      <c r="G236" t="s">
        <v>237</v>
      </c>
      <c r="H236" t="s">
        <v>238</v>
      </c>
      <c r="I236" t="s">
        <v>239</v>
      </c>
      <c r="J236" t="s">
        <v>246</v>
      </c>
      <c r="K236" t="s">
        <v>241</v>
      </c>
      <c r="L236">
        <v>1</v>
      </c>
      <c r="O236">
        <v>1</v>
      </c>
      <c r="P236">
        <v>1</v>
      </c>
      <c r="Q236">
        <v>2</v>
      </c>
      <c r="R236">
        <v>0</v>
      </c>
      <c r="S236">
        <v>1</v>
      </c>
      <c r="V236" s="1">
        <v>2043</v>
      </c>
      <c r="W236" s="1">
        <v>2043</v>
      </c>
      <c r="X236" t="s">
        <v>242</v>
      </c>
      <c r="Y236" t="s">
        <v>247</v>
      </c>
      <c r="AA236" s="1">
        <v>33497</v>
      </c>
      <c r="AB236" s="1">
        <v>30772</v>
      </c>
      <c r="AC236" s="1">
        <v>33147</v>
      </c>
      <c r="AD236" s="1">
        <v>32561</v>
      </c>
      <c r="AE236" s="1">
        <v>10768</v>
      </c>
      <c r="AF236" s="1">
        <v>10585</v>
      </c>
      <c r="AG236" s="1">
        <v>11979</v>
      </c>
      <c r="AH236" s="1">
        <v>11764</v>
      </c>
      <c r="AI236" s="1">
        <v>10768</v>
      </c>
      <c r="AJ236" s="1">
        <v>10585</v>
      </c>
      <c r="AK236">
        <v>266.58</v>
      </c>
      <c r="AL236">
        <v>292.82</v>
      </c>
      <c r="AM236" s="2">
        <v>2390.63</v>
      </c>
      <c r="AN236">
        <v>0</v>
      </c>
      <c r="AO236" s="2">
        <v>1772.2</v>
      </c>
      <c r="AP236" s="2">
        <v>1772.2</v>
      </c>
      <c r="AQ236" s="2">
        <v>1825.95</v>
      </c>
      <c r="AR236" s="2">
        <v>2390.63</v>
      </c>
      <c r="AS236" s="1">
        <v>10523</v>
      </c>
      <c r="AT236" s="1">
        <v>10337</v>
      </c>
      <c r="AU236" s="1">
        <v>11979</v>
      </c>
      <c r="AV236" s="1">
        <v>11764</v>
      </c>
      <c r="AW236" s="2">
        <v>2390.63</v>
      </c>
      <c r="AX236">
        <v>0</v>
      </c>
      <c r="AY236">
        <v>0</v>
      </c>
      <c r="AZ236">
        <v>0</v>
      </c>
      <c r="BA236" s="2">
        <v>1507.42</v>
      </c>
      <c r="BB236" s="1">
        <v>11532</v>
      </c>
      <c r="BC236" s="1">
        <v>11247</v>
      </c>
      <c r="BD236" s="1">
        <v>10523</v>
      </c>
      <c r="BE236" s="1">
        <v>10337</v>
      </c>
      <c r="BF236">
        <v>3.33</v>
      </c>
      <c r="BH236" s="1">
        <v>30772</v>
      </c>
      <c r="BI236" s="1">
        <v>30600</v>
      </c>
      <c r="BJ236" s="2">
        <v>2390.63</v>
      </c>
      <c r="BK236" s="2">
        <v>1825.08</v>
      </c>
      <c r="BL236" s="1">
        <v>22765</v>
      </c>
      <c r="BM236" s="1">
        <v>22078</v>
      </c>
      <c r="BN236" s="1">
        <v>7458</v>
      </c>
      <c r="BO236" s="1">
        <v>7228</v>
      </c>
      <c r="BP236" s="1">
        <v>8442</v>
      </c>
      <c r="BQ236" s="1">
        <v>8189</v>
      </c>
      <c r="BR236">
        <v>154.94</v>
      </c>
      <c r="BS236">
        <v>178.83</v>
      </c>
      <c r="BT236" s="2">
        <v>1265.3800000000001</v>
      </c>
      <c r="BU236" s="2">
        <v>1265.3800000000001</v>
      </c>
      <c r="BV236" s="2">
        <v>1299.8</v>
      </c>
      <c r="BW236" s="1">
        <v>7227</v>
      </c>
      <c r="BX236" s="1">
        <v>7009</v>
      </c>
      <c r="BY236" s="1">
        <v>7952</v>
      </c>
      <c r="BZ236" s="1">
        <v>7668</v>
      </c>
      <c r="CA236">
        <v>0</v>
      </c>
      <c r="CB236">
        <v>0</v>
      </c>
      <c r="CC236">
        <v>0</v>
      </c>
      <c r="CD236">
        <v>0</v>
      </c>
      <c r="CF236" s="1">
        <v>22765</v>
      </c>
      <c r="CG236" s="1">
        <v>22078</v>
      </c>
      <c r="CH236" s="2">
        <v>1214.0999999999999</v>
      </c>
      <c r="CI236" s="2">
        <v>11868558.289999999</v>
      </c>
      <c r="CJ236" s="2">
        <v>11868558.289999999</v>
      </c>
      <c r="CK236">
        <v>0</v>
      </c>
      <c r="CL236" s="2">
        <v>333325.53999999998</v>
      </c>
      <c r="CM236" s="2">
        <v>12201883.83</v>
      </c>
      <c r="CN236" s="2">
        <v>11955080.68</v>
      </c>
      <c r="CO236">
        <v>0</v>
      </c>
      <c r="CP236" s="2">
        <v>2333313.06</v>
      </c>
      <c r="CQ236" s="2">
        <v>2027908.92</v>
      </c>
      <c r="CR236" s="2">
        <v>3905097.2</v>
      </c>
      <c r="CS236" s="2">
        <v>328202.03999999998</v>
      </c>
      <c r="CT236" s="2">
        <v>2519907.66</v>
      </c>
      <c r="CU236" s="2">
        <v>2682795.5499999998</v>
      </c>
      <c r="CV236" s="2">
        <v>10656970.470000001</v>
      </c>
      <c r="CW236" s="2">
        <v>4610841.03</v>
      </c>
      <c r="CX236" s="2">
        <v>18919153.579999998</v>
      </c>
      <c r="CY236">
        <v>0</v>
      </c>
      <c r="CZ236" s="2">
        <v>2542719.4900000002</v>
      </c>
      <c r="DA236">
        <v>0</v>
      </c>
      <c r="DB236" s="2">
        <v>866595.04</v>
      </c>
      <c r="DC236">
        <v>0</v>
      </c>
      <c r="DD236" s="2">
        <v>778680.49</v>
      </c>
      <c r="DE236" s="2">
        <v>128764.12</v>
      </c>
      <c r="DF236" s="2">
        <v>240395.82</v>
      </c>
      <c r="DG236">
        <v>11</v>
      </c>
      <c r="DH236">
        <v>13</v>
      </c>
      <c r="DI236" s="2">
        <v>354372.98</v>
      </c>
      <c r="DJ236" s="2">
        <v>1108622.5900000001</v>
      </c>
      <c r="DK236" s="2">
        <v>1147840.43</v>
      </c>
      <c r="DN236" s="2">
        <v>1147840.43</v>
      </c>
      <c r="DO236" s="2">
        <v>187785.99</v>
      </c>
      <c r="DP236" s="2">
        <v>1779561.06</v>
      </c>
      <c r="DQ236" s="2">
        <v>2831279.97</v>
      </c>
      <c r="DR236" s="2">
        <v>4798627.0199999996</v>
      </c>
      <c r="DS236">
        <v>0</v>
      </c>
      <c r="DT236">
        <v>0</v>
      </c>
      <c r="DU236">
        <v>0</v>
      </c>
      <c r="EK236" t="s">
        <v>244</v>
      </c>
      <c r="EL236">
        <v>0</v>
      </c>
      <c r="EM236">
        <v>0</v>
      </c>
      <c r="EO236" s="1">
        <v>1355</v>
      </c>
      <c r="EP236">
        <v>0</v>
      </c>
      <c r="EQ236" s="1">
        <v>1221</v>
      </c>
      <c r="ER236">
        <v>0</v>
      </c>
      <c r="ES236">
        <v>0</v>
      </c>
      <c r="EV236" s="1">
        <v>1221</v>
      </c>
      <c r="EW236" s="1">
        <v>1355</v>
      </c>
      <c r="EX236">
        <v>3</v>
      </c>
      <c r="EZ236" s="1">
        <v>15812</v>
      </c>
      <c r="FA236" s="1">
        <v>14364</v>
      </c>
      <c r="FB236" s="2">
        <v>1250689.74</v>
      </c>
      <c r="FC236" s="1">
        <v>1226</v>
      </c>
      <c r="FD236">
        <v>0</v>
      </c>
      <c r="FE236" s="1">
        <v>1226</v>
      </c>
      <c r="FF236">
        <v>1.1100000000000001</v>
      </c>
      <c r="FG236" s="2">
        <v>1682.25</v>
      </c>
      <c r="FH236">
        <v>6.05</v>
      </c>
      <c r="FI236">
        <v>3.8</v>
      </c>
      <c r="FJ236">
        <v>6.5</v>
      </c>
      <c r="FK236">
        <v>0</v>
      </c>
      <c r="FL236">
        <v>34.82</v>
      </c>
      <c r="FM236" s="2">
        <v>325424.77</v>
      </c>
      <c r="FN236">
        <v>100</v>
      </c>
      <c r="FO236">
        <v>74.23</v>
      </c>
      <c r="FP236">
        <v>100</v>
      </c>
      <c r="FQ236">
        <v>62.73</v>
      </c>
      <c r="FR236">
        <v>23.51</v>
      </c>
      <c r="FS236">
        <v>12.44</v>
      </c>
      <c r="FT236">
        <v>71.400000000000006</v>
      </c>
      <c r="FU236">
        <v>100</v>
      </c>
      <c r="FV236">
        <v>12.82</v>
      </c>
      <c r="FW236">
        <v>20.239999999999998</v>
      </c>
      <c r="FX236">
        <v>997.19</v>
      </c>
      <c r="FY236">
        <v>24.56</v>
      </c>
      <c r="FZ236">
        <v>21.37</v>
      </c>
      <c r="GA236">
        <v>147.79</v>
      </c>
      <c r="GB236">
        <v>100</v>
      </c>
      <c r="GC236">
        <v>73.98</v>
      </c>
      <c r="GD236">
        <v>16.78</v>
      </c>
      <c r="GE236">
        <v>3.41</v>
      </c>
      <c r="GF236">
        <v>527.91</v>
      </c>
      <c r="GG236">
        <v>76.489999999999995</v>
      </c>
      <c r="GH236">
        <v>2.02</v>
      </c>
      <c r="GI236">
        <v>89.79</v>
      </c>
      <c r="GJ236">
        <v>32.9</v>
      </c>
      <c r="GK236">
        <v>55.51</v>
      </c>
      <c r="GL236">
        <v>40.43</v>
      </c>
      <c r="GM236">
        <v>2.99</v>
      </c>
      <c r="GN236">
        <v>36.64</v>
      </c>
      <c r="GO236">
        <v>61.82</v>
      </c>
      <c r="GP236">
        <v>23.65</v>
      </c>
      <c r="GQ236">
        <v>3.08</v>
      </c>
      <c r="GR236">
        <v>3.33</v>
      </c>
      <c r="GS236">
        <v>97.27</v>
      </c>
      <c r="GT236">
        <v>0</v>
      </c>
      <c r="GU236">
        <v>2.73</v>
      </c>
      <c r="GV236">
        <v>87.86</v>
      </c>
      <c r="GW236">
        <v>100</v>
      </c>
      <c r="GX236">
        <v>1.1200000000000001</v>
      </c>
      <c r="GY236">
        <v>71.400000000000006</v>
      </c>
      <c r="GZ236">
        <v>73.98</v>
      </c>
      <c r="HA236">
        <v>0.67</v>
      </c>
      <c r="HB236">
        <v>25.77</v>
      </c>
      <c r="HC236">
        <v>6.03</v>
      </c>
      <c r="HD236">
        <v>157.84</v>
      </c>
      <c r="HE236">
        <v>74.23</v>
      </c>
      <c r="HF236">
        <v>12.44</v>
      </c>
      <c r="HG236">
        <v>68.84</v>
      </c>
      <c r="HH236">
        <v>98.96</v>
      </c>
      <c r="HI236">
        <v>67.959999999999994</v>
      </c>
      <c r="HJ236">
        <v>100</v>
      </c>
      <c r="HK236">
        <v>0.76</v>
      </c>
      <c r="HL236">
        <v>0.96</v>
      </c>
      <c r="HM236">
        <v>0.83</v>
      </c>
      <c r="HR236">
        <v>0</v>
      </c>
      <c r="HS236">
        <v>0</v>
      </c>
      <c r="HU236">
        <v>100</v>
      </c>
      <c r="HV236">
        <v>100</v>
      </c>
      <c r="HW236">
        <v>0</v>
      </c>
      <c r="HX236">
        <v>87.07</v>
      </c>
      <c r="HY236">
        <v>0</v>
      </c>
      <c r="HZ236">
        <v>100</v>
      </c>
      <c r="IA236">
        <v>77.349999999999994</v>
      </c>
      <c r="IB236">
        <v>890.12</v>
      </c>
    </row>
    <row r="237" spans="1:236" hidden="1" x14ac:dyDescent="0.25">
      <c r="A237">
        <v>410880</v>
      </c>
      <c r="B237" t="str">
        <f>VLOOKUP(A237,cods!$A$1:$C$345,3,FALSE)</f>
        <v>Oeste Paranaense</v>
      </c>
      <c r="C237" t="s">
        <v>364</v>
      </c>
      <c r="D237" t="s">
        <v>236</v>
      </c>
      <c r="E237">
        <v>2020</v>
      </c>
      <c r="F237">
        <v>41069000</v>
      </c>
      <c r="G237" t="s">
        <v>237</v>
      </c>
      <c r="H237" t="s">
        <v>238</v>
      </c>
      <c r="I237" t="s">
        <v>239</v>
      </c>
      <c r="J237" t="s">
        <v>246</v>
      </c>
      <c r="K237" t="s">
        <v>241</v>
      </c>
      <c r="L237">
        <v>1</v>
      </c>
      <c r="O237">
        <v>1</v>
      </c>
      <c r="P237">
        <v>1</v>
      </c>
      <c r="Q237">
        <v>2</v>
      </c>
      <c r="R237">
        <v>0</v>
      </c>
      <c r="S237">
        <v>1</v>
      </c>
      <c r="V237" s="1">
        <v>2043</v>
      </c>
      <c r="W237" s="1">
        <v>2043</v>
      </c>
      <c r="X237" t="s">
        <v>242</v>
      </c>
      <c r="Y237" t="s">
        <v>247</v>
      </c>
      <c r="AA237" s="1">
        <v>33310</v>
      </c>
      <c r="AB237" s="1">
        <v>30600</v>
      </c>
      <c r="AC237" s="1">
        <v>32561</v>
      </c>
      <c r="AD237" s="1">
        <v>31676</v>
      </c>
      <c r="AE237" s="1">
        <v>10585</v>
      </c>
      <c r="AF237" s="1">
        <v>10291</v>
      </c>
      <c r="AG237" s="1">
        <v>11764</v>
      </c>
      <c r="AH237" s="1">
        <v>11479</v>
      </c>
      <c r="AI237" s="1">
        <v>10585</v>
      </c>
      <c r="AJ237" s="1">
        <v>10291</v>
      </c>
      <c r="AK237">
        <v>292.82</v>
      </c>
      <c r="AL237">
        <v>254.15</v>
      </c>
      <c r="AM237" s="2">
        <v>2437.91</v>
      </c>
      <c r="AN237">
        <v>0</v>
      </c>
      <c r="AO237" s="2">
        <v>1755.67</v>
      </c>
      <c r="AP237" s="2">
        <v>1755.67</v>
      </c>
      <c r="AQ237" s="2">
        <v>1806.18</v>
      </c>
      <c r="AR237" s="2">
        <v>2437.91</v>
      </c>
      <c r="AS237" s="1">
        <v>10337</v>
      </c>
      <c r="AT237" s="1">
        <v>10056</v>
      </c>
      <c r="AU237" s="1">
        <v>11764</v>
      </c>
      <c r="AV237" s="1">
        <v>11479</v>
      </c>
      <c r="AW237" s="2">
        <v>2437.91</v>
      </c>
      <c r="AX237">
        <v>0</v>
      </c>
      <c r="AY237">
        <v>0</v>
      </c>
      <c r="AZ237">
        <v>0</v>
      </c>
      <c r="BA237" s="2">
        <v>1487.24</v>
      </c>
      <c r="BB237" s="1">
        <v>11247</v>
      </c>
      <c r="BC237" s="1">
        <v>10973</v>
      </c>
      <c r="BD237" s="1">
        <v>10337</v>
      </c>
      <c r="BE237" s="1">
        <v>10056</v>
      </c>
      <c r="BF237">
        <v>2.4300000000000002</v>
      </c>
      <c r="BH237" s="1">
        <v>30600</v>
      </c>
      <c r="BI237" s="1">
        <v>30425</v>
      </c>
      <c r="BJ237" s="2">
        <v>2437.91</v>
      </c>
      <c r="BK237" s="2">
        <v>1813.2</v>
      </c>
      <c r="BL237" s="1">
        <v>22078</v>
      </c>
      <c r="BM237" s="1">
        <v>21536</v>
      </c>
      <c r="BN237" s="1">
        <v>7228</v>
      </c>
      <c r="BO237" s="1">
        <v>7055</v>
      </c>
      <c r="BP237" s="1">
        <v>8189</v>
      </c>
      <c r="BQ237" s="1">
        <v>8012</v>
      </c>
      <c r="BR237">
        <v>178.83</v>
      </c>
      <c r="BS237">
        <v>176.48</v>
      </c>
      <c r="BT237" s="2">
        <v>1242.95</v>
      </c>
      <c r="BU237" s="2">
        <v>1242.95</v>
      </c>
      <c r="BV237" s="2">
        <v>1275.46</v>
      </c>
      <c r="BW237" s="1">
        <v>7009</v>
      </c>
      <c r="BX237" s="1">
        <v>6837</v>
      </c>
      <c r="BY237" s="1">
        <v>7668</v>
      </c>
      <c r="BZ237" s="1">
        <v>7518</v>
      </c>
      <c r="CA237">
        <v>0</v>
      </c>
      <c r="CB237">
        <v>0</v>
      </c>
      <c r="CC237">
        <v>0</v>
      </c>
      <c r="CD237">
        <v>0</v>
      </c>
      <c r="CF237" s="1">
        <v>22078</v>
      </c>
      <c r="CG237" s="1">
        <v>21536</v>
      </c>
      <c r="CH237">
        <v>969.45</v>
      </c>
      <c r="CI237" s="2">
        <v>10651469.539999999</v>
      </c>
      <c r="CJ237" s="2">
        <v>10482921.060000001</v>
      </c>
      <c r="CK237" s="2">
        <v>168548.48000000001</v>
      </c>
      <c r="CL237" s="2">
        <v>330512.06</v>
      </c>
      <c r="CM237" s="2">
        <v>10981981.6</v>
      </c>
      <c r="CN237" s="2">
        <v>11144772.33</v>
      </c>
      <c r="CO237">
        <v>0</v>
      </c>
      <c r="CP237" s="2">
        <v>2027908.92</v>
      </c>
      <c r="CQ237" s="2">
        <v>2199871.09</v>
      </c>
      <c r="CR237" s="2">
        <v>4056903.72</v>
      </c>
      <c r="CS237" s="2">
        <v>369069.58</v>
      </c>
      <c r="CT237" s="2">
        <v>1974011.93</v>
      </c>
      <c r="CU237" s="2">
        <v>2346035.4700000002</v>
      </c>
      <c r="CV237" s="2">
        <v>9784039.0999999996</v>
      </c>
      <c r="CW237" s="2">
        <v>2038990.99</v>
      </c>
      <c r="CX237" s="2">
        <v>15305904.33</v>
      </c>
      <c r="CY237">
        <v>0</v>
      </c>
      <c r="CZ237" s="2">
        <v>2059092.16</v>
      </c>
      <c r="DA237">
        <v>0</v>
      </c>
      <c r="DB237" s="2">
        <v>786636.53</v>
      </c>
      <c r="DC237">
        <v>0</v>
      </c>
      <c r="DD237" s="2">
        <v>1280549.94</v>
      </c>
      <c r="DE237" s="2">
        <v>5684888.3499999996</v>
      </c>
      <c r="DF237">
        <v>0</v>
      </c>
      <c r="DG237">
        <v>13</v>
      </c>
      <c r="DH237">
        <v>13</v>
      </c>
      <c r="DI237" s="2">
        <v>251381.87</v>
      </c>
      <c r="DJ237" s="2">
        <v>1423782.08</v>
      </c>
      <c r="DK237" s="2">
        <v>2042719.36</v>
      </c>
      <c r="DL237" s="2">
        <v>4922718.93</v>
      </c>
      <c r="DM237">
        <v>0</v>
      </c>
      <c r="DN237" s="2">
        <v>6965438.29</v>
      </c>
      <c r="DO237" s="2">
        <v>131401.31</v>
      </c>
      <c r="DP237" s="2">
        <v>1245053.03</v>
      </c>
      <c r="DQ237" s="2">
        <v>793937.96</v>
      </c>
      <c r="DR237" s="2">
        <v>2170392.2999999998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 t="s">
        <v>244</v>
      </c>
      <c r="EL237">
        <v>0</v>
      </c>
      <c r="EM237">
        <v>0</v>
      </c>
      <c r="EO237" s="1">
        <v>1374</v>
      </c>
      <c r="EP237">
        <v>0</v>
      </c>
      <c r="EQ237" s="1">
        <v>1378</v>
      </c>
      <c r="ER237">
        <v>2</v>
      </c>
      <c r="ES237">
        <v>2</v>
      </c>
      <c r="EV237" s="1">
        <v>1378</v>
      </c>
      <c r="EW237" s="1">
        <v>1374</v>
      </c>
      <c r="EX237">
        <v>1</v>
      </c>
      <c r="EZ237" s="1">
        <v>12075</v>
      </c>
      <c r="FA237" s="1">
        <v>10915</v>
      </c>
      <c r="FB237" s="2">
        <v>16374.8</v>
      </c>
      <c r="FC237" s="1">
        <v>1553</v>
      </c>
      <c r="FD237">
        <v>0</v>
      </c>
      <c r="FE237" s="1">
        <v>1553</v>
      </c>
      <c r="FF237">
        <v>1.1100000000000001</v>
      </c>
      <c r="FG237" s="2">
        <v>1517.08</v>
      </c>
      <c r="FH237">
        <v>4.97</v>
      </c>
      <c r="FI237">
        <v>3.46</v>
      </c>
      <c r="FJ237">
        <v>5.8</v>
      </c>
      <c r="FK237">
        <v>0.13</v>
      </c>
      <c r="FL237">
        <v>41.83</v>
      </c>
      <c r="FM237" s="2">
        <v>312069.52</v>
      </c>
      <c r="FN237">
        <v>100</v>
      </c>
      <c r="FO237">
        <v>72.09</v>
      </c>
      <c r="FP237">
        <v>100</v>
      </c>
      <c r="FQ237">
        <v>69.59</v>
      </c>
      <c r="FR237">
        <v>25.84</v>
      </c>
      <c r="FS237">
        <v>12.59</v>
      </c>
      <c r="FT237">
        <v>70.8</v>
      </c>
      <c r="FU237">
        <v>100</v>
      </c>
      <c r="FV237">
        <v>12.95</v>
      </c>
      <c r="FW237">
        <v>20.52</v>
      </c>
      <c r="FX237">
        <v>961.22</v>
      </c>
      <c r="FY237">
        <v>24.62</v>
      </c>
      <c r="FZ237">
        <v>23.4</v>
      </c>
      <c r="GA237">
        <v>149.76</v>
      </c>
      <c r="GB237">
        <v>100</v>
      </c>
      <c r="GC237">
        <v>72.150000000000006</v>
      </c>
      <c r="GD237">
        <v>17.48</v>
      </c>
      <c r="GE237">
        <v>3.17</v>
      </c>
      <c r="GF237">
        <v>496.1</v>
      </c>
      <c r="GG237">
        <v>74.16</v>
      </c>
      <c r="GH237">
        <v>-1.48</v>
      </c>
      <c r="GI237">
        <v>91.86</v>
      </c>
      <c r="GJ237">
        <v>38.090000000000003</v>
      </c>
      <c r="GK237">
        <v>60.11</v>
      </c>
      <c r="GL237">
        <v>20.38</v>
      </c>
      <c r="GM237">
        <v>2.36</v>
      </c>
      <c r="GN237">
        <v>41.46</v>
      </c>
      <c r="GO237">
        <v>65.44</v>
      </c>
      <c r="GP237">
        <v>20.18</v>
      </c>
      <c r="GQ237">
        <v>3.77</v>
      </c>
      <c r="GR237">
        <v>2.57</v>
      </c>
      <c r="GS237">
        <v>95.46</v>
      </c>
      <c r="GT237">
        <v>1.53</v>
      </c>
      <c r="GU237">
        <v>3.01</v>
      </c>
      <c r="GV237">
        <v>87.74</v>
      </c>
      <c r="GW237">
        <v>100</v>
      </c>
      <c r="GX237">
        <v>1.25</v>
      </c>
      <c r="GY237">
        <v>70.8</v>
      </c>
      <c r="GZ237">
        <v>72.150000000000006</v>
      </c>
      <c r="HA237">
        <v>0.74</v>
      </c>
      <c r="HB237">
        <v>27.91</v>
      </c>
      <c r="HC237">
        <v>6.81</v>
      </c>
      <c r="HD237">
        <v>178.43</v>
      </c>
      <c r="HE237">
        <v>72.09</v>
      </c>
      <c r="HF237">
        <v>12.59</v>
      </c>
      <c r="HG237">
        <v>66.48</v>
      </c>
      <c r="HH237">
        <v>97.75</v>
      </c>
      <c r="HI237">
        <v>66.28</v>
      </c>
      <c r="HJ237">
        <v>100</v>
      </c>
      <c r="HK237">
        <v>0.74</v>
      </c>
      <c r="HL237">
        <v>0.78</v>
      </c>
      <c r="HM237">
        <v>0.71</v>
      </c>
      <c r="HR237">
        <v>0</v>
      </c>
      <c r="HS237">
        <v>0.15</v>
      </c>
      <c r="HU237">
        <v>100</v>
      </c>
      <c r="HV237">
        <v>100</v>
      </c>
      <c r="HW237">
        <v>0.01</v>
      </c>
      <c r="HX237">
        <v>1.5</v>
      </c>
      <c r="HY237">
        <v>0</v>
      </c>
      <c r="HZ237">
        <v>100</v>
      </c>
      <c r="IA237">
        <v>93.23</v>
      </c>
      <c r="IB237">
        <v>856.8</v>
      </c>
    </row>
    <row r="238" spans="1:236" hidden="1" x14ac:dyDescent="0.25">
      <c r="A238">
        <v>410890</v>
      </c>
      <c r="B238" t="str">
        <f>VLOOKUP(A238,cods!$A$1:$C$345,3,FALSE)</f>
        <v>Noroeste Paranaense</v>
      </c>
      <c r="C238" t="s">
        <v>365</v>
      </c>
      <c r="D238" t="s">
        <v>236</v>
      </c>
      <c r="E238">
        <v>2021</v>
      </c>
      <c r="F238">
        <v>41069000</v>
      </c>
      <c r="G238" t="s">
        <v>237</v>
      </c>
      <c r="H238" t="s">
        <v>238</v>
      </c>
      <c r="I238" t="s">
        <v>239</v>
      </c>
      <c r="J238" t="s">
        <v>240</v>
      </c>
      <c r="K238" t="s">
        <v>241</v>
      </c>
      <c r="L238">
        <v>1</v>
      </c>
      <c r="O238">
        <v>1</v>
      </c>
      <c r="Q238">
        <v>0</v>
      </c>
      <c r="V238" s="1">
        <v>2042</v>
      </c>
      <c r="W238" s="1">
        <v>2042</v>
      </c>
      <c r="X238" t="s">
        <v>247</v>
      </c>
      <c r="Y238" t="s">
        <v>243</v>
      </c>
      <c r="AA238" s="1">
        <v>6635</v>
      </c>
      <c r="AB238" s="1">
        <v>5309</v>
      </c>
      <c r="AC238" s="1">
        <v>6634</v>
      </c>
      <c r="AD238" s="1">
        <v>6608</v>
      </c>
      <c r="AE238" s="1">
        <v>2334</v>
      </c>
      <c r="AF238" s="1">
        <v>2284</v>
      </c>
      <c r="AG238" s="1">
        <v>2417</v>
      </c>
      <c r="AH238" s="1">
        <v>2366</v>
      </c>
      <c r="AI238" s="1">
        <v>2334</v>
      </c>
      <c r="AJ238" s="1">
        <v>2284</v>
      </c>
      <c r="AK238">
        <v>49.96</v>
      </c>
      <c r="AL238">
        <v>51.61</v>
      </c>
      <c r="AM238">
        <v>375.61</v>
      </c>
      <c r="AN238">
        <v>0</v>
      </c>
      <c r="AO238">
        <v>325.16000000000003</v>
      </c>
      <c r="AP238">
        <v>325.16000000000003</v>
      </c>
      <c r="AQ238">
        <v>338.29</v>
      </c>
      <c r="AR238">
        <v>375.62</v>
      </c>
      <c r="AS238" s="1">
        <v>2233</v>
      </c>
      <c r="AT238" s="1">
        <v>2186</v>
      </c>
      <c r="AU238" s="1">
        <v>2417</v>
      </c>
      <c r="AV238" s="1">
        <v>2366</v>
      </c>
      <c r="AW238">
        <v>375.61</v>
      </c>
      <c r="AX238">
        <v>0</v>
      </c>
      <c r="AY238">
        <v>0.01</v>
      </c>
      <c r="AZ238">
        <v>0</v>
      </c>
      <c r="BA238">
        <v>298.73</v>
      </c>
      <c r="BB238" s="1">
        <v>2548</v>
      </c>
      <c r="BC238" s="1">
        <v>2497</v>
      </c>
      <c r="BD238" s="1">
        <v>2233</v>
      </c>
      <c r="BE238" s="1">
        <v>2186</v>
      </c>
      <c r="BF238">
        <v>1.1100000000000001</v>
      </c>
      <c r="BH238" s="1">
        <v>5309</v>
      </c>
      <c r="BI238" s="1">
        <v>5289</v>
      </c>
      <c r="BJ238">
        <v>375.61</v>
      </c>
      <c r="BK238">
        <v>247.64</v>
      </c>
      <c r="CI238" s="2">
        <v>2093402.35</v>
      </c>
      <c r="CJ238" s="2">
        <v>2093402.35</v>
      </c>
      <c r="CL238" s="2">
        <v>60349.4</v>
      </c>
      <c r="CM238" s="2">
        <v>2153751.75</v>
      </c>
      <c r="CN238" s="2">
        <v>2067206.98</v>
      </c>
      <c r="CO238">
        <v>0</v>
      </c>
      <c r="CP238" s="2">
        <v>480538.38</v>
      </c>
      <c r="CQ238" s="2">
        <v>380888.33</v>
      </c>
      <c r="CR238" s="2">
        <v>471973.77</v>
      </c>
      <c r="CS238" s="2">
        <v>10854.91</v>
      </c>
      <c r="CT238" s="2">
        <v>234531.85</v>
      </c>
      <c r="CU238" s="2">
        <v>198882.78</v>
      </c>
      <c r="CV238" s="2">
        <v>1084639.8799999999</v>
      </c>
      <c r="CW238" s="2">
        <v>74394.98</v>
      </c>
      <c r="CX238" s="2">
        <v>1703928.2</v>
      </c>
      <c r="CY238">
        <v>0</v>
      </c>
      <c r="CZ238" s="2">
        <v>204832.18</v>
      </c>
      <c r="DA238">
        <v>0</v>
      </c>
      <c r="DB238" s="2">
        <v>151288.54999999999</v>
      </c>
      <c r="DC238" s="2">
        <v>173755.99</v>
      </c>
      <c r="DD238" s="2">
        <v>79111.81</v>
      </c>
      <c r="DE238" s="2">
        <v>1136.25</v>
      </c>
      <c r="DG238">
        <v>2</v>
      </c>
      <c r="DH238">
        <v>2</v>
      </c>
      <c r="DI238" s="2">
        <v>17108.02</v>
      </c>
      <c r="DJ238" s="2">
        <v>166305.17000000001</v>
      </c>
      <c r="DK238" s="2">
        <v>80248.06</v>
      </c>
      <c r="DO238" s="2">
        <v>16950.97</v>
      </c>
      <c r="DP238" s="2">
        <v>52116.92</v>
      </c>
      <c r="DQ238" s="2">
        <v>22278.06</v>
      </c>
      <c r="DR238" s="2">
        <v>91345.95</v>
      </c>
      <c r="DU238">
        <v>0</v>
      </c>
      <c r="EK238" t="s">
        <v>244</v>
      </c>
      <c r="EL238">
        <v>0</v>
      </c>
      <c r="EM238">
        <v>0</v>
      </c>
      <c r="EO238">
        <v>272</v>
      </c>
      <c r="EP238">
        <v>0</v>
      </c>
      <c r="EQ238">
        <v>270</v>
      </c>
      <c r="ER238">
        <v>0</v>
      </c>
      <c r="EV238">
        <v>270</v>
      </c>
      <c r="EW238">
        <v>272</v>
      </c>
      <c r="EX238">
        <v>2</v>
      </c>
      <c r="EZ238" s="1">
        <v>4493</v>
      </c>
      <c r="FA238" s="1">
        <v>4359</v>
      </c>
      <c r="FB238" s="2">
        <v>191135.74</v>
      </c>
      <c r="FC238">
        <v>252</v>
      </c>
      <c r="FD238">
        <v>0</v>
      </c>
      <c r="FE238">
        <v>252</v>
      </c>
      <c r="FF238">
        <v>1.04</v>
      </c>
      <c r="FG238" s="2">
        <v>1195.75</v>
      </c>
      <c r="FH238">
        <v>5.04</v>
      </c>
      <c r="FI238">
        <v>6.19</v>
      </c>
      <c r="FJ238">
        <v>6.19</v>
      </c>
      <c r="FL238">
        <v>39.369999999999997</v>
      </c>
      <c r="FM238" s="2">
        <v>235986.88</v>
      </c>
      <c r="FN238">
        <v>100</v>
      </c>
      <c r="FO238">
        <v>86.82</v>
      </c>
      <c r="FP238">
        <v>100</v>
      </c>
      <c r="FQ238">
        <v>122.86</v>
      </c>
      <c r="FR238">
        <v>9.67</v>
      </c>
      <c r="FS238">
        <v>11.33</v>
      </c>
      <c r="FV238">
        <v>11.79</v>
      </c>
      <c r="FW238">
        <v>2.84</v>
      </c>
      <c r="FX238">
        <v>841.26</v>
      </c>
      <c r="FY238">
        <v>20.13</v>
      </c>
      <c r="GA238">
        <v>134.55000000000001</v>
      </c>
      <c r="GB238">
        <v>100</v>
      </c>
      <c r="GD238">
        <v>13.09</v>
      </c>
      <c r="GE238">
        <v>3.21</v>
      </c>
      <c r="GF238">
        <v>453.54</v>
      </c>
      <c r="GG238">
        <v>90.33</v>
      </c>
      <c r="GH238">
        <v>4.0199999999999996</v>
      </c>
      <c r="GI238">
        <v>51.81</v>
      </c>
      <c r="GJ238">
        <v>22.55</v>
      </c>
      <c r="GK238">
        <v>32.049999999999997</v>
      </c>
      <c r="GL238">
        <v>4.3600000000000003</v>
      </c>
      <c r="GM238">
        <v>0.82</v>
      </c>
      <c r="GN238">
        <v>43.51</v>
      </c>
      <c r="GO238">
        <v>61.85</v>
      </c>
      <c r="GP238">
        <v>21.62</v>
      </c>
      <c r="GQ238">
        <v>1</v>
      </c>
      <c r="GR238">
        <v>1.58</v>
      </c>
      <c r="GS238">
        <v>97.2</v>
      </c>
      <c r="GU238">
        <v>2.8</v>
      </c>
      <c r="GV238">
        <v>92.39</v>
      </c>
      <c r="GW238">
        <v>100</v>
      </c>
      <c r="GX238">
        <v>0.87</v>
      </c>
      <c r="HA238">
        <v>0.87</v>
      </c>
      <c r="HB238">
        <v>13.18</v>
      </c>
      <c r="HC238">
        <v>2.66</v>
      </c>
      <c r="HD238">
        <v>58.56</v>
      </c>
      <c r="HE238">
        <v>86.82</v>
      </c>
      <c r="HF238">
        <v>11.33</v>
      </c>
      <c r="HG238">
        <v>80.319999999999993</v>
      </c>
      <c r="HH238">
        <v>99.98</v>
      </c>
      <c r="HJ238">
        <v>100</v>
      </c>
      <c r="HK238">
        <v>0.66</v>
      </c>
      <c r="HM238">
        <v>0.95</v>
      </c>
      <c r="HR238">
        <v>0</v>
      </c>
      <c r="HS238">
        <v>0</v>
      </c>
      <c r="HU238">
        <v>100</v>
      </c>
      <c r="HV238">
        <v>100</v>
      </c>
      <c r="HX238">
        <v>43.85</v>
      </c>
      <c r="HY238">
        <v>0</v>
      </c>
      <c r="HZ238">
        <v>100</v>
      </c>
      <c r="IA238">
        <v>153.16</v>
      </c>
      <c r="IB238">
        <v>812.24</v>
      </c>
    </row>
    <row r="239" spans="1:236" hidden="1" x14ac:dyDescent="0.25">
      <c r="A239">
        <v>410890</v>
      </c>
      <c r="B239" t="str">
        <f>VLOOKUP(A239,cods!$A$1:$C$345,3,FALSE)</f>
        <v>Noroeste Paranaense</v>
      </c>
      <c r="C239" t="s">
        <v>365</v>
      </c>
      <c r="D239" t="s">
        <v>236</v>
      </c>
      <c r="E239">
        <v>2020</v>
      </c>
      <c r="F239">
        <v>41069000</v>
      </c>
      <c r="G239" t="s">
        <v>237</v>
      </c>
      <c r="H239" t="s">
        <v>238</v>
      </c>
      <c r="I239" t="s">
        <v>239</v>
      </c>
      <c r="J239" t="s">
        <v>240</v>
      </c>
      <c r="K239" t="s">
        <v>241</v>
      </c>
      <c r="L239">
        <v>1</v>
      </c>
      <c r="O239">
        <v>1</v>
      </c>
      <c r="Q239">
        <v>0</v>
      </c>
      <c r="V239" s="1">
        <v>2042</v>
      </c>
      <c r="W239" s="1">
        <v>2042</v>
      </c>
      <c r="X239" t="s">
        <v>247</v>
      </c>
      <c r="Y239" t="s">
        <v>243</v>
      </c>
      <c r="AA239" s="1">
        <v>6609</v>
      </c>
      <c r="AB239" s="1">
        <v>5289</v>
      </c>
      <c r="AC239" s="1">
        <v>6608</v>
      </c>
      <c r="AD239" s="1">
        <v>6522</v>
      </c>
      <c r="AE239" s="1">
        <v>2284</v>
      </c>
      <c r="AF239" s="1">
        <v>2206</v>
      </c>
      <c r="AG239" s="1">
        <v>2366</v>
      </c>
      <c r="AH239" s="1">
        <v>2290</v>
      </c>
      <c r="AI239" s="1">
        <v>2284</v>
      </c>
      <c r="AJ239" s="1">
        <v>2206</v>
      </c>
      <c r="AK239">
        <v>51.61</v>
      </c>
      <c r="AL239">
        <v>49.72</v>
      </c>
      <c r="AM239">
        <v>369.98</v>
      </c>
      <c r="AN239">
        <v>0</v>
      </c>
      <c r="AO239">
        <v>324.05</v>
      </c>
      <c r="AP239">
        <v>324.05</v>
      </c>
      <c r="AQ239">
        <v>335.39</v>
      </c>
      <c r="AR239">
        <v>369.98</v>
      </c>
      <c r="AS239" s="1">
        <v>2186</v>
      </c>
      <c r="AT239" s="1">
        <v>2111</v>
      </c>
      <c r="AU239" s="1">
        <v>2366</v>
      </c>
      <c r="AV239" s="1">
        <v>2290</v>
      </c>
      <c r="AW239">
        <v>369.98</v>
      </c>
      <c r="AX239">
        <v>0</v>
      </c>
      <c r="AY239">
        <v>0</v>
      </c>
      <c r="AZ239">
        <v>0</v>
      </c>
      <c r="BA239">
        <v>295.69</v>
      </c>
      <c r="BB239" s="1">
        <v>2497</v>
      </c>
      <c r="BC239" s="1">
        <v>2411</v>
      </c>
      <c r="BD239" s="1">
        <v>2186</v>
      </c>
      <c r="BE239" s="1">
        <v>2111</v>
      </c>
      <c r="BF239">
        <v>1.4</v>
      </c>
      <c r="BH239" s="1">
        <v>5289</v>
      </c>
      <c r="BI239" s="1">
        <v>5266</v>
      </c>
      <c r="BJ239">
        <v>369.98</v>
      </c>
      <c r="BK239">
        <v>226.01</v>
      </c>
      <c r="CI239" s="2">
        <v>1938334.65</v>
      </c>
      <c r="CJ239" s="2">
        <v>1938334.65</v>
      </c>
      <c r="CL239" s="2">
        <v>69682.740000000005</v>
      </c>
      <c r="CM239" s="2">
        <v>2008017.39</v>
      </c>
      <c r="CN239" s="2">
        <v>2198221.23</v>
      </c>
      <c r="CO239">
        <v>0</v>
      </c>
      <c r="CP239" s="2">
        <v>380888.33</v>
      </c>
      <c r="CQ239" s="2">
        <v>576520.37</v>
      </c>
      <c r="CR239" s="2">
        <v>484831.09</v>
      </c>
      <c r="CS239" s="2">
        <v>9496.4699999999993</v>
      </c>
      <c r="CT239" s="2">
        <v>172713</v>
      </c>
      <c r="CU239" s="2">
        <v>161016.47</v>
      </c>
      <c r="CV239" s="2">
        <v>984013.01</v>
      </c>
      <c r="CW239" s="2">
        <v>45045.11</v>
      </c>
      <c r="CX239" s="2">
        <v>1526596.81</v>
      </c>
      <c r="CY239">
        <v>0</v>
      </c>
      <c r="CZ239" s="2">
        <v>151572.1</v>
      </c>
      <c r="DA239">
        <v>0</v>
      </c>
      <c r="DB239" s="2">
        <v>142015.98000000001</v>
      </c>
      <c r="DC239" s="2">
        <v>184330.41</v>
      </c>
      <c r="DD239" s="2">
        <v>218172.98</v>
      </c>
      <c r="DE239" s="2">
        <v>339514.97</v>
      </c>
      <c r="DF239">
        <v>0</v>
      </c>
      <c r="DG239">
        <v>2</v>
      </c>
      <c r="DH239">
        <v>2</v>
      </c>
      <c r="DI239" s="2">
        <v>13940</v>
      </c>
      <c r="DJ239" s="2">
        <v>161636.18</v>
      </c>
      <c r="DK239" s="2">
        <v>253515.15</v>
      </c>
      <c r="DL239" s="2">
        <v>304172.79999999999</v>
      </c>
      <c r="DM239">
        <v>0</v>
      </c>
      <c r="DN239" s="2">
        <v>557687.94999999995</v>
      </c>
      <c r="DO239" s="2">
        <v>16950.259999999998</v>
      </c>
      <c r="DP239" s="2">
        <v>38591.699999999997</v>
      </c>
      <c r="DQ239" s="2">
        <v>6453.41</v>
      </c>
      <c r="DR239" s="2">
        <v>61995.37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 t="s">
        <v>244</v>
      </c>
      <c r="EL239">
        <v>0</v>
      </c>
      <c r="EM239">
        <v>0</v>
      </c>
      <c r="EO239">
        <v>315</v>
      </c>
      <c r="EP239">
        <v>0</v>
      </c>
      <c r="EQ239">
        <v>308</v>
      </c>
      <c r="ER239">
        <v>0</v>
      </c>
      <c r="EV239">
        <v>308</v>
      </c>
      <c r="EW239">
        <v>315</v>
      </c>
      <c r="EX239">
        <v>1</v>
      </c>
      <c r="EZ239" s="1">
        <v>4260</v>
      </c>
      <c r="FA239" s="1">
        <v>4131</v>
      </c>
      <c r="FB239" s="2">
        <v>2880.64</v>
      </c>
      <c r="FC239">
        <v>319</v>
      </c>
      <c r="FD239">
        <v>0</v>
      </c>
      <c r="FE239">
        <v>319</v>
      </c>
      <c r="FF239">
        <v>1.04</v>
      </c>
      <c r="FG239" s="2">
        <v>1164</v>
      </c>
      <c r="FH239">
        <v>4.55</v>
      </c>
      <c r="FI239">
        <v>5.78</v>
      </c>
      <c r="FJ239">
        <v>5.78</v>
      </c>
      <c r="FL239">
        <v>42.31</v>
      </c>
      <c r="FM239" s="2">
        <v>242415.54</v>
      </c>
      <c r="FN239">
        <v>100</v>
      </c>
      <c r="FO239">
        <v>87.92</v>
      </c>
      <c r="FP239">
        <v>100</v>
      </c>
      <c r="FQ239">
        <v>126.97</v>
      </c>
      <c r="FR239">
        <v>9</v>
      </c>
      <c r="FS239">
        <v>11.6</v>
      </c>
      <c r="FV239">
        <v>12.01</v>
      </c>
      <c r="FW239">
        <v>2.66</v>
      </c>
      <c r="FX239">
        <v>873.8</v>
      </c>
      <c r="FY239">
        <v>20.65</v>
      </c>
      <c r="GA239">
        <v>135.22999999999999</v>
      </c>
      <c r="GB239">
        <v>100</v>
      </c>
      <c r="GD239">
        <v>13.24</v>
      </c>
      <c r="GE239">
        <v>2.93</v>
      </c>
      <c r="GF239">
        <v>422.69</v>
      </c>
      <c r="GG239">
        <v>91</v>
      </c>
      <c r="GH239">
        <v>-9.4700000000000006</v>
      </c>
      <c r="GI239">
        <v>50.77</v>
      </c>
      <c r="GJ239">
        <v>25.01</v>
      </c>
      <c r="GK239">
        <v>33.32</v>
      </c>
      <c r="GL239">
        <v>3.2</v>
      </c>
      <c r="GM239">
        <v>0.72</v>
      </c>
      <c r="GN239">
        <v>49.27</v>
      </c>
      <c r="GO239">
        <v>65.63</v>
      </c>
      <c r="GP239">
        <v>17.55</v>
      </c>
      <c r="GQ239">
        <v>0.97</v>
      </c>
      <c r="GR239">
        <v>1.42</v>
      </c>
      <c r="GS239">
        <v>96.53</v>
      </c>
      <c r="GU239">
        <v>3.47</v>
      </c>
      <c r="GV239">
        <v>92.29</v>
      </c>
      <c r="GW239">
        <v>100</v>
      </c>
      <c r="GX239">
        <v>0.89</v>
      </c>
      <c r="HA239">
        <v>0.89</v>
      </c>
      <c r="HB239">
        <v>12.08</v>
      </c>
      <c r="HC239">
        <v>2.41</v>
      </c>
      <c r="HD239">
        <v>54.34</v>
      </c>
      <c r="HE239">
        <v>87.92</v>
      </c>
      <c r="HF239">
        <v>11.6</v>
      </c>
      <c r="HG239">
        <v>68.290000000000006</v>
      </c>
      <c r="HH239">
        <v>99.98</v>
      </c>
      <c r="HJ239">
        <v>100</v>
      </c>
      <c r="HK239">
        <v>0.61</v>
      </c>
      <c r="HM239">
        <v>0.76</v>
      </c>
      <c r="HR239">
        <v>0</v>
      </c>
      <c r="HS239">
        <v>0</v>
      </c>
      <c r="HU239">
        <v>100</v>
      </c>
      <c r="HV239">
        <v>100</v>
      </c>
      <c r="HX239">
        <v>0.7</v>
      </c>
      <c r="HY239">
        <v>0</v>
      </c>
      <c r="HZ239">
        <v>100</v>
      </c>
      <c r="IA239">
        <v>178.67</v>
      </c>
      <c r="IB239">
        <v>842.65</v>
      </c>
    </row>
    <row r="240" spans="1:236" hidden="1" x14ac:dyDescent="0.25">
      <c r="A240">
        <v>410895</v>
      </c>
      <c r="B240" t="str">
        <f>VLOOKUP(A240,cods!$A$1:$C$345,3,FALSE)</f>
        <v>Sudeste Paranaense</v>
      </c>
      <c r="C240" t="s">
        <v>366</v>
      </c>
      <c r="D240" t="s">
        <v>236</v>
      </c>
      <c r="E240">
        <v>2021</v>
      </c>
      <c r="F240">
        <v>41069000</v>
      </c>
      <c r="G240" t="s">
        <v>237</v>
      </c>
      <c r="H240" t="s">
        <v>238</v>
      </c>
      <c r="I240" t="s">
        <v>239</v>
      </c>
      <c r="J240" t="s">
        <v>240</v>
      </c>
      <c r="K240" t="s">
        <v>241</v>
      </c>
      <c r="L240">
        <v>1</v>
      </c>
      <c r="O240">
        <v>1</v>
      </c>
      <c r="Q240">
        <v>1</v>
      </c>
      <c r="V240" s="1">
        <v>2030</v>
      </c>
      <c r="W240" s="1">
        <v>2030</v>
      </c>
      <c r="X240" t="s">
        <v>242</v>
      </c>
      <c r="Y240" t="s">
        <v>243</v>
      </c>
      <c r="AA240" s="1">
        <v>8881</v>
      </c>
      <c r="AB240" s="1">
        <v>2514</v>
      </c>
      <c r="AC240" s="1">
        <v>4267</v>
      </c>
      <c r="AD240" s="1">
        <v>4195</v>
      </c>
      <c r="AE240" s="1">
        <v>1376</v>
      </c>
      <c r="AF240" s="1">
        <v>1352</v>
      </c>
      <c r="AG240" s="1">
        <v>1432</v>
      </c>
      <c r="AH240" s="1">
        <v>1408</v>
      </c>
      <c r="AI240" s="1">
        <v>1376</v>
      </c>
      <c r="AJ240" s="1">
        <v>1352</v>
      </c>
      <c r="AK240">
        <v>73.61</v>
      </c>
      <c r="AL240">
        <v>81.540000000000006</v>
      </c>
      <c r="AM240">
        <v>195.55</v>
      </c>
      <c r="AN240">
        <v>0</v>
      </c>
      <c r="AO240">
        <v>138.21</v>
      </c>
      <c r="AP240">
        <v>138.99</v>
      </c>
      <c r="AQ240">
        <v>155.35</v>
      </c>
      <c r="AR240">
        <v>196.41</v>
      </c>
      <c r="AS240" s="1">
        <v>1309</v>
      </c>
      <c r="AT240" s="1">
        <v>1287</v>
      </c>
      <c r="AU240" s="1">
        <v>1432</v>
      </c>
      <c r="AV240" s="1">
        <v>1408</v>
      </c>
      <c r="AW240">
        <v>195.55</v>
      </c>
      <c r="AX240">
        <v>0</v>
      </c>
      <c r="AY240">
        <v>0.86</v>
      </c>
      <c r="AZ240">
        <v>0.78</v>
      </c>
      <c r="BA240">
        <v>120.63</v>
      </c>
      <c r="BB240" s="1">
        <v>1587</v>
      </c>
      <c r="BC240" s="1">
        <v>1566</v>
      </c>
      <c r="BD240" s="1">
        <v>1309</v>
      </c>
      <c r="BE240" s="1">
        <v>1287</v>
      </c>
      <c r="BF240">
        <v>0</v>
      </c>
      <c r="BH240" s="1">
        <v>2514</v>
      </c>
      <c r="BI240" s="1">
        <v>2494</v>
      </c>
      <c r="BJ240">
        <v>195.55</v>
      </c>
      <c r="BK240">
        <v>177.75</v>
      </c>
      <c r="CI240" s="2">
        <v>959604.62</v>
      </c>
      <c r="CJ240" s="2">
        <v>959604.62</v>
      </c>
      <c r="CL240" s="2">
        <v>18837.12</v>
      </c>
      <c r="CM240" s="2">
        <v>978441.74</v>
      </c>
      <c r="CN240" s="2">
        <v>898471.6</v>
      </c>
      <c r="CO240">
        <v>0</v>
      </c>
      <c r="CP240" s="2">
        <v>287591.49</v>
      </c>
      <c r="CQ240" s="2">
        <v>184813.11</v>
      </c>
      <c r="CR240" s="2">
        <v>286909.55</v>
      </c>
      <c r="CS240" s="2">
        <v>9840.08</v>
      </c>
      <c r="CT240" s="2">
        <v>154952</v>
      </c>
      <c r="CU240" s="2">
        <v>186487.13</v>
      </c>
      <c r="CV240" s="2">
        <v>756020.62</v>
      </c>
      <c r="CW240" s="2">
        <v>14829.15</v>
      </c>
      <c r="CX240" s="2">
        <v>976967.69</v>
      </c>
      <c r="CY240">
        <v>0</v>
      </c>
      <c r="CZ240" s="2">
        <v>102172.82</v>
      </c>
      <c r="DA240">
        <v>0</v>
      </c>
      <c r="DB240" s="2">
        <v>69819.91</v>
      </c>
      <c r="DC240" s="2">
        <v>9753.17</v>
      </c>
      <c r="DD240" s="2">
        <v>98093.25</v>
      </c>
      <c r="DF240" s="2">
        <v>1244.44</v>
      </c>
      <c r="DG240">
        <v>1</v>
      </c>
      <c r="DH240">
        <v>1</v>
      </c>
      <c r="DI240" s="2">
        <v>48011.95</v>
      </c>
      <c r="DJ240" s="2">
        <v>94191.93</v>
      </c>
      <c r="DK240" s="2">
        <v>99337.69</v>
      </c>
      <c r="DO240">
        <v>18.579999999999998</v>
      </c>
      <c r="DP240" s="2">
        <v>11745.07</v>
      </c>
      <c r="DQ240" s="2">
        <v>3084.08</v>
      </c>
      <c r="DR240" s="2">
        <v>14847.73</v>
      </c>
      <c r="DU240">
        <v>0</v>
      </c>
      <c r="EK240" t="s">
        <v>244</v>
      </c>
      <c r="EL240">
        <v>0</v>
      </c>
      <c r="EM240">
        <v>0</v>
      </c>
      <c r="EO240">
        <v>443</v>
      </c>
      <c r="EP240">
        <v>0</v>
      </c>
      <c r="EQ240">
        <v>441</v>
      </c>
      <c r="ER240">
        <v>0</v>
      </c>
      <c r="EV240">
        <v>441</v>
      </c>
      <c r="EW240">
        <v>443</v>
      </c>
      <c r="EX240">
        <v>0</v>
      </c>
      <c r="EY240">
        <v>0</v>
      </c>
      <c r="EZ240">
        <v>543</v>
      </c>
      <c r="FA240">
        <v>466</v>
      </c>
      <c r="FB240" s="2">
        <v>60508.46</v>
      </c>
      <c r="FC240">
        <v>397</v>
      </c>
      <c r="FD240">
        <v>0</v>
      </c>
      <c r="FE240">
        <v>397</v>
      </c>
      <c r="FF240">
        <v>1.04</v>
      </c>
      <c r="FG240" s="2">
        <v>1420</v>
      </c>
      <c r="FH240">
        <v>6.29</v>
      </c>
      <c r="FI240">
        <v>6.18</v>
      </c>
      <c r="FJ240">
        <v>6.21</v>
      </c>
      <c r="FL240">
        <v>48.46</v>
      </c>
      <c r="FM240" s="2">
        <v>286909.55</v>
      </c>
      <c r="FN240">
        <v>100</v>
      </c>
      <c r="FO240">
        <v>70.650000000000006</v>
      </c>
      <c r="FP240">
        <v>100</v>
      </c>
      <c r="FQ240">
        <v>98.22</v>
      </c>
      <c r="FR240">
        <v>20.91</v>
      </c>
      <c r="FS240">
        <v>8.11</v>
      </c>
      <c r="FV240">
        <v>9.07</v>
      </c>
      <c r="FW240">
        <v>1.65</v>
      </c>
      <c r="FX240">
        <v>860.61</v>
      </c>
      <c r="FY240">
        <v>49.21</v>
      </c>
      <c r="GA240">
        <v>89.5</v>
      </c>
      <c r="GB240">
        <v>100</v>
      </c>
      <c r="GD240">
        <v>11.48</v>
      </c>
      <c r="GE240">
        <v>4.87</v>
      </c>
      <c r="GF240">
        <v>532.41</v>
      </c>
      <c r="GG240">
        <v>79.09</v>
      </c>
      <c r="GH240">
        <v>8.17</v>
      </c>
      <c r="GI240">
        <v>78.78</v>
      </c>
      <c r="GJ240">
        <v>29.9</v>
      </c>
      <c r="GK240">
        <v>49.33</v>
      </c>
      <c r="GL240">
        <v>1.55</v>
      </c>
      <c r="GM240">
        <v>5</v>
      </c>
      <c r="GN240">
        <v>37.950000000000003</v>
      </c>
      <c r="GO240">
        <v>62.62</v>
      </c>
      <c r="GP240">
        <v>20.5</v>
      </c>
      <c r="GQ240">
        <v>1.3</v>
      </c>
      <c r="GR240">
        <v>6.35</v>
      </c>
      <c r="GS240">
        <v>98.07</v>
      </c>
      <c r="GU240">
        <v>1.93</v>
      </c>
      <c r="GV240">
        <v>91.41</v>
      </c>
      <c r="GW240">
        <v>100</v>
      </c>
      <c r="GX240">
        <v>0.73</v>
      </c>
      <c r="HA240">
        <v>0.73</v>
      </c>
      <c r="HB240">
        <v>29.23</v>
      </c>
      <c r="HC240">
        <v>2.0299999999999998</v>
      </c>
      <c r="HD240">
        <v>115.33</v>
      </c>
      <c r="HE240">
        <v>70.77</v>
      </c>
      <c r="HF240">
        <v>8.11</v>
      </c>
      <c r="HG240">
        <v>105.81</v>
      </c>
      <c r="HH240">
        <v>48.05</v>
      </c>
      <c r="HJ240">
        <v>99.56</v>
      </c>
      <c r="HK240">
        <v>0.9</v>
      </c>
      <c r="HM240">
        <v>0.87</v>
      </c>
      <c r="HR240">
        <v>0</v>
      </c>
      <c r="HS240">
        <v>0</v>
      </c>
      <c r="HU240">
        <v>100</v>
      </c>
      <c r="HV240">
        <v>100</v>
      </c>
      <c r="HX240">
        <v>129.85</v>
      </c>
      <c r="HY240">
        <v>0</v>
      </c>
      <c r="HZ240">
        <v>100</v>
      </c>
      <c r="IA240">
        <v>115.1</v>
      </c>
      <c r="IB240">
        <v>826.67</v>
      </c>
    </row>
    <row r="241" spans="1:236" hidden="1" x14ac:dyDescent="0.25">
      <c r="A241">
        <v>410895</v>
      </c>
      <c r="B241" t="str">
        <f>VLOOKUP(A241,cods!$A$1:$C$345,3,FALSE)</f>
        <v>Sudeste Paranaense</v>
      </c>
      <c r="C241" t="s">
        <v>366</v>
      </c>
      <c r="D241" t="s">
        <v>236</v>
      </c>
      <c r="E241">
        <v>2020</v>
      </c>
      <c r="F241">
        <v>41069000</v>
      </c>
      <c r="G241" t="s">
        <v>237</v>
      </c>
      <c r="H241" t="s">
        <v>238</v>
      </c>
      <c r="I241" t="s">
        <v>239</v>
      </c>
      <c r="J241" t="s">
        <v>240</v>
      </c>
      <c r="K241" t="s">
        <v>241</v>
      </c>
      <c r="L241">
        <v>1</v>
      </c>
      <c r="O241">
        <v>1</v>
      </c>
      <c r="Q241">
        <v>2</v>
      </c>
      <c r="V241" s="1">
        <v>2030</v>
      </c>
      <c r="W241" s="1">
        <v>2030</v>
      </c>
      <c r="X241" t="s">
        <v>242</v>
      </c>
      <c r="Y241" t="s">
        <v>243</v>
      </c>
      <c r="AA241" s="1">
        <v>8811</v>
      </c>
      <c r="AB241" s="1">
        <v>2494</v>
      </c>
      <c r="AC241" s="1">
        <v>4195</v>
      </c>
      <c r="AD241" s="1">
        <v>4084</v>
      </c>
      <c r="AE241" s="1">
        <v>1352</v>
      </c>
      <c r="AF241" s="1">
        <v>1308</v>
      </c>
      <c r="AG241" s="1">
        <v>1408</v>
      </c>
      <c r="AH241" s="1">
        <v>1367</v>
      </c>
      <c r="AI241" s="1">
        <v>1352</v>
      </c>
      <c r="AJ241" s="1">
        <v>1308</v>
      </c>
      <c r="AK241">
        <v>81.540000000000006</v>
      </c>
      <c r="AL241">
        <v>80.569999999999993</v>
      </c>
      <c r="AM241">
        <v>186.19</v>
      </c>
      <c r="AN241">
        <v>0</v>
      </c>
      <c r="AO241">
        <v>137.81</v>
      </c>
      <c r="AP241">
        <v>149.55000000000001</v>
      </c>
      <c r="AQ241">
        <v>165.06</v>
      </c>
      <c r="AR241">
        <v>199.12</v>
      </c>
      <c r="AS241" s="1">
        <v>1287</v>
      </c>
      <c r="AT241" s="1">
        <v>1253</v>
      </c>
      <c r="AU241" s="1">
        <v>1408</v>
      </c>
      <c r="AV241" s="1">
        <v>1367</v>
      </c>
      <c r="AW241">
        <v>186.19</v>
      </c>
      <c r="AX241">
        <v>0</v>
      </c>
      <c r="AY241">
        <v>12.93</v>
      </c>
      <c r="AZ241">
        <v>11.74</v>
      </c>
      <c r="BA241">
        <v>123.42</v>
      </c>
      <c r="BB241" s="1">
        <v>1566</v>
      </c>
      <c r="BC241" s="1">
        <v>1539</v>
      </c>
      <c r="BD241" s="1">
        <v>1287</v>
      </c>
      <c r="BE241" s="1">
        <v>1253</v>
      </c>
      <c r="BF241">
        <v>0</v>
      </c>
      <c r="BH241" s="1">
        <v>2494</v>
      </c>
      <c r="BI241" s="1">
        <v>2473</v>
      </c>
      <c r="BJ241">
        <v>186.19</v>
      </c>
      <c r="BK241">
        <v>172.28</v>
      </c>
      <c r="CI241" s="2">
        <v>848976.71</v>
      </c>
      <c r="CJ241" s="2">
        <v>848976.71</v>
      </c>
      <c r="CL241" s="2">
        <v>21425.38</v>
      </c>
      <c r="CM241" s="2">
        <v>870402.09</v>
      </c>
      <c r="CN241" s="2">
        <v>884407.24</v>
      </c>
      <c r="CO241">
        <v>0</v>
      </c>
      <c r="CP241" s="2">
        <v>184813.11</v>
      </c>
      <c r="CQ241" s="2">
        <v>181583.08</v>
      </c>
      <c r="CR241" s="2">
        <v>261050.39</v>
      </c>
      <c r="CS241" s="2">
        <v>7252.33</v>
      </c>
      <c r="CT241" s="2">
        <v>125140.4</v>
      </c>
      <c r="CU241" s="2">
        <v>149061.6</v>
      </c>
      <c r="CV241" s="2">
        <v>615273.5</v>
      </c>
      <c r="CW241" s="2">
        <v>8622.75</v>
      </c>
      <c r="CX241" s="2">
        <v>819144.63</v>
      </c>
      <c r="CY241">
        <v>0</v>
      </c>
      <c r="CZ241" s="2">
        <v>85118.88</v>
      </c>
      <c r="DA241">
        <v>0</v>
      </c>
      <c r="DB241" s="2">
        <v>62676.88</v>
      </c>
      <c r="DC241" s="2">
        <v>27459.71</v>
      </c>
      <c r="DD241" s="2">
        <v>41872.18</v>
      </c>
      <c r="DE241">
        <v>0</v>
      </c>
      <c r="DF241" s="2">
        <v>4000</v>
      </c>
      <c r="DG241">
        <v>1</v>
      </c>
      <c r="DH241">
        <v>1</v>
      </c>
      <c r="DI241" s="2">
        <v>10091.9</v>
      </c>
      <c r="DJ241" s="2">
        <v>82669.789999999994</v>
      </c>
      <c r="DK241" s="2">
        <v>45872.18</v>
      </c>
      <c r="DL241">
        <v>0</v>
      </c>
      <c r="DM241">
        <v>0</v>
      </c>
      <c r="DN241" s="2">
        <v>45872.18</v>
      </c>
      <c r="DO241">
        <v>17.5</v>
      </c>
      <c r="DP241" s="2">
        <v>7652.78</v>
      </c>
      <c r="DQ241">
        <v>969.97</v>
      </c>
      <c r="DR241" s="2">
        <v>8640.25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 t="s">
        <v>244</v>
      </c>
      <c r="EL241">
        <v>0</v>
      </c>
      <c r="EM241">
        <v>0</v>
      </c>
      <c r="EO241">
        <v>634</v>
      </c>
      <c r="EP241">
        <v>0</v>
      </c>
      <c r="EQ241">
        <v>633</v>
      </c>
      <c r="ER241">
        <v>0</v>
      </c>
      <c r="EV241">
        <v>633</v>
      </c>
      <c r="EW241">
        <v>634</v>
      </c>
      <c r="EX241">
        <v>0</v>
      </c>
      <c r="EY241">
        <v>0</v>
      </c>
      <c r="EZ241">
        <v>544</v>
      </c>
      <c r="FA241">
        <v>420</v>
      </c>
      <c r="FB241">
        <v>688.31</v>
      </c>
      <c r="FC241">
        <v>634</v>
      </c>
      <c r="FD241">
        <v>0</v>
      </c>
      <c r="FE241">
        <v>634</v>
      </c>
      <c r="FF241">
        <v>1.04</v>
      </c>
      <c r="FG241" s="2">
        <v>1387.5</v>
      </c>
      <c r="FH241">
        <v>4.96</v>
      </c>
      <c r="FI241">
        <v>5.14</v>
      </c>
      <c r="FJ241">
        <v>5.54</v>
      </c>
      <c r="FL241">
        <v>50.07</v>
      </c>
      <c r="FM241" s="2">
        <v>261050.39</v>
      </c>
      <c r="FN241">
        <v>100</v>
      </c>
      <c r="FO241">
        <v>73.55</v>
      </c>
      <c r="FP241">
        <v>100</v>
      </c>
      <c r="FQ241">
        <v>103.64</v>
      </c>
      <c r="FR241">
        <v>17.11</v>
      </c>
      <c r="FS241">
        <v>8.2799999999999994</v>
      </c>
      <c r="FV241">
        <v>9.2100000000000009</v>
      </c>
      <c r="FW241">
        <v>1.57</v>
      </c>
      <c r="FX241">
        <v>883.19</v>
      </c>
      <c r="FY241">
        <v>52.21</v>
      </c>
      <c r="GA241">
        <v>91.21</v>
      </c>
      <c r="GB241">
        <v>100</v>
      </c>
      <c r="GD241">
        <v>11.25</v>
      </c>
      <c r="GE241">
        <v>3.73</v>
      </c>
      <c r="GF241">
        <v>443.44</v>
      </c>
      <c r="GG241">
        <v>82.89</v>
      </c>
      <c r="GH241">
        <v>-1.61</v>
      </c>
      <c r="GI241">
        <v>72.47</v>
      </c>
      <c r="GJ241">
        <v>30.75</v>
      </c>
      <c r="GK241">
        <v>48.31</v>
      </c>
      <c r="GL241">
        <v>1.02</v>
      </c>
      <c r="GM241">
        <v>1.19</v>
      </c>
      <c r="GN241">
        <v>42.43</v>
      </c>
      <c r="GO241">
        <v>66.66</v>
      </c>
      <c r="GP241">
        <v>20.34</v>
      </c>
      <c r="GQ241">
        <v>1.18</v>
      </c>
      <c r="GR241">
        <v>1.64</v>
      </c>
      <c r="GS241">
        <v>97.54</v>
      </c>
      <c r="GU241">
        <v>2.46</v>
      </c>
      <c r="GV241">
        <v>91.53</v>
      </c>
      <c r="GW241">
        <v>100</v>
      </c>
      <c r="GX241">
        <v>0.75</v>
      </c>
      <c r="HA241">
        <v>0.75</v>
      </c>
      <c r="HB241">
        <v>24.89</v>
      </c>
      <c r="HC241">
        <v>1.68</v>
      </c>
      <c r="HD241">
        <v>102.11</v>
      </c>
      <c r="HE241">
        <v>75.11</v>
      </c>
      <c r="HF241">
        <v>8.2799999999999994</v>
      </c>
      <c r="HG241">
        <v>76.44</v>
      </c>
      <c r="HH241">
        <v>47.61</v>
      </c>
      <c r="HJ241">
        <v>93.51</v>
      </c>
      <c r="HK241">
        <v>0.87</v>
      </c>
      <c r="HM241">
        <v>0.73</v>
      </c>
      <c r="HR241">
        <v>0</v>
      </c>
      <c r="HS241">
        <v>0</v>
      </c>
      <c r="HU241">
        <v>100</v>
      </c>
      <c r="HV241">
        <v>100</v>
      </c>
      <c r="HX241">
        <v>1.64</v>
      </c>
      <c r="HY241">
        <v>0</v>
      </c>
      <c r="HZ241">
        <v>100</v>
      </c>
      <c r="IA241">
        <v>135.78</v>
      </c>
      <c r="IB241">
        <v>846.59</v>
      </c>
    </row>
    <row r="242" spans="1:236" x14ac:dyDescent="0.25">
      <c r="A242">
        <v>410900</v>
      </c>
      <c r="B242" t="str">
        <f>VLOOKUP(A242,cods!$A$1:$C$345,3,FALSE)</f>
        <v>Norte Pioneiro Paranaense</v>
      </c>
      <c r="C242" t="s">
        <v>367</v>
      </c>
      <c r="D242" t="s">
        <v>236</v>
      </c>
      <c r="E242">
        <v>2021</v>
      </c>
      <c r="F242">
        <v>41069000</v>
      </c>
      <c r="G242" t="s">
        <v>237</v>
      </c>
      <c r="H242" t="s">
        <v>238</v>
      </c>
      <c r="I242" t="s">
        <v>239</v>
      </c>
      <c r="J242" t="s">
        <v>246</v>
      </c>
      <c r="K242" t="s">
        <v>241</v>
      </c>
      <c r="L242">
        <v>1</v>
      </c>
      <c r="O242">
        <v>1</v>
      </c>
      <c r="P242">
        <v>1</v>
      </c>
      <c r="Q242">
        <v>0</v>
      </c>
      <c r="R242">
        <v>0</v>
      </c>
      <c r="S242">
        <v>1</v>
      </c>
      <c r="V242" s="1">
        <v>2043</v>
      </c>
      <c r="W242" s="1">
        <v>2043</v>
      </c>
      <c r="X242" t="s">
        <v>247</v>
      </c>
      <c r="Y242" t="s">
        <v>247</v>
      </c>
      <c r="AA242" s="1">
        <v>3767</v>
      </c>
      <c r="AB242" s="1">
        <v>2808</v>
      </c>
      <c r="AC242" s="1">
        <v>3766</v>
      </c>
      <c r="AD242" s="1">
        <v>3783</v>
      </c>
      <c r="AE242" s="1">
        <v>1707</v>
      </c>
      <c r="AF242" s="1">
        <v>1651</v>
      </c>
      <c r="AG242" s="1">
        <v>1723</v>
      </c>
      <c r="AH242" s="1">
        <v>1669</v>
      </c>
      <c r="AI242" s="1">
        <v>1707</v>
      </c>
      <c r="AJ242" s="1">
        <v>1651</v>
      </c>
      <c r="AK242">
        <v>33.369999999999997</v>
      </c>
      <c r="AL242">
        <v>29.98</v>
      </c>
      <c r="AM242">
        <v>251.83</v>
      </c>
      <c r="AN242">
        <v>0</v>
      </c>
      <c r="AO242">
        <v>178.69</v>
      </c>
      <c r="AP242">
        <v>178.69</v>
      </c>
      <c r="AQ242">
        <v>194.24</v>
      </c>
      <c r="AR242">
        <v>251.83</v>
      </c>
      <c r="AS242" s="1">
        <v>1579</v>
      </c>
      <c r="AT242" s="1">
        <v>1531</v>
      </c>
      <c r="AU242" s="1">
        <v>1723</v>
      </c>
      <c r="AV242" s="1">
        <v>1669</v>
      </c>
      <c r="AW242">
        <v>251.83</v>
      </c>
      <c r="AX242">
        <v>0</v>
      </c>
      <c r="AY242">
        <v>0</v>
      </c>
      <c r="AZ242">
        <v>0</v>
      </c>
      <c r="BA242">
        <v>163.11000000000001</v>
      </c>
      <c r="BB242" s="1">
        <v>1810</v>
      </c>
      <c r="BC242" s="1">
        <v>1757</v>
      </c>
      <c r="BD242" s="1">
        <v>1579</v>
      </c>
      <c r="BE242" s="1">
        <v>1531</v>
      </c>
      <c r="BF242">
        <v>0</v>
      </c>
      <c r="BH242" s="1">
        <v>2808</v>
      </c>
      <c r="BI242" s="1">
        <v>2820</v>
      </c>
      <c r="BJ242">
        <v>251.83</v>
      </c>
      <c r="BK242">
        <v>173.99</v>
      </c>
      <c r="BL242" s="1">
        <v>3442</v>
      </c>
      <c r="BM242" s="1">
        <v>3248</v>
      </c>
      <c r="BN242" s="1">
        <v>1216</v>
      </c>
      <c r="BO242" s="1">
        <v>1149</v>
      </c>
      <c r="BP242" s="1">
        <v>1224</v>
      </c>
      <c r="BQ242" s="1">
        <v>1160</v>
      </c>
      <c r="BR242">
        <v>17.170000000000002</v>
      </c>
      <c r="BS242">
        <v>8.57</v>
      </c>
      <c r="BT242">
        <v>126.31</v>
      </c>
      <c r="BU242">
        <v>126.31</v>
      </c>
      <c r="BV242">
        <v>135.72999999999999</v>
      </c>
      <c r="BW242" s="1">
        <v>1136</v>
      </c>
      <c r="BX242" s="1">
        <v>1072</v>
      </c>
      <c r="BY242" s="1">
        <v>1351</v>
      </c>
      <c r="BZ242" s="1">
        <v>1178</v>
      </c>
      <c r="CA242">
        <v>0</v>
      </c>
      <c r="CB242">
        <v>0</v>
      </c>
      <c r="CC242">
        <v>0</v>
      </c>
      <c r="CD242">
        <v>0</v>
      </c>
      <c r="CF242" s="1">
        <v>2808</v>
      </c>
      <c r="CG242" s="1">
        <v>2820</v>
      </c>
      <c r="CH242">
        <v>14.35</v>
      </c>
      <c r="CI242" s="2">
        <v>1817562.06</v>
      </c>
      <c r="CJ242" s="2">
        <v>1199480.53</v>
      </c>
      <c r="CK242" s="2">
        <v>618081.53</v>
      </c>
      <c r="CL242" s="2">
        <v>62104.2</v>
      </c>
      <c r="CM242" s="2">
        <v>1879666.26</v>
      </c>
      <c r="CN242" s="2">
        <v>1760334.58</v>
      </c>
      <c r="CO242">
        <v>0</v>
      </c>
      <c r="CP242" s="2">
        <v>511280.27</v>
      </c>
      <c r="CQ242" s="2">
        <v>377481.16</v>
      </c>
      <c r="CR242" s="2">
        <v>381782.7</v>
      </c>
      <c r="CS242" s="2">
        <v>17349.98</v>
      </c>
      <c r="CT242" s="2">
        <v>170306.43</v>
      </c>
      <c r="CU242" s="2">
        <v>246295.39</v>
      </c>
      <c r="CV242" s="2">
        <v>987485.06</v>
      </c>
      <c r="CW242" s="2">
        <v>33150.89</v>
      </c>
      <c r="CX242" s="2">
        <v>1462293.71</v>
      </c>
      <c r="CY242">
        <v>0</v>
      </c>
      <c r="CZ242" s="2">
        <v>159128.84</v>
      </c>
      <c r="DA242">
        <v>0</v>
      </c>
      <c r="DB242" s="2">
        <v>132323.92000000001</v>
      </c>
      <c r="DC242" s="2">
        <v>156464.34</v>
      </c>
      <c r="DD242" s="2">
        <v>31921.93</v>
      </c>
      <c r="DE242" s="2">
        <v>31372.13</v>
      </c>
      <c r="DF242" s="2">
        <v>8107.22</v>
      </c>
      <c r="DG242">
        <v>2</v>
      </c>
      <c r="DH242">
        <v>1</v>
      </c>
      <c r="DI242" s="2">
        <v>39426.639999999999</v>
      </c>
      <c r="DJ242" s="2">
        <v>126064.58</v>
      </c>
      <c r="DK242" s="2">
        <v>71401.279999999999</v>
      </c>
      <c r="DN242" s="2">
        <v>71401.279999999999</v>
      </c>
      <c r="DO242" s="2">
        <v>3882.9</v>
      </c>
      <c r="DP242" s="2">
        <v>26566.86</v>
      </c>
      <c r="DQ242" s="2">
        <v>6584.03</v>
      </c>
      <c r="DR242" s="2">
        <v>37033.79</v>
      </c>
      <c r="DS242">
        <v>0</v>
      </c>
      <c r="DT242">
        <v>0</v>
      </c>
      <c r="DU242">
        <v>0</v>
      </c>
      <c r="EK242" t="s">
        <v>244</v>
      </c>
      <c r="EL242">
        <v>0</v>
      </c>
      <c r="EM242">
        <v>0</v>
      </c>
      <c r="EO242">
        <v>229</v>
      </c>
      <c r="EP242">
        <v>0</v>
      </c>
      <c r="EQ242">
        <v>223</v>
      </c>
      <c r="ER242">
        <v>0</v>
      </c>
      <c r="ES242">
        <v>0</v>
      </c>
      <c r="EV242">
        <v>223</v>
      </c>
      <c r="EW242">
        <v>229</v>
      </c>
      <c r="EX242">
        <v>0</v>
      </c>
      <c r="EY242">
        <v>0</v>
      </c>
      <c r="EZ242" s="1">
        <v>2005</v>
      </c>
      <c r="FA242" s="1">
        <v>1836</v>
      </c>
      <c r="FB242" s="2">
        <v>280146.71000000002</v>
      </c>
      <c r="FC242">
        <v>224</v>
      </c>
      <c r="FD242">
        <v>3</v>
      </c>
      <c r="FE242">
        <v>224</v>
      </c>
      <c r="FF242">
        <v>1.01</v>
      </c>
      <c r="FG242" s="2">
        <v>1925.33</v>
      </c>
      <c r="FH242">
        <v>4.43</v>
      </c>
      <c r="FI242">
        <v>5.51</v>
      </c>
      <c r="FJ242">
        <v>6.18</v>
      </c>
      <c r="FK242">
        <v>4.55</v>
      </c>
      <c r="FL242">
        <v>42.95</v>
      </c>
      <c r="FM242" s="2">
        <v>254521.8</v>
      </c>
      <c r="FN242">
        <v>100</v>
      </c>
      <c r="FO242">
        <v>70.959999999999994</v>
      </c>
      <c r="FP242">
        <v>100</v>
      </c>
      <c r="FQ242">
        <v>124.3</v>
      </c>
      <c r="FR242">
        <v>22.87</v>
      </c>
      <c r="FS242">
        <v>8.7799999999999994</v>
      </c>
      <c r="FT242">
        <v>70.69</v>
      </c>
      <c r="FU242">
        <v>100</v>
      </c>
      <c r="FV242">
        <v>9.5399999999999991</v>
      </c>
      <c r="FW242">
        <v>2.4700000000000002</v>
      </c>
      <c r="FX242" s="2">
        <v>1170.33</v>
      </c>
      <c r="FY242">
        <v>17.760000000000002</v>
      </c>
      <c r="FZ242">
        <v>10.18</v>
      </c>
      <c r="GA242">
        <v>129.69999999999999</v>
      </c>
      <c r="GB242">
        <v>100</v>
      </c>
      <c r="GC242">
        <v>100</v>
      </c>
      <c r="GD242">
        <v>12.37</v>
      </c>
      <c r="GE242">
        <v>2.99</v>
      </c>
      <c r="GF242">
        <v>341.93</v>
      </c>
      <c r="GG242">
        <v>77.13</v>
      </c>
      <c r="GH242">
        <v>6.35</v>
      </c>
      <c r="GI242">
        <v>54.33</v>
      </c>
      <c r="GJ242">
        <v>21.01</v>
      </c>
      <c r="GK242">
        <v>34.56</v>
      </c>
      <c r="GL242">
        <v>2.04</v>
      </c>
      <c r="GM242">
        <v>2.17</v>
      </c>
      <c r="GN242">
        <v>38.659999999999997</v>
      </c>
      <c r="GO242">
        <v>63.6</v>
      </c>
      <c r="GP242">
        <v>17.25</v>
      </c>
      <c r="GQ242">
        <v>1.76</v>
      </c>
      <c r="GR242">
        <v>3.99</v>
      </c>
      <c r="GS242">
        <v>63.81</v>
      </c>
      <c r="GT242">
        <v>32.880000000000003</v>
      </c>
      <c r="GU242">
        <v>3.3</v>
      </c>
      <c r="GV242">
        <v>91.69</v>
      </c>
      <c r="GW242">
        <v>100</v>
      </c>
      <c r="GX242">
        <v>0.89</v>
      </c>
      <c r="GY242">
        <v>70.69</v>
      </c>
      <c r="GZ242">
        <v>100</v>
      </c>
      <c r="HA242">
        <v>0.52</v>
      </c>
      <c r="HB242">
        <v>29.04</v>
      </c>
      <c r="HC242">
        <v>6.33</v>
      </c>
      <c r="HD242">
        <v>119.35</v>
      </c>
      <c r="HE242">
        <v>70.959999999999994</v>
      </c>
      <c r="HF242">
        <v>8.7799999999999994</v>
      </c>
      <c r="HG242">
        <v>97.92</v>
      </c>
      <c r="HH242">
        <v>99.97</v>
      </c>
      <c r="HI242">
        <v>91.37</v>
      </c>
      <c r="HJ242">
        <v>100</v>
      </c>
      <c r="HK242">
        <v>0.69</v>
      </c>
      <c r="HL242">
        <v>0.11</v>
      </c>
      <c r="HM242">
        <v>0.9</v>
      </c>
      <c r="HR242">
        <v>0</v>
      </c>
      <c r="HS242">
        <v>0</v>
      </c>
      <c r="HU242">
        <v>100</v>
      </c>
      <c r="HV242">
        <v>100</v>
      </c>
      <c r="HW242">
        <v>0</v>
      </c>
      <c r="HX242">
        <v>152.59</v>
      </c>
      <c r="HY242">
        <v>1.34</v>
      </c>
      <c r="HZ242">
        <v>100</v>
      </c>
      <c r="IA242">
        <v>149.06</v>
      </c>
      <c r="IB242" s="2">
        <v>1159.5899999999999</v>
      </c>
    </row>
    <row r="243" spans="1:236" hidden="1" x14ac:dyDescent="0.25">
      <c r="A243">
        <v>410900</v>
      </c>
      <c r="B243" t="str">
        <f>VLOOKUP(A243,cods!$A$1:$C$345,3,FALSE)</f>
        <v>Norte Pioneiro Paranaense</v>
      </c>
      <c r="C243" t="s">
        <v>367</v>
      </c>
      <c r="D243" t="s">
        <v>236</v>
      </c>
      <c r="E243">
        <v>2020</v>
      </c>
      <c r="F243">
        <v>41069000</v>
      </c>
      <c r="G243" t="s">
        <v>237</v>
      </c>
      <c r="H243" t="s">
        <v>238</v>
      </c>
      <c r="I243" t="s">
        <v>239</v>
      </c>
      <c r="J243" t="s">
        <v>246</v>
      </c>
      <c r="K243" t="s">
        <v>241</v>
      </c>
      <c r="L243">
        <v>1</v>
      </c>
      <c r="O243">
        <v>1</v>
      </c>
      <c r="P243">
        <v>1</v>
      </c>
      <c r="Q243">
        <v>0</v>
      </c>
      <c r="R243">
        <v>0</v>
      </c>
      <c r="S243">
        <v>1</v>
      </c>
      <c r="V243" s="1">
        <v>2043</v>
      </c>
      <c r="W243" s="1">
        <v>2043</v>
      </c>
      <c r="X243" t="s">
        <v>247</v>
      </c>
      <c r="Y243" t="s">
        <v>247</v>
      </c>
      <c r="AA243" s="1">
        <v>3784</v>
      </c>
      <c r="AB243" s="1">
        <v>2820</v>
      </c>
      <c r="AC243" s="1">
        <v>3783</v>
      </c>
      <c r="AD243" s="1">
        <v>3801</v>
      </c>
      <c r="AE243" s="1">
        <v>1651</v>
      </c>
      <c r="AF243" s="1">
        <v>1599</v>
      </c>
      <c r="AG243" s="1">
        <v>1669</v>
      </c>
      <c r="AH243" s="1">
        <v>1616</v>
      </c>
      <c r="AI243" s="1">
        <v>1651</v>
      </c>
      <c r="AJ243" s="1">
        <v>1599</v>
      </c>
      <c r="AK243">
        <v>29.98</v>
      </c>
      <c r="AL243">
        <v>27.68</v>
      </c>
      <c r="AM243">
        <v>244.44</v>
      </c>
      <c r="AN243">
        <v>0</v>
      </c>
      <c r="AO243">
        <v>181.93</v>
      </c>
      <c r="AP243">
        <v>181.93</v>
      </c>
      <c r="AQ243">
        <v>196</v>
      </c>
      <c r="AR243">
        <v>244.45</v>
      </c>
      <c r="AS243" s="1">
        <v>1531</v>
      </c>
      <c r="AT243" s="1">
        <v>1484</v>
      </c>
      <c r="AU243" s="1">
        <v>1669</v>
      </c>
      <c r="AV243" s="1">
        <v>1616</v>
      </c>
      <c r="AW243">
        <v>244.44</v>
      </c>
      <c r="AX243">
        <v>0</v>
      </c>
      <c r="AY243">
        <v>0.01</v>
      </c>
      <c r="AZ243">
        <v>0</v>
      </c>
      <c r="BA243">
        <v>164.63</v>
      </c>
      <c r="BB243" s="1">
        <v>1757</v>
      </c>
      <c r="BC243" s="1">
        <v>1701</v>
      </c>
      <c r="BD243" s="1">
        <v>1531</v>
      </c>
      <c r="BE243" s="1">
        <v>1484</v>
      </c>
      <c r="BF243">
        <v>0.09</v>
      </c>
      <c r="BH243" s="1">
        <v>2820</v>
      </c>
      <c r="BI243" s="1">
        <v>2834</v>
      </c>
      <c r="BJ243">
        <v>244.44</v>
      </c>
      <c r="BK243">
        <v>172.95</v>
      </c>
      <c r="BL243" s="1">
        <v>3248</v>
      </c>
      <c r="BM243" s="1">
        <v>2833</v>
      </c>
      <c r="BN243" s="1">
        <v>1149</v>
      </c>
      <c r="BO243" s="1">
        <v>1006</v>
      </c>
      <c r="BP243" s="1">
        <v>1160</v>
      </c>
      <c r="BQ243" s="1">
        <v>1013</v>
      </c>
      <c r="BR243">
        <v>8.57</v>
      </c>
      <c r="BS243">
        <v>7.46</v>
      </c>
      <c r="BT243">
        <v>118.83</v>
      </c>
      <c r="BU243">
        <v>118.83</v>
      </c>
      <c r="BV243">
        <v>127.08</v>
      </c>
      <c r="BW243" s="1">
        <v>1072</v>
      </c>
      <c r="BX243">
        <v>935</v>
      </c>
      <c r="BY243" s="1">
        <v>1178</v>
      </c>
      <c r="BZ243" s="1">
        <v>1031</v>
      </c>
      <c r="CA243">
        <v>0</v>
      </c>
      <c r="CB243">
        <v>0</v>
      </c>
      <c r="CC243">
        <v>0</v>
      </c>
      <c r="CD243">
        <v>0</v>
      </c>
      <c r="CF243" s="1">
        <v>2820</v>
      </c>
      <c r="CG243" s="1">
        <v>2833</v>
      </c>
      <c r="CH243">
        <v>13.31</v>
      </c>
      <c r="CI243" s="2">
        <v>1637955.29</v>
      </c>
      <c r="CJ243" s="2">
        <v>1103282.5900000001</v>
      </c>
      <c r="CK243" s="2">
        <v>534672.69999999995</v>
      </c>
      <c r="CL243" s="2">
        <v>81049.66</v>
      </c>
      <c r="CM243" s="2">
        <v>1719004.95</v>
      </c>
      <c r="CN243" s="2">
        <v>1720054.85</v>
      </c>
      <c r="CO243">
        <v>0</v>
      </c>
      <c r="CP243" s="2">
        <v>377481.16</v>
      </c>
      <c r="CQ243" s="2">
        <v>359571.19</v>
      </c>
      <c r="CR243" s="2">
        <v>282767.88</v>
      </c>
      <c r="CS243" s="2">
        <v>12864.99</v>
      </c>
      <c r="CT243" s="2">
        <v>136510</v>
      </c>
      <c r="CU243" s="2">
        <v>261736.47</v>
      </c>
      <c r="CV243" s="2">
        <v>827367.51</v>
      </c>
      <c r="CW243" s="2">
        <v>19938.63</v>
      </c>
      <c r="CX243" s="2">
        <v>1246218.1000000001</v>
      </c>
      <c r="CY243">
        <v>0</v>
      </c>
      <c r="CZ243" s="2">
        <v>100042.73</v>
      </c>
      <c r="DA243">
        <v>0</v>
      </c>
      <c r="DB243" s="2">
        <v>123108.97</v>
      </c>
      <c r="DC243" s="2">
        <v>182742.72</v>
      </c>
      <c r="DD243" s="2">
        <v>41511.199999999997</v>
      </c>
      <c r="DE243" s="2">
        <v>60638.63</v>
      </c>
      <c r="DF243">
        <v>0</v>
      </c>
      <c r="DG243">
        <v>1</v>
      </c>
      <c r="DH243">
        <v>0</v>
      </c>
      <c r="DI243" s="2">
        <v>10379.200000000001</v>
      </c>
      <c r="DJ243" s="2">
        <v>116126.51</v>
      </c>
      <c r="DK243" s="2">
        <v>82796.02</v>
      </c>
      <c r="DL243">
        <v>0</v>
      </c>
      <c r="DM243" s="2">
        <v>19353.810000000001</v>
      </c>
      <c r="DN243" s="2">
        <v>102149.83</v>
      </c>
      <c r="DO243" s="2">
        <v>3879.67</v>
      </c>
      <c r="DP243" s="2">
        <v>17894.7</v>
      </c>
      <c r="DQ243" s="2">
        <v>2043.93</v>
      </c>
      <c r="DR243" s="2">
        <v>23818.3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 t="s">
        <v>244</v>
      </c>
      <c r="EL243">
        <v>0</v>
      </c>
      <c r="EM243">
        <v>0</v>
      </c>
      <c r="EO243">
        <v>242</v>
      </c>
      <c r="EP243">
        <v>0</v>
      </c>
      <c r="EQ243">
        <v>242</v>
      </c>
      <c r="ER243">
        <v>0</v>
      </c>
      <c r="ES243">
        <v>1</v>
      </c>
      <c r="EV243">
        <v>242</v>
      </c>
      <c r="EW243">
        <v>242</v>
      </c>
      <c r="EX243">
        <v>0</v>
      </c>
      <c r="EY243">
        <v>0</v>
      </c>
      <c r="EZ243" s="1">
        <v>1790</v>
      </c>
      <c r="FA243" s="1">
        <v>1598</v>
      </c>
      <c r="FB243" s="2">
        <v>1581.36</v>
      </c>
      <c r="FC243">
        <v>244</v>
      </c>
      <c r="FD243">
        <v>0</v>
      </c>
      <c r="FE243">
        <v>244</v>
      </c>
      <c r="FF243">
        <v>1.01</v>
      </c>
      <c r="FH243">
        <v>3.86</v>
      </c>
      <c r="FI243">
        <v>5.07</v>
      </c>
      <c r="FJ243">
        <v>5.63</v>
      </c>
      <c r="FK243">
        <v>4.21</v>
      </c>
      <c r="FL243">
        <v>43.69</v>
      </c>
      <c r="FN243">
        <v>100</v>
      </c>
      <c r="FO243">
        <v>74.45</v>
      </c>
      <c r="FP243">
        <v>100</v>
      </c>
      <c r="FQ243">
        <v>131.43</v>
      </c>
      <c r="FR243">
        <v>19.79</v>
      </c>
      <c r="FS243">
        <v>9.23</v>
      </c>
      <c r="FT243">
        <v>65.319999999999993</v>
      </c>
      <c r="FU243">
        <v>100</v>
      </c>
      <c r="FV243">
        <v>9.94</v>
      </c>
      <c r="FX243" s="2">
        <v>2834.41</v>
      </c>
      <c r="FY243">
        <v>16.670000000000002</v>
      </c>
      <c r="FZ243">
        <v>7.26</v>
      </c>
      <c r="GA243">
        <v>131.44</v>
      </c>
      <c r="GB243">
        <v>100</v>
      </c>
      <c r="GC243">
        <v>100</v>
      </c>
      <c r="GD243">
        <v>12.4</v>
      </c>
      <c r="GE243">
        <v>2.56</v>
      </c>
      <c r="GF243">
        <v>303.18</v>
      </c>
      <c r="GG243">
        <v>80.209999999999994</v>
      </c>
      <c r="GH243">
        <v>-0.06</v>
      </c>
      <c r="GI243">
        <v>50.51</v>
      </c>
      <c r="GJ243">
        <v>17.260000000000002</v>
      </c>
      <c r="GK243">
        <v>33.24</v>
      </c>
      <c r="GL243">
        <v>1.45</v>
      </c>
      <c r="GM243">
        <v>0.63</v>
      </c>
      <c r="GN243">
        <v>34.18</v>
      </c>
      <c r="GO243">
        <v>65.81</v>
      </c>
      <c r="GP243">
        <v>16.5</v>
      </c>
      <c r="GQ243">
        <v>1.55</v>
      </c>
      <c r="GR243">
        <v>1.25</v>
      </c>
      <c r="GS243">
        <v>64.180000000000007</v>
      </c>
      <c r="GT243">
        <v>31.1</v>
      </c>
      <c r="GU243">
        <v>4.71</v>
      </c>
      <c r="GV243">
        <v>91.78</v>
      </c>
      <c r="GW243">
        <v>100</v>
      </c>
      <c r="GY243">
        <v>65.319999999999993</v>
      </c>
      <c r="GZ243">
        <v>100</v>
      </c>
      <c r="HB243">
        <v>25.55</v>
      </c>
      <c r="HC243">
        <v>5.93</v>
      </c>
      <c r="HD243">
        <v>105.26</v>
      </c>
      <c r="HE243">
        <v>74.45</v>
      </c>
      <c r="HF243">
        <v>9.23</v>
      </c>
      <c r="HG243">
        <v>79.05</v>
      </c>
      <c r="HH243">
        <v>99.97</v>
      </c>
      <c r="HI243">
        <v>85.84</v>
      </c>
      <c r="HJ243">
        <v>100</v>
      </c>
      <c r="HK243">
        <v>0.71</v>
      </c>
      <c r="HL243">
        <v>0.11</v>
      </c>
      <c r="HM243">
        <v>0.73</v>
      </c>
      <c r="HR243">
        <v>0</v>
      </c>
      <c r="HS243">
        <v>0</v>
      </c>
      <c r="HU243">
        <v>100</v>
      </c>
      <c r="HV243">
        <v>100</v>
      </c>
      <c r="HW243">
        <v>0.12</v>
      </c>
      <c r="HX243">
        <v>0.99</v>
      </c>
      <c r="HY243">
        <v>0</v>
      </c>
      <c r="HZ243">
        <v>100</v>
      </c>
      <c r="IA243">
        <v>166.36</v>
      </c>
      <c r="IB243" s="2">
        <v>2806.88</v>
      </c>
    </row>
    <row r="244" spans="1:236" hidden="1" x14ac:dyDescent="0.25">
      <c r="A244">
        <v>410910</v>
      </c>
      <c r="B244" t="str">
        <f>VLOOKUP(A244,cods!$A$1:$C$345,3,FALSE)</f>
        <v>Noroeste Paranaense</v>
      </c>
      <c r="C244" t="s">
        <v>368</v>
      </c>
      <c r="D244" t="s">
        <v>236</v>
      </c>
      <c r="E244">
        <v>2021</v>
      </c>
      <c r="F244">
        <v>41069000</v>
      </c>
      <c r="G244" t="s">
        <v>237</v>
      </c>
      <c r="H244" t="s">
        <v>238</v>
      </c>
      <c r="I244" t="s">
        <v>239</v>
      </c>
      <c r="J244" t="s">
        <v>240</v>
      </c>
      <c r="K244" t="s">
        <v>241</v>
      </c>
      <c r="L244">
        <v>1</v>
      </c>
      <c r="O244">
        <v>1</v>
      </c>
      <c r="Q244">
        <v>0</v>
      </c>
      <c r="V244" s="1">
        <v>2043</v>
      </c>
      <c r="W244" s="1">
        <v>2043</v>
      </c>
      <c r="X244" t="s">
        <v>247</v>
      </c>
      <c r="Y244" t="s">
        <v>243</v>
      </c>
      <c r="AA244" s="1">
        <v>2239</v>
      </c>
      <c r="AB244" s="1">
        <v>1293</v>
      </c>
      <c r="AC244" s="1">
        <v>2238</v>
      </c>
      <c r="AD244" s="1">
        <v>2240</v>
      </c>
      <c r="AE244">
        <v>847</v>
      </c>
      <c r="AF244">
        <v>821</v>
      </c>
      <c r="AG244">
        <v>866</v>
      </c>
      <c r="AH244">
        <v>833</v>
      </c>
      <c r="AI244">
        <v>847</v>
      </c>
      <c r="AJ244">
        <v>821</v>
      </c>
      <c r="AK244">
        <v>23.02</v>
      </c>
      <c r="AL244">
        <v>18.57</v>
      </c>
      <c r="AM244">
        <v>121.24</v>
      </c>
      <c r="AN244">
        <v>0</v>
      </c>
      <c r="AO244">
        <v>93.39</v>
      </c>
      <c r="AP244">
        <v>93.39</v>
      </c>
      <c r="AQ244">
        <v>102.76</v>
      </c>
      <c r="AR244">
        <v>121.24</v>
      </c>
      <c r="AS244">
        <v>787</v>
      </c>
      <c r="AT244">
        <v>760</v>
      </c>
      <c r="AU244">
        <v>866</v>
      </c>
      <c r="AV244">
        <v>833</v>
      </c>
      <c r="AW244">
        <v>121.24</v>
      </c>
      <c r="AX244">
        <v>0</v>
      </c>
      <c r="AY244">
        <v>0</v>
      </c>
      <c r="AZ244">
        <v>0</v>
      </c>
      <c r="BA244">
        <v>84.68</v>
      </c>
      <c r="BB244">
        <v>914</v>
      </c>
      <c r="BC244">
        <v>893</v>
      </c>
      <c r="BD244">
        <v>787</v>
      </c>
      <c r="BE244">
        <v>760</v>
      </c>
      <c r="BF244">
        <v>0.01</v>
      </c>
      <c r="BH244" s="1">
        <v>1293</v>
      </c>
      <c r="BI244" s="1">
        <v>1294</v>
      </c>
      <c r="BJ244">
        <v>121.24</v>
      </c>
      <c r="BK244">
        <v>92.56</v>
      </c>
      <c r="CI244" s="2">
        <v>654907.78</v>
      </c>
      <c r="CJ244" s="2">
        <v>654907.78</v>
      </c>
      <c r="CL244" s="2">
        <v>18989.02</v>
      </c>
      <c r="CM244" s="2">
        <v>673896.8</v>
      </c>
      <c r="CN244" s="2">
        <v>699582.32</v>
      </c>
      <c r="CO244">
        <v>0</v>
      </c>
      <c r="CP244" s="2">
        <v>138797.66</v>
      </c>
      <c r="CQ244" s="2">
        <v>99991.02</v>
      </c>
      <c r="CR244" s="2">
        <v>59347.08</v>
      </c>
      <c r="CS244" s="2">
        <v>4739.88</v>
      </c>
      <c r="CT244" s="2">
        <v>95932.160000000003</v>
      </c>
      <c r="CU244" s="2">
        <v>99970.05</v>
      </c>
      <c r="CV244" s="2">
        <v>322691.56</v>
      </c>
      <c r="CW244" s="2">
        <v>37062.03</v>
      </c>
      <c r="CX244" s="2">
        <v>529824.06999999995</v>
      </c>
      <c r="CY244">
        <v>0</v>
      </c>
      <c r="CZ244" s="2">
        <v>75588.36</v>
      </c>
      <c r="DA244">
        <v>0</v>
      </c>
      <c r="DB244" s="2">
        <v>48442.879999999997</v>
      </c>
      <c r="DC244" s="2">
        <v>60297.22</v>
      </c>
      <c r="DD244" s="2">
        <v>18157.89</v>
      </c>
      <c r="DG244">
        <v>0</v>
      </c>
      <c r="DH244">
        <v>0</v>
      </c>
      <c r="DI244" s="2">
        <v>14259.51</v>
      </c>
      <c r="DJ244" s="2">
        <v>34184.9</v>
      </c>
      <c r="DK244" s="2">
        <v>18157.89</v>
      </c>
      <c r="DO244">
        <v>16.52</v>
      </c>
      <c r="DP244" s="2">
        <v>16352.61</v>
      </c>
      <c r="DQ244" s="2">
        <v>20709.419999999998</v>
      </c>
      <c r="DR244" s="2">
        <v>37078.550000000003</v>
      </c>
      <c r="DU244">
        <v>0</v>
      </c>
      <c r="EK244" t="s">
        <v>244</v>
      </c>
      <c r="EL244">
        <v>0</v>
      </c>
      <c r="EM244">
        <v>0</v>
      </c>
      <c r="EO244">
        <v>193</v>
      </c>
      <c r="EP244">
        <v>0</v>
      </c>
      <c r="EQ244">
        <v>190</v>
      </c>
      <c r="ER244">
        <v>0</v>
      </c>
      <c r="EV244">
        <v>190</v>
      </c>
      <c r="EW244">
        <v>193</v>
      </c>
      <c r="EX244">
        <v>0</v>
      </c>
      <c r="EY244">
        <v>0</v>
      </c>
      <c r="EZ244">
        <v>970</v>
      </c>
      <c r="FA244">
        <v>944</v>
      </c>
      <c r="FB244" s="2">
        <v>34839.599999999999</v>
      </c>
      <c r="FC244">
        <v>177</v>
      </c>
      <c r="FD244">
        <v>0</v>
      </c>
      <c r="FE244">
        <v>177</v>
      </c>
      <c r="FF244">
        <v>1.02</v>
      </c>
      <c r="FH244">
        <v>5.16</v>
      </c>
      <c r="FI244">
        <v>6.37</v>
      </c>
      <c r="FJ244">
        <v>6.37</v>
      </c>
      <c r="FL244">
        <v>30.07</v>
      </c>
      <c r="FN244">
        <v>100</v>
      </c>
      <c r="FO244">
        <v>77.040000000000006</v>
      </c>
      <c r="FP244">
        <v>100</v>
      </c>
      <c r="FQ244">
        <v>123.61</v>
      </c>
      <c r="FR244">
        <v>15.24</v>
      </c>
      <c r="FS244">
        <v>9.16</v>
      </c>
      <c r="FV244">
        <v>10.08</v>
      </c>
      <c r="FY244">
        <v>23.02</v>
      </c>
      <c r="GA244">
        <v>114.28</v>
      </c>
      <c r="GB244">
        <v>100</v>
      </c>
      <c r="GD244">
        <v>11.89</v>
      </c>
      <c r="GE244">
        <v>3.14</v>
      </c>
      <c r="GF244">
        <v>379.86</v>
      </c>
      <c r="GG244">
        <v>84.76</v>
      </c>
      <c r="GH244">
        <v>-3.81</v>
      </c>
      <c r="GI244">
        <v>49.27</v>
      </c>
      <c r="GJ244">
        <v>9.06</v>
      </c>
      <c r="GK244">
        <v>24.33</v>
      </c>
      <c r="GL244">
        <v>5.66</v>
      </c>
      <c r="GM244">
        <v>2.1800000000000002</v>
      </c>
      <c r="GN244">
        <v>18.39</v>
      </c>
      <c r="GO244">
        <v>49.37</v>
      </c>
      <c r="GP244">
        <v>29.73</v>
      </c>
      <c r="GQ244">
        <v>1.47</v>
      </c>
      <c r="GR244">
        <v>4.42</v>
      </c>
      <c r="GS244">
        <v>97.18</v>
      </c>
      <c r="GU244">
        <v>2.82</v>
      </c>
      <c r="GV244">
        <v>91.05</v>
      </c>
      <c r="GW244">
        <v>100</v>
      </c>
      <c r="HB244">
        <v>22.96</v>
      </c>
      <c r="HC244">
        <v>3.67</v>
      </c>
      <c r="HD244">
        <v>91.46</v>
      </c>
      <c r="HE244">
        <v>77.040000000000006</v>
      </c>
      <c r="HF244">
        <v>9.16</v>
      </c>
      <c r="HG244">
        <v>74.150000000000006</v>
      </c>
      <c r="HH244">
        <v>99.96</v>
      </c>
      <c r="HJ244">
        <v>100</v>
      </c>
      <c r="HK244">
        <v>0.76</v>
      </c>
      <c r="HM244">
        <v>1.04</v>
      </c>
      <c r="HR244">
        <v>0</v>
      </c>
      <c r="HS244">
        <v>0</v>
      </c>
      <c r="HU244">
        <v>100</v>
      </c>
      <c r="HV244">
        <v>100</v>
      </c>
      <c r="HX244">
        <v>36.909999999999997</v>
      </c>
      <c r="HY244">
        <v>0</v>
      </c>
      <c r="HZ244">
        <v>100</v>
      </c>
      <c r="IA244">
        <v>166.54</v>
      </c>
    </row>
    <row r="245" spans="1:236" hidden="1" x14ac:dyDescent="0.25">
      <c r="A245">
        <v>410910</v>
      </c>
      <c r="B245" t="str">
        <f>VLOOKUP(A245,cods!$A$1:$C$345,3,FALSE)</f>
        <v>Noroeste Paranaense</v>
      </c>
      <c r="C245" t="s">
        <v>368</v>
      </c>
      <c r="D245" t="s">
        <v>236</v>
      </c>
      <c r="E245">
        <v>2020</v>
      </c>
      <c r="F245">
        <v>41069000</v>
      </c>
      <c r="G245" t="s">
        <v>237</v>
      </c>
      <c r="H245" t="s">
        <v>238</v>
      </c>
      <c r="I245" t="s">
        <v>239</v>
      </c>
      <c r="J245" t="s">
        <v>240</v>
      </c>
      <c r="K245" t="s">
        <v>241</v>
      </c>
      <c r="L245">
        <v>1</v>
      </c>
      <c r="O245">
        <v>1</v>
      </c>
      <c r="Q245">
        <v>0</v>
      </c>
      <c r="V245" s="1">
        <v>2043</v>
      </c>
      <c r="W245" s="1">
        <v>2043</v>
      </c>
      <c r="X245" t="s">
        <v>247</v>
      </c>
      <c r="Y245" t="s">
        <v>243</v>
      </c>
      <c r="AA245" s="1">
        <v>2241</v>
      </c>
      <c r="AB245" s="1">
        <v>1294</v>
      </c>
      <c r="AC245" s="1">
        <v>2240</v>
      </c>
      <c r="AD245" s="1">
        <v>2242</v>
      </c>
      <c r="AE245">
        <v>821</v>
      </c>
      <c r="AF245">
        <v>763</v>
      </c>
      <c r="AG245">
        <v>833</v>
      </c>
      <c r="AH245">
        <v>777</v>
      </c>
      <c r="AI245">
        <v>821</v>
      </c>
      <c r="AJ245">
        <v>763</v>
      </c>
      <c r="AK245">
        <v>18.57</v>
      </c>
      <c r="AL245">
        <v>14.53</v>
      </c>
      <c r="AM245">
        <v>130.88</v>
      </c>
      <c r="AN245">
        <v>0</v>
      </c>
      <c r="AO245">
        <v>93.6</v>
      </c>
      <c r="AP245">
        <v>93.6</v>
      </c>
      <c r="AQ245">
        <v>101.54</v>
      </c>
      <c r="AR245">
        <v>130.88</v>
      </c>
      <c r="AS245">
        <v>760</v>
      </c>
      <c r="AT245">
        <v>709</v>
      </c>
      <c r="AU245">
        <v>833</v>
      </c>
      <c r="AV245">
        <v>777</v>
      </c>
      <c r="AW245">
        <v>130.88</v>
      </c>
      <c r="AX245">
        <v>0</v>
      </c>
      <c r="AY245">
        <v>0</v>
      </c>
      <c r="AZ245">
        <v>0</v>
      </c>
      <c r="BA245">
        <v>85.68</v>
      </c>
      <c r="BB245">
        <v>893</v>
      </c>
      <c r="BC245">
        <v>843</v>
      </c>
      <c r="BD245">
        <v>760</v>
      </c>
      <c r="BE245">
        <v>709</v>
      </c>
      <c r="BF245">
        <v>0.01</v>
      </c>
      <c r="BH245" s="1">
        <v>1294</v>
      </c>
      <c r="BI245" s="1">
        <v>1295</v>
      </c>
      <c r="BJ245">
        <v>130.88</v>
      </c>
      <c r="BK245">
        <v>93.5</v>
      </c>
      <c r="CI245" s="2">
        <v>590305.31999999995</v>
      </c>
      <c r="CJ245" s="2">
        <v>590305.31999999995</v>
      </c>
      <c r="CL245" s="2">
        <v>22572.99</v>
      </c>
      <c r="CM245" s="2">
        <v>612878.31000000006</v>
      </c>
      <c r="CN245" s="2">
        <v>669096.59</v>
      </c>
      <c r="CO245">
        <v>0</v>
      </c>
      <c r="CP245" s="2">
        <v>99991.02</v>
      </c>
      <c r="CQ245" s="2">
        <v>105975.08</v>
      </c>
      <c r="CR245" s="2">
        <v>68270.960000000006</v>
      </c>
      <c r="CS245" s="2">
        <v>3175.32</v>
      </c>
      <c r="CT245" s="2">
        <v>88867.81</v>
      </c>
      <c r="CU245" s="2">
        <v>67794.009999999995</v>
      </c>
      <c r="CV245" s="2">
        <v>280195.45</v>
      </c>
      <c r="CW245" s="2">
        <v>17032.43</v>
      </c>
      <c r="CX245" s="2">
        <v>460394.68</v>
      </c>
      <c r="CY245">
        <v>0</v>
      </c>
      <c r="CZ245" s="2">
        <v>63971.49</v>
      </c>
      <c r="DA245">
        <v>0</v>
      </c>
      <c r="DB245" s="2">
        <v>44471.35</v>
      </c>
      <c r="DC245" s="2">
        <v>63201.84</v>
      </c>
      <c r="DD245" s="2">
        <v>16640.8</v>
      </c>
      <c r="DE245">
        <v>0</v>
      </c>
      <c r="DF245">
        <v>0</v>
      </c>
      <c r="DG245">
        <v>0</v>
      </c>
      <c r="DH245">
        <v>0</v>
      </c>
      <c r="DI245" s="2">
        <v>7616</v>
      </c>
      <c r="DJ245" s="2">
        <v>35993.47</v>
      </c>
      <c r="DK245" s="2">
        <v>16640.8</v>
      </c>
      <c r="DL245">
        <v>0</v>
      </c>
      <c r="DM245">
        <v>0</v>
      </c>
      <c r="DN245" s="2">
        <v>16640.8</v>
      </c>
      <c r="DO245">
        <v>15.56</v>
      </c>
      <c r="DP245" s="2">
        <v>11154.65</v>
      </c>
      <c r="DQ245" s="2">
        <v>5877.78</v>
      </c>
      <c r="DR245" s="2">
        <v>17047.990000000002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 t="s">
        <v>244</v>
      </c>
      <c r="EL245">
        <v>0</v>
      </c>
      <c r="EM245">
        <v>0</v>
      </c>
      <c r="EO245">
        <v>222</v>
      </c>
      <c r="EP245">
        <v>0</v>
      </c>
      <c r="EQ245">
        <v>221</v>
      </c>
      <c r="ER245">
        <v>0</v>
      </c>
      <c r="EV245">
        <v>221</v>
      </c>
      <c r="EW245">
        <v>222</v>
      </c>
      <c r="EX245">
        <v>0</v>
      </c>
      <c r="EY245">
        <v>0</v>
      </c>
      <c r="EZ245">
        <v>596</v>
      </c>
      <c r="FA245">
        <v>554</v>
      </c>
      <c r="FB245">
        <v>336.23</v>
      </c>
      <c r="FC245">
        <v>221</v>
      </c>
      <c r="FD245">
        <v>0</v>
      </c>
      <c r="FE245">
        <v>221</v>
      </c>
      <c r="FF245">
        <v>1.02</v>
      </c>
      <c r="FH245">
        <v>4.53</v>
      </c>
      <c r="FI245">
        <v>5.81</v>
      </c>
      <c r="FJ245">
        <v>5.81</v>
      </c>
      <c r="FL245">
        <v>29.55</v>
      </c>
      <c r="FN245">
        <v>100</v>
      </c>
      <c r="FO245">
        <v>71.52</v>
      </c>
      <c r="FP245">
        <v>100</v>
      </c>
      <c r="FQ245">
        <v>128.22</v>
      </c>
      <c r="FR245">
        <v>22.41</v>
      </c>
      <c r="FS245">
        <v>9.69</v>
      </c>
      <c r="FV245">
        <v>10.51</v>
      </c>
      <c r="FY245">
        <v>19.07</v>
      </c>
      <c r="GA245">
        <v>114.43</v>
      </c>
      <c r="GB245">
        <v>100</v>
      </c>
      <c r="GD245">
        <v>13.55</v>
      </c>
      <c r="GE245">
        <v>2.76</v>
      </c>
      <c r="GF245">
        <v>348.07</v>
      </c>
      <c r="GG245">
        <v>77.59</v>
      </c>
      <c r="GH245">
        <v>-9.17</v>
      </c>
      <c r="GI245">
        <v>47.47</v>
      </c>
      <c r="GJ245">
        <v>11.57</v>
      </c>
      <c r="GK245">
        <v>23.05</v>
      </c>
      <c r="GL245">
        <v>2.89</v>
      </c>
      <c r="GM245">
        <v>1.29</v>
      </c>
      <c r="GN245">
        <v>24.37</v>
      </c>
      <c r="GO245">
        <v>48.56</v>
      </c>
      <c r="GP245">
        <v>31.72</v>
      </c>
      <c r="GQ245">
        <v>1.1299999999999999</v>
      </c>
      <c r="GR245">
        <v>2.72</v>
      </c>
      <c r="GS245">
        <v>96.32</v>
      </c>
      <c r="GU245">
        <v>3.68</v>
      </c>
      <c r="GV245">
        <v>91.24</v>
      </c>
      <c r="GW245">
        <v>100</v>
      </c>
      <c r="HB245">
        <v>28.48</v>
      </c>
      <c r="HC245">
        <v>6.17</v>
      </c>
      <c r="HD245">
        <v>128.93</v>
      </c>
      <c r="HE245">
        <v>71.52</v>
      </c>
      <c r="HF245">
        <v>9.69</v>
      </c>
      <c r="HG245">
        <v>58.73</v>
      </c>
      <c r="HH245">
        <v>99.96</v>
      </c>
      <c r="HJ245">
        <v>100</v>
      </c>
      <c r="HK245">
        <v>0.71</v>
      </c>
      <c r="HM245">
        <v>0.95</v>
      </c>
      <c r="HR245">
        <v>0</v>
      </c>
      <c r="HS245">
        <v>0</v>
      </c>
      <c r="HU245">
        <v>100</v>
      </c>
      <c r="HV245">
        <v>100</v>
      </c>
      <c r="HX245">
        <v>0.61</v>
      </c>
      <c r="HY245">
        <v>0</v>
      </c>
      <c r="HZ245">
        <v>100</v>
      </c>
      <c r="IA245">
        <v>185.63</v>
      </c>
    </row>
    <row r="246" spans="1:236" hidden="1" x14ac:dyDescent="0.25">
      <c r="A246">
        <v>410920</v>
      </c>
      <c r="B246" t="str">
        <f>VLOOKUP(A246,cods!$A$1:$C$345,3,FALSE)</f>
        <v>Norte Central Paranaense</v>
      </c>
      <c r="C246" t="s">
        <v>369</v>
      </c>
      <c r="D246" t="s">
        <v>236</v>
      </c>
      <c r="E246">
        <v>2021</v>
      </c>
      <c r="F246">
        <v>41069000</v>
      </c>
      <c r="G246" t="s">
        <v>237</v>
      </c>
      <c r="H246" t="s">
        <v>238</v>
      </c>
      <c r="I246" t="s">
        <v>239</v>
      </c>
      <c r="J246" t="s">
        <v>240</v>
      </c>
      <c r="K246" t="s">
        <v>241</v>
      </c>
      <c r="L246">
        <v>1</v>
      </c>
      <c r="O246">
        <v>1</v>
      </c>
      <c r="Q246">
        <v>1</v>
      </c>
      <c r="V246" s="1">
        <v>2044</v>
      </c>
      <c r="W246" s="1">
        <v>2044</v>
      </c>
      <c r="X246" t="s">
        <v>242</v>
      </c>
      <c r="Y246" t="s">
        <v>243</v>
      </c>
      <c r="AA246" s="1">
        <v>5557</v>
      </c>
      <c r="AB246" s="1">
        <v>4465</v>
      </c>
      <c r="AC246" s="1">
        <v>5239</v>
      </c>
      <c r="AD246" s="1">
        <v>5230</v>
      </c>
      <c r="AE246" s="1">
        <v>1885</v>
      </c>
      <c r="AF246" s="1">
        <v>1874</v>
      </c>
      <c r="AG246" s="1">
        <v>1938</v>
      </c>
      <c r="AH246" s="1">
        <v>1933</v>
      </c>
      <c r="AI246" s="1">
        <v>1885</v>
      </c>
      <c r="AJ246" s="1">
        <v>1874</v>
      </c>
      <c r="AK246">
        <v>34.28</v>
      </c>
      <c r="AL246">
        <v>37.47</v>
      </c>
      <c r="AM246">
        <v>302.2</v>
      </c>
      <c r="AN246">
        <v>0</v>
      </c>
      <c r="AO246">
        <v>248.57</v>
      </c>
      <c r="AP246">
        <v>248.57</v>
      </c>
      <c r="AQ246">
        <v>262.18</v>
      </c>
      <c r="AR246">
        <v>302.2</v>
      </c>
      <c r="AS246" s="1">
        <v>1770</v>
      </c>
      <c r="AT246" s="1">
        <v>1767</v>
      </c>
      <c r="AU246" s="1">
        <v>1938</v>
      </c>
      <c r="AV246" s="1">
        <v>1933</v>
      </c>
      <c r="AW246">
        <v>302.2</v>
      </c>
      <c r="AX246">
        <v>0</v>
      </c>
      <c r="AY246">
        <v>0</v>
      </c>
      <c r="AZ246">
        <v>0</v>
      </c>
      <c r="BA246">
        <v>226.19</v>
      </c>
      <c r="BB246" s="1">
        <v>2165</v>
      </c>
      <c r="BC246" s="1">
        <v>2152</v>
      </c>
      <c r="BD246" s="1">
        <v>1770</v>
      </c>
      <c r="BE246" s="1">
        <v>1767</v>
      </c>
      <c r="BF246">
        <v>0.35</v>
      </c>
      <c r="BH246" s="1">
        <v>4465</v>
      </c>
      <c r="BI246" s="1">
        <v>4443</v>
      </c>
      <c r="BJ246">
        <v>302.2</v>
      </c>
      <c r="BK246">
        <v>280.39</v>
      </c>
      <c r="CI246" s="2">
        <v>1628607.55</v>
      </c>
      <c r="CJ246" s="2">
        <v>1628607.55</v>
      </c>
      <c r="CL246" s="2">
        <v>27939.81</v>
      </c>
      <c r="CM246" s="2">
        <v>1656547.36</v>
      </c>
      <c r="CN246" s="2">
        <v>1630775.73</v>
      </c>
      <c r="CO246">
        <v>0</v>
      </c>
      <c r="CP246" s="2">
        <v>806516.18</v>
      </c>
      <c r="CQ246" s="2">
        <v>771197.96</v>
      </c>
      <c r="CR246" s="2">
        <v>476297.2</v>
      </c>
      <c r="CS246" s="2">
        <v>6384.27</v>
      </c>
      <c r="CT246" s="2">
        <v>237725.17</v>
      </c>
      <c r="CU246" s="2">
        <v>196284</v>
      </c>
      <c r="CV246" s="2">
        <v>1043094.52</v>
      </c>
      <c r="CW246" s="2">
        <v>40198.949999999997</v>
      </c>
      <c r="CX246" s="2">
        <v>1436792.19</v>
      </c>
      <c r="CY246">
        <v>0</v>
      </c>
      <c r="CZ246" s="2">
        <v>99005.67</v>
      </c>
      <c r="DA246">
        <v>0</v>
      </c>
      <c r="DB246" s="2">
        <v>116141.94</v>
      </c>
      <c r="DC246" s="2">
        <v>84232.03</v>
      </c>
      <c r="DD246" s="2">
        <v>43048.24</v>
      </c>
      <c r="DE246" s="2">
        <v>107488.89</v>
      </c>
      <c r="DF246" s="2">
        <v>2385</v>
      </c>
      <c r="DG246">
        <v>2</v>
      </c>
      <c r="DH246">
        <v>2</v>
      </c>
      <c r="DI246" s="2">
        <v>10261.94</v>
      </c>
      <c r="DJ246" s="2">
        <v>170261.02</v>
      </c>
      <c r="DK246" s="2">
        <v>152922.13</v>
      </c>
      <c r="DN246" s="2">
        <v>152922.13</v>
      </c>
      <c r="DO246">
        <v>18.59</v>
      </c>
      <c r="DP246" s="2">
        <v>24638.89</v>
      </c>
      <c r="DQ246" s="2">
        <v>15560.06</v>
      </c>
      <c r="DR246" s="2">
        <v>40217.54</v>
      </c>
      <c r="DU246">
        <v>0</v>
      </c>
      <c r="EK246" t="s">
        <v>244</v>
      </c>
      <c r="EL246">
        <v>0</v>
      </c>
      <c r="EM246">
        <v>0</v>
      </c>
      <c r="EO246">
        <v>390</v>
      </c>
      <c r="EP246">
        <v>0</v>
      </c>
      <c r="EQ246">
        <v>390</v>
      </c>
      <c r="ER246">
        <v>0</v>
      </c>
      <c r="EV246">
        <v>390</v>
      </c>
      <c r="EW246">
        <v>390</v>
      </c>
      <c r="EX246">
        <v>18</v>
      </c>
      <c r="EZ246" s="1">
        <v>2108</v>
      </c>
      <c r="FA246" s="1">
        <v>1870</v>
      </c>
      <c r="FB246" s="2">
        <v>118655.29</v>
      </c>
      <c r="FC246">
        <v>391</v>
      </c>
      <c r="FD246">
        <v>0</v>
      </c>
      <c r="FE246">
        <v>391</v>
      </c>
      <c r="FF246">
        <v>1.03</v>
      </c>
      <c r="FG246">
        <v>967.75</v>
      </c>
      <c r="FH246">
        <v>5.48</v>
      </c>
      <c r="FI246">
        <v>6.21</v>
      </c>
      <c r="FJ246">
        <v>6.21</v>
      </c>
      <c r="FL246">
        <v>46.81</v>
      </c>
      <c r="FM246" s="2">
        <v>238148.6</v>
      </c>
      <c r="FN246">
        <v>100</v>
      </c>
      <c r="FO246">
        <v>82.35</v>
      </c>
      <c r="FP246">
        <v>100</v>
      </c>
      <c r="FQ246">
        <v>113.35</v>
      </c>
      <c r="FR246">
        <v>13.14</v>
      </c>
      <c r="FS246">
        <v>10.7</v>
      </c>
      <c r="FV246">
        <v>11.29</v>
      </c>
      <c r="FW246">
        <v>2.82</v>
      </c>
      <c r="FX246">
        <v>685.32</v>
      </c>
      <c r="FY246">
        <v>16.62</v>
      </c>
      <c r="GA246">
        <v>130.1</v>
      </c>
      <c r="GB246">
        <v>100</v>
      </c>
      <c r="GD246">
        <v>13.01</v>
      </c>
      <c r="GE246">
        <v>3.98</v>
      </c>
      <c r="GF246">
        <v>538.92999999999995</v>
      </c>
      <c r="GG246">
        <v>86.86</v>
      </c>
      <c r="GH246">
        <v>1.56</v>
      </c>
      <c r="GI246">
        <v>64.05</v>
      </c>
      <c r="GJ246">
        <v>29.25</v>
      </c>
      <c r="GK246">
        <v>41.3</v>
      </c>
      <c r="GL246">
        <v>2.4700000000000002</v>
      </c>
      <c r="GM246">
        <v>0.63</v>
      </c>
      <c r="GN246">
        <v>45.66</v>
      </c>
      <c r="GO246">
        <v>64.48</v>
      </c>
      <c r="GP246">
        <v>22.79</v>
      </c>
      <c r="GQ246">
        <v>0.61</v>
      </c>
      <c r="GR246">
        <v>0.98</v>
      </c>
      <c r="GS246">
        <v>98.31</v>
      </c>
      <c r="GU246">
        <v>1.69</v>
      </c>
      <c r="GV246">
        <v>91.37</v>
      </c>
      <c r="GW246">
        <v>100</v>
      </c>
      <c r="GX246">
        <v>1.06</v>
      </c>
      <c r="HA246">
        <v>1.06</v>
      </c>
      <c r="HB246">
        <v>17.649999999999999</v>
      </c>
      <c r="HC246">
        <v>4.07</v>
      </c>
      <c r="HD246">
        <v>77.67</v>
      </c>
      <c r="HE246">
        <v>82.35</v>
      </c>
      <c r="HF246">
        <v>10.7</v>
      </c>
      <c r="HG246">
        <v>175.27</v>
      </c>
      <c r="HH246">
        <v>94.28</v>
      </c>
      <c r="HJ246">
        <v>100</v>
      </c>
      <c r="HK246">
        <v>0.93</v>
      </c>
      <c r="HM246">
        <v>0.85</v>
      </c>
      <c r="HR246">
        <v>0</v>
      </c>
      <c r="HS246">
        <v>0</v>
      </c>
      <c r="HU246">
        <v>100</v>
      </c>
      <c r="HV246">
        <v>100</v>
      </c>
      <c r="HX246">
        <v>63.45</v>
      </c>
      <c r="HY246">
        <v>0</v>
      </c>
      <c r="HZ246">
        <v>100</v>
      </c>
      <c r="IA246">
        <v>139.68</v>
      </c>
      <c r="IB246">
        <v>665.5</v>
      </c>
    </row>
    <row r="247" spans="1:236" hidden="1" x14ac:dyDescent="0.25">
      <c r="A247">
        <v>410920</v>
      </c>
      <c r="B247" t="str">
        <f>VLOOKUP(A247,cods!$A$1:$C$345,3,FALSE)</f>
        <v>Norte Central Paranaense</v>
      </c>
      <c r="C247" t="s">
        <v>369</v>
      </c>
      <c r="D247" t="s">
        <v>236</v>
      </c>
      <c r="E247">
        <v>2020</v>
      </c>
      <c r="F247">
        <v>41069000</v>
      </c>
      <c r="G247" t="s">
        <v>237</v>
      </c>
      <c r="H247" t="s">
        <v>238</v>
      </c>
      <c r="I247" t="s">
        <v>239</v>
      </c>
      <c r="J247" t="s">
        <v>240</v>
      </c>
      <c r="K247" t="s">
        <v>241</v>
      </c>
      <c r="L247">
        <v>1</v>
      </c>
      <c r="O247">
        <v>1</v>
      </c>
      <c r="Q247">
        <v>1</v>
      </c>
      <c r="V247" s="1">
        <v>2044</v>
      </c>
      <c r="W247" s="1">
        <v>2044</v>
      </c>
      <c r="X247" t="s">
        <v>242</v>
      </c>
      <c r="Y247" t="s">
        <v>243</v>
      </c>
      <c r="AA247" s="1">
        <v>5530</v>
      </c>
      <c r="AB247" s="1">
        <v>4443</v>
      </c>
      <c r="AC247" s="1">
        <v>5230</v>
      </c>
      <c r="AD247" s="1">
        <v>5162</v>
      </c>
      <c r="AE247" s="1">
        <v>1874</v>
      </c>
      <c r="AF247" s="1">
        <v>1851</v>
      </c>
      <c r="AG247" s="1">
        <v>1933</v>
      </c>
      <c r="AH247" s="1">
        <v>1915</v>
      </c>
      <c r="AI247" s="1">
        <v>1874</v>
      </c>
      <c r="AJ247" s="1">
        <v>1851</v>
      </c>
      <c r="AK247">
        <v>37.47</v>
      </c>
      <c r="AL247">
        <v>28.24</v>
      </c>
      <c r="AM247">
        <v>313.58999999999997</v>
      </c>
      <c r="AN247">
        <v>0</v>
      </c>
      <c r="AO247">
        <v>254.58</v>
      </c>
      <c r="AP247">
        <v>254.58</v>
      </c>
      <c r="AQ247">
        <v>266.32</v>
      </c>
      <c r="AR247">
        <v>313.58999999999997</v>
      </c>
      <c r="AS247" s="1">
        <v>1767</v>
      </c>
      <c r="AT247" s="1">
        <v>1744</v>
      </c>
      <c r="AU247" s="1">
        <v>1933</v>
      </c>
      <c r="AV247" s="1">
        <v>1915</v>
      </c>
      <c r="AW247">
        <v>313.58999999999997</v>
      </c>
      <c r="AX247">
        <v>0</v>
      </c>
      <c r="AY247">
        <v>0</v>
      </c>
      <c r="AZ247">
        <v>0</v>
      </c>
      <c r="BA247">
        <v>230.74</v>
      </c>
      <c r="BB247" s="1">
        <v>2152</v>
      </c>
      <c r="BC247" s="1">
        <v>2132</v>
      </c>
      <c r="BD247" s="1">
        <v>1767</v>
      </c>
      <c r="BE247" s="1">
        <v>1744</v>
      </c>
      <c r="BF247">
        <v>0.21</v>
      </c>
      <c r="BH247" s="1">
        <v>4443</v>
      </c>
      <c r="BI247" s="1">
        <v>4421</v>
      </c>
      <c r="BJ247">
        <v>313.58999999999997</v>
      </c>
      <c r="BK247">
        <v>295.31</v>
      </c>
      <c r="CI247" s="2">
        <v>1522718.17</v>
      </c>
      <c r="CJ247" s="2">
        <v>1522718.17</v>
      </c>
      <c r="CL247" s="2">
        <v>29120.36</v>
      </c>
      <c r="CM247" s="2">
        <v>1551838.53</v>
      </c>
      <c r="CN247" s="2">
        <v>1619313.12</v>
      </c>
      <c r="CO247">
        <v>0</v>
      </c>
      <c r="CP247" s="2">
        <v>771197.96</v>
      </c>
      <c r="CQ247" s="2">
        <v>654943.41</v>
      </c>
      <c r="CR247" s="2">
        <v>847529.57</v>
      </c>
      <c r="CS247" s="2">
        <v>6116.19</v>
      </c>
      <c r="CT247" s="2">
        <v>204435.4</v>
      </c>
      <c r="CU247" s="2">
        <v>177797.7</v>
      </c>
      <c r="CV247" s="2">
        <v>1354352.15</v>
      </c>
      <c r="CW247" s="2">
        <v>21230.639999999999</v>
      </c>
      <c r="CX247" s="2">
        <v>1624849.05</v>
      </c>
      <c r="CY247">
        <v>0</v>
      </c>
      <c r="CZ247" s="2">
        <v>78169.149999999994</v>
      </c>
      <c r="DA247">
        <v>0</v>
      </c>
      <c r="DB247" s="2">
        <v>109707.57</v>
      </c>
      <c r="DC247">
        <v>0</v>
      </c>
      <c r="DD247" s="2">
        <v>197745</v>
      </c>
      <c r="DE247">
        <v>0</v>
      </c>
      <c r="DF247">
        <v>0</v>
      </c>
      <c r="DG247">
        <v>2</v>
      </c>
      <c r="DH247">
        <v>3</v>
      </c>
      <c r="DI247" s="2">
        <v>8765.7199999999993</v>
      </c>
      <c r="DJ247" s="2">
        <v>171097.11</v>
      </c>
      <c r="DK247" s="2">
        <v>197745</v>
      </c>
      <c r="DL247">
        <v>0</v>
      </c>
      <c r="DM247">
        <v>0</v>
      </c>
      <c r="DN247" s="2">
        <v>197745</v>
      </c>
      <c r="DO247">
        <v>17.5</v>
      </c>
      <c r="DP247" s="2">
        <v>16647.669999999998</v>
      </c>
      <c r="DQ247" s="2">
        <v>4582.97</v>
      </c>
      <c r="DR247" s="2">
        <v>21248.14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 t="s">
        <v>244</v>
      </c>
      <c r="EL247">
        <v>0</v>
      </c>
      <c r="EM247">
        <v>0</v>
      </c>
      <c r="EO247">
        <v>455</v>
      </c>
      <c r="EP247">
        <v>0</v>
      </c>
      <c r="EQ247">
        <v>459</v>
      </c>
      <c r="ER247">
        <v>0</v>
      </c>
      <c r="EV247">
        <v>459</v>
      </c>
      <c r="EW247">
        <v>455</v>
      </c>
      <c r="EX247">
        <v>9</v>
      </c>
      <c r="EZ247" s="1">
        <v>1178</v>
      </c>
      <c r="FA247" s="1">
        <v>1045</v>
      </c>
      <c r="FB247">
        <v>868.01</v>
      </c>
      <c r="FC247">
        <v>459</v>
      </c>
      <c r="FD247">
        <v>0</v>
      </c>
      <c r="FE247">
        <v>459</v>
      </c>
      <c r="FF247">
        <v>1.03</v>
      </c>
      <c r="FG247">
        <v>769.6</v>
      </c>
      <c r="FH247">
        <v>6.1</v>
      </c>
      <c r="FI247">
        <v>5.72</v>
      </c>
      <c r="FJ247">
        <v>5.72</v>
      </c>
      <c r="FL247">
        <v>63.1</v>
      </c>
      <c r="FM247" s="2">
        <v>339011.83</v>
      </c>
      <c r="FN247">
        <v>100</v>
      </c>
      <c r="FO247">
        <v>81.239999999999995</v>
      </c>
      <c r="FP247">
        <v>100</v>
      </c>
      <c r="FQ247">
        <v>93.71</v>
      </c>
      <c r="FR247">
        <v>15.02</v>
      </c>
      <c r="FS247">
        <v>11.03</v>
      </c>
      <c r="FV247">
        <v>11.53</v>
      </c>
      <c r="FW247">
        <v>3.02</v>
      </c>
      <c r="FX247">
        <v>636.15</v>
      </c>
      <c r="FY247">
        <v>15.34</v>
      </c>
      <c r="GA247">
        <v>134.22999999999999</v>
      </c>
      <c r="GB247">
        <v>100</v>
      </c>
      <c r="GD247">
        <v>13.58</v>
      </c>
      <c r="GE247">
        <v>5.09</v>
      </c>
      <c r="GF247">
        <v>703.93</v>
      </c>
      <c r="GG247">
        <v>84.98</v>
      </c>
      <c r="GH247">
        <v>-4.3499999999999996</v>
      </c>
      <c r="GI247">
        <v>88.94</v>
      </c>
      <c r="GJ247">
        <v>55.66</v>
      </c>
      <c r="GK247">
        <v>67.34</v>
      </c>
      <c r="GL247">
        <v>1.4</v>
      </c>
      <c r="GM247">
        <v>0.57999999999999996</v>
      </c>
      <c r="GN247">
        <v>62.58</v>
      </c>
      <c r="GO247">
        <v>75.709999999999994</v>
      </c>
      <c r="GP247">
        <v>15.09</v>
      </c>
      <c r="GQ247">
        <v>0.45</v>
      </c>
      <c r="GR247">
        <v>0.65</v>
      </c>
      <c r="GS247">
        <v>98.12</v>
      </c>
      <c r="GU247">
        <v>1.88</v>
      </c>
      <c r="GV247">
        <v>91.24</v>
      </c>
      <c r="GW247">
        <v>100</v>
      </c>
      <c r="GX247">
        <v>1.34</v>
      </c>
      <c r="HA247">
        <v>1.34</v>
      </c>
      <c r="HB247">
        <v>18.760000000000002</v>
      </c>
      <c r="HC247">
        <v>4.9000000000000004</v>
      </c>
      <c r="HD247">
        <v>86.49</v>
      </c>
      <c r="HE247">
        <v>81.239999999999995</v>
      </c>
      <c r="HF247">
        <v>11.03</v>
      </c>
      <c r="HG247">
        <v>178.9</v>
      </c>
      <c r="HH247">
        <v>94.58</v>
      </c>
      <c r="HJ247">
        <v>100</v>
      </c>
      <c r="HK247">
        <v>0.94</v>
      </c>
      <c r="HM247">
        <v>0.69</v>
      </c>
      <c r="HR247">
        <v>0</v>
      </c>
      <c r="HS247">
        <v>0</v>
      </c>
      <c r="HU247">
        <v>100</v>
      </c>
      <c r="HV247">
        <v>100</v>
      </c>
      <c r="HX247">
        <v>0.83</v>
      </c>
      <c r="HY247">
        <v>0</v>
      </c>
      <c r="HZ247">
        <v>100</v>
      </c>
      <c r="IA247">
        <v>117.72</v>
      </c>
      <c r="IB247">
        <v>615.80999999999995</v>
      </c>
    </row>
    <row r="248" spans="1:236" x14ac:dyDescent="0.25">
      <c r="A248">
        <v>410930</v>
      </c>
      <c r="B248" t="str">
        <f>VLOOKUP(A248,cods!$A$1:$C$345,3,FALSE)</f>
        <v>Oeste Paranaense</v>
      </c>
      <c r="C248" t="s">
        <v>370</v>
      </c>
      <c r="D248" t="s">
        <v>236</v>
      </c>
      <c r="E248">
        <v>2021</v>
      </c>
      <c r="F248">
        <v>41069000</v>
      </c>
      <c r="G248" t="s">
        <v>237</v>
      </c>
      <c r="H248" t="s">
        <v>238</v>
      </c>
      <c r="I248" t="s">
        <v>239</v>
      </c>
      <c r="J248" t="s">
        <v>246</v>
      </c>
      <c r="K248" t="s">
        <v>241</v>
      </c>
      <c r="L248">
        <v>1</v>
      </c>
      <c r="O248">
        <v>1</v>
      </c>
      <c r="P248">
        <v>1</v>
      </c>
      <c r="Q248">
        <v>2</v>
      </c>
      <c r="R248">
        <v>0</v>
      </c>
      <c r="S248">
        <v>1</v>
      </c>
      <c r="V248" s="1">
        <v>2029</v>
      </c>
      <c r="W248" s="1">
        <v>2029</v>
      </c>
      <c r="X248" t="s">
        <v>242</v>
      </c>
      <c r="Y248" t="s">
        <v>247</v>
      </c>
      <c r="AA248" s="1">
        <v>11969</v>
      </c>
      <c r="AB248" s="1">
        <v>6406</v>
      </c>
      <c r="AC248" s="1">
        <v>10468</v>
      </c>
      <c r="AD248" s="1">
        <v>10155</v>
      </c>
      <c r="AE248" s="1">
        <v>3602</v>
      </c>
      <c r="AF248" s="1">
        <v>3502</v>
      </c>
      <c r="AG248" s="1">
        <v>3999</v>
      </c>
      <c r="AH248" s="1">
        <v>3873</v>
      </c>
      <c r="AI248" s="1">
        <v>3602</v>
      </c>
      <c r="AJ248" s="1">
        <v>3502</v>
      </c>
      <c r="AK248">
        <v>72.959999999999994</v>
      </c>
      <c r="AL248">
        <v>86.89</v>
      </c>
      <c r="AM248">
        <v>524.1</v>
      </c>
      <c r="AN248">
        <v>143.62</v>
      </c>
      <c r="AO248">
        <v>392.34</v>
      </c>
      <c r="AP248">
        <v>393.99</v>
      </c>
      <c r="AQ248">
        <v>431.02</v>
      </c>
      <c r="AR248">
        <v>524.21</v>
      </c>
      <c r="AS248" s="1">
        <v>3478</v>
      </c>
      <c r="AT248" s="1">
        <v>3374</v>
      </c>
      <c r="AU248" s="1">
        <v>3999</v>
      </c>
      <c r="AV248" s="1">
        <v>3873</v>
      </c>
      <c r="AW248">
        <v>380.48</v>
      </c>
      <c r="AX248">
        <v>0</v>
      </c>
      <c r="AY248">
        <v>0.11</v>
      </c>
      <c r="AZ248">
        <v>1.65</v>
      </c>
      <c r="BA248">
        <v>327.74</v>
      </c>
      <c r="BB248" s="1">
        <v>4195</v>
      </c>
      <c r="BC248" s="1">
        <v>4092</v>
      </c>
      <c r="BD248" s="1">
        <v>3478</v>
      </c>
      <c r="BE248" s="1">
        <v>3374</v>
      </c>
      <c r="BF248">
        <v>0</v>
      </c>
      <c r="BH248" s="1">
        <v>6406</v>
      </c>
      <c r="BI248" s="1">
        <v>6538</v>
      </c>
      <c r="BJ248">
        <v>524.1</v>
      </c>
      <c r="BK248" s="2">
        <v>1441.68</v>
      </c>
      <c r="BL248" s="1">
        <v>5132</v>
      </c>
      <c r="BM248" s="1">
        <v>4855</v>
      </c>
      <c r="BN248" s="1">
        <v>1785</v>
      </c>
      <c r="BO248" s="1">
        <v>1713</v>
      </c>
      <c r="BP248" s="1">
        <v>2067</v>
      </c>
      <c r="BQ248" s="1">
        <v>1962</v>
      </c>
      <c r="BR248">
        <v>33.46</v>
      </c>
      <c r="BS248">
        <v>30.83</v>
      </c>
      <c r="BT248">
        <v>205.45</v>
      </c>
      <c r="BU248">
        <v>205.45</v>
      </c>
      <c r="BV248">
        <v>223.49</v>
      </c>
      <c r="BW248" s="1">
        <v>1705</v>
      </c>
      <c r="BX248" s="1">
        <v>1613</v>
      </c>
      <c r="BY248" s="1">
        <v>1903</v>
      </c>
      <c r="BZ248" s="1">
        <v>1823</v>
      </c>
      <c r="CA248">
        <v>0</v>
      </c>
      <c r="CB248">
        <v>0</v>
      </c>
      <c r="CC248">
        <v>0</v>
      </c>
      <c r="CD248">
        <v>0</v>
      </c>
      <c r="CF248" s="1">
        <v>5132</v>
      </c>
      <c r="CG248" s="1">
        <v>4855</v>
      </c>
      <c r="CH248">
        <v>147.25</v>
      </c>
      <c r="CI248" s="2">
        <v>3978209.64</v>
      </c>
      <c r="CJ248" s="2">
        <v>2803638.15</v>
      </c>
      <c r="CK248" s="2">
        <v>1174571.49</v>
      </c>
      <c r="CL248" s="2">
        <v>101529.17</v>
      </c>
      <c r="CM248" s="2">
        <v>4079738.81</v>
      </c>
      <c r="CN248" s="2">
        <v>3951617.11</v>
      </c>
      <c r="CO248">
        <v>0</v>
      </c>
      <c r="CP248" s="2">
        <v>596925.54</v>
      </c>
      <c r="CQ248" s="2">
        <v>452141.32</v>
      </c>
      <c r="CR248" s="2">
        <v>1699930.67</v>
      </c>
      <c r="CS248" s="2">
        <v>29732.13</v>
      </c>
      <c r="CT248" s="2">
        <v>1276352.4099999999</v>
      </c>
      <c r="CU248" s="2">
        <v>451785.95</v>
      </c>
      <c r="CV248" s="2">
        <v>3934266.59</v>
      </c>
      <c r="CW248" s="2">
        <v>211223.61</v>
      </c>
      <c r="CX248" s="2">
        <v>5055629.1100000003</v>
      </c>
      <c r="CY248">
        <v>0</v>
      </c>
      <c r="CZ248" s="2">
        <v>351687.15</v>
      </c>
      <c r="DA248">
        <v>0</v>
      </c>
      <c r="DB248" s="2">
        <v>287241.12</v>
      </c>
      <c r="DC248">
        <v>0</v>
      </c>
      <c r="DD248" s="2">
        <v>349217.03</v>
      </c>
      <c r="DE248" s="2">
        <v>1060171.67</v>
      </c>
      <c r="DF248" s="2">
        <v>15602.62</v>
      </c>
      <c r="DG248">
        <v>9</v>
      </c>
      <c r="DH248">
        <v>9</v>
      </c>
      <c r="DI248" s="2">
        <v>189224.31</v>
      </c>
      <c r="DJ248" s="2">
        <v>558451.76</v>
      </c>
      <c r="DK248" s="2">
        <v>1424991.32</v>
      </c>
      <c r="DN248" s="2">
        <v>1424991.32</v>
      </c>
      <c r="DO248" s="2">
        <v>6496.56</v>
      </c>
      <c r="DP248" s="2">
        <v>94924.86</v>
      </c>
      <c r="DQ248" s="2">
        <v>116298.75</v>
      </c>
      <c r="DR248" s="2">
        <v>217720.17</v>
      </c>
      <c r="DS248">
        <v>0</v>
      </c>
      <c r="DT248">
        <v>0</v>
      </c>
      <c r="DU248">
        <v>0</v>
      </c>
      <c r="EK248" t="s">
        <v>244</v>
      </c>
      <c r="EL248">
        <v>0</v>
      </c>
      <c r="EM248">
        <v>0</v>
      </c>
      <c r="EO248">
        <v>867</v>
      </c>
      <c r="EP248">
        <v>0</v>
      </c>
      <c r="EQ248">
        <v>794</v>
      </c>
      <c r="ER248">
        <v>0</v>
      </c>
      <c r="ES248">
        <v>0</v>
      </c>
      <c r="EV248">
        <v>794</v>
      </c>
      <c r="EW248">
        <v>867</v>
      </c>
      <c r="EX248">
        <v>19</v>
      </c>
      <c r="EZ248" s="1">
        <v>3404</v>
      </c>
      <c r="FA248" s="1">
        <v>3210</v>
      </c>
      <c r="FB248" s="2">
        <v>380827.91</v>
      </c>
      <c r="FC248">
        <v>794</v>
      </c>
      <c r="FD248">
        <v>0</v>
      </c>
      <c r="FE248">
        <v>794</v>
      </c>
      <c r="FF248">
        <v>1.1100000000000001</v>
      </c>
      <c r="FG248">
        <v>661.17</v>
      </c>
      <c r="FH248">
        <v>7.72</v>
      </c>
      <c r="FI248">
        <v>6.08</v>
      </c>
      <c r="FJ248">
        <v>6.53</v>
      </c>
      <c r="FK248">
        <v>5.26</v>
      </c>
      <c r="FL248">
        <v>42.56</v>
      </c>
      <c r="FM248" s="2">
        <v>188881.19</v>
      </c>
      <c r="FN248">
        <v>100</v>
      </c>
      <c r="FO248">
        <v>75.08</v>
      </c>
      <c r="FP248">
        <v>100</v>
      </c>
      <c r="FQ248">
        <v>78.69</v>
      </c>
      <c r="FR248">
        <v>17.78</v>
      </c>
      <c r="FS248">
        <v>8.31</v>
      </c>
      <c r="FT248">
        <v>52.37</v>
      </c>
      <c r="FU248">
        <v>100</v>
      </c>
      <c r="FV248">
        <v>9.09</v>
      </c>
      <c r="FW248">
        <v>11.39</v>
      </c>
      <c r="FX248">
        <v>522.34</v>
      </c>
      <c r="FY248">
        <v>19.29</v>
      </c>
      <c r="FZ248">
        <v>17.25</v>
      </c>
      <c r="GA248">
        <v>104.24</v>
      </c>
      <c r="GB248">
        <v>100</v>
      </c>
      <c r="GC248">
        <v>80.11</v>
      </c>
      <c r="GD248">
        <v>11.06</v>
      </c>
      <c r="GE248">
        <v>6.01</v>
      </c>
      <c r="GF248">
        <v>661.17</v>
      </c>
      <c r="GG248">
        <v>82.22</v>
      </c>
      <c r="GH248">
        <v>3.14</v>
      </c>
      <c r="GI248">
        <v>98.9</v>
      </c>
      <c r="GJ248">
        <v>42.73</v>
      </c>
      <c r="GK248">
        <v>54.09</v>
      </c>
      <c r="GL248">
        <v>5.47</v>
      </c>
      <c r="GM248">
        <v>4.76</v>
      </c>
      <c r="GN248">
        <v>43.21</v>
      </c>
      <c r="GO248">
        <v>54.69</v>
      </c>
      <c r="GP248">
        <v>32.44</v>
      </c>
      <c r="GQ248">
        <v>0.76</v>
      </c>
      <c r="GR248">
        <v>4.8099999999999996</v>
      </c>
      <c r="GS248">
        <v>68.72</v>
      </c>
      <c r="GT248">
        <v>28.79</v>
      </c>
      <c r="GU248">
        <v>2.4900000000000002</v>
      </c>
      <c r="GV248">
        <v>87.04</v>
      </c>
      <c r="GW248">
        <v>100</v>
      </c>
      <c r="GX248">
        <v>2.5299999999999998</v>
      </c>
      <c r="GY248">
        <v>52.37</v>
      </c>
      <c r="GZ248">
        <v>80.11</v>
      </c>
      <c r="HA248">
        <v>1.7</v>
      </c>
      <c r="HB248">
        <v>24.84</v>
      </c>
      <c r="HC248">
        <v>4.46</v>
      </c>
      <c r="HD248">
        <v>100.44</v>
      </c>
      <c r="HE248">
        <v>75.16</v>
      </c>
      <c r="HF248">
        <v>8.31</v>
      </c>
      <c r="HG248">
        <v>52.67</v>
      </c>
      <c r="HH248">
        <v>87.46</v>
      </c>
      <c r="HI248">
        <v>42.88</v>
      </c>
      <c r="HJ248">
        <v>99.98</v>
      </c>
      <c r="HK248">
        <v>2.75</v>
      </c>
      <c r="HL248">
        <v>0.72</v>
      </c>
      <c r="HM248">
        <v>0.8</v>
      </c>
      <c r="HR248">
        <v>0</v>
      </c>
      <c r="HS248">
        <v>0</v>
      </c>
      <c r="HU248">
        <v>100</v>
      </c>
      <c r="HV248">
        <v>100</v>
      </c>
      <c r="HW248">
        <v>0</v>
      </c>
      <c r="HX248">
        <v>118.64</v>
      </c>
      <c r="HY248">
        <v>0</v>
      </c>
      <c r="HZ248">
        <v>100</v>
      </c>
      <c r="IA248">
        <v>95.17</v>
      </c>
      <c r="IB248">
        <v>465.33</v>
      </c>
    </row>
    <row r="249" spans="1:236" hidden="1" x14ac:dyDescent="0.25">
      <c r="A249">
        <v>410930</v>
      </c>
      <c r="B249" t="str">
        <f>VLOOKUP(A249,cods!$A$1:$C$345,3,FALSE)</f>
        <v>Oeste Paranaense</v>
      </c>
      <c r="C249" t="s">
        <v>370</v>
      </c>
      <c r="D249" t="s">
        <v>236</v>
      </c>
      <c r="E249">
        <v>2020</v>
      </c>
      <c r="F249">
        <v>41069000</v>
      </c>
      <c r="G249" t="s">
        <v>237</v>
      </c>
      <c r="H249" t="s">
        <v>238</v>
      </c>
      <c r="I249" t="s">
        <v>239</v>
      </c>
      <c r="J249" t="s">
        <v>246</v>
      </c>
      <c r="K249" t="s">
        <v>241</v>
      </c>
      <c r="L249">
        <v>1</v>
      </c>
      <c r="O249">
        <v>1</v>
      </c>
      <c r="P249">
        <v>1</v>
      </c>
      <c r="Q249">
        <v>2</v>
      </c>
      <c r="R249">
        <v>0</v>
      </c>
      <c r="S249">
        <v>1</v>
      </c>
      <c r="V249" s="1">
        <v>2029</v>
      </c>
      <c r="W249" s="1">
        <v>2029</v>
      </c>
      <c r="X249" t="s">
        <v>242</v>
      </c>
      <c r="Y249" t="s">
        <v>247</v>
      </c>
      <c r="AA249" s="1">
        <v>12217</v>
      </c>
      <c r="AB249" s="1">
        <v>6538</v>
      </c>
      <c r="AC249" s="1">
        <v>10155</v>
      </c>
      <c r="AD249" s="1">
        <v>9833</v>
      </c>
      <c r="AE249" s="1">
        <v>3502</v>
      </c>
      <c r="AF249" s="1">
        <v>3387</v>
      </c>
      <c r="AG249" s="1">
        <v>3873</v>
      </c>
      <c r="AH249" s="1">
        <v>3738</v>
      </c>
      <c r="AI249" s="1">
        <v>3502</v>
      </c>
      <c r="AJ249" s="1">
        <v>3387</v>
      </c>
      <c r="AK249">
        <v>86.89</v>
      </c>
      <c r="AL249">
        <v>62.86</v>
      </c>
      <c r="AM249">
        <v>506.75</v>
      </c>
      <c r="AN249">
        <v>126.87</v>
      </c>
      <c r="AO249">
        <v>391.77</v>
      </c>
      <c r="AP249">
        <v>394.35</v>
      </c>
      <c r="AQ249">
        <v>428.66</v>
      </c>
      <c r="AR249">
        <v>506.84</v>
      </c>
      <c r="AS249" s="1">
        <v>3374</v>
      </c>
      <c r="AT249" s="1">
        <v>3267</v>
      </c>
      <c r="AU249" s="1">
        <v>3873</v>
      </c>
      <c r="AV249" s="1">
        <v>3738</v>
      </c>
      <c r="AW249">
        <v>379.88</v>
      </c>
      <c r="AX249">
        <v>0</v>
      </c>
      <c r="AY249">
        <v>0.09</v>
      </c>
      <c r="AZ249">
        <v>2.58</v>
      </c>
      <c r="BA249">
        <v>327.78</v>
      </c>
      <c r="BB249" s="1">
        <v>4092</v>
      </c>
      <c r="BC249" s="1">
        <v>4007</v>
      </c>
      <c r="BD249" s="1">
        <v>3374</v>
      </c>
      <c r="BE249" s="1">
        <v>3267</v>
      </c>
      <c r="BF249">
        <v>0.72</v>
      </c>
      <c r="BH249" s="1">
        <v>6538</v>
      </c>
      <c r="BI249" s="1">
        <v>6675</v>
      </c>
      <c r="BJ249">
        <v>506.75</v>
      </c>
      <c r="BK249" s="2">
        <v>1392.4</v>
      </c>
      <c r="BL249" s="1">
        <v>4855</v>
      </c>
      <c r="BM249" s="1">
        <v>4743</v>
      </c>
      <c r="BN249" s="1">
        <v>1713</v>
      </c>
      <c r="BO249" s="1">
        <v>1680</v>
      </c>
      <c r="BP249" s="1">
        <v>1962</v>
      </c>
      <c r="BQ249" s="1">
        <v>1917</v>
      </c>
      <c r="BR249">
        <v>30.83</v>
      </c>
      <c r="BS249">
        <v>30.07</v>
      </c>
      <c r="BT249">
        <v>199.84</v>
      </c>
      <c r="BU249">
        <v>199.84</v>
      </c>
      <c r="BV249">
        <v>216.5</v>
      </c>
      <c r="BW249" s="1">
        <v>1613</v>
      </c>
      <c r="BX249" s="1">
        <v>1576</v>
      </c>
      <c r="BY249" s="1">
        <v>1823</v>
      </c>
      <c r="BZ249" s="1">
        <v>1797</v>
      </c>
      <c r="CA249">
        <v>0</v>
      </c>
      <c r="CB249">
        <v>0</v>
      </c>
      <c r="CC249">
        <v>0</v>
      </c>
      <c r="CD249">
        <v>0</v>
      </c>
      <c r="CF249" s="1">
        <v>4855</v>
      </c>
      <c r="CG249" s="1">
        <v>4743</v>
      </c>
      <c r="CH249">
        <v>181.5</v>
      </c>
      <c r="CI249" s="2">
        <v>3581938.75</v>
      </c>
      <c r="CJ249" s="2">
        <v>2560615.21</v>
      </c>
      <c r="CK249" s="2">
        <v>1021323.54</v>
      </c>
      <c r="CL249" s="2">
        <v>80360.240000000005</v>
      </c>
      <c r="CM249" s="2">
        <v>3662298.99</v>
      </c>
      <c r="CN249" s="2">
        <v>3709047.72</v>
      </c>
      <c r="CO249">
        <v>0</v>
      </c>
      <c r="CP249" s="2">
        <v>452141.32</v>
      </c>
      <c r="CQ249" s="2">
        <v>499126.46</v>
      </c>
      <c r="CR249" s="2">
        <v>1640645.48</v>
      </c>
      <c r="CS249" s="2">
        <v>24664.01</v>
      </c>
      <c r="CT249" s="2">
        <v>1062544.4099999999</v>
      </c>
      <c r="CU249" s="2">
        <v>669125.68000000005</v>
      </c>
      <c r="CV249" s="2">
        <v>3759710.69</v>
      </c>
      <c r="CW249" s="2">
        <v>38834.47</v>
      </c>
      <c r="CX249" s="2">
        <v>4602870.84</v>
      </c>
      <c r="CY249">
        <v>0</v>
      </c>
      <c r="CZ249" s="2">
        <v>305546.44</v>
      </c>
      <c r="DA249">
        <v>0</v>
      </c>
      <c r="DB249" s="2">
        <v>260431.39</v>
      </c>
      <c r="DC249">
        <v>0</v>
      </c>
      <c r="DD249" s="2">
        <v>292671.40999999997</v>
      </c>
      <c r="DE249" s="2">
        <v>926840.21</v>
      </c>
      <c r="DF249" s="2">
        <v>21501.06</v>
      </c>
      <c r="DG249">
        <v>9</v>
      </c>
      <c r="DH249">
        <v>9</v>
      </c>
      <c r="DI249" s="2">
        <v>102299.72</v>
      </c>
      <c r="DJ249" s="2">
        <v>498779.24</v>
      </c>
      <c r="DK249" s="2">
        <v>1241012.68</v>
      </c>
      <c r="DL249">
        <v>0</v>
      </c>
      <c r="DM249">
        <v>0</v>
      </c>
      <c r="DN249" s="2">
        <v>1241012.68</v>
      </c>
      <c r="DO249" s="2">
        <v>6490.91</v>
      </c>
      <c r="DP249" s="2">
        <v>34769.33</v>
      </c>
      <c r="DQ249" s="2">
        <v>4065.14</v>
      </c>
      <c r="DR249" s="2">
        <v>45325.38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 t="s">
        <v>244</v>
      </c>
      <c r="EL249">
        <v>0</v>
      </c>
      <c r="EM249">
        <v>0</v>
      </c>
      <c r="EO249">
        <v>937</v>
      </c>
      <c r="EP249">
        <v>0</v>
      </c>
      <c r="EQ249">
        <v>931</v>
      </c>
      <c r="ER249">
        <v>0</v>
      </c>
      <c r="ES249">
        <v>0</v>
      </c>
      <c r="EV249">
        <v>931</v>
      </c>
      <c r="EW249">
        <v>937</v>
      </c>
      <c r="EX249">
        <v>12</v>
      </c>
      <c r="EZ249" s="1">
        <v>2842</v>
      </c>
      <c r="FA249" s="1">
        <v>2663</v>
      </c>
      <c r="FB249" s="2">
        <v>3948.65</v>
      </c>
      <c r="FC249" s="1">
        <v>1029</v>
      </c>
      <c r="FD249">
        <v>0</v>
      </c>
      <c r="FE249" s="1">
        <v>1029</v>
      </c>
      <c r="FF249">
        <v>1.1000000000000001</v>
      </c>
      <c r="FG249">
        <v>638.33000000000004</v>
      </c>
      <c r="FH249">
        <v>7.13</v>
      </c>
      <c r="FI249">
        <v>5.55</v>
      </c>
      <c r="FJ249">
        <v>6.01</v>
      </c>
      <c r="FK249">
        <v>4.72</v>
      </c>
      <c r="FL249">
        <v>50.18</v>
      </c>
      <c r="FM249" s="2">
        <v>182293.94</v>
      </c>
      <c r="FN249">
        <v>100</v>
      </c>
      <c r="FO249">
        <v>77.8</v>
      </c>
      <c r="FP249">
        <v>100</v>
      </c>
      <c r="FQ249">
        <v>77.819999999999993</v>
      </c>
      <c r="FR249">
        <v>15.3</v>
      </c>
      <c r="FS249">
        <v>8.58</v>
      </c>
      <c r="FT249">
        <v>51.01</v>
      </c>
      <c r="FU249">
        <v>100</v>
      </c>
      <c r="FV249">
        <v>9.33</v>
      </c>
      <c r="FW249">
        <v>12.67</v>
      </c>
      <c r="FX249">
        <v>453.41</v>
      </c>
      <c r="FY249">
        <v>18.489999999999998</v>
      </c>
      <c r="FZ249">
        <v>16.82</v>
      </c>
      <c r="GA249">
        <v>107.4</v>
      </c>
      <c r="GB249">
        <v>100</v>
      </c>
      <c r="GC249">
        <v>74.260000000000005</v>
      </c>
      <c r="GD249">
        <v>11.04</v>
      </c>
      <c r="GE249">
        <v>5.83</v>
      </c>
      <c r="GF249">
        <v>654.42999999999995</v>
      </c>
      <c r="GG249">
        <v>84.7</v>
      </c>
      <c r="GH249">
        <v>-1.28</v>
      </c>
      <c r="GI249">
        <v>104.96</v>
      </c>
      <c r="GJ249">
        <v>45.8</v>
      </c>
      <c r="GK249">
        <v>64.48</v>
      </c>
      <c r="GL249">
        <v>1.27</v>
      </c>
      <c r="GM249">
        <v>2.86</v>
      </c>
      <c r="GN249">
        <v>43.64</v>
      </c>
      <c r="GO249">
        <v>61.43</v>
      </c>
      <c r="GP249">
        <v>28.26</v>
      </c>
      <c r="GQ249">
        <v>0.66</v>
      </c>
      <c r="GR249">
        <v>2.72</v>
      </c>
      <c r="GS249">
        <v>69.92</v>
      </c>
      <c r="GT249">
        <v>27.89</v>
      </c>
      <c r="GU249">
        <v>2.19</v>
      </c>
      <c r="GV249">
        <v>87.26</v>
      </c>
      <c r="GW249">
        <v>100</v>
      </c>
      <c r="GX249">
        <v>2.61</v>
      </c>
      <c r="GY249">
        <v>51.01</v>
      </c>
      <c r="GZ249">
        <v>74.260000000000005</v>
      </c>
      <c r="HA249">
        <v>1.75</v>
      </c>
      <c r="HB249">
        <v>22.08</v>
      </c>
      <c r="HC249">
        <v>4.09</v>
      </c>
      <c r="HD249">
        <v>88.9</v>
      </c>
      <c r="HE249">
        <v>77.92</v>
      </c>
      <c r="HF249">
        <v>8.58</v>
      </c>
      <c r="HG249">
        <v>44.44</v>
      </c>
      <c r="HH249">
        <v>83.12</v>
      </c>
      <c r="HI249">
        <v>39.74</v>
      </c>
      <c r="HJ249">
        <v>99.98</v>
      </c>
      <c r="HK249">
        <v>2.75</v>
      </c>
      <c r="HL249">
        <v>0.91</v>
      </c>
      <c r="HM249">
        <v>0.68</v>
      </c>
      <c r="HR249">
        <v>0</v>
      </c>
      <c r="HS249">
        <v>0</v>
      </c>
      <c r="HU249">
        <v>100</v>
      </c>
      <c r="HV249">
        <v>100</v>
      </c>
      <c r="HW249">
        <v>0</v>
      </c>
      <c r="HX249">
        <v>1.48</v>
      </c>
      <c r="HY249">
        <v>0</v>
      </c>
      <c r="HZ249">
        <v>100</v>
      </c>
      <c r="IA249">
        <v>97.48</v>
      </c>
      <c r="IB249">
        <v>405.74</v>
      </c>
    </row>
    <row r="250" spans="1:236" x14ac:dyDescent="0.25">
      <c r="A250">
        <v>410940</v>
      </c>
      <c r="B250" t="str">
        <f>VLOOKUP(A250,cods!$A$1:$C$345,3,FALSE)</f>
        <v>Centro-Sul Paranaense</v>
      </c>
      <c r="C250" t="s">
        <v>371</v>
      </c>
      <c r="D250" t="s">
        <v>236</v>
      </c>
      <c r="E250">
        <v>2021</v>
      </c>
      <c r="F250">
        <v>41069000</v>
      </c>
      <c r="G250" t="s">
        <v>237</v>
      </c>
      <c r="H250" t="s">
        <v>238</v>
      </c>
      <c r="I250" t="s">
        <v>239</v>
      </c>
      <c r="J250" t="s">
        <v>246</v>
      </c>
      <c r="K250" t="s">
        <v>241</v>
      </c>
      <c r="L250">
        <v>1</v>
      </c>
      <c r="O250">
        <v>1</v>
      </c>
      <c r="P250">
        <v>1</v>
      </c>
      <c r="Q250">
        <v>4</v>
      </c>
      <c r="R250">
        <v>1</v>
      </c>
      <c r="S250">
        <v>1</v>
      </c>
      <c r="V250" s="1">
        <v>2042</v>
      </c>
      <c r="W250" s="1">
        <v>2042</v>
      </c>
      <c r="X250" t="s">
        <v>242</v>
      </c>
      <c r="Y250" t="s">
        <v>242</v>
      </c>
      <c r="AA250" s="1">
        <v>183755</v>
      </c>
      <c r="AB250" s="1">
        <v>168013</v>
      </c>
      <c r="AC250" s="1">
        <v>183736</v>
      </c>
      <c r="AD250" s="1">
        <v>182625</v>
      </c>
      <c r="AE250" s="1">
        <v>56667</v>
      </c>
      <c r="AF250" s="1">
        <v>55441</v>
      </c>
      <c r="AG250" s="1">
        <v>68849</v>
      </c>
      <c r="AH250" s="1">
        <v>66719</v>
      </c>
      <c r="AI250" s="1">
        <v>56667</v>
      </c>
      <c r="AJ250" s="1">
        <v>55441</v>
      </c>
      <c r="AK250">
        <v>962.7</v>
      </c>
      <c r="AL250" s="2">
        <v>1101</v>
      </c>
      <c r="AM250" s="2">
        <v>11083.99</v>
      </c>
      <c r="AN250" s="2">
        <v>10461.030000000001</v>
      </c>
      <c r="AO250" s="2">
        <v>8181.48</v>
      </c>
      <c r="AP250" s="2">
        <v>8182.49</v>
      </c>
      <c r="AQ250" s="2">
        <v>8565.42</v>
      </c>
      <c r="AR250" s="2">
        <v>11084.77</v>
      </c>
      <c r="AS250" s="1">
        <v>63905</v>
      </c>
      <c r="AT250" s="1">
        <v>61932</v>
      </c>
      <c r="AU250" s="1">
        <v>68849</v>
      </c>
      <c r="AV250" s="1">
        <v>66719</v>
      </c>
      <c r="AW250">
        <v>622.96</v>
      </c>
      <c r="AX250">
        <v>0</v>
      </c>
      <c r="AY250">
        <v>0.78</v>
      </c>
      <c r="AZ250">
        <v>1.01</v>
      </c>
      <c r="BA250" s="2">
        <v>7087.67</v>
      </c>
      <c r="BB250" s="1">
        <v>62003</v>
      </c>
      <c r="BC250" s="1">
        <v>61120</v>
      </c>
      <c r="BD250" s="1">
        <v>63905</v>
      </c>
      <c r="BE250" s="1">
        <v>61932</v>
      </c>
      <c r="BF250">
        <v>395.94</v>
      </c>
      <c r="BH250" s="1">
        <v>168013</v>
      </c>
      <c r="BI250" s="1">
        <v>166997</v>
      </c>
      <c r="BJ250" s="2">
        <v>11083.99</v>
      </c>
      <c r="BK250" s="2">
        <v>9829.19</v>
      </c>
      <c r="BL250" s="1">
        <v>174035</v>
      </c>
      <c r="BM250" s="1">
        <v>168539</v>
      </c>
      <c r="BN250" s="1">
        <v>46502</v>
      </c>
      <c r="BO250" s="1">
        <v>45460</v>
      </c>
      <c r="BP250" s="1">
        <v>57306</v>
      </c>
      <c r="BQ250" s="1">
        <v>55497</v>
      </c>
      <c r="BR250">
        <v>692.88</v>
      </c>
      <c r="BS250">
        <v>873.57</v>
      </c>
      <c r="BT250" s="2">
        <v>6790.77</v>
      </c>
      <c r="BU250" s="2">
        <v>6790.77</v>
      </c>
      <c r="BV250" s="2">
        <v>7093.36</v>
      </c>
      <c r="BW250" s="1">
        <v>53222</v>
      </c>
      <c r="BX250" s="1">
        <v>51541</v>
      </c>
      <c r="BY250" s="1">
        <v>50387</v>
      </c>
      <c r="BZ250" s="1">
        <v>49331</v>
      </c>
      <c r="CA250">
        <v>0</v>
      </c>
      <c r="CB250">
        <v>0</v>
      </c>
      <c r="CC250">
        <v>0</v>
      </c>
      <c r="CD250">
        <v>0</v>
      </c>
      <c r="CF250" s="1">
        <v>168013</v>
      </c>
      <c r="CG250" s="1">
        <v>166997</v>
      </c>
      <c r="CH250">
        <v>545.71</v>
      </c>
      <c r="CI250" s="2">
        <v>91165760.730000004</v>
      </c>
      <c r="CJ250" s="2">
        <v>56406658.369999997</v>
      </c>
      <c r="CK250" s="2">
        <v>34759102.359999999</v>
      </c>
      <c r="CL250" s="2">
        <v>1733657.15</v>
      </c>
      <c r="CM250" s="2">
        <v>92899417.879999995</v>
      </c>
      <c r="CN250" s="2">
        <v>88625873.730000004</v>
      </c>
      <c r="CO250">
        <v>0</v>
      </c>
      <c r="CP250" s="2">
        <v>21624627.309999999</v>
      </c>
      <c r="CQ250" s="2">
        <v>16024768.960000001</v>
      </c>
      <c r="CR250" s="2">
        <v>17934426.16</v>
      </c>
      <c r="CS250" s="2">
        <v>1981219.91</v>
      </c>
      <c r="CT250" s="2">
        <v>8681964.3200000003</v>
      </c>
      <c r="CU250" s="2">
        <v>8227598.2599999998</v>
      </c>
      <c r="CV250" s="2">
        <v>47463003.590000004</v>
      </c>
      <c r="CW250" s="2">
        <v>7361688.2300000004</v>
      </c>
      <c r="CX250" s="2">
        <v>76627013.840000004</v>
      </c>
      <c r="CY250">
        <v>0</v>
      </c>
      <c r="CZ250" s="2">
        <v>10349436.59</v>
      </c>
      <c r="DA250">
        <v>0</v>
      </c>
      <c r="DB250" s="2">
        <v>6651456.0899999999</v>
      </c>
      <c r="DC250" s="2">
        <v>7137239.4500000002</v>
      </c>
      <c r="DD250" s="2">
        <v>20282512.489999998</v>
      </c>
      <c r="DE250" s="2">
        <v>5514094.79</v>
      </c>
      <c r="DF250" s="2">
        <v>175445.7</v>
      </c>
      <c r="DG250">
        <v>87</v>
      </c>
      <c r="DH250">
        <v>87</v>
      </c>
      <c r="DI250" s="2">
        <v>3986338.85</v>
      </c>
      <c r="DJ250" s="2">
        <v>4315645.9800000004</v>
      </c>
      <c r="DK250" s="2">
        <v>10108079.82</v>
      </c>
      <c r="DL250" s="2">
        <v>15327831.91</v>
      </c>
      <c r="DM250" s="2">
        <v>536141.25</v>
      </c>
      <c r="DN250" s="2">
        <v>25972052.98</v>
      </c>
      <c r="DO250" s="2">
        <v>7104748.9000000004</v>
      </c>
      <c r="DP250" s="2">
        <v>4890404.51</v>
      </c>
      <c r="DQ250" s="2">
        <v>2471283.7200000002</v>
      </c>
      <c r="DR250" s="2">
        <v>14466437.130000001</v>
      </c>
      <c r="DS250">
        <v>0</v>
      </c>
      <c r="DT250">
        <v>0</v>
      </c>
      <c r="DU250">
        <v>0</v>
      </c>
      <c r="EK250" t="s">
        <v>244</v>
      </c>
      <c r="EL250">
        <v>0</v>
      </c>
      <c r="EM250">
        <v>0</v>
      </c>
      <c r="EO250" s="1">
        <v>3734</v>
      </c>
      <c r="EP250">
        <v>1</v>
      </c>
      <c r="EQ250" s="1">
        <v>3283</v>
      </c>
      <c r="ER250">
        <v>4</v>
      </c>
      <c r="ES250">
        <v>29</v>
      </c>
      <c r="EV250" s="1">
        <v>3283</v>
      </c>
      <c r="EW250" s="1">
        <v>3734</v>
      </c>
      <c r="EX250">
        <v>21</v>
      </c>
      <c r="EZ250" s="1">
        <v>59856</v>
      </c>
      <c r="FA250" s="1">
        <v>52242</v>
      </c>
      <c r="FB250" s="2">
        <v>2454405.44</v>
      </c>
      <c r="FC250" s="1">
        <v>3380</v>
      </c>
      <c r="FD250">
        <v>7</v>
      </c>
      <c r="FE250" s="1">
        <v>3380</v>
      </c>
      <c r="FF250">
        <v>1.21</v>
      </c>
      <c r="FG250" s="2">
        <v>1427.42</v>
      </c>
      <c r="FH250">
        <v>4.8899999999999997</v>
      </c>
      <c r="FI250">
        <v>5.82</v>
      </c>
      <c r="FJ250">
        <v>6.59</v>
      </c>
      <c r="FK250">
        <v>4.9000000000000004</v>
      </c>
      <c r="FL250">
        <v>34.14</v>
      </c>
      <c r="FM250" s="2">
        <v>206142.83</v>
      </c>
      <c r="FN250">
        <v>100</v>
      </c>
      <c r="FO250">
        <v>76.55</v>
      </c>
      <c r="FP250">
        <v>100</v>
      </c>
      <c r="FQ250">
        <v>118.97</v>
      </c>
      <c r="FR250">
        <v>19.87</v>
      </c>
      <c r="FS250">
        <v>10.06</v>
      </c>
      <c r="FT250">
        <v>83</v>
      </c>
      <c r="FU250">
        <v>100</v>
      </c>
      <c r="FV250">
        <v>10.53</v>
      </c>
      <c r="FW250">
        <v>126.91</v>
      </c>
      <c r="FX250">
        <v>978.52</v>
      </c>
      <c r="FY250">
        <v>16.760000000000002</v>
      </c>
      <c r="FZ250">
        <v>15.71</v>
      </c>
      <c r="GA250">
        <v>122.37</v>
      </c>
      <c r="GB250">
        <v>100</v>
      </c>
      <c r="GC250">
        <v>100</v>
      </c>
      <c r="GD250">
        <v>13.63</v>
      </c>
      <c r="GE250">
        <v>3.03</v>
      </c>
      <c r="GF250">
        <v>382.19</v>
      </c>
      <c r="GG250">
        <v>80.13</v>
      </c>
      <c r="GH250">
        <v>4.5999999999999996</v>
      </c>
      <c r="GI250">
        <v>52.06</v>
      </c>
      <c r="GJ250">
        <v>19.670000000000002</v>
      </c>
      <c r="GK250">
        <v>28.7</v>
      </c>
      <c r="GL250">
        <v>15.87</v>
      </c>
      <c r="GM250">
        <v>4.37</v>
      </c>
      <c r="GN250">
        <v>37.79</v>
      </c>
      <c r="GO250">
        <v>55.12</v>
      </c>
      <c r="GP250">
        <v>18.29</v>
      </c>
      <c r="GQ250">
        <v>4.17</v>
      </c>
      <c r="GR250">
        <v>8.4</v>
      </c>
      <c r="GS250">
        <v>60.72</v>
      </c>
      <c r="GT250">
        <v>37.42</v>
      </c>
      <c r="GU250">
        <v>1.87</v>
      </c>
      <c r="GV250">
        <v>92.82</v>
      </c>
      <c r="GW250">
        <v>100</v>
      </c>
      <c r="GX250">
        <v>1.55</v>
      </c>
      <c r="GY250">
        <v>83</v>
      </c>
      <c r="GZ250">
        <v>100</v>
      </c>
      <c r="HA250">
        <v>0.85</v>
      </c>
      <c r="HB250">
        <v>23.45</v>
      </c>
      <c r="HC250">
        <v>6.65</v>
      </c>
      <c r="HD250">
        <v>122.5</v>
      </c>
      <c r="HE250">
        <v>76.55</v>
      </c>
      <c r="HF250">
        <v>10.06</v>
      </c>
      <c r="HG250">
        <v>83.8</v>
      </c>
      <c r="HH250">
        <v>99.99</v>
      </c>
      <c r="HI250">
        <v>94.71</v>
      </c>
      <c r="HJ250">
        <v>99.99</v>
      </c>
      <c r="HK250">
        <v>0.89</v>
      </c>
      <c r="HL250">
        <v>0.08</v>
      </c>
      <c r="HM250">
        <v>0.84</v>
      </c>
      <c r="HR250">
        <v>0.03</v>
      </c>
      <c r="HS250">
        <v>0.12</v>
      </c>
      <c r="HU250">
        <v>100</v>
      </c>
      <c r="HV250">
        <v>100</v>
      </c>
      <c r="HW250">
        <v>0.04</v>
      </c>
      <c r="HX250">
        <v>46.98</v>
      </c>
      <c r="HY250">
        <v>0.21</v>
      </c>
      <c r="HZ250">
        <v>100</v>
      </c>
      <c r="IA250">
        <v>128.32</v>
      </c>
      <c r="IB250">
        <v>803.98</v>
      </c>
    </row>
    <row r="251" spans="1:236" hidden="1" x14ac:dyDescent="0.25">
      <c r="A251">
        <v>410940</v>
      </c>
      <c r="B251" t="str">
        <f>VLOOKUP(A251,cods!$A$1:$C$345,3,FALSE)</f>
        <v>Centro-Sul Paranaense</v>
      </c>
      <c r="C251" t="s">
        <v>371</v>
      </c>
      <c r="D251" t="s">
        <v>236</v>
      </c>
      <c r="E251">
        <v>2020</v>
      </c>
      <c r="F251">
        <v>41069000</v>
      </c>
      <c r="G251" t="s">
        <v>237</v>
      </c>
      <c r="H251" t="s">
        <v>238</v>
      </c>
      <c r="I251" t="s">
        <v>239</v>
      </c>
      <c r="J251" t="s">
        <v>246</v>
      </c>
      <c r="K251" t="s">
        <v>241</v>
      </c>
      <c r="L251">
        <v>1</v>
      </c>
      <c r="O251">
        <v>1</v>
      </c>
      <c r="P251">
        <v>1</v>
      </c>
      <c r="Q251">
        <v>4</v>
      </c>
      <c r="R251">
        <v>1</v>
      </c>
      <c r="S251">
        <v>1</v>
      </c>
      <c r="V251" s="1">
        <v>2042</v>
      </c>
      <c r="W251" s="1">
        <v>2042</v>
      </c>
      <c r="X251" t="s">
        <v>242</v>
      </c>
      <c r="Y251" t="s">
        <v>242</v>
      </c>
      <c r="AA251" s="1">
        <v>182644</v>
      </c>
      <c r="AB251" s="1">
        <v>166997</v>
      </c>
      <c r="AC251" s="1">
        <v>182625</v>
      </c>
      <c r="AD251" s="1">
        <v>181485</v>
      </c>
      <c r="AE251" s="1">
        <v>55441</v>
      </c>
      <c r="AF251" s="1">
        <v>54090</v>
      </c>
      <c r="AG251" s="1">
        <v>66719</v>
      </c>
      <c r="AH251" s="1">
        <v>65120</v>
      </c>
      <c r="AI251" s="1">
        <v>55441</v>
      </c>
      <c r="AJ251" s="1">
        <v>54090</v>
      </c>
      <c r="AK251" s="2">
        <v>1101</v>
      </c>
      <c r="AL251" s="2">
        <v>1063.81</v>
      </c>
      <c r="AM251" s="2">
        <v>11034.74</v>
      </c>
      <c r="AN251" s="2">
        <v>10406.33</v>
      </c>
      <c r="AO251" s="2">
        <v>8167.18</v>
      </c>
      <c r="AP251" s="2">
        <v>8167.52</v>
      </c>
      <c r="AQ251" s="2">
        <v>8523.6200000000008</v>
      </c>
      <c r="AR251" s="2">
        <v>11034.78</v>
      </c>
      <c r="AS251" s="1">
        <v>61932</v>
      </c>
      <c r="AT251" s="1">
        <v>60395</v>
      </c>
      <c r="AU251" s="1">
        <v>66719</v>
      </c>
      <c r="AV251" s="1">
        <v>65120</v>
      </c>
      <c r="AW251">
        <v>628.41</v>
      </c>
      <c r="AX251">
        <v>0</v>
      </c>
      <c r="AY251">
        <v>0.04</v>
      </c>
      <c r="AZ251">
        <v>0.34</v>
      </c>
      <c r="BA251" s="2">
        <v>7097.84</v>
      </c>
      <c r="BB251" s="1">
        <v>61120</v>
      </c>
      <c r="BC251" s="1">
        <v>59800</v>
      </c>
      <c r="BD251" s="1">
        <v>61932</v>
      </c>
      <c r="BE251" s="1">
        <v>60395</v>
      </c>
      <c r="BF251">
        <v>337.62</v>
      </c>
      <c r="BH251" s="1">
        <v>166997</v>
      </c>
      <c r="BI251" s="1">
        <v>165955</v>
      </c>
      <c r="BJ251" s="2">
        <v>11034.74</v>
      </c>
      <c r="BK251" s="2">
        <v>10261.1</v>
      </c>
      <c r="BL251" s="1">
        <v>168539</v>
      </c>
      <c r="BM251" s="1">
        <v>164451</v>
      </c>
      <c r="BN251" s="1">
        <v>45460</v>
      </c>
      <c r="BO251" s="1">
        <v>44389</v>
      </c>
      <c r="BP251" s="1">
        <v>55497</v>
      </c>
      <c r="BQ251" s="1">
        <v>54181</v>
      </c>
      <c r="BR251">
        <v>873.57</v>
      </c>
      <c r="BS251">
        <v>818.48</v>
      </c>
      <c r="BT251" s="2">
        <v>6769.1</v>
      </c>
      <c r="BU251" s="2">
        <v>6769.1</v>
      </c>
      <c r="BV251" s="2">
        <v>7054.95</v>
      </c>
      <c r="BW251" s="1">
        <v>51541</v>
      </c>
      <c r="BX251" s="1">
        <v>50291</v>
      </c>
      <c r="BY251" s="1">
        <v>49331</v>
      </c>
      <c r="BZ251" s="1">
        <v>48109</v>
      </c>
      <c r="CA251">
        <v>0</v>
      </c>
      <c r="CB251">
        <v>0</v>
      </c>
      <c r="CC251">
        <v>0</v>
      </c>
      <c r="CD251">
        <v>0</v>
      </c>
      <c r="CF251" s="1">
        <v>166997</v>
      </c>
      <c r="CG251" s="1">
        <v>164451</v>
      </c>
      <c r="CH251">
        <v>587.22</v>
      </c>
      <c r="CI251" s="2">
        <v>83176873.599999994</v>
      </c>
      <c r="CJ251" s="2">
        <v>51245762.090000004</v>
      </c>
      <c r="CK251" s="2">
        <v>31931111.510000002</v>
      </c>
      <c r="CL251" s="2">
        <v>1944892.58</v>
      </c>
      <c r="CM251" s="2">
        <v>85121766.180000007</v>
      </c>
      <c r="CN251" s="2">
        <v>85331026.430000007</v>
      </c>
      <c r="CO251">
        <v>0</v>
      </c>
      <c r="CP251" s="2">
        <v>16024768.960000001</v>
      </c>
      <c r="CQ251" s="2">
        <v>15700936.83</v>
      </c>
      <c r="CR251" s="2">
        <v>18992015.100000001</v>
      </c>
      <c r="CS251" s="2">
        <v>1883502.35</v>
      </c>
      <c r="CT251" s="2">
        <v>6703069.1799999997</v>
      </c>
      <c r="CU251" s="2">
        <v>7843314.8099999996</v>
      </c>
      <c r="CV251" s="2">
        <v>45390349.520000003</v>
      </c>
      <c r="CW251" s="2">
        <v>4668370.7699999996</v>
      </c>
      <c r="CX251" s="2">
        <v>71453832.140000001</v>
      </c>
      <c r="CY251">
        <v>0</v>
      </c>
      <c r="CZ251" s="2">
        <v>8792302.9000000004</v>
      </c>
      <c r="DA251">
        <v>0</v>
      </c>
      <c r="DB251" s="2">
        <v>6110795.6900000004</v>
      </c>
      <c r="DC251" s="2">
        <v>5940353.4800000004</v>
      </c>
      <c r="DD251" s="2">
        <v>5650029.1100000003</v>
      </c>
      <c r="DE251" s="2">
        <v>5557089.6600000001</v>
      </c>
      <c r="DF251" s="2">
        <v>52706.49</v>
      </c>
      <c r="DG251">
        <v>87</v>
      </c>
      <c r="DH251">
        <v>97</v>
      </c>
      <c r="DI251" s="2">
        <v>3857652.39</v>
      </c>
      <c r="DJ251" s="2">
        <v>6662455.4699999997</v>
      </c>
      <c r="DK251" s="2">
        <v>7867924.1200000001</v>
      </c>
      <c r="DL251" s="2">
        <v>3238170.9</v>
      </c>
      <c r="DM251" s="2">
        <v>153730.23999999999</v>
      </c>
      <c r="DN251" s="2">
        <v>11259825.26</v>
      </c>
      <c r="DO251" s="2">
        <v>6433785.0999999996</v>
      </c>
      <c r="DP251" s="2">
        <v>3978177.04</v>
      </c>
      <c r="DQ251" s="2">
        <v>690193.73</v>
      </c>
      <c r="DR251" s="2">
        <v>11102155.869999999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 t="s">
        <v>244</v>
      </c>
      <c r="EL251">
        <v>0</v>
      </c>
      <c r="EM251">
        <v>0</v>
      </c>
      <c r="EO251" s="1">
        <v>3311</v>
      </c>
      <c r="EP251">
        <v>4</v>
      </c>
      <c r="EQ251" s="1">
        <v>3280</v>
      </c>
      <c r="ER251">
        <v>0</v>
      </c>
      <c r="ES251">
        <v>53</v>
      </c>
      <c r="EV251" s="1">
        <v>3280</v>
      </c>
      <c r="EW251" s="1">
        <v>3311</v>
      </c>
      <c r="EX251">
        <v>34</v>
      </c>
      <c r="EZ251" s="1">
        <v>40610</v>
      </c>
      <c r="FA251" s="1">
        <v>35181</v>
      </c>
      <c r="FB251" s="2">
        <v>36616.730000000003</v>
      </c>
      <c r="FC251" s="1">
        <v>3784</v>
      </c>
      <c r="FD251">
        <v>0</v>
      </c>
      <c r="FE251" s="1">
        <v>3784</v>
      </c>
      <c r="FF251">
        <v>1.2</v>
      </c>
      <c r="FG251" s="2">
        <v>1312.59</v>
      </c>
      <c r="FH251">
        <v>4.59</v>
      </c>
      <c r="FI251">
        <v>5.34</v>
      </c>
      <c r="FJ251">
        <v>6.01</v>
      </c>
      <c r="FK251">
        <v>4.53</v>
      </c>
      <c r="FL251">
        <v>37.56</v>
      </c>
      <c r="FM251" s="2">
        <v>206434.95</v>
      </c>
      <c r="FN251">
        <v>100</v>
      </c>
      <c r="FO251">
        <v>76.349999999999994</v>
      </c>
      <c r="FP251">
        <v>100</v>
      </c>
      <c r="FQ251">
        <v>116.41</v>
      </c>
      <c r="FR251">
        <v>20.32</v>
      </c>
      <c r="FS251">
        <v>10.32</v>
      </c>
      <c r="FT251">
        <v>82.88</v>
      </c>
      <c r="FU251">
        <v>100</v>
      </c>
      <c r="FV251">
        <v>10.77</v>
      </c>
      <c r="FW251">
        <v>129.99</v>
      </c>
      <c r="FX251">
        <v>928.95</v>
      </c>
      <c r="FY251">
        <v>17.899999999999999</v>
      </c>
      <c r="FZ251">
        <v>17.37</v>
      </c>
      <c r="GA251">
        <v>122.91</v>
      </c>
      <c r="GB251">
        <v>100</v>
      </c>
      <c r="GC251">
        <v>100</v>
      </c>
      <c r="GD251">
        <v>13.95</v>
      </c>
      <c r="GE251">
        <v>2.91</v>
      </c>
      <c r="GF251">
        <v>375.88</v>
      </c>
      <c r="GG251">
        <v>79.680000000000007</v>
      </c>
      <c r="GH251">
        <v>-0.25</v>
      </c>
      <c r="GI251">
        <v>54.57</v>
      </c>
      <c r="GJ251">
        <v>22.83</v>
      </c>
      <c r="GK251">
        <v>32.26</v>
      </c>
      <c r="GL251">
        <v>13.35</v>
      </c>
      <c r="GM251">
        <v>4.6399999999999997</v>
      </c>
      <c r="GN251">
        <v>41.84</v>
      </c>
      <c r="GO251">
        <v>59.12</v>
      </c>
      <c r="GP251">
        <v>14.77</v>
      </c>
      <c r="GQ251">
        <v>4.1500000000000004</v>
      </c>
      <c r="GR251">
        <v>8.5</v>
      </c>
      <c r="GS251">
        <v>60.2</v>
      </c>
      <c r="GT251">
        <v>37.51</v>
      </c>
      <c r="GU251">
        <v>2.2799999999999998</v>
      </c>
      <c r="GV251">
        <v>92.79</v>
      </c>
      <c r="GW251">
        <v>100</v>
      </c>
      <c r="GX251">
        <v>1.68</v>
      </c>
      <c r="GY251">
        <v>82.88</v>
      </c>
      <c r="GZ251">
        <v>100</v>
      </c>
      <c r="HA251">
        <v>0.92</v>
      </c>
      <c r="HB251">
        <v>23.65</v>
      </c>
      <c r="HC251">
        <v>6.4</v>
      </c>
      <c r="HD251">
        <v>126.55</v>
      </c>
      <c r="HE251">
        <v>76.349999999999994</v>
      </c>
      <c r="HF251">
        <v>10.32</v>
      </c>
      <c r="HG251">
        <v>67.77</v>
      </c>
      <c r="HH251">
        <v>99.99</v>
      </c>
      <c r="HI251">
        <v>92.28</v>
      </c>
      <c r="HJ251">
        <v>100</v>
      </c>
      <c r="HK251">
        <v>0.93</v>
      </c>
      <c r="HL251">
        <v>0.09</v>
      </c>
      <c r="HM251">
        <v>0.62</v>
      </c>
      <c r="HR251">
        <v>0.12</v>
      </c>
      <c r="HS251">
        <v>0</v>
      </c>
      <c r="HU251">
        <v>100</v>
      </c>
      <c r="HV251">
        <v>100</v>
      </c>
      <c r="HW251">
        <v>0.06</v>
      </c>
      <c r="HX251">
        <v>1.04</v>
      </c>
      <c r="HY251">
        <v>0</v>
      </c>
      <c r="HZ251">
        <v>100</v>
      </c>
      <c r="IA251">
        <v>136.68</v>
      </c>
      <c r="IB251">
        <v>766.88</v>
      </c>
    </row>
    <row r="252" spans="1:236" x14ac:dyDescent="0.25">
      <c r="A252">
        <v>410950</v>
      </c>
      <c r="B252" t="s">
        <v>605</v>
      </c>
      <c r="C252" t="s">
        <v>372</v>
      </c>
      <c r="D252" t="s">
        <v>236</v>
      </c>
      <c r="E252">
        <v>2021</v>
      </c>
      <c r="F252">
        <v>41069000</v>
      </c>
      <c r="G252" t="s">
        <v>237</v>
      </c>
      <c r="H252" t="s">
        <v>238</v>
      </c>
      <c r="I252" t="s">
        <v>239</v>
      </c>
      <c r="J252" t="s">
        <v>246</v>
      </c>
      <c r="K252" t="s">
        <v>241</v>
      </c>
      <c r="L252">
        <v>1</v>
      </c>
      <c r="O252">
        <v>1</v>
      </c>
      <c r="P252">
        <v>1</v>
      </c>
      <c r="Q252">
        <v>0</v>
      </c>
      <c r="R252">
        <v>0</v>
      </c>
      <c r="S252">
        <v>1</v>
      </c>
      <c r="V252" s="1">
        <v>2044</v>
      </c>
      <c r="W252" s="1">
        <v>2044</v>
      </c>
      <c r="X252" t="s">
        <v>247</v>
      </c>
      <c r="Y252" t="s">
        <v>247</v>
      </c>
      <c r="AA252" s="1">
        <v>7554</v>
      </c>
      <c r="AB252" s="1">
        <v>2575</v>
      </c>
      <c r="AC252" s="1">
        <v>3181</v>
      </c>
      <c r="AD252" s="1">
        <v>3127</v>
      </c>
      <c r="AE252" s="1">
        <v>1032</v>
      </c>
      <c r="AF252" s="1">
        <v>1017</v>
      </c>
      <c r="AG252" s="1">
        <v>1062</v>
      </c>
      <c r="AH252" s="1">
        <v>1047</v>
      </c>
      <c r="AI252" s="1">
        <v>1032</v>
      </c>
      <c r="AJ252" s="1">
        <v>1017</v>
      </c>
      <c r="AK252">
        <v>28.65</v>
      </c>
      <c r="AL252">
        <v>35.89</v>
      </c>
      <c r="AM252">
        <v>148.68</v>
      </c>
      <c r="AN252">
        <v>148.68</v>
      </c>
      <c r="AO252">
        <v>112.07</v>
      </c>
      <c r="AP252">
        <v>112.07</v>
      </c>
      <c r="AQ252">
        <v>125.94</v>
      </c>
      <c r="AR252">
        <v>148.68</v>
      </c>
      <c r="AS252">
        <v>944</v>
      </c>
      <c r="AT252">
        <v>928</v>
      </c>
      <c r="AU252" s="1">
        <v>1062</v>
      </c>
      <c r="AV252" s="1">
        <v>1047</v>
      </c>
      <c r="AW252">
        <v>0</v>
      </c>
      <c r="AX252">
        <v>0</v>
      </c>
      <c r="AY252">
        <v>0</v>
      </c>
      <c r="AZ252">
        <v>0</v>
      </c>
      <c r="BA252">
        <v>93.67</v>
      </c>
      <c r="BB252" s="1">
        <v>1124</v>
      </c>
      <c r="BC252" s="1">
        <v>1110</v>
      </c>
      <c r="BD252">
        <v>944</v>
      </c>
      <c r="BE252">
        <v>928</v>
      </c>
      <c r="BF252">
        <v>1.36</v>
      </c>
      <c r="BH252" s="1">
        <v>2575</v>
      </c>
      <c r="BI252" s="1">
        <v>2589</v>
      </c>
      <c r="BJ252">
        <v>148.68</v>
      </c>
      <c r="BK252">
        <v>24.76</v>
      </c>
      <c r="BL252" s="1">
        <v>2743</v>
      </c>
      <c r="BM252" s="1">
        <v>2706</v>
      </c>
      <c r="BN252">
        <v>890</v>
      </c>
      <c r="BO252">
        <v>879</v>
      </c>
      <c r="BP252">
        <v>917</v>
      </c>
      <c r="BQ252">
        <v>907</v>
      </c>
      <c r="BR252">
        <v>23.33</v>
      </c>
      <c r="BS252">
        <v>23.47</v>
      </c>
      <c r="BT252">
        <v>98.47</v>
      </c>
      <c r="BU252">
        <v>98.47</v>
      </c>
      <c r="BV252">
        <v>109.72</v>
      </c>
      <c r="BW252">
        <v>814</v>
      </c>
      <c r="BX252">
        <v>803</v>
      </c>
      <c r="BY252">
        <v>985</v>
      </c>
      <c r="BZ252">
        <v>974</v>
      </c>
      <c r="CA252">
        <v>0</v>
      </c>
      <c r="CB252">
        <v>0</v>
      </c>
      <c r="CC252">
        <v>0</v>
      </c>
      <c r="CD252">
        <v>0</v>
      </c>
      <c r="CF252" s="1">
        <v>2575</v>
      </c>
      <c r="CG252" s="1">
        <v>2589</v>
      </c>
      <c r="CH252">
        <v>101.32</v>
      </c>
      <c r="CI252" s="2">
        <v>1157254.8500000001</v>
      </c>
      <c r="CJ252" s="2">
        <v>746249.42</v>
      </c>
      <c r="CK252" s="2">
        <v>411005.43</v>
      </c>
      <c r="CL252" s="2">
        <v>22054.71</v>
      </c>
      <c r="CM252" s="2">
        <v>1179309.56</v>
      </c>
      <c r="CN252" s="2">
        <v>1021877.51</v>
      </c>
      <c r="CO252">
        <v>0</v>
      </c>
      <c r="CP252" s="2">
        <v>534202.77</v>
      </c>
      <c r="CQ252" s="2">
        <v>359461.51</v>
      </c>
      <c r="CR252" s="2">
        <v>583997.65</v>
      </c>
      <c r="CS252" s="2">
        <v>86755.09</v>
      </c>
      <c r="CT252" s="2">
        <v>111752.62</v>
      </c>
      <c r="CU252" s="2">
        <v>439573.9</v>
      </c>
      <c r="CV252" s="2">
        <v>1384944.96</v>
      </c>
      <c r="CW252" s="2">
        <v>40975.07</v>
      </c>
      <c r="CX252" s="2">
        <v>2466158.0299999998</v>
      </c>
      <c r="CY252">
        <v>0</v>
      </c>
      <c r="CZ252" s="2">
        <v>606566.36</v>
      </c>
      <c r="DA252">
        <v>0</v>
      </c>
      <c r="DB252" s="2">
        <v>83241.91</v>
      </c>
      <c r="DC252">
        <v>0</v>
      </c>
      <c r="DD252" s="2">
        <v>68809.759999999995</v>
      </c>
      <c r="DE252" s="2">
        <v>475744.67</v>
      </c>
      <c r="DF252" s="2">
        <v>48630.53</v>
      </c>
      <c r="DG252">
        <v>4</v>
      </c>
      <c r="DH252">
        <v>4</v>
      </c>
      <c r="DI252" s="2">
        <v>79623.789999999994</v>
      </c>
      <c r="DJ252" s="2">
        <v>433671.64</v>
      </c>
      <c r="DK252" s="2">
        <v>593184.96</v>
      </c>
      <c r="DN252" s="2">
        <v>593184.96</v>
      </c>
      <c r="DO252" s="2">
        <v>28257.200000000001</v>
      </c>
      <c r="DP252" s="2">
        <v>29387.11</v>
      </c>
      <c r="DQ252" s="2">
        <v>11587.96</v>
      </c>
      <c r="DR252" s="2">
        <v>69232.27</v>
      </c>
      <c r="DS252">
        <v>0</v>
      </c>
      <c r="DT252">
        <v>0</v>
      </c>
      <c r="DU252">
        <v>0</v>
      </c>
      <c r="EK252" t="s">
        <v>244</v>
      </c>
      <c r="EL252">
        <v>0</v>
      </c>
      <c r="EM252">
        <v>0</v>
      </c>
      <c r="EO252">
        <v>248</v>
      </c>
      <c r="EP252">
        <v>0</v>
      </c>
      <c r="EQ252">
        <v>227</v>
      </c>
      <c r="ER252">
        <v>0</v>
      </c>
      <c r="ES252">
        <v>2</v>
      </c>
      <c r="EV252">
        <v>227</v>
      </c>
      <c r="EW252">
        <v>248</v>
      </c>
      <c r="EX252">
        <v>1</v>
      </c>
      <c r="EZ252">
        <v>903</v>
      </c>
      <c r="FA252">
        <v>869</v>
      </c>
      <c r="FB252" s="2">
        <v>48466.43</v>
      </c>
      <c r="FC252">
        <v>201</v>
      </c>
      <c r="FD252">
        <v>0</v>
      </c>
      <c r="FE252">
        <v>201</v>
      </c>
      <c r="FF252">
        <v>1.03</v>
      </c>
      <c r="FG252">
        <v>491.62</v>
      </c>
      <c r="FH252">
        <v>10.46</v>
      </c>
      <c r="FI252">
        <v>4.91</v>
      </c>
      <c r="FJ252">
        <v>5.93</v>
      </c>
      <c r="FK252">
        <v>3.75</v>
      </c>
      <c r="FL252">
        <v>41.5</v>
      </c>
      <c r="FM252" s="2">
        <v>145999.41</v>
      </c>
      <c r="FN252">
        <v>100</v>
      </c>
      <c r="FO252">
        <v>76.069999999999993</v>
      </c>
      <c r="FP252">
        <v>100</v>
      </c>
      <c r="FQ252">
        <v>46.93</v>
      </c>
      <c r="FR252">
        <v>14.51</v>
      </c>
      <c r="FS252">
        <v>8.86</v>
      </c>
      <c r="FT252">
        <v>87.86</v>
      </c>
      <c r="FU252">
        <v>100</v>
      </c>
      <c r="FV252">
        <v>9.9499999999999993</v>
      </c>
      <c r="FW252">
        <v>7.01</v>
      </c>
      <c r="FX252">
        <v>280.5</v>
      </c>
      <c r="FY252">
        <v>28.89</v>
      </c>
      <c r="FZ252">
        <v>23.89</v>
      </c>
      <c r="GA252">
        <v>97.35</v>
      </c>
      <c r="GB252">
        <v>100</v>
      </c>
      <c r="GC252">
        <v>100</v>
      </c>
      <c r="GD252">
        <v>11.75</v>
      </c>
      <c r="GE252">
        <v>5.88</v>
      </c>
      <c r="GF252">
        <v>704.27</v>
      </c>
      <c r="GG252">
        <v>85.49</v>
      </c>
      <c r="GH252">
        <v>13.35</v>
      </c>
      <c r="GI252">
        <v>119.68</v>
      </c>
      <c r="GJ252">
        <v>50.46</v>
      </c>
      <c r="GK252">
        <v>88.45</v>
      </c>
      <c r="GL252">
        <v>5.98</v>
      </c>
      <c r="GM252">
        <v>6.88</v>
      </c>
      <c r="GN252">
        <v>42.17</v>
      </c>
      <c r="GO252">
        <v>73.91</v>
      </c>
      <c r="GP252">
        <v>8.07</v>
      </c>
      <c r="GQ252">
        <v>6.26</v>
      </c>
      <c r="GR252">
        <v>5.75</v>
      </c>
      <c r="GS252">
        <v>63.28</v>
      </c>
      <c r="GT252">
        <v>34.85</v>
      </c>
      <c r="GU252">
        <v>1.87</v>
      </c>
      <c r="GV252">
        <v>88.76</v>
      </c>
      <c r="GW252">
        <v>100</v>
      </c>
      <c r="GX252">
        <v>3.9</v>
      </c>
      <c r="GY252">
        <v>87.86</v>
      </c>
      <c r="GZ252">
        <v>100</v>
      </c>
      <c r="HA252">
        <v>2.1</v>
      </c>
      <c r="HB252">
        <v>23.93</v>
      </c>
      <c r="HC252">
        <v>2.99</v>
      </c>
      <c r="HD252">
        <v>94.27</v>
      </c>
      <c r="HE252">
        <v>76.069999999999993</v>
      </c>
      <c r="HF252">
        <v>8.86</v>
      </c>
      <c r="HG252">
        <v>163.07</v>
      </c>
      <c r="HH252">
        <v>42.11</v>
      </c>
      <c r="HI252">
        <v>36.31</v>
      </c>
      <c r="HJ252">
        <v>100</v>
      </c>
      <c r="HK252">
        <v>0.17</v>
      </c>
      <c r="HL252">
        <v>1.03</v>
      </c>
      <c r="HM252">
        <v>0.89</v>
      </c>
      <c r="HR252">
        <v>0</v>
      </c>
      <c r="HS252">
        <v>0</v>
      </c>
      <c r="HU252">
        <v>100</v>
      </c>
      <c r="HV252">
        <v>100</v>
      </c>
      <c r="HW252">
        <v>0.09</v>
      </c>
      <c r="HX252">
        <v>55.77</v>
      </c>
      <c r="HY252">
        <v>0</v>
      </c>
      <c r="HZ252">
        <v>100</v>
      </c>
      <c r="IA252">
        <v>70.27</v>
      </c>
      <c r="IB252">
        <v>272.29000000000002</v>
      </c>
    </row>
    <row r="253" spans="1:236" hidden="1" x14ac:dyDescent="0.25">
      <c r="A253">
        <v>410950</v>
      </c>
      <c r="B253">
        <f>VLOOKUP(A253,cods!$A$1:$C$345,3,FALSE)</f>
        <v>0</v>
      </c>
      <c r="C253" t="s">
        <v>372</v>
      </c>
      <c r="D253" t="s">
        <v>236</v>
      </c>
      <c r="E253">
        <v>2020</v>
      </c>
      <c r="F253">
        <v>41069000</v>
      </c>
      <c r="G253" t="s">
        <v>237</v>
      </c>
      <c r="H253" t="s">
        <v>238</v>
      </c>
      <c r="I253" t="s">
        <v>239</v>
      </c>
      <c r="J253" t="s">
        <v>246</v>
      </c>
      <c r="K253" t="s">
        <v>241</v>
      </c>
      <c r="L253">
        <v>1</v>
      </c>
      <c r="O253">
        <v>1</v>
      </c>
      <c r="P253">
        <v>1</v>
      </c>
      <c r="Q253">
        <v>0</v>
      </c>
      <c r="R253">
        <v>0</v>
      </c>
      <c r="S253">
        <v>1</v>
      </c>
      <c r="V253" s="1">
        <v>2044</v>
      </c>
      <c r="W253" s="1">
        <v>2044</v>
      </c>
      <c r="X253" t="s">
        <v>247</v>
      </c>
      <c r="Y253" t="s">
        <v>247</v>
      </c>
      <c r="AA253" s="1">
        <v>7594</v>
      </c>
      <c r="AB253" s="1">
        <v>2589</v>
      </c>
      <c r="AC253" s="1">
        <v>3127</v>
      </c>
      <c r="AD253" s="1">
        <v>3059</v>
      </c>
      <c r="AE253" s="1">
        <v>1017</v>
      </c>
      <c r="AF253">
        <v>996</v>
      </c>
      <c r="AG253" s="1">
        <v>1047</v>
      </c>
      <c r="AH253" s="1">
        <v>1029</v>
      </c>
      <c r="AI253" s="1">
        <v>1017</v>
      </c>
      <c r="AJ253">
        <v>996</v>
      </c>
      <c r="AK253">
        <v>35.89</v>
      </c>
      <c r="AL253">
        <v>27.04</v>
      </c>
      <c r="AM253">
        <v>180.67</v>
      </c>
      <c r="AN253">
        <v>180.67</v>
      </c>
      <c r="AO253">
        <v>119.99</v>
      </c>
      <c r="AP253">
        <v>119.99</v>
      </c>
      <c r="AQ253">
        <v>130.57</v>
      </c>
      <c r="AR253">
        <v>180.67</v>
      </c>
      <c r="AS253">
        <v>928</v>
      </c>
      <c r="AT253">
        <v>908</v>
      </c>
      <c r="AU253" s="1">
        <v>1047</v>
      </c>
      <c r="AV253" s="1">
        <v>1029</v>
      </c>
      <c r="AW253">
        <v>0</v>
      </c>
      <c r="AX253">
        <v>0</v>
      </c>
      <c r="AY253">
        <v>0</v>
      </c>
      <c r="AZ253">
        <v>0</v>
      </c>
      <c r="BA253">
        <v>99.74</v>
      </c>
      <c r="BB253" s="1">
        <v>1110</v>
      </c>
      <c r="BC253" s="1">
        <v>1098</v>
      </c>
      <c r="BD253">
        <v>928</v>
      </c>
      <c r="BE253">
        <v>908</v>
      </c>
      <c r="BF253">
        <v>5.4</v>
      </c>
      <c r="BH253" s="1">
        <v>2589</v>
      </c>
      <c r="BI253" s="1">
        <v>2603</v>
      </c>
      <c r="BJ253">
        <v>180.67</v>
      </c>
      <c r="BK253">
        <v>35.340000000000003</v>
      </c>
      <c r="BL253" s="1">
        <v>2706</v>
      </c>
      <c r="BM253" s="1">
        <v>2682</v>
      </c>
      <c r="BN253">
        <v>879</v>
      </c>
      <c r="BO253">
        <v>869</v>
      </c>
      <c r="BP253">
        <v>907</v>
      </c>
      <c r="BQ253">
        <v>900</v>
      </c>
      <c r="BR253">
        <v>23.47</v>
      </c>
      <c r="BS253">
        <v>23.47</v>
      </c>
      <c r="BT253">
        <v>103.49</v>
      </c>
      <c r="BU253">
        <v>103.49</v>
      </c>
      <c r="BV253">
        <v>112.63</v>
      </c>
      <c r="BW253">
        <v>803</v>
      </c>
      <c r="BX253">
        <v>796</v>
      </c>
      <c r="BY253">
        <v>974</v>
      </c>
      <c r="BZ253">
        <v>972</v>
      </c>
      <c r="CA253">
        <v>0</v>
      </c>
      <c r="CB253">
        <v>0</v>
      </c>
      <c r="CC253">
        <v>0</v>
      </c>
      <c r="CD253">
        <v>0</v>
      </c>
      <c r="CF253" s="1">
        <v>2589</v>
      </c>
      <c r="CG253" s="1">
        <v>2603</v>
      </c>
      <c r="CH253">
        <v>90.82</v>
      </c>
      <c r="CI253" s="2">
        <v>1111844.55</v>
      </c>
      <c r="CJ253" s="2">
        <v>682145.29</v>
      </c>
      <c r="CK253" s="2">
        <v>429699.26</v>
      </c>
      <c r="CL253" s="2">
        <v>26057.7</v>
      </c>
      <c r="CM253" s="2">
        <v>1137902.25</v>
      </c>
      <c r="CN253" s="2">
        <v>1046621.39</v>
      </c>
      <c r="CO253">
        <v>0</v>
      </c>
      <c r="CP253" s="2">
        <v>359461.51</v>
      </c>
      <c r="CQ253" s="2">
        <v>266034.48</v>
      </c>
      <c r="CR253" s="2">
        <v>605816.22</v>
      </c>
      <c r="CS253" s="2">
        <v>36854.58</v>
      </c>
      <c r="CT253" s="2">
        <v>95878.65</v>
      </c>
      <c r="CU253" s="2">
        <v>579232.69999999995</v>
      </c>
      <c r="CV253" s="2">
        <v>1430570.62</v>
      </c>
      <c r="CW253" s="2">
        <v>206825.57</v>
      </c>
      <c r="CX253" s="2">
        <v>2882947.17</v>
      </c>
      <c r="CY253">
        <v>0</v>
      </c>
      <c r="CZ253" s="2">
        <v>593830.76</v>
      </c>
      <c r="DA253">
        <v>0</v>
      </c>
      <c r="DB253" s="2">
        <v>81051.240000000005</v>
      </c>
      <c r="DC253">
        <v>0</v>
      </c>
      <c r="DD253" s="2">
        <v>21909.46</v>
      </c>
      <c r="DE253" s="2">
        <v>118668.64</v>
      </c>
      <c r="DF253" s="2">
        <v>62147.839999999997</v>
      </c>
      <c r="DG253">
        <v>4</v>
      </c>
      <c r="DH253">
        <v>4</v>
      </c>
      <c r="DI253" s="2">
        <v>31737.23</v>
      </c>
      <c r="DJ253" s="2">
        <v>651720.22</v>
      </c>
      <c r="DK253" s="2">
        <v>202725.94</v>
      </c>
      <c r="DL253">
        <v>0</v>
      </c>
      <c r="DM253">
        <v>0</v>
      </c>
      <c r="DN253" s="2">
        <v>202725.94</v>
      </c>
      <c r="DO253" s="2">
        <v>1998359.37</v>
      </c>
      <c r="DP253" s="2">
        <v>142309.51999999999</v>
      </c>
      <c r="DQ253" s="2">
        <v>64516.05</v>
      </c>
      <c r="DR253" s="2">
        <v>2205184.94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 t="s">
        <v>244</v>
      </c>
      <c r="EL253">
        <v>0</v>
      </c>
      <c r="EM253">
        <v>0</v>
      </c>
      <c r="EO253">
        <v>269</v>
      </c>
      <c r="EP253">
        <v>0</v>
      </c>
      <c r="EQ253">
        <v>246</v>
      </c>
      <c r="ER253">
        <v>0</v>
      </c>
      <c r="ES253">
        <v>3</v>
      </c>
      <c r="EV253">
        <v>246</v>
      </c>
      <c r="EW253">
        <v>269</v>
      </c>
      <c r="EX253">
        <v>15</v>
      </c>
      <c r="EZ253">
        <v>886</v>
      </c>
      <c r="FA253">
        <v>845</v>
      </c>
      <c r="FB253" s="2">
        <v>2032.59</v>
      </c>
      <c r="FC253">
        <v>275</v>
      </c>
      <c r="FD253">
        <v>0</v>
      </c>
      <c r="FE253">
        <v>275</v>
      </c>
      <c r="FF253">
        <v>1.03</v>
      </c>
      <c r="FG253">
        <v>485.37</v>
      </c>
      <c r="FH253">
        <v>11.85</v>
      </c>
      <c r="FI253">
        <v>4.57</v>
      </c>
      <c r="FJ253">
        <v>5.22</v>
      </c>
      <c r="FK253">
        <v>3.82</v>
      </c>
      <c r="FL253">
        <v>41.11</v>
      </c>
      <c r="FM253" s="2">
        <v>151454.04999999999</v>
      </c>
      <c r="FN253">
        <v>100</v>
      </c>
      <c r="FO253">
        <v>68.459999999999994</v>
      </c>
      <c r="FP253">
        <v>100</v>
      </c>
      <c r="FQ253">
        <v>38.57</v>
      </c>
      <c r="FR253">
        <v>25.5</v>
      </c>
      <c r="FS253">
        <v>9.6300000000000008</v>
      </c>
      <c r="FT253">
        <v>86.25</v>
      </c>
      <c r="FU253">
        <v>100</v>
      </c>
      <c r="FV253">
        <v>10.48</v>
      </c>
      <c r="FW253">
        <v>7.82</v>
      </c>
      <c r="FX253">
        <v>248.13</v>
      </c>
      <c r="FY253">
        <v>28.5</v>
      </c>
      <c r="FZ253">
        <v>24.12</v>
      </c>
      <c r="GA253">
        <v>106.29</v>
      </c>
      <c r="GB253">
        <v>100</v>
      </c>
      <c r="GC253">
        <v>100</v>
      </c>
      <c r="GD253">
        <v>14.5</v>
      </c>
      <c r="GE253">
        <v>5.88</v>
      </c>
      <c r="GF253">
        <v>736.84</v>
      </c>
      <c r="GG253">
        <v>74.5</v>
      </c>
      <c r="GH253">
        <v>8.02</v>
      </c>
      <c r="GI253">
        <v>128.66999999999999</v>
      </c>
      <c r="GJ253">
        <v>54.49</v>
      </c>
      <c r="GK253">
        <v>106.58</v>
      </c>
      <c r="GL253">
        <v>198.34</v>
      </c>
      <c r="GM253">
        <v>2.85</v>
      </c>
      <c r="GN253">
        <v>42.35</v>
      </c>
      <c r="GO253">
        <v>82.84</v>
      </c>
      <c r="GP253">
        <v>6.7</v>
      </c>
      <c r="GQ253">
        <v>2.58</v>
      </c>
      <c r="GR253">
        <v>2.2200000000000002</v>
      </c>
      <c r="GS253">
        <v>59.95</v>
      </c>
      <c r="GT253">
        <v>37.76</v>
      </c>
      <c r="GU253">
        <v>2.29</v>
      </c>
      <c r="GV253">
        <v>88.44</v>
      </c>
      <c r="GW253">
        <v>100</v>
      </c>
      <c r="GX253">
        <v>3.97</v>
      </c>
      <c r="GY253">
        <v>86.25</v>
      </c>
      <c r="GZ253">
        <v>100</v>
      </c>
      <c r="HA253">
        <v>2.13</v>
      </c>
      <c r="HB253">
        <v>31.54</v>
      </c>
      <c r="HC253">
        <v>4.8099999999999996</v>
      </c>
      <c r="HD253">
        <v>150.47</v>
      </c>
      <c r="HE253">
        <v>68.459999999999994</v>
      </c>
      <c r="HF253">
        <v>9.6300000000000008</v>
      </c>
      <c r="HG253">
        <v>113.72</v>
      </c>
      <c r="HH253">
        <v>41.18</v>
      </c>
      <c r="HI253">
        <v>35.630000000000003</v>
      </c>
      <c r="HJ253">
        <v>100</v>
      </c>
      <c r="HK253">
        <v>0.2</v>
      </c>
      <c r="HL253">
        <v>0.88</v>
      </c>
      <c r="HM253">
        <v>0.76</v>
      </c>
      <c r="HR253">
        <v>0</v>
      </c>
      <c r="HS253">
        <v>0</v>
      </c>
      <c r="HU253">
        <v>100</v>
      </c>
      <c r="HV253">
        <v>100</v>
      </c>
      <c r="HW253">
        <v>0.13</v>
      </c>
      <c r="HX253">
        <v>2.41</v>
      </c>
      <c r="HY253">
        <v>0</v>
      </c>
      <c r="HZ253">
        <v>100</v>
      </c>
      <c r="IA253">
        <v>28.79</v>
      </c>
      <c r="IB253">
        <v>240.34</v>
      </c>
    </row>
    <row r="254" spans="1:236" x14ac:dyDescent="0.25">
      <c r="A254">
        <v>410960</v>
      </c>
      <c r="B254" t="s">
        <v>605</v>
      </c>
      <c r="C254" t="s">
        <v>373</v>
      </c>
      <c r="D254" t="s">
        <v>236</v>
      </c>
      <c r="E254">
        <v>2021</v>
      </c>
      <c r="F254">
        <v>41069000</v>
      </c>
      <c r="G254" t="s">
        <v>237</v>
      </c>
      <c r="H254" t="s">
        <v>238</v>
      </c>
      <c r="I254" t="s">
        <v>239</v>
      </c>
      <c r="J254" t="s">
        <v>246</v>
      </c>
      <c r="K254" t="s">
        <v>241</v>
      </c>
      <c r="L254">
        <v>1</v>
      </c>
      <c r="O254">
        <v>1</v>
      </c>
      <c r="P254">
        <v>1</v>
      </c>
      <c r="Q254">
        <v>0</v>
      </c>
      <c r="R254">
        <v>0</v>
      </c>
      <c r="S254">
        <v>1</v>
      </c>
      <c r="V254" s="1">
        <v>2036</v>
      </c>
      <c r="W254" s="1">
        <v>2036</v>
      </c>
      <c r="X254" t="s">
        <v>247</v>
      </c>
      <c r="Y254" t="s">
        <v>247</v>
      </c>
      <c r="AA254" s="1">
        <v>37974</v>
      </c>
      <c r="AB254" s="1">
        <v>34081</v>
      </c>
      <c r="AC254" s="1">
        <v>37970</v>
      </c>
      <c r="AD254" s="1">
        <v>37523</v>
      </c>
      <c r="AE254" s="1">
        <v>23700</v>
      </c>
      <c r="AF254" s="1">
        <v>22760</v>
      </c>
      <c r="AG254" s="1">
        <v>27500</v>
      </c>
      <c r="AH254" s="1">
        <v>26414</v>
      </c>
      <c r="AI254" s="1">
        <v>23700</v>
      </c>
      <c r="AJ254" s="1">
        <v>22760</v>
      </c>
      <c r="AK254">
        <v>469.83</v>
      </c>
      <c r="AL254">
        <v>469.08</v>
      </c>
      <c r="AM254" s="2">
        <v>4929.4799999999996</v>
      </c>
      <c r="AN254" s="2">
        <v>4929.4799999999996</v>
      </c>
      <c r="AO254" s="2">
        <v>2597.7399999999998</v>
      </c>
      <c r="AP254" s="2">
        <v>2597.7399999999998</v>
      </c>
      <c r="AQ254" s="2">
        <v>3062.38</v>
      </c>
      <c r="AR254" s="2">
        <v>4929.4799999999996</v>
      </c>
      <c r="AS254" s="1">
        <v>25941</v>
      </c>
      <c r="AT254" s="1">
        <v>24912</v>
      </c>
      <c r="AU254" s="1">
        <v>27500</v>
      </c>
      <c r="AV254" s="1">
        <v>26414</v>
      </c>
      <c r="AW254">
        <v>0</v>
      </c>
      <c r="AX254">
        <v>0</v>
      </c>
      <c r="AY254">
        <v>0</v>
      </c>
      <c r="AZ254">
        <v>0</v>
      </c>
      <c r="BA254" s="2">
        <v>2221.66</v>
      </c>
      <c r="BB254" s="1">
        <v>25615</v>
      </c>
      <c r="BC254" s="1">
        <v>24747</v>
      </c>
      <c r="BD254" s="1">
        <v>25941</v>
      </c>
      <c r="BE254" s="1">
        <v>24912</v>
      </c>
      <c r="BF254">
        <v>72.099999999999994</v>
      </c>
      <c r="BH254" s="1">
        <v>34081</v>
      </c>
      <c r="BI254" s="1">
        <v>33680</v>
      </c>
      <c r="BJ254" s="2">
        <v>4929.4799999999996</v>
      </c>
      <c r="BK254" s="2">
        <v>3067</v>
      </c>
      <c r="BL254" s="1">
        <v>37970</v>
      </c>
      <c r="BM254" s="1">
        <v>37523</v>
      </c>
      <c r="BN254" s="1">
        <v>19408</v>
      </c>
      <c r="BO254" s="1">
        <v>18616</v>
      </c>
      <c r="BP254" s="1">
        <v>22821</v>
      </c>
      <c r="BQ254" s="1">
        <v>21872</v>
      </c>
      <c r="BR254">
        <v>323.52999999999997</v>
      </c>
      <c r="BS254">
        <v>329.42</v>
      </c>
      <c r="BT254" s="2">
        <v>2151.54</v>
      </c>
      <c r="BU254" s="2">
        <v>2151.54</v>
      </c>
      <c r="BV254" s="2">
        <v>2555.86</v>
      </c>
      <c r="BW254" s="1">
        <v>21456</v>
      </c>
      <c r="BX254" s="1">
        <v>20596</v>
      </c>
      <c r="BY254" s="1">
        <v>20380</v>
      </c>
      <c r="BZ254" s="1">
        <v>19671</v>
      </c>
      <c r="CA254">
        <v>0</v>
      </c>
      <c r="CB254">
        <v>0</v>
      </c>
      <c r="CC254">
        <v>0</v>
      </c>
      <c r="CD254">
        <v>0</v>
      </c>
      <c r="CF254" s="1">
        <v>34081</v>
      </c>
      <c r="CG254" s="1">
        <v>33680</v>
      </c>
      <c r="CH254" s="2">
        <v>1266.08</v>
      </c>
      <c r="CI254" s="2">
        <v>35184541.299999997</v>
      </c>
      <c r="CJ254" s="2">
        <v>21630691.829999998</v>
      </c>
      <c r="CK254" s="2">
        <v>13553849.470000001</v>
      </c>
      <c r="CL254" s="2">
        <v>1036521.55</v>
      </c>
      <c r="CM254" s="2">
        <v>36221062.850000001</v>
      </c>
      <c r="CN254" s="2">
        <v>34601159</v>
      </c>
      <c r="CO254">
        <v>0</v>
      </c>
      <c r="CP254" s="2">
        <v>9563141.8599999994</v>
      </c>
      <c r="CQ254" s="2">
        <v>7267170.6200000001</v>
      </c>
      <c r="CR254" s="2">
        <v>5642993.0700000003</v>
      </c>
      <c r="CS254" s="2">
        <v>1485446.36</v>
      </c>
      <c r="CT254" s="2">
        <v>3574034.18</v>
      </c>
      <c r="CU254" s="2">
        <v>4572644.29</v>
      </c>
      <c r="CV254" s="2">
        <v>18532472.41</v>
      </c>
      <c r="CW254" s="2">
        <v>2714719.04</v>
      </c>
      <c r="CX254" s="2">
        <v>32532592.57</v>
      </c>
      <c r="CY254">
        <v>0</v>
      </c>
      <c r="CZ254" s="2">
        <v>4702789.38</v>
      </c>
      <c r="DA254">
        <v>0</v>
      </c>
      <c r="DB254" s="2">
        <v>2573345.42</v>
      </c>
      <c r="DC254" s="2">
        <v>1618440.76</v>
      </c>
      <c r="DD254" s="2">
        <v>2572968.48</v>
      </c>
      <c r="DE254" s="2">
        <v>696284.79</v>
      </c>
      <c r="DF254" s="2">
        <v>430146.95</v>
      </c>
      <c r="DG254">
        <v>21</v>
      </c>
      <c r="DH254">
        <v>20</v>
      </c>
      <c r="DI254" s="2">
        <v>684009.09</v>
      </c>
      <c r="DJ254" s="2">
        <v>4964170.9800000004</v>
      </c>
      <c r="DK254" s="2">
        <v>3699400.22</v>
      </c>
      <c r="DN254" s="2">
        <v>3699400.22</v>
      </c>
      <c r="DO254" s="2">
        <v>3544399.1</v>
      </c>
      <c r="DP254" s="2">
        <v>1693048.99</v>
      </c>
      <c r="DQ254" s="2">
        <v>1021670.05</v>
      </c>
      <c r="DR254" s="2">
        <v>6259118.1399999997</v>
      </c>
      <c r="DS254">
        <v>0</v>
      </c>
      <c r="DT254">
        <v>0</v>
      </c>
      <c r="DU254">
        <v>0</v>
      </c>
      <c r="EK254" t="s">
        <v>244</v>
      </c>
      <c r="EL254">
        <v>0</v>
      </c>
      <c r="EM254">
        <v>0</v>
      </c>
      <c r="EO254">
        <v>946</v>
      </c>
      <c r="EP254">
        <v>1</v>
      </c>
      <c r="EQ254">
        <v>819</v>
      </c>
      <c r="ER254">
        <v>0</v>
      </c>
      <c r="ES254">
        <v>128</v>
      </c>
      <c r="EV254">
        <v>819</v>
      </c>
      <c r="EW254">
        <v>946</v>
      </c>
      <c r="EX254">
        <v>4</v>
      </c>
      <c r="EZ254" s="1">
        <v>68593</v>
      </c>
      <c r="FA254" s="1">
        <v>51423</v>
      </c>
      <c r="FB254" s="2">
        <v>5297574.95</v>
      </c>
      <c r="FC254">
        <v>825</v>
      </c>
      <c r="FD254">
        <v>0</v>
      </c>
      <c r="FE254">
        <v>825</v>
      </c>
      <c r="FF254">
        <v>1.1599999999999999</v>
      </c>
      <c r="FG254" s="2">
        <v>2405.0500000000002</v>
      </c>
      <c r="FH254">
        <v>5.79</v>
      </c>
      <c r="FI254">
        <v>6.26</v>
      </c>
      <c r="FJ254">
        <v>7.06</v>
      </c>
      <c r="FK254">
        <v>5.3</v>
      </c>
      <c r="FL254">
        <v>31.4</v>
      </c>
      <c r="FM254" s="2">
        <v>275267.95</v>
      </c>
      <c r="FN254">
        <v>100</v>
      </c>
      <c r="FO254">
        <v>53.48</v>
      </c>
      <c r="FP254">
        <v>100</v>
      </c>
      <c r="FQ254">
        <v>108.15</v>
      </c>
      <c r="FR254">
        <v>36.950000000000003</v>
      </c>
      <c r="FS254">
        <v>8.0299999999999994</v>
      </c>
      <c r="FT254">
        <v>82.82</v>
      </c>
      <c r="FU254">
        <v>100</v>
      </c>
      <c r="FV254">
        <v>9.4700000000000006</v>
      </c>
      <c r="FW254">
        <v>37.11</v>
      </c>
      <c r="FX254" s="2">
        <v>1328.52</v>
      </c>
      <c r="FY254">
        <v>18.64</v>
      </c>
      <c r="FZ254">
        <v>16.3</v>
      </c>
      <c r="GA254">
        <v>188.55</v>
      </c>
      <c r="GB254">
        <v>100</v>
      </c>
      <c r="GC254">
        <v>100</v>
      </c>
      <c r="GD254">
        <v>15.24</v>
      </c>
      <c r="GE254">
        <v>3.3</v>
      </c>
      <c r="GF254">
        <v>375.89</v>
      </c>
      <c r="GG254">
        <v>63.05</v>
      </c>
      <c r="GH254">
        <v>4.47</v>
      </c>
      <c r="GI254">
        <v>52.67</v>
      </c>
      <c r="GJ254">
        <v>16.04</v>
      </c>
      <c r="GK254">
        <v>29.03</v>
      </c>
      <c r="GL254">
        <v>17.79</v>
      </c>
      <c r="GM254">
        <v>1.94</v>
      </c>
      <c r="GN254">
        <v>30.45</v>
      </c>
      <c r="GO254">
        <v>55.12</v>
      </c>
      <c r="GP254">
        <v>19.29</v>
      </c>
      <c r="GQ254">
        <v>8.02</v>
      </c>
      <c r="GR254">
        <v>3.69</v>
      </c>
      <c r="GS254">
        <v>59.72</v>
      </c>
      <c r="GT254">
        <v>37.42</v>
      </c>
      <c r="GU254">
        <v>2.86</v>
      </c>
      <c r="GV254">
        <v>94.32</v>
      </c>
      <c r="GW254">
        <v>100</v>
      </c>
      <c r="GX254">
        <v>0.88</v>
      </c>
      <c r="GY254">
        <v>82.82</v>
      </c>
      <c r="GZ254">
        <v>100</v>
      </c>
      <c r="HA254">
        <v>0.49</v>
      </c>
      <c r="HB254">
        <v>46.52</v>
      </c>
      <c r="HC254">
        <v>13.19</v>
      </c>
      <c r="HD254">
        <v>266.5</v>
      </c>
      <c r="HE254">
        <v>53.48</v>
      </c>
      <c r="HF254">
        <v>8.0299999999999994</v>
      </c>
      <c r="HG254">
        <v>95.05</v>
      </c>
      <c r="HH254">
        <v>99.99</v>
      </c>
      <c r="HI254">
        <v>99.99</v>
      </c>
      <c r="HJ254">
        <v>100</v>
      </c>
      <c r="HK254">
        <v>0.62</v>
      </c>
      <c r="HL254">
        <v>0.59</v>
      </c>
      <c r="HM254">
        <v>0.82</v>
      </c>
      <c r="HR254">
        <v>0.11</v>
      </c>
      <c r="HS254">
        <v>0</v>
      </c>
      <c r="HU254">
        <v>100</v>
      </c>
      <c r="HV254">
        <v>100</v>
      </c>
      <c r="HW254">
        <v>0.4</v>
      </c>
      <c r="HX254">
        <v>103.02</v>
      </c>
      <c r="HY254">
        <v>0</v>
      </c>
      <c r="HZ254">
        <v>100</v>
      </c>
      <c r="IA254">
        <v>131.02000000000001</v>
      </c>
      <c r="IB254" s="2">
        <v>1138.24</v>
      </c>
    </row>
    <row r="255" spans="1:236" hidden="1" x14ac:dyDescent="0.25">
      <c r="A255">
        <v>410960</v>
      </c>
      <c r="B255">
        <f>VLOOKUP(A255,cods!$A$1:$C$345,3,FALSE)</f>
        <v>0</v>
      </c>
      <c r="C255" t="s">
        <v>373</v>
      </c>
      <c r="D255" t="s">
        <v>236</v>
      </c>
      <c r="E255">
        <v>2020</v>
      </c>
      <c r="F255">
        <v>41069000</v>
      </c>
      <c r="G255" t="s">
        <v>237</v>
      </c>
      <c r="H255" t="s">
        <v>238</v>
      </c>
      <c r="I255" t="s">
        <v>239</v>
      </c>
      <c r="J255" t="s">
        <v>246</v>
      </c>
      <c r="K255" t="s">
        <v>241</v>
      </c>
      <c r="L255">
        <v>1</v>
      </c>
      <c r="O255">
        <v>1</v>
      </c>
      <c r="P255">
        <v>1</v>
      </c>
      <c r="Q255">
        <v>0</v>
      </c>
      <c r="R255">
        <v>0</v>
      </c>
      <c r="S255">
        <v>1</v>
      </c>
      <c r="V255" s="1">
        <v>2036</v>
      </c>
      <c r="W255" s="1">
        <v>2036</v>
      </c>
      <c r="X255" t="s">
        <v>247</v>
      </c>
      <c r="Y255" t="s">
        <v>247</v>
      </c>
      <c r="AA255" s="1">
        <v>37527</v>
      </c>
      <c r="AB255" s="1">
        <v>33680</v>
      </c>
      <c r="AC255" s="1">
        <v>37523</v>
      </c>
      <c r="AD255" s="1">
        <v>37063</v>
      </c>
      <c r="AE255" s="1">
        <v>22760</v>
      </c>
      <c r="AF255" s="1">
        <v>22293</v>
      </c>
      <c r="AG255" s="1">
        <v>26414</v>
      </c>
      <c r="AH255" s="1">
        <v>25964</v>
      </c>
      <c r="AI255" s="1">
        <v>22760</v>
      </c>
      <c r="AJ255" s="1">
        <v>22293</v>
      </c>
      <c r="AK255">
        <v>469.08</v>
      </c>
      <c r="AL255">
        <v>375.74</v>
      </c>
      <c r="AM255" s="2">
        <v>4944.4799999999996</v>
      </c>
      <c r="AN255" s="2">
        <v>4944.4799999999996</v>
      </c>
      <c r="AO255" s="2">
        <v>2701</v>
      </c>
      <c r="AP255" s="2">
        <v>2701</v>
      </c>
      <c r="AQ255" s="2">
        <v>3131.28</v>
      </c>
      <c r="AR255" s="2">
        <v>4944.4799999999996</v>
      </c>
      <c r="AS255" s="1">
        <v>24912</v>
      </c>
      <c r="AT255" s="1">
        <v>24509</v>
      </c>
      <c r="AU255" s="1">
        <v>26414</v>
      </c>
      <c r="AV255" s="1">
        <v>25964</v>
      </c>
      <c r="AW255">
        <v>0</v>
      </c>
      <c r="AX255">
        <v>0</v>
      </c>
      <c r="AY255">
        <v>0</v>
      </c>
      <c r="AZ255">
        <v>0</v>
      </c>
      <c r="BA255" s="2">
        <v>2318.12</v>
      </c>
      <c r="BB255" s="1">
        <v>24747</v>
      </c>
      <c r="BC255" s="1">
        <v>24187</v>
      </c>
      <c r="BD255" s="1">
        <v>24912</v>
      </c>
      <c r="BE255" s="1">
        <v>24509</v>
      </c>
      <c r="BF255">
        <v>199.73</v>
      </c>
      <c r="BH255" s="1">
        <v>33680</v>
      </c>
      <c r="BI255" s="1">
        <v>33267</v>
      </c>
      <c r="BJ255" s="2">
        <v>4944.4799999999996</v>
      </c>
      <c r="BK255" s="2">
        <v>2848.39</v>
      </c>
      <c r="BL255" s="1">
        <v>37523</v>
      </c>
      <c r="BM255" s="1">
        <v>37063</v>
      </c>
      <c r="BN255" s="1">
        <v>18616</v>
      </c>
      <c r="BO255" s="1">
        <v>18293</v>
      </c>
      <c r="BP255" s="1">
        <v>21872</v>
      </c>
      <c r="BQ255" s="1">
        <v>21663</v>
      </c>
      <c r="BR255">
        <v>329.42</v>
      </c>
      <c r="BS255">
        <v>327.27</v>
      </c>
      <c r="BT255" s="2">
        <v>2233.6999999999998</v>
      </c>
      <c r="BU255" s="2">
        <v>2233.6999999999998</v>
      </c>
      <c r="BV255" s="2">
        <v>2616.8000000000002</v>
      </c>
      <c r="BW255" s="1">
        <v>20596</v>
      </c>
      <c r="BX255" s="1">
        <v>20423</v>
      </c>
      <c r="BY255" s="1">
        <v>19671</v>
      </c>
      <c r="BZ255" s="1">
        <v>19295</v>
      </c>
      <c r="CA255">
        <v>0</v>
      </c>
      <c r="CB255">
        <v>0</v>
      </c>
      <c r="CC255">
        <v>0</v>
      </c>
      <c r="CD255">
        <v>0</v>
      </c>
      <c r="CF255" s="1">
        <v>33680</v>
      </c>
      <c r="CG255" s="1">
        <v>33267</v>
      </c>
      <c r="CH255" s="2">
        <v>1525.86</v>
      </c>
      <c r="CI255" s="2">
        <v>33688051.359999999</v>
      </c>
      <c r="CJ255" s="2">
        <v>20411953.350000001</v>
      </c>
      <c r="CK255" s="2">
        <v>13276098.01</v>
      </c>
      <c r="CL255" s="2">
        <v>1048761.99</v>
      </c>
      <c r="CM255" s="2">
        <v>34736813.350000001</v>
      </c>
      <c r="CN255" s="2">
        <v>34712329.530000001</v>
      </c>
      <c r="CO255">
        <v>0</v>
      </c>
      <c r="CP255" s="2">
        <v>7267170.6200000001</v>
      </c>
      <c r="CQ255" s="2">
        <v>6769007.2800000003</v>
      </c>
      <c r="CR255" s="2">
        <v>7389064.79</v>
      </c>
      <c r="CS255" s="2">
        <v>1356945.24</v>
      </c>
      <c r="CT255" s="2">
        <v>2977660.44</v>
      </c>
      <c r="CU255" s="2">
        <v>4372134.4000000004</v>
      </c>
      <c r="CV255" s="2">
        <v>19188127.800000001</v>
      </c>
      <c r="CW255" s="2">
        <v>2839938.18</v>
      </c>
      <c r="CX255" s="2">
        <v>33541644.129999999</v>
      </c>
      <c r="CY255">
        <v>0</v>
      </c>
      <c r="CZ255" s="2">
        <v>4798049.67</v>
      </c>
      <c r="DA255">
        <v>0</v>
      </c>
      <c r="DB255" s="2">
        <v>2496261.41</v>
      </c>
      <c r="DC255" s="2">
        <v>722650.73</v>
      </c>
      <c r="DD255" s="2">
        <v>2767848.44</v>
      </c>
      <c r="DE255" s="2">
        <v>641822.47</v>
      </c>
      <c r="DF255" s="2">
        <v>122227.9</v>
      </c>
      <c r="DG255">
        <v>20</v>
      </c>
      <c r="DH255">
        <v>27</v>
      </c>
      <c r="DI255" s="2">
        <v>596061.52</v>
      </c>
      <c r="DJ255" s="2">
        <v>5992877.75</v>
      </c>
      <c r="DK255" s="2">
        <v>3531898.81</v>
      </c>
      <c r="DL255">
        <v>0</v>
      </c>
      <c r="DM255">
        <v>0</v>
      </c>
      <c r="DN255" s="2">
        <v>3531898.81</v>
      </c>
      <c r="DO255" s="2">
        <v>11224559.49</v>
      </c>
      <c r="DP255" s="2">
        <v>2181152.2599999998</v>
      </c>
      <c r="DQ255" s="2">
        <v>658785.92000000004</v>
      </c>
      <c r="DR255" s="2">
        <v>14064497.67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 t="s">
        <v>244</v>
      </c>
      <c r="EL255">
        <v>0</v>
      </c>
      <c r="EM255">
        <v>0</v>
      </c>
      <c r="EO255">
        <v>928</v>
      </c>
      <c r="EP255">
        <v>0</v>
      </c>
      <c r="EQ255">
        <v>789</v>
      </c>
      <c r="ER255">
        <v>6</v>
      </c>
      <c r="ES255">
        <v>159</v>
      </c>
      <c r="EV255">
        <v>789</v>
      </c>
      <c r="EW255">
        <v>928</v>
      </c>
      <c r="EX255">
        <v>23</v>
      </c>
      <c r="EZ255" s="1">
        <v>21788</v>
      </c>
      <c r="FA255" s="1">
        <v>18786</v>
      </c>
      <c r="FB255" s="2">
        <v>47639.33</v>
      </c>
      <c r="FC255">
        <v>993</v>
      </c>
      <c r="FD255">
        <v>49</v>
      </c>
      <c r="FE255">
        <v>993</v>
      </c>
      <c r="FF255">
        <v>1.1599999999999999</v>
      </c>
      <c r="FG255" s="2">
        <v>2040.7</v>
      </c>
      <c r="FH255">
        <v>5.84</v>
      </c>
      <c r="FI255">
        <v>5.86</v>
      </c>
      <c r="FJ255">
        <v>6.52</v>
      </c>
      <c r="FK255">
        <v>5.07</v>
      </c>
      <c r="FL255">
        <v>35.06</v>
      </c>
      <c r="FM255" s="2">
        <v>314428.28999999998</v>
      </c>
      <c r="FN255">
        <v>100</v>
      </c>
      <c r="FO255">
        <v>56.93</v>
      </c>
      <c r="FP255">
        <v>100</v>
      </c>
      <c r="FQ255">
        <v>100.44</v>
      </c>
      <c r="FR255">
        <v>34.01</v>
      </c>
      <c r="FS255">
        <v>8.59</v>
      </c>
      <c r="FT255">
        <v>82.7</v>
      </c>
      <c r="FU255">
        <v>100</v>
      </c>
      <c r="FV255">
        <v>9.9600000000000009</v>
      </c>
      <c r="FW255">
        <v>37.409999999999997</v>
      </c>
      <c r="FX255" s="2">
        <v>1282.0899999999999</v>
      </c>
      <c r="FY255">
        <v>17.260000000000002</v>
      </c>
      <c r="FZ255">
        <v>16.850000000000001</v>
      </c>
      <c r="GA255">
        <v>198.43</v>
      </c>
      <c r="GB255">
        <v>100</v>
      </c>
      <c r="GC255">
        <v>100</v>
      </c>
      <c r="GD255">
        <v>15.73</v>
      </c>
      <c r="GE255">
        <v>3.34</v>
      </c>
      <c r="GF255">
        <v>400.12</v>
      </c>
      <c r="GG255">
        <v>65.989999999999995</v>
      </c>
      <c r="GH255">
        <v>7.0000000000000007E-2</v>
      </c>
      <c r="GI255">
        <v>56.96</v>
      </c>
      <c r="GJ255">
        <v>21.93</v>
      </c>
      <c r="GK255">
        <v>34.909999999999997</v>
      </c>
      <c r="GL255">
        <v>41.75</v>
      </c>
      <c r="GM255">
        <v>1.77</v>
      </c>
      <c r="GN255">
        <v>38.51</v>
      </c>
      <c r="GO255">
        <v>61.29</v>
      </c>
      <c r="GP255">
        <v>15.52</v>
      </c>
      <c r="GQ255">
        <v>7.07</v>
      </c>
      <c r="GR255">
        <v>3.11</v>
      </c>
      <c r="GS255">
        <v>58.76</v>
      </c>
      <c r="GT255">
        <v>38.22</v>
      </c>
      <c r="GU255">
        <v>3.02</v>
      </c>
      <c r="GV255">
        <v>94.35</v>
      </c>
      <c r="GW255">
        <v>100</v>
      </c>
      <c r="GX255">
        <v>1.04</v>
      </c>
      <c r="GY255">
        <v>82.7</v>
      </c>
      <c r="GZ255">
        <v>100</v>
      </c>
      <c r="HA255">
        <v>0.56999999999999995</v>
      </c>
      <c r="HB255">
        <v>43.07</v>
      </c>
      <c r="HC255">
        <v>13.26</v>
      </c>
      <c r="HD255">
        <v>248.57</v>
      </c>
      <c r="HE255">
        <v>56.93</v>
      </c>
      <c r="HF255">
        <v>8.59</v>
      </c>
      <c r="HG255">
        <v>75.31</v>
      </c>
      <c r="HH255">
        <v>99.99</v>
      </c>
      <c r="HI255">
        <v>99.99</v>
      </c>
      <c r="HJ255">
        <v>100</v>
      </c>
      <c r="HK255">
        <v>0.57999999999999996</v>
      </c>
      <c r="HL255">
        <v>0.68</v>
      </c>
      <c r="HM255">
        <v>0.68</v>
      </c>
      <c r="HR255">
        <v>0</v>
      </c>
      <c r="HS255">
        <v>0.76</v>
      </c>
      <c r="HU255">
        <v>100</v>
      </c>
      <c r="HV255">
        <v>100</v>
      </c>
      <c r="HW255">
        <v>0.48</v>
      </c>
      <c r="HX255">
        <v>2.54</v>
      </c>
      <c r="HY255">
        <v>4.93</v>
      </c>
      <c r="HZ255">
        <v>100</v>
      </c>
      <c r="IA255">
        <v>102.17</v>
      </c>
      <c r="IB255" s="2">
        <v>1095.5999999999999</v>
      </c>
    </row>
    <row r="256" spans="1:236" hidden="1" x14ac:dyDescent="0.25">
      <c r="A256">
        <v>410965</v>
      </c>
      <c r="B256" t="str">
        <f>VLOOKUP(A256,cods!$A$1:$C$345,3,FALSE)</f>
        <v>Centro-Sul Paranaense</v>
      </c>
      <c r="C256" t="s">
        <v>374</v>
      </c>
      <c r="D256" t="s">
        <v>236</v>
      </c>
      <c r="E256">
        <v>2021</v>
      </c>
      <c r="F256">
        <v>41069000</v>
      </c>
      <c r="G256" t="s">
        <v>237</v>
      </c>
      <c r="H256" t="s">
        <v>238</v>
      </c>
      <c r="I256" t="s">
        <v>239</v>
      </c>
      <c r="J256" t="s">
        <v>240</v>
      </c>
      <c r="K256" t="s">
        <v>241</v>
      </c>
      <c r="L256">
        <v>1</v>
      </c>
      <c r="O256">
        <v>1</v>
      </c>
      <c r="Q256">
        <v>1</v>
      </c>
      <c r="V256" s="1">
        <v>2044</v>
      </c>
      <c r="W256" s="1">
        <v>2044</v>
      </c>
      <c r="X256" t="s">
        <v>242</v>
      </c>
      <c r="Y256" t="s">
        <v>243</v>
      </c>
      <c r="AA256" s="1">
        <v>5030</v>
      </c>
      <c r="AB256" s="1">
        <v>1679</v>
      </c>
      <c r="AC256" s="1">
        <v>3000</v>
      </c>
      <c r="AD256" s="1">
        <v>2929</v>
      </c>
      <c r="AE256" s="1">
        <v>1006</v>
      </c>
      <c r="AF256">
        <v>976</v>
      </c>
      <c r="AG256" s="1">
        <v>1103</v>
      </c>
      <c r="AH256" s="1">
        <v>1074</v>
      </c>
      <c r="AI256" s="1">
        <v>1006</v>
      </c>
      <c r="AJ256">
        <v>976</v>
      </c>
      <c r="AK256">
        <v>34.049999999999997</v>
      </c>
      <c r="AL256">
        <v>32.130000000000003</v>
      </c>
      <c r="AM256">
        <v>149.21</v>
      </c>
      <c r="AN256">
        <v>0</v>
      </c>
      <c r="AO256">
        <v>111.08</v>
      </c>
      <c r="AP256">
        <v>111.08</v>
      </c>
      <c r="AQ256">
        <v>122.18</v>
      </c>
      <c r="AR256">
        <v>149.37</v>
      </c>
      <c r="AS256">
        <v>971</v>
      </c>
      <c r="AT256">
        <v>948</v>
      </c>
      <c r="AU256" s="1">
        <v>1103</v>
      </c>
      <c r="AV256" s="1">
        <v>1074</v>
      </c>
      <c r="AW256">
        <v>149.21</v>
      </c>
      <c r="AX256">
        <v>0</v>
      </c>
      <c r="AY256">
        <v>0.16</v>
      </c>
      <c r="AZ256">
        <v>0</v>
      </c>
      <c r="BA256">
        <v>93.16</v>
      </c>
      <c r="BB256" s="1">
        <v>1019</v>
      </c>
      <c r="BC256">
        <v>998</v>
      </c>
      <c r="BD256">
        <v>971</v>
      </c>
      <c r="BE256">
        <v>948</v>
      </c>
      <c r="BF256">
        <v>0.34</v>
      </c>
      <c r="BH256" s="1">
        <v>1679</v>
      </c>
      <c r="BI256" s="1">
        <v>1709</v>
      </c>
      <c r="BJ256">
        <v>149.21</v>
      </c>
      <c r="BK256">
        <v>137.19</v>
      </c>
      <c r="CI256" s="2">
        <v>781340.93</v>
      </c>
      <c r="CJ256" s="2">
        <v>781340.93</v>
      </c>
      <c r="CL256" s="2">
        <v>112103.39</v>
      </c>
      <c r="CM256" s="2">
        <v>893444.32</v>
      </c>
      <c r="CN256" s="2">
        <v>772316.4</v>
      </c>
      <c r="CO256">
        <v>0</v>
      </c>
      <c r="CP256" s="2">
        <v>226853.99</v>
      </c>
      <c r="CQ256" s="2">
        <v>121889.32</v>
      </c>
      <c r="CR256" s="2">
        <v>209116.03</v>
      </c>
      <c r="CS256" s="2">
        <v>5211.76</v>
      </c>
      <c r="CT256" s="2">
        <v>122794.73</v>
      </c>
      <c r="CU256" s="2">
        <v>135445.17000000001</v>
      </c>
      <c r="CV256" s="2">
        <v>594586.87</v>
      </c>
      <c r="CW256" s="2">
        <v>14179.66</v>
      </c>
      <c r="CX256" s="2">
        <v>820910.41</v>
      </c>
      <c r="CY256">
        <v>0</v>
      </c>
      <c r="CZ256" s="2">
        <v>66342.679999999993</v>
      </c>
      <c r="DA256">
        <v>0</v>
      </c>
      <c r="DB256" s="2">
        <v>63912.35</v>
      </c>
      <c r="DC256" s="2">
        <v>35836.32</v>
      </c>
      <c r="DD256" s="2">
        <v>348831.99</v>
      </c>
      <c r="DE256" s="2">
        <v>89073.3</v>
      </c>
      <c r="DG256">
        <v>1</v>
      </c>
      <c r="DH256">
        <v>1</v>
      </c>
      <c r="DI256" s="2">
        <v>58106.83</v>
      </c>
      <c r="DJ256" s="2">
        <v>109964.88</v>
      </c>
      <c r="DK256" s="2">
        <v>437905.29</v>
      </c>
      <c r="DO256" s="2">
        <v>6352.21</v>
      </c>
      <c r="DP256" s="2">
        <v>11741.8</v>
      </c>
      <c r="DQ256" s="2">
        <v>2437.86</v>
      </c>
      <c r="DR256" s="2">
        <v>20531.87</v>
      </c>
      <c r="DU256">
        <v>0</v>
      </c>
      <c r="EK256" t="s">
        <v>244</v>
      </c>
      <c r="EL256">
        <v>0</v>
      </c>
      <c r="EM256">
        <v>0</v>
      </c>
      <c r="EO256">
        <v>414</v>
      </c>
      <c r="EP256">
        <v>0</v>
      </c>
      <c r="EQ256">
        <v>372</v>
      </c>
      <c r="ER256">
        <v>0</v>
      </c>
      <c r="EV256">
        <v>372</v>
      </c>
      <c r="EW256">
        <v>414</v>
      </c>
      <c r="EX256">
        <v>0</v>
      </c>
      <c r="EY256">
        <v>0</v>
      </c>
      <c r="EZ256" s="1">
        <v>1266</v>
      </c>
      <c r="FA256" s="1">
        <v>1224</v>
      </c>
      <c r="FB256" s="2">
        <v>113836.69</v>
      </c>
      <c r="FC256">
        <v>386</v>
      </c>
      <c r="FD256">
        <v>3</v>
      </c>
      <c r="FE256">
        <v>386</v>
      </c>
      <c r="FF256">
        <v>1.1000000000000001</v>
      </c>
      <c r="FG256" s="2">
        <v>1088.5</v>
      </c>
      <c r="FH256">
        <v>6.72</v>
      </c>
      <c r="FI256">
        <v>6.39</v>
      </c>
      <c r="FJ256">
        <v>6.39</v>
      </c>
      <c r="FL256">
        <v>41.97</v>
      </c>
      <c r="FM256" s="2">
        <v>209116.03</v>
      </c>
      <c r="FN256">
        <v>100</v>
      </c>
      <c r="FO256">
        <v>74.540000000000006</v>
      </c>
      <c r="FP256">
        <v>100</v>
      </c>
      <c r="FQ256">
        <v>95.18</v>
      </c>
      <c r="FR256">
        <v>18.02</v>
      </c>
      <c r="FS256">
        <v>8.5</v>
      </c>
      <c r="FV256">
        <v>9.35</v>
      </c>
      <c r="FW256">
        <v>1.65</v>
      </c>
      <c r="FX256">
        <v>660.62</v>
      </c>
      <c r="FY256">
        <v>32.81</v>
      </c>
      <c r="GA256">
        <v>102.66</v>
      </c>
      <c r="GB256">
        <v>100</v>
      </c>
      <c r="GD256">
        <v>11.44</v>
      </c>
      <c r="GE256">
        <v>4.87</v>
      </c>
      <c r="GF256">
        <v>546.24</v>
      </c>
      <c r="GG256">
        <v>81.98</v>
      </c>
      <c r="GH256">
        <v>13.56</v>
      </c>
      <c r="GI256">
        <v>76.099999999999994</v>
      </c>
      <c r="GJ256">
        <v>26.76</v>
      </c>
      <c r="GK256">
        <v>44.1</v>
      </c>
      <c r="GL256">
        <v>2.63</v>
      </c>
      <c r="GM256">
        <v>7.44</v>
      </c>
      <c r="GN256">
        <v>35.17</v>
      </c>
      <c r="GO256">
        <v>57.95</v>
      </c>
      <c r="GP256">
        <v>20.65</v>
      </c>
      <c r="GQ256">
        <v>0.88</v>
      </c>
      <c r="GR256">
        <v>9.77</v>
      </c>
      <c r="GS256">
        <v>87.45</v>
      </c>
      <c r="GU256">
        <v>12.55</v>
      </c>
      <c r="GV256">
        <v>88.15</v>
      </c>
      <c r="GW256">
        <v>100</v>
      </c>
      <c r="GX256">
        <v>1.01</v>
      </c>
      <c r="HA256">
        <v>1.01</v>
      </c>
      <c r="HB256">
        <v>25.46</v>
      </c>
      <c r="HC256">
        <v>3.14</v>
      </c>
      <c r="HD256">
        <v>104.92</v>
      </c>
      <c r="HE256">
        <v>74.540000000000006</v>
      </c>
      <c r="HF256">
        <v>8.5</v>
      </c>
      <c r="HG256">
        <v>91.41</v>
      </c>
      <c r="HH256">
        <v>59.64</v>
      </c>
      <c r="HJ256">
        <v>99.89</v>
      </c>
      <c r="HK256">
        <v>0.92</v>
      </c>
      <c r="HM256">
        <v>0.9</v>
      </c>
      <c r="HR256">
        <v>0</v>
      </c>
      <c r="HS256">
        <v>0</v>
      </c>
      <c r="HU256">
        <v>100</v>
      </c>
      <c r="HV256">
        <v>100</v>
      </c>
      <c r="HX256">
        <v>93</v>
      </c>
      <c r="HY256">
        <v>0.78</v>
      </c>
      <c r="HZ256">
        <v>100</v>
      </c>
      <c r="IA256">
        <v>118.64</v>
      </c>
      <c r="IB256">
        <v>601.44000000000005</v>
      </c>
    </row>
    <row r="257" spans="1:236" hidden="1" x14ac:dyDescent="0.25">
      <c r="A257">
        <v>410965</v>
      </c>
      <c r="B257" t="str">
        <f>VLOOKUP(A257,cods!$A$1:$C$345,3,FALSE)</f>
        <v>Centro-Sul Paranaense</v>
      </c>
      <c r="C257" t="s">
        <v>374</v>
      </c>
      <c r="D257" t="s">
        <v>236</v>
      </c>
      <c r="E257">
        <v>2020</v>
      </c>
      <c r="F257">
        <v>41069000</v>
      </c>
      <c r="G257" t="s">
        <v>237</v>
      </c>
      <c r="H257" t="s">
        <v>238</v>
      </c>
      <c r="I257" t="s">
        <v>239</v>
      </c>
      <c r="J257" t="s">
        <v>240</v>
      </c>
      <c r="K257" t="s">
        <v>241</v>
      </c>
      <c r="L257">
        <v>1</v>
      </c>
      <c r="O257">
        <v>1</v>
      </c>
      <c r="Q257">
        <v>1</v>
      </c>
      <c r="V257" s="1">
        <v>2044</v>
      </c>
      <c r="W257" s="1">
        <v>2044</v>
      </c>
      <c r="X257" t="s">
        <v>242</v>
      </c>
      <c r="Y257" t="s">
        <v>243</v>
      </c>
      <c r="AA257" s="1">
        <v>5119</v>
      </c>
      <c r="AB257" s="1">
        <v>1709</v>
      </c>
      <c r="AC257" s="1">
        <v>2929</v>
      </c>
      <c r="AD257" s="1">
        <v>2867</v>
      </c>
      <c r="AE257">
        <v>976</v>
      </c>
      <c r="AF257">
        <v>955</v>
      </c>
      <c r="AG257" s="1">
        <v>1074</v>
      </c>
      <c r="AH257" s="1">
        <v>1051</v>
      </c>
      <c r="AI257">
        <v>976</v>
      </c>
      <c r="AJ257">
        <v>955</v>
      </c>
      <c r="AK257">
        <v>32.130000000000003</v>
      </c>
      <c r="AL257">
        <v>30.02</v>
      </c>
      <c r="AM257">
        <v>152.22</v>
      </c>
      <c r="AN257">
        <v>0</v>
      </c>
      <c r="AO257">
        <v>107</v>
      </c>
      <c r="AP257">
        <v>107</v>
      </c>
      <c r="AQ257">
        <v>117.08</v>
      </c>
      <c r="AR257">
        <v>152.30000000000001</v>
      </c>
      <c r="AS257">
        <v>948</v>
      </c>
      <c r="AT257">
        <v>928</v>
      </c>
      <c r="AU257" s="1">
        <v>1074</v>
      </c>
      <c r="AV257" s="1">
        <v>1051</v>
      </c>
      <c r="AW257">
        <v>152.22</v>
      </c>
      <c r="AX257">
        <v>0</v>
      </c>
      <c r="AY257">
        <v>0.08</v>
      </c>
      <c r="AZ257">
        <v>0</v>
      </c>
      <c r="BA257">
        <v>90.84</v>
      </c>
      <c r="BB257">
        <v>998</v>
      </c>
      <c r="BC257">
        <v>990</v>
      </c>
      <c r="BD257">
        <v>948</v>
      </c>
      <c r="BE257">
        <v>928</v>
      </c>
      <c r="BF257">
        <v>0</v>
      </c>
      <c r="BH257" s="1">
        <v>1709</v>
      </c>
      <c r="BI257" s="1">
        <v>1740</v>
      </c>
      <c r="BJ257">
        <v>152.22</v>
      </c>
      <c r="BK257">
        <v>137.97</v>
      </c>
      <c r="CI257" s="2">
        <v>685666.41</v>
      </c>
      <c r="CJ257" s="2">
        <v>685666.41</v>
      </c>
      <c r="CL257" s="2">
        <v>19751.82</v>
      </c>
      <c r="CM257" s="2">
        <v>705418.23</v>
      </c>
      <c r="CN257" s="2">
        <v>719371.07</v>
      </c>
      <c r="CO257">
        <v>0</v>
      </c>
      <c r="CP257" s="2">
        <v>121889.32</v>
      </c>
      <c r="CQ257" s="2">
        <v>117941.73</v>
      </c>
      <c r="CR257" s="2">
        <v>185729.54</v>
      </c>
      <c r="CS257" s="2">
        <v>2997.34</v>
      </c>
      <c r="CT257" s="2">
        <v>101790.61</v>
      </c>
      <c r="CU257" s="2">
        <v>109720.97</v>
      </c>
      <c r="CV257" s="2">
        <v>514427.12</v>
      </c>
      <c r="CW257" s="2">
        <v>9495.9</v>
      </c>
      <c r="CX257" s="2">
        <v>675766.35</v>
      </c>
      <c r="CY257">
        <v>0</v>
      </c>
      <c r="CZ257" s="2">
        <v>44496.160000000003</v>
      </c>
      <c r="DA257">
        <v>0</v>
      </c>
      <c r="DB257" s="2">
        <v>51146.080000000002</v>
      </c>
      <c r="DC257" s="2">
        <v>20013.22</v>
      </c>
      <c r="DD257" s="2">
        <v>96809.5</v>
      </c>
      <c r="DE257" s="2">
        <v>59549.09</v>
      </c>
      <c r="DF257">
        <v>0</v>
      </c>
      <c r="DG257">
        <v>1</v>
      </c>
      <c r="DH257">
        <v>1</v>
      </c>
      <c r="DI257" s="2">
        <v>63042.58</v>
      </c>
      <c r="DJ257" s="2">
        <v>87333.95</v>
      </c>
      <c r="DK257" s="2">
        <v>156358.59</v>
      </c>
      <c r="DL257">
        <v>0</v>
      </c>
      <c r="DM257">
        <v>0</v>
      </c>
      <c r="DN257" s="2">
        <v>156358.59</v>
      </c>
      <c r="DO257" s="2">
        <v>6350.41</v>
      </c>
      <c r="DP257" s="2">
        <v>8755.24</v>
      </c>
      <c r="DQ257">
        <v>740.66</v>
      </c>
      <c r="DR257" s="2">
        <v>15846.31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 t="s">
        <v>244</v>
      </c>
      <c r="EL257">
        <v>0</v>
      </c>
      <c r="EM257">
        <v>0</v>
      </c>
      <c r="EO257">
        <v>447</v>
      </c>
      <c r="EP257">
        <v>3</v>
      </c>
      <c r="EQ257">
        <v>441</v>
      </c>
      <c r="ER257">
        <v>0</v>
      </c>
      <c r="EV257">
        <v>441</v>
      </c>
      <c r="EW257">
        <v>447</v>
      </c>
      <c r="EX257">
        <v>3</v>
      </c>
      <c r="EZ257">
        <v>693</v>
      </c>
      <c r="FA257">
        <v>676</v>
      </c>
      <c r="FB257">
        <v>911.22</v>
      </c>
      <c r="FC257">
        <v>491</v>
      </c>
      <c r="FD257">
        <v>0</v>
      </c>
      <c r="FE257">
        <v>491</v>
      </c>
      <c r="FF257">
        <v>1.1000000000000001</v>
      </c>
      <c r="FG257" s="2">
        <v>1062.5</v>
      </c>
      <c r="FH257">
        <v>5.77</v>
      </c>
      <c r="FI257">
        <v>5.86</v>
      </c>
      <c r="FJ257">
        <v>5.86</v>
      </c>
      <c r="FL257">
        <v>43.72</v>
      </c>
      <c r="FM257" s="2">
        <v>185729.54</v>
      </c>
      <c r="FN257">
        <v>100</v>
      </c>
      <c r="FO257">
        <v>70.260000000000005</v>
      </c>
      <c r="FP257">
        <v>100</v>
      </c>
      <c r="FQ257">
        <v>101.47</v>
      </c>
      <c r="FR257">
        <v>23.13</v>
      </c>
      <c r="FS257">
        <v>8.39</v>
      </c>
      <c r="FV257">
        <v>9.18</v>
      </c>
      <c r="FW257">
        <v>1.59</v>
      </c>
      <c r="FX257">
        <v>667.92</v>
      </c>
      <c r="FY257">
        <v>31.26</v>
      </c>
      <c r="GA257">
        <v>101.16</v>
      </c>
      <c r="GB257">
        <v>100</v>
      </c>
      <c r="GD257">
        <v>11.95</v>
      </c>
      <c r="GE257">
        <v>4.3899999999999997</v>
      </c>
      <c r="GF257">
        <v>484.17</v>
      </c>
      <c r="GG257">
        <v>76.87</v>
      </c>
      <c r="GH257">
        <v>-1.98</v>
      </c>
      <c r="GI257">
        <v>75.03</v>
      </c>
      <c r="GJ257">
        <v>27.09</v>
      </c>
      <c r="GK257">
        <v>43.09</v>
      </c>
      <c r="GL257">
        <v>2.31</v>
      </c>
      <c r="GM257">
        <v>9.19</v>
      </c>
      <c r="GN257">
        <v>36.1</v>
      </c>
      <c r="GO257">
        <v>57.43</v>
      </c>
      <c r="GP257">
        <v>19.79</v>
      </c>
      <c r="GQ257">
        <v>0.57999999999999996</v>
      </c>
      <c r="GR257">
        <v>12.25</v>
      </c>
      <c r="GS257">
        <v>97.2</v>
      </c>
      <c r="GU257">
        <v>2.8</v>
      </c>
      <c r="GV257">
        <v>88.28</v>
      </c>
      <c r="GW257">
        <v>100</v>
      </c>
      <c r="GX257">
        <v>1.04</v>
      </c>
      <c r="HA257">
        <v>1.04</v>
      </c>
      <c r="HB257">
        <v>29.74</v>
      </c>
      <c r="HC257">
        <v>3.99</v>
      </c>
      <c r="HD257">
        <v>128.54</v>
      </c>
      <c r="HE257">
        <v>70.260000000000005</v>
      </c>
      <c r="HF257">
        <v>8.39</v>
      </c>
      <c r="HG257">
        <v>62.2</v>
      </c>
      <c r="HH257">
        <v>57.22</v>
      </c>
      <c r="HJ257">
        <v>99.95</v>
      </c>
      <c r="HK257">
        <v>0.91</v>
      </c>
      <c r="HM257">
        <v>0.74</v>
      </c>
      <c r="HR257">
        <v>0.67</v>
      </c>
      <c r="HS257">
        <v>0</v>
      </c>
      <c r="HU257">
        <v>100</v>
      </c>
      <c r="HV257">
        <v>100</v>
      </c>
      <c r="HX257">
        <v>1.35</v>
      </c>
      <c r="HY257">
        <v>0</v>
      </c>
      <c r="HZ257">
        <v>100</v>
      </c>
      <c r="IA257">
        <v>130.72999999999999</v>
      </c>
      <c r="IB257">
        <v>606.94000000000005</v>
      </c>
    </row>
    <row r="258" spans="1:236" x14ac:dyDescent="0.25">
      <c r="A258">
        <v>410970</v>
      </c>
      <c r="B258" t="str">
        <f>VLOOKUP(A258,cods!$A$1:$C$345,3,FALSE)</f>
        <v>Norte Pioneiro Paranaense</v>
      </c>
      <c r="C258" t="s">
        <v>375</v>
      </c>
      <c r="D258" t="s">
        <v>236</v>
      </c>
      <c r="E258">
        <v>2021</v>
      </c>
      <c r="F258">
        <v>41069000</v>
      </c>
      <c r="G258" t="s">
        <v>237</v>
      </c>
      <c r="H258" t="s">
        <v>238</v>
      </c>
      <c r="I258" t="s">
        <v>239</v>
      </c>
      <c r="J258" t="s">
        <v>246</v>
      </c>
      <c r="K258" t="s">
        <v>241</v>
      </c>
      <c r="L258">
        <v>1</v>
      </c>
      <c r="O258">
        <v>1</v>
      </c>
      <c r="P258">
        <v>1</v>
      </c>
      <c r="Q258">
        <v>5</v>
      </c>
      <c r="R258">
        <v>0</v>
      </c>
      <c r="S258">
        <v>1</v>
      </c>
      <c r="V258" s="1">
        <v>2035</v>
      </c>
      <c r="W258" s="1">
        <v>2035</v>
      </c>
      <c r="X258" t="s">
        <v>242</v>
      </c>
      <c r="Y258" t="s">
        <v>247</v>
      </c>
      <c r="AA258" s="1">
        <v>31854</v>
      </c>
      <c r="AB258" s="1">
        <v>25611</v>
      </c>
      <c r="AC258" s="1">
        <v>30396</v>
      </c>
      <c r="AD258" s="1">
        <v>29770</v>
      </c>
      <c r="AE258" s="1">
        <v>10371</v>
      </c>
      <c r="AF258" s="1">
        <v>10139</v>
      </c>
      <c r="AG258" s="1">
        <v>10946</v>
      </c>
      <c r="AH258" s="1">
        <v>10719</v>
      </c>
      <c r="AI258" s="1">
        <v>10371</v>
      </c>
      <c r="AJ258" s="1">
        <v>10139</v>
      </c>
      <c r="AK258">
        <v>178.99</v>
      </c>
      <c r="AL258">
        <v>222</v>
      </c>
      <c r="AM258" s="2">
        <v>1735.8</v>
      </c>
      <c r="AN258" s="2">
        <v>1406.94</v>
      </c>
      <c r="AO258" s="2">
        <v>1175.54</v>
      </c>
      <c r="AP258" s="2">
        <v>1209.49</v>
      </c>
      <c r="AQ258" s="2">
        <v>1301.53</v>
      </c>
      <c r="AR258" s="2">
        <v>1785.45</v>
      </c>
      <c r="AS258" s="1">
        <v>9999</v>
      </c>
      <c r="AT258" s="1">
        <v>9793</v>
      </c>
      <c r="AU258" s="1">
        <v>10946</v>
      </c>
      <c r="AV258" s="1">
        <v>10719</v>
      </c>
      <c r="AW258">
        <v>328.86</v>
      </c>
      <c r="AX258">
        <v>0</v>
      </c>
      <c r="AY258">
        <v>49.65</v>
      </c>
      <c r="AZ258">
        <v>33.950000000000003</v>
      </c>
      <c r="BA258" s="2">
        <v>1047.73</v>
      </c>
      <c r="BB258" s="1">
        <v>11860</v>
      </c>
      <c r="BC258" s="1">
        <v>11653</v>
      </c>
      <c r="BD258" s="1">
        <v>9999</v>
      </c>
      <c r="BE258" s="1">
        <v>9793</v>
      </c>
      <c r="BF258">
        <v>1.75</v>
      </c>
      <c r="BH258" s="1">
        <v>25611</v>
      </c>
      <c r="BI258" s="1">
        <v>25442</v>
      </c>
      <c r="BJ258" s="2">
        <v>1735.8</v>
      </c>
      <c r="BK258" s="2">
        <v>3102.81</v>
      </c>
      <c r="BL258" s="1">
        <v>6578</v>
      </c>
      <c r="BM258" s="1">
        <v>6469</v>
      </c>
      <c r="BN258" s="1">
        <v>2287</v>
      </c>
      <c r="BO258" s="1">
        <v>2252</v>
      </c>
      <c r="BP258" s="1">
        <v>2519</v>
      </c>
      <c r="BQ258" s="1">
        <v>2481</v>
      </c>
      <c r="BR258">
        <v>29.82</v>
      </c>
      <c r="BS258">
        <v>49.27</v>
      </c>
      <c r="BT258">
        <v>266.47000000000003</v>
      </c>
      <c r="BU258">
        <v>266.47000000000003</v>
      </c>
      <c r="BV258">
        <v>287.67</v>
      </c>
      <c r="BW258" s="1">
        <v>2164</v>
      </c>
      <c r="BX258" s="1">
        <v>2128</v>
      </c>
      <c r="BY258" s="1">
        <v>2513</v>
      </c>
      <c r="BZ258" s="1">
        <v>2482</v>
      </c>
      <c r="CA258">
        <v>0</v>
      </c>
      <c r="CB258">
        <v>0</v>
      </c>
      <c r="CC258">
        <v>0</v>
      </c>
      <c r="CD258">
        <v>0</v>
      </c>
      <c r="CF258" s="1">
        <v>6578</v>
      </c>
      <c r="CG258" s="1">
        <v>6469</v>
      </c>
      <c r="CH258">
        <v>0</v>
      </c>
      <c r="CI258" s="2">
        <v>9414841.2799999993</v>
      </c>
      <c r="CJ258" s="2">
        <v>8054731.0800000001</v>
      </c>
      <c r="CK258" s="2">
        <v>1360110.2</v>
      </c>
      <c r="CL258" s="2">
        <v>246144.44</v>
      </c>
      <c r="CM258" s="2">
        <v>9660985.7200000007</v>
      </c>
      <c r="CN258" s="2">
        <v>9335838.2100000009</v>
      </c>
      <c r="CO258">
        <v>0</v>
      </c>
      <c r="CP258" s="2">
        <v>2112906.66</v>
      </c>
      <c r="CQ258" s="2">
        <v>1484906.27</v>
      </c>
      <c r="CR258" s="2">
        <v>2587620.75</v>
      </c>
      <c r="CS258" s="2">
        <v>312243.19</v>
      </c>
      <c r="CT258" s="2">
        <v>2364903.7599999998</v>
      </c>
      <c r="CU258" s="2">
        <v>1354755.38</v>
      </c>
      <c r="CV258" s="2">
        <v>7563050.4199999999</v>
      </c>
      <c r="CW258" s="2">
        <v>786917.9</v>
      </c>
      <c r="CX258" s="2">
        <v>10301617.210000001</v>
      </c>
      <c r="CY258">
        <v>0</v>
      </c>
      <c r="CZ258" s="2">
        <v>810624.75</v>
      </c>
      <c r="DA258">
        <v>0</v>
      </c>
      <c r="DB258" s="2">
        <v>694841.01</v>
      </c>
      <c r="DC258">
        <v>0</v>
      </c>
      <c r="DD258" s="2">
        <v>2364462.46</v>
      </c>
      <c r="DE258" s="2">
        <v>22127824.059999999</v>
      </c>
      <c r="DF258" s="2">
        <v>84770.82</v>
      </c>
      <c r="DG258">
        <v>13</v>
      </c>
      <c r="DH258">
        <v>14</v>
      </c>
      <c r="DI258" s="2">
        <v>248686.33</v>
      </c>
      <c r="DJ258" s="2">
        <v>1141024.1399999999</v>
      </c>
      <c r="DK258" s="2">
        <v>8813761.6600000001</v>
      </c>
      <c r="DL258" s="2">
        <v>15722475.08</v>
      </c>
      <c r="DM258" s="2">
        <v>40820.6</v>
      </c>
      <c r="DN258" s="2">
        <v>24577057.34</v>
      </c>
      <c r="DO258" s="2">
        <v>168906.34</v>
      </c>
      <c r="DP258" s="2">
        <v>423643.91</v>
      </c>
      <c r="DQ258" s="2">
        <v>363273.99</v>
      </c>
      <c r="DR258" s="2">
        <v>955824.24</v>
      </c>
      <c r="DS258">
        <v>0</v>
      </c>
      <c r="DT258">
        <v>0</v>
      </c>
      <c r="DU258">
        <v>0</v>
      </c>
      <c r="EK258" t="s">
        <v>244</v>
      </c>
      <c r="EL258">
        <v>0</v>
      </c>
      <c r="EM258">
        <v>0</v>
      </c>
      <c r="EO258" s="1">
        <v>1524</v>
      </c>
      <c r="EP258">
        <v>0</v>
      </c>
      <c r="EQ258" s="1">
        <v>1491</v>
      </c>
      <c r="ER258">
        <v>0</v>
      </c>
      <c r="ES258">
        <v>4</v>
      </c>
      <c r="EV258" s="1">
        <v>1491</v>
      </c>
      <c r="EW258" s="1">
        <v>1524</v>
      </c>
      <c r="EX258">
        <v>15</v>
      </c>
      <c r="EZ258" s="1">
        <v>11969</v>
      </c>
      <c r="FA258" s="1">
        <v>10589</v>
      </c>
      <c r="FB258" s="2">
        <v>644960.77</v>
      </c>
      <c r="FC258" s="1">
        <v>1498</v>
      </c>
      <c r="FD258">
        <v>1</v>
      </c>
      <c r="FE258" s="1">
        <v>1498</v>
      </c>
      <c r="FF258">
        <v>1.06</v>
      </c>
      <c r="FG258">
        <v>987.59</v>
      </c>
      <c r="FH258">
        <v>6.48</v>
      </c>
      <c r="FI258">
        <v>5.92</v>
      </c>
      <c r="FJ258">
        <v>6.35</v>
      </c>
      <c r="FK258">
        <v>4.7300000000000004</v>
      </c>
      <c r="FL258">
        <v>38.270000000000003</v>
      </c>
      <c r="FM258" s="2">
        <v>191675.61</v>
      </c>
      <c r="FN258">
        <v>100</v>
      </c>
      <c r="FO258">
        <v>67.180000000000007</v>
      </c>
      <c r="FP258">
        <v>100</v>
      </c>
      <c r="FQ258">
        <v>91.39</v>
      </c>
      <c r="FR258">
        <v>27.03</v>
      </c>
      <c r="FS258">
        <v>9.0399999999999991</v>
      </c>
      <c r="FT258">
        <v>22.67</v>
      </c>
      <c r="FU258">
        <v>100</v>
      </c>
      <c r="FV258">
        <v>9.75</v>
      </c>
      <c r="FW258">
        <v>20.57</v>
      </c>
      <c r="FX258">
        <v>648.22</v>
      </c>
      <c r="FY258">
        <v>17.05</v>
      </c>
      <c r="FZ258">
        <v>15.83</v>
      </c>
      <c r="GA258">
        <v>107.06</v>
      </c>
      <c r="GB258">
        <v>100</v>
      </c>
      <c r="GC258">
        <v>25.68</v>
      </c>
      <c r="GD258">
        <v>13.47</v>
      </c>
      <c r="GE258">
        <v>4.76</v>
      </c>
      <c r="GF258">
        <v>567.26</v>
      </c>
      <c r="GG258">
        <v>72.97</v>
      </c>
      <c r="GH258">
        <v>3.37</v>
      </c>
      <c r="GI258">
        <v>80.33</v>
      </c>
      <c r="GJ258">
        <v>27.48</v>
      </c>
      <c r="GK258">
        <v>41.87</v>
      </c>
      <c r="GL258">
        <v>10.15</v>
      </c>
      <c r="GM258">
        <v>2.64</v>
      </c>
      <c r="GN258">
        <v>34.21</v>
      </c>
      <c r="GO258">
        <v>52.13</v>
      </c>
      <c r="GP258">
        <v>31.27</v>
      </c>
      <c r="GQ258">
        <v>4.13</v>
      </c>
      <c r="GR258">
        <v>3.29</v>
      </c>
      <c r="GS258">
        <v>83.37</v>
      </c>
      <c r="GT258">
        <v>14.08</v>
      </c>
      <c r="GU258">
        <v>2.5499999999999998</v>
      </c>
      <c r="GV258">
        <v>91.35</v>
      </c>
      <c r="GW258">
        <v>100</v>
      </c>
      <c r="GX258">
        <v>1.32</v>
      </c>
      <c r="GY258">
        <v>22.67</v>
      </c>
      <c r="GZ258">
        <v>25.68</v>
      </c>
      <c r="HA258">
        <v>1.08</v>
      </c>
      <c r="HB258">
        <v>32.19</v>
      </c>
      <c r="HC258">
        <v>7.85</v>
      </c>
      <c r="HD258">
        <v>153.41</v>
      </c>
      <c r="HE258">
        <v>67.81</v>
      </c>
      <c r="HF258">
        <v>9.0399999999999991</v>
      </c>
      <c r="HG258">
        <v>78.73</v>
      </c>
      <c r="HH258">
        <v>95.42</v>
      </c>
      <c r="HI258">
        <v>20.65</v>
      </c>
      <c r="HJ258">
        <v>97.22</v>
      </c>
      <c r="HK258">
        <v>1.74</v>
      </c>
      <c r="HL258">
        <v>0</v>
      </c>
      <c r="HM258">
        <v>0.76</v>
      </c>
      <c r="HR258">
        <v>0</v>
      </c>
      <c r="HS258">
        <v>0</v>
      </c>
      <c r="HU258">
        <v>100</v>
      </c>
      <c r="HV258">
        <v>100</v>
      </c>
      <c r="HW258">
        <v>0.13</v>
      </c>
      <c r="HX258">
        <v>60.91</v>
      </c>
      <c r="HY258">
        <v>7.0000000000000007E-2</v>
      </c>
      <c r="HZ258">
        <v>100</v>
      </c>
      <c r="IA258">
        <v>109.59</v>
      </c>
      <c r="IB258">
        <v>608.92999999999995</v>
      </c>
    </row>
    <row r="259" spans="1:236" hidden="1" x14ac:dyDescent="0.25">
      <c r="A259">
        <v>410970</v>
      </c>
      <c r="B259" t="str">
        <f>VLOOKUP(A259,cods!$A$1:$C$345,3,FALSE)</f>
        <v>Norte Pioneiro Paranaense</v>
      </c>
      <c r="C259" t="s">
        <v>375</v>
      </c>
      <c r="D259" t="s">
        <v>236</v>
      </c>
      <c r="E259">
        <v>2020</v>
      </c>
      <c r="F259">
        <v>41069000</v>
      </c>
      <c r="G259" t="s">
        <v>237</v>
      </c>
      <c r="H259" t="s">
        <v>238</v>
      </c>
      <c r="I259" t="s">
        <v>239</v>
      </c>
      <c r="J259" t="s">
        <v>246</v>
      </c>
      <c r="K259" t="s">
        <v>241</v>
      </c>
      <c r="L259">
        <v>1</v>
      </c>
      <c r="O259">
        <v>1</v>
      </c>
      <c r="P259">
        <v>1</v>
      </c>
      <c r="Q259">
        <v>5</v>
      </c>
      <c r="R259">
        <v>0</v>
      </c>
      <c r="S259">
        <v>1</v>
      </c>
      <c r="V259" s="1">
        <v>2035</v>
      </c>
      <c r="W259" s="1">
        <v>2035</v>
      </c>
      <c r="X259" t="s">
        <v>242</v>
      </c>
      <c r="Y259" t="s">
        <v>247</v>
      </c>
      <c r="AA259" s="1">
        <v>31644</v>
      </c>
      <c r="AB259" s="1">
        <v>25442</v>
      </c>
      <c r="AC259" s="1">
        <v>29770</v>
      </c>
      <c r="AD259" s="1">
        <v>29153</v>
      </c>
      <c r="AE259" s="1">
        <v>10139</v>
      </c>
      <c r="AF259" s="1">
        <v>9916</v>
      </c>
      <c r="AG259" s="1">
        <v>10719</v>
      </c>
      <c r="AH259" s="1">
        <v>10501</v>
      </c>
      <c r="AI259" s="1">
        <v>10139</v>
      </c>
      <c r="AJ259" s="1">
        <v>9916</v>
      </c>
      <c r="AK259">
        <v>222</v>
      </c>
      <c r="AL259">
        <v>179.2</v>
      </c>
      <c r="AM259" s="2">
        <v>1705.26</v>
      </c>
      <c r="AN259" s="2">
        <v>1343.01</v>
      </c>
      <c r="AO259" s="2">
        <v>1165.99</v>
      </c>
      <c r="AP259" s="2">
        <v>1203.1400000000001</v>
      </c>
      <c r="AQ259" s="2">
        <v>1288.99</v>
      </c>
      <c r="AR259" s="2">
        <v>1741.16</v>
      </c>
      <c r="AS259" s="1">
        <v>9793</v>
      </c>
      <c r="AT259" s="1">
        <v>9590</v>
      </c>
      <c r="AU259" s="1">
        <v>10719</v>
      </c>
      <c r="AV259" s="1">
        <v>10501</v>
      </c>
      <c r="AW259">
        <v>362.25</v>
      </c>
      <c r="AX259">
        <v>0</v>
      </c>
      <c r="AY259">
        <v>35.9</v>
      </c>
      <c r="AZ259">
        <v>37.15</v>
      </c>
      <c r="BA259" s="2">
        <v>1047.28</v>
      </c>
      <c r="BB259" s="1">
        <v>11653</v>
      </c>
      <c r="BC259" s="1">
        <v>11425</v>
      </c>
      <c r="BD259" s="1">
        <v>9793</v>
      </c>
      <c r="BE259" s="1">
        <v>9590</v>
      </c>
      <c r="BF259">
        <v>0.46</v>
      </c>
      <c r="BH259" s="1">
        <v>25442</v>
      </c>
      <c r="BI259" s="1">
        <v>25217</v>
      </c>
      <c r="BJ259" s="2">
        <v>1705.26</v>
      </c>
      <c r="BK259" s="2">
        <v>2870.42</v>
      </c>
      <c r="BL259" s="1">
        <v>6469</v>
      </c>
      <c r="BM259" s="1">
        <v>6338</v>
      </c>
      <c r="BN259" s="1">
        <v>2252</v>
      </c>
      <c r="BO259" s="1">
        <v>2205</v>
      </c>
      <c r="BP259" s="1">
        <v>2481</v>
      </c>
      <c r="BQ259" s="1">
        <v>2435</v>
      </c>
      <c r="BR259">
        <v>49.27</v>
      </c>
      <c r="BS259">
        <v>49.21</v>
      </c>
      <c r="BT259">
        <v>269.27</v>
      </c>
      <c r="BU259">
        <v>269.27</v>
      </c>
      <c r="BV259">
        <v>289.89</v>
      </c>
      <c r="BW259" s="1">
        <v>2128</v>
      </c>
      <c r="BX259" s="1">
        <v>2085</v>
      </c>
      <c r="BY259" s="1">
        <v>2482</v>
      </c>
      <c r="BZ259" s="1">
        <v>2432</v>
      </c>
      <c r="CA259">
        <v>0</v>
      </c>
      <c r="CB259">
        <v>0</v>
      </c>
      <c r="CC259">
        <v>0</v>
      </c>
      <c r="CD259">
        <v>0</v>
      </c>
      <c r="CF259" s="1">
        <v>6469</v>
      </c>
      <c r="CG259" s="1">
        <v>6338</v>
      </c>
      <c r="CH259">
        <v>0.18</v>
      </c>
      <c r="CI259" s="2">
        <v>8566947.4499999993</v>
      </c>
      <c r="CJ259" s="2">
        <v>7264901.54</v>
      </c>
      <c r="CK259" s="2">
        <v>1302045.9099999999</v>
      </c>
      <c r="CL259" s="2">
        <v>240130.6</v>
      </c>
      <c r="CM259" s="2">
        <v>8807078.0500000007</v>
      </c>
      <c r="CN259" s="2">
        <v>8801842.3800000008</v>
      </c>
      <c r="CO259">
        <v>0</v>
      </c>
      <c r="CP259" s="2">
        <v>1484906.27</v>
      </c>
      <c r="CQ259" s="2">
        <v>1294477.1100000001</v>
      </c>
      <c r="CR259" s="2">
        <v>2969233.7</v>
      </c>
      <c r="CS259" s="2">
        <v>402650.82</v>
      </c>
      <c r="CT259" s="2">
        <v>1872495.68</v>
      </c>
      <c r="CU259" s="2">
        <v>1335709.1200000001</v>
      </c>
      <c r="CV259" s="2">
        <v>7511447.7999999998</v>
      </c>
      <c r="CW259" s="2">
        <v>352102.51</v>
      </c>
      <c r="CX259" s="2">
        <v>9516144.7400000002</v>
      </c>
      <c r="CY259">
        <v>0</v>
      </c>
      <c r="CZ259" s="2">
        <v>673462.68</v>
      </c>
      <c r="DA259">
        <v>0</v>
      </c>
      <c r="DB259" s="2">
        <v>636150.49</v>
      </c>
      <c r="DC259">
        <v>0</v>
      </c>
      <c r="DD259" s="2">
        <v>553865.18999999994</v>
      </c>
      <c r="DE259" s="2">
        <v>7646467.0199999996</v>
      </c>
      <c r="DF259">
        <v>0</v>
      </c>
      <c r="DG259">
        <v>14</v>
      </c>
      <c r="DH259">
        <v>16</v>
      </c>
      <c r="DI259" s="2">
        <v>295207.99</v>
      </c>
      <c r="DJ259" s="2">
        <v>979131.75</v>
      </c>
      <c r="DK259" s="2">
        <v>3186596.75</v>
      </c>
      <c r="DL259" s="2">
        <v>5013735.46</v>
      </c>
      <c r="DM259">
        <v>0</v>
      </c>
      <c r="DN259" s="2">
        <v>8200332.21</v>
      </c>
      <c r="DO259" s="2">
        <v>159505.24</v>
      </c>
      <c r="DP259" s="2">
        <v>246335.2</v>
      </c>
      <c r="DQ259" s="2">
        <v>105767.31</v>
      </c>
      <c r="DR259" s="2">
        <v>511607.75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 t="s">
        <v>244</v>
      </c>
      <c r="EL259">
        <v>0</v>
      </c>
      <c r="EM259">
        <v>0</v>
      </c>
      <c r="EO259" s="1">
        <v>1712</v>
      </c>
      <c r="EP259">
        <v>2</v>
      </c>
      <c r="EQ259" s="1">
        <v>1711</v>
      </c>
      <c r="ER259">
        <v>7</v>
      </c>
      <c r="ES259">
        <v>6</v>
      </c>
      <c r="EV259" s="1">
        <v>1711</v>
      </c>
      <c r="EW259" s="1">
        <v>1712</v>
      </c>
      <c r="EX259">
        <v>1</v>
      </c>
      <c r="EZ259" s="1">
        <v>7917</v>
      </c>
      <c r="FA259" s="1">
        <v>7190</v>
      </c>
      <c r="FB259" s="2">
        <v>7502.22</v>
      </c>
      <c r="FC259" s="1">
        <v>1728</v>
      </c>
      <c r="FD259">
        <v>3</v>
      </c>
      <c r="FE259" s="1">
        <v>1728</v>
      </c>
      <c r="FF259">
        <v>1.06</v>
      </c>
      <c r="FG259">
        <v>871.2</v>
      </c>
      <c r="FH259">
        <v>6.03</v>
      </c>
      <c r="FI259">
        <v>5.43</v>
      </c>
      <c r="FJ259">
        <v>5.8</v>
      </c>
      <c r="FK259">
        <v>4.49</v>
      </c>
      <c r="FL259">
        <v>45.24</v>
      </c>
      <c r="FM259" s="2">
        <v>197948.91</v>
      </c>
      <c r="FN259">
        <v>100</v>
      </c>
      <c r="FO259">
        <v>68.44</v>
      </c>
      <c r="FP259">
        <v>100</v>
      </c>
      <c r="FQ259">
        <v>90.03</v>
      </c>
      <c r="FR259">
        <v>25.95</v>
      </c>
      <c r="FS259">
        <v>9.16</v>
      </c>
      <c r="FT259">
        <v>23.09</v>
      </c>
      <c r="FU259">
        <v>100</v>
      </c>
      <c r="FV259">
        <v>9.83</v>
      </c>
      <c r="FW259">
        <v>21.75</v>
      </c>
      <c r="FX259">
        <v>600.89</v>
      </c>
      <c r="FY259">
        <v>17.38</v>
      </c>
      <c r="FZ259">
        <v>20.04</v>
      </c>
      <c r="GA259">
        <v>108.43</v>
      </c>
      <c r="GB259">
        <v>100</v>
      </c>
      <c r="GC259">
        <v>25.43</v>
      </c>
      <c r="GD259">
        <v>13.38</v>
      </c>
      <c r="GE259">
        <v>4.76</v>
      </c>
      <c r="GF259">
        <v>574.79999999999995</v>
      </c>
      <c r="GG259">
        <v>74.05</v>
      </c>
      <c r="GH259">
        <v>0.06</v>
      </c>
      <c r="GI259">
        <v>87.68</v>
      </c>
      <c r="GJ259">
        <v>34.659999999999997</v>
      </c>
      <c r="GK259">
        <v>50.25</v>
      </c>
      <c r="GL259">
        <v>5.97</v>
      </c>
      <c r="GM259">
        <v>3.45</v>
      </c>
      <c r="GN259">
        <v>39.53</v>
      </c>
      <c r="GO259">
        <v>57.31</v>
      </c>
      <c r="GP259">
        <v>24.93</v>
      </c>
      <c r="GQ259">
        <v>5.36</v>
      </c>
      <c r="GR259">
        <v>3.93</v>
      </c>
      <c r="GS259">
        <v>82.49</v>
      </c>
      <c r="GT259">
        <v>14.78</v>
      </c>
      <c r="GU259">
        <v>2.73</v>
      </c>
      <c r="GV259">
        <v>91.34</v>
      </c>
      <c r="GW259">
        <v>100</v>
      </c>
      <c r="GX259">
        <v>1.5</v>
      </c>
      <c r="GY259">
        <v>23.09</v>
      </c>
      <c r="GZ259">
        <v>25.43</v>
      </c>
      <c r="HA259">
        <v>1.22</v>
      </c>
      <c r="HB259">
        <v>30.88</v>
      </c>
      <c r="HC259">
        <v>7.34</v>
      </c>
      <c r="HD259">
        <v>146.87</v>
      </c>
      <c r="HE259">
        <v>69.12</v>
      </c>
      <c r="HF259">
        <v>9.16</v>
      </c>
      <c r="HG259">
        <v>60.7</v>
      </c>
      <c r="HH259">
        <v>94.08</v>
      </c>
      <c r="HI259">
        <v>20.440000000000001</v>
      </c>
      <c r="HJ259">
        <v>97.94</v>
      </c>
      <c r="HK259">
        <v>1.65</v>
      </c>
      <c r="HL259">
        <v>0</v>
      </c>
      <c r="HM259">
        <v>0.65</v>
      </c>
      <c r="HR259">
        <v>0.12</v>
      </c>
      <c r="HS259">
        <v>0.41</v>
      </c>
      <c r="HU259">
        <v>100</v>
      </c>
      <c r="HV259">
        <v>100</v>
      </c>
      <c r="HW259">
        <v>0.12</v>
      </c>
      <c r="HX259">
        <v>1.04</v>
      </c>
      <c r="HY259">
        <v>0.17</v>
      </c>
      <c r="HZ259">
        <v>100</v>
      </c>
      <c r="IA259">
        <v>109.71</v>
      </c>
      <c r="IB259">
        <v>563.54999999999995</v>
      </c>
    </row>
    <row r="260" spans="1:236" hidden="1" x14ac:dyDescent="0.25">
      <c r="A260">
        <v>410975</v>
      </c>
      <c r="B260" t="str">
        <f>VLOOKUP(A260,cods!$A$1:$C$345,3,FALSE)</f>
        <v>Oeste Paranaense</v>
      </c>
      <c r="C260" t="s">
        <v>376</v>
      </c>
      <c r="D260" t="s">
        <v>236</v>
      </c>
      <c r="E260">
        <v>2021</v>
      </c>
      <c r="F260">
        <v>41069000</v>
      </c>
      <c r="G260" t="s">
        <v>237</v>
      </c>
      <c r="H260" t="s">
        <v>238</v>
      </c>
      <c r="I260" t="s">
        <v>239</v>
      </c>
      <c r="J260" t="s">
        <v>240</v>
      </c>
      <c r="K260" t="s">
        <v>241</v>
      </c>
      <c r="L260">
        <v>1</v>
      </c>
      <c r="O260">
        <v>1</v>
      </c>
      <c r="Q260">
        <v>0</v>
      </c>
      <c r="V260" s="1">
        <v>2022</v>
      </c>
      <c r="W260" s="1">
        <v>2022</v>
      </c>
      <c r="X260" t="s">
        <v>247</v>
      </c>
      <c r="Y260" t="s">
        <v>243</v>
      </c>
      <c r="AA260" s="1">
        <v>6387</v>
      </c>
      <c r="AB260" s="1">
        <v>5202</v>
      </c>
      <c r="AC260" s="1">
        <v>6386</v>
      </c>
      <c r="AD260" s="1">
        <v>6369</v>
      </c>
      <c r="AE260" s="1">
        <v>2193</v>
      </c>
      <c r="AF260" s="1">
        <v>2131</v>
      </c>
      <c r="AG260" s="1">
        <v>2429</v>
      </c>
      <c r="AH260" s="1">
        <v>2353</v>
      </c>
      <c r="AI260" s="1">
        <v>2193</v>
      </c>
      <c r="AJ260" s="1">
        <v>2131</v>
      </c>
      <c r="AK260">
        <v>51.97</v>
      </c>
      <c r="AL260">
        <v>48.04</v>
      </c>
      <c r="AM260">
        <v>306.26</v>
      </c>
      <c r="AN260">
        <v>0</v>
      </c>
      <c r="AO260">
        <v>236.97</v>
      </c>
      <c r="AP260">
        <v>237.29</v>
      </c>
      <c r="AQ260">
        <v>257.06</v>
      </c>
      <c r="AR260">
        <v>306.99</v>
      </c>
      <c r="AS260" s="1">
        <v>2190</v>
      </c>
      <c r="AT260" s="1">
        <v>2134</v>
      </c>
      <c r="AU260" s="1">
        <v>2429</v>
      </c>
      <c r="AV260" s="1">
        <v>2353</v>
      </c>
      <c r="AW260">
        <v>306.26</v>
      </c>
      <c r="AX260">
        <v>0</v>
      </c>
      <c r="AY260">
        <v>0.73</v>
      </c>
      <c r="AZ260">
        <v>0.32</v>
      </c>
      <c r="BA260">
        <v>210.63</v>
      </c>
      <c r="BB260" s="1">
        <v>2356</v>
      </c>
      <c r="BC260" s="1">
        <v>2300</v>
      </c>
      <c r="BD260" s="1">
        <v>2190</v>
      </c>
      <c r="BE260" s="1">
        <v>2134</v>
      </c>
      <c r="BF260">
        <v>0</v>
      </c>
      <c r="BH260" s="1">
        <v>5202</v>
      </c>
      <c r="BI260" s="1">
        <v>5189</v>
      </c>
      <c r="BJ260">
        <v>306.26</v>
      </c>
      <c r="BK260">
        <v>493.61</v>
      </c>
      <c r="CI260" s="2">
        <v>1634408.95</v>
      </c>
      <c r="CJ260" s="2">
        <v>1634408.95</v>
      </c>
      <c r="CL260" s="2">
        <v>48793.88</v>
      </c>
      <c r="CM260" s="2">
        <v>1683202.83</v>
      </c>
      <c r="CN260" s="2">
        <v>1619407.34</v>
      </c>
      <c r="CO260">
        <v>0</v>
      </c>
      <c r="CP260" s="2">
        <v>349058.8</v>
      </c>
      <c r="CQ260" s="2">
        <v>243610.16</v>
      </c>
      <c r="CR260" s="2">
        <v>347192.77</v>
      </c>
      <c r="CS260" s="2">
        <v>9026.75</v>
      </c>
      <c r="CT260" s="2">
        <v>383858.35</v>
      </c>
      <c r="CU260" s="2">
        <v>172572.26</v>
      </c>
      <c r="CV260" s="2">
        <v>1054398.6000000001</v>
      </c>
      <c r="CW260" s="2">
        <v>39470.239999999998</v>
      </c>
      <c r="CX260" s="2">
        <v>1483452</v>
      </c>
      <c r="CY260">
        <v>0</v>
      </c>
      <c r="CZ260" s="2">
        <v>145777.35</v>
      </c>
      <c r="DA260">
        <v>0</v>
      </c>
      <c r="DB260" s="2">
        <v>121092.63</v>
      </c>
      <c r="DC260" s="2">
        <v>91308.25</v>
      </c>
      <c r="DD260" s="2">
        <v>158285.23000000001</v>
      </c>
      <c r="DG260">
        <v>2</v>
      </c>
      <c r="DH260">
        <v>2</v>
      </c>
      <c r="DI260" s="2">
        <v>20655.84</v>
      </c>
      <c r="DJ260" s="2">
        <v>152497.56</v>
      </c>
      <c r="DK260" s="2">
        <v>158285.23000000001</v>
      </c>
      <c r="DO260" s="2">
        <v>20791.71</v>
      </c>
      <c r="DP260" s="2">
        <v>26769.43</v>
      </c>
      <c r="DQ260" s="2">
        <v>12700.81</v>
      </c>
      <c r="DR260" s="2">
        <v>60261.95</v>
      </c>
      <c r="DU260">
        <v>0</v>
      </c>
      <c r="EK260" t="s">
        <v>244</v>
      </c>
      <c r="EL260">
        <v>0</v>
      </c>
      <c r="EM260">
        <v>0</v>
      </c>
      <c r="EO260">
        <v>276</v>
      </c>
      <c r="EP260">
        <v>0</v>
      </c>
      <c r="EQ260">
        <v>249</v>
      </c>
      <c r="ER260">
        <v>0</v>
      </c>
      <c r="EV260">
        <v>249</v>
      </c>
      <c r="EW260">
        <v>276</v>
      </c>
      <c r="EX260">
        <v>8</v>
      </c>
      <c r="EZ260" s="1">
        <v>1369</v>
      </c>
      <c r="FA260" s="1">
        <v>1311</v>
      </c>
      <c r="FB260" s="2">
        <v>142904.85999999999</v>
      </c>
      <c r="FC260">
        <v>249</v>
      </c>
      <c r="FD260">
        <v>0</v>
      </c>
      <c r="FE260">
        <v>249</v>
      </c>
      <c r="FF260">
        <v>1.1100000000000001</v>
      </c>
      <c r="FG260" s="2">
        <v>1195.5</v>
      </c>
      <c r="FH260">
        <v>5.77</v>
      </c>
      <c r="FI260">
        <v>6.36</v>
      </c>
      <c r="FJ260">
        <v>6.37</v>
      </c>
      <c r="FL260">
        <v>35.04</v>
      </c>
      <c r="FM260" s="2">
        <v>173596.38</v>
      </c>
      <c r="FN260">
        <v>100</v>
      </c>
      <c r="FO260">
        <v>77.27</v>
      </c>
      <c r="FP260">
        <v>100</v>
      </c>
      <c r="FQ260">
        <v>110.18</v>
      </c>
      <c r="FR260">
        <v>16.260000000000002</v>
      </c>
      <c r="FS260">
        <v>8.26</v>
      </c>
      <c r="FV260">
        <v>8.9499999999999993</v>
      </c>
      <c r="FW260">
        <v>2.99</v>
      </c>
      <c r="FX260">
        <v>798.57</v>
      </c>
      <c r="FY260">
        <v>21.48</v>
      </c>
      <c r="GA260">
        <v>101.8</v>
      </c>
      <c r="GB260">
        <v>100</v>
      </c>
      <c r="GD260">
        <v>10.69</v>
      </c>
      <c r="GE260">
        <v>4.0999999999999996</v>
      </c>
      <c r="GF260">
        <v>440.99</v>
      </c>
      <c r="GG260">
        <v>83.74</v>
      </c>
      <c r="GH260">
        <v>3.79</v>
      </c>
      <c r="GI260">
        <v>64.510000000000005</v>
      </c>
      <c r="GJ260">
        <v>21.24</v>
      </c>
      <c r="GK260">
        <v>31.8</v>
      </c>
      <c r="GL260">
        <v>3.69</v>
      </c>
      <c r="GM260">
        <v>1.26</v>
      </c>
      <c r="GN260">
        <v>32.93</v>
      </c>
      <c r="GO260">
        <v>49.29</v>
      </c>
      <c r="GP260">
        <v>36.409999999999997</v>
      </c>
      <c r="GQ260">
        <v>0.86</v>
      </c>
      <c r="GR260">
        <v>1.96</v>
      </c>
      <c r="GS260">
        <v>97.1</v>
      </c>
      <c r="GU260">
        <v>2.9</v>
      </c>
      <c r="GV260">
        <v>90.42</v>
      </c>
      <c r="GW260">
        <v>100</v>
      </c>
      <c r="GX260">
        <v>0.93</v>
      </c>
      <c r="HA260">
        <v>0.93</v>
      </c>
      <c r="HB260">
        <v>22.7</v>
      </c>
      <c r="HC260">
        <v>3.82</v>
      </c>
      <c r="HD260">
        <v>88.33</v>
      </c>
      <c r="HE260">
        <v>77.3</v>
      </c>
      <c r="HF260">
        <v>8.26</v>
      </c>
      <c r="HG260">
        <v>74.66</v>
      </c>
      <c r="HH260">
        <v>99.98</v>
      </c>
      <c r="HJ260">
        <v>99.76</v>
      </c>
      <c r="HK260">
        <v>1.61</v>
      </c>
      <c r="HM260">
        <v>0.78</v>
      </c>
      <c r="HR260">
        <v>0</v>
      </c>
      <c r="HS260">
        <v>0</v>
      </c>
      <c r="HU260">
        <v>100</v>
      </c>
      <c r="HV260">
        <v>100</v>
      </c>
      <c r="HX260">
        <v>109</v>
      </c>
      <c r="HY260">
        <v>0</v>
      </c>
      <c r="HZ260">
        <v>100</v>
      </c>
      <c r="IA260">
        <v>134.28</v>
      </c>
      <c r="IB260">
        <v>722.09</v>
      </c>
    </row>
    <row r="261" spans="1:236" hidden="1" x14ac:dyDescent="0.25">
      <c r="A261">
        <v>410975</v>
      </c>
      <c r="B261" t="str">
        <f>VLOOKUP(A261,cods!$A$1:$C$345,3,FALSE)</f>
        <v>Oeste Paranaense</v>
      </c>
      <c r="C261" t="s">
        <v>376</v>
      </c>
      <c r="D261" t="s">
        <v>236</v>
      </c>
      <c r="E261">
        <v>2020</v>
      </c>
      <c r="F261">
        <v>41069000</v>
      </c>
      <c r="G261" t="s">
        <v>237</v>
      </c>
      <c r="H261" t="s">
        <v>238</v>
      </c>
      <c r="I261" t="s">
        <v>239</v>
      </c>
      <c r="J261" t="s">
        <v>240</v>
      </c>
      <c r="K261" t="s">
        <v>241</v>
      </c>
      <c r="L261">
        <v>1</v>
      </c>
      <c r="O261">
        <v>1</v>
      </c>
      <c r="Q261">
        <v>0</v>
      </c>
      <c r="V261" s="1">
        <v>2022</v>
      </c>
      <c r="W261" s="1">
        <v>2022</v>
      </c>
      <c r="X261" t="s">
        <v>247</v>
      </c>
      <c r="Y261" t="s">
        <v>243</v>
      </c>
      <c r="AA261" s="1">
        <v>6370</v>
      </c>
      <c r="AB261" s="1">
        <v>5189</v>
      </c>
      <c r="AC261" s="1">
        <v>6369</v>
      </c>
      <c r="AD261" s="1">
        <v>6351</v>
      </c>
      <c r="AE261" s="1">
        <v>2131</v>
      </c>
      <c r="AF261" s="1">
        <v>2066</v>
      </c>
      <c r="AG261" s="1">
        <v>2353</v>
      </c>
      <c r="AH261" s="1">
        <v>2282</v>
      </c>
      <c r="AI261" s="1">
        <v>2131</v>
      </c>
      <c r="AJ261" s="1">
        <v>2066</v>
      </c>
      <c r="AK261">
        <v>48.04</v>
      </c>
      <c r="AL261">
        <v>37.64</v>
      </c>
      <c r="AM261">
        <v>301.89999999999998</v>
      </c>
      <c r="AN261">
        <v>0</v>
      </c>
      <c r="AO261">
        <v>230.9</v>
      </c>
      <c r="AP261">
        <v>232.88</v>
      </c>
      <c r="AQ261">
        <v>251.32</v>
      </c>
      <c r="AR261">
        <v>302.07</v>
      </c>
      <c r="AS261" s="1">
        <v>2134</v>
      </c>
      <c r="AT261" s="1">
        <v>2067</v>
      </c>
      <c r="AU261" s="1">
        <v>2353</v>
      </c>
      <c r="AV261" s="1">
        <v>2282</v>
      </c>
      <c r="AW261">
        <v>301.89999999999998</v>
      </c>
      <c r="AX261">
        <v>0</v>
      </c>
      <c r="AY261">
        <v>0.17</v>
      </c>
      <c r="AZ261">
        <v>1.98</v>
      </c>
      <c r="BA261">
        <v>208.3</v>
      </c>
      <c r="BB261" s="1">
        <v>2300</v>
      </c>
      <c r="BC261" s="1">
        <v>2248</v>
      </c>
      <c r="BD261" s="1">
        <v>2134</v>
      </c>
      <c r="BE261" s="1">
        <v>2067</v>
      </c>
      <c r="BF261">
        <v>0</v>
      </c>
      <c r="BH261" s="1">
        <v>5189</v>
      </c>
      <c r="BI261" s="1">
        <v>5174</v>
      </c>
      <c r="BJ261">
        <v>301.89999999999998</v>
      </c>
      <c r="BK261">
        <v>449.07</v>
      </c>
      <c r="CI261" s="2">
        <v>1444748.52</v>
      </c>
      <c r="CJ261" s="2">
        <v>1444748.52</v>
      </c>
      <c r="CL261" s="2">
        <v>57605.38</v>
      </c>
      <c r="CM261" s="2">
        <v>1502353.9</v>
      </c>
      <c r="CN261" s="2">
        <v>1518390.73</v>
      </c>
      <c r="CO261">
        <v>0</v>
      </c>
      <c r="CP261" s="2">
        <v>243610.16</v>
      </c>
      <c r="CQ261" s="2">
        <v>225712.31</v>
      </c>
      <c r="CR261" s="2">
        <v>345483.94</v>
      </c>
      <c r="CS261" s="2">
        <v>9355.4500000000007</v>
      </c>
      <c r="CT261" s="2">
        <v>302710.19</v>
      </c>
      <c r="CU261" s="2">
        <v>137157.99</v>
      </c>
      <c r="CV261" s="2">
        <v>918106.11</v>
      </c>
      <c r="CW261" s="2">
        <v>25965.58</v>
      </c>
      <c r="CX261" s="2">
        <v>1300636.45</v>
      </c>
      <c r="CY261">
        <v>0</v>
      </c>
      <c r="CZ261" s="2">
        <v>124022.57</v>
      </c>
      <c r="DA261">
        <v>0</v>
      </c>
      <c r="DB261" s="2">
        <v>109094.23</v>
      </c>
      <c r="DC261" s="2">
        <v>91781.82</v>
      </c>
      <c r="DD261" s="2">
        <v>349704.08</v>
      </c>
      <c r="DE261">
        <v>0</v>
      </c>
      <c r="DF261" s="2">
        <v>2203.06</v>
      </c>
      <c r="DG261">
        <v>2</v>
      </c>
      <c r="DH261">
        <v>2</v>
      </c>
      <c r="DI261" s="2">
        <v>14304.31</v>
      </c>
      <c r="DJ261" s="2">
        <v>140760.37</v>
      </c>
      <c r="DK261" s="2">
        <v>351907.14</v>
      </c>
      <c r="DL261">
        <v>0</v>
      </c>
      <c r="DM261">
        <v>0</v>
      </c>
      <c r="DN261" s="2">
        <v>351907.14</v>
      </c>
      <c r="DO261" s="2">
        <v>18957.72</v>
      </c>
      <c r="DP261" s="2">
        <v>20714.62</v>
      </c>
      <c r="DQ261" s="2">
        <v>5250.96</v>
      </c>
      <c r="DR261" s="2">
        <v>44923.3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 t="s">
        <v>244</v>
      </c>
      <c r="EL261">
        <v>0</v>
      </c>
      <c r="EM261">
        <v>0</v>
      </c>
      <c r="EO261">
        <v>289</v>
      </c>
      <c r="EP261">
        <v>0</v>
      </c>
      <c r="EQ261">
        <v>287</v>
      </c>
      <c r="ER261">
        <v>0</v>
      </c>
      <c r="EV261">
        <v>287</v>
      </c>
      <c r="EW261">
        <v>289</v>
      </c>
      <c r="EX261">
        <v>6</v>
      </c>
      <c r="EZ261" s="1">
        <v>1230</v>
      </c>
      <c r="FA261" s="1">
        <v>1169</v>
      </c>
      <c r="FB261" s="2">
        <v>1686.83</v>
      </c>
      <c r="FC261">
        <v>323</v>
      </c>
      <c r="FD261">
        <v>0</v>
      </c>
      <c r="FE261">
        <v>323</v>
      </c>
      <c r="FF261">
        <v>1.1000000000000001</v>
      </c>
      <c r="FG261" s="2">
        <v>1158.75</v>
      </c>
      <c r="FH261">
        <v>5.18</v>
      </c>
      <c r="FI261">
        <v>5.75</v>
      </c>
      <c r="FJ261">
        <v>5.79</v>
      </c>
      <c r="FL261">
        <v>37.11</v>
      </c>
      <c r="FM261" s="2">
        <v>172741.97</v>
      </c>
      <c r="FN261">
        <v>100</v>
      </c>
      <c r="FO261">
        <v>76.94</v>
      </c>
      <c r="FP261">
        <v>100</v>
      </c>
      <c r="FQ261">
        <v>111.08</v>
      </c>
      <c r="FR261">
        <v>16.8</v>
      </c>
      <c r="FS261">
        <v>8.3000000000000007</v>
      </c>
      <c r="FV261">
        <v>8.9700000000000006</v>
      </c>
      <c r="FW261">
        <v>2.79</v>
      </c>
      <c r="FX261">
        <v>829.45</v>
      </c>
      <c r="FY261">
        <v>18.84</v>
      </c>
      <c r="GA261">
        <v>99.47</v>
      </c>
      <c r="GB261">
        <v>100</v>
      </c>
      <c r="GD261">
        <v>10.79</v>
      </c>
      <c r="GE261">
        <v>3.65</v>
      </c>
      <c r="GF261">
        <v>396.16</v>
      </c>
      <c r="GG261">
        <v>83.2</v>
      </c>
      <c r="GH261">
        <v>-1.07</v>
      </c>
      <c r="GI261">
        <v>63.55</v>
      </c>
      <c r="GJ261">
        <v>23.91</v>
      </c>
      <c r="GK261">
        <v>33.409999999999997</v>
      </c>
      <c r="GL261">
        <v>3.11</v>
      </c>
      <c r="GM261">
        <v>0.99</v>
      </c>
      <c r="GN261">
        <v>37.630000000000003</v>
      </c>
      <c r="GO261">
        <v>52.57</v>
      </c>
      <c r="GP261">
        <v>32.97</v>
      </c>
      <c r="GQ261">
        <v>1.02</v>
      </c>
      <c r="GR261">
        <v>1.56</v>
      </c>
      <c r="GS261">
        <v>96.17</v>
      </c>
      <c r="GU261">
        <v>3.83</v>
      </c>
      <c r="GV261">
        <v>90.64</v>
      </c>
      <c r="GW261">
        <v>100</v>
      </c>
      <c r="GX261">
        <v>0.95</v>
      </c>
      <c r="HA261">
        <v>0.95</v>
      </c>
      <c r="HB261">
        <v>22.91</v>
      </c>
      <c r="HC261">
        <v>4.42</v>
      </c>
      <c r="HD261">
        <v>90.33</v>
      </c>
      <c r="HE261">
        <v>77.09</v>
      </c>
      <c r="HF261">
        <v>8.3000000000000007</v>
      </c>
      <c r="HG261">
        <v>58.37</v>
      </c>
      <c r="HH261">
        <v>99.98</v>
      </c>
      <c r="HJ261">
        <v>99.94</v>
      </c>
      <c r="HK261">
        <v>1.49</v>
      </c>
      <c r="HM261">
        <v>0.67</v>
      </c>
      <c r="HR261">
        <v>0</v>
      </c>
      <c r="HS261">
        <v>0</v>
      </c>
      <c r="HU261">
        <v>100</v>
      </c>
      <c r="HV261">
        <v>100</v>
      </c>
      <c r="HX261">
        <v>1.44</v>
      </c>
      <c r="HY261">
        <v>0</v>
      </c>
      <c r="HZ261">
        <v>100</v>
      </c>
      <c r="IA261">
        <v>143.94999999999999</v>
      </c>
      <c r="IB261">
        <v>751.07</v>
      </c>
    </row>
    <row r="262" spans="1:236" hidden="1" x14ac:dyDescent="0.25">
      <c r="A262">
        <v>410990</v>
      </c>
      <c r="B262" t="str">
        <f>VLOOKUP(A262,cods!$A$1:$C$345,3,FALSE)</f>
        <v>Noroeste Paranaense</v>
      </c>
      <c r="C262" t="s">
        <v>377</v>
      </c>
      <c r="D262" t="s">
        <v>236</v>
      </c>
      <c r="E262">
        <v>2021</v>
      </c>
      <c r="F262">
        <v>41069000</v>
      </c>
      <c r="G262" t="s">
        <v>237</v>
      </c>
      <c r="H262" t="s">
        <v>238</v>
      </c>
      <c r="I262" t="s">
        <v>239</v>
      </c>
      <c r="J262" t="s">
        <v>240</v>
      </c>
      <c r="K262" t="s">
        <v>241</v>
      </c>
      <c r="L262">
        <v>1</v>
      </c>
      <c r="O262">
        <v>1</v>
      </c>
      <c r="Q262">
        <v>2</v>
      </c>
      <c r="V262" s="1">
        <v>2042</v>
      </c>
      <c r="W262" s="1">
        <v>2042</v>
      </c>
      <c r="X262" t="s">
        <v>242</v>
      </c>
      <c r="Y262" t="s">
        <v>243</v>
      </c>
      <c r="AA262" s="1">
        <v>7671</v>
      </c>
      <c r="AB262" s="1">
        <v>5415</v>
      </c>
      <c r="AC262" s="1">
        <v>7670</v>
      </c>
      <c r="AD262" s="1">
        <v>7785</v>
      </c>
      <c r="AE262" s="1">
        <v>3600</v>
      </c>
      <c r="AF262" s="1">
        <v>3487</v>
      </c>
      <c r="AG262" s="1">
        <v>3944</v>
      </c>
      <c r="AH262" s="1">
        <v>3686</v>
      </c>
      <c r="AI262" s="1">
        <v>3600</v>
      </c>
      <c r="AJ262" s="1">
        <v>3487</v>
      </c>
      <c r="AK262">
        <v>70.19</v>
      </c>
      <c r="AL262">
        <v>73.12</v>
      </c>
      <c r="AM262">
        <v>620.26</v>
      </c>
      <c r="AN262">
        <v>0</v>
      </c>
      <c r="AO262">
        <v>500.6</v>
      </c>
      <c r="AP262">
        <v>501.37</v>
      </c>
      <c r="AQ262">
        <v>530.59</v>
      </c>
      <c r="AR262">
        <v>620.26</v>
      </c>
      <c r="AS262" s="1">
        <v>3440</v>
      </c>
      <c r="AT262" s="1">
        <v>3319</v>
      </c>
      <c r="AU262" s="1">
        <v>3944</v>
      </c>
      <c r="AV262" s="1">
        <v>3686</v>
      </c>
      <c r="AW262">
        <v>620.26</v>
      </c>
      <c r="AX262">
        <v>0</v>
      </c>
      <c r="AY262">
        <v>0</v>
      </c>
      <c r="AZ262">
        <v>0.77</v>
      </c>
      <c r="BA262">
        <v>445.12</v>
      </c>
      <c r="BB262" s="1">
        <v>4030</v>
      </c>
      <c r="BC262" s="1">
        <v>3919</v>
      </c>
      <c r="BD262" s="1">
        <v>3440</v>
      </c>
      <c r="BE262" s="1">
        <v>3319</v>
      </c>
      <c r="BF262">
        <v>0</v>
      </c>
      <c r="BH262" s="1">
        <v>5415</v>
      </c>
      <c r="BI262" s="1">
        <v>5497</v>
      </c>
      <c r="BJ262">
        <v>620.26</v>
      </c>
      <c r="BK262">
        <v>424.95</v>
      </c>
      <c r="CI262" s="2">
        <v>3443575.75</v>
      </c>
      <c r="CJ262" s="2">
        <v>3443575.75</v>
      </c>
      <c r="CL262" s="2">
        <v>81189.94</v>
      </c>
      <c r="CM262" s="2">
        <v>3524765.69</v>
      </c>
      <c r="CN262" s="2">
        <v>3323981.16</v>
      </c>
      <c r="CO262">
        <v>0</v>
      </c>
      <c r="CP262" s="2">
        <v>741571.14</v>
      </c>
      <c r="CQ262" s="2">
        <v>516536.23</v>
      </c>
      <c r="CR262" s="2">
        <v>734268.13</v>
      </c>
      <c r="CS262" s="2">
        <v>20740.98</v>
      </c>
      <c r="CT262" s="2">
        <v>327413.89</v>
      </c>
      <c r="CU262" s="2">
        <v>457416.86</v>
      </c>
      <c r="CV262" s="2">
        <v>1852588.83</v>
      </c>
      <c r="CW262" s="2">
        <v>50914.54</v>
      </c>
      <c r="CX262" s="2">
        <v>2638219.17</v>
      </c>
      <c r="CY262">
        <v>0</v>
      </c>
      <c r="CZ262" s="2">
        <v>204127.66</v>
      </c>
      <c r="DA262">
        <v>0</v>
      </c>
      <c r="DB262" s="2">
        <v>247383.26</v>
      </c>
      <c r="DC262" s="2">
        <v>326957.15000000002</v>
      </c>
      <c r="DD262" s="2">
        <v>128774.15</v>
      </c>
      <c r="DE262" s="2">
        <v>247009.34</v>
      </c>
      <c r="DG262">
        <v>3</v>
      </c>
      <c r="DH262">
        <v>3</v>
      </c>
      <c r="DI262" s="2">
        <v>65365.71</v>
      </c>
      <c r="DJ262" s="2">
        <v>203630.99</v>
      </c>
      <c r="DK262" s="2">
        <v>375783.49</v>
      </c>
      <c r="DO262">
        <v>165.64</v>
      </c>
      <c r="DP262" s="2">
        <v>40342.79</v>
      </c>
      <c r="DQ262" s="2">
        <v>10571.75</v>
      </c>
      <c r="DR262" s="2">
        <v>51080.18</v>
      </c>
      <c r="DU262">
        <v>0</v>
      </c>
      <c r="EK262" t="s">
        <v>244</v>
      </c>
      <c r="EL262">
        <v>0</v>
      </c>
      <c r="EM262">
        <v>0</v>
      </c>
      <c r="EO262">
        <v>697</v>
      </c>
      <c r="EP262">
        <v>0</v>
      </c>
      <c r="EQ262">
        <v>697</v>
      </c>
      <c r="ER262">
        <v>0</v>
      </c>
      <c r="EV262">
        <v>697</v>
      </c>
      <c r="EW262">
        <v>697</v>
      </c>
      <c r="EX262">
        <v>2</v>
      </c>
      <c r="EZ262" s="1">
        <v>4002</v>
      </c>
      <c r="FA262" s="1">
        <v>3672</v>
      </c>
      <c r="FB262" s="2">
        <v>347294.97</v>
      </c>
      <c r="FC262">
        <v>590</v>
      </c>
      <c r="FD262">
        <v>0</v>
      </c>
      <c r="FE262">
        <v>590</v>
      </c>
      <c r="FF262">
        <v>1.08</v>
      </c>
      <c r="FG262" s="2">
        <v>1271.67</v>
      </c>
      <c r="FH262">
        <v>4.97</v>
      </c>
      <c r="FI262">
        <v>6.49</v>
      </c>
      <c r="FJ262">
        <v>6.5</v>
      </c>
      <c r="FL262">
        <v>45.17</v>
      </c>
      <c r="FM262" s="2">
        <v>244756.04</v>
      </c>
      <c r="FN262">
        <v>100</v>
      </c>
      <c r="FO262">
        <v>80.81</v>
      </c>
      <c r="FP262">
        <v>100</v>
      </c>
      <c r="FQ262">
        <v>130.53</v>
      </c>
      <c r="FR262">
        <v>14.46</v>
      </c>
      <c r="FS262">
        <v>10.93</v>
      </c>
      <c r="FV262">
        <v>11.57</v>
      </c>
      <c r="FW262">
        <v>4.87</v>
      </c>
      <c r="FX262">
        <v>783.55</v>
      </c>
      <c r="FY262">
        <v>18.03</v>
      </c>
      <c r="GA262">
        <v>177.48</v>
      </c>
      <c r="GB262">
        <v>100</v>
      </c>
      <c r="GD262">
        <v>13.53</v>
      </c>
      <c r="GE262">
        <v>3.49</v>
      </c>
      <c r="GF262">
        <v>485.61</v>
      </c>
      <c r="GG262">
        <v>85.54</v>
      </c>
      <c r="GH262">
        <v>5.7</v>
      </c>
      <c r="GI262">
        <v>53.8</v>
      </c>
      <c r="GJ262">
        <v>21.32</v>
      </c>
      <c r="GK262">
        <v>34.61</v>
      </c>
      <c r="GL262">
        <v>1.48</v>
      </c>
      <c r="GM262">
        <v>1.9</v>
      </c>
      <c r="GN262">
        <v>39.630000000000003</v>
      </c>
      <c r="GO262">
        <v>64.33</v>
      </c>
      <c r="GP262">
        <v>17.670000000000002</v>
      </c>
      <c r="GQ262">
        <v>1.1200000000000001</v>
      </c>
      <c r="GR262">
        <v>3.53</v>
      </c>
      <c r="GS262">
        <v>97.7</v>
      </c>
      <c r="GU262">
        <v>2.2999999999999998</v>
      </c>
      <c r="GV262">
        <v>88.58</v>
      </c>
      <c r="GW262">
        <v>100</v>
      </c>
      <c r="GX262">
        <v>0.85</v>
      </c>
      <c r="HA262">
        <v>0.85</v>
      </c>
      <c r="HB262">
        <v>19.170000000000002</v>
      </c>
      <c r="HC262">
        <v>4.55</v>
      </c>
      <c r="HD262">
        <v>91.92</v>
      </c>
      <c r="HE262">
        <v>80.83</v>
      </c>
      <c r="HF262">
        <v>10.93</v>
      </c>
      <c r="HG262">
        <v>75.739999999999995</v>
      </c>
      <c r="HH262">
        <v>99.99</v>
      </c>
      <c r="HJ262">
        <v>100</v>
      </c>
      <c r="HK262">
        <v>0.69</v>
      </c>
      <c r="HM262">
        <v>0.77</v>
      </c>
      <c r="HR262">
        <v>0</v>
      </c>
      <c r="HS262">
        <v>0</v>
      </c>
      <c r="HU262">
        <v>100</v>
      </c>
      <c r="HV262">
        <v>100</v>
      </c>
      <c r="HX262">
        <v>94.58</v>
      </c>
      <c r="HY262">
        <v>0</v>
      </c>
      <c r="HZ262">
        <v>100</v>
      </c>
      <c r="IA262">
        <v>149.02000000000001</v>
      </c>
      <c r="IB262">
        <v>727.79</v>
      </c>
    </row>
    <row r="263" spans="1:236" hidden="1" x14ac:dyDescent="0.25">
      <c r="A263">
        <v>410990</v>
      </c>
      <c r="B263" t="str">
        <f>VLOOKUP(A263,cods!$A$1:$C$345,3,FALSE)</f>
        <v>Noroeste Paranaense</v>
      </c>
      <c r="C263" t="s">
        <v>377</v>
      </c>
      <c r="D263" t="s">
        <v>236</v>
      </c>
      <c r="E263">
        <v>2020</v>
      </c>
      <c r="F263">
        <v>41069000</v>
      </c>
      <c r="G263" t="s">
        <v>237</v>
      </c>
      <c r="H263" t="s">
        <v>238</v>
      </c>
      <c r="I263" t="s">
        <v>239</v>
      </c>
      <c r="J263" t="s">
        <v>240</v>
      </c>
      <c r="K263" t="s">
        <v>241</v>
      </c>
      <c r="L263">
        <v>1</v>
      </c>
      <c r="O263">
        <v>1</v>
      </c>
      <c r="Q263">
        <v>2</v>
      </c>
      <c r="V263" s="1">
        <v>2042</v>
      </c>
      <c r="W263" s="1">
        <v>2042</v>
      </c>
      <c r="X263" t="s">
        <v>242</v>
      </c>
      <c r="Y263" t="s">
        <v>243</v>
      </c>
      <c r="AA263" s="1">
        <v>7786</v>
      </c>
      <c r="AB263" s="1">
        <v>5497</v>
      </c>
      <c r="AC263" s="1">
        <v>7785</v>
      </c>
      <c r="AD263" s="1">
        <v>7903</v>
      </c>
      <c r="AE263" s="1">
        <v>3487</v>
      </c>
      <c r="AF263" s="1">
        <v>3356</v>
      </c>
      <c r="AG263" s="1">
        <v>3686</v>
      </c>
      <c r="AH263" s="1">
        <v>3539</v>
      </c>
      <c r="AI263" s="1">
        <v>3487</v>
      </c>
      <c r="AJ263" s="1">
        <v>3356</v>
      </c>
      <c r="AK263">
        <v>73.12</v>
      </c>
      <c r="AL263">
        <v>60.01</v>
      </c>
      <c r="AM263">
        <v>614.62</v>
      </c>
      <c r="AN263">
        <v>0</v>
      </c>
      <c r="AO263">
        <v>500.19</v>
      </c>
      <c r="AP263">
        <v>500.19</v>
      </c>
      <c r="AQ263">
        <v>525.03</v>
      </c>
      <c r="AR263">
        <v>614.62</v>
      </c>
      <c r="AS263" s="1">
        <v>3319</v>
      </c>
      <c r="AT263" s="1">
        <v>3187</v>
      </c>
      <c r="AU263" s="1">
        <v>3686</v>
      </c>
      <c r="AV263" s="1">
        <v>3539</v>
      </c>
      <c r="AW263">
        <v>614.62</v>
      </c>
      <c r="AX263">
        <v>0</v>
      </c>
      <c r="AY263">
        <v>0</v>
      </c>
      <c r="AZ263">
        <v>0</v>
      </c>
      <c r="BA263">
        <v>447.34</v>
      </c>
      <c r="BB263" s="1">
        <v>3919</v>
      </c>
      <c r="BC263" s="1">
        <v>3799</v>
      </c>
      <c r="BD263" s="1">
        <v>3319</v>
      </c>
      <c r="BE263" s="1">
        <v>3187</v>
      </c>
      <c r="BF263">
        <v>0</v>
      </c>
      <c r="BH263" s="1">
        <v>5497</v>
      </c>
      <c r="BI263" s="1">
        <v>5580</v>
      </c>
      <c r="BJ263">
        <v>614.62</v>
      </c>
      <c r="BK263">
        <v>394.67</v>
      </c>
      <c r="CI263" s="2">
        <v>3141239.44</v>
      </c>
      <c r="CJ263" s="2">
        <v>3141239.44</v>
      </c>
      <c r="CL263" s="2">
        <v>90576.86</v>
      </c>
      <c r="CM263" s="2">
        <v>3231816.3</v>
      </c>
      <c r="CN263" s="2">
        <v>3155491.64</v>
      </c>
      <c r="CO263">
        <v>0</v>
      </c>
      <c r="CP263" s="2">
        <v>516536.23</v>
      </c>
      <c r="CQ263" s="2">
        <v>437546.46</v>
      </c>
      <c r="CR263" s="2">
        <v>710418.13</v>
      </c>
      <c r="CS263" s="2">
        <v>18448.509999999998</v>
      </c>
      <c r="CT263" s="2">
        <v>253313.74</v>
      </c>
      <c r="CU263" s="2">
        <v>406205.19</v>
      </c>
      <c r="CV263" s="2">
        <v>1661791.35</v>
      </c>
      <c r="CW263" s="2">
        <v>29619.18</v>
      </c>
      <c r="CX263" s="2">
        <v>2326198.5</v>
      </c>
      <c r="CY263">
        <v>0</v>
      </c>
      <c r="CZ263" s="2">
        <v>134030.43</v>
      </c>
      <c r="DA263">
        <v>0</v>
      </c>
      <c r="DB263" s="2">
        <v>228516.01</v>
      </c>
      <c r="DC263" s="2">
        <v>335386.61</v>
      </c>
      <c r="DD263" s="2">
        <v>128347.16</v>
      </c>
      <c r="DE263" s="2">
        <v>8651.94</v>
      </c>
      <c r="DF263">
        <v>0</v>
      </c>
      <c r="DG263">
        <v>3</v>
      </c>
      <c r="DH263">
        <v>2</v>
      </c>
      <c r="DI263" s="2">
        <v>44889.77</v>
      </c>
      <c r="DJ263" s="2">
        <v>165370.93</v>
      </c>
      <c r="DK263" s="2">
        <v>136999.1</v>
      </c>
      <c r="DL263">
        <v>0</v>
      </c>
      <c r="DM263">
        <v>0</v>
      </c>
      <c r="DN263" s="2">
        <v>136999.1</v>
      </c>
      <c r="DO263">
        <v>156.02000000000001</v>
      </c>
      <c r="DP263" s="2">
        <v>26297.77</v>
      </c>
      <c r="DQ263" s="2">
        <v>3321.41</v>
      </c>
      <c r="DR263" s="2">
        <v>29775.200000000001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 t="s">
        <v>244</v>
      </c>
      <c r="EL263">
        <v>0</v>
      </c>
      <c r="EM263">
        <v>0</v>
      </c>
      <c r="EO263">
        <v>763</v>
      </c>
      <c r="EP263">
        <v>0</v>
      </c>
      <c r="EQ263">
        <v>763</v>
      </c>
      <c r="ER263">
        <v>0</v>
      </c>
      <c r="EV263">
        <v>763</v>
      </c>
      <c r="EW263">
        <v>763</v>
      </c>
      <c r="EX263">
        <v>13</v>
      </c>
      <c r="EZ263" s="1">
        <v>2585</v>
      </c>
      <c r="FA263" s="1">
        <v>2374</v>
      </c>
      <c r="FB263" s="2">
        <v>3772.17</v>
      </c>
      <c r="FC263">
        <v>763</v>
      </c>
      <c r="FD263">
        <v>0</v>
      </c>
      <c r="FE263">
        <v>763</v>
      </c>
      <c r="FF263">
        <v>1.06</v>
      </c>
      <c r="FG263" s="2">
        <v>1445</v>
      </c>
      <c r="FH263">
        <v>4.43</v>
      </c>
      <c r="FI263">
        <v>5.98</v>
      </c>
      <c r="FJ263">
        <v>5.98</v>
      </c>
      <c r="FL263">
        <v>48</v>
      </c>
      <c r="FM263" s="2">
        <v>284167.25</v>
      </c>
      <c r="FN263">
        <v>100</v>
      </c>
      <c r="FO263">
        <v>81.38</v>
      </c>
      <c r="FP263">
        <v>100</v>
      </c>
      <c r="FQ263">
        <v>135.04</v>
      </c>
      <c r="FR263">
        <v>14.58</v>
      </c>
      <c r="FS263">
        <v>11.54</v>
      </c>
      <c r="FV263">
        <v>12.11</v>
      </c>
      <c r="FW263">
        <v>3.93</v>
      </c>
      <c r="FX263">
        <v>919.34</v>
      </c>
      <c r="FY263">
        <v>17.25</v>
      </c>
      <c r="GA263">
        <v>174.7</v>
      </c>
      <c r="GB263">
        <v>100</v>
      </c>
      <c r="GD263">
        <v>14.18</v>
      </c>
      <c r="GE263">
        <v>3.17</v>
      </c>
      <c r="GF263">
        <v>460.01</v>
      </c>
      <c r="GG263">
        <v>85.42</v>
      </c>
      <c r="GH263">
        <v>2.36</v>
      </c>
      <c r="GI263">
        <v>52.9</v>
      </c>
      <c r="GJ263">
        <v>22.62</v>
      </c>
      <c r="GK263">
        <v>35.549999999999997</v>
      </c>
      <c r="GL263">
        <v>0.95</v>
      </c>
      <c r="GM263">
        <v>1.43</v>
      </c>
      <c r="GN263">
        <v>42.75</v>
      </c>
      <c r="GO263">
        <v>67.19</v>
      </c>
      <c r="GP263">
        <v>15.24</v>
      </c>
      <c r="GQ263">
        <v>1.1100000000000001</v>
      </c>
      <c r="GR263">
        <v>2.7</v>
      </c>
      <c r="GS263">
        <v>97.2</v>
      </c>
      <c r="GU263">
        <v>2.8</v>
      </c>
      <c r="GV263">
        <v>90.05</v>
      </c>
      <c r="GW263">
        <v>100</v>
      </c>
      <c r="GX263">
        <v>0.73</v>
      </c>
      <c r="HA263">
        <v>0.73</v>
      </c>
      <c r="HB263">
        <v>18.62</v>
      </c>
      <c r="HC263">
        <v>4.71</v>
      </c>
      <c r="HD263">
        <v>91.63</v>
      </c>
      <c r="HE263">
        <v>81.38</v>
      </c>
      <c r="HF263">
        <v>11.54</v>
      </c>
      <c r="HG263">
        <v>57.54</v>
      </c>
      <c r="HH263">
        <v>99.99</v>
      </c>
      <c r="HJ263">
        <v>100</v>
      </c>
      <c r="HK263">
        <v>0.64</v>
      </c>
      <c r="HM263">
        <v>0.64</v>
      </c>
      <c r="HR263">
        <v>0</v>
      </c>
      <c r="HS263">
        <v>0</v>
      </c>
      <c r="HU263">
        <v>100</v>
      </c>
      <c r="HV263">
        <v>100</v>
      </c>
      <c r="HX263">
        <v>1.59</v>
      </c>
      <c r="HY263">
        <v>0</v>
      </c>
      <c r="HZ263">
        <v>100</v>
      </c>
      <c r="IA263">
        <v>155.68</v>
      </c>
      <c r="IB263">
        <v>870.73</v>
      </c>
    </row>
    <row r="264" spans="1:236" hidden="1" x14ac:dyDescent="0.25">
      <c r="A264">
        <v>411005</v>
      </c>
      <c r="B264" t="str">
        <f>VLOOKUP(A264,cods!$A$1:$C$345,3,FALSE)</f>
        <v>Oeste Paranaense</v>
      </c>
      <c r="C264" t="s">
        <v>378</v>
      </c>
      <c r="D264" t="s">
        <v>236</v>
      </c>
      <c r="E264">
        <v>2021</v>
      </c>
      <c r="F264">
        <v>41069000</v>
      </c>
      <c r="G264" t="s">
        <v>237</v>
      </c>
      <c r="H264" t="s">
        <v>238</v>
      </c>
      <c r="I264" t="s">
        <v>239</v>
      </c>
      <c r="J264" t="s">
        <v>240</v>
      </c>
      <c r="K264" t="s">
        <v>241</v>
      </c>
      <c r="L264">
        <v>1</v>
      </c>
      <c r="O264">
        <v>1</v>
      </c>
      <c r="Q264">
        <v>0</v>
      </c>
      <c r="V264" s="1">
        <v>2024</v>
      </c>
      <c r="W264" s="1">
        <v>2024</v>
      </c>
      <c r="X264" t="s">
        <v>247</v>
      </c>
      <c r="Y264" t="s">
        <v>243</v>
      </c>
      <c r="AA264" s="1">
        <v>2251</v>
      </c>
      <c r="AB264" s="1">
        <v>1449</v>
      </c>
      <c r="AC264" s="1">
        <v>2125</v>
      </c>
      <c r="AD264" s="1">
        <v>2067</v>
      </c>
      <c r="AE264">
        <v>733</v>
      </c>
      <c r="AF264">
        <v>716</v>
      </c>
      <c r="AG264">
        <v>770</v>
      </c>
      <c r="AH264">
        <v>748</v>
      </c>
      <c r="AI264">
        <v>733</v>
      </c>
      <c r="AJ264">
        <v>716</v>
      </c>
      <c r="AK264">
        <v>21</v>
      </c>
      <c r="AL264">
        <v>19.510000000000002</v>
      </c>
      <c r="AM264">
        <v>114.26</v>
      </c>
      <c r="AN264">
        <v>0</v>
      </c>
      <c r="AO264">
        <v>86</v>
      </c>
      <c r="AP264">
        <v>86</v>
      </c>
      <c r="AQ264">
        <v>91.92</v>
      </c>
      <c r="AR264">
        <v>114.26</v>
      </c>
      <c r="AS264">
        <v>697</v>
      </c>
      <c r="AT264">
        <v>678</v>
      </c>
      <c r="AU264">
        <v>770</v>
      </c>
      <c r="AV264">
        <v>748</v>
      </c>
      <c r="AW264">
        <v>114.26</v>
      </c>
      <c r="AX264">
        <v>0</v>
      </c>
      <c r="AY264">
        <v>0</v>
      </c>
      <c r="AZ264">
        <v>0</v>
      </c>
      <c r="BA264">
        <v>75.34</v>
      </c>
      <c r="BB264">
        <v>806</v>
      </c>
      <c r="BC264">
        <v>791</v>
      </c>
      <c r="BD264">
        <v>697</v>
      </c>
      <c r="BE264">
        <v>678</v>
      </c>
      <c r="BF264">
        <v>0</v>
      </c>
      <c r="BH264" s="1">
        <v>1449</v>
      </c>
      <c r="BI264" s="1">
        <v>1450</v>
      </c>
      <c r="BJ264">
        <v>114.26</v>
      </c>
      <c r="BK264">
        <v>152.16</v>
      </c>
      <c r="CI264" s="2">
        <v>597161.16</v>
      </c>
      <c r="CJ264" s="2">
        <v>597161.16</v>
      </c>
      <c r="CL264" s="2">
        <v>10102.92</v>
      </c>
      <c r="CM264" s="2">
        <v>607264.07999999996</v>
      </c>
      <c r="CN264" s="2">
        <v>570899.01</v>
      </c>
      <c r="CO264">
        <v>0</v>
      </c>
      <c r="CP264" s="2">
        <v>108437.47</v>
      </c>
      <c r="CQ264" s="2">
        <v>71894.02</v>
      </c>
      <c r="CR264" s="2">
        <v>53082.52</v>
      </c>
      <c r="CS264" s="2">
        <v>6502.4</v>
      </c>
      <c r="CT264" s="2">
        <v>130593.75</v>
      </c>
      <c r="CU264" s="2">
        <v>57138.7</v>
      </c>
      <c r="CV264" s="2">
        <v>292190.64</v>
      </c>
      <c r="CW264" s="2">
        <v>9016.02</v>
      </c>
      <c r="CX264" s="2">
        <v>459133.53</v>
      </c>
      <c r="CY264">
        <v>0</v>
      </c>
      <c r="CZ264" s="2">
        <v>55283.51</v>
      </c>
      <c r="DA264">
        <v>0</v>
      </c>
      <c r="DB264" s="2">
        <v>42623.75</v>
      </c>
      <c r="DC264" s="2">
        <v>54617.120000000003</v>
      </c>
      <c r="DD264" s="2">
        <v>173221.7</v>
      </c>
      <c r="DG264">
        <v>0</v>
      </c>
      <c r="DH264">
        <v>0</v>
      </c>
      <c r="DI264" s="2">
        <v>2249.52</v>
      </c>
      <c r="DJ264" s="2">
        <v>48026.239999999998</v>
      </c>
      <c r="DK264" s="2">
        <v>173221.7</v>
      </c>
      <c r="DO264">
        <v>245.34</v>
      </c>
      <c r="DP264" s="2">
        <v>7180.92</v>
      </c>
      <c r="DQ264" s="2">
        <v>1835.1</v>
      </c>
      <c r="DR264" s="2">
        <v>9261.36</v>
      </c>
      <c r="DU264">
        <v>0</v>
      </c>
      <c r="EK264" t="s">
        <v>244</v>
      </c>
      <c r="EL264">
        <v>0</v>
      </c>
      <c r="EM264">
        <v>0</v>
      </c>
      <c r="EO264">
        <v>204</v>
      </c>
      <c r="EP264">
        <v>0</v>
      </c>
      <c r="EQ264">
        <v>186</v>
      </c>
      <c r="ER264">
        <v>0</v>
      </c>
      <c r="EV264">
        <v>186</v>
      </c>
      <c r="EW264">
        <v>204</v>
      </c>
      <c r="EX264">
        <v>7</v>
      </c>
      <c r="EZ264">
        <v>421</v>
      </c>
      <c r="FA264">
        <v>392</v>
      </c>
      <c r="FB264" s="2">
        <v>57552.29</v>
      </c>
      <c r="FC264">
        <v>186</v>
      </c>
      <c r="FD264">
        <v>0</v>
      </c>
      <c r="FE264">
        <v>186</v>
      </c>
      <c r="FF264">
        <v>1.05</v>
      </c>
      <c r="FH264">
        <v>4.99</v>
      </c>
      <c r="FI264">
        <v>6.5</v>
      </c>
      <c r="FJ264">
        <v>6.5</v>
      </c>
      <c r="FL264">
        <v>24.01</v>
      </c>
      <c r="FN264">
        <v>100</v>
      </c>
      <c r="FO264">
        <v>75.27</v>
      </c>
      <c r="FP264">
        <v>100</v>
      </c>
      <c r="FQ264">
        <v>130.06</v>
      </c>
      <c r="FR264">
        <v>19.55</v>
      </c>
      <c r="FS264">
        <v>9.44</v>
      </c>
      <c r="FV264">
        <v>10.09</v>
      </c>
      <c r="FY264">
        <v>25.37</v>
      </c>
      <c r="GA264">
        <v>112.41</v>
      </c>
      <c r="GB264">
        <v>100</v>
      </c>
      <c r="GD264">
        <v>12.55</v>
      </c>
      <c r="GE264">
        <v>3.18</v>
      </c>
      <c r="GF264">
        <v>384.97</v>
      </c>
      <c r="GG264">
        <v>80.45</v>
      </c>
      <c r="GH264">
        <v>5.99</v>
      </c>
      <c r="GI264">
        <v>48.93</v>
      </c>
      <c r="GJ264">
        <v>8.89</v>
      </c>
      <c r="GK264">
        <v>18.46</v>
      </c>
      <c r="GL264">
        <v>1.55</v>
      </c>
      <c r="GM264">
        <v>0.38</v>
      </c>
      <c r="GN264">
        <v>18.170000000000002</v>
      </c>
      <c r="GO264">
        <v>37.72</v>
      </c>
      <c r="GP264">
        <v>44.69</v>
      </c>
      <c r="GQ264">
        <v>2.23</v>
      </c>
      <c r="GR264">
        <v>0.77</v>
      </c>
      <c r="GS264">
        <v>98.34</v>
      </c>
      <c r="GU264">
        <v>1.66</v>
      </c>
      <c r="GV264">
        <v>90.58</v>
      </c>
      <c r="GW264">
        <v>100</v>
      </c>
      <c r="HB264">
        <v>24.73</v>
      </c>
      <c r="HC264">
        <v>3.82</v>
      </c>
      <c r="HD264">
        <v>106.87</v>
      </c>
      <c r="HE264">
        <v>75.27</v>
      </c>
      <c r="HF264">
        <v>9.44</v>
      </c>
      <c r="HG264">
        <v>64.28</v>
      </c>
      <c r="HH264">
        <v>94.4</v>
      </c>
      <c r="HJ264">
        <v>100</v>
      </c>
      <c r="HK264">
        <v>1.33</v>
      </c>
      <c r="HM264">
        <v>0.86</v>
      </c>
      <c r="HR264">
        <v>0</v>
      </c>
      <c r="HS264">
        <v>0</v>
      </c>
      <c r="HU264">
        <v>100</v>
      </c>
      <c r="HV264">
        <v>100</v>
      </c>
      <c r="HX264">
        <v>146.82</v>
      </c>
      <c r="HY264">
        <v>0</v>
      </c>
      <c r="HZ264">
        <v>100</v>
      </c>
      <c r="IA264">
        <v>160.33000000000001</v>
      </c>
    </row>
    <row r="265" spans="1:236" hidden="1" x14ac:dyDescent="0.25">
      <c r="A265">
        <v>411005</v>
      </c>
      <c r="B265" t="str">
        <f>VLOOKUP(A265,cods!$A$1:$C$345,3,FALSE)</f>
        <v>Oeste Paranaense</v>
      </c>
      <c r="C265" t="s">
        <v>378</v>
      </c>
      <c r="D265" t="s">
        <v>236</v>
      </c>
      <c r="E265">
        <v>2020</v>
      </c>
      <c r="F265">
        <v>41069000</v>
      </c>
      <c r="G265" t="s">
        <v>237</v>
      </c>
      <c r="H265" t="s">
        <v>238</v>
      </c>
      <c r="I265" t="s">
        <v>239</v>
      </c>
      <c r="J265" t="s">
        <v>240</v>
      </c>
      <c r="K265" t="s">
        <v>241</v>
      </c>
      <c r="L265">
        <v>1</v>
      </c>
      <c r="O265">
        <v>1</v>
      </c>
      <c r="Q265">
        <v>0</v>
      </c>
      <c r="V265" s="1">
        <v>2024</v>
      </c>
      <c r="W265" s="1">
        <v>2024</v>
      </c>
      <c r="X265" t="s">
        <v>247</v>
      </c>
      <c r="Y265" t="s">
        <v>243</v>
      </c>
      <c r="AA265" s="1">
        <v>2253</v>
      </c>
      <c r="AB265" s="1">
        <v>1450</v>
      </c>
      <c r="AC265" s="1">
        <v>2067</v>
      </c>
      <c r="AD265" s="1">
        <v>1970</v>
      </c>
      <c r="AE265">
        <v>716</v>
      </c>
      <c r="AF265">
        <v>683</v>
      </c>
      <c r="AG265">
        <v>748</v>
      </c>
      <c r="AH265">
        <v>715</v>
      </c>
      <c r="AI265">
        <v>716</v>
      </c>
      <c r="AJ265">
        <v>683</v>
      </c>
      <c r="AK265">
        <v>19.510000000000002</v>
      </c>
      <c r="AL265">
        <v>10.14</v>
      </c>
      <c r="AM265">
        <v>114.22</v>
      </c>
      <c r="AN265">
        <v>0</v>
      </c>
      <c r="AO265">
        <v>87.9</v>
      </c>
      <c r="AP265">
        <v>87.92</v>
      </c>
      <c r="AQ265">
        <v>92.89</v>
      </c>
      <c r="AR265">
        <v>114.27</v>
      </c>
      <c r="AS265">
        <v>678</v>
      </c>
      <c r="AT265">
        <v>646</v>
      </c>
      <c r="AU265">
        <v>748</v>
      </c>
      <c r="AV265">
        <v>715</v>
      </c>
      <c r="AW265">
        <v>114.22</v>
      </c>
      <c r="AX265">
        <v>0</v>
      </c>
      <c r="AY265">
        <v>0.05</v>
      </c>
      <c r="AZ265">
        <v>0.02</v>
      </c>
      <c r="BA265">
        <v>75</v>
      </c>
      <c r="BB265">
        <v>791</v>
      </c>
      <c r="BC265">
        <v>759</v>
      </c>
      <c r="BD265">
        <v>678</v>
      </c>
      <c r="BE265">
        <v>646</v>
      </c>
      <c r="BF265">
        <v>0</v>
      </c>
      <c r="BH265" s="1">
        <v>1450</v>
      </c>
      <c r="BI265" s="1">
        <v>1452</v>
      </c>
      <c r="BJ265">
        <v>114.22</v>
      </c>
      <c r="BK265">
        <v>159.06</v>
      </c>
      <c r="CI265" s="2">
        <v>556018.63</v>
      </c>
      <c r="CJ265" s="2">
        <v>556018.63</v>
      </c>
      <c r="CL265" s="2">
        <v>16304.62</v>
      </c>
      <c r="CM265" s="2">
        <v>572323.25</v>
      </c>
      <c r="CN265" s="2">
        <v>578063.12</v>
      </c>
      <c r="CO265">
        <v>0</v>
      </c>
      <c r="CP265" s="2">
        <v>71894.02</v>
      </c>
      <c r="CQ265" s="2">
        <v>77529.73</v>
      </c>
      <c r="CR265" s="2">
        <v>62444.5</v>
      </c>
      <c r="CS265" s="2">
        <v>3543.22</v>
      </c>
      <c r="CT265" s="2">
        <v>118099.39</v>
      </c>
      <c r="CU265" s="2">
        <v>63405.3</v>
      </c>
      <c r="CV265" s="2">
        <v>290804.18</v>
      </c>
      <c r="CW265" s="2">
        <v>5438.81</v>
      </c>
      <c r="CX265" s="2">
        <v>435138.29</v>
      </c>
      <c r="CY265">
        <v>0</v>
      </c>
      <c r="CZ265" s="2">
        <v>33209.19</v>
      </c>
      <c r="DA265">
        <v>0</v>
      </c>
      <c r="DB265" s="2">
        <v>40427.199999999997</v>
      </c>
      <c r="DC265" s="2">
        <v>50931.58</v>
      </c>
      <c r="DD265" s="2">
        <v>588806.25</v>
      </c>
      <c r="DE265">
        <v>0</v>
      </c>
      <c r="DF265" s="2">
        <v>2752</v>
      </c>
      <c r="DG265">
        <v>0</v>
      </c>
      <c r="DH265">
        <v>0</v>
      </c>
      <c r="DI265" s="2">
        <v>2884.57</v>
      </c>
      <c r="DJ265" s="2">
        <v>54754.53</v>
      </c>
      <c r="DK265" s="2">
        <v>591558.25</v>
      </c>
      <c r="DL265">
        <v>0</v>
      </c>
      <c r="DM265">
        <v>0</v>
      </c>
      <c r="DN265" s="2">
        <v>591558.25</v>
      </c>
      <c r="DO265">
        <v>231.09</v>
      </c>
      <c r="DP265" s="2">
        <v>4851.26</v>
      </c>
      <c r="DQ265">
        <v>587.54999999999995</v>
      </c>
      <c r="DR265" s="2">
        <v>5669.9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 t="s">
        <v>244</v>
      </c>
      <c r="EL265">
        <v>0</v>
      </c>
      <c r="EM265">
        <v>0</v>
      </c>
      <c r="EO265">
        <v>228</v>
      </c>
      <c r="EP265">
        <v>0</v>
      </c>
      <c r="EQ265">
        <v>227</v>
      </c>
      <c r="ER265">
        <v>0</v>
      </c>
      <c r="EV265">
        <v>227</v>
      </c>
      <c r="EW265">
        <v>228</v>
      </c>
      <c r="EX265">
        <v>12</v>
      </c>
      <c r="EZ265">
        <v>429</v>
      </c>
      <c r="FA265">
        <v>418</v>
      </c>
      <c r="FB265">
        <v>521.57000000000005</v>
      </c>
      <c r="FC265">
        <v>252</v>
      </c>
      <c r="FD265">
        <v>0</v>
      </c>
      <c r="FE265">
        <v>252</v>
      </c>
      <c r="FF265">
        <v>1.05</v>
      </c>
      <c r="FH265">
        <v>4.68</v>
      </c>
      <c r="FI265">
        <v>5.99</v>
      </c>
      <c r="FJ265">
        <v>5.99</v>
      </c>
      <c r="FL265">
        <v>28.92</v>
      </c>
      <c r="FN265">
        <v>100</v>
      </c>
      <c r="FO265">
        <v>76.94</v>
      </c>
      <c r="FP265">
        <v>100</v>
      </c>
      <c r="FQ265">
        <v>127.78</v>
      </c>
      <c r="FR265">
        <v>18.71</v>
      </c>
      <c r="FS265">
        <v>10.01</v>
      </c>
      <c r="FV265">
        <v>10.58</v>
      </c>
      <c r="FY265">
        <v>19.13</v>
      </c>
      <c r="GA265">
        <v>119.31</v>
      </c>
      <c r="GB265">
        <v>100</v>
      </c>
      <c r="GD265">
        <v>13.02</v>
      </c>
      <c r="GE265">
        <v>3.13</v>
      </c>
      <c r="GF265">
        <v>397.55</v>
      </c>
      <c r="GG265">
        <v>81.290000000000006</v>
      </c>
      <c r="GH265">
        <v>-1</v>
      </c>
      <c r="GI265">
        <v>52.3</v>
      </c>
      <c r="GJ265">
        <v>11.23</v>
      </c>
      <c r="GK265">
        <v>22.63</v>
      </c>
      <c r="GL265">
        <v>1.02</v>
      </c>
      <c r="GM265">
        <v>0.52</v>
      </c>
      <c r="GN265">
        <v>21.47</v>
      </c>
      <c r="GO265">
        <v>43.28</v>
      </c>
      <c r="GP265">
        <v>40.61</v>
      </c>
      <c r="GQ265">
        <v>1.22</v>
      </c>
      <c r="GR265">
        <v>0.99</v>
      </c>
      <c r="GS265">
        <v>97.15</v>
      </c>
      <c r="GU265">
        <v>2.85</v>
      </c>
      <c r="GV265">
        <v>90.5</v>
      </c>
      <c r="GW265">
        <v>100</v>
      </c>
      <c r="HB265">
        <v>23.06</v>
      </c>
      <c r="HC265">
        <v>4.87</v>
      </c>
      <c r="HD265">
        <v>103.2</v>
      </c>
      <c r="HE265">
        <v>76.94</v>
      </c>
      <c r="HF265">
        <v>10.01</v>
      </c>
      <c r="HG265">
        <v>45.22</v>
      </c>
      <c r="HH265">
        <v>91.74</v>
      </c>
      <c r="HJ265">
        <v>99.96</v>
      </c>
      <c r="HK265">
        <v>1.39</v>
      </c>
      <c r="HM265">
        <v>0.74</v>
      </c>
      <c r="HR265">
        <v>0</v>
      </c>
      <c r="HS265">
        <v>0</v>
      </c>
      <c r="HU265">
        <v>100</v>
      </c>
      <c r="HV265">
        <v>100</v>
      </c>
      <c r="HX265">
        <v>1.25</v>
      </c>
      <c r="HY265">
        <v>0</v>
      </c>
      <c r="HZ265">
        <v>100</v>
      </c>
      <c r="IA265">
        <v>166.39</v>
      </c>
    </row>
    <row r="266" spans="1:236" x14ac:dyDescent="0.25">
      <c r="A266">
        <v>411007</v>
      </c>
      <c r="B266" t="str">
        <f>VLOOKUP(A266,cods!$A$1:$C$345,3,FALSE)</f>
        <v>Centro Oriental Paranaense</v>
      </c>
      <c r="C266" t="s">
        <v>379</v>
      </c>
      <c r="D266" t="s">
        <v>236</v>
      </c>
      <c r="E266">
        <v>2021</v>
      </c>
      <c r="F266">
        <v>41069000</v>
      </c>
      <c r="G266" t="s">
        <v>237</v>
      </c>
      <c r="H266" t="s">
        <v>238</v>
      </c>
      <c r="I266" t="s">
        <v>239</v>
      </c>
      <c r="J266" t="s">
        <v>246</v>
      </c>
      <c r="K266" t="s">
        <v>241</v>
      </c>
      <c r="L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V266" s="1">
        <v>2034</v>
      </c>
      <c r="W266" s="1">
        <v>2034</v>
      </c>
      <c r="X266" t="s">
        <v>242</v>
      </c>
      <c r="Y266" t="s">
        <v>247</v>
      </c>
      <c r="AA266" s="1">
        <v>13449</v>
      </c>
      <c r="AB266" s="1">
        <v>8422</v>
      </c>
      <c r="AC266" s="1">
        <v>12408</v>
      </c>
      <c r="AD266" s="1">
        <v>12034</v>
      </c>
      <c r="AE266" s="1">
        <v>3836</v>
      </c>
      <c r="AF266" s="1">
        <v>3712</v>
      </c>
      <c r="AG266" s="1">
        <v>4075</v>
      </c>
      <c r="AH266" s="1">
        <v>3951</v>
      </c>
      <c r="AI266" s="1">
        <v>3836</v>
      </c>
      <c r="AJ266" s="1">
        <v>3712</v>
      </c>
      <c r="AK266">
        <v>80.930000000000007</v>
      </c>
      <c r="AL266">
        <v>92.7</v>
      </c>
      <c r="AM266">
        <v>526.91999999999996</v>
      </c>
      <c r="AN266">
        <v>460.66</v>
      </c>
      <c r="AO266">
        <v>416.3</v>
      </c>
      <c r="AP266">
        <v>416.84</v>
      </c>
      <c r="AQ266">
        <v>452.22</v>
      </c>
      <c r="AR266">
        <v>526.91999999999996</v>
      </c>
      <c r="AS266" s="1">
        <v>3783</v>
      </c>
      <c r="AT266" s="1">
        <v>3669</v>
      </c>
      <c r="AU266" s="1">
        <v>4075</v>
      </c>
      <c r="AV266" s="1">
        <v>3951</v>
      </c>
      <c r="AW266">
        <v>66.260000000000005</v>
      </c>
      <c r="AX266">
        <v>0</v>
      </c>
      <c r="AY266">
        <v>0</v>
      </c>
      <c r="AZ266">
        <v>0.54</v>
      </c>
      <c r="BA266">
        <v>374.09</v>
      </c>
      <c r="BB266" s="1">
        <v>4441</v>
      </c>
      <c r="BC266" s="1">
        <v>4327</v>
      </c>
      <c r="BD266" s="1">
        <v>3783</v>
      </c>
      <c r="BE266" s="1">
        <v>3669</v>
      </c>
      <c r="BF266">
        <v>0.5</v>
      </c>
      <c r="BH266" s="1">
        <v>8422</v>
      </c>
      <c r="BI266" s="1">
        <v>8317</v>
      </c>
      <c r="BJ266">
        <v>526.91999999999996</v>
      </c>
      <c r="BK266">
        <v>814.84</v>
      </c>
      <c r="BL266" s="1">
        <v>6025</v>
      </c>
      <c r="BM266" s="1">
        <v>5877</v>
      </c>
      <c r="BN266" s="1">
        <v>1898</v>
      </c>
      <c r="BO266" s="1">
        <v>1842</v>
      </c>
      <c r="BP266" s="1">
        <v>2042</v>
      </c>
      <c r="BQ266" s="1">
        <v>1991</v>
      </c>
      <c r="BR266">
        <v>31.72</v>
      </c>
      <c r="BS266">
        <v>36.869999999999997</v>
      </c>
      <c r="BT266">
        <v>212.24</v>
      </c>
      <c r="BU266">
        <v>212.24</v>
      </c>
      <c r="BV266">
        <v>227.22</v>
      </c>
      <c r="BW266" s="1">
        <v>1837</v>
      </c>
      <c r="BX266" s="1">
        <v>1792</v>
      </c>
      <c r="BY266" s="1">
        <v>2012</v>
      </c>
      <c r="BZ266" s="1">
        <v>1982</v>
      </c>
      <c r="CA266">
        <v>0</v>
      </c>
      <c r="CB266">
        <v>0</v>
      </c>
      <c r="CC266">
        <v>0</v>
      </c>
      <c r="CD266">
        <v>0</v>
      </c>
      <c r="CF266" s="1">
        <v>6025</v>
      </c>
      <c r="CG266" s="1">
        <v>5877</v>
      </c>
      <c r="CH266">
        <v>153.08000000000001</v>
      </c>
      <c r="CI266" s="2">
        <v>4011346.14</v>
      </c>
      <c r="CJ266" s="2">
        <v>2891462.1</v>
      </c>
      <c r="CK266" s="2">
        <v>1119884.04</v>
      </c>
      <c r="CL266" s="2">
        <v>117776.68</v>
      </c>
      <c r="CM266" s="2">
        <v>4129122.82</v>
      </c>
      <c r="CN266" s="2">
        <v>3945797.21</v>
      </c>
      <c r="CO266">
        <v>0</v>
      </c>
      <c r="CP266" s="2">
        <v>916171.57</v>
      </c>
      <c r="CQ266" s="2">
        <v>703919.19</v>
      </c>
      <c r="CR266" s="2">
        <v>1229937.5900000001</v>
      </c>
      <c r="CS266" s="2">
        <v>51398.02</v>
      </c>
      <c r="CT266" s="2">
        <v>804779.52000000002</v>
      </c>
      <c r="CU266" s="2">
        <v>574518.23</v>
      </c>
      <c r="CV266" s="2">
        <v>2990153.6</v>
      </c>
      <c r="CW266" s="2">
        <v>413415.91</v>
      </c>
      <c r="CX266" s="2">
        <v>4332528.4800000004</v>
      </c>
      <c r="CY266">
        <v>0</v>
      </c>
      <c r="CZ266" s="2">
        <v>493984.23</v>
      </c>
      <c r="DA266">
        <v>0</v>
      </c>
      <c r="DB266" s="2">
        <v>291052.40999999997</v>
      </c>
      <c r="DC266">
        <v>0</v>
      </c>
      <c r="DD266" s="2">
        <v>72663.289999999994</v>
      </c>
      <c r="DE266" s="2">
        <v>6047968.5899999999</v>
      </c>
      <c r="DF266" s="2">
        <v>111950.88</v>
      </c>
      <c r="DG266">
        <v>6</v>
      </c>
      <c r="DH266">
        <v>6</v>
      </c>
      <c r="DI266" s="2">
        <v>38467.83</v>
      </c>
      <c r="DJ266" s="2">
        <v>434974.74</v>
      </c>
      <c r="DK266" s="2">
        <v>6223832.7599999998</v>
      </c>
      <c r="DM266" s="2">
        <v>8750</v>
      </c>
      <c r="DN266" s="2">
        <v>6232582.7599999998</v>
      </c>
      <c r="DO266" s="2">
        <v>478220.71</v>
      </c>
      <c r="DP266" s="2">
        <v>328305.03999999998</v>
      </c>
      <c r="DQ266" s="2">
        <v>85110.87</v>
      </c>
      <c r="DR266" s="2">
        <v>891636.62</v>
      </c>
      <c r="DS266">
        <v>0</v>
      </c>
      <c r="DT266">
        <v>0</v>
      </c>
      <c r="DU266">
        <v>0</v>
      </c>
      <c r="EK266" t="s">
        <v>244</v>
      </c>
      <c r="EL266">
        <v>0</v>
      </c>
      <c r="EM266">
        <v>0</v>
      </c>
      <c r="EO266">
        <v>787</v>
      </c>
      <c r="EP266">
        <v>0</v>
      </c>
      <c r="EQ266">
        <v>766</v>
      </c>
      <c r="ER266">
        <v>0</v>
      </c>
      <c r="ES266">
        <v>0</v>
      </c>
      <c r="EV266">
        <v>766</v>
      </c>
      <c r="EW266">
        <v>787</v>
      </c>
      <c r="EX266">
        <v>12</v>
      </c>
      <c r="EZ266" s="1">
        <v>4206</v>
      </c>
      <c r="FA266" s="1">
        <v>4076</v>
      </c>
      <c r="FB266" s="2">
        <v>369775.31</v>
      </c>
      <c r="FC266">
        <v>661</v>
      </c>
      <c r="FD266">
        <v>0</v>
      </c>
      <c r="FE266">
        <v>661</v>
      </c>
      <c r="FF266">
        <v>1.06</v>
      </c>
      <c r="FG266" s="2">
        <v>1004.92</v>
      </c>
      <c r="FH266">
        <v>6.38</v>
      </c>
      <c r="FI266">
        <v>5.9</v>
      </c>
      <c r="FJ266">
        <v>6.4</v>
      </c>
      <c r="FK266">
        <v>4.93</v>
      </c>
      <c r="FL266">
        <v>41.65</v>
      </c>
      <c r="FM266" s="2">
        <v>204989.6</v>
      </c>
      <c r="FN266">
        <v>100</v>
      </c>
      <c r="FO266">
        <v>79.16</v>
      </c>
      <c r="FP266">
        <v>100</v>
      </c>
      <c r="FQ266">
        <v>92.59</v>
      </c>
      <c r="FR266">
        <v>14.1</v>
      </c>
      <c r="FS266">
        <v>8.64</v>
      </c>
      <c r="FT266">
        <v>50.98</v>
      </c>
      <c r="FU266">
        <v>100</v>
      </c>
      <c r="FV266">
        <v>9.3800000000000008</v>
      </c>
      <c r="FW266">
        <v>8.8000000000000007</v>
      </c>
      <c r="FX266">
        <v>684.96</v>
      </c>
      <c r="FY266">
        <v>19.8</v>
      </c>
      <c r="FZ266">
        <v>17.170000000000002</v>
      </c>
      <c r="GA266">
        <v>93.33</v>
      </c>
      <c r="GB266">
        <v>100</v>
      </c>
      <c r="GC266">
        <v>71.540000000000006</v>
      </c>
      <c r="GD266">
        <v>10.93</v>
      </c>
      <c r="GE266">
        <v>4.4000000000000004</v>
      </c>
      <c r="GF266">
        <v>495.92</v>
      </c>
      <c r="GG266">
        <v>85.9</v>
      </c>
      <c r="GH266">
        <v>4.4400000000000004</v>
      </c>
      <c r="GI266">
        <v>74.540000000000006</v>
      </c>
      <c r="GJ266">
        <v>30.66</v>
      </c>
      <c r="GK266">
        <v>44.98</v>
      </c>
      <c r="GL266">
        <v>22.23</v>
      </c>
      <c r="GM266">
        <v>0.96</v>
      </c>
      <c r="GN266">
        <v>41.13</v>
      </c>
      <c r="GO266">
        <v>60.35</v>
      </c>
      <c r="GP266">
        <v>26.91</v>
      </c>
      <c r="GQ266">
        <v>1.72</v>
      </c>
      <c r="GR266">
        <v>1.29</v>
      </c>
      <c r="GS266">
        <v>70.03</v>
      </c>
      <c r="GT266">
        <v>27.12</v>
      </c>
      <c r="GU266">
        <v>2.85</v>
      </c>
      <c r="GV266">
        <v>92.85</v>
      </c>
      <c r="GW266">
        <v>100</v>
      </c>
      <c r="GX266">
        <v>1.59</v>
      </c>
      <c r="GY266">
        <v>50.98</v>
      </c>
      <c r="GZ266">
        <v>71.540000000000006</v>
      </c>
      <c r="HA266">
        <v>1.06</v>
      </c>
      <c r="HB266">
        <v>20.82</v>
      </c>
      <c r="HC266">
        <v>3.46</v>
      </c>
      <c r="HD266">
        <v>79.55</v>
      </c>
      <c r="HE266">
        <v>79.180000000000007</v>
      </c>
      <c r="HF266">
        <v>8.64</v>
      </c>
      <c r="HG266">
        <v>79.88</v>
      </c>
      <c r="HH266">
        <v>92.26</v>
      </c>
      <c r="HI266">
        <v>44.8</v>
      </c>
      <c r="HJ266">
        <v>100</v>
      </c>
      <c r="HK266">
        <v>1.55</v>
      </c>
      <c r="HL266">
        <v>0.72</v>
      </c>
      <c r="HM266">
        <v>0.83</v>
      </c>
      <c r="HR266">
        <v>0</v>
      </c>
      <c r="HS266">
        <v>0</v>
      </c>
      <c r="HU266">
        <v>100</v>
      </c>
      <c r="HV266">
        <v>100</v>
      </c>
      <c r="HW266">
        <v>0</v>
      </c>
      <c r="HX266">
        <v>90.72</v>
      </c>
      <c r="HY266">
        <v>0</v>
      </c>
      <c r="HZ266">
        <v>100</v>
      </c>
      <c r="IA266">
        <v>101.65</v>
      </c>
      <c r="IB266">
        <v>641.16999999999996</v>
      </c>
    </row>
    <row r="267" spans="1:236" hidden="1" x14ac:dyDescent="0.25">
      <c r="A267">
        <v>411007</v>
      </c>
      <c r="B267" t="str">
        <f>VLOOKUP(A267,cods!$A$1:$C$345,3,FALSE)</f>
        <v>Centro Oriental Paranaense</v>
      </c>
      <c r="C267" t="s">
        <v>379</v>
      </c>
      <c r="D267" t="s">
        <v>236</v>
      </c>
      <c r="E267">
        <v>2020</v>
      </c>
      <c r="F267">
        <v>41069000</v>
      </c>
      <c r="G267" t="s">
        <v>237</v>
      </c>
      <c r="H267" t="s">
        <v>238</v>
      </c>
      <c r="I267" t="s">
        <v>239</v>
      </c>
      <c r="J267" t="s">
        <v>246</v>
      </c>
      <c r="K267" t="s">
        <v>241</v>
      </c>
      <c r="L267">
        <v>1</v>
      </c>
      <c r="O267">
        <v>1</v>
      </c>
      <c r="P267">
        <v>1</v>
      </c>
      <c r="Q267">
        <v>1</v>
      </c>
      <c r="R267">
        <v>0</v>
      </c>
      <c r="S267">
        <v>1</v>
      </c>
      <c r="V267" s="1">
        <v>2034</v>
      </c>
      <c r="W267" s="1">
        <v>2034</v>
      </c>
      <c r="X267" t="s">
        <v>242</v>
      </c>
      <c r="Y267" t="s">
        <v>247</v>
      </c>
      <c r="AA267" s="1">
        <v>13282</v>
      </c>
      <c r="AB267" s="1">
        <v>8317</v>
      </c>
      <c r="AC267" s="1">
        <v>12034</v>
      </c>
      <c r="AD267" s="1">
        <v>11594</v>
      </c>
      <c r="AE267" s="1">
        <v>3712</v>
      </c>
      <c r="AF267" s="1">
        <v>3570</v>
      </c>
      <c r="AG267" s="1">
        <v>3951</v>
      </c>
      <c r="AH267" s="1">
        <v>3815</v>
      </c>
      <c r="AI267" s="1">
        <v>3712</v>
      </c>
      <c r="AJ267" s="1">
        <v>3570</v>
      </c>
      <c r="AK267">
        <v>92.7</v>
      </c>
      <c r="AL267">
        <v>77.900000000000006</v>
      </c>
      <c r="AM267">
        <v>514.72</v>
      </c>
      <c r="AN267">
        <v>448.64</v>
      </c>
      <c r="AO267">
        <v>411.77</v>
      </c>
      <c r="AP267">
        <v>412.06</v>
      </c>
      <c r="AQ267">
        <v>443.65</v>
      </c>
      <c r="AR267">
        <v>514.78</v>
      </c>
      <c r="AS267" s="1">
        <v>3669</v>
      </c>
      <c r="AT267" s="1">
        <v>3535</v>
      </c>
      <c r="AU267" s="1">
        <v>3951</v>
      </c>
      <c r="AV267" s="1">
        <v>3815</v>
      </c>
      <c r="AW267">
        <v>66.08</v>
      </c>
      <c r="AX267">
        <v>0</v>
      </c>
      <c r="AY267">
        <v>0.06</v>
      </c>
      <c r="AZ267">
        <v>0.28999999999999998</v>
      </c>
      <c r="BA267">
        <v>371.99</v>
      </c>
      <c r="BB267" s="1">
        <v>4327</v>
      </c>
      <c r="BC267" s="1">
        <v>4198</v>
      </c>
      <c r="BD267" s="1">
        <v>3669</v>
      </c>
      <c r="BE267" s="1">
        <v>3535</v>
      </c>
      <c r="BF267">
        <v>0</v>
      </c>
      <c r="BH267" s="1">
        <v>8317</v>
      </c>
      <c r="BI267" s="1">
        <v>8210</v>
      </c>
      <c r="BJ267">
        <v>514.72</v>
      </c>
      <c r="BK267">
        <v>826.47</v>
      </c>
      <c r="BL267" s="1">
        <v>5877</v>
      </c>
      <c r="BM267" s="1">
        <v>5700</v>
      </c>
      <c r="BN267" s="1">
        <v>1842</v>
      </c>
      <c r="BO267" s="1">
        <v>1781</v>
      </c>
      <c r="BP267" s="1">
        <v>1991</v>
      </c>
      <c r="BQ267" s="1">
        <v>1935</v>
      </c>
      <c r="BR267">
        <v>36.869999999999997</v>
      </c>
      <c r="BS267">
        <v>36.5</v>
      </c>
      <c r="BT267">
        <v>210.82</v>
      </c>
      <c r="BU267">
        <v>210.82</v>
      </c>
      <c r="BV267">
        <v>224.33</v>
      </c>
      <c r="BW267" s="1">
        <v>1792</v>
      </c>
      <c r="BX267" s="1">
        <v>1738</v>
      </c>
      <c r="BY267" s="1">
        <v>1982</v>
      </c>
      <c r="BZ267" s="1">
        <v>1917</v>
      </c>
      <c r="CA267">
        <v>0</v>
      </c>
      <c r="CB267">
        <v>0</v>
      </c>
      <c r="CC267">
        <v>0</v>
      </c>
      <c r="CD267">
        <v>0</v>
      </c>
      <c r="CF267" s="1">
        <v>5877</v>
      </c>
      <c r="CG267" s="1">
        <v>5700</v>
      </c>
      <c r="CH267">
        <v>152.35</v>
      </c>
      <c r="CI267" s="2">
        <v>3624026.11</v>
      </c>
      <c r="CJ267" s="2">
        <v>2591382.7200000002</v>
      </c>
      <c r="CK267" s="2">
        <v>1032643.39</v>
      </c>
      <c r="CL267" s="2">
        <v>129295.43</v>
      </c>
      <c r="CM267" s="2">
        <v>3753321.54</v>
      </c>
      <c r="CN267" s="2">
        <v>3650792.98</v>
      </c>
      <c r="CO267">
        <v>0</v>
      </c>
      <c r="CP267" s="2">
        <v>703919.19</v>
      </c>
      <c r="CQ267" s="2">
        <v>599171.6</v>
      </c>
      <c r="CR267" s="2">
        <v>1249260.5900000001</v>
      </c>
      <c r="CS267" s="2">
        <v>122739.65</v>
      </c>
      <c r="CT267" s="2">
        <v>674409.27</v>
      </c>
      <c r="CU267" s="2">
        <v>622536.99</v>
      </c>
      <c r="CV267" s="2">
        <v>2947856.85</v>
      </c>
      <c r="CW267" s="2">
        <v>379123.73</v>
      </c>
      <c r="CX267" s="2">
        <v>4126461.96</v>
      </c>
      <c r="CY267">
        <v>0</v>
      </c>
      <c r="CZ267" s="2">
        <v>482353.32</v>
      </c>
      <c r="DA267">
        <v>0</v>
      </c>
      <c r="DB267" s="2">
        <v>265660.21999999997</v>
      </c>
      <c r="DC267">
        <v>0</v>
      </c>
      <c r="DD267" s="2">
        <v>133121.13</v>
      </c>
      <c r="DE267" s="2">
        <v>69695.83</v>
      </c>
      <c r="DF267" s="2">
        <v>27315.24</v>
      </c>
      <c r="DG267">
        <v>6</v>
      </c>
      <c r="DH267">
        <v>6</v>
      </c>
      <c r="DI267" s="2">
        <v>13250.13</v>
      </c>
      <c r="DJ267" s="2">
        <v>317128.06</v>
      </c>
      <c r="DK267" s="2">
        <v>230132.2</v>
      </c>
      <c r="DL267">
        <v>0</v>
      </c>
      <c r="DM267">
        <v>0</v>
      </c>
      <c r="DN267" s="2">
        <v>230132.2</v>
      </c>
      <c r="DO267" s="2">
        <v>453675.73</v>
      </c>
      <c r="DP267" s="2">
        <v>343448.34</v>
      </c>
      <c r="DQ267" s="2">
        <v>35675.39</v>
      </c>
      <c r="DR267" s="2">
        <v>832799.46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 t="s">
        <v>244</v>
      </c>
      <c r="EL267">
        <v>0</v>
      </c>
      <c r="EM267">
        <v>0</v>
      </c>
      <c r="EO267">
        <v>791</v>
      </c>
      <c r="EP267">
        <v>0</v>
      </c>
      <c r="EQ267">
        <v>787</v>
      </c>
      <c r="ER267">
        <v>0</v>
      </c>
      <c r="ES267">
        <v>0</v>
      </c>
      <c r="EV267">
        <v>787</v>
      </c>
      <c r="EW267">
        <v>791</v>
      </c>
      <c r="EX267">
        <v>8</v>
      </c>
      <c r="EZ267" s="1">
        <v>2614</v>
      </c>
      <c r="FA267" s="1">
        <v>2517</v>
      </c>
      <c r="FB267" s="2">
        <v>4485.6499999999996</v>
      </c>
      <c r="FC267">
        <v>793</v>
      </c>
      <c r="FD267">
        <v>0</v>
      </c>
      <c r="FE267">
        <v>793</v>
      </c>
      <c r="FF267">
        <v>1.07</v>
      </c>
      <c r="FG267">
        <v>974.33</v>
      </c>
      <c r="FH267">
        <v>6.18</v>
      </c>
      <c r="FI267">
        <v>5.43</v>
      </c>
      <c r="FJ267">
        <v>5.84</v>
      </c>
      <c r="FK267">
        <v>4.5999999999999996</v>
      </c>
      <c r="FL267">
        <v>45.36</v>
      </c>
      <c r="FM267" s="2">
        <v>208210.1</v>
      </c>
      <c r="FN267">
        <v>100</v>
      </c>
      <c r="FO267">
        <v>80.03</v>
      </c>
      <c r="FP267">
        <v>100</v>
      </c>
      <c r="FQ267">
        <v>87.82</v>
      </c>
      <c r="FR267">
        <v>13.82</v>
      </c>
      <c r="FS267">
        <v>8.84</v>
      </c>
      <c r="FT267">
        <v>51.2</v>
      </c>
      <c r="FU267">
        <v>100</v>
      </c>
      <c r="FV267">
        <v>9.51</v>
      </c>
      <c r="FW267">
        <v>8.99</v>
      </c>
      <c r="FX267">
        <v>650.28</v>
      </c>
      <c r="FY267">
        <v>20.010000000000002</v>
      </c>
      <c r="FZ267">
        <v>18.82</v>
      </c>
      <c r="GA267">
        <v>95.49</v>
      </c>
      <c r="GB267">
        <v>100</v>
      </c>
      <c r="GC267">
        <v>70.66</v>
      </c>
      <c r="GD267">
        <v>11.04</v>
      </c>
      <c r="GE267">
        <v>4.41</v>
      </c>
      <c r="GF267">
        <v>504.25</v>
      </c>
      <c r="GG267">
        <v>86.18</v>
      </c>
      <c r="GH267">
        <v>2.73</v>
      </c>
      <c r="GI267">
        <v>81.34</v>
      </c>
      <c r="GJ267">
        <v>34.47</v>
      </c>
      <c r="GK267">
        <v>51.65</v>
      </c>
      <c r="GL267">
        <v>22.98</v>
      </c>
      <c r="GM267">
        <v>0.37</v>
      </c>
      <c r="GN267">
        <v>42.38</v>
      </c>
      <c r="GO267">
        <v>63.5</v>
      </c>
      <c r="GP267">
        <v>22.88</v>
      </c>
      <c r="GQ267">
        <v>4.16</v>
      </c>
      <c r="GR267">
        <v>0.45</v>
      </c>
      <c r="GS267">
        <v>69.040000000000006</v>
      </c>
      <c r="GT267">
        <v>27.51</v>
      </c>
      <c r="GU267">
        <v>3.44</v>
      </c>
      <c r="GV267">
        <v>92.76</v>
      </c>
      <c r="GW267">
        <v>100</v>
      </c>
      <c r="GX267">
        <v>1.65</v>
      </c>
      <c r="GY267">
        <v>51.2</v>
      </c>
      <c r="GZ267">
        <v>70.66</v>
      </c>
      <c r="HA267">
        <v>1.1000000000000001</v>
      </c>
      <c r="HB267">
        <v>19.95</v>
      </c>
      <c r="HC267">
        <v>3.3</v>
      </c>
      <c r="HD267">
        <v>77.290000000000006</v>
      </c>
      <c r="HE267">
        <v>80.05</v>
      </c>
      <c r="HF267">
        <v>8.84</v>
      </c>
      <c r="HG267">
        <v>67.52</v>
      </c>
      <c r="HH267">
        <v>90.6</v>
      </c>
      <c r="HI267">
        <v>44.25</v>
      </c>
      <c r="HJ267">
        <v>99.99</v>
      </c>
      <c r="HK267">
        <v>1.61</v>
      </c>
      <c r="HL267">
        <v>0.72</v>
      </c>
      <c r="HM267">
        <v>0.69</v>
      </c>
      <c r="HR267">
        <v>0</v>
      </c>
      <c r="HS267">
        <v>0</v>
      </c>
      <c r="HU267">
        <v>100</v>
      </c>
      <c r="HV267">
        <v>100</v>
      </c>
      <c r="HW267">
        <v>0</v>
      </c>
      <c r="HX267">
        <v>1.78</v>
      </c>
      <c r="HY267">
        <v>0</v>
      </c>
      <c r="HZ267">
        <v>100</v>
      </c>
      <c r="IA267">
        <v>96.57</v>
      </c>
      <c r="IB267">
        <v>606.51</v>
      </c>
    </row>
    <row r="268" spans="1:236" x14ac:dyDescent="0.25">
      <c r="A268">
        <v>411010</v>
      </c>
      <c r="B268" t="str">
        <f>VLOOKUP(A268,cods!$A$1:$C$345,3,FALSE)</f>
        <v>Sudeste Paranaense</v>
      </c>
      <c r="C268" t="s">
        <v>380</v>
      </c>
      <c r="D268" t="s">
        <v>236</v>
      </c>
      <c r="E268">
        <v>2021</v>
      </c>
      <c r="F268">
        <v>41069000</v>
      </c>
      <c r="G268" t="s">
        <v>237</v>
      </c>
      <c r="H268" t="s">
        <v>238</v>
      </c>
      <c r="I268" t="s">
        <v>239</v>
      </c>
      <c r="J268" t="s">
        <v>246</v>
      </c>
      <c r="K268" t="s">
        <v>241</v>
      </c>
      <c r="L268">
        <v>1</v>
      </c>
      <c r="O268">
        <v>1</v>
      </c>
      <c r="P268">
        <v>1</v>
      </c>
      <c r="Q268">
        <v>2</v>
      </c>
      <c r="R268">
        <v>0</v>
      </c>
      <c r="S268">
        <v>1</v>
      </c>
      <c r="V268" s="1">
        <v>2033</v>
      </c>
      <c r="W268" s="1">
        <v>2033</v>
      </c>
      <c r="X268" t="s">
        <v>242</v>
      </c>
      <c r="Y268" t="s">
        <v>247</v>
      </c>
      <c r="AA268" s="1">
        <v>33306</v>
      </c>
      <c r="AB268" s="1">
        <v>20938</v>
      </c>
      <c r="AC268" s="1">
        <v>27118</v>
      </c>
      <c r="AD268" s="1">
        <v>26585</v>
      </c>
      <c r="AE268" s="1">
        <v>8426</v>
      </c>
      <c r="AF268" s="1">
        <v>8262</v>
      </c>
      <c r="AG268" s="1">
        <v>8913</v>
      </c>
      <c r="AH268" s="1">
        <v>8730</v>
      </c>
      <c r="AI268" s="1">
        <v>8426</v>
      </c>
      <c r="AJ268" s="1">
        <v>8262</v>
      </c>
      <c r="AK268">
        <v>207.78</v>
      </c>
      <c r="AL268">
        <v>192.21</v>
      </c>
      <c r="AM268" s="2">
        <v>1490.74</v>
      </c>
      <c r="AN268" s="2">
        <v>1366.75</v>
      </c>
      <c r="AO268">
        <v>954.93</v>
      </c>
      <c r="AP268">
        <v>955.87</v>
      </c>
      <c r="AQ268" s="2">
        <v>1016.68</v>
      </c>
      <c r="AR268" s="2">
        <v>1491.41</v>
      </c>
      <c r="AS268" s="1">
        <v>8193</v>
      </c>
      <c r="AT268" s="1">
        <v>8032</v>
      </c>
      <c r="AU268" s="1">
        <v>8913</v>
      </c>
      <c r="AV268" s="1">
        <v>8730</v>
      </c>
      <c r="AW268">
        <v>123.99</v>
      </c>
      <c r="AX268">
        <v>0</v>
      </c>
      <c r="AY268">
        <v>0.67</v>
      </c>
      <c r="AZ268">
        <v>0.94</v>
      </c>
      <c r="BA268">
        <v>831.23</v>
      </c>
      <c r="BB268" s="1">
        <v>9617</v>
      </c>
      <c r="BC268" s="1">
        <v>9482</v>
      </c>
      <c r="BD268" s="1">
        <v>8193</v>
      </c>
      <c r="BE268" s="1">
        <v>8032</v>
      </c>
      <c r="BF268">
        <v>1.45</v>
      </c>
      <c r="BH268" s="1">
        <v>20938</v>
      </c>
      <c r="BI268" s="1">
        <v>20707</v>
      </c>
      <c r="BJ268" s="2">
        <v>1490.74</v>
      </c>
      <c r="BK268" s="2">
        <v>1390.25</v>
      </c>
      <c r="BL268" s="1">
        <v>18863</v>
      </c>
      <c r="BM268" s="1">
        <v>18605</v>
      </c>
      <c r="BN268" s="1">
        <v>5848</v>
      </c>
      <c r="BO268" s="1">
        <v>5768</v>
      </c>
      <c r="BP268" s="1">
        <v>6212</v>
      </c>
      <c r="BQ268" s="1">
        <v>6118</v>
      </c>
      <c r="BR268">
        <v>103.11</v>
      </c>
      <c r="BS268">
        <v>147.6</v>
      </c>
      <c r="BT268">
        <v>659.92</v>
      </c>
      <c r="BU268">
        <v>659.92</v>
      </c>
      <c r="BV268">
        <v>698.85</v>
      </c>
      <c r="BW268" s="1">
        <v>5699</v>
      </c>
      <c r="BX268" s="1">
        <v>5621</v>
      </c>
      <c r="BY268" s="1">
        <v>6462</v>
      </c>
      <c r="BZ268" s="1">
        <v>6403</v>
      </c>
      <c r="CA268">
        <v>0</v>
      </c>
      <c r="CB268">
        <v>0</v>
      </c>
      <c r="CC268">
        <v>0</v>
      </c>
      <c r="CD268">
        <v>0</v>
      </c>
      <c r="CF268" s="1">
        <v>18863</v>
      </c>
      <c r="CG268" s="1">
        <v>18605</v>
      </c>
      <c r="CH268">
        <v>324.7</v>
      </c>
      <c r="CI268" s="2">
        <v>9225606.6199999992</v>
      </c>
      <c r="CJ268" s="2">
        <v>6109230.7199999997</v>
      </c>
      <c r="CK268" s="2">
        <v>3116375.9</v>
      </c>
      <c r="CL268" s="2">
        <v>247768.92</v>
      </c>
      <c r="CM268" s="2">
        <v>9473375.5399999991</v>
      </c>
      <c r="CN268" s="2">
        <v>8928085.0800000001</v>
      </c>
      <c r="CO268">
        <v>0</v>
      </c>
      <c r="CP268" s="2">
        <v>2317229.92</v>
      </c>
      <c r="CQ268" s="2">
        <v>1726381.59</v>
      </c>
      <c r="CR268" s="2">
        <v>2425839.87</v>
      </c>
      <c r="CS268" s="2">
        <v>260648.63</v>
      </c>
      <c r="CT268" s="2">
        <v>1335013.6399999999</v>
      </c>
      <c r="CU268" s="2">
        <v>1878069.29</v>
      </c>
      <c r="CV268" s="2">
        <v>6688068.8300000001</v>
      </c>
      <c r="CW268" s="2">
        <v>451428.83</v>
      </c>
      <c r="CX268" s="2">
        <v>9062723.9000000004</v>
      </c>
      <c r="CY268">
        <v>0</v>
      </c>
      <c r="CZ268" s="2">
        <v>998362.85</v>
      </c>
      <c r="DA268">
        <v>0</v>
      </c>
      <c r="DB268" s="2">
        <v>668076.06000000006</v>
      </c>
      <c r="DC268" s="2">
        <v>186515.54</v>
      </c>
      <c r="DD268" s="2">
        <v>248041.59</v>
      </c>
      <c r="DE268" s="2">
        <v>72222.41</v>
      </c>
      <c r="DF268" s="2">
        <v>11434.62</v>
      </c>
      <c r="DG268">
        <v>11</v>
      </c>
      <c r="DH268">
        <v>11</v>
      </c>
      <c r="DI268" s="2">
        <v>120421.34</v>
      </c>
      <c r="DJ268" s="2">
        <v>738347.85</v>
      </c>
      <c r="DK268" s="2">
        <v>331698.62</v>
      </c>
      <c r="DN268" s="2">
        <v>331698.62</v>
      </c>
      <c r="DO268" s="2">
        <v>213084.69</v>
      </c>
      <c r="DP268" s="2">
        <v>399315.48</v>
      </c>
      <c r="DQ268" s="2">
        <v>52113.35</v>
      </c>
      <c r="DR268" s="2">
        <v>664513.52</v>
      </c>
      <c r="DS268">
        <v>0</v>
      </c>
      <c r="DT268">
        <v>0</v>
      </c>
      <c r="DU268">
        <v>0</v>
      </c>
      <c r="EK268" t="s">
        <v>244</v>
      </c>
      <c r="EL268">
        <v>0</v>
      </c>
      <c r="EM268">
        <v>0</v>
      </c>
      <c r="EO268">
        <v>933</v>
      </c>
      <c r="EP268">
        <v>0</v>
      </c>
      <c r="EQ268">
        <v>925</v>
      </c>
      <c r="ER268">
        <v>0</v>
      </c>
      <c r="ES268">
        <v>1</v>
      </c>
      <c r="EV268">
        <v>925</v>
      </c>
      <c r="EW268">
        <v>933</v>
      </c>
      <c r="EX268">
        <v>0</v>
      </c>
      <c r="EY268">
        <v>0</v>
      </c>
      <c r="EZ268" s="1">
        <v>9070</v>
      </c>
      <c r="FA268" s="1">
        <v>8302</v>
      </c>
      <c r="FB268" s="2">
        <v>538532.31000000006</v>
      </c>
      <c r="FC268">
        <v>869</v>
      </c>
      <c r="FD268">
        <v>0</v>
      </c>
      <c r="FE268">
        <v>869</v>
      </c>
      <c r="FF268">
        <v>1.06</v>
      </c>
      <c r="FG268" s="2">
        <v>1362.41</v>
      </c>
      <c r="FH268">
        <v>5.28</v>
      </c>
      <c r="FI268">
        <v>5.38</v>
      </c>
      <c r="FJ268">
        <v>6.01</v>
      </c>
      <c r="FK268">
        <v>4.46</v>
      </c>
      <c r="FL268">
        <v>47.49</v>
      </c>
      <c r="FM268" s="2">
        <v>220530.9</v>
      </c>
      <c r="FN268">
        <v>100</v>
      </c>
      <c r="FO268">
        <v>64.13</v>
      </c>
      <c r="FP268">
        <v>100</v>
      </c>
      <c r="FQ268">
        <v>101.8</v>
      </c>
      <c r="FR268">
        <v>31.76</v>
      </c>
      <c r="FS268">
        <v>9.02</v>
      </c>
      <c r="FT268">
        <v>69.11</v>
      </c>
      <c r="FU268">
        <v>100</v>
      </c>
      <c r="FV268">
        <v>9.6</v>
      </c>
      <c r="FW268">
        <v>19.52</v>
      </c>
      <c r="FX268">
        <v>767.9</v>
      </c>
      <c r="FY268">
        <v>20.94</v>
      </c>
      <c r="FZ268">
        <v>19.489999999999998</v>
      </c>
      <c r="GA268">
        <v>97.43</v>
      </c>
      <c r="GB268">
        <v>100</v>
      </c>
      <c r="GC268">
        <v>90.09</v>
      </c>
      <c r="GD268">
        <v>14.08</v>
      </c>
      <c r="GE268">
        <v>3.9</v>
      </c>
      <c r="GF268">
        <v>446.27</v>
      </c>
      <c r="GG268">
        <v>68.239999999999995</v>
      </c>
      <c r="GH268">
        <v>5.76</v>
      </c>
      <c r="GI268">
        <v>72.489999999999995</v>
      </c>
      <c r="GJ268">
        <v>26.29</v>
      </c>
      <c r="GK268">
        <v>46.65</v>
      </c>
      <c r="GL268">
        <v>7.2</v>
      </c>
      <c r="GM268">
        <v>1.31</v>
      </c>
      <c r="GN268">
        <v>36.270000000000003</v>
      </c>
      <c r="GO268">
        <v>64.349999999999994</v>
      </c>
      <c r="GP268">
        <v>19.96</v>
      </c>
      <c r="GQ268">
        <v>3.9</v>
      </c>
      <c r="GR268">
        <v>1.8</v>
      </c>
      <c r="GS268">
        <v>64.489999999999995</v>
      </c>
      <c r="GT268">
        <v>32.9</v>
      </c>
      <c r="GU268">
        <v>2.62</v>
      </c>
      <c r="GV268">
        <v>91.96</v>
      </c>
      <c r="GW268">
        <v>100</v>
      </c>
      <c r="GX268">
        <v>1.32</v>
      </c>
      <c r="GY268">
        <v>69.11</v>
      </c>
      <c r="GZ268">
        <v>90.09</v>
      </c>
      <c r="HA268">
        <v>0.78</v>
      </c>
      <c r="HB268">
        <v>35.85</v>
      </c>
      <c r="HC268">
        <v>7.32</v>
      </c>
      <c r="HD268">
        <v>175.37</v>
      </c>
      <c r="HE268">
        <v>64.150000000000006</v>
      </c>
      <c r="HF268">
        <v>9.02</v>
      </c>
      <c r="HG268">
        <v>88.06</v>
      </c>
      <c r="HH268">
        <v>81.42</v>
      </c>
      <c r="HI268">
        <v>56.64</v>
      </c>
      <c r="HJ268">
        <v>99.96</v>
      </c>
      <c r="HK268">
        <v>0.93</v>
      </c>
      <c r="HL268">
        <v>0.49</v>
      </c>
      <c r="HM268">
        <v>0.78</v>
      </c>
      <c r="HR268">
        <v>0</v>
      </c>
      <c r="HS268">
        <v>0</v>
      </c>
      <c r="HU268">
        <v>100</v>
      </c>
      <c r="HV268">
        <v>100</v>
      </c>
      <c r="HW268">
        <v>0.01</v>
      </c>
      <c r="HX268">
        <v>64.87</v>
      </c>
      <c r="HY268">
        <v>0</v>
      </c>
      <c r="HZ268">
        <v>100</v>
      </c>
      <c r="IA268">
        <v>118.42</v>
      </c>
      <c r="IB268">
        <v>725.14</v>
      </c>
    </row>
    <row r="269" spans="1:236" hidden="1" x14ac:dyDescent="0.25">
      <c r="A269">
        <v>411010</v>
      </c>
      <c r="B269" t="str">
        <f>VLOOKUP(A269,cods!$A$1:$C$345,3,FALSE)</f>
        <v>Sudeste Paranaense</v>
      </c>
      <c r="C269" t="s">
        <v>380</v>
      </c>
      <c r="D269" t="s">
        <v>236</v>
      </c>
      <c r="E269">
        <v>2020</v>
      </c>
      <c r="F269">
        <v>41069000</v>
      </c>
      <c r="G269" t="s">
        <v>237</v>
      </c>
      <c r="H269" t="s">
        <v>238</v>
      </c>
      <c r="I269" t="s">
        <v>239</v>
      </c>
      <c r="J269" t="s">
        <v>246</v>
      </c>
      <c r="K269" t="s">
        <v>241</v>
      </c>
      <c r="L269">
        <v>1</v>
      </c>
      <c r="O269">
        <v>1</v>
      </c>
      <c r="P269">
        <v>1</v>
      </c>
      <c r="Q269">
        <v>3</v>
      </c>
      <c r="R269">
        <v>0</v>
      </c>
      <c r="S269">
        <v>1</v>
      </c>
      <c r="V269" s="1">
        <v>2033</v>
      </c>
      <c r="W269" s="1">
        <v>2033</v>
      </c>
      <c r="X269" t="s">
        <v>242</v>
      </c>
      <c r="Y269" t="s">
        <v>247</v>
      </c>
      <c r="AA269" s="1">
        <v>32940</v>
      </c>
      <c r="AB269" s="1">
        <v>20707</v>
      </c>
      <c r="AC269" s="1">
        <v>26585</v>
      </c>
      <c r="AD269" s="1">
        <v>26261</v>
      </c>
      <c r="AE269" s="1">
        <v>8262</v>
      </c>
      <c r="AF269" s="1">
        <v>8170</v>
      </c>
      <c r="AG269" s="1">
        <v>8730</v>
      </c>
      <c r="AH269" s="1">
        <v>8635</v>
      </c>
      <c r="AI269" s="1">
        <v>8262</v>
      </c>
      <c r="AJ269" s="1">
        <v>8170</v>
      </c>
      <c r="AK269">
        <v>192.21</v>
      </c>
      <c r="AL269">
        <v>166.83</v>
      </c>
      <c r="AM269" s="2">
        <v>1384.18</v>
      </c>
      <c r="AN269" s="2">
        <v>1275.06</v>
      </c>
      <c r="AO269">
        <v>947.22</v>
      </c>
      <c r="AP269">
        <v>965.49</v>
      </c>
      <c r="AQ269" s="2">
        <v>1022.14</v>
      </c>
      <c r="AR269" s="2">
        <v>1403.04</v>
      </c>
      <c r="AS269" s="1">
        <v>8032</v>
      </c>
      <c r="AT269" s="1">
        <v>7934</v>
      </c>
      <c r="AU269" s="1">
        <v>8730</v>
      </c>
      <c r="AV269" s="1">
        <v>8635</v>
      </c>
      <c r="AW269">
        <v>109.12</v>
      </c>
      <c r="AX269">
        <v>0</v>
      </c>
      <c r="AY269">
        <v>18.86</v>
      </c>
      <c r="AZ269">
        <v>18.27</v>
      </c>
      <c r="BA269">
        <v>830.32</v>
      </c>
      <c r="BB269" s="1">
        <v>9482</v>
      </c>
      <c r="BC269" s="1">
        <v>9343</v>
      </c>
      <c r="BD269" s="1">
        <v>8032</v>
      </c>
      <c r="BE269" s="1">
        <v>7934</v>
      </c>
      <c r="BF269">
        <v>0.98</v>
      </c>
      <c r="BH269" s="1">
        <v>20707</v>
      </c>
      <c r="BI269" s="1">
        <v>20471</v>
      </c>
      <c r="BJ269" s="2">
        <v>1384.18</v>
      </c>
      <c r="BK269" s="2">
        <v>1318.76</v>
      </c>
      <c r="BL269" s="1">
        <v>18605</v>
      </c>
      <c r="BM269" s="1">
        <v>18526</v>
      </c>
      <c r="BN269" s="1">
        <v>5768</v>
      </c>
      <c r="BO269" s="1">
        <v>5747</v>
      </c>
      <c r="BP269" s="1">
        <v>6118</v>
      </c>
      <c r="BQ269" s="1">
        <v>6106</v>
      </c>
      <c r="BR269">
        <v>147.6</v>
      </c>
      <c r="BS269">
        <v>147.19999999999999</v>
      </c>
      <c r="BT269">
        <v>660.3</v>
      </c>
      <c r="BU269">
        <v>660.3</v>
      </c>
      <c r="BV269">
        <v>698.09</v>
      </c>
      <c r="BW269" s="1">
        <v>5621</v>
      </c>
      <c r="BX269" s="1">
        <v>5597</v>
      </c>
      <c r="BY269" s="1">
        <v>6403</v>
      </c>
      <c r="BZ269" s="1">
        <v>6344</v>
      </c>
      <c r="CA269">
        <v>0</v>
      </c>
      <c r="CB269">
        <v>0</v>
      </c>
      <c r="CC269">
        <v>0</v>
      </c>
      <c r="CD269">
        <v>0</v>
      </c>
      <c r="CF269" s="1">
        <v>18605</v>
      </c>
      <c r="CG269" s="1">
        <v>18526</v>
      </c>
      <c r="CH269">
        <v>318.55</v>
      </c>
      <c r="CI269" s="2">
        <v>8331894.8099999996</v>
      </c>
      <c r="CJ269" s="2">
        <v>5495015.0800000001</v>
      </c>
      <c r="CK269" s="2">
        <v>2836879.73</v>
      </c>
      <c r="CL269" s="2">
        <v>215911.65</v>
      </c>
      <c r="CM269" s="2">
        <v>8547806.4600000009</v>
      </c>
      <c r="CN269" s="2">
        <v>8469442.1300000008</v>
      </c>
      <c r="CO269">
        <v>0</v>
      </c>
      <c r="CP269" s="2">
        <v>1726381.59</v>
      </c>
      <c r="CQ269" s="2">
        <v>1621651.92</v>
      </c>
      <c r="CR269" s="2">
        <v>2990404.49</v>
      </c>
      <c r="CS269" s="2">
        <v>311750.09000000003</v>
      </c>
      <c r="CT269" s="2">
        <v>1092185.2</v>
      </c>
      <c r="CU269" s="2">
        <v>1835626.86</v>
      </c>
      <c r="CV269" s="2">
        <v>7062942.9199999999</v>
      </c>
      <c r="CW269" s="2">
        <v>210964.35</v>
      </c>
      <c r="CX269" s="2">
        <v>9048748.6300000008</v>
      </c>
      <c r="CY269">
        <v>0</v>
      </c>
      <c r="CZ269" s="2">
        <v>878565.22</v>
      </c>
      <c r="DA269">
        <v>0</v>
      </c>
      <c r="DB269" s="2">
        <v>606305.13</v>
      </c>
      <c r="DC269">
        <v>0</v>
      </c>
      <c r="DD269" s="2">
        <v>537169.18000000005</v>
      </c>
      <c r="DE269" s="2">
        <v>2997078.39</v>
      </c>
      <c r="DF269" s="2">
        <v>13620.01</v>
      </c>
      <c r="DG269">
        <v>11</v>
      </c>
      <c r="DH269">
        <v>13</v>
      </c>
      <c r="DI269" s="2">
        <v>226671.15</v>
      </c>
      <c r="DJ269" s="2">
        <v>896276.14</v>
      </c>
      <c r="DK269" s="2">
        <v>1486104.9</v>
      </c>
      <c r="DL269" s="2">
        <v>2061762.68</v>
      </c>
      <c r="DM269">
        <v>0</v>
      </c>
      <c r="DN269" s="2">
        <v>3547867.58</v>
      </c>
      <c r="DO269" s="2">
        <v>178171.18</v>
      </c>
      <c r="DP269" s="2">
        <v>195522.99</v>
      </c>
      <c r="DQ269" s="2">
        <v>15441.36</v>
      </c>
      <c r="DR269" s="2">
        <v>389135.53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 t="s">
        <v>244</v>
      </c>
      <c r="EL269">
        <v>0</v>
      </c>
      <c r="EM269">
        <v>0</v>
      </c>
      <c r="EO269" s="1">
        <v>1148</v>
      </c>
      <c r="EP269">
        <v>0</v>
      </c>
      <c r="EQ269" s="1">
        <v>1141</v>
      </c>
      <c r="ER269">
        <v>1</v>
      </c>
      <c r="ES269">
        <v>3</v>
      </c>
      <c r="EV269" s="1">
        <v>1141</v>
      </c>
      <c r="EW269" s="1">
        <v>1148</v>
      </c>
      <c r="EX269">
        <v>0</v>
      </c>
      <c r="EY269">
        <v>0</v>
      </c>
      <c r="EZ269" s="1">
        <v>7857</v>
      </c>
      <c r="FA269" s="1">
        <v>7257</v>
      </c>
      <c r="FB269" s="2">
        <v>7713.82</v>
      </c>
      <c r="FC269" s="1">
        <v>1149</v>
      </c>
      <c r="FD269">
        <v>1</v>
      </c>
      <c r="FE269" s="1">
        <v>1149</v>
      </c>
      <c r="FF269">
        <v>1.06</v>
      </c>
      <c r="FG269" s="2">
        <v>1232.8699999999999</v>
      </c>
      <c r="FH269">
        <v>5.26</v>
      </c>
      <c r="FI269">
        <v>4.84</v>
      </c>
      <c r="FJ269">
        <v>5.47</v>
      </c>
      <c r="FK269">
        <v>4.0599999999999996</v>
      </c>
      <c r="FL269">
        <v>53.33</v>
      </c>
      <c r="FM269" s="2">
        <v>249200.37</v>
      </c>
      <c r="FN269">
        <v>100</v>
      </c>
      <c r="FO269">
        <v>68.45</v>
      </c>
      <c r="FP269">
        <v>100</v>
      </c>
      <c r="FQ269">
        <v>92.08</v>
      </c>
      <c r="FR269">
        <v>27.1</v>
      </c>
      <c r="FS269">
        <v>9.09</v>
      </c>
      <c r="FT269">
        <v>69.709999999999994</v>
      </c>
      <c r="FU269">
        <v>100</v>
      </c>
      <c r="FV269">
        <v>9.6300000000000008</v>
      </c>
      <c r="FW269">
        <v>19.37</v>
      </c>
      <c r="FX269">
        <v>763.94</v>
      </c>
      <c r="FY269">
        <v>19.07</v>
      </c>
      <c r="FZ269">
        <v>23.13</v>
      </c>
      <c r="GA269">
        <v>98.21</v>
      </c>
      <c r="GB269">
        <v>100</v>
      </c>
      <c r="GC269">
        <v>89.85</v>
      </c>
      <c r="GD269">
        <v>13.29</v>
      </c>
      <c r="GE269">
        <v>4.1100000000000003</v>
      </c>
      <c r="GF269">
        <v>477.4</v>
      </c>
      <c r="GG269">
        <v>72.900000000000006</v>
      </c>
      <c r="GH269">
        <v>0.92</v>
      </c>
      <c r="GI269">
        <v>84.77</v>
      </c>
      <c r="GJ269">
        <v>35.89</v>
      </c>
      <c r="GK269">
        <v>57.92</v>
      </c>
      <c r="GL269">
        <v>4.67</v>
      </c>
      <c r="GM269">
        <v>2.72</v>
      </c>
      <c r="GN269">
        <v>42.34</v>
      </c>
      <c r="GO269">
        <v>68.33</v>
      </c>
      <c r="GP269">
        <v>15.46</v>
      </c>
      <c r="GQ269">
        <v>4.41</v>
      </c>
      <c r="GR269">
        <v>3.21</v>
      </c>
      <c r="GS269">
        <v>64.290000000000006</v>
      </c>
      <c r="GT269">
        <v>33.19</v>
      </c>
      <c r="GU269">
        <v>2.5299999999999998</v>
      </c>
      <c r="GV269">
        <v>91.94</v>
      </c>
      <c r="GW269">
        <v>100</v>
      </c>
      <c r="GX269">
        <v>1.46</v>
      </c>
      <c r="GY269">
        <v>69.709999999999994</v>
      </c>
      <c r="GZ269">
        <v>89.85</v>
      </c>
      <c r="HA269">
        <v>0.86</v>
      </c>
      <c r="HB269">
        <v>31.14</v>
      </c>
      <c r="HC269">
        <v>6.66</v>
      </c>
      <c r="HD269">
        <v>145.58000000000001</v>
      </c>
      <c r="HE269">
        <v>68.86</v>
      </c>
      <c r="HF269">
        <v>9.09</v>
      </c>
      <c r="HG269">
        <v>72.709999999999994</v>
      </c>
      <c r="HH269">
        <v>80.709999999999994</v>
      </c>
      <c r="HI269">
        <v>56.48</v>
      </c>
      <c r="HJ269">
        <v>98.66</v>
      </c>
      <c r="HK269">
        <v>0.94</v>
      </c>
      <c r="HL269">
        <v>0.48</v>
      </c>
      <c r="HM269">
        <v>0.67</v>
      </c>
      <c r="HR269">
        <v>0</v>
      </c>
      <c r="HS269">
        <v>0.09</v>
      </c>
      <c r="HU269">
        <v>100</v>
      </c>
      <c r="HV269">
        <v>100</v>
      </c>
      <c r="HW269">
        <v>0.02</v>
      </c>
      <c r="HX269">
        <v>1.06</v>
      </c>
      <c r="HY269">
        <v>0.09</v>
      </c>
      <c r="HZ269">
        <v>100</v>
      </c>
      <c r="IA269">
        <v>113.65</v>
      </c>
      <c r="IB269">
        <v>721.55</v>
      </c>
    </row>
    <row r="270" spans="1:236" x14ac:dyDescent="0.25">
      <c r="A270">
        <v>411020</v>
      </c>
      <c r="B270" t="str">
        <f>VLOOKUP(A270,cods!$A$1:$C$345,3,FALSE)</f>
        <v>Centro-Sul Paranaense</v>
      </c>
      <c r="C270" t="s">
        <v>381</v>
      </c>
      <c r="D270" t="s">
        <v>236</v>
      </c>
      <c r="E270">
        <v>2021</v>
      </c>
      <c r="F270">
        <v>41069000</v>
      </c>
      <c r="G270" t="s">
        <v>237</v>
      </c>
      <c r="H270" t="s">
        <v>238</v>
      </c>
      <c r="I270" t="s">
        <v>239</v>
      </c>
      <c r="J270" t="s">
        <v>246</v>
      </c>
      <c r="K270" t="s">
        <v>241</v>
      </c>
      <c r="L270">
        <v>1</v>
      </c>
      <c r="O270">
        <v>1</v>
      </c>
      <c r="P270">
        <v>1</v>
      </c>
      <c r="Q270">
        <v>1</v>
      </c>
      <c r="R270">
        <v>0</v>
      </c>
      <c r="S270">
        <v>1</v>
      </c>
      <c r="V270" s="1">
        <v>2038</v>
      </c>
      <c r="W270" s="1">
        <v>2038</v>
      </c>
      <c r="X270" t="s">
        <v>242</v>
      </c>
      <c r="Y270" t="s">
        <v>247</v>
      </c>
      <c r="AA270" s="1">
        <v>11117</v>
      </c>
      <c r="AB270" s="1">
        <v>6388</v>
      </c>
      <c r="AC270" s="1">
        <v>7807</v>
      </c>
      <c r="AD270" s="1">
        <v>7595</v>
      </c>
      <c r="AE270" s="1">
        <v>2233</v>
      </c>
      <c r="AF270" s="1">
        <v>2172</v>
      </c>
      <c r="AG270" s="1">
        <v>2452</v>
      </c>
      <c r="AH270" s="1">
        <v>2394</v>
      </c>
      <c r="AI270" s="1">
        <v>2233</v>
      </c>
      <c r="AJ270" s="1">
        <v>2172</v>
      </c>
      <c r="AK270">
        <v>50.94</v>
      </c>
      <c r="AL270">
        <v>54.04</v>
      </c>
      <c r="AM270">
        <v>344.02</v>
      </c>
      <c r="AN270">
        <v>0</v>
      </c>
      <c r="AO270">
        <v>236.46</v>
      </c>
      <c r="AP270">
        <v>236.46</v>
      </c>
      <c r="AQ270">
        <v>258.49</v>
      </c>
      <c r="AR270">
        <v>344.02</v>
      </c>
      <c r="AS270" s="1">
        <v>2250</v>
      </c>
      <c r="AT270" s="1">
        <v>2189</v>
      </c>
      <c r="AU270" s="1">
        <v>2452</v>
      </c>
      <c r="AV270" s="1">
        <v>2394</v>
      </c>
      <c r="AW270">
        <v>344.02</v>
      </c>
      <c r="AX270">
        <v>0</v>
      </c>
      <c r="AY270">
        <v>0</v>
      </c>
      <c r="AZ270">
        <v>0</v>
      </c>
      <c r="BA270">
        <v>209.93</v>
      </c>
      <c r="BB270" s="1">
        <v>2542</v>
      </c>
      <c r="BC270" s="1">
        <v>2491</v>
      </c>
      <c r="BD270" s="1">
        <v>2250</v>
      </c>
      <c r="BE270" s="1">
        <v>2189</v>
      </c>
      <c r="BF270">
        <v>0</v>
      </c>
      <c r="BH270" s="1">
        <v>6388</v>
      </c>
      <c r="BI270" s="1">
        <v>6390</v>
      </c>
      <c r="BJ270">
        <v>344.02</v>
      </c>
      <c r="BK270">
        <v>371.07</v>
      </c>
      <c r="BL270" s="1">
        <v>2415</v>
      </c>
      <c r="BM270" s="1">
        <v>2328</v>
      </c>
      <c r="BN270">
        <v>739</v>
      </c>
      <c r="BO270">
        <v>712</v>
      </c>
      <c r="BP270">
        <v>816</v>
      </c>
      <c r="BQ270">
        <v>793</v>
      </c>
      <c r="BR270">
        <v>19.64</v>
      </c>
      <c r="BS270">
        <v>19.16</v>
      </c>
      <c r="BT270">
        <v>82.42</v>
      </c>
      <c r="BU270">
        <v>82.42</v>
      </c>
      <c r="BV270">
        <v>88.6</v>
      </c>
      <c r="BW270">
        <v>696</v>
      </c>
      <c r="BX270">
        <v>671</v>
      </c>
      <c r="BY270">
        <v>780</v>
      </c>
      <c r="BZ270">
        <v>754</v>
      </c>
      <c r="CA270">
        <v>0</v>
      </c>
      <c r="CB270">
        <v>0</v>
      </c>
      <c r="CC270">
        <v>0</v>
      </c>
      <c r="CD270">
        <v>0</v>
      </c>
      <c r="CF270" s="1">
        <v>2415</v>
      </c>
      <c r="CG270" s="1">
        <v>2328</v>
      </c>
      <c r="CH270">
        <v>53.18</v>
      </c>
      <c r="CI270" s="2">
        <v>2021251.34</v>
      </c>
      <c r="CJ270" s="2">
        <v>1566922.02</v>
      </c>
      <c r="CK270" s="2">
        <v>454329.32</v>
      </c>
      <c r="CL270" s="2">
        <v>51588.85</v>
      </c>
      <c r="CM270" s="2">
        <v>2072840.19</v>
      </c>
      <c r="CN270" s="2">
        <v>1995568.45</v>
      </c>
      <c r="CO270">
        <v>0</v>
      </c>
      <c r="CP270" s="2">
        <v>401274.79</v>
      </c>
      <c r="CQ270" s="2">
        <v>313027.08</v>
      </c>
      <c r="CR270" s="2">
        <v>528989.85</v>
      </c>
      <c r="CS270" s="2">
        <v>9981.42</v>
      </c>
      <c r="CT270" s="2">
        <v>303530.58</v>
      </c>
      <c r="CU270" s="2">
        <v>296253.53999999998</v>
      </c>
      <c r="CV270" s="2">
        <v>1459367.82</v>
      </c>
      <c r="CW270" s="2">
        <v>227156.39</v>
      </c>
      <c r="CX270" s="2">
        <v>2076680.62</v>
      </c>
      <c r="CY270">
        <v>0</v>
      </c>
      <c r="CZ270" s="2">
        <v>237424.51</v>
      </c>
      <c r="DA270">
        <v>0</v>
      </c>
      <c r="DB270" s="2">
        <v>146852.44</v>
      </c>
      <c r="DC270" s="2">
        <v>7591.8</v>
      </c>
      <c r="DD270" s="2">
        <v>595769.89</v>
      </c>
      <c r="DE270" s="2">
        <v>35365.32</v>
      </c>
      <c r="DF270" s="2">
        <v>6842.85</v>
      </c>
      <c r="DG270">
        <v>3</v>
      </c>
      <c r="DH270">
        <v>3</v>
      </c>
      <c r="DI270" s="2">
        <v>173759.99</v>
      </c>
      <c r="DJ270" s="2">
        <v>145140.1</v>
      </c>
      <c r="DK270" s="2">
        <v>637978.06000000006</v>
      </c>
      <c r="DN270" s="2">
        <v>637978.06000000006</v>
      </c>
      <c r="DO270" s="2">
        <v>239385.25</v>
      </c>
      <c r="DP270" s="2">
        <v>168023.23</v>
      </c>
      <c r="DQ270" s="2">
        <v>59133.16</v>
      </c>
      <c r="DR270" s="2">
        <v>466541.64</v>
      </c>
      <c r="DS270">
        <v>0</v>
      </c>
      <c r="DT270">
        <v>0</v>
      </c>
      <c r="DU270">
        <v>0</v>
      </c>
      <c r="EK270" t="s">
        <v>244</v>
      </c>
      <c r="EL270">
        <v>0</v>
      </c>
      <c r="EM270">
        <v>0</v>
      </c>
      <c r="EO270">
        <v>436</v>
      </c>
      <c r="EP270">
        <v>0</v>
      </c>
      <c r="EQ270">
        <v>436</v>
      </c>
      <c r="ER270">
        <v>0</v>
      </c>
      <c r="ES270">
        <v>1</v>
      </c>
      <c r="EV270">
        <v>436</v>
      </c>
      <c r="EW270">
        <v>436</v>
      </c>
      <c r="EX270">
        <v>0</v>
      </c>
      <c r="EY270">
        <v>0</v>
      </c>
      <c r="EZ270" s="1">
        <v>2662</v>
      </c>
      <c r="FA270" s="1">
        <v>2626</v>
      </c>
      <c r="FB270" s="2">
        <v>65981.63</v>
      </c>
      <c r="FC270">
        <v>405</v>
      </c>
      <c r="FD270">
        <v>0</v>
      </c>
      <c r="FE270">
        <v>405</v>
      </c>
      <c r="FF270">
        <v>1.1000000000000001</v>
      </c>
      <c r="FG270" s="2">
        <v>1075.83</v>
      </c>
      <c r="FH270">
        <v>5.98</v>
      </c>
      <c r="FI270">
        <v>5.82</v>
      </c>
      <c r="FJ270">
        <v>6.06</v>
      </c>
      <c r="FK270">
        <v>5.13</v>
      </c>
      <c r="FL270">
        <v>39.74</v>
      </c>
      <c r="FM270" s="2">
        <v>176329.95</v>
      </c>
      <c r="FN270">
        <v>100</v>
      </c>
      <c r="FO270">
        <v>68.73</v>
      </c>
      <c r="FP270">
        <v>100</v>
      </c>
      <c r="FQ270">
        <v>97.33</v>
      </c>
      <c r="FR270">
        <v>24.86</v>
      </c>
      <c r="FS270">
        <v>8.1300000000000008</v>
      </c>
      <c r="FT270">
        <v>34.86</v>
      </c>
      <c r="FU270">
        <v>100</v>
      </c>
      <c r="FV270">
        <v>8.89</v>
      </c>
      <c r="FW270">
        <v>4.68</v>
      </c>
      <c r="FX270">
        <v>689.62</v>
      </c>
      <c r="FY270">
        <v>20.86</v>
      </c>
      <c r="FZ270">
        <v>25.29</v>
      </c>
      <c r="GA270">
        <v>84.12</v>
      </c>
      <c r="GB270">
        <v>100</v>
      </c>
      <c r="GC270">
        <v>37.81</v>
      </c>
      <c r="GD270">
        <v>11.83</v>
      </c>
      <c r="GE270">
        <v>4.2</v>
      </c>
      <c r="GF270">
        <v>452.17</v>
      </c>
      <c r="GG270">
        <v>75.14</v>
      </c>
      <c r="GH270">
        <v>3.73</v>
      </c>
      <c r="GI270">
        <v>72.2</v>
      </c>
      <c r="GJ270">
        <v>26.17</v>
      </c>
      <c r="GK270">
        <v>40.83</v>
      </c>
      <c r="GL270">
        <v>23.08</v>
      </c>
      <c r="GM270">
        <v>8.6</v>
      </c>
      <c r="GN270">
        <v>36.25</v>
      </c>
      <c r="GO270">
        <v>56.55</v>
      </c>
      <c r="GP270">
        <v>20.8</v>
      </c>
      <c r="GQ270">
        <v>0.68</v>
      </c>
      <c r="GR270">
        <v>11.91</v>
      </c>
      <c r="GS270">
        <v>75.59</v>
      </c>
      <c r="GT270">
        <v>21.92</v>
      </c>
      <c r="GU270">
        <v>2.4900000000000002</v>
      </c>
      <c r="GV270">
        <v>91.6</v>
      </c>
      <c r="GW270">
        <v>100</v>
      </c>
      <c r="GX270">
        <v>1.36</v>
      </c>
      <c r="GY270">
        <v>34.86</v>
      </c>
      <c r="GZ270">
        <v>37.81</v>
      </c>
      <c r="HA270">
        <v>1.02</v>
      </c>
      <c r="HB270">
        <v>31.27</v>
      </c>
      <c r="HC270">
        <v>5.61</v>
      </c>
      <c r="HD270">
        <v>133.80000000000001</v>
      </c>
      <c r="HE270">
        <v>68.73</v>
      </c>
      <c r="HF270">
        <v>8.1300000000000008</v>
      </c>
      <c r="HG270">
        <v>69.69</v>
      </c>
      <c r="HH270">
        <v>70.23</v>
      </c>
      <c r="HI270">
        <v>21.72</v>
      </c>
      <c r="HJ270">
        <v>100</v>
      </c>
      <c r="HK270">
        <v>1.08</v>
      </c>
      <c r="HL270">
        <v>0.65</v>
      </c>
      <c r="HM270">
        <v>0.72</v>
      </c>
      <c r="HR270">
        <v>0</v>
      </c>
      <c r="HS270">
        <v>0</v>
      </c>
      <c r="HU270">
        <v>100</v>
      </c>
      <c r="HV270">
        <v>100</v>
      </c>
      <c r="HW270">
        <v>0.05</v>
      </c>
      <c r="HX270">
        <v>25.13</v>
      </c>
      <c r="HY270">
        <v>0</v>
      </c>
      <c r="HZ270">
        <v>100</v>
      </c>
      <c r="IA270">
        <v>103.21</v>
      </c>
      <c r="IB270">
        <v>625.63</v>
      </c>
    </row>
    <row r="271" spans="1:236" hidden="1" x14ac:dyDescent="0.25">
      <c r="A271">
        <v>411020</v>
      </c>
      <c r="B271" t="str">
        <f>VLOOKUP(A271,cods!$A$1:$C$345,3,FALSE)</f>
        <v>Centro-Sul Paranaense</v>
      </c>
      <c r="C271" t="s">
        <v>381</v>
      </c>
      <c r="D271" t="s">
        <v>236</v>
      </c>
      <c r="E271">
        <v>2020</v>
      </c>
      <c r="F271">
        <v>41069000</v>
      </c>
      <c r="G271" t="s">
        <v>237</v>
      </c>
      <c r="H271" t="s">
        <v>238</v>
      </c>
      <c r="I271" t="s">
        <v>239</v>
      </c>
      <c r="J271" t="s">
        <v>246</v>
      </c>
      <c r="K271" t="s">
        <v>241</v>
      </c>
      <c r="L271">
        <v>1</v>
      </c>
      <c r="O271">
        <v>1</v>
      </c>
      <c r="P271">
        <v>1</v>
      </c>
      <c r="Q271">
        <v>1</v>
      </c>
      <c r="R271">
        <v>0</v>
      </c>
      <c r="S271">
        <v>1</v>
      </c>
      <c r="V271" s="1">
        <v>2038</v>
      </c>
      <c r="W271" s="1">
        <v>2038</v>
      </c>
      <c r="X271" t="s">
        <v>242</v>
      </c>
      <c r="Y271" t="s">
        <v>247</v>
      </c>
      <c r="AA271" s="1">
        <v>11121</v>
      </c>
      <c r="AB271" s="1">
        <v>6390</v>
      </c>
      <c r="AC271" s="1">
        <v>7595</v>
      </c>
      <c r="AD271" s="1">
        <v>7401</v>
      </c>
      <c r="AE271" s="1">
        <v>2172</v>
      </c>
      <c r="AF271" s="1">
        <v>2109</v>
      </c>
      <c r="AG271" s="1">
        <v>2394</v>
      </c>
      <c r="AH271" s="1">
        <v>2331</v>
      </c>
      <c r="AI271" s="1">
        <v>2172</v>
      </c>
      <c r="AJ271" s="1">
        <v>2109</v>
      </c>
      <c r="AK271">
        <v>54.04</v>
      </c>
      <c r="AL271">
        <v>49.38</v>
      </c>
      <c r="AM271">
        <v>332.37</v>
      </c>
      <c r="AN271">
        <v>0</v>
      </c>
      <c r="AO271">
        <v>228.77</v>
      </c>
      <c r="AP271">
        <v>228.77</v>
      </c>
      <c r="AQ271">
        <v>248.66</v>
      </c>
      <c r="AR271">
        <v>332.41</v>
      </c>
      <c r="AS271" s="1">
        <v>2189</v>
      </c>
      <c r="AT271" s="1">
        <v>2133</v>
      </c>
      <c r="AU271" s="1">
        <v>2394</v>
      </c>
      <c r="AV271" s="1">
        <v>2331</v>
      </c>
      <c r="AW271">
        <v>332.37</v>
      </c>
      <c r="AX271">
        <v>0</v>
      </c>
      <c r="AY271">
        <v>0.04</v>
      </c>
      <c r="AZ271">
        <v>0</v>
      </c>
      <c r="BA271">
        <v>205.74</v>
      </c>
      <c r="BB271" s="1">
        <v>2491</v>
      </c>
      <c r="BC271" s="1">
        <v>2438</v>
      </c>
      <c r="BD271" s="1">
        <v>2189</v>
      </c>
      <c r="BE271" s="1">
        <v>2133</v>
      </c>
      <c r="BF271">
        <v>1.22</v>
      </c>
      <c r="BH271" s="1">
        <v>6390</v>
      </c>
      <c r="BI271" s="1">
        <v>6393</v>
      </c>
      <c r="BJ271">
        <v>332.37</v>
      </c>
      <c r="BK271">
        <v>337.29</v>
      </c>
      <c r="BL271" s="1">
        <v>2328</v>
      </c>
      <c r="BM271" s="1">
        <v>2317</v>
      </c>
      <c r="BN271">
        <v>712</v>
      </c>
      <c r="BO271">
        <v>703</v>
      </c>
      <c r="BP271">
        <v>793</v>
      </c>
      <c r="BQ271">
        <v>788</v>
      </c>
      <c r="BR271">
        <v>19.16</v>
      </c>
      <c r="BS271">
        <v>19.12</v>
      </c>
      <c r="BT271">
        <v>80.3</v>
      </c>
      <c r="BU271">
        <v>80.3</v>
      </c>
      <c r="BV271">
        <v>86.17</v>
      </c>
      <c r="BW271">
        <v>671</v>
      </c>
      <c r="BX271">
        <v>668</v>
      </c>
      <c r="BY271">
        <v>754</v>
      </c>
      <c r="BZ271">
        <v>745</v>
      </c>
      <c r="CA271">
        <v>0</v>
      </c>
      <c r="CB271">
        <v>0</v>
      </c>
      <c r="CC271">
        <v>0</v>
      </c>
      <c r="CD271">
        <v>0</v>
      </c>
      <c r="CF271" s="1">
        <v>2328</v>
      </c>
      <c r="CG271" s="1">
        <v>2317</v>
      </c>
      <c r="CH271">
        <v>11.25</v>
      </c>
      <c r="CI271" s="2">
        <v>1804761.83</v>
      </c>
      <c r="CJ271" s="2">
        <v>1398590.65</v>
      </c>
      <c r="CK271" s="2">
        <v>406171.18</v>
      </c>
      <c r="CL271" s="2">
        <v>65173.43</v>
      </c>
      <c r="CM271" s="2">
        <v>1869935.26</v>
      </c>
      <c r="CN271" s="2">
        <v>1860032.55</v>
      </c>
      <c r="CO271">
        <v>0</v>
      </c>
      <c r="CP271" s="2">
        <v>313027.08</v>
      </c>
      <c r="CQ271" s="2">
        <v>299524.15000000002</v>
      </c>
      <c r="CR271" s="2">
        <v>516907.8</v>
      </c>
      <c r="CS271" s="2">
        <v>15640.36</v>
      </c>
      <c r="CT271" s="2">
        <v>196676.7</v>
      </c>
      <c r="CU271" s="2">
        <v>561523.67000000004</v>
      </c>
      <c r="CV271" s="2">
        <v>1479908.9</v>
      </c>
      <c r="CW271" s="2">
        <v>198867.32</v>
      </c>
      <c r="CX271" s="2">
        <v>2049331.44</v>
      </c>
      <c r="CY271">
        <v>0</v>
      </c>
      <c r="CZ271" s="2">
        <v>222170.21</v>
      </c>
      <c r="DA271">
        <v>0</v>
      </c>
      <c r="DB271" s="2">
        <v>132188.94</v>
      </c>
      <c r="DC271">
        <v>0</v>
      </c>
      <c r="DD271" s="2">
        <v>105954.24000000001</v>
      </c>
      <c r="DE271" s="2">
        <v>629436.84</v>
      </c>
      <c r="DF271" s="2">
        <v>1958.07</v>
      </c>
      <c r="DG271">
        <v>3</v>
      </c>
      <c r="DH271">
        <v>3</v>
      </c>
      <c r="DI271" s="2">
        <v>56971.43</v>
      </c>
      <c r="DJ271" s="2">
        <v>148385.01</v>
      </c>
      <c r="DK271" s="2">
        <v>737349.15</v>
      </c>
      <c r="DL271">
        <v>0</v>
      </c>
      <c r="DM271">
        <v>0</v>
      </c>
      <c r="DN271" s="2">
        <v>737349.15</v>
      </c>
      <c r="DO271" s="2">
        <v>231409.08</v>
      </c>
      <c r="DP271" s="2">
        <v>172708.43</v>
      </c>
      <c r="DQ271" s="2">
        <v>26158.89</v>
      </c>
      <c r="DR271" s="2">
        <v>430276.4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 t="s">
        <v>244</v>
      </c>
      <c r="EL271">
        <v>0</v>
      </c>
      <c r="EM271">
        <v>0</v>
      </c>
      <c r="EO271">
        <v>506</v>
      </c>
      <c r="EP271">
        <v>0</v>
      </c>
      <c r="EQ271">
        <v>503</v>
      </c>
      <c r="ER271">
        <v>0</v>
      </c>
      <c r="ES271">
        <v>0</v>
      </c>
      <c r="EV271">
        <v>503</v>
      </c>
      <c r="EW271">
        <v>506</v>
      </c>
      <c r="EX271">
        <v>0</v>
      </c>
      <c r="EY271">
        <v>0</v>
      </c>
      <c r="EZ271" s="1">
        <v>3158</v>
      </c>
      <c r="FA271" s="1">
        <v>3085</v>
      </c>
      <c r="FB271" s="2">
        <v>2401.1</v>
      </c>
      <c r="FC271">
        <v>507</v>
      </c>
      <c r="FD271">
        <v>0</v>
      </c>
      <c r="FE271">
        <v>507</v>
      </c>
      <c r="FF271">
        <v>1.1000000000000001</v>
      </c>
      <c r="FG271" s="2">
        <v>1051</v>
      </c>
      <c r="FH271">
        <v>6.12</v>
      </c>
      <c r="FI271">
        <v>5.39</v>
      </c>
      <c r="FJ271">
        <v>5.62</v>
      </c>
      <c r="FK271">
        <v>4.71</v>
      </c>
      <c r="FL271">
        <v>52.62</v>
      </c>
      <c r="FM271" s="2">
        <v>172302.6</v>
      </c>
      <c r="FN271">
        <v>100</v>
      </c>
      <c r="FO271">
        <v>69.08</v>
      </c>
      <c r="FP271">
        <v>100</v>
      </c>
      <c r="FQ271">
        <v>88.07</v>
      </c>
      <c r="FR271">
        <v>24.92</v>
      </c>
      <c r="FS271">
        <v>8.07</v>
      </c>
      <c r="FT271">
        <v>35.1</v>
      </c>
      <c r="FU271">
        <v>100</v>
      </c>
      <c r="FV271">
        <v>8.77</v>
      </c>
      <c r="FW271">
        <v>6.26</v>
      </c>
      <c r="FX271">
        <v>503.76</v>
      </c>
      <c r="FY271">
        <v>20.98</v>
      </c>
      <c r="FZ271">
        <v>25.54</v>
      </c>
      <c r="GA271">
        <v>83.59</v>
      </c>
      <c r="GB271">
        <v>100</v>
      </c>
      <c r="GC271">
        <v>36.43</v>
      </c>
      <c r="GD271">
        <v>11.73</v>
      </c>
      <c r="GE271">
        <v>4.42</v>
      </c>
      <c r="GF271">
        <v>469.37</v>
      </c>
      <c r="GG271">
        <v>75.08</v>
      </c>
      <c r="GH271">
        <v>0.53</v>
      </c>
      <c r="GI271">
        <v>82</v>
      </c>
      <c r="GJ271">
        <v>28.64</v>
      </c>
      <c r="GK271">
        <v>59.75</v>
      </c>
      <c r="GL271">
        <v>23.84</v>
      </c>
      <c r="GM271">
        <v>3.16</v>
      </c>
      <c r="GN271">
        <v>34.93</v>
      </c>
      <c r="GO271">
        <v>72.87</v>
      </c>
      <c r="GP271">
        <v>13.29</v>
      </c>
      <c r="GQ271">
        <v>1.06</v>
      </c>
      <c r="GR271">
        <v>3.85</v>
      </c>
      <c r="GS271">
        <v>74.790000000000006</v>
      </c>
      <c r="GT271">
        <v>21.72</v>
      </c>
      <c r="GU271">
        <v>3.49</v>
      </c>
      <c r="GV271">
        <v>91.47</v>
      </c>
      <c r="GW271">
        <v>100</v>
      </c>
      <c r="GX271">
        <v>1.4</v>
      </c>
      <c r="GY271">
        <v>35.1</v>
      </c>
      <c r="GZ271">
        <v>36.43</v>
      </c>
      <c r="HA271">
        <v>1.05</v>
      </c>
      <c r="HB271">
        <v>30.92</v>
      </c>
      <c r="HC271">
        <v>5.43</v>
      </c>
      <c r="HD271">
        <v>131.09</v>
      </c>
      <c r="HE271">
        <v>69.08</v>
      </c>
      <c r="HF271">
        <v>8.07</v>
      </c>
      <c r="HG271">
        <v>60.26</v>
      </c>
      <c r="HH271">
        <v>68.290000000000006</v>
      </c>
      <c r="HI271">
        <v>20.93</v>
      </c>
      <c r="HJ271">
        <v>99.99</v>
      </c>
      <c r="HK271">
        <v>1.01</v>
      </c>
      <c r="HL271">
        <v>0.14000000000000001</v>
      </c>
      <c r="HM271">
        <v>0.56000000000000005</v>
      </c>
      <c r="HR271">
        <v>0</v>
      </c>
      <c r="HS271">
        <v>0</v>
      </c>
      <c r="HU271">
        <v>100</v>
      </c>
      <c r="HV271">
        <v>100</v>
      </c>
      <c r="HW271">
        <v>0</v>
      </c>
      <c r="HX271">
        <v>0.78</v>
      </c>
      <c r="HY271">
        <v>0</v>
      </c>
      <c r="HZ271">
        <v>100</v>
      </c>
      <c r="IA271">
        <v>97.37</v>
      </c>
      <c r="IB271">
        <v>455.03</v>
      </c>
    </row>
    <row r="272" spans="1:236" hidden="1" x14ac:dyDescent="0.25">
      <c r="A272">
        <v>411030</v>
      </c>
      <c r="B272" t="str">
        <f>VLOOKUP(A272,cods!$A$1:$C$345,3,FALSE)</f>
        <v>Noroeste Paranaense</v>
      </c>
      <c r="C272" t="s">
        <v>382</v>
      </c>
      <c r="D272" t="s">
        <v>236</v>
      </c>
      <c r="E272">
        <v>2021</v>
      </c>
      <c r="F272">
        <v>41069000</v>
      </c>
      <c r="G272" t="s">
        <v>237</v>
      </c>
      <c r="H272" t="s">
        <v>238</v>
      </c>
      <c r="I272" t="s">
        <v>239</v>
      </c>
      <c r="J272" t="s">
        <v>240</v>
      </c>
      <c r="K272" t="s">
        <v>241</v>
      </c>
      <c r="L272">
        <v>1</v>
      </c>
      <c r="O272">
        <v>1</v>
      </c>
      <c r="Q272">
        <v>0</v>
      </c>
      <c r="V272" s="1">
        <v>2042</v>
      </c>
      <c r="W272" s="1">
        <v>2042</v>
      </c>
      <c r="X272" t="s">
        <v>247</v>
      </c>
      <c r="Y272" t="s">
        <v>243</v>
      </c>
      <c r="AA272" s="1">
        <v>3122</v>
      </c>
      <c r="AB272" s="1">
        <v>2885</v>
      </c>
      <c r="AC272" s="1">
        <v>3121</v>
      </c>
      <c r="AD272" s="1">
        <v>3115</v>
      </c>
      <c r="AE272" s="1">
        <v>1145</v>
      </c>
      <c r="AF272" s="1">
        <v>1125</v>
      </c>
      <c r="AG272" s="1">
        <v>1178</v>
      </c>
      <c r="AH272" s="1">
        <v>1157</v>
      </c>
      <c r="AI272" s="1">
        <v>1145</v>
      </c>
      <c r="AJ272" s="1">
        <v>1125</v>
      </c>
      <c r="AK272">
        <v>24.89</v>
      </c>
      <c r="AL272">
        <v>30.77</v>
      </c>
      <c r="AM272">
        <v>200.75</v>
      </c>
      <c r="AN272">
        <v>0</v>
      </c>
      <c r="AO272">
        <v>149.68</v>
      </c>
      <c r="AP272">
        <v>149.68</v>
      </c>
      <c r="AQ272">
        <v>158.96</v>
      </c>
      <c r="AR272">
        <v>200.75</v>
      </c>
      <c r="AS272" s="1">
        <v>1080</v>
      </c>
      <c r="AT272" s="1">
        <v>1059</v>
      </c>
      <c r="AU272" s="1">
        <v>1178</v>
      </c>
      <c r="AV272" s="1">
        <v>1157</v>
      </c>
      <c r="AW272">
        <v>200.75</v>
      </c>
      <c r="AX272">
        <v>0</v>
      </c>
      <c r="AY272">
        <v>0</v>
      </c>
      <c r="AZ272">
        <v>0</v>
      </c>
      <c r="BA272">
        <v>132.63999999999999</v>
      </c>
      <c r="BB272" s="1">
        <v>1295</v>
      </c>
      <c r="BC272" s="1">
        <v>1283</v>
      </c>
      <c r="BD272" s="1">
        <v>1080</v>
      </c>
      <c r="BE272" s="1">
        <v>1059</v>
      </c>
      <c r="BF272">
        <v>0</v>
      </c>
      <c r="BH272" s="1">
        <v>2885</v>
      </c>
      <c r="BI272" s="1">
        <v>2879</v>
      </c>
      <c r="BJ272">
        <v>200.75</v>
      </c>
      <c r="BK272">
        <v>140.5</v>
      </c>
      <c r="CI272" s="2">
        <v>847859.9</v>
      </c>
      <c r="CJ272" s="2">
        <v>847859.9</v>
      </c>
      <c r="CL272" s="2">
        <v>10574.35</v>
      </c>
      <c r="CM272" s="2">
        <v>858434.25</v>
      </c>
      <c r="CN272" s="2">
        <v>769028.21</v>
      </c>
      <c r="CO272">
        <v>0</v>
      </c>
      <c r="CP272" s="2">
        <v>603247.93999999994</v>
      </c>
      <c r="CQ272" s="2">
        <v>412568.93</v>
      </c>
      <c r="CR272" s="2">
        <v>199885.48</v>
      </c>
      <c r="CS272" s="2">
        <v>5858</v>
      </c>
      <c r="CT272" s="2">
        <v>129542.17</v>
      </c>
      <c r="CU272" s="2">
        <v>151618.26</v>
      </c>
      <c r="CV272" s="2">
        <v>553424.92000000004</v>
      </c>
      <c r="CW272" s="2">
        <v>15234.21</v>
      </c>
      <c r="CX272" s="2">
        <v>713519.32</v>
      </c>
      <c r="CY272">
        <v>0</v>
      </c>
      <c r="CZ272" s="2">
        <v>-2747.79</v>
      </c>
      <c r="DA272">
        <v>0</v>
      </c>
      <c r="DB272" s="2">
        <v>61879.29</v>
      </c>
      <c r="DC272" s="2">
        <v>67612.13</v>
      </c>
      <c r="DD272" s="2">
        <v>140328.81</v>
      </c>
      <c r="DG272">
        <v>1</v>
      </c>
      <c r="DH272">
        <v>1</v>
      </c>
      <c r="DI272" s="2">
        <v>4641.72</v>
      </c>
      <c r="DJ272" s="2">
        <v>79995.850000000006</v>
      </c>
      <c r="DK272" s="2">
        <v>140328.81</v>
      </c>
      <c r="DO272">
        <v>0</v>
      </c>
      <c r="DP272" s="2">
        <v>12062.66</v>
      </c>
      <c r="DQ272" s="2">
        <v>3171.55</v>
      </c>
      <c r="DR272" s="2">
        <v>15234.21</v>
      </c>
      <c r="DU272">
        <v>0</v>
      </c>
      <c r="EK272" t="s">
        <v>244</v>
      </c>
      <c r="EL272">
        <v>0</v>
      </c>
      <c r="EM272">
        <v>0</v>
      </c>
      <c r="EO272">
        <v>212</v>
      </c>
      <c r="EP272">
        <v>3</v>
      </c>
      <c r="EQ272">
        <v>205</v>
      </c>
      <c r="ER272">
        <v>0</v>
      </c>
      <c r="EV272">
        <v>205</v>
      </c>
      <c r="EW272">
        <v>212</v>
      </c>
      <c r="EX272">
        <v>8</v>
      </c>
      <c r="EZ272" s="1">
        <v>2319</v>
      </c>
      <c r="FA272" s="1">
        <v>2244</v>
      </c>
      <c r="FB272" s="2">
        <v>109121.71</v>
      </c>
      <c r="FC272">
        <v>186</v>
      </c>
      <c r="FD272">
        <v>0</v>
      </c>
      <c r="FE272">
        <v>186</v>
      </c>
      <c r="FF272">
        <v>1.03</v>
      </c>
      <c r="FG272" s="2">
        <v>1167.5</v>
      </c>
      <c r="FH272">
        <v>4.49</v>
      </c>
      <c r="FI272">
        <v>5.33</v>
      </c>
      <c r="FJ272">
        <v>5.33</v>
      </c>
      <c r="FL272">
        <v>49.26</v>
      </c>
      <c r="FM272" s="2">
        <v>199885.48</v>
      </c>
      <c r="FN272">
        <v>100</v>
      </c>
      <c r="FO272">
        <v>74.56</v>
      </c>
      <c r="FP272">
        <v>100</v>
      </c>
      <c r="FQ272">
        <v>118.83</v>
      </c>
      <c r="FR272">
        <v>20.82</v>
      </c>
      <c r="FS272">
        <v>10.68</v>
      </c>
      <c r="FV272">
        <v>11.35</v>
      </c>
      <c r="FW272">
        <v>1.76</v>
      </c>
      <c r="FX272">
        <v>663.91</v>
      </c>
      <c r="FY272">
        <v>21.59</v>
      </c>
      <c r="GA272">
        <v>131.52000000000001</v>
      </c>
      <c r="GB272">
        <v>100</v>
      </c>
      <c r="GD272">
        <v>14.33</v>
      </c>
      <c r="GE272">
        <v>3.48</v>
      </c>
      <c r="GF272">
        <v>474.03</v>
      </c>
      <c r="GG272">
        <v>79.180000000000007</v>
      </c>
      <c r="GH272">
        <v>10.42</v>
      </c>
      <c r="GI272">
        <v>65.27</v>
      </c>
      <c r="GJ272">
        <v>23.58</v>
      </c>
      <c r="GK272">
        <v>41.46</v>
      </c>
      <c r="GL272">
        <v>1.8</v>
      </c>
      <c r="GM272">
        <v>0.55000000000000004</v>
      </c>
      <c r="GN272">
        <v>36.119999999999997</v>
      </c>
      <c r="GO272">
        <v>63.51</v>
      </c>
      <c r="GP272">
        <v>23.41</v>
      </c>
      <c r="GQ272">
        <v>1.06</v>
      </c>
      <c r="GR272">
        <v>0.84</v>
      </c>
      <c r="GS272">
        <v>98.77</v>
      </c>
      <c r="GU272">
        <v>1.23</v>
      </c>
      <c r="GV272">
        <v>91.61</v>
      </c>
      <c r="GW272">
        <v>100</v>
      </c>
      <c r="GX272">
        <v>0.88</v>
      </c>
      <c r="HA272">
        <v>0.88</v>
      </c>
      <c r="HB272">
        <v>25.44</v>
      </c>
      <c r="HC272">
        <v>5.03</v>
      </c>
      <c r="HD272">
        <v>123.28</v>
      </c>
      <c r="HE272">
        <v>74.56</v>
      </c>
      <c r="HF272">
        <v>10.68</v>
      </c>
      <c r="HG272">
        <v>252.98</v>
      </c>
      <c r="HH272">
        <v>99.97</v>
      </c>
      <c r="HJ272">
        <v>100</v>
      </c>
      <c r="HK272">
        <v>0.7</v>
      </c>
      <c r="HM272">
        <v>0.92</v>
      </c>
      <c r="HR272">
        <v>1.42</v>
      </c>
      <c r="HS272">
        <v>0</v>
      </c>
      <c r="HU272">
        <v>100</v>
      </c>
      <c r="HV272">
        <v>100</v>
      </c>
      <c r="HX272">
        <v>48.63</v>
      </c>
      <c r="HY272">
        <v>0</v>
      </c>
      <c r="HZ272">
        <v>100</v>
      </c>
      <c r="IA272">
        <v>120.86</v>
      </c>
      <c r="IB272">
        <v>645.42999999999995</v>
      </c>
    </row>
    <row r="273" spans="1:236" hidden="1" x14ac:dyDescent="0.25">
      <c r="A273">
        <v>411030</v>
      </c>
      <c r="B273" t="str">
        <f>VLOOKUP(A273,cods!$A$1:$C$345,3,FALSE)</f>
        <v>Noroeste Paranaense</v>
      </c>
      <c r="C273" t="s">
        <v>382</v>
      </c>
      <c r="D273" t="s">
        <v>236</v>
      </c>
      <c r="E273">
        <v>2020</v>
      </c>
      <c r="F273">
        <v>41069000</v>
      </c>
      <c r="G273" t="s">
        <v>237</v>
      </c>
      <c r="H273" t="s">
        <v>238</v>
      </c>
      <c r="I273" t="s">
        <v>239</v>
      </c>
      <c r="J273" t="s">
        <v>240</v>
      </c>
      <c r="K273" t="s">
        <v>241</v>
      </c>
      <c r="L273">
        <v>1</v>
      </c>
      <c r="O273">
        <v>1</v>
      </c>
      <c r="Q273">
        <v>0</v>
      </c>
      <c r="V273" s="1">
        <v>2042</v>
      </c>
      <c r="W273" s="1">
        <v>2042</v>
      </c>
      <c r="X273" t="s">
        <v>247</v>
      </c>
      <c r="Y273" t="s">
        <v>243</v>
      </c>
      <c r="AA273" s="1">
        <v>3116</v>
      </c>
      <c r="AB273" s="1">
        <v>2879</v>
      </c>
      <c r="AC273" s="1">
        <v>3115</v>
      </c>
      <c r="AD273" s="1">
        <v>3108</v>
      </c>
      <c r="AE273" s="1">
        <v>1125</v>
      </c>
      <c r="AF273" s="1">
        <v>1122</v>
      </c>
      <c r="AG273" s="1">
        <v>1157</v>
      </c>
      <c r="AH273" s="1">
        <v>1157</v>
      </c>
      <c r="AI273" s="1">
        <v>1125</v>
      </c>
      <c r="AJ273" s="1">
        <v>1122</v>
      </c>
      <c r="AK273">
        <v>30.77</v>
      </c>
      <c r="AL273">
        <v>27.53</v>
      </c>
      <c r="AM273">
        <v>193.63</v>
      </c>
      <c r="AN273">
        <v>0</v>
      </c>
      <c r="AO273">
        <v>150.83000000000001</v>
      </c>
      <c r="AP273">
        <v>150.83000000000001</v>
      </c>
      <c r="AQ273">
        <v>159.43</v>
      </c>
      <c r="AR273">
        <v>193.63</v>
      </c>
      <c r="AS273" s="1">
        <v>1059</v>
      </c>
      <c r="AT273" s="1">
        <v>1060</v>
      </c>
      <c r="AU273" s="1">
        <v>1157</v>
      </c>
      <c r="AV273" s="1">
        <v>1157</v>
      </c>
      <c r="AW273">
        <v>193.63</v>
      </c>
      <c r="AX273">
        <v>0</v>
      </c>
      <c r="AY273">
        <v>0</v>
      </c>
      <c r="AZ273">
        <v>0</v>
      </c>
      <c r="BA273">
        <v>134.93</v>
      </c>
      <c r="BB273" s="1">
        <v>1283</v>
      </c>
      <c r="BC273" s="1">
        <v>1286</v>
      </c>
      <c r="BD273" s="1">
        <v>1059</v>
      </c>
      <c r="BE273" s="1">
        <v>1060</v>
      </c>
      <c r="BF273">
        <v>0.1</v>
      </c>
      <c r="BH273" s="1">
        <v>2879</v>
      </c>
      <c r="BI273" s="1">
        <v>2873</v>
      </c>
      <c r="BJ273">
        <v>193.63</v>
      </c>
      <c r="BK273">
        <v>131.62</v>
      </c>
      <c r="CI273" s="2">
        <v>853182.61</v>
      </c>
      <c r="CJ273" s="2">
        <v>853182.61</v>
      </c>
      <c r="CL273" s="2">
        <v>17476</v>
      </c>
      <c r="CM273" s="2">
        <v>870658.61</v>
      </c>
      <c r="CN273" s="2">
        <v>829943.71</v>
      </c>
      <c r="CO273">
        <v>0</v>
      </c>
      <c r="CP273" s="2">
        <v>412568.93</v>
      </c>
      <c r="CQ273" s="2">
        <v>351167.37</v>
      </c>
      <c r="CR273" s="2">
        <v>202409.37</v>
      </c>
      <c r="CS273" s="2">
        <v>3290.08</v>
      </c>
      <c r="CT273" s="2">
        <v>87716.22</v>
      </c>
      <c r="CU273" s="2">
        <v>119818.12</v>
      </c>
      <c r="CV273" s="2">
        <v>481887.39</v>
      </c>
      <c r="CW273" s="2">
        <v>8948.34</v>
      </c>
      <c r="CX273" s="2">
        <v>779507.02</v>
      </c>
      <c r="CY273">
        <v>0</v>
      </c>
      <c r="CZ273" s="2">
        <v>149689.41</v>
      </c>
      <c r="DA273">
        <v>0</v>
      </c>
      <c r="DB273" s="2">
        <v>63998.94</v>
      </c>
      <c r="DC273" s="2">
        <v>45883.58</v>
      </c>
      <c r="DD273" s="2">
        <v>45125.35</v>
      </c>
      <c r="DE273">
        <v>0</v>
      </c>
      <c r="DF273">
        <v>0</v>
      </c>
      <c r="DG273">
        <v>1</v>
      </c>
      <c r="DH273">
        <v>1</v>
      </c>
      <c r="DI273" s="2">
        <v>4654.66</v>
      </c>
      <c r="DJ273" s="2">
        <v>93098.3</v>
      </c>
      <c r="DK273" s="2">
        <v>45125.35</v>
      </c>
      <c r="DL273">
        <v>0</v>
      </c>
      <c r="DM273">
        <v>0</v>
      </c>
      <c r="DN273" s="2">
        <v>45125.35</v>
      </c>
      <c r="DO273">
        <v>0</v>
      </c>
      <c r="DP273" s="2">
        <v>7939.77</v>
      </c>
      <c r="DQ273" s="2">
        <v>1008.57</v>
      </c>
      <c r="DR273" s="2">
        <v>8948.34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 t="s">
        <v>244</v>
      </c>
      <c r="EL273">
        <v>0</v>
      </c>
      <c r="EM273">
        <v>0</v>
      </c>
      <c r="EO273">
        <v>241</v>
      </c>
      <c r="EP273">
        <v>0</v>
      </c>
      <c r="EQ273">
        <v>240</v>
      </c>
      <c r="ER273">
        <v>0</v>
      </c>
      <c r="EV273">
        <v>240</v>
      </c>
      <c r="EW273">
        <v>241</v>
      </c>
      <c r="EX273">
        <v>1</v>
      </c>
      <c r="EZ273" s="1">
        <v>1599</v>
      </c>
      <c r="FA273" s="1">
        <v>1516</v>
      </c>
      <c r="FB273" s="2">
        <v>1176.55</v>
      </c>
      <c r="FC273">
        <v>247</v>
      </c>
      <c r="FD273">
        <v>4</v>
      </c>
      <c r="FE273">
        <v>247</v>
      </c>
      <c r="FF273">
        <v>1.03</v>
      </c>
      <c r="FG273" s="2">
        <v>1157</v>
      </c>
      <c r="FH273">
        <v>4.8899999999999997</v>
      </c>
      <c r="FI273">
        <v>5.35</v>
      </c>
      <c r="FJ273">
        <v>5.35</v>
      </c>
      <c r="FL273">
        <v>41.34</v>
      </c>
      <c r="FM273" s="2">
        <v>202409.37</v>
      </c>
      <c r="FN273">
        <v>100</v>
      </c>
      <c r="FO273">
        <v>77.94</v>
      </c>
      <c r="FP273">
        <v>100</v>
      </c>
      <c r="FQ273">
        <v>109.45</v>
      </c>
      <c r="FR273">
        <v>17.62</v>
      </c>
      <c r="FS273">
        <v>10.86</v>
      </c>
      <c r="FV273">
        <v>11.48</v>
      </c>
      <c r="FW273">
        <v>1.59</v>
      </c>
      <c r="FX273">
        <v>726.78</v>
      </c>
      <c r="FY273">
        <v>22.69</v>
      </c>
      <c r="GA273">
        <v>132.81</v>
      </c>
      <c r="GB273">
        <v>100</v>
      </c>
      <c r="GD273">
        <v>13.95</v>
      </c>
      <c r="GE273">
        <v>3.02</v>
      </c>
      <c r="GF273">
        <v>416.5</v>
      </c>
      <c r="GG273">
        <v>82.38</v>
      </c>
      <c r="GH273">
        <v>4.68</v>
      </c>
      <c r="GI273">
        <v>56.48</v>
      </c>
      <c r="GJ273">
        <v>23.72</v>
      </c>
      <c r="GK273">
        <v>37.770000000000003</v>
      </c>
      <c r="GL273">
        <v>1.05</v>
      </c>
      <c r="GM273">
        <v>0.55000000000000004</v>
      </c>
      <c r="GN273">
        <v>42</v>
      </c>
      <c r="GO273">
        <v>66.87</v>
      </c>
      <c r="GP273">
        <v>18.2</v>
      </c>
      <c r="GQ273">
        <v>0.68</v>
      </c>
      <c r="GR273">
        <v>0.97</v>
      </c>
      <c r="GS273">
        <v>97.99</v>
      </c>
      <c r="GU273">
        <v>2.0099999999999998</v>
      </c>
      <c r="GV273">
        <v>91.57</v>
      </c>
      <c r="GW273">
        <v>100</v>
      </c>
      <c r="GX273">
        <v>0.89</v>
      </c>
      <c r="HA273">
        <v>0.89</v>
      </c>
      <c r="HB273">
        <v>22.06</v>
      </c>
      <c r="HC273">
        <v>4.01</v>
      </c>
      <c r="HD273">
        <v>104.13</v>
      </c>
      <c r="HE273">
        <v>77.94</v>
      </c>
      <c r="HF273">
        <v>10.86</v>
      </c>
      <c r="HG273">
        <v>170.59</v>
      </c>
      <c r="HH273">
        <v>99.97</v>
      </c>
      <c r="HJ273">
        <v>100</v>
      </c>
      <c r="HK273">
        <v>0.68</v>
      </c>
      <c r="HM273">
        <v>0.67</v>
      </c>
      <c r="HR273">
        <v>0</v>
      </c>
      <c r="HS273">
        <v>0</v>
      </c>
      <c r="HU273">
        <v>100</v>
      </c>
      <c r="HV273">
        <v>100</v>
      </c>
      <c r="HX273">
        <v>0.78</v>
      </c>
      <c r="HY273">
        <v>1.62</v>
      </c>
      <c r="HZ273">
        <v>100</v>
      </c>
      <c r="IA273">
        <v>154.63</v>
      </c>
      <c r="IB273">
        <v>705.73</v>
      </c>
    </row>
    <row r="274" spans="1:236" hidden="1" x14ac:dyDescent="0.25">
      <c r="A274">
        <v>411040</v>
      </c>
      <c r="B274" t="str">
        <f>VLOOKUP(A274,cods!$A$1:$C$345,3,FALSE)</f>
        <v>Noroeste Paranaense</v>
      </c>
      <c r="C274" t="s">
        <v>383</v>
      </c>
      <c r="D274" t="s">
        <v>236</v>
      </c>
      <c r="E274">
        <v>2021</v>
      </c>
      <c r="F274">
        <v>41069000</v>
      </c>
      <c r="G274" t="s">
        <v>237</v>
      </c>
      <c r="H274" t="s">
        <v>238</v>
      </c>
      <c r="I274" t="s">
        <v>239</v>
      </c>
      <c r="J274" t="s">
        <v>240</v>
      </c>
      <c r="K274" t="s">
        <v>241</v>
      </c>
      <c r="L274">
        <v>1</v>
      </c>
      <c r="O274">
        <v>1</v>
      </c>
      <c r="Q274">
        <v>0</v>
      </c>
      <c r="V274" s="1">
        <v>2044</v>
      </c>
      <c r="W274" s="1">
        <v>2044</v>
      </c>
      <c r="X274" t="s">
        <v>247</v>
      </c>
      <c r="Y274" t="s">
        <v>243</v>
      </c>
      <c r="AA274" s="1">
        <v>4472</v>
      </c>
      <c r="AB274" s="1">
        <v>3274</v>
      </c>
      <c r="AC274" s="1">
        <v>4471</v>
      </c>
      <c r="AD274" s="1">
        <v>4464</v>
      </c>
      <c r="AE274" s="1">
        <v>1717</v>
      </c>
      <c r="AF274" s="1">
        <v>1666</v>
      </c>
      <c r="AG274" s="1">
        <v>1803</v>
      </c>
      <c r="AH274" s="1">
        <v>1745</v>
      </c>
      <c r="AI274" s="1">
        <v>1717</v>
      </c>
      <c r="AJ274" s="1">
        <v>1666</v>
      </c>
      <c r="AK274">
        <v>41.47</v>
      </c>
      <c r="AL274">
        <v>34.28</v>
      </c>
      <c r="AM274">
        <v>253.17</v>
      </c>
      <c r="AN274">
        <v>0</v>
      </c>
      <c r="AO274">
        <v>219.32</v>
      </c>
      <c r="AP274">
        <v>219.32</v>
      </c>
      <c r="AQ274">
        <v>232.32</v>
      </c>
      <c r="AR274">
        <v>253.17</v>
      </c>
      <c r="AS274" s="1">
        <v>1636</v>
      </c>
      <c r="AT274" s="1">
        <v>1592</v>
      </c>
      <c r="AU274" s="1">
        <v>1803</v>
      </c>
      <c r="AV274" s="1">
        <v>1745</v>
      </c>
      <c r="AW274">
        <v>253.17</v>
      </c>
      <c r="AX274">
        <v>0</v>
      </c>
      <c r="AY274">
        <v>0</v>
      </c>
      <c r="AZ274">
        <v>0</v>
      </c>
      <c r="BA274">
        <v>199.26</v>
      </c>
      <c r="BB274" s="1">
        <v>1830</v>
      </c>
      <c r="BC274" s="1">
        <v>1782</v>
      </c>
      <c r="BD274" s="1">
        <v>1636</v>
      </c>
      <c r="BE274" s="1">
        <v>1592</v>
      </c>
      <c r="BF274">
        <v>0</v>
      </c>
      <c r="BH274" s="1">
        <v>3274</v>
      </c>
      <c r="BI274" s="1">
        <v>3269</v>
      </c>
      <c r="BJ274">
        <v>253.17</v>
      </c>
      <c r="BK274">
        <v>179.97</v>
      </c>
      <c r="CI274" s="2">
        <v>1477286.72</v>
      </c>
      <c r="CJ274" s="2">
        <v>1477286.72</v>
      </c>
      <c r="CL274" s="2">
        <v>44515.48</v>
      </c>
      <c r="CM274" s="2">
        <v>1521802.2</v>
      </c>
      <c r="CN274" s="2">
        <v>1566888</v>
      </c>
      <c r="CO274">
        <v>0</v>
      </c>
      <c r="CP274" s="2">
        <v>297043.28999999998</v>
      </c>
      <c r="CQ274" s="2">
        <v>207954.61</v>
      </c>
      <c r="CR274" s="2">
        <v>254073.31</v>
      </c>
      <c r="CS274" s="2">
        <v>8269.86</v>
      </c>
      <c r="CT274" s="2">
        <v>162673.19</v>
      </c>
      <c r="CU274" s="2">
        <v>149585.69</v>
      </c>
      <c r="CV274" s="2">
        <v>701238.7</v>
      </c>
      <c r="CW274" s="2">
        <v>22280</v>
      </c>
      <c r="CX274" s="2">
        <v>1059937.5</v>
      </c>
      <c r="CY274">
        <v>0</v>
      </c>
      <c r="CZ274" s="2">
        <v>98540.49</v>
      </c>
      <c r="DA274">
        <v>0</v>
      </c>
      <c r="DB274" s="2">
        <v>107283.23</v>
      </c>
      <c r="DC274" s="2">
        <v>169930.86</v>
      </c>
      <c r="DD274" s="2">
        <v>129739.18</v>
      </c>
      <c r="DG274">
        <v>1</v>
      </c>
      <c r="DH274">
        <v>1</v>
      </c>
      <c r="DI274" s="2">
        <v>19353.419999999998</v>
      </c>
      <c r="DJ274" s="2">
        <v>67947.45</v>
      </c>
      <c r="DK274" s="2">
        <v>129739.18</v>
      </c>
      <c r="DO274">
        <v>18.059999999999999</v>
      </c>
      <c r="DP274" s="2">
        <v>17644.66</v>
      </c>
      <c r="DQ274" s="2">
        <v>4635.34</v>
      </c>
      <c r="DR274" s="2">
        <v>22298.06</v>
      </c>
      <c r="DU274">
        <v>0</v>
      </c>
      <c r="EK274" t="s">
        <v>244</v>
      </c>
      <c r="EL274">
        <v>0</v>
      </c>
      <c r="EM274">
        <v>0</v>
      </c>
      <c r="EO274">
        <v>190</v>
      </c>
      <c r="EP274">
        <v>0</v>
      </c>
      <c r="EQ274">
        <v>188</v>
      </c>
      <c r="ER274">
        <v>0</v>
      </c>
      <c r="EV274">
        <v>188</v>
      </c>
      <c r="EW274">
        <v>190</v>
      </c>
      <c r="EX274">
        <v>0</v>
      </c>
      <c r="EY274">
        <v>0</v>
      </c>
      <c r="EZ274" s="1">
        <v>1544</v>
      </c>
      <c r="FA274" s="1">
        <v>1493</v>
      </c>
      <c r="FB274" s="2">
        <v>63485.54</v>
      </c>
      <c r="FC274">
        <v>176</v>
      </c>
      <c r="FD274">
        <v>0</v>
      </c>
      <c r="FE274">
        <v>176</v>
      </c>
      <c r="FF274">
        <v>1.05</v>
      </c>
      <c r="FG274" s="2">
        <v>1774</v>
      </c>
      <c r="FH274">
        <v>4.5599999999999996</v>
      </c>
      <c r="FI274">
        <v>6.36</v>
      </c>
      <c r="FJ274">
        <v>6.36</v>
      </c>
      <c r="FL274">
        <v>38.08</v>
      </c>
      <c r="FM274" s="2">
        <v>254073.31</v>
      </c>
      <c r="FN274">
        <v>100</v>
      </c>
      <c r="FO274">
        <v>86.63</v>
      </c>
      <c r="FP274">
        <v>100</v>
      </c>
      <c r="FQ274">
        <v>139.37</v>
      </c>
      <c r="FR274">
        <v>8.24</v>
      </c>
      <c r="FS274">
        <v>10.3</v>
      </c>
      <c r="FV274">
        <v>10.91</v>
      </c>
      <c r="FW274">
        <v>1.59</v>
      </c>
      <c r="FX274" s="2">
        <v>1116.5999999999999</v>
      </c>
      <c r="FY274">
        <v>20.97</v>
      </c>
      <c r="GA274">
        <v>134.5</v>
      </c>
      <c r="GB274">
        <v>100</v>
      </c>
      <c r="GD274">
        <v>11.89</v>
      </c>
      <c r="GE274">
        <v>3.02</v>
      </c>
      <c r="GF274">
        <v>395.29</v>
      </c>
      <c r="GG274">
        <v>91.76</v>
      </c>
      <c r="GH274">
        <v>-2.96</v>
      </c>
      <c r="GI274">
        <v>47.47</v>
      </c>
      <c r="GJ274">
        <v>17.2</v>
      </c>
      <c r="GK274">
        <v>27.32</v>
      </c>
      <c r="GL274">
        <v>1.51</v>
      </c>
      <c r="GM274">
        <v>1.31</v>
      </c>
      <c r="GN274">
        <v>36.229999999999997</v>
      </c>
      <c r="GO274">
        <v>57.56</v>
      </c>
      <c r="GP274">
        <v>23.2</v>
      </c>
      <c r="GQ274">
        <v>1.18</v>
      </c>
      <c r="GR274">
        <v>2.76</v>
      </c>
      <c r="GS274">
        <v>97.07</v>
      </c>
      <c r="GU274">
        <v>2.93</v>
      </c>
      <c r="GV274">
        <v>90.98</v>
      </c>
      <c r="GW274">
        <v>100</v>
      </c>
      <c r="GX274">
        <v>0.59</v>
      </c>
      <c r="HA274">
        <v>0.59</v>
      </c>
      <c r="HB274">
        <v>13.37</v>
      </c>
      <c r="HC274">
        <v>2.4500000000000002</v>
      </c>
      <c r="HD274">
        <v>54.83</v>
      </c>
      <c r="HE274">
        <v>86.63</v>
      </c>
      <c r="HF274">
        <v>10.3</v>
      </c>
      <c r="HG274">
        <v>70.27</v>
      </c>
      <c r="HH274">
        <v>99.98</v>
      </c>
      <c r="HJ274">
        <v>100</v>
      </c>
      <c r="HK274">
        <v>0.71</v>
      </c>
      <c r="HM274">
        <v>0.9</v>
      </c>
      <c r="HR274">
        <v>0</v>
      </c>
      <c r="HS274">
        <v>0</v>
      </c>
      <c r="HU274">
        <v>100</v>
      </c>
      <c r="HV274">
        <v>100</v>
      </c>
      <c r="HX274">
        <v>42.52</v>
      </c>
      <c r="HY274">
        <v>0</v>
      </c>
      <c r="HZ274">
        <v>100</v>
      </c>
      <c r="IA274">
        <v>175.37</v>
      </c>
      <c r="IB274" s="2">
        <v>1064.67</v>
      </c>
    </row>
    <row r="275" spans="1:236" hidden="1" x14ac:dyDescent="0.25">
      <c r="A275">
        <v>411040</v>
      </c>
      <c r="B275" t="str">
        <f>VLOOKUP(A275,cods!$A$1:$C$345,3,FALSE)</f>
        <v>Noroeste Paranaense</v>
      </c>
      <c r="C275" t="s">
        <v>383</v>
      </c>
      <c r="D275" t="s">
        <v>236</v>
      </c>
      <c r="E275">
        <v>2020</v>
      </c>
      <c r="F275">
        <v>41069000</v>
      </c>
      <c r="G275" t="s">
        <v>237</v>
      </c>
      <c r="H275" t="s">
        <v>238</v>
      </c>
      <c r="I275" t="s">
        <v>239</v>
      </c>
      <c r="J275" t="s">
        <v>240</v>
      </c>
      <c r="K275" t="s">
        <v>241</v>
      </c>
      <c r="L275">
        <v>1</v>
      </c>
      <c r="O275">
        <v>1</v>
      </c>
      <c r="Q275">
        <v>0</v>
      </c>
      <c r="V275" s="1">
        <v>2044</v>
      </c>
      <c r="W275" s="1">
        <v>2044</v>
      </c>
      <c r="X275" t="s">
        <v>247</v>
      </c>
      <c r="Y275" t="s">
        <v>243</v>
      </c>
      <c r="AA275" s="1">
        <v>4465</v>
      </c>
      <c r="AB275" s="1">
        <v>3269</v>
      </c>
      <c r="AC275" s="1">
        <v>4464</v>
      </c>
      <c r="AD275" s="1">
        <v>4456</v>
      </c>
      <c r="AE275" s="1">
        <v>1666</v>
      </c>
      <c r="AF275" s="1">
        <v>1598</v>
      </c>
      <c r="AG275" s="1">
        <v>1745</v>
      </c>
      <c r="AH275" s="1">
        <v>1681</v>
      </c>
      <c r="AI275" s="1">
        <v>1666</v>
      </c>
      <c r="AJ275" s="1">
        <v>1598</v>
      </c>
      <c r="AK275">
        <v>34.28</v>
      </c>
      <c r="AL275">
        <v>24.98</v>
      </c>
      <c r="AM275">
        <v>255.41</v>
      </c>
      <c r="AN275">
        <v>0</v>
      </c>
      <c r="AO275">
        <v>216.28</v>
      </c>
      <c r="AP275">
        <v>216.28</v>
      </c>
      <c r="AQ275">
        <v>227.99</v>
      </c>
      <c r="AR275">
        <v>255.41</v>
      </c>
      <c r="AS275" s="1">
        <v>1592</v>
      </c>
      <c r="AT275" s="1">
        <v>1552</v>
      </c>
      <c r="AU275" s="1">
        <v>1745</v>
      </c>
      <c r="AV275" s="1">
        <v>1681</v>
      </c>
      <c r="AW275">
        <v>255.41</v>
      </c>
      <c r="AX275">
        <v>0</v>
      </c>
      <c r="AY275">
        <v>0</v>
      </c>
      <c r="AZ275">
        <v>0</v>
      </c>
      <c r="BA275">
        <v>198.46</v>
      </c>
      <c r="BB275" s="1">
        <v>1782</v>
      </c>
      <c r="BC275" s="1">
        <v>1723</v>
      </c>
      <c r="BD275" s="1">
        <v>1592</v>
      </c>
      <c r="BE275" s="1">
        <v>1552</v>
      </c>
      <c r="BF275">
        <v>0.03</v>
      </c>
      <c r="BH275" s="1">
        <v>3269</v>
      </c>
      <c r="BI275" s="1">
        <v>3263</v>
      </c>
      <c r="BJ275">
        <v>255.41</v>
      </c>
      <c r="BK275">
        <v>181.15</v>
      </c>
      <c r="CI275" s="2">
        <v>1330153.28</v>
      </c>
      <c r="CJ275" s="2">
        <v>1330153.28</v>
      </c>
      <c r="CL275" s="2">
        <v>40706.639999999999</v>
      </c>
      <c r="CM275" s="2">
        <v>1370859.92</v>
      </c>
      <c r="CN275" s="2">
        <v>1513826.59</v>
      </c>
      <c r="CO275">
        <v>0</v>
      </c>
      <c r="CP275" s="2">
        <v>207954.61</v>
      </c>
      <c r="CQ275" s="2">
        <v>186463.42</v>
      </c>
      <c r="CR275" s="2">
        <v>262542.03999999998</v>
      </c>
      <c r="CS275" s="2">
        <v>6165.75</v>
      </c>
      <c r="CT275" s="2">
        <v>130720.15</v>
      </c>
      <c r="CU275" s="2">
        <v>113379.72</v>
      </c>
      <c r="CV275" s="2">
        <v>631318.86</v>
      </c>
      <c r="CW275" s="2">
        <v>12813.08</v>
      </c>
      <c r="CX275" s="2">
        <v>963106.04</v>
      </c>
      <c r="CY275">
        <v>0</v>
      </c>
      <c r="CZ275" s="2">
        <v>82852.42</v>
      </c>
      <c r="DA275">
        <v>0</v>
      </c>
      <c r="DB275" s="2">
        <v>101685.1</v>
      </c>
      <c r="DC275" s="2">
        <v>173583.57</v>
      </c>
      <c r="DD275" s="2">
        <v>101342.52</v>
      </c>
      <c r="DE275">
        <v>0</v>
      </c>
      <c r="DF275">
        <v>0</v>
      </c>
      <c r="DG275">
        <v>1</v>
      </c>
      <c r="DH275">
        <v>1</v>
      </c>
      <c r="DI275" s="2">
        <v>16826.099999999999</v>
      </c>
      <c r="DJ275" s="2">
        <v>62538.11</v>
      </c>
      <c r="DK275" s="2">
        <v>38875.440000000002</v>
      </c>
      <c r="DL275">
        <v>0</v>
      </c>
      <c r="DM275" s="2">
        <v>62467.08</v>
      </c>
      <c r="DN275" s="2">
        <v>101342.52</v>
      </c>
      <c r="DO275">
        <v>17.010000000000002</v>
      </c>
      <c r="DP275" s="2">
        <v>11370.76</v>
      </c>
      <c r="DQ275" s="2">
        <v>1442.32</v>
      </c>
      <c r="DR275" s="2">
        <v>12830.09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 t="s">
        <v>244</v>
      </c>
      <c r="EL275">
        <v>0</v>
      </c>
      <c r="EM275">
        <v>0</v>
      </c>
      <c r="EO275">
        <v>224</v>
      </c>
      <c r="EP275">
        <v>0</v>
      </c>
      <c r="EQ275">
        <v>224</v>
      </c>
      <c r="ER275">
        <v>0</v>
      </c>
      <c r="EV275">
        <v>224</v>
      </c>
      <c r="EW275">
        <v>224</v>
      </c>
      <c r="EX275">
        <v>0</v>
      </c>
      <c r="EY275">
        <v>0</v>
      </c>
      <c r="EZ275" s="1">
        <v>1077</v>
      </c>
      <c r="FA275" s="1">
        <v>1029</v>
      </c>
      <c r="FB275">
        <v>680.08</v>
      </c>
      <c r="FC275">
        <v>225</v>
      </c>
      <c r="FD275">
        <v>0</v>
      </c>
      <c r="FE275">
        <v>225</v>
      </c>
      <c r="FF275">
        <v>1.05</v>
      </c>
      <c r="FG275" s="2">
        <v>1713</v>
      </c>
      <c r="FH275">
        <v>4.22</v>
      </c>
      <c r="FI275">
        <v>5.83</v>
      </c>
      <c r="FJ275">
        <v>5.83</v>
      </c>
      <c r="FL275">
        <v>39.03</v>
      </c>
      <c r="FM275" s="2">
        <v>262542.03999999998</v>
      </c>
      <c r="FN275">
        <v>100</v>
      </c>
      <c r="FO275">
        <v>84.69</v>
      </c>
      <c r="FP275">
        <v>100</v>
      </c>
      <c r="FQ275">
        <v>138.11000000000001</v>
      </c>
      <c r="FR275">
        <v>10.73</v>
      </c>
      <c r="FS275">
        <v>10.52</v>
      </c>
      <c r="FV275">
        <v>11.09</v>
      </c>
      <c r="FW275">
        <v>1.43</v>
      </c>
      <c r="FX275" s="2">
        <v>1196.3499999999999</v>
      </c>
      <c r="FY275">
        <v>16.91</v>
      </c>
      <c r="GA275">
        <v>132.86000000000001</v>
      </c>
      <c r="GB275">
        <v>100</v>
      </c>
      <c r="GD275">
        <v>12.43</v>
      </c>
      <c r="GE275">
        <v>2.77</v>
      </c>
      <c r="GF275">
        <v>368.55</v>
      </c>
      <c r="GG275">
        <v>89.27</v>
      </c>
      <c r="GH275">
        <v>-10.43</v>
      </c>
      <c r="GI275">
        <v>47.46</v>
      </c>
      <c r="GJ275">
        <v>19.739999999999998</v>
      </c>
      <c r="GK275">
        <v>28.26</v>
      </c>
      <c r="GL275">
        <v>0.96</v>
      </c>
      <c r="GM275">
        <v>1.26</v>
      </c>
      <c r="GN275">
        <v>41.59</v>
      </c>
      <c r="GO275">
        <v>59.55</v>
      </c>
      <c r="GP275">
        <v>20.71</v>
      </c>
      <c r="GQ275">
        <v>0.98</v>
      </c>
      <c r="GR275">
        <v>2.67</v>
      </c>
      <c r="GS275">
        <v>97.03</v>
      </c>
      <c r="GU275">
        <v>2.97</v>
      </c>
      <c r="GV275">
        <v>91.77</v>
      </c>
      <c r="GW275">
        <v>100</v>
      </c>
      <c r="GX275">
        <v>0.61</v>
      </c>
      <c r="HA275">
        <v>0.61</v>
      </c>
      <c r="HB275">
        <v>15.31</v>
      </c>
      <c r="HC275">
        <v>3.62</v>
      </c>
      <c r="HD275">
        <v>65.64</v>
      </c>
      <c r="HE275">
        <v>84.69</v>
      </c>
      <c r="HF275">
        <v>10.52</v>
      </c>
      <c r="HG275">
        <v>54.61</v>
      </c>
      <c r="HH275">
        <v>99.98</v>
      </c>
      <c r="HJ275">
        <v>100</v>
      </c>
      <c r="HK275">
        <v>0.71</v>
      </c>
      <c r="HM275">
        <v>0.72</v>
      </c>
      <c r="HR275">
        <v>0</v>
      </c>
      <c r="HS275">
        <v>0</v>
      </c>
      <c r="HU275">
        <v>100</v>
      </c>
      <c r="HV275">
        <v>100</v>
      </c>
      <c r="HX275">
        <v>0.66</v>
      </c>
      <c r="HY275">
        <v>0</v>
      </c>
      <c r="HZ275">
        <v>100</v>
      </c>
      <c r="IA275">
        <v>185.12</v>
      </c>
      <c r="IB275" s="2">
        <v>1139.78</v>
      </c>
    </row>
    <row r="276" spans="1:236" x14ac:dyDescent="0.25">
      <c r="A276">
        <v>411050</v>
      </c>
      <c r="B276" t="str">
        <f>VLOOKUP(A276,cods!$A$1:$C$345,3,FALSE)</f>
        <v>Sudeste Paranaense</v>
      </c>
      <c r="C276" t="s">
        <v>384</v>
      </c>
      <c r="D276" t="s">
        <v>236</v>
      </c>
      <c r="E276">
        <v>2021</v>
      </c>
      <c r="F276">
        <v>41069000</v>
      </c>
      <c r="G276" t="s">
        <v>237</v>
      </c>
      <c r="H276" t="s">
        <v>238</v>
      </c>
      <c r="I276" t="s">
        <v>239</v>
      </c>
      <c r="J276" t="s">
        <v>246</v>
      </c>
      <c r="K276" t="s">
        <v>241</v>
      </c>
      <c r="L276">
        <v>1</v>
      </c>
      <c r="O276">
        <v>1</v>
      </c>
      <c r="P276">
        <v>1</v>
      </c>
      <c r="Q276">
        <v>0</v>
      </c>
      <c r="R276">
        <v>0</v>
      </c>
      <c r="S276">
        <v>1</v>
      </c>
      <c r="V276" s="1">
        <v>2038</v>
      </c>
      <c r="W276" s="1">
        <v>2038</v>
      </c>
      <c r="X276" t="s">
        <v>247</v>
      </c>
      <c r="Y276" t="s">
        <v>247</v>
      </c>
      <c r="AA276" s="1">
        <v>15327</v>
      </c>
      <c r="AB276" s="1">
        <v>5296</v>
      </c>
      <c r="AC276" s="1">
        <v>7543</v>
      </c>
      <c r="AD276" s="1">
        <v>7379</v>
      </c>
      <c r="AE276" s="1">
        <v>2477</v>
      </c>
      <c r="AF276" s="1">
        <v>2415</v>
      </c>
      <c r="AG276" s="1">
        <v>2552</v>
      </c>
      <c r="AH276" s="1">
        <v>2497</v>
      </c>
      <c r="AI276" s="1">
        <v>2477</v>
      </c>
      <c r="AJ276" s="1">
        <v>2415</v>
      </c>
      <c r="AK276">
        <v>59.67</v>
      </c>
      <c r="AL276">
        <v>52.49</v>
      </c>
      <c r="AM276">
        <v>382.21</v>
      </c>
      <c r="AN276">
        <v>0</v>
      </c>
      <c r="AO276">
        <v>258.13</v>
      </c>
      <c r="AP276">
        <v>258.13</v>
      </c>
      <c r="AQ276">
        <v>282.45999999999998</v>
      </c>
      <c r="AR276">
        <v>383.13</v>
      </c>
      <c r="AS276" s="1">
        <v>2293</v>
      </c>
      <c r="AT276" s="1">
        <v>2243</v>
      </c>
      <c r="AU276" s="1">
        <v>2552</v>
      </c>
      <c r="AV276" s="1">
        <v>2497</v>
      </c>
      <c r="AW276">
        <v>382.21</v>
      </c>
      <c r="AX276">
        <v>0</v>
      </c>
      <c r="AY276">
        <v>0.92</v>
      </c>
      <c r="AZ276">
        <v>0</v>
      </c>
      <c r="BA276">
        <v>229.45</v>
      </c>
      <c r="BB276" s="1">
        <v>2837</v>
      </c>
      <c r="BC276" s="1">
        <v>2780</v>
      </c>
      <c r="BD276" s="1">
        <v>2293</v>
      </c>
      <c r="BE276" s="1">
        <v>2243</v>
      </c>
      <c r="BF276">
        <v>0</v>
      </c>
      <c r="BH276" s="1">
        <v>5296</v>
      </c>
      <c r="BI276" s="1">
        <v>5269</v>
      </c>
      <c r="BJ276">
        <v>382.21</v>
      </c>
      <c r="BK276">
        <v>388.77</v>
      </c>
      <c r="BL276" s="1">
        <v>5227</v>
      </c>
      <c r="BM276" s="1">
        <v>5106</v>
      </c>
      <c r="BN276" s="1">
        <v>1741</v>
      </c>
      <c r="BO276" s="1">
        <v>1696</v>
      </c>
      <c r="BP276" s="1">
        <v>1807</v>
      </c>
      <c r="BQ276" s="1">
        <v>1768</v>
      </c>
      <c r="BR276">
        <v>34.4</v>
      </c>
      <c r="BS276">
        <v>39.31</v>
      </c>
      <c r="BT276">
        <v>188.57</v>
      </c>
      <c r="BU276">
        <v>188.57</v>
      </c>
      <c r="BV276">
        <v>204.51</v>
      </c>
      <c r="BW276" s="1">
        <v>1589</v>
      </c>
      <c r="BX276" s="1">
        <v>1552</v>
      </c>
      <c r="BY276" s="1">
        <v>1924</v>
      </c>
      <c r="BZ276" s="1">
        <v>1879</v>
      </c>
      <c r="CA276">
        <v>0</v>
      </c>
      <c r="CB276">
        <v>0</v>
      </c>
      <c r="CC276">
        <v>0</v>
      </c>
      <c r="CD276">
        <v>0</v>
      </c>
      <c r="CF276" s="1">
        <v>5227</v>
      </c>
      <c r="CG276" s="1">
        <v>5106</v>
      </c>
      <c r="CH276">
        <v>117.98</v>
      </c>
      <c r="CI276" s="2">
        <v>2440792.83</v>
      </c>
      <c r="CJ276" s="2">
        <v>1551447.16</v>
      </c>
      <c r="CK276" s="2">
        <v>889345.67</v>
      </c>
      <c r="CL276" s="2">
        <v>62493.55</v>
      </c>
      <c r="CM276" s="2">
        <v>2503286.38</v>
      </c>
      <c r="CN276" s="2">
        <v>2391161.67</v>
      </c>
      <c r="CO276">
        <v>0</v>
      </c>
      <c r="CP276" s="2">
        <v>665338.36</v>
      </c>
      <c r="CQ276" s="2">
        <v>492728.55</v>
      </c>
      <c r="CR276" s="2">
        <v>628748.30000000005</v>
      </c>
      <c r="CS276" s="2">
        <v>16418.52</v>
      </c>
      <c r="CT276" s="2">
        <v>382342.27</v>
      </c>
      <c r="CU276" s="2">
        <v>360624.63</v>
      </c>
      <c r="CV276" s="2">
        <v>1576172.94</v>
      </c>
      <c r="CW276" s="2">
        <v>370889.84</v>
      </c>
      <c r="CX276" s="2">
        <v>2691708.95</v>
      </c>
      <c r="CY276">
        <v>0</v>
      </c>
      <c r="CZ276" s="2">
        <v>366004.11</v>
      </c>
      <c r="DA276">
        <v>0</v>
      </c>
      <c r="DB276" s="2">
        <v>179722.31</v>
      </c>
      <c r="DC276">
        <v>0</v>
      </c>
      <c r="DD276" s="2">
        <v>77329.45</v>
      </c>
      <c r="DE276" s="2">
        <v>58334.78</v>
      </c>
      <c r="DF276">
        <v>0</v>
      </c>
      <c r="DG276">
        <v>3</v>
      </c>
      <c r="DH276">
        <v>4</v>
      </c>
      <c r="DI276" s="2">
        <v>8316.91</v>
      </c>
      <c r="DJ276" s="2">
        <v>378642.06</v>
      </c>
      <c r="DK276" s="2">
        <v>135664.23000000001</v>
      </c>
      <c r="DN276" s="2">
        <v>135664.23000000001</v>
      </c>
      <c r="DO276" s="2">
        <v>307078.76</v>
      </c>
      <c r="DP276" s="2">
        <v>271752.31</v>
      </c>
      <c r="DQ276" s="2">
        <v>99137.53</v>
      </c>
      <c r="DR276" s="2">
        <v>677968.6</v>
      </c>
      <c r="DS276">
        <v>0</v>
      </c>
      <c r="DT276">
        <v>0</v>
      </c>
      <c r="DU276">
        <v>0</v>
      </c>
      <c r="EK276" t="s">
        <v>244</v>
      </c>
      <c r="EL276">
        <v>0</v>
      </c>
      <c r="EM276">
        <v>0</v>
      </c>
      <c r="EO276">
        <v>259</v>
      </c>
      <c r="EP276">
        <v>0</v>
      </c>
      <c r="EQ276">
        <v>256</v>
      </c>
      <c r="ER276">
        <v>0</v>
      </c>
      <c r="ES276">
        <v>1</v>
      </c>
      <c r="EV276">
        <v>256</v>
      </c>
      <c r="EW276">
        <v>259</v>
      </c>
      <c r="EX276">
        <v>0</v>
      </c>
      <c r="EY276">
        <v>0</v>
      </c>
      <c r="EZ276" s="1">
        <v>2629</v>
      </c>
      <c r="FA276" s="1">
        <v>2403</v>
      </c>
      <c r="FB276" s="2">
        <v>269506.65999999997</v>
      </c>
      <c r="FC276">
        <v>244</v>
      </c>
      <c r="FD276">
        <v>0</v>
      </c>
      <c r="FE276">
        <v>244</v>
      </c>
      <c r="FF276">
        <v>1.03</v>
      </c>
      <c r="FG276" s="2">
        <v>1232</v>
      </c>
      <c r="FH276">
        <v>5.53</v>
      </c>
      <c r="FI276">
        <v>5.01</v>
      </c>
      <c r="FJ276">
        <v>5.49</v>
      </c>
      <c r="FK276">
        <v>4.3499999999999996</v>
      </c>
      <c r="FL276">
        <v>36.76</v>
      </c>
      <c r="FM276" s="2">
        <v>179642.37</v>
      </c>
      <c r="FN276">
        <v>100</v>
      </c>
      <c r="FO276">
        <v>67.37</v>
      </c>
      <c r="FP276">
        <v>100</v>
      </c>
      <c r="FQ276">
        <v>90.68</v>
      </c>
      <c r="FR276">
        <v>26.28</v>
      </c>
      <c r="FS276">
        <v>8.52</v>
      </c>
      <c r="FT276">
        <v>73.05</v>
      </c>
      <c r="FU276">
        <v>100</v>
      </c>
      <c r="FV276">
        <v>9.32</v>
      </c>
      <c r="FW276">
        <v>5.51</v>
      </c>
      <c r="FX276">
        <v>782.94</v>
      </c>
      <c r="FY276">
        <v>19.97</v>
      </c>
      <c r="FZ276">
        <v>19.38</v>
      </c>
      <c r="GA276">
        <v>94.79</v>
      </c>
      <c r="GB276">
        <v>100</v>
      </c>
      <c r="GC276">
        <v>98.7</v>
      </c>
      <c r="GD276">
        <v>12.65</v>
      </c>
      <c r="GE276">
        <v>3.24</v>
      </c>
      <c r="GF276">
        <v>365.53</v>
      </c>
      <c r="GG276">
        <v>73.72</v>
      </c>
      <c r="GH276">
        <v>4.4800000000000004</v>
      </c>
      <c r="GI276">
        <v>64.58</v>
      </c>
      <c r="GJ276">
        <v>25.76</v>
      </c>
      <c r="GK276">
        <v>40.53</v>
      </c>
      <c r="GL276">
        <v>27.78</v>
      </c>
      <c r="GM276">
        <v>0.34</v>
      </c>
      <c r="GN276">
        <v>39.89</v>
      </c>
      <c r="GO276">
        <v>62.77</v>
      </c>
      <c r="GP276">
        <v>24.26</v>
      </c>
      <c r="GQ276">
        <v>1.04</v>
      </c>
      <c r="GR276">
        <v>0.53</v>
      </c>
      <c r="GS276">
        <v>61.98</v>
      </c>
      <c r="GT276">
        <v>35.53</v>
      </c>
      <c r="GU276">
        <v>2.5</v>
      </c>
      <c r="GV276">
        <v>89.84</v>
      </c>
      <c r="GW276">
        <v>100</v>
      </c>
      <c r="GX276">
        <v>1.43</v>
      </c>
      <c r="GY276">
        <v>73.05</v>
      </c>
      <c r="GZ276">
        <v>98.7</v>
      </c>
      <c r="HA276">
        <v>0.84</v>
      </c>
      <c r="HB276">
        <v>32.630000000000003</v>
      </c>
      <c r="HC276">
        <v>6.11</v>
      </c>
      <c r="HD276">
        <v>140.01</v>
      </c>
      <c r="HE276">
        <v>67.37</v>
      </c>
      <c r="HF276">
        <v>8.52</v>
      </c>
      <c r="HG276">
        <v>95.68</v>
      </c>
      <c r="HH276">
        <v>49.21</v>
      </c>
      <c r="HI276">
        <v>34.1</v>
      </c>
      <c r="HJ276">
        <v>99.76</v>
      </c>
      <c r="HK276">
        <v>1.01</v>
      </c>
      <c r="HL276">
        <v>0.63</v>
      </c>
      <c r="HM276">
        <v>0.75</v>
      </c>
      <c r="HR276">
        <v>0</v>
      </c>
      <c r="HS276">
        <v>0</v>
      </c>
      <c r="HU276">
        <v>100</v>
      </c>
      <c r="HV276">
        <v>100</v>
      </c>
      <c r="HW276">
        <v>0.03</v>
      </c>
      <c r="HX276">
        <v>112.15</v>
      </c>
      <c r="HY276">
        <v>0</v>
      </c>
      <c r="HZ276">
        <v>100</v>
      </c>
      <c r="IA276">
        <v>106.08</v>
      </c>
      <c r="IB276">
        <v>756.16</v>
      </c>
    </row>
    <row r="277" spans="1:236" hidden="1" x14ac:dyDescent="0.25">
      <c r="A277">
        <v>411050</v>
      </c>
      <c r="B277" t="str">
        <f>VLOOKUP(A277,cods!$A$1:$C$345,3,FALSE)</f>
        <v>Sudeste Paranaense</v>
      </c>
      <c r="C277" t="s">
        <v>384</v>
      </c>
      <c r="D277" t="s">
        <v>236</v>
      </c>
      <c r="E277">
        <v>2020</v>
      </c>
      <c r="F277">
        <v>41069000</v>
      </c>
      <c r="G277" t="s">
        <v>237</v>
      </c>
      <c r="H277" t="s">
        <v>238</v>
      </c>
      <c r="I277" t="s">
        <v>239</v>
      </c>
      <c r="J277" t="s">
        <v>246</v>
      </c>
      <c r="K277" t="s">
        <v>241</v>
      </c>
      <c r="L277">
        <v>1</v>
      </c>
      <c r="O277">
        <v>1</v>
      </c>
      <c r="P277">
        <v>1</v>
      </c>
      <c r="Q277">
        <v>0</v>
      </c>
      <c r="R277">
        <v>0</v>
      </c>
      <c r="S277">
        <v>1</v>
      </c>
      <c r="V277" s="1">
        <v>2038</v>
      </c>
      <c r="W277" s="1">
        <v>2038</v>
      </c>
      <c r="X277" t="s">
        <v>247</v>
      </c>
      <c r="Y277" t="s">
        <v>247</v>
      </c>
      <c r="AA277" s="1">
        <v>15251</v>
      </c>
      <c r="AB277" s="1">
        <v>5269</v>
      </c>
      <c r="AC277" s="1">
        <v>7379</v>
      </c>
      <c r="AD277" s="1">
        <v>7066</v>
      </c>
      <c r="AE277" s="1">
        <v>2415</v>
      </c>
      <c r="AF277" s="1">
        <v>2304</v>
      </c>
      <c r="AG277" s="1">
        <v>2497</v>
      </c>
      <c r="AH277" s="1">
        <v>2384</v>
      </c>
      <c r="AI277" s="1">
        <v>2415</v>
      </c>
      <c r="AJ277" s="1">
        <v>2304</v>
      </c>
      <c r="AK277">
        <v>52.49</v>
      </c>
      <c r="AL277">
        <v>45.3</v>
      </c>
      <c r="AM277">
        <v>389.29</v>
      </c>
      <c r="AN277">
        <v>0</v>
      </c>
      <c r="AO277">
        <v>268.76</v>
      </c>
      <c r="AP277">
        <v>268.76</v>
      </c>
      <c r="AQ277">
        <v>290.45</v>
      </c>
      <c r="AR277">
        <v>390.7</v>
      </c>
      <c r="AS277" s="1">
        <v>2243</v>
      </c>
      <c r="AT277" s="1">
        <v>2148</v>
      </c>
      <c r="AU277" s="1">
        <v>2497</v>
      </c>
      <c r="AV277" s="1">
        <v>2384</v>
      </c>
      <c r="AW277">
        <v>389.29</v>
      </c>
      <c r="AX277">
        <v>0</v>
      </c>
      <c r="AY277">
        <v>1.41</v>
      </c>
      <c r="AZ277">
        <v>0</v>
      </c>
      <c r="BA277">
        <v>240.45</v>
      </c>
      <c r="BB277" s="1">
        <v>2780</v>
      </c>
      <c r="BC277" s="1">
        <v>2687</v>
      </c>
      <c r="BD277" s="1">
        <v>2243</v>
      </c>
      <c r="BE277" s="1">
        <v>2148</v>
      </c>
      <c r="BF277">
        <v>0.04</v>
      </c>
      <c r="BH277" s="1">
        <v>5269</v>
      </c>
      <c r="BI277" s="1">
        <v>5242</v>
      </c>
      <c r="BJ277">
        <v>389.29</v>
      </c>
      <c r="BK277">
        <v>393.96</v>
      </c>
      <c r="BL277" s="1">
        <v>5106</v>
      </c>
      <c r="BM277" s="1">
        <v>4967</v>
      </c>
      <c r="BN277" s="1">
        <v>1696</v>
      </c>
      <c r="BO277" s="1">
        <v>1641</v>
      </c>
      <c r="BP277" s="1">
        <v>1768</v>
      </c>
      <c r="BQ277" s="1">
        <v>1708</v>
      </c>
      <c r="BR277">
        <v>39.31</v>
      </c>
      <c r="BS277">
        <v>39.270000000000003</v>
      </c>
      <c r="BT277">
        <v>191.92</v>
      </c>
      <c r="BU277">
        <v>191.92</v>
      </c>
      <c r="BV277">
        <v>206.71</v>
      </c>
      <c r="BW277" s="1">
        <v>1552</v>
      </c>
      <c r="BX277" s="1">
        <v>1510</v>
      </c>
      <c r="BY277" s="1">
        <v>1879</v>
      </c>
      <c r="BZ277" s="1">
        <v>1843</v>
      </c>
      <c r="CA277">
        <v>0</v>
      </c>
      <c r="CB277">
        <v>0</v>
      </c>
      <c r="CC277">
        <v>0</v>
      </c>
      <c r="CD277">
        <v>0</v>
      </c>
      <c r="CF277" s="1">
        <v>5106</v>
      </c>
      <c r="CG277" s="1">
        <v>4967</v>
      </c>
      <c r="CH277">
        <v>143.29</v>
      </c>
      <c r="CI277" s="2">
        <v>2229288.81</v>
      </c>
      <c r="CJ277" s="2">
        <v>1416113.21</v>
      </c>
      <c r="CK277" s="2">
        <v>813175.6</v>
      </c>
      <c r="CL277" s="2">
        <v>73022.19</v>
      </c>
      <c r="CM277" s="2">
        <v>2302311</v>
      </c>
      <c r="CN277" s="2">
        <v>2291023.0699999998</v>
      </c>
      <c r="CO277">
        <v>0</v>
      </c>
      <c r="CP277" s="2">
        <v>492728.55</v>
      </c>
      <c r="CQ277" s="2">
        <v>431054.48</v>
      </c>
      <c r="CR277" s="2">
        <v>705427.6</v>
      </c>
      <c r="CS277" s="2">
        <v>15256.65</v>
      </c>
      <c r="CT277" s="2">
        <v>382020.43</v>
      </c>
      <c r="CU277" s="2">
        <v>494702.29</v>
      </c>
      <c r="CV277" s="2">
        <v>1836488.5</v>
      </c>
      <c r="CW277" s="2">
        <v>315322.31</v>
      </c>
      <c r="CX277" s="2">
        <v>2671146.33</v>
      </c>
      <c r="CY277">
        <v>0</v>
      </c>
      <c r="CZ277" s="2">
        <v>327443.37</v>
      </c>
      <c r="DA277">
        <v>0</v>
      </c>
      <c r="DB277" s="2">
        <v>166508.21</v>
      </c>
      <c r="DC277">
        <v>0</v>
      </c>
      <c r="DD277" s="2">
        <v>257080.88</v>
      </c>
      <c r="DE277" s="2">
        <v>184843.79</v>
      </c>
      <c r="DF277">
        <v>0</v>
      </c>
      <c r="DG277">
        <v>4</v>
      </c>
      <c r="DH277">
        <v>4</v>
      </c>
      <c r="DI277" s="2">
        <v>72573.320000000007</v>
      </c>
      <c r="DJ277" s="2">
        <v>191892.15</v>
      </c>
      <c r="DK277" s="2">
        <v>441924.67</v>
      </c>
      <c r="DL277">
        <v>0</v>
      </c>
      <c r="DM277">
        <v>0</v>
      </c>
      <c r="DN277" s="2">
        <v>441924.67</v>
      </c>
      <c r="DO277" s="2">
        <v>294168.94</v>
      </c>
      <c r="DP277" s="2">
        <v>274113.8</v>
      </c>
      <c r="DQ277" s="2">
        <v>41208.51</v>
      </c>
      <c r="DR277" s="2">
        <v>609491.25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 t="s">
        <v>244</v>
      </c>
      <c r="EL277">
        <v>0</v>
      </c>
      <c r="EM277">
        <v>0</v>
      </c>
      <c r="EO277">
        <v>299</v>
      </c>
      <c r="EP277">
        <v>0</v>
      </c>
      <c r="EQ277">
        <v>293</v>
      </c>
      <c r="ER277">
        <v>0</v>
      </c>
      <c r="ES277">
        <v>8</v>
      </c>
      <c r="EV277">
        <v>293</v>
      </c>
      <c r="EW277">
        <v>299</v>
      </c>
      <c r="EX277">
        <v>0</v>
      </c>
      <c r="EY277">
        <v>0</v>
      </c>
      <c r="EZ277" s="1">
        <v>3346</v>
      </c>
      <c r="FA277" s="1">
        <v>2936</v>
      </c>
      <c r="FB277" s="2">
        <v>4888.22</v>
      </c>
      <c r="FC277">
        <v>299</v>
      </c>
      <c r="FD277">
        <v>0</v>
      </c>
      <c r="FE277">
        <v>299</v>
      </c>
      <c r="FF277">
        <v>1.03</v>
      </c>
      <c r="FG277" s="2">
        <v>1044.6199999999999</v>
      </c>
      <c r="FH277">
        <v>5.37</v>
      </c>
      <c r="FI277">
        <v>4.4800000000000004</v>
      </c>
      <c r="FJ277">
        <v>4.88</v>
      </c>
      <c r="FK277">
        <v>3.93</v>
      </c>
      <c r="FL277">
        <v>44.93</v>
      </c>
      <c r="FM277" s="2">
        <v>176356.9</v>
      </c>
      <c r="FN277">
        <v>100</v>
      </c>
      <c r="FO277">
        <v>68.8</v>
      </c>
      <c r="FP277">
        <v>100</v>
      </c>
      <c r="FQ277">
        <v>83.46</v>
      </c>
      <c r="FR277">
        <v>25.65</v>
      </c>
      <c r="FS277">
        <v>9.18</v>
      </c>
      <c r="FT277">
        <v>71.41</v>
      </c>
      <c r="FU277">
        <v>100</v>
      </c>
      <c r="FV277">
        <v>9.92</v>
      </c>
      <c r="FW277">
        <v>6.81</v>
      </c>
      <c r="FX277">
        <v>614.02</v>
      </c>
      <c r="FY277">
        <v>17.89</v>
      </c>
      <c r="FZ277">
        <v>21.11</v>
      </c>
      <c r="GA277">
        <v>101.95</v>
      </c>
      <c r="GB277">
        <v>100</v>
      </c>
      <c r="GC277">
        <v>96.91</v>
      </c>
      <c r="GD277">
        <v>13.34</v>
      </c>
      <c r="GE277">
        <v>3.69</v>
      </c>
      <c r="GF277">
        <v>439.51</v>
      </c>
      <c r="GG277">
        <v>74.349999999999994</v>
      </c>
      <c r="GH277">
        <v>0.49</v>
      </c>
      <c r="GI277">
        <v>82.38</v>
      </c>
      <c r="GJ277">
        <v>31.64</v>
      </c>
      <c r="GK277">
        <v>53.83</v>
      </c>
      <c r="GL277">
        <v>27.34</v>
      </c>
      <c r="GM277">
        <v>3.26</v>
      </c>
      <c r="GN277">
        <v>38.409999999999997</v>
      </c>
      <c r="GO277">
        <v>65.349999999999994</v>
      </c>
      <c r="GP277">
        <v>20.8</v>
      </c>
      <c r="GQ277">
        <v>0.83</v>
      </c>
      <c r="GR277">
        <v>3.95</v>
      </c>
      <c r="GS277">
        <v>61.51</v>
      </c>
      <c r="GT277">
        <v>35.32</v>
      </c>
      <c r="GU277">
        <v>3.17</v>
      </c>
      <c r="GV277">
        <v>89.96</v>
      </c>
      <c r="GW277">
        <v>100</v>
      </c>
      <c r="GX277">
        <v>1.7</v>
      </c>
      <c r="GY277">
        <v>71.41</v>
      </c>
      <c r="GZ277">
        <v>96.91</v>
      </c>
      <c r="HA277">
        <v>0.99</v>
      </c>
      <c r="HB277">
        <v>31.2</v>
      </c>
      <c r="HC277">
        <v>6.83</v>
      </c>
      <c r="HD277">
        <v>141.54</v>
      </c>
      <c r="HE277">
        <v>68.8</v>
      </c>
      <c r="HF277">
        <v>9.18</v>
      </c>
      <c r="HG277">
        <v>77.05</v>
      </c>
      <c r="HH277">
        <v>48.38</v>
      </c>
      <c r="HI277">
        <v>33.479999999999997</v>
      </c>
      <c r="HJ277">
        <v>99.64</v>
      </c>
      <c r="HK277">
        <v>1.01</v>
      </c>
      <c r="HL277">
        <v>0.75</v>
      </c>
      <c r="HM277">
        <v>0.71</v>
      </c>
      <c r="HR277">
        <v>0</v>
      </c>
      <c r="HS277">
        <v>0</v>
      </c>
      <c r="HU277">
        <v>100</v>
      </c>
      <c r="HV277">
        <v>100</v>
      </c>
      <c r="HW277">
        <v>0.2</v>
      </c>
      <c r="HX277">
        <v>1.66</v>
      </c>
      <c r="HY277">
        <v>0</v>
      </c>
      <c r="HZ277">
        <v>100</v>
      </c>
      <c r="IA277">
        <v>93.66</v>
      </c>
      <c r="IB277">
        <v>591.91</v>
      </c>
    </row>
    <row r="278" spans="1:236" x14ac:dyDescent="0.25">
      <c r="A278">
        <v>411060</v>
      </c>
      <c r="B278" t="str">
        <f>VLOOKUP(A278,cods!$A$1:$C$345,3,FALSE)</f>
        <v>Noroeste Paranaense</v>
      </c>
      <c r="C278" t="s">
        <v>385</v>
      </c>
      <c r="D278" t="s">
        <v>236</v>
      </c>
      <c r="E278">
        <v>2021</v>
      </c>
      <c r="F278">
        <v>41069000</v>
      </c>
      <c r="G278" t="s">
        <v>237</v>
      </c>
      <c r="H278" t="s">
        <v>238</v>
      </c>
      <c r="I278" t="s">
        <v>239</v>
      </c>
      <c r="J278" t="s">
        <v>246</v>
      </c>
      <c r="K278" t="s">
        <v>241</v>
      </c>
      <c r="L278">
        <v>1</v>
      </c>
      <c r="O278">
        <v>1</v>
      </c>
      <c r="P278">
        <v>1</v>
      </c>
      <c r="Q278">
        <v>2</v>
      </c>
      <c r="R278">
        <v>0</v>
      </c>
      <c r="S278">
        <v>1</v>
      </c>
      <c r="V278" s="1">
        <v>2032</v>
      </c>
      <c r="W278" s="1">
        <v>2032</v>
      </c>
      <c r="X278" t="s">
        <v>242</v>
      </c>
      <c r="Y278" t="s">
        <v>247</v>
      </c>
      <c r="AA278" s="1">
        <v>13642</v>
      </c>
      <c r="AB278" s="1">
        <v>10724</v>
      </c>
      <c r="AC278" s="1">
        <v>13640</v>
      </c>
      <c r="AD278" s="1">
        <v>13780</v>
      </c>
      <c r="AE278" s="1">
        <v>5659</v>
      </c>
      <c r="AF278" s="1">
        <v>5560</v>
      </c>
      <c r="AG278" s="1">
        <v>6015</v>
      </c>
      <c r="AH278" s="1">
        <v>5889</v>
      </c>
      <c r="AI278" s="1">
        <v>5659</v>
      </c>
      <c r="AJ278" s="1">
        <v>5560</v>
      </c>
      <c r="AK278">
        <v>125.48</v>
      </c>
      <c r="AL278">
        <v>123.09</v>
      </c>
      <c r="AM278">
        <v>914.23</v>
      </c>
      <c r="AN278">
        <v>719.97</v>
      </c>
      <c r="AO278">
        <v>764.14</v>
      </c>
      <c r="AP278">
        <v>770.47</v>
      </c>
      <c r="AQ278">
        <v>807.11</v>
      </c>
      <c r="AR278">
        <v>914.24</v>
      </c>
      <c r="AS278" s="1">
        <v>5334</v>
      </c>
      <c r="AT278" s="1">
        <v>5270</v>
      </c>
      <c r="AU278" s="1">
        <v>6015</v>
      </c>
      <c r="AV278" s="1">
        <v>5889</v>
      </c>
      <c r="AW278">
        <v>194.26</v>
      </c>
      <c r="AX278">
        <v>0</v>
      </c>
      <c r="AY278">
        <v>0.01</v>
      </c>
      <c r="AZ278">
        <v>6.33</v>
      </c>
      <c r="BA278">
        <v>677.43</v>
      </c>
      <c r="BB278" s="1">
        <v>6090</v>
      </c>
      <c r="BC278" s="1">
        <v>6016</v>
      </c>
      <c r="BD278" s="1">
        <v>5334</v>
      </c>
      <c r="BE278" s="1">
        <v>5270</v>
      </c>
      <c r="BF278">
        <v>23.24</v>
      </c>
      <c r="BH278" s="1">
        <v>10724</v>
      </c>
      <c r="BI278" s="1">
        <v>10834</v>
      </c>
      <c r="BJ278">
        <v>914.23</v>
      </c>
      <c r="BK278">
        <v>863.07</v>
      </c>
      <c r="BL278" s="1">
        <v>6700</v>
      </c>
      <c r="BM278" s="1">
        <v>6380</v>
      </c>
      <c r="BN278" s="1">
        <v>2431</v>
      </c>
      <c r="BO278" s="1">
        <v>2312</v>
      </c>
      <c r="BP278" s="1">
        <v>2687</v>
      </c>
      <c r="BQ278" s="1">
        <v>2529</v>
      </c>
      <c r="BR278">
        <v>52.31</v>
      </c>
      <c r="BS278">
        <v>34.18</v>
      </c>
      <c r="BT278">
        <v>363.67</v>
      </c>
      <c r="BU278">
        <v>363.67</v>
      </c>
      <c r="BV278">
        <v>377.74</v>
      </c>
      <c r="BW278" s="1">
        <v>2204</v>
      </c>
      <c r="BX278" s="1">
        <v>2099</v>
      </c>
      <c r="BY278" s="1">
        <v>2632</v>
      </c>
      <c r="BZ278" s="1">
        <v>2504</v>
      </c>
      <c r="CA278">
        <v>0</v>
      </c>
      <c r="CB278">
        <v>0</v>
      </c>
      <c r="CC278">
        <v>0</v>
      </c>
      <c r="CD278">
        <v>0</v>
      </c>
      <c r="CF278" s="1">
        <v>6700</v>
      </c>
      <c r="CG278" s="1">
        <v>6380</v>
      </c>
      <c r="CH278">
        <v>57.17</v>
      </c>
      <c r="CI278" s="2">
        <v>7239489.8200000003</v>
      </c>
      <c r="CJ278" s="2">
        <v>5215071.2</v>
      </c>
      <c r="CK278" s="2">
        <v>2024418.62</v>
      </c>
      <c r="CL278" s="2">
        <v>220969.54</v>
      </c>
      <c r="CM278" s="2">
        <v>7460459.3600000003</v>
      </c>
      <c r="CN278" s="2">
        <v>7023807.1200000001</v>
      </c>
      <c r="CO278">
        <v>0</v>
      </c>
      <c r="CP278" s="2">
        <v>2609744.38</v>
      </c>
      <c r="CQ278" s="2">
        <v>2175657.12</v>
      </c>
      <c r="CR278" s="2">
        <v>2453434.27</v>
      </c>
      <c r="CS278" s="2">
        <v>244093.07</v>
      </c>
      <c r="CT278" s="2">
        <v>730018.27</v>
      </c>
      <c r="CU278" s="2">
        <v>863356.05</v>
      </c>
      <c r="CV278" s="2">
        <v>4983591.42</v>
      </c>
      <c r="CW278" s="2">
        <v>189184.79</v>
      </c>
      <c r="CX278" s="2">
        <v>6577504.3099999996</v>
      </c>
      <c r="CY278">
        <v>0</v>
      </c>
      <c r="CZ278" s="2">
        <v>506573.9</v>
      </c>
      <c r="DA278">
        <v>0</v>
      </c>
      <c r="DB278" s="2">
        <v>542162.07999999996</v>
      </c>
      <c r="DC278" s="2">
        <v>344009.05</v>
      </c>
      <c r="DD278" s="2">
        <v>764856.62</v>
      </c>
      <c r="DE278" s="2">
        <v>267503.02</v>
      </c>
      <c r="DF278" s="2">
        <v>9443.27</v>
      </c>
      <c r="DG278">
        <v>14</v>
      </c>
      <c r="DH278">
        <v>14</v>
      </c>
      <c r="DI278" s="2">
        <v>150527.67999999999</v>
      </c>
      <c r="DJ278" s="2">
        <v>554145.15</v>
      </c>
      <c r="DK278" s="2">
        <v>978810.89</v>
      </c>
      <c r="DL278" s="2">
        <v>57353.02</v>
      </c>
      <c r="DM278" s="2">
        <v>5639</v>
      </c>
      <c r="DN278" s="2">
        <v>1041802.91</v>
      </c>
      <c r="DO278" s="2">
        <v>35756.559999999998</v>
      </c>
      <c r="DP278" s="2">
        <v>117391.5</v>
      </c>
      <c r="DQ278" s="2">
        <v>71793.289999999994</v>
      </c>
      <c r="DR278" s="2">
        <v>224941.35</v>
      </c>
      <c r="DS278">
        <v>0</v>
      </c>
      <c r="DT278">
        <v>0</v>
      </c>
      <c r="DU278">
        <v>0</v>
      </c>
      <c r="EK278" t="s">
        <v>244</v>
      </c>
      <c r="EL278">
        <v>0</v>
      </c>
      <c r="EM278">
        <v>0</v>
      </c>
      <c r="EO278">
        <v>842</v>
      </c>
      <c r="EP278">
        <v>0</v>
      </c>
      <c r="EQ278">
        <v>832</v>
      </c>
      <c r="ER278">
        <v>0</v>
      </c>
      <c r="ES278">
        <v>1</v>
      </c>
      <c r="EV278">
        <v>832</v>
      </c>
      <c r="EW278">
        <v>842</v>
      </c>
      <c r="EX278">
        <v>20</v>
      </c>
      <c r="EZ278" s="1">
        <v>4769</v>
      </c>
      <c r="FA278" s="1">
        <v>4505</v>
      </c>
      <c r="FB278" s="2">
        <v>536440.68000000005</v>
      </c>
      <c r="FC278">
        <v>729</v>
      </c>
      <c r="FD278">
        <v>0</v>
      </c>
      <c r="FE278">
        <v>729</v>
      </c>
      <c r="FF278">
        <v>1.06</v>
      </c>
      <c r="FG278">
        <v>611.42999999999995</v>
      </c>
      <c r="FH278">
        <v>5.55</v>
      </c>
      <c r="FI278">
        <v>6.11</v>
      </c>
      <c r="FJ278">
        <v>6.51</v>
      </c>
      <c r="FK278">
        <v>5.36</v>
      </c>
      <c r="FL278">
        <v>50.43</v>
      </c>
      <c r="FM278" s="2">
        <v>175245.3</v>
      </c>
      <c r="FN278">
        <v>100</v>
      </c>
      <c r="FO278">
        <v>86.38</v>
      </c>
      <c r="FP278">
        <v>100</v>
      </c>
      <c r="FQ278">
        <v>110.06</v>
      </c>
      <c r="FR278">
        <v>9.42</v>
      </c>
      <c r="FS278">
        <v>10.7</v>
      </c>
      <c r="FT278">
        <v>47.59</v>
      </c>
      <c r="FU278">
        <v>100</v>
      </c>
      <c r="FV278">
        <v>11.21</v>
      </c>
      <c r="FW278">
        <v>18.93</v>
      </c>
      <c r="FX278">
        <v>452.27</v>
      </c>
      <c r="FY278">
        <v>20.53</v>
      </c>
      <c r="FZ278">
        <v>16.84</v>
      </c>
      <c r="GA278">
        <v>152.69999999999999</v>
      </c>
      <c r="GB278">
        <v>100</v>
      </c>
      <c r="GC278">
        <v>62.48</v>
      </c>
      <c r="GD278">
        <v>12.71</v>
      </c>
      <c r="GE278">
        <v>4.21</v>
      </c>
      <c r="GF278">
        <v>582.20000000000005</v>
      </c>
      <c r="GG278">
        <v>90.58</v>
      </c>
      <c r="GH278">
        <v>5.85</v>
      </c>
      <c r="GI278">
        <v>68.84</v>
      </c>
      <c r="GJ278">
        <v>33.89</v>
      </c>
      <c r="GK278">
        <v>45.82</v>
      </c>
      <c r="GL278">
        <v>3.11</v>
      </c>
      <c r="GM278">
        <v>2.08</v>
      </c>
      <c r="GN278">
        <v>49.23</v>
      </c>
      <c r="GO278">
        <v>66.55</v>
      </c>
      <c r="GP278">
        <v>14.65</v>
      </c>
      <c r="GQ278">
        <v>4.9000000000000004</v>
      </c>
      <c r="GR278">
        <v>3.02</v>
      </c>
      <c r="GS278">
        <v>69.900000000000006</v>
      </c>
      <c r="GT278">
        <v>27.14</v>
      </c>
      <c r="GU278">
        <v>2.96</v>
      </c>
      <c r="GV278">
        <v>89.08</v>
      </c>
      <c r="GW278">
        <v>100</v>
      </c>
      <c r="GX278">
        <v>2.5</v>
      </c>
      <c r="GY278">
        <v>47.59</v>
      </c>
      <c r="GZ278">
        <v>62.48</v>
      </c>
      <c r="HA278">
        <v>1.75</v>
      </c>
      <c r="HB278">
        <v>13.53</v>
      </c>
      <c r="HC278">
        <v>2.66</v>
      </c>
      <c r="HD278">
        <v>58.87</v>
      </c>
      <c r="HE278">
        <v>86.47</v>
      </c>
      <c r="HF278">
        <v>10.7</v>
      </c>
      <c r="HG278">
        <v>125.93</v>
      </c>
      <c r="HH278">
        <v>99.99</v>
      </c>
      <c r="HI278">
        <v>49.11</v>
      </c>
      <c r="HJ278">
        <v>100</v>
      </c>
      <c r="HK278">
        <v>0.94</v>
      </c>
      <c r="HL278">
        <v>0.16</v>
      </c>
      <c r="HM278">
        <v>0.79</v>
      </c>
      <c r="HR278">
        <v>0</v>
      </c>
      <c r="HS278">
        <v>0</v>
      </c>
      <c r="HU278">
        <v>100</v>
      </c>
      <c r="HV278">
        <v>100</v>
      </c>
      <c r="HW278">
        <v>0.02</v>
      </c>
      <c r="HX278">
        <v>119.08</v>
      </c>
      <c r="HY278">
        <v>0</v>
      </c>
      <c r="HZ278">
        <v>100</v>
      </c>
      <c r="IA278">
        <v>126.5</v>
      </c>
      <c r="IB278">
        <v>421.68</v>
      </c>
    </row>
    <row r="279" spans="1:236" hidden="1" x14ac:dyDescent="0.25">
      <c r="A279">
        <v>411060</v>
      </c>
      <c r="B279" t="str">
        <f>VLOOKUP(A279,cods!$A$1:$C$345,3,FALSE)</f>
        <v>Noroeste Paranaense</v>
      </c>
      <c r="C279" t="s">
        <v>385</v>
      </c>
      <c r="D279" t="s">
        <v>236</v>
      </c>
      <c r="E279">
        <v>2020</v>
      </c>
      <c r="F279">
        <v>41069000</v>
      </c>
      <c r="G279" t="s">
        <v>237</v>
      </c>
      <c r="H279" t="s">
        <v>238</v>
      </c>
      <c r="I279" t="s">
        <v>239</v>
      </c>
      <c r="J279" t="s">
        <v>246</v>
      </c>
      <c r="K279" t="s">
        <v>241</v>
      </c>
      <c r="L279">
        <v>1</v>
      </c>
      <c r="O279">
        <v>1</v>
      </c>
      <c r="P279">
        <v>1</v>
      </c>
      <c r="Q279">
        <v>2</v>
      </c>
      <c r="R279">
        <v>0</v>
      </c>
      <c r="S279">
        <v>1</v>
      </c>
      <c r="V279" s="1">
        <v>2032</v>
      </c>
      <c r="W279" s="1">
        <v>2032</v>
      </c>
      <c r="X279" t="s">
        <v>242</v>
      </c>
      <c r="Y279" t="s">
        <v>247</v>
      </c>
      <c r="AA279" s="1">
        <v>13782</v>
      </c>
      <c r="AB279" s="1">
        <v>10834</v>
      </c>
      <c r="AC279" s="1">
        <v>13780</v>
      </c>
      <c r="AD279" s="1">
        <v>13924</v>
      </c>
      <c r="AE279" s="1">
        <v>5560</v>
      </c>
      <c r="AF279" s="1">
        <v>5411</v>
      </c>
      <c r="AG279" s="1">
        <v>5889</v>
      </c>
      <c r="AH279" s="1">
        <v>5716</v>
      </c>
      <c r="AI279" s="1">
        <v>5560</v>
      </c>
      <c r="AJ279" s="1">
        <v>5411</v>
      </c>
      <c r="AK279">
        <v>123.09</v>
      </c>
      <c r="AL279">
        <v>101.88</v>
      </c>
      <c r="AM279">
        <v>932.6</v>
      </c>
      <c r="AN279">
        <v>824.24</v>
      </c>
      <c r="AO279">
        <v>771.49</v>
      </c>
      <c r="AP279">
        <v>794.05</v>
      </c>
      <c r="AQ279">
        <v>825.02</v>
      </c>
      <c r="AR279">
        <v>932.6</v>
      </c>
      <c r="AS279" s="1">
        <v>5270</v>
      </c>
      <c r="AT279" s="1">
        <v>5123</v>
      </c>
      <c r="AU279" s="1">
        <v>5889</v>
      </c>
      <c r="AV279" s="1">
        <v>5716</v>
      </c>
      <c r="AW279">
        <v>108.36</v>
      </c>
      <c r="AX279">
        <v>0</v>
      </c>
      <c r="AY279">
        <v>0</v>
      </c>
      <c r="AZ279">
        <v>22.56</v>
      </c>
      <c r="BA279">
        <v>686.63</v>
      </c>
      <c r="BB279" s="1">
        <v>6016</v>
      </c>
      <c r="BC279" s="1">
        <v>5926</v>
      </c>
      <c r="BD279" s="1">
        <v>5270</v>
      </c>
      <c r="BE279" s="1">
        <v>5123</v>
      </c>
      <c r="BF279">
        <v>27.3</v>
      </c>
      <c r="BH279" s="1">
        <v>10834</v>
      </c>
      <c r="BI279" s="1">
        <v>10948</v>
      </c>
      <c r="BJ279">
        <v>932.6</v>
      </c>
      <c r="BK279">
        <v>843.51</v>
      </c>
      <c r="BL279" s="1">
        <v>6380</v>
      </c>
      <c r="BM279" s="1">
        <v>5447</v>
      </c>
      <c r="BN279" s="1">
        <v>2312</v>
      </c>
      <c r="BO279" s="1">
        <v>2008</v>
      </c>
      <c r="BP279" s="1">
        <v>2529</v>
      </c>
      <c r="BQ279" s="1">
        <v>2196</v>
      </c>
      <c r="BR279">
        <v>34.18</v>
      </c>
      <c r="BS279">
        <v>33.409999999999997</v>
      </c>
      <c r="BT279">
        <v>317.01</v>
      </c>
      <c r="BU279">
        <v>317.01</v>
      </c>
      <c r="BV279">
        <v>329.48</v>
      </c>
      <c r="BW279" s="1">
        <v>2099</v>
      </c>
      <c r="BX279" s="1">
        <v>1792</v>
      </c>
      <c r="BY279" s="1">
        <v>2504</v>
      </c>
      <c r="BZ279" s="1">
        <v>2147</v>
      </c>
      <c r="CA279">
        <v>0</v>
      </c>
      <c r="CB279">
        <v>0</v>
      </c>
      <c r="CC279">
        <v>0</v>
      </c>
      <c r="CD279">
        <v>0</v>
      </c>
      <c r="CF279" s="1">
        <v>6380</v>
      </c>
      <c r="CG279" s="1">
        <v>5447</v>
      </c>
      <c r="CH279">
        <v>39.81</v>
      </c>
      <c r="CI279" s="2">
        <v>6409088.4199999999</v>
      </c>
      <c r="CJ279" s="2">
        <v>4772242.1399999997</v>
      </c>
      <c r="CK279" s="2">
        <v>1636846.28</v>
      </c>
      <c r="CL279" s="2">
        <v>281610.61</v>
      </c>
      <c r="CM279" s="2">
        <v>6690699.0300000003</v>
      </c>
      <c r="CN279" s="2">
        <v>6316400.3200000003</v>
      </c>
      <c r="CO279">
        <v>0</v>
      </c>
      <c r="CP279" s="2">
        <v>2175657.12</v>
      </c>
      <c r="CQ279" s="2">
        <v>1803166.19</v>
      </c>
      <c r="CR279" s="2">
        <v>2405449.29</v>
      </c>
      <c r="CS279" s="2">
        <v>164797.70000000001</v>
      </c>
      <c r="CT279" s="2">
        <v>565027</v>
      </c>
      <c r="CU279" s="2">
        <v>945376.98</v>
      </c>
      <c r="CV279" s="2">
        <v>4697162.88</v>
      </c>
      <c r="CW279" s="2">
        <v>80006.960000000006</v>
      </c>
      <c r="CX279" s="2">
        <v>6006389.7699999996</v>
      </c>
      <c r="CY279">
        <v>0</v>
      </c>
      <c r="CZ279" s="2">
        <v>535826.64</v>
      </c>
      <c r="DA279">
        <v>0</v>
      </c>
      <c r="DB279" s="2">
        <v>481845.81</v>
      </c>
      <c r="DC279" s="2">
        <v>268633.03999999998</v>
      </c>
      <c r="DD279" s="2">
        <v>182613.42</v>
      </c>
      <c r="DE279" s="2">
        <v>1297641.49</v>
      </c>
      <c r="DF279" s="2">
        <v>7576.22</v>
      </c>
      <c r="DG279">
        <v>14</v>
      </c>
      <c r="DH279">
        <v>15</v>
      </c>
      <c r="DI279" s="2">
        <v>134666.1</v>
      </c>
      <c r="DJ279" s="2">
        <v>424760.25</v>
      </c>
      <c r="DK279" s="2">
        <v>1487831.13</v>
      </c>
      <c r="DL279">
        <v>0</v>
      </c>
      <c r="DM279">
        <v>0</v>
      </c>
      <c r="DN279" s="2">
        <v>1487831.13</v>
      </c>
      <c r="DO279" s="2">
        <v>35755.72</v>
      </c>
      <c r="DP279" s="2">
        <v>69823.28</v>
      </c>
      <c r="DQ279" s="2">
        <v>10183.68</v>
      </c>
      <c r="DR279" s="2">
        <v>115762.68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 t="s">
        <v>244</v>
      </c>
      <c r="EL279">
        <v>0</v>
      </c>
      <c r="EM279">
        <v>0</v>
      </c>
      <c r="EO279">
        <v>902</v>
      </c>
      <c r="EP279">
        <v>0</v>
      </c>
      <c r="EQ279">
        <v>941</v>
      </c>
      <c r="ER279">
        <v>0</v>
      </c>
      <c r="ES279">
        <v>0</v>
      </c>
      <c r="EV279">
        <v>941</v>
      </c>
      <c r="EW279">
        <v>902</v>
      </c>
      <c r="EX279">
        <v>22</v>
      </c>
      <c r="EZ279" s="1">
        <v>3654</v>
      </c>
      <c r="FA279" s="1">
        <v>3416</v>
      </c>
      <c r="FB279" s="2">
        <v>4329.93</v>
      </c>
      <c r="FC279">
        <v>942</v>
      </c>
      <c r="FD279">
        <v>0</v>
      </c>
      <c r="FE279">
        <v>942</v>
      </c>
      <c r="FF279">
        <v>1.06</v>
      </c>
      <c r="FG279">
        <v>563.1</v>
      </c>
      <c r="FH279">
        <v>5.2</v>
      </c>
      <c r="FI279">
        <v>5.55</v>
      </c>
      <c r="FJ279">
        <v>5.95</v>
      </c>
      <c r="FK279">
        <v>4.97</v>
      </c>
      <c r="FL279">
        <v>55.79</v>
      </c>
      <c r="FM279" s="2">
        <v>165893.04999999999</v>
      </c>
      <c r="FN279">
        <v>100</v>
      </c>
      <c r="FO279">
        <v>87.4</v>
      </c>
      <c r="FP279">
        <v>100</v>
      </c>
      <c r="FQ279">
        <v>106.7</v>
      </c>
      <c r="FR279">
        <v>8.8699999999999992</v>
      </c>
      <c r="FS279">
        <v>11.08</v>
      </c>
      <c r="FT279">
        <v>41.09</v>
      </c>
      <c r="FU279">
        <v>100</v>
      </c>
      <c r="FV279">
        <v>11.52</v>
      </c>
      <c r="FW279">
        <v>20.2</v>
      </c>
      <c r="FX279">
        <v>404.23</v>
      </c>
      <c r="FY279">
        <v>18.84</v>
      </c>
      <c r="FZ279">
        <v>14.53</v>
      </c>
      <c r="GA279">
        <v>152.59</v>
      </c>
      <c r="GB279">
        <v>100</v>
      </c>
      <c r="GC279">
        <v>58.89</v>
      </c>
      <c r="GD279">
        <v>13.07</v>
      </c>
      <c r="GE279">
        <v>4.07</v>
      </c>
      <c r="GF279">
        <v>575.28</v>
      </c>
      <c r="GG279">
        <v>91.13</v>
      </c>
      <c r="GH279">
        <v>5.59</v>
      </c>
      <c r="GI279">
        <v>73.290000000000006</v>
      </c>
      <c r="GJ279">
        <v>37.53</v>
      </c>
      <c r="GK279">
        <v>52.28</v>
      </c>
      <c r="GL279">
        <v>1.81</v>
      </c>
      <c r="GM279">
        <v>2.1</v>
      </c>
      <c r="GN279">
        <v>51.21</v>
      </c>
      <c r="GO279">
        <v>71.34</v>
      </c>
      <c r="GP279">
        <v>12.03</v>
      </c>
      <c r="GQ279">
        <v>3.51</v>
      </c>
      <c r="GR279">
        <v>2.87</v>
      </c>
      <c r="GS279">
        <v>71.33</v>
      </c>
      <c r="GT279">
        <v>24.46</v>
      </c>
      <c r="GU279">
        <v>4.21</v>
      </c>
      <c r="GV279">
        <v>89.56</v>
      </c>
      <c r="GW279">
        <v>100</v>
      </c>
      <c r="GX279">
        <v>2.64</v>
      </c>
      <c r="GY279">
        <v>41.09</v>
      </c>
      <c r="GZ279">
        <v>58.89</v>
      </c>
      <c r="HA279">
        <v>1.9</v>
      </c>
      <c r="HB279">
        <v>12.29</v>
      </c>
      <c r="HC279">
        <v>2.71</v>
      </c>
      <c r="HD279">
        <v>55.56</v>
      </c>
      <c r="HE279">
        <v>87.71</v>
      </c>
      <c r="HF279">
        <v>11.08</v>
      </c>
      <c r="HG279">
        <v>117.06</v>
      </c>
      <c r="HH279">
        <v>99.99</v>
      </c>
      <c r="HI279">
        <v>46.29</v>
      </c>
      <c r="HJ279">
        <v>100</v>
      </c>
      <c r="HK279">
        <v>0.9</v>
      </c>
      <c r="HL279">
        <v>0.13</v>
      </c>
      <c r="HM279">
        <v>0.64</v>
      </c>
      <c r="HR279">
        <v>0</v>
      </c>
      <c r="HS279">
        <v>0</v>
      </c>
      <c r="HU279">
        <v>100</v>
      </c>
      <c r="HV279">
        <v>100</v>
      </c>
      <c r="HW279">
        <v>0</v>
      </c>
      <c r="HX279">
        <v>1.27</v>
      </c>
      <c r="HY279">
        <v>0</v>
      </c>
      <c r="HZ279">
        <v>100</v>
      </c>
      <c r="IA279">
        <v>124.3</v>
      </c>
      <c r="IB279">
        <v>378.51</v>
      </c>
    </row>
    <row r="280" spans="1:236" hidden="1" x14ac:dyDescent="0.25">
      <c r="A280">
        <v>411065</v>
      </c>
      <c r="B280" t="str">
        <f>VLOOKUP(A280,cods!$A$1:$C$345,3,FALSE)</f>
        <v>Oeste Paranaense</v>
      </c>
      <c r="C280" t="s">
        <v>386</v>
      </c>
      <c r="D280" t="s">
        <v>236</v>
      </c>
      <c r="E280">
        <v>2021</v>
      </c>
      <c r="F280">
        <v>41069000</v>
      </c>
      <c r="G280" t="s">
        <v>237</v>
      </c>
      <c r="H280" t="s">
        <v>238</v>
      </c>
      <c r="I280" t="s">
        <v>239</v>
      </c>
      <c r="J280" t="s">
        <v>240</v>
      </c>
      <c r="K280" t="s">
        <v>241</v>
      </c>
      <c r="L280">
        <v>1</v>
      </c>
      <c r="O280">
        <v>1</v>
      </c>
      <c r="Q280">
        <v>0</v>
      </c>
      <c r="V280" s="1">
        <v>2042</v>
      </c>
      <c r="W280" s="1">
        <v>2042</v>
      </c>
      <c r="X280" t="s">
        <v>247</v>
      </c>
      <c r="Y280" t="s">
        <v>243</v>
      </c>
      <c r="AA280" s="1">
        <v>2216</v>
      </c>
      <c r="AB280" s="1">
        <v>1721</v>
      </c>
      <c r="AC280" s="1">
        <v>2215</v>
      </c>
      <c r="AD280" s="1">
        <v>2250</v>
      </c>
      <c r="AE280">
        <v>840</v>
      </c>
      <c r="AF280">
        <v>824</v>
      </c>
      <c r="AG280">
        <v>895</v>
      </c>
      <c r="AH280">
        <v>877</v>
      </c>
      <c r="AI280">
        <v>840</v>
      </c>
      <c r="AJ280">
        <v>824</v>
      </c>
      <c r="AK280">
        <v>19.260000000000002</v>
      </c>
      <c r="AL280">
        <v>24.67</v>
      </c>
      <c r="AM280">
        <v>169.02</v>
      </c>
      <c r="AN280">
        <v>0</v>
      </c>
      <c r="AO280">
        <v>109.94</v>
      </c>
      <c r="AP280">
        <v>109.94</v>
      </c>
      <c r="AQ280">
        <v>114.91</v>
      </c>
      <c r="AR280">
        <v>169.02</v>
      </c>
      <c r="AS280">
        <v>818</v>
      </c>
      <c r="AT280">
        <v>802</v>
      </c>
      <c r="AU280">
        <v>895</v>
      </c>
      <c r="AV280">
        <v>877</v>
      </c>
      <c r="AW280">
        <v>169.02</v>
      </c>
      <c r="AX280">
        <v>0</v>
      </c>
      <c r="AY280">
        <v>0</v>
      </c>
      <c r="AZ280">
        <v>0</v>
      </c>
      <c r="BA280">
        <v>100.43</v>
      </c>
      <c r="BB280">
        <v>897</v>
      </c>
      <c r="BC280">
        <v>860</v>
      </c>
      <c r="BD280">
        <v>818</v>
      </c>
      <c r="BE280">
        <v>802</v>
      </c>
      <c r="BF280">
        <v>0.16</v>
      </c>
      <c r="BH280" s="1">
        <v>1721</v>
      </c>
      <c r="BI280" s="1">
        <v>1748</v>
      </c>
      <c r="BJ280">
        <v>169.02</v>
      </c>
      <c r="BK280">
        <v>158</v>
      </c>
      <c r="CI280" s="2">
        <v>689369.87</v>
      </c>
      <c r="CJ280" s="2">
        <v>689369.87</v>
      </c>
      <c r="CL280" s="2">
        <v>13687.03</v>
      </c>
      <c r="CM280" s="2">
        <v>703056.9</v>
      </c>
      <c r="CN280" s="2">
        <v>669250.51</v>
      </c>
      <c r="CO280">
        <v>0</v>
      </c>
      <c r="CP280" s="2">
        <v>134456.04999999999</v>
      </c>
      <c r="CQ280" s="2">
        <v>94985.19</v>
      </c>
      <c r="CR280" s="2">
        <v>149723.19</v>
      </c>
      <c r="CS280" s="2">
        <v>4938.71</v>
      </c>
      <c r="CT280" s="2">
        <v>140399.47</v>
      </c>
      <c r="CU280" s="2">
        <v>97925.77</v>
      </c>
      <c r="CV280" s="2">
        <v>489351.01</v>
      </c>
      <c r="CW280" s="2">
        <v>11021.27</v>
      </c>
      <c r="CX280" s="2">
        <v>663891.62</v>
      </c>
      <c r="CY280">
        <v>0</v>
      </c>
      <c r="CZ280" s="2">
        <v>61626.64</v>
      </c>
      <c r="DA280">
        <v>0</v>
      </c>
      <c r="DB280" s="2">
        <v>49478.879999999997</v>
      </c>
      <c r="DC280" s="2">
        <v>17985.169999999998</v>
      </c>
      <c r="DD280" s="2">
        <v>38075.67</v>
      </c>
      <c r="DG280">
        <v>1</v>
      </c>
      <c r="DH280">
        <v>1</v>
      </c>
      <c r="DI280" s="2">
        <v>46884.99</v>
      </c>
      <c r="DJ280" s="2">
        <v>83907.53</v>
      </c>
      <c r="DK280" s="2">
        <v>38075.67</v>
      </c>
      <c r="DO280">
        <v>10.33</v>
      </c>
      <c r="DP280" s="2">
        <v>8728.5300000000007</v>
      </c>
      <c r="DQ280" s="2">
        <v>2292.7399999999998</v>
      </c>
      <c r="DR280" s="2">
        <v>11031.6</v>
      </c>
      <c r="DU280">
        <v>0</v>
      </c>
      <c r="EK280" t="s">
        <v>244</v>
      </c>
      <c r="EL280">
        <v>0</v>
      </c>
      <c r="EM280">
        <v>0</v>
      </c>
      <c r="EO280">
        <v>205</v>
      </c>
      <c r="EP280">
        <v>0</v>
      </c>
      <c r="EQ280">
        <v>187</v>
      </c>
      <c r="ER280">
        <v>0</v>
      </c>
      <c r="EV280">
        <v>187</v>
      </c>
      <c r="EW280">
        <v>205</v>
      </c>
      <c r="EX280">
        <v>0</v>
      </c>
      <c r="EY280">
        <v>0</v>
      </c>
      <c r="EZ280">
        <v>978</v>
      </c>
      <c r="FA280">
        <v>920</v>
      </c>
      <c r="FB280" s="2">
        <v>67496.69</v>
      </c>
      <c r="FC280">
        <v>188</v>
      </c>
      <c r="FD280">
        <v>0</v>
      </c>
      <c r="FE280">
        <v>188</v>
      </c>
      <c r="FF280">
        <v>1.06</v>
      </c>
      <c r="FG280">
        <v>886</v>
      </c>
      <c r="FH280">
        <v>5.78</v>
      </c>
      <c r="FI280">
        <v>6</v>
      </c>
      <c r="FJ280">
        <v>6</v>
      </c>
      <c r="FL280">
        <v>37.299999999999997</v>
      </c>
      <c r="FM280" s="2">
        <v>149723.19</v>
      </c>
      <c r="FN280">
        <v>100</v>
      </c>
      <c r="FO280">
        <v>65.11</v>
      </c>
      <c r="FP280">
        <v>100</v>
      </c>
      <c r="FQ280">
        <v>103.84</v>
      </c>
      <c r="FR280">
        <v>31.95</v>
      </c>
      <c r="FS280">
        <v>10.34</v>
      </c>
      <c r="FV280">
        <v>10.81</v>
      </c>
      <c r="FW280">
        <v>1.65</v>
      </c>
      <c r="FX280">
        <v>535.66</v>
      </c>
      <c r="FY280">
        <v>25</v>
      </c>
      <c r="GA280">
        <v>134.91999999999999</v>
      </c>
      <c r="GB280">
        <v>100</v>
      </c>
      <c r="GD280">
        <v>15.9</v>
      </c>
      <c r="GE280">
        <v>4.26</v>
      </c>
      <c r="GF280">
        <v>552.30999999999995</v>
      </c>
      <c r="GG280">
        <v>68.05</v>
      </c>
      <c r="GH280">
        <v>4.8099999999999996</v>
      </c>
      <c r="GI280">
        <v>70.989999999999995</v>
      </c>
      <c r="GJ280">
        <v>21.72</v>
      </c>
      <c r="GK280">
        <v>35.92</v>
      </c>
      <c r="GL280">
        <v>1.6</v>
      </c>
      <c r="GM280">
        <v>6.8</v>
      </c>
      <c r="GN280">
        <v>30.6</v>
      </c>
      <c r="GO280">
        <v>50.61</v>
      </c>
      <c r="GP280">
        <v>28.69</v>
      </c>
      <c r="GQ280">
        <v>1.01</v>
      </c>
      <c r="GR280">
        <v>9.58</v>
      </c>
      <c r="GS280">
        <v>98.05</v>
      </c>
      <c r="GU280">
        <v>1.95</v>
      </c>
      <c r="GV280">
        <v>91.42</v>
      </c>
      <c r="GW280">
        <v>100</v>
      </c>
      <c r="GX280">
        <v>1.2</v>
      </c>
      <c r="HA280">
        <v>1.2</v>
      </c>
      <c r="HB280">
        <v>34.89</v>
      </c>
      <c r="HC280">
        <v>7.35</v>
      </c>
      <c r="HD280">
        <v>194.02</v>
      </c>
      <c r="HE280">
        <v>65.11</v>
      </c>
      <c r="HF280">
        <v>10.34</v>
      </c>
      <c r="HG280">
        <v>68.849999999999994</v>
      </c>
      <c r="HH280">
        <v>99.95</v>
      </c>
      <c r="HJ280">
        <v>100</v>
      </c>
      <c r="HK280">
        <v>0.93</v>
      </c>
      <c r="HM280">
        <v>0.89</v>
      </c>
      <c r="HR280">
        <v>0</v>
      </c>
      <c r="HS280">
        <v>0</v>
      </c>
      <c r="HU280">
        <v>100</v>
      </c>
      <c r="HV280">
        <v>100</v>
      </c>
      <c r="HX280">
        <v>73.37</v>
      </c>
      <c r="HY280">
        <v>0</v>
      </c>
      <c r="HZ280">
        <v>100</v>
      </c>
      <c r="IA280">
        <v>129.11000000000001</v>
      </c>
      <c r="IB280">
        <v>503.01</v>
      </c>
    </row>
    <row r="281" spans="1:236" hidden="1" x14ac:dyDescent="0.25">
      <c r="A281">
        <v>411065</v>
      </c>
      <c r="B281" t="str">
        <f>VLOOKUP(A281,cods!$A$1:$C$345,3,FALSE)</f>
        <v>Oeste Paranaense</v>
      </c>
      <c r="C281" t="s">
        <v>386</v>
      </c>
      <c r="D281" t="s">
        <v>236</v>
      </c>
      <c r="E281">
        <v>2020</v>
      </c>
      <c r="F281">
        <v>41069000</v>
      </c>
      <c r="G281" t="s">
        <v>237</v>
      </c>
      <c r="H281" t="s">
        <v>238</v>
      </c>
      <c r="I281" t="s">
        <v>239</v>
      </c>
      <c r="J281" t="s">
        <v>240</v>
      </c>
      <c r="K281" t="s">
        <v>241</v>
      </c>
      <c r="L281">
        <v>1</v>
      </c>
      <c r="O281">
        <v>1</v>
      </c>
      <c r="Q281">
        <v>0</v>
      </c>
      <c r="V281" s="1">
        <v>2042</v>
      </c>
      <c r="W281" s="1">
        <v>2042</v>
      </c>
      <c r="X281" t="s">
        <v>247</v>
      </c>
      <c r="Y281" t="s">
        <v>243</v>
      </c>
      <c r="AA281" s="1">
        <v>2251</v>
      </c>
      <c r="AB281" s="1">
        <v>1748</v>
      </c>
      <c r="AC281" s="1">
        <v>2250</v>
      </c>
      <c r="AD281" s="1">
        <v>2287</v>
      </c>
      <c r="AE281">
        <v>824</v>
      </c>
      <c r="AF281">
        <v>811</v>
      </c>
      <c r="AG281">
        <v>877</v>
      </c>
      <c r="AH281">
        <v>860</v>
      </c>
      <c r="AI281">
        <v>824</v>
      </c>
      <c r="AJ281">
        <v>811</v>
      </c>
      <c r="AK281">
        <v>24.67</v>
      </c>
      <c r="AL281">
        <v>19.16</v>
      </c>
      <c r="AM281">
        <v>153.80000000000001</v>
      </c>
      <c r="AN281">
        <v>0</v>
      </c>
      <c r="AO281">
        <v>110.49</v>
      </c>
      <c r="AP281">
        <v>110.49</v>
      </c>
      <c r="AQ281">
        <v>115.1</v>
      </c>
      <c r="AR281">
        <v>153.80000000000001</v>
      </c>
      <c r="AS281">
        <v>802</v>
      </c>
      <c r="AT281">
        <v>785</v>
      </c>
      <c r="AU281">
        <v>877</v>
      </c>
      <c r="AV281">
        <v>860</v>
      </c>
      <c r="AW281">
        <v>153.80000000000001</v>
      </c>
      <c r="AX281">
        <v>0</v>
      </c>
      <c r="AY281">
        <v>0</v>
      </c>
      <c r="AZ281">
        <v>0</v>
      </c>
      <c r="BA281">
        <v>102.03</v>
      </c>
      <c r="BB281">
        <v>860</v>
      </c>
      <c r="BC281">
        <v>842</v>
      </c>
      <c r="BD281">
        <v>802</v>
      </c>
      <c r="BE281">
        <v>785</v>
      </c>
      <c r="BF281">
        <v>0.06</v>
      </c>
      <c r="BH281" s="1">
        <v>1748</v>
      </c>
      <c r="BI281" s="1">
        <v>1777</v>
      </c>
      <c r="BJ281">
        <v>153.80000000000001</v>
      </c>
      <c r="BK281">
        <v>144.86000000000001</v>
      </c>
      <c r="CI281" s="2">
        <v>634694.75</v>
      </c>
      <c r="CJ281" s="2">
        <v>634694.75</v>
      </c>
      <c r="CL281" s="2">
        <v>15147.32</v>
      </c>
      <c r="CM281" s="2">
        <v>649842.06999999995</v>
      </c>
      <c r="CN281" s="2">
        <v>647630.80000000005</v>
      </c>
      <c r="CO281">
        <v>0</v>
      </c>
      <c r="CP281" s="2">
        <v>94985.19</v>
      </c>
      <c r="CQ281" s="2">
        <v>92637.09</v>
      </c>
      <c r="CR281" s="2">
        <v>176611.09</v>
      </c>
      <c r="CS281" s="2">
        <v>4608.49</v>
      </c>
      <c r="CT281" s="2">
        <v>110840.06</v>
      </c>
      <c r="CU281" s="2">
        <v>79752.87</v>
      </c>
      <c r="CV281" s="2">
        <v>429006.34</v>
      </c>
      <c r="CW281" s="2">
        <v>6470.01</v>
      </c>
      <c r="CX281" s="2">
        <v>563235.93000000005</v>
      </c>
      <c r="CY281">
        <v>0</v>
      </c>
      <c r="CZ281" s="2">
        <v>43471.71</v>
      </c>
      <c r="DA281">
        <v>0</v>
      </c>
      <c r="DB281" s="2">
        <v>46712.87</v>
      </c>
      <c r="DC281" s="2">
        <v>34420.269999999997</v>
      </c>
      <c r="DD281" s="2">
        <v>55355.61</v>
      </c>
      <c r="DE281">
        <v>0</v>
      </c>
      <c r="DF281">
        <v>0</v>
      </c>
      <c r="DG281">
        <v>1</v>
      </c>
      <c r="DH281">
        <v>1</v>
      </c>
      <c r="DI281" s="2">
        <v>10480.959999999999</v>
      </c>
      <c r="DJ281" s="2">
        <v>49867.6</v>
      </c>
      <c r="DK281" s="2">
        <v>55355.61</v>
      </c>
      <c r="DL281">
        <v>0</v>
      </c>
      <c r="DM281">
        <v>0</v>
      </c>
      <c r="DN281" s="2">
        <v>55355.61</v>
      </c>
      <c r="DO281">
        <v>9.7200000000000006</v>
      </c>
      <c r="DP281" s="2">
        <v>5741.83</v>
      </c>
      <c r="DQ281">
        <v>728.18</v>
      </c>
      <c r="DR281" s="2">
        <v>6479.73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 t="s">
        <v>244</v>
      </c>
      <c r="EL281">
        <v>0</v>
      </c>
      <c r="EM281">
        <v>0</v>
      </c>
      <c r="EO281">
        <v>223</v>
      </c>
      <c r="EP281">
        <v>0</v>
      </c>
      <c r="EQ281">
        <v>223</v>
      </c>
      <c r="ER281">
        <v>0</v>
      </c>
      <c r="EV281">
        <v>223</v>
      </c>
      <c r="EW281">
        <v>223</v>
      </c>
      <c r="EX281">
        <v>0</v>
      </c>
      <c r="EY281">
        <v>0</v>
      </c>
      <c r="EZ281">
        <v>942</v>
      </c>
      <c r="FA281">
        <v>880</v>
      </c>
      <c r="FB281">
        <v>901.48</v>
      </c>
      <c r="FC281">
        <v>248</v>
      </c>
      <c r="FD281">
        <v>0</v>
      </c>
      <c r="FE281">
        <v>248</v>
      </c>
      <c r="FF281">
        <v>1.06</v>
      </c>
      <c r="FG281">
        <v>868.5</v>
      </c>
      <c r="FH281">
        <v>4.8899999999999997</v>
      </c>
      <c r="FI281">
        <v>5.51</v>
      </c>
      <c r="FJ281">
        <v>5.51</v>
      </c>
      <c r="FL281">
        <v>45.52</v>
      </c>
      <c r="FM281" s="2">
        <v>176611.09</v>
      </c>
      <c r="FN281">
        <v>100</v>
      </c>
      <c r="FO281">
        <v>71.87</v>
      </c>
      <c r="FP281">
        <v>100</v>
      </c>
      <c r="FQ281">
        <v>112.69</v>
      </c>
      <c r="FR281">
        <v>25.13</v>
      </c>
      <c r="FS281">
        <v>10.6</v>
      </c>
      <c r="FV281">
        <v>11.04</v>
      </c>
      <c r="FW281">
        <v>1.45</v>
      </c>
      <c r="FX281">
        <v>598.32000000000005</v>
      </c>
      <c r="FY281">
        <v>25.75</v>
      </c>
      <c r="GA281">
        <v>133.44</v>
      </c>
      <c r="GB281">
        <v>100</v>
      </c>
      <c r="GD281">
        <v>14.76</v>
      </c>
      <c r="GE281">
        <v>3.73</v>
      </c>
      <c r="GF281">
        <v>493.96</v>
      </c>
      <c r="GG281">
        <v>74.87</v>
      </c>
      <c r="GH281">
        <v>0.34</v>
      </c>
      <c r="GI281">
        <v>67.59</v>
      </c>
      <c r="GJ281">
        <v>27.83</v>
      </c>
      <c r="GK281">
        <v>40.39</v>
      </c>
      <c r="GL281">
        <v>1.02</v>
      </c>
      <c r="GM281">
        <v>1.65</v>
      </c>
      <c r="GN281">
        <v>41.17</v>
      </c>
      <c r="GO281">
        <v>59.76</v>
      </c>
      <c r="GP281">
        <v>25.84</v>
      </c>
      <c r="GQ281">
        <v>1.07</v>
      </c>
      <c r="GR281">
        <v>2.44</v>
      </c>
      <c r="GS281">
        <v>97.67</v>
      </c>
      <c r="GU281">
        <v>2.33</v>
      </c>
      <c r="GV281">
        <v>91.36</v>
      </c>
      <c r="GW281">
        <v>100</v>
      </c>
      <c r="GX281">
        <v>1.22</v>
      </c>
      <c r="HA281">
        <v>1.22</v>
      </c>
      <c r="HB281">
        <v>28.13</v>
      </c>
      <c r="HC281">
        <v>5.41</v>
      </c>
      <c r="HD281">
        <v>144.94999999999999</v>
      </c>
      <c r="HE281">
        <v>71.87</v>
      </c>
      <c r="HF281">
        <v>10.6</v>
      </c>
      <c r="HG281">
        <v>52.62</v>
      </c>
      <c r="HH281">
        <v>99.96</v>
      </c>
      <c r="HJ281">
        <v>100</v>
      </c>
      <c r="HK281">
        <v>0.94</v>
      </c>
      <c r="HM281">
        <v>0.77</v>
      </c>
      <c r="HR281">
        <v>0</v>
      </c>
      <c r="HS281">
        <v>0</v>
      </c>
      <c r="HU281">
        <v>100</v>
      </c>
      <c r="HV281">
        <v>100</v>
      </c>
      <c r="HX281">
        <v>1.02</v>
      </c>
      <c r="HY281">
        <v>0</v>
      </c>
      <c r="HZ281">
        <v>100</v>
      </c>
      <c r="IA281">
        <v>137.82</v>
      </c>
      <c r="IB281">
        <v>563.17999999999995</v>
      </c>
    </row>
    <row r="282" spans="1:236" x14ac:dyDescent="0.25">
      <c r="A282">
        <v>411070</v>
      </c>
      <c r="B282" t="str">
        <f>VLOOKUP(A282,cods!$A$1:$C$345,3,FALSE)</f>
        <v>Sudeste Paranaense</v>
      </c>
      <c r="C282" t="s">
        <v>387</v>
      </c>
      <c r="D282" t="s">
        <v>236</v>
      </c>
      <c r="E282">
        <v>2021</v>
      </c>
      <c r="F282">
        <v>41069000</v>
      </c>
      <c r="G282" t="s">
        <v>237</v>
      </c>
      <c r="H282" t="s">
        <v>238</v>
      </c>
      <c r="I282" t="s">
        <v>239</v>
      </c>
      <c r="J282" t="s">
        <v>246</v>
      </c>
      <c r="K282" t="s">
        <v>241</v>
      </c>
      <c r="L282">
        <v>1</v>
      </c>
      <c r="O282">
        <v>1</v>
      </c>
      <c r="P282">
        <v>1</v>
      </c>
      <c r="Q282">
        <v>2</v>
      </c>
      <c r="R282">
        <v>0</v>
      </c>
      <c r="S282">
        <v>1</v>
      </c>
      <c r="V282" s="1">
        <v>2035</v>
      </c>
      <c r="W282" s="1">
        <v>2035</v>
      </c>
      <c r="X282" t="s">
        <v>242</v>
      </c>
      <c r="Y282" t="s">
        <v>247</v>
      </c>
      <c r="AA282" s="1">
        <v>61439</v>
      </c>
      <c r="AB282" s="1">
        <v>49114</v>
      </c>
      <c r="AC282" s="1">
        <v>58787</v>
      </c>
      <c r="AD282" s="1">
        <v>57681</v>
      </c>
      <c r="AE282" s="1">
        <v>18502</v>
      </c>
      <c r="AF282" s="1">
        <v>18144</v>
      </c>
      <c r="AG282" s="1">
        <v>20541</v>
      </c>
      <c r="AH282" s="1">
        <v>20164</v>
      </c>
      <c r="AI282" s="1">
        <v>18502</v>
      </c>
      <c r="AJ282" s="1">
        <v>18144</v>
      </c>
      <c r="AK282">
        <v>425.79</v>
      </c>
      <c r="AL282">
        <v>472.76</v>
      </c>
      <c r="AM282" s="2">
        <v>3319.51</v>
      </c>
      <c r="AN282" s="2">
        <v>1751.5</v>
      </c>
      <c r="AO282" s="2">
        <v>2167.62</v>
      </c>
      <c r="AP282" s="2">
        <v>2168.35</v>
      </c>
      <c r="AQ282" s="2">
        <v>2328.84</v>
      </c>
      <c r="AR282" s="2">
        <v>3319.51</v>
      </c>
      <c r="AS282" s="1">
        <v>18722</v>
      </c>
      <c r="AT282" s="1">
        <v>18370</v>
      </c>
      <c r="AU282" s="1">
        <v>20541</v>
      </c>
      <c r="AV282" s="1">
        <v>20164</v>
      </c>
      <c r="AW282" s="2">
        <v>1568.01</v>
      </c>
      <c r="AX282">
        <v>0</v>
      </c>
      <c r="AY282">
        <v>0</v>
      </c>
      <c r="AZ282">
        <v>0.73</v>
      </c>
      <c r="BA282" s="2">
        <v>1881.43</v>
      </c>
      <c r="BB282" s="1">
        <v>20134</v>
      </c>
      <c r="BC282" s="1">
        <v>19776</v>
      </c>
      <c r="BD282" s="1">
        <v>18722</v>
      </c>
      <c r="BE282" s="1">
        <v>18370</v>
      </c>
      <c r="BF282">
        <v>0.39</v>
      </c>
      <c r="BH282" s="1">
        <v>49114</v>
      </c>
      <c r="BI282" s="1">
        <v>48834</v>
      </c>
      <c r="BJ282" s="2">
        <v>3319.51</v>
      </c>
      <c r="BK282" s="2">
        <v>4483</v>
      </c>
      <c r="BL282" s="1">
        <v>51970</v>
      </c>
      <c r="BM282" s="1">
        <v>50569</v>
      </c>
      <c r="BN282" s="1">
        <v>16297</v>
      </c>
      <c r="BO282" s="1">
        <v>15849</v>
      </c>
      <c r="BP282" s="1">
        <v>18116</v>
      </c>
      <c r="BQ282" s="1">
        <v>17640</v>
      </c>
      <c r="BR282">
        <v>296.33999999999997</v>
      </c>
      <c r="BS282">
        <v>304.64999999999998</v>
      </c>
      <c r="BT282" s="2">
        <v>1894.02</v>
      </c>
      <c r="BU282" s="2">
        <v>1894.02</v>
      </c>
      <c r="BV282" s="2">
        <v>2034.57</v>
      </c>
      <c r="BW282" s="1">
        <v>16551</v>
      </c>
      <c r="BX282" s="1">
        <v>16105</v>
      </c>
      <c r="BY282" s="1">
        <v>17522</v>
      </c>
      <c r="BZ282" s="1">
        <v>17079</v>
      </c>
      <c r="CA282">
        <v>0</v>
      </c>
      <c r="CB282">
        <v>0</v>
      </c>
      <c r="CC282">
        <v>0</v>
      </c>
      <c r="CD282">
        <v>0</v>
      </c>
      <c r="CF282" s="1">
        <v>49114</v>
      </c>
      <c r="CG282" s="1">
        <v>48834</v>
      </c>
      <c r="CH282">
        <v>531.09</v>
      </c>
      <c r="CI282" s="2">
        <v>24881392.77</v>
      </c>
      <c r="CJ282" s="2">
        <v>14981629.9</v>
      </c>
      <c r="CK282" s="2">
        <v>9899762.8699999992</v>
      </c>
      <c r="CL282" s="2">
        <v>636215.77</v>
      </c>
      <c r="CM282" s="2">
        <v>25517608.539999999</v>
      </c>
      <c r="CN282" s="2">
        <v>25070128.989999998</v>
      </c>
      <c r="CO282">
        <v>0</v>
      </c>
      <c r="CP282" s="2">
        <v>5442346.7699999996</v>
      </c>
      <c r="CQ282" s="2">
        <v>3804482.96</v>
      </c>
      <c r="CR282" s="2">
        <v>6252121.7400000002</v>
      </c>
      <c r="CS282" s="2">
        <v>494696.16</v>
      </c>
      <c r="CT282" s="2">
        <v>3962016.26</v>
      </c>
      <c r="CU282" s="2">
        <v>3583200.99</v>
      </c>
      <c r="CV282" s="2">
        <v>16870474.170000002</v>
      </c>
      <c r="CW282" s="2">
        <v>1634057.75</v>
      </c>
      <c r="CX282" s="2">
        <v>23522792.719999999</v>
      </c>
      <c r="CY282">
        <v>0</v>
      </c>
      <c r="CZ282" s="2">
        <v>2305645.23</v>
      </c>
      <c r="DA282">
        <v>0</v>
      </c>
      <c r="DB282" s="2">
        <v>1867535.84</v>
      </c>
      <c r="DC282" s="2">
        <v>1176894.3999999999</v>
      </c>
      <c r="DD282" s="2">
        <v>1082838.07</v>
      </c>
      <c r="DE282" s="2">
        <v>1192658.24</v>
      </c>
      <c r="DF282" s="2">
        <v>1738.85</v>
      </c>
      <c r="DG282">
        <v>30</v>
      </c>
      <c r="DH282">
        <v>32</v>
      </c>
      <c r="DI282" s="2">
        <v>710903.18</v>
      </c>
      <c r="DJ282" s="2">
        <v>1535721.17</v>
      </c>
      <c r="DK282" s="2">
        <v>1475158.18</v>
      </c>
      <c r="DL282" s="2">
        <v>112732.97</v>
      </c>
      <c r="DM282" s="2">
        <v>689344.01</v>
      </c>
      <c r="DN282" s="2">
        <v>2277235.16</v>
      </c>
      <c r="DO282" s="2">
        <v>1291670.17</v>
      </c>
      <c r="DP282" s="2">
        <v>1041923.04</v>
      </c>
      <c r="DQ282" s="2">
        <v>592134.71</v>
      </c>
      <c r="DR282" s="2">
        <v>2925727.92</v>
      </c>
      <c r="DS282">
        <v>0</v>
      </c>
      <c r="DT282">
        <v>0</v>
      </c>
      <c r="DU282">
        <v>0</v>
      </c>
      <c r="EK282" t="s">
        <v>244</v>
      </c>
      <c r="EL282">
        <v>0</v>
      </c>
      <c r="EM282">
        <v>0</v>
      </c>
      <c r="EO282" s="1">
        <v>1336</v>
      </c>
      <c r="EP282">
        <v>0</v>
      </c>
      <c r="EQ282" s="1">
        <v>1330</v>
      </c>
      <c r="ER282">
        <v>0</v>
      </c>
      <c r="ES282">
        <v>67</v>
      </c>
      <c r="EV282" s="1">
        <v>1330</v>
      </c>
      <c r="EW282" s="1">
        <v>1336</v>
      </c>
      <c r="EX282">
        <v>0</v>
      </c>
      <c r="EY282">
        <v>0</v>
      </c>
      <c r="EZ282" s="1">
        <v>22716</v>
      </c>
      <c r="FA282" s="1">
        <v>21368</v>
      </c>
      <c r="FB282" s="2">
        <v>1643503.88</v>
      </c>
      <c r="FC282" s="1">
        <v>1241</v>
      </c>
      <c r="FD282">
        <v>0</v>
      </c>
      <c r="FE282" s="1">
        <v>1241</v>
      </c>
      <c r="FF282">
        <v>1.1100000000000001</v>
      </c>
      <c r="FG282" s="2">
        <v>1233.24</v>
      </c>
      <c r="FH282">
        <v>5.39</v>
      </c>
      <c r="FI282">
        <v>5.7</v>
      </c>
      <c r="FJ282">
        <v>6.44</v>
      </c>
      <c r="FK282">
        <v>4.87</v>
      </c>
      <c r="FL282">
        <v>41.81</v>
      </c>
      <c r="FM282" s="2">
        <v>201681.35</v>
      </c>
      <c r="FN282">
        <v>100</v>
      </c>
      <c r="FO282">
        <v>65.319999999999993</v>
      </c>
      <c r="FP282">
        <v>100</v>
      </c>
      <c r="FQ282">
        <v>105.78</v>
      </c>
      <c r="FR282">
        <v>29.84</v>
      </c>
      <c r="FS282">
        <v>8.8800000000000008</v>
      </c>
      <c r="FT282">
        <v>87.38</v>
      </c>
      <c r="FU282">
        <v>100</v>
      </c>
      <c r="FV282">
        <v>9.5299999999999994</v>
      </c>
      <c r="FW282">
        <v>48.77</v>
      </c>
      <c r="FX282">
        <v>783.95</v>
      </c>
      <c r="FY282">
        <v>22.51</v>
      </c>
      <c r="FZ282">
        <v>17.37</v>
      </c>
      <c r="GA282">
        <v>101.98</v>
      </c>
      <c r="GB282">
        <v>100</v>
      </c>
      <c r="GC282">
        <v>100</v>
      </c>
      <c r="GD282">
        <v>13.59</v>
      </c>
      <c r="GE282">
        <v>3.87</v>
      </c>
      <c r="GF282">
        <v>441.28</v>
      </c>
      <c r="GG282">
        <v>70.16</v>
      </c>
      <c r="GH282">
        <v>1.75</v>
      </c>
      <c r="GI282">
        <v>67.8</v>
      </c>
      <c r="GJ282">
        <v>25.13</v>
      </c>
      <c r="GK282">
        <v>39.53</v>
      </c>
      <c r="GL282">
        <v>11.76</v>
      </c>
      <c r="GM282">
        <v>2.86</v>
      </c>
      <c r="GN282">
        <v>37.06</v>
      </c>
      <c r="GO282">
        <v>58.3</v>
      </c>
      <c r="GP282">
        <v>23.48</v>
      </c>
      <c r="GQ282">
        <v>2.93</v>
      </c>
      <c r="GR282">
        <v>4.21</v>
      </c>
      <c r="GS282">
        <v>58.71</v>
      </c>
      <c r="GT282">
        <v>38.799999999999997</v>
      </c>
      <c r="GU282">
        <v>2.4900000000000002</v>
      </c>
      <c r="GV282">
        <v>91.12</v>
      </c>
      <c r="GW282">
        <v>100</v>
      </c>
      <c r="GX282">
        <v>1.69</v>
      </c>
      <c r="GY282">
        <v>87.38</v>
      </c>
      <c r="GZ282">
        <v>100</v>
      </c>
      <c r="HA282">
        <v>0.9</v>
      </c>
      <c r="HB282">
        <v>34.67</v>
      </c>
      <c r="HC282">
        <v>7.02</v>
      </c>
      <c r="HD282">
        <v>172.07</v>
      </c>
      <c r="HE282">
        <v>65.33</v>
      </c>
      <c r="HF282">
        <v>8.8800000000000008</v>
      </c>
      <c r="HG282">
        <v>76.78</v>
      </c>
      <c r="HH282">
        <v>95.68</v>
      </c>
      <c r="HI282">
        <v>84.59</v>
      </c>
      <c r="HJ282">
        <v>100</v>
      </c>
      <c r="HK282">
        <v>1.35</v>
      </c>
      <c r="HL282">
        <v>0.28000000000000003</v>
      </c>
      <c r="HM282">
        <v>0.79</v>
      </c>
      <c r="HR282">
        <v>0</v>
      </c>
      <c r="HS282">
        <v>0</v>
      </c>
      <c r="HU282">
        <v>100</v>
      </c>
      <c r="HV282">
        <v>100</v>
      </c>
      <c r="HW282">
        <v>0.23</v>
      </c>
      <c r="HX282">
        <v>76.91</v>
      </c>
      <c r="HY282">
        <v>0</v>
      </c>
      <c r="HZ282">
        <v>100</v>
      </c>
      <c r="IA282">
        <v>119.53</v>
      </c>
      <c r="IB282">
        <v>705.32</v>
      </c>
    </row>
    <row r="283" spans="1:236" hidden="1" x14ac:dyDescent="0.25">
      <c r="A283">
        <v>411070</v>
      </c>
      <c r="B283" t="str">
        <f>VLOOKUP(A283,cods!$A$1:$C$345,3,FALSE)</f>
        <v>Sudeste Paranaense</v>
      </c>
      <c r="C283" t="s">
        <v>387</v>
      </c>
      <c r="D283" t="s">
        <v>236</v>
      </c>
      <c r="E283">
        <v>2020</v>
      </c>
      <c r="F283">
        <v>41069000</v>
      </c>
      <c r="G283" t="s">
        <v>237</v>
      </c>
      <c r="H283" t="s">
        <v>238</v>
      </c>
      <c r="I283" t="s">
        <v>239</v>
      </c>
      <c r="J283" t="s">
        <v>246</v>
      </c>
      <c r="K283" t="s">
        <v>241</v>
      </c>
      <c r="L283">
        <v>1</v>
      </c>
      <c r="O283">
        <v>1</v>
      </c>
      <c r="P283">
        <v>1</v>
      </c>
      <c r="Q283">
        <v>4</v>
      </c>
      <c r="R283">
        <v>0</v>
      </c>
      <c r="S283">
        <v>1</v>
      </c>
      <c r="V283" s="1">
        <v>2035</v>
      </c>
      <c r="W283" s="1">
        <v>2035</v>
      </c>
      <c r="X283" t="s">
        <v>242</v>
      </c>
      <c r="Y283" t="s">
        <v>247</v>
      </c>
      <c r="AA283" s="1">
        <v>61088</v>
      </c>
      <c r="AB283" s="1">
        <v>48834</v>
      </c>
      <c r="AC283" s="1">
        <v>57681</v>
      </c>
      <c r="AD283" s="1">
        <v>56444</v>
      </c>
      <c r="AE283" s="1">
        <v>18144</v>
      </c>
      <c r="AF283" s="1">
        <v>17728</v>
      </c>
      <c r="AG283" s="1">
        <v>20164</v>
      </c>
      <c r="AH283" s="1">
        <v>19737</v>
      </c>
      <c r="AI283" s="1">
        <v>18144</v>
      </c>
      <c r="AJ283" s="1">
        <v>17728</v>
      </c>
      <c r="AK283">
        <v>472.76</v>
      </c>
      <c r="AL283">
        <v>398.31</v>
      </c>
      <c r="AM283" s="2">
        <v>3225.41</v>
      </c>
      <c r="AN283" s="2">
        <v>1948.75</v>
      </c>
      <c r="AO283" s="2">
        <v>2154.94</v>
      </c>
      <c r="AP283" s="2">
        <v>2206.4899999999998</v>
      </c>
      <c r="AQ283" s="2">
        <v>2353.48</v>
      </c>
      <c r="AR283" s="2">
        <v>3273.63</v>
      </c>
      <c r="AS283" s="1">
        <v>18370</v>
      </c>
      <c r="AT283" s="1">
        <v>17976</v>
      </c>
      <c r="AU283" s="1">
        <v>20164</v>
      </c>
      <c r="AV283" s="1">
        <v>19737</v>
      </c>
      <c r="AW283" s="2">
        <v>1276.6600000000001</v>
      </c>
      <c r="AX283">
        <v>0</v>
      </c>
      <c r="AY283">
        <v>48.22</v>
      </c>
      <c r="AZ283">
        <v>51.55</v>
      </c>
      <c r="BA283" s="2">
        <v>1887.42</v>
      </c>
      <c r="BB283" s="1">
        <v>19776</v>
      </c>
      <c r="BC283" s="1">
        <v>19464</v>
      </c>
      <c r="BD283" s="1">
        <v>18370</v>
      </c>
      <c r="BE283" s="1">
        <v>17976</v>
      </c>
      <c r="BF283">
        <v>2.17</v>
      </c>
      <c r="BH283" s="1">
        <v>48834</v>
      </c>
      <c r="BI283" s="1">
        <v>48545</v>
      </c>
      <c r="BJ283" s="2">
        <v>3225.41</v>
      </c>
      <c r="BK283" s="2">
        <v>4081.41</v>
      </c>
      <c r="BL283" s="1">
        <v>50569</v>
      </c>
      <c r="BM283" s="1">
        <v>49445</v>
      </c>
      <c r="BN283" s="1">
        <v>15849</v>
      </c>
      <c r="BO283" s="1">
        <v>15470</v>
      </c>
      <c r="BP283" s="1">
        <v>17640</v>
      </c>
      <c r="BQ283" s="1">
        <v>17260</v>
      </c>
      <c r="BR283">
        <v>304.64999999999998</v>
      </c>
      <c r="BS283">
        <v>300.73</v>
      </c>
      <c r="BT283" s="2">
        <v>1874.65</v>
      </c>
      <c r="BU283" s="2">
        <v>1874.65</v>
      </c>
      <c r="BV283" s="2">
        <v>2004.16</v>
      </c>
      <c r="BW283" s="1">
        <v>16105</v>
      </c>
      <c r="BX283" s="1">
        <v>15747</v>
      </c>
      <c r="BY283" s="1">
        <v>17079</v>
      </c>
      <c r="BZ283" s="1">
        <v>16772</v>
      </c>
      <c r="CA283">
        <v>0</v>
      </c>
      <c r="CB283">
        <v>0</v>
      </c>
      <c r="CC283">
        <v>0</v>
      </c>
      <c r="CD283">
        <v>0</v>
      </c>
      <c r="CF283" s="1">
        <v>48834</v>
      </c>
      <c r="CG283" s="1">
        <v>48545</v>
      </c>
      <c r="CH283">
        <v>671.08</v>
      </c>
      <c r="CI283" s="2">
        <v>22409032.57</v>
      </c>
      <c r="CJ283" s="2">
        <v>13371839.01</v>
      </c>
      <c r="CK283" s="2">
        <v>9037193.5600000005</v>
      </c>
      <c r="CL283" s="2">
        <v>595971.91</v>
      </c>
      <c r="CM283" s="2">
        <v>23005004.48</v>
      </c>
      <c r="CN283" s="2">
        <v>23272459.129999999</v>
      </c>
      <c r="CO283">
        <v>0</v>
      </c>
      <c r="CP283" s="2">
        <v>3804482.96</v>
      </c>
      <c r="CQ283" s="2">
        <v>3640997.56</v>
      </c>
      <c r="CR283" s="2">
        <v>7209861.7000000002</v>
      </c>
      <c r="CS283" s="2">
        <v>652655.76</v>
      </c>
      <c r="CT283" s="2">
        <v>3111040.96</v>
      </c>
      <c r="CU283" s="2">
        <v>4394277.75</v>
      </c>
      <c r="CV283" s="2">
        <v>17714068.789999999</v>
      </c>
      <c r="CW283" s="2">
        <v>1115084.01</v>
      </c>
      <c r="CX283" s="2">
        <v>22445542.469999999</v>
      </c>
      <c r="CY283">
        <v>0</v>
      </c>
      <c r="CZ283" s="2">
        <v>2007566.82</v>
      </c>
      <c r="DA283">
        <v>0</v>
      </c>
      <c r="DB283" s="2">
        <v>1660392.74</v>
      </c>
      <c r="DC283" s="2">
        <v>423950.66</v>
      </c>
      <c r="DD283" s="2">
        <v>1500057.01</v>
      </c>
      <c r="DE283" s="2">
        <v>593756.49</v>
      </c>
      <c r="DF283" s="2">
        <v>14684.6</v>
      </c>
      <c r="DG283">
        <v>32</v>
      </c>
      <c r="DH283">
        <v>32</v>
      </c>
      <c r="DI283" s="2">
        <v>685839.88</v>
      </c>
      <c r="DJ283" s="2">
        <v>1184872.19</v>
      </c>
      <c r="DK283" s="2">
        <v>2007692.89</v>
      </c>
      <c r="DL283" s="2">
        <v>53568.85</v>
      </c>
      <c r="DM283" s="2">
        <v>47236.36</v>
      </c>
      <c r="DN283" s="2">
        <v>2108498.1</v>
      </c>
      <c r="DO283" s="2">
        <v>1240066.1000000001</v>
      </c>
      <c r="DP283" s="2">
        <v>911319.25</v>
      </c>
      <c r="DQ283" s="2">
        <v>203764.76</v>
      </c>
      <c r="DR283" s="2">
        <v>2355150.11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 t="s">
        <v>244</v>
      </c>
      <c r="EL283">
        <v>0</v>
      </c>
      <c r="EM283">
        <v>0</v>
      </c>
      <c r="EO283" s="1">
        <v>1649</v>
      </c>
      <c r="EP283">
        <v>0</v>
      </c>
      <c r="EQ283" s="1">
        <v>1632</v>
      </c>
      <c r="ER283">
        <v>1</v>
      </c>
      <c r="ES283">
        <v>68</v>
      </c>
      <c r="EV283" s="1">
        <v>1632</v>
      </c>
      <c r="EW283" s="1">
        <v>1649</v>
      </c>
      <c r="EX283">
        <v>0</v>
      </c>
      <c r="EY283">
        <v>0</v>
      </c>
      <c r="EZ283" s="1">
        <v>20900</v>
      </c>
      <c r="FA283" s="1">
        <v>19282</v>
      </c>
      <c r="FB283" s="2">
        <v>25204.46</v>
      </c>
      <c r="FC283" s="1">
        <v>1649</v>
      </c>
      <c r="FD283">
        <v>0</v>
      </c>
      <c r="FE283" s="1">
        <v>1649</v>
      </c>
      <c r="FF283">
        <v>1.1100000000000001</v>
      </c>
      <c r="FG283" s="2">
        <v>1168.77</v>
      </c>
      <c r="FH283">
        <v>5.15</v>
      </c>
      <c r="FI283">
        <v>5.14</v>
      </c>
      <c r="FJ283">
        <v>5.81</v>
      </c>
      <c r="FK283">
        <v>4.51</v>
      </c>
      <c r="FL283">
        <v>51.7</v>
      </c>
      <c r="FM283" s="2">
        <v>225308.18</v>
      </c>
      <c r="FN283">
        <v>100</v>
      </c>
      <c r="FO283">
        <v>66.930000000000007</v>
      </c>
      <c r="FP283">
        <v>100</v>
      </c>
      <c r="FQ283">
        <v>99.84</v>
      </c>
      <c r="FR283">
        <v>28.06</v>
      </c>
      <c r="FS283">
        <v>9</v>
      </c>
      <c r="FT283">
        <v>86.99</v>
      </c>
      <c r="FU283">
        <v>100</v>
      </c>
      <c r="FV283">
        <v>9.6199999999999992</v>
      </c>
      <c r="FW283">
        <v>51.5</v>
      </c>
      <c r="FX283">
        <v>726.18</v>
      </c>
      <c r="FY283">
        <v>22.2</v>
      </c>
      <c r="FZ283">
        <v>17.88</v>
      </c>
      <c r="GA283">
        <v>103.46</v>
      </c>
      <c r="GB283">
        <v>100</v>
      </c>
      <c r="GC283">
        <v>100</v>
      </c>
      <c r="GD283">
        <v>13.46</v>
      </c>
      <c r="GE283">
        <v>4.07</v>
      </c>
      <c r="GF283">
        <v>473.63</v>
      </c>
      <c r="GG283">
        <v>71.94</v>
      </c>
      <c r="GH283">
        <v>-1.1599999999999999</v>
      </c>
      <c r="GI283">
        <v>79.05</v>
      </c>
      <c r="GJ283">
        <v>32.17</v>
      </c>
      <c r="GK283">
        <v>51.78</v>
      </c>
      <c r="GL283">
        <v>10.51</v>
      </c>
      <c r="GM283">
        <v>3.06</v>
      </c>
      <c r="GN283">
        <v>40.700000000000003</v>
      </c>
      <c r="GO283">
        <v>65.510000000000005</v>
      </c>
      <c r="GP283">
        <v>17.559999999999999</v>
      </c>
      <c r="GQ283">
        <v>3.68</v>
      </c>
      <c r="GR283">
        <v>3.87</v>
      </c>
      <c r="GS283">
        <v>58.13</v>
      </c>
      <c r="GT283">
        <v>39.28</v>
      </c>
      <c r="GU283">
        <v>2.59</v>
      </c>
      <c r="GV283">
        <v>91.09</v>
      </c>
      <c r="GW283">
        <v>100</v>
      </c>
      <c r="GX283">
        <v>1.78</v>
      </c>
      <c r="GY283">
        <v>86.99</v>
      </c>
      <c r="GZ283">
        <v>100</v>
      </c>
      <c r="HA283">
        <v>0.95</v>
      </c>
      <c r="HB283">
        <v>32.549999999999997</v>
      </c>
      <c r="HC283">
        <v>6.7</v>
      </c>
      <c r="HD283">
        <v>162.66999999999999</v>
      </c>
      <c r="HE283">
        <v>67.45</v>
      </c>
      <c r="HF283">
        <v>9</v>
      </c>
      <c r="HG283">
        <v>59.54</v>
      </c>
      <c r="HH283">
        <v>94.42</v>
      </c>
      <c r="HI283">
        <v>82.78</v>
      </c>
      <c r="HJ283">
        <v>98.53</v>
      </c>
      <c r="HK283">
        <v>1.25</v>
      </c>
      <c r="HL283">
        <v>0.36</v>
      </c>
      <c r="HM283">
        <v>0.65</v>
      </c>
      <c r="HR283">
        <v>0</v>
      </c>
      <c r="HS283">
        <v>0.06</v>
      </c>
      <c r="HU283">
        <v>100</v>
      </c>
      <c r="HV283">
        <v>100</v>
      </c>
      <c r="HW283">
        <v>0.22</v>
      </c>
      <c r="HX283">
        <v>1.31</v>
      </c>
      <c r="HY283">
        <v>0</v>
      </c>
      <c r="HZ283">
        <v>100</v>
      </c>
      <c r="IA283">
        <v>113.56</v>
      </c>
      <c r="IB283">
        <v>652.29999999999995</v>
      </c>
    </row>
    <row r="284" spans="1:236" hidden="1" x14ac:dyDescent="0.25">
      <c r="A284">
        <v>411080</v>
      </c>
      <c r="B284" t="str">
        <f>VLOOKUP(A284,cods!$A$1:$C$345,3,FALSE)</f>
        <v>Centro Ocidental Paranaense</v>
      </c>
      <c r="C284" t="s">
        <v>388</v>
      </c>
      <c r="D284" t="s">
        <v>236</v>
      </c>
      <c r="E284">
        <v>2021</v>
      </c>
      <c r="F284">
        <v>41069000</v>
      </c>
      <c r="G284" t="s">
        <v>237</v>
      </c>
      <c r="H284" t="s">
        <v>238</v>
      </c>
      <c r="I284" t="s">
        <v>239</v>
      </c>
      <c r="J284" t="s">
        <v>240</v>
      </c>
      <c r="K284" t="s">
        <v>241</v>
      </c>
      <c r="L284">
        <v>1</v>
      </c>
      <c r="O284">
        <v>1</v>
      </c>
      <c r="Q284">
        <v>2</v>
      </c>
      <c r="V284" s="1">
        <v>2043</v>
      </c>
      <c r="W284" s="1">
        <v>2043</v>
      </c>
      <c r="X284" t="s">
        <v>242</v>
      </c>
      <c r="Y284" t="s">
        <v>243</v>
      </c>
      <c r="AA284" s="1">
        <v>10029</v>
      </c>
      <c r="AB284" s="1">
        <v>5842</v>
      </c>
      <c r="AC284" s="1">
        <v>9129</v>
      </c>
      <c r="AD284" s="1">
        <v>8945</v>
      </c>
      <c r="AE284" s="1">
        <v>3316</v>
      </c>
      <c r="AF284" s="1">
        <v>3217</v>
      </c>
      <c r="AG284" s="1">
        <v>3521</v>
      </c>
      <c r="AH284" s="1">
        <v>3326</v>
      </c>
      <c r="AI284" s="1">
        <v>3316</v>
      </c>
      <c r="AJ284" s="1">
        <v>3217</v>
      </c>
      <c r="AK284">
        <v>85.97</v>
      </c>
      <c r="AL284">
        <v>94.1</v>
      </c>
      <c r="AM284">
        <v>514.85</v>
      </c>
      <c r="AN284">
        <v>0</v>
      </c>
      <c r="AO284">
        <v>379.82</v>
      </c>
      <c r="AP284">
        <v>386.6</v>
      </c>
      <c r="AQ284">
        <v>408.64</v>
      </c>
      <c r="AR284">
        <v>521.84</v>
      </c>
      <c r="AS284" s="1">
        <v>3116</v>
      </c>
      <c r="AT284" s="1">
        <v>3053</v>
      </c>
      <c r="AU284" s="1">
        <v>3521</v>
      </c>
      <c r="AV284" s="1">
        <v>3326</v>
      </c>
      <c r="AW284">
        <v>514.85</v>
      </c>
      <c r="AX284">
        <v>0</v>
      </c>
      <c r="AY284">
        <v>6.99</v>
      </c>
      <c r="AZ284">
        <v>6.78</v>
      </c>
      <c r="BA284">
        <v>334.34</v>
      </c>
      <c r="BB284" s="1">
        <v>3676</v>
      </c>
      <c r="BC284" s="1">
        <v>3565</v>
      </c>
      <c r="BD284" s="1">
        <v>3116</v>
      </c>
      <c r="BE284" s="1">
        <v>3053</v>
      </c>
      <c r="BF284">
        <v>0.49</v>
      </c>
      <c r="BH284" s="1">
        <v>5842</v>
      </c>
      <c r="BI284" s="1">
        <v>5882</v>
      </c>
      <c r="BJ284">
        <v>514.85</v>
      </c>
      <c r="BK284">
        <v>718.75</v>
      </c>
      <c r="CI284" s="2">
        <v>2350005.15</v>
      </c>
      <c r="CJ284" s="2">
        <v>2350005.15</v>
      </c>
      <c r="CL284" s="2">
        <v>123462.01</v>
      </c>
      <c r="CM284" s="2">
        <v>2473467.16</v>
      </c>
      <c r="CN284" s="2">
        <v>2319550.35</v>
      </c>
      <c r="CO284">
        <v>0</v>
      </c>
      <c r="CP284" s="2">
        <v>522939.54</v>
      </c>
      <c r="CQ284" s="2">
        <v>368818.39</v>
      </c>
      <c r="CR284" s="2">
        <v>593506.9</v>
      </c>
      <c r="CS284" s="2">
        <v>14240.53</v>
      </c>
      <c r="CT284" s="2">
        <v>614828.17000000004</v>
      </c>
      <c r="CU284" s="2">
        <v>359343.01</v>
      </c>
      <c r="CV284" s="2">
        <v>1825243.4</v>
      </c>
      <c r="CW284" s="2">
        <v>128266.27</v>
      </c>
      <c r="CX284" s="2">
        <v>2500207.2999999998</v>
      </c>
      <c r="CY284">
        <v>0</v>
      </c>
      <c r="CZ284" s="2">
        <v>181953.63</v>
      </c>
      <c r="DA284">
        <v>0</v>
      </c>
      <c r="DB284" s="2">
        <v>173801.01</v>
      </c>
      <c r="DC284" s="2">
        <v>3613.44</v>
      </c>
      <c r="DD284" s="2">
        <v>270918.38</v>
      </c>
      <c r="DE284" s="2">
        <v>2253475.06</v>
      </c>
      <c r="DF284" s="2">
        <v>19000</v>
      </c>
      <c r="DG284">
        <v>3</v>
      </c>
      <c r="DH284">
        <v>3</v>
      </c>
      <c r="DI284" s="2">
        <v>69523.78</v>
      </c>
      <c r="DJ284" s="2">
        <v>361130.56</v>
      </c>
      <c r="DK284" s="2">
        <v>799942.92</v>
      </c>
      <c r="DL284" s="2">
        <v>1743450.52</v>
      </c>
      <c r="DN284" s="2">
        <v>2543393.44</v>
      </c>
      <c r="DO284" s="2">
        <v>28126.54</v>
      </c>
      <c r="DP284" s="2">
        <v>119344.98</v>
      </c>
      <c r="DQ284" s="2">
        <v>8921.2900000000009</v>
      </c>
      <c r="DR284" s="2">
        <v>156392.81</v>
      </c>
      <c r="DU284">
        <v>0</v>
      </c>
      <c r="EK284" t="s">
        <v>244</v>
      </c>
      <c r="EL284">
        <v>0</v>
      </c>
      <c r="EM284">
        <v>0</v>
      </c>
      <c r="EO284">
        <v>753</v>
      </c>
      <c r="EP284">
        <v>0</v>
      </c>
      <c r="EQ284">
        <v>748</v>
      </c>
      <c r="ER284">
        <v>1</v>
      </c>
      <c r="EV284">
        <v>748</v>
      </c>
      <c r="EW284">
        <v>753</v>
      </c>
      <c r="EX284">
        <v>3</v>
      </c>
      <c r="EZ284" s="1">
        <v>3733</v>
      </c>
      <c r="FA284" s="1">
        <v>3228</v>
      </c>
      <c r="FB284" s="2">
        <v>274785.2</v>
      </c>
      <c r="FC284">
        <v>686</v>
      </c>
      <c r="FD284">
        <v>3</v>
      </c>
      <c r="FE284">
        <v>686</v>
      </c>
      <c r="FF284">
        <v>1.05</v>
      </c>
      <c r="FG284" s="2">
        <v>1141.17</v>
      </c>
      <c r="FH284">
        <v>6.12</v>
      </c>
      <c r="FI284">
        <v>5.75</v>
      </c>
      <c r="FJ284">
        <v>5.85</v>
      </c>
      <c r="FL284">
        <v>38.11</v>
      </c>
      <c r="FM284" s="2">
        <v>197835.63</v>
      </c>
      <c r="FN284">
        <v>100</v>
      </c>
      <c r="FO284">
        <v>73.81</v>
      </c>
      <c r="FP284">
        <v>100</v>
      </c>
      <c r="FQ284">
        <v>93.99</v>
      </c>
      <c r="FR284">
        <v>21.62</v>
      </c>
      <c r="FS284">
        <v>9.25</v>
      </c>
      <c r="FV284">
        <v>9.7799999999999994</v>
      </c>
      <c r="FW284">
        <v>4.82</v>
      </c>
      <c r="FX284">
        <v>710.8</v>
      </c>
      <c r="FY284">
        <v>24.87</v>
      </c>
      <c r="GA284">
        <v>115.15</v>
      </c>
      <c r="GB284">
        <v>100</v>
      </c>
      <c r="GD284">
        <v>12.54</v>
      </c>
      <c r="GE284">
        <v>4.47</v>
      </c>
      <c r="GF284">
        <v>533.15</v>
      </c>
      <c r="GG284">
        <v>78.38</v>
      </c>
      <c r="GH284">
        <v>6.22</v>
      </c>
      <c r="GI284">
        <v>77.67</v>
      </c>
      <c r="GJ284">
        <v>25.26</v>
      </c>
      <c r="GK284">
        <v>40.549999999999997</v>
      </c>
      <c r="GL284">
        <v>6.65</v>
      </c>
      <c r="GM284">
        <v>2.96</v>
      </c>
      <c r="GN284">
        <v>32.520000000000003</v>
      </c>
      <c r="GO284">
        <v>52.2</v>
      </c>
      <c r="GP284">
        <v>33.68</v>
      </c>
      <c r="GQ284">
        <v>0.78</v>
      </c>
      <c r="GR284">
        <v>3.81</v>
      </c>
      <c r="GS284">
        <v>95.01</v>
      </c>
      <c r="GU284">
        <v>4.99</v>
      </c>
      <c r="GV284">
        <v>90.1</v>
      </c>
      <c r="GW284">
        <v>100</v>
      </c>
      <c r="GX284">
        <v>0.92</v>
      </c>
      <c r="HA284">
        <v>0.92</v>
      </c>
      <c r="HB284">
        <v>25.85</v>
      </c>
      <c r="HC284">
        <v>4.0999999999999996</v>
      </c>
      <c r="HD284">
        <v>113.02</v>
      </c>
      <c r="HE284">
        <v>74.150000000000006</v>
      </c>
      <c r="HF284">
        <v>9.25</v>
      </c>
      <c r="HG284">
        <v>76.11</v>
      </c>
      <c r="HH284">
        <v>91.03</v>
      </c>
      <c r="HJ284">
        <v>98.66</v>
      </c>
      <c r="HK284">
        <v>1.38</v>
      </c>
      <c r="HM284">
        <v>0.86</v>
      </c>
      <c r="HR284">
        <v>0</v>
      </c>
      <c r="HS284">
        <v>0.13</v>
      </c>
      <c r="HU284">
        <v>100</v>
      </c>
      <c r="HV284">
        <v>100</v>
      </c>
      <c r="HX284">
        <v>85.13</v>
      </c>
      <c r="HY284">
        <v>0.44</v>
      </c>
      <c r="HZ284">
        <v>100</v>
      </c>
      <c r="IA284">
        <v>116.84</v>
      </c>
      <c r="IB284">
        <v>678.21</v>
      </c>
    </row>
    <row r="285" spans="1:236" hidden="1" x14ac:dyDescent="0.25">
      <c r="A285">
        <v>411080</v>
      </c>
      <c r="B285" t="str">
        <f>VLOOKUP(A285,cods!$A$1:$C$345,3,FALSE)</f>
        <v>Centro Ocidental Paranaense</v>
      </c>
      <c r="C285" t="s">
        <v>388</v>
      </c>
      <c r="D285" t="s">
        <v>236</v>
      </c>
      <c r="E285">
        <v>2020</v>
      </c>
      <c r="F285">
        <v>41069000</v>
      </c>
      <c r="G285" t="s">
        <v>237</v>
      </c>
      <c r="H285" t="s">
        <v>238</v>
      </c>
      <c r="I285" t="s">
        <v>239</v>
      </c>
      <c r="J285" t="s">
        <v>240</v>
      </c>
      <c r="K285" t="s">
        <v>241</v>
      </c>
      <c r="L285">
        <v>1</v>
      </c>
      <c r="O285">
        <v>1</v>
      </c>
      <c r="Q285">
        <v>2</v>
      </c>
      <c r="V285" s="1">
        <v>2043</v>
      </c>
      <c r="W285" s="1">
        <v>2043</v>
      </c>
      <c r="X285" t="s">
        <v>242</v>
      </c>
      <c r="Y285" t="s">
        <v>243</v>
      </c>
      <c r="AA285" s="1">
        <v>10098</v>
      </c>
      <c r="AB285" s="1">
        <v>5882</v>
      </c>
      <c r="AC285" s="1">
        <v>8945</v>
      </c>
      <c r="AD285" s="1">
        <v>8549</v>
      </c>
      <c r="AE285" s="1">
        <v>3217</v>
      </c>
      <c r="AF285" s="1">
        <v>3069</v>
      </c>
      <c r="AG285" s="1">
        <v>3326</v>
      </c>
      <c r="AH285" s="1">
        <v>3166</v>
      </c>
      <c r="AI285" s="1">
        <v>3217</v>
      </c>
      <c r="AJ285" s="1">
        <v>3069</v>
      </c>
      <c r="AK285">
        <v>94.1</v>
      </c>
      <c r="AL285">
        <v>80.2</v>
      </c>
      <c r="AM285">
        <v>495.34</v>
      </c>
      <c r="AN285">
        <v>0</v>
      </c>
      <c r="AO285">
        <v>378.2</v>
      </c>
      <c r="AP285">
        <v>381.46</v>
      </c>
      <c r="AQ285">
        <v>400.5</v>
      </c>
      <c r="AR285">
        <v>498.86</v>
      </c>
      <c r="AS285" s="1">
        <v>3053</v>
      </c>
      <c r="AT285" s="1">
        <v>2918</v>
      </c>
      <c r="AU285" s="1">
        <v>3326</v>
      </c>
      <c r="AV285" s="1">
        <v>3166</v>
      </c>
      <c r="AW285">
        <v>495.34</v>
      </c>
      <c r="AX285">
        <v>0</v>
      </c>
      <c r="AY285">
        <v>3.52</v>
      </c>
      <c r="AZ285">
        <v>3.26</v>
      </c>
      <c r="BA285">
        <v>339.82</v>
      </c>
      <c r="BB285" s="1">
        <v>3565</v>
      </c>
      <c r="BC285" s="1">
        <v>3453</v>
      </c>
      <c r="BD285" s="1">
        <v>3053</v>
      </c>
      <c r="BE285" s="1">
        <v>2918</v>
      </c>
      <c r="BF285">
        <v>0</v>
      </c>
      <c r="BH285" s="1">
        <v>5882</v>
      </c>
      <c r="BI285" s="1">
        <v>5923</v>
      </c>
      <c r="BJ285">
        <v>495.34</v>
      </c>
      <c r="BK285">
        <v>622.37</v>
      </c>
      <c r="CI285" s="2">
        <v>2114784.2200000002</v>
      </c>
      <c r="CJ285" s="2">
        <v>2114784.2200000002</v>
      </c>
      <c r="CL285" s="2">
        <v>76088.179999999993</v>
      </c>
      <c r="CM285" s="2">
        <v>2190872.4</v>
      </c>
      <c r="CN285" s="2">
        <v>2345526.2599999998</v>
      </c>
      <c r="CO285">
        <v>0</v>
      </c>
      <c r="CP285" s="2">
        <v>368818.39</v>
      </c>
      <c r="CQ285" s="2">
        <v>329172.37</v>
      </c>
      <c r="CR285" s="2">
        <v>714430.14</v>
      </c>
      <c r="CS285" s="2">
        <v>9625.06</v>
      </c>
      <c r="CT285" s="2">
        <v>441132.81</v>
      </c>
      <c r="CU285" s="2">
        <v>274627.84999999998</v>
      </c>
      <c r="CV285" s="2">
        <v>1677145.78</v>
      </c>
      <c r="CW285" s="2">
        <v>33293.03</v>
      </c>
      <c r="CX285" s="2">
        <v>2115992.9</v>
      </c>
      <c r="CY285">
        <v>0</v>
      </c>
      <c r="CZ285" s="2">
        <v>141701.26</v>
      </c>
      <c r="DA285">
        <v>0</v>
      </c>
      <c r="DB285" s="2">
        <v>169306.25</v>
      </c>
      <c r="DC285" s="2">
        <v>107204.6</v>
      </c>
      <c r="DD285" s="2">
        <v>456251.03</v>
      </c>
      <c r="DE285" s="2">
        <v>171717.24</v>
      </c>
      <c r="DF285" s="2">
        <v>2203.06</v>
      </c>
      <c r="DG285">
        <v>3</v>
      </c>
      <c r="DH285">
        <v>4</v>
      </c>
      <c r="DI285" s="2">
        <v>68023.67</v>
      </c>
      <c r="DJ285" s="2">
        <v>156648.23000000001</v>
      </c>
      <c r="DK285" s="2">
        <v>382689.37</v>
      </c>
      <c r="DL285" s="2">
        <v>52546.6</v>
      </c>
      <c r="DM285" s="2">
        <v>194935.36</v>
      </c>
      <c r="DN285" s="2">
        <v>630171.32999999996</v>
      </c>
      <c r="DO285" s="2">
        <v>28105.59</v>
      </c>
      <c r="DP285" s="2">
        <v>30780.01</v>
      </c>
      <c r="DQ285" s="2">
        <v>2513.02</v>
      </c>
      <c r="DR285" s="2">
        <v>61398.62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 t="s">
        <v>244</v>
      </c>
      <c r="EL285">
        <v>0</v>
      </c>
      <c r="EM285">
        <v>0</v>
      </c>
      <c r="EO285">
        <v>770</v>
      </c>
      <c r="EP285">
        <v>0</v>
      </c>
      <c r="EQ285">
        <v>775</v>
      </c>
      <c r="ER285">
        <v>0</v>
      </c>
      <c r="EV285">
        <v>775</v>
      </c>
      <c r="EW285">
        <v>770</v>
      </c>
      <c r="EX285">
        <v>1</v>
      </c>
      <c r="EZ285" s="1">
        <v>2310</v>
      </c>
      <c r="FA285" s="1">
        <v>2056</v>
      </c>
      <c r="FB285" s="2">
        <v>1902.28</v>
      </c>
      <c r="FC285">
        <v>781</v>
      </c>
      <c r="FD285">
        <v>0</v>
      </c>
      <c r="FE285">
        <v>781</v>
      </c>
      <c r="FF285">
        <v>1.03</v>
      </c>
      <c r="FG285">
        <v>927.43</v>
      </c>
      <c r="FH285">
        <v>5.28</v>
      </c>
      <c r="FI285">
        <v>5.28</v>
      </c>
      <c r="FJ285">
        <v>5.32</v>
      </c>
      <c r="FL285">
        <v>46.74</v>
      </c>
      <c r="FM285" s="2">
        <v>204122.9</v>
      </c>
      <c r="FN285">
        <v>100</v>
      </c>
      <c r="FO285">
        <v>76.31</v>
      </c>
      <c r="FP285">
        <v>100</v>
      </c>
      <c r="FQ285">
        <v>99.94</v>
      </c>
      <c r="FR285">
        <v>19.72</v>
      </c>
      <c r="FS285">
        <v>9.7100000000000009</v>
      </c>
      <c r="FV285">
        <v>10.199999999999999</v>
      </c>
      <c r="FW285">
        <v>4.8499999999999996</v>
      </c>
      <c r="FX285">
        <v>669.91</v>
      </c>
      <c r="FY285">
        <v>24.84</v>
      </c>
      <c r="GA285">
        <v>118.46</v>
      </c>
      <c r="GB285">
        <v>100</v>
      </c>
      <c r="GD285">
        <v>12.72</v>
      </c>
      <c r="GE285">
        <v>4.1900000000000004</v>
      </c>
      <c r="GF285">
        <v>516.67999999999995</v>
      </c>
      <c r="GG285">
        <v>80.28</v>
      </c>
      <c r="GH285">
        <v>-7.06</v>
      </c>
      <c r="GI285">
        <v>79.31</v>
      </c>
      <c r="GJ285">
        <v>33.78</v>
      </c>
      <c r="GK285">
        <v>46.77</v>
      </c>
      <c r="GL285">
        <v>2.9</v>
      </c>
      <c r="GM285">
        <v>3.22</v>
      </c>
      <c r="GN285">
        <v>42.6</v>
      </c>
      <c r="GO285">
        <v>58.97</v>
      </c>
      <c r="GP285">
        <v>26.3</v>
      </c>
      <c r="GQ285">
        <v>0.56999999999999995</v>
      </c>
      <c r="GR285">
        <v>4.0599999999999996</v>
      </c>
      <c r="GS285">
        <v>96.53</v>
      </c>
      <c r="GU285">
        <v>3.47</v>
      </c>
      <c r="GV285">
        <v>91.97</v>
      </c>
      <c r="GW285">
        <v>100</v>
      </c>
      <c r="GX285">
        <v>1.1100000000000001</v>
      </c>
      <c r="HA285">
        <v>1.1100000000000001</v>
      </c>
      <c r="HB285">
        <v>23.53</v>
      </c>
      <c r="HC285">
        <v>3.69</v>
      </c>
      <c r="HD285">
        <v>102.34</v>
      </c>
      <c r="HE285">
        <v>76.47</v>
      </c>
      <c r="HF285">
        <v>9.7100000000000009</v>
      </c>
      <c r="HG285">
        <v>60.6</v>
      </c>
      <c r="HH285">
        <v>88.58</v>
      </c>
      <c r="HJ285">
        <v>99.29</v>
      </c>
      <c r="HK285">
        <v>1.25</v>
      </c>
      <c r="HM285">
        <v>0.71</v>
      </c>
      <c r="HR285">
        <v>0</v>
      </c>
      <c r="HS285">
        <v>0</v>
      </c>
      <c r="HU285">
        <v>100</v>
      </c>
      <c r="HV285">
        <v>100</v>
      </c>
      <c r="HX285">
        <v>0.93</v>
      </c>
      <c r="HY285">
        <v>0</v>
      </c>
      <c r="HZ285">
        <v>100</v>
      </c>
      <c r="IA285">
        <v>127.08</v>
      </c>
      <c r="IB285">
        <v>648.66</v>
      </c>
    </row>
    <row r="286" spans="1:236" hidden="1" x14ac:dyDescent="0.25">
      <c r="A286">
        <v>411090</v>
      </c>
      <c r="B286" t="str">
        <f>VLOOKUP(A286,cods!$A$1:$C$345,3,FALSE)</f>
        <v>Norte Central Paranaense</v>
      </c>
      <c r="C286" t="s">
        <v>389</v>
      </c>
      <c r="D286" t="s">
        <v>236</v>
      </c>
      <c r="E286">
        <v>2021</v>
      </c>
      <c r="F286">
        <v>41069000</v>
      </c>
      <c r="G286" t="s">
        <v>237</v>
      </c>
      <c r="H286" t="s">
        <v>238</v>
      </c>
      <c r="I286" t="s">
        <v>239</v>
      </c>
      <c r="J286" t="s">
        <v>240</v>
      </c>
      <c r="K286" t="s">
        <v>241</v>
      </c>
      <c r="L286">
        <v>1</v>
      </c>
      <c r="O286">
        <v>1</v>
      </c>
      <c r="Q286">
        <v>0</v>
      </c>
      <c r="V286" s="1">
        <v>2044</v>
      </c>
      <c r="W286" s="1">
        <v>2044</v>
      </c>
      <c r="X286" t="s">
        <v>247</v>
      </c>
      <c r="Y286" t="s">
        <v>243</v>
      </c>
      <c r="AA286" s="1">
        <v>4426</v>
      </c>
      <c r="AB286" s="1">
        <v>3523</v>
      </c>
      <c r="AC286" s="1">
        <v>4425</v>
      </c>
      <c r="AD286" s="1">
        <v>4445</v>
      </c>
      <c r="AE286" s="1">
        <v>1704</v>
      </c>
      <c r="AF286" s="1">
        <v>1637</v>
      </c>
      <c r="AG286" s="1">
        <v>1755</v>
      </c>
      <c r="AH286" s="1">
        <v>1693</v>
      </c>
      <c r="AI286" s="1">
        <v>1704</v>
      </c>
      <c r="AJ286" s="1">
        <v>1637</v>
      </c>
      <c r="AK286">
        <v>34.44</v>
      </c>
      <c r="AL286">
        <v>32.56</v>
      </c>
      <c r="AM286">
        <v>285.35000000000002</v>
      </c>
      <c r="AN286">
        <v>0</v>
      </c>
      <c r="AO286">
        <v>234</v>
      </c>
      <c r="AP286">
        <v>234</v>
      </c>
      <c r="AQ286">
        <v>247.06</v>
      </c>
      <c r="AR286">
        <v>285.35000000000002</v>
      </c>
      <c r="AS286" s="1">
        <v>1607</v>
      </c>
      <c r="AT286" s="1">
        <v>1545</v>
      </c>
      <c r="AU286" s="1">
        <v>1755</v>
      </c>
      <c r="AV286" s="1">
        <v>1693</v>
      </c>
      <c r="AW286">
        <v>285.35000000000002</v>
      </c>
      <c r="AX286">
        <v>0</v>
      </c>
      <c r="AY286">
        <v>0</v>
      </c>
      <c r="AZ286">
        <v>0</v>
      </c>
      <c r="BA286">
        <v>209.49</v>
      </c>
      <c r="BB286" s="1">
        <v>1911</v>
      </c>
      <c r="BC286" s="1">
        <v>1845</v>
      </c>
      <c r="BD286" s="1">
        <v>1607</v>
      </c>
      <c r="BE286" s="1">
        <v>1545</v>
      </c>
      <c r="BF286">
        <v>0.44</v>
      </c>
      <c r="BH286" s="1">
        <v>3523</v>
      </c>
      <c r="BI286" s="1">
        <v>3539</v>
      </c>
      <c r="BJ286">
        <v>285.35000000000002</v>
      </c>
      <c r="BK286">
        <v>181.12</v>
      </c>
      <c r="CI286" s="2">
        <v>1477825.95</v>
      </c>
      <c r="CJ286" s="2">
        <v>1477825.95</v>
      </c>
      <c r="CL286" s="2">
        <v>40927.47</v>
      </c>
      <c r="CM286" s="2">
        <v>1518753.42</v>
      </c>
      <c r="CN286" s="2">
        <v>1424756.13</v>
      </c>
      <c r="CO286">
        <v>0</v>
      </c>
      <c r="CP286" s="2">
        <v>610792.75</v>
      </c>
      <c r="CQ286" s="2">
        <v>475405.85</v>
      </c>
      <c r="CR286" s="2">
        <v>270473.38</v>
      </c>
      <c r="CS286" s="2">
        <v>12873.47</v>
      </c>
      <c r="CT286" s="2">
        <v>162697.06</v>
      </c>
      <c r="CU286" s="2">
        <v>193125.24</v>
      </c>
      <c r="CV286" s="2">
        <v>816391.73</v>
      </c>
      <c r="CW286" s="2">
        <v>23691.55</v>
      </c>
      <c r="CX286" s="2">
        <v>1171556.8500000001</v>
      </c>
      <c r="CY286">
        <v>0</v>
      </c>
      <c r="CZ286" s="2">
        <v>124990.15</v>
      </c>
      <c r="DA286">
        <v>0</v>
      </c>
      <c r="DB286" s="2">
        <v>109285.29</v>
      </c>
      <c r="DC286" s="2">
        <v>139766.54999999999</v>
      </c>
      <c r="DD286" s="2">
        <v>117455.03</v>
      </c>
      <c r="DE286" s="2">
        <v>394834.89</v>
      </c>
      <c r="DG286">
        <v>1</v>
      </c>
      <c r="DH286">
        <v>1</v>
      </c>
      <c r="DI286" s="2">
        <v>67937.289999999994</v>
      </c>
      <c r="DJ286" s="2">
        <v>66716.87</v>
      </c>
      <c r="DK286" s="2">
        <v>482129.72</v>
      </c>
      <c r="DM286" s="2">
        <v>30160.2</v>
      </c>
      <c r="DO286">
        <v>16.52</v>
      </c>
      <c r="DP286" s="2">
        <v>18762.09</v>
      </c>
      <c r="DQ286" s="2">
        <v>4929.46</v>
      </c>
      <c r="DR286" s="2">
        <v>23708.07</v>
      </c>
      <c r="DU286">
        <v>0</v>
      </c>
      <c r="EK286" t="s">
        <v>244</v>
      </c>
      <c r="EL286">
        <v>0</v>
      </c>
      <c r="EM286">
        <v>0</v>
      </c>
      <c r="EO286">
        <v>215</v>
      </c>
      <c r="EP286">
        <v>0</v>
      </c>
      <c r="EQ286">
        <v>215</v>
      </c>
      <c r="ER286">
        <v>0</v>
      </c>
      <c r="EV286">
        <v>215</v>
      </c>
      <c r="EW286">
        <v>215</v>
      </c>
      <c r="EX286">
        <v>0</v>
      </c>
      <c r="EY286">
        <v>0</v>
      </c>
      <c r="EZ286" s="1">
        <v>2336</v>
      </c>
      <c r="FA286" s="1">
        <v>2154</v>
      </c>
      <c r="FB286" s="2">
        <v>168117.11</v>
      </c>
      <c r="FC286">
        <v>215</v>
      </c>
      <c r="FD286">
        <v>0</v>
      </c>
      <c r="FE286">
        <v>215</v>
      </c>
      <c r="FF286">
        <v>1.03</v>
      </c>
      <c r="FG286" s="2">
        <v>1724</v>
      </c>
      <c r="FH286">
        <v>4.74</v>
      </c>
      <c r="FI286">
        <v>5.98</v>
      </c>
      <c r="FJ286">
        <v>5.98</v>
      </c>
      <c r="FL286">
        <v>39.57</v>
      </c>
      <c r="FM286" s="2">
        <v>270473.38</v>
      </c>
      <c r="FN286">
        <v>100</v>
      </c>
      <c r="FO286">
        <v>82.13</v>
      </c>
      <c r="FP286">
        <v>100</v>
      </c>
      <c r="FQ286">
        <v>126.14</v>
      </c>
      <c r="FR286">
        <v>13.28</v>
      </c>
      <c r="FS286">
        <v>11.31</v>
      </c>
      <c r="FV286">
        <v>11.94</v>
      </c>
      <c r="FW286">
        <v>1.71</v>
      </c>
      <c r="FX286" s="2">
        <v>1005.82</v>
      </c>
      <c r="FY286">
        <v>17.84</v>
      </c>
      <c r="GA286">
        <v>144.55000000000001</v>
      </c>
      <c r="GB286">
        <v>100</v>
      </c>
      <c r="GD286">
        <v>13.79</v>
      </c>
      <c r="GE286">
        <v>3.3</v>
      </c>
      <c r="GF286">
        <v>473.55</v>
      </c>
      <c r="GG286">
        <v>86.72</v>
      </c>
      <c r="GH286">
        <v>6.19</v>
      </c>
      <c r="GI286">
        <v>55.24</v>
      </c>
      <c r="GJ286">
        <v>18.3</v>
      </c>
      <c r="GK286">
        <v>31.37</v>
      </c>
      <c r="GL286">
        <v>1.6</v>
      </c>
      <c r="GM286">
        <v>4.5999999999999996</v>
      </c>
      <c r="GN286">
        <v>33.130000000000003</v>
      </c>
      <c r="GO286">
        <v>56.79</v>
      </c>
      <c r="GP286">
        <v>19.93</v>
      </c>
      <c r="GQ286">
        <v>1.58</v>
      </c>
      <c r="GR286">
        <v>8.32</v>
      </c>
      <c r="GS286">
        <v>97.31</v>
      </c>
      <c r="GU286">
        <v>2.69</v>
      </c>
      <c r="GV286">
        <v>91.42</v>
      </c>
      <c r="GW286">
        <v>100</v>
      </c>
      <c r="GX286">
        <v>0.6</v>
      </c>
      <c r="HA286">
        <v>0.6</v>
      </c>
      <c r="HB286">
        <v>17.87</v>
      </c>
      <c r="HC286">
        <v>4.16</v>
      </c>
      <c r="HD286">
        <v>83.5</v>
      </c>
      <c r="HE286">
        <v>82.13</v>
      </c>
      <c r="HF286">
        <v>11.31</v>
      </c>
      <c r="HG286">
        <v>144.78</v>
      </c>
      <c r="HH286">
        <v>99.98</v>
      </c>
      <c r="HJ286">
        <v>100</v>
      </c>
      <c r="HK286">
        <v>0.63</v>
      </c>
      <c r="HM286">
        <v>0.9</v>
      </c>
      <c r="HR286">
        <v>0</v>
      </c>
      <c r="HS286">
        <v>0</v>
      </c>
      <c r="HU286">
        <v>100</v>
      </c>
      <c r="HV286">
        <v>100</v>
      </c>
      <c r="HX286">
        <v>78.05</v>
      </c>
      <c r="HY286">
        <v>0</v>
      </c>
      <c r="HZ286">
        <v>100</v>
      </c>
      <c r="IA286">
        <v>145.4</v>
      </c>
      <c r="IB286">
        <v>974.61</v>
      </c>
    </row>
    <row r="287" spans="1:236" hidden="1" x14ac:dyDescent="0.25">
      <c r="A287">
        <v>411090</v>
      </c>
      <c r="B287" t="str">
        <f>VLOOKUP(A287,cods!$A$1:$C$345,3,FALSE)</f>
        <v>Norte Central Paranaense</v>
      </c>
      <c r="C287" t="s">
        <v>389</v>
      </c>
      <c r="D287" t="s">
        <v>236</v>
      </c>
      <c r="E287">
        <v>2020</v>
      </c>
      <c r="F287">
        <v>41069000</v>
      </c>
      <c r="G287" t="s">
        <v>237</v>
      </c>
      <c r="H287" t="s">
        <v>238</v>
      </c>
      <c r="I287" t="s">
        <v>239</v>
      </c>
      <c r="J287" t="s">
        <v>240</v>
      </c>
      <c r="K287" t="s">
        <v>241</v>
      </c>
      <c r="L287">
        <v>1</v>
      </c>
      <c r="O287">
        <v>1</v>
      </c>
      <c r="Q287">
        <v>0</v>
      </c>
      <c r="V287" s="1">
        <v>2044</v>
      </c>
      <c r="W287" s="1">
        <v>2044</v>
      </c>
      <c r="X287" t="s">
        <v>247</v>
      </c>
      <c r="Y287" t="s">
        <v>243</v>
      </c>
      <c r="AA287" s="1">
        <v>4446</v>
      </c>
      <c r="AB287" s="1">
        <v>3539</v>
      </c>
      <c r="AC287" s="1">
        <v>4445</v>
      </c>
      <c r="AD287" s="1">
        <v>4465</v>
      </c>
      <c r="AE287" s="1">
        <v>1637</v>
      </c>
      <c r="AF287" s="1">
        <v>1579</v>
      </c>
      <c r="AG287" s="1">
        <v>1693</v>
      </c>
      <c r="AH287" s="1">
        <v>1634</v>
      </c>
      <c r="AI287" s="1">
        <v>1637</v>
      </c>
      <c r="AJ287" s="1">
        <v>1579</v>
      </c>
      <c r="AK287">
        <v>32.56</v>
      </c>
      <c r="AL287">
        <v>27.77</v>
      </c>
      <c r="AM287">
        <v>294.22000000000003</v>
      </c>
      <c r="AN287">
        <v>0</v>
      </c>
      <c r="AO287">
        <v>226.19</v>
      </c>
      <c r="AP287">
        <v>226.19</v>
      </c>
      <c r="AQ287">
        <v>238.35</v>
      </c>
      <c r="AR287">
        <v>294.22000000000003</v>
      </c>
      <c r="AS287" s="1">
        <v>1545</v>
      </c>
      <c r="AT287" s="1">
        <v>1495</v>
      </c>
      <c r="AU287" s="1">
        <v>1693</v>
      </c>
      <c r="AV287" s="1">
        <v>1634</v>
      </c>
      <c r="AW287">
        <v>294.22000000000003</v>
      </c>
      <c r="AX287">
        <v>0</v>
      </c>
      <c r="AY287">
        <v>0</v>
      </c>
      <c r="AZ287">
        <v>0</v>
      </c>
      <c r="BA287">
        <v>204.33</v>
      </c>
      <c r="BB287" s="1">
        <v>1845</v>
      </c>
      <c r="BC287" s="1">
        <v>1798</v>
      </c>
      <c r="BD287" s="1">
        <v>1545</v>
      </c>
      <c r="BE287" s="1">
        <v>1495</v>
      </c>
      <c r="BF287">
        <v>0.09</v>
      </c>
      <c r="BH287" s="1">
        <v>3539</v>
      </c>
      <c r="BI287" s="1">
        <v>3555</v>
      </c>
      <c r="BJ287">
        <v>294.22000000000003</v>
      </c>
      <c r="BK287">
        <v>180.09</v>
      </c>
      <c r="CI287" s="2">
        <v>1350937.71</v>
      </c>
      <c r="CJ287" s="2">
        <v>1350937.71</v>
      </c>
      <c r="CL287" s="2">
        <v>41788.79</v>
      </c>
      <c r="CM287" s="2">
        <v>1392726.5</v>
      </c>
      <c r="CN287" s="2">
        <v>1368807.44</v>
      </c>
      <c r="CO287">
        <v>0</v>
      </c>
      <c r="CP287" s="2">
        <v>475405.85</v>
      </c>
      <c r="CQ287" s="2">
        <v>403202.56</v>
      </c>
      <c r="CR287" s="2">
        <v>275340.59000000003</v>
      </c>
      <c r="CS287" s="2">
        <v>5962.71</v>
      </c>
      <c r="CT287" s="2">
        <v>133551.17000000001</v>
      </c>
      <c r="CU287" s="2">
        <v>157955.28</v>
      </c>
      <c r="CV287" s="2">
        <v>685029.45</v>
      </c>
      <c r="CW287" s="2">
        <v>13393.24</v>
      </c>
      <c r="CX287" s="2">
        <v>971797.72</v>
      </c>
      <c r="CY287">
        <v>0</v>
      </c>
      <c r="CZ287" s="2">
        <v>65516.81</v>
      </c>
      <c r="DA287">
        <v>0</v>
      </c>
      <c r="DB287" s="2">
        <v>98977.51</v>
      </c>
      <c r="DC287" s="2">
        <v>155368.57999999999</v>
      </c>
      <c r="DD287" s="2">
        <v>6367.66</v>
      </c>
      <c r="DE287" s="2">
        <v>84465.67</v>
      </c>
      <c r="DF287">
        <v>484</v>
      </c>
      <c r="DG287">
        <v>1</v>
      </c>
      <c r="DH287">
        <v>1</v>
      </c>
      <c r="DI287" s="2">
        <v>13242.19</v>
      </c>
      <c r="DJ287" s="2">
        <v>52489.64</v>
      </c>
      <c r="DK287" s="2">
        <v>91317.33</v>
      </c>
      <c r="DL287">
        <v>0</v>
      </c>
      <c r="DM287">
        <v>0</v>
      </c>
      <c r="DN287" s="2">
        <v>91317.33</v>
      </c>
      <c r="DO287">
        <v>15.56</v>
      </c>
      <c r="DP287" s="2">
        <v>11885.37</v>
      </c>
      <c r="DQ287" s="2">
        <v>1507.87</v>
      </c>
      <c r="DR287" s="2">
        <v>13408.8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 t="s">
        <v>244</v>
      </c>
      <c r="EL287">
        <v>0</v>
      </c>
      <c r="EM287">
        <v>0</v>
      </c>
      <c r="EO287">
        <v>222</v>
      </c>
      <c r="EP287">
        <v>0</v>
      </c>
      <c r="EQ287">
        <v>224</v>
      </c>
      <c r="ER287">
        <v>0</v>
      </c>
      <c r="EV287">
        <v>224</v>
      </c>
      <c r="EW287">
        <v>222</v>
      </c>
      <c r="EX287">
        <v>1</v>
      </c>
      <c r="EZ287" s="1">
        <v>1373</v>
      </c>
      <c r="FA287" s="1">
        <v>1210</v>
      </c>
      <c r="FB287" s="2">
        <v>1054.28</v>
      </c>
      <c r="FC287">
        <v>224</v>
      </c>
      <c r="FD287">
        <v>0</v>
      </c>
      <c r="FE287">
        <v>224</v>
      </c>
      <c r="FF287">
        <v>1.03</v>
      </c>
      <c r="FG287" s="2">
        <v>1663.5</v>
      </c>
      <c r="FH287">
        <v>4.08</v>
      </c>
      <c r="FI287">
        <v>5.67</v>
      </c>
      <c r="FJ287">
        <v>5.67</v>
      </c>
      <c r="FL287">
        <v>44.59</v>
      </c>
      <c r="FM287" s="2">
        <v>275340.59000000003</v>
      </c>
      <c r="FN287">
        <v>100</v>
      </c>
      <c r="FO287">
        <v>76.900000000000006</v>
      </c>
      <c r="FP287">
        <v>100</v>
      </c>
      <c r="FQ287">
        <v>139.01</v>
      </c>
      <c r="FR287">
        <v>18.96</v>
      </c>
      <c r="FS287">
        <v>11.33</v>
      </c>
      <c r="FV287">
        <v>11.94</v>
      </c>
      <c r="FW287">
        <v>1.57</v>
      </c>
      <c r="FX287" s="2">
        <v>1057.08</v>
      </c>
      <c r="FY287">
        <v>16.559999999999999</v>
      </c>
      <c r="GA287">
        <v>139.1</v>
      </c>
      <c r="GB287">
        <v>100</v>
      </c>
      <c r="GD287">
        <v>14.74</v>
      </c>
      <c r="GE287">
        <v>2.87</v>
      </c>
      <c r="GF287">
        <v>411.8</v>
      </c>
      <c r="GG287">
        <v>81.040000000000006</v>
      </c>
      <c r="GH287">
        <v>1.72</v>
      </c>
      <c r="GI287">
        <v>50.71</v>
      </c>
      <c r="GJ287">
        <v>20.38</v>
      </c>
      <c r="GK287">
        <v>32.07</v>
      </c>
      <c r="GL287">
        <v>0.99</v>
      </c>
      <c r="GM287">
        <v>0.98</v>
      </c>
      <c r="GN287">
        <v>40.19</v>
      </c>
      <c r="GO287">
        <v>63.25</v>
      </c>
      <c r="GP287">
        <v>19.5</v>
      </c>
      <c r="GQ287">
        <v>0.87</v>
      </c>
      <c r="GR287">
        <v>1.93</v>
      </c>
      <c r="GS287">
        <v>97</v>
      </c>
      <c r="GU287">
        <v>3</v>
      </c>
      <c r="GV287">
        <v>91.37</v>
      </c>
      <c r="GW287">
        <v>100</v>
      </c>
      <c r="GX287">
        <v>0.62</v>
      </c>
      <c r="HA287">
        <v>0.62</v>
      </c>
      <c r="HB287">
        <v>23.1</v>
      </c>
      <c r="HC287">
        <v>6.17</v>
      </c>
      <c r="HD287">
        <v>115.76</v>
      </c>
      <c r="HE287">
        <v>76.900000000000006</v>
      </c>
      <c r="HF287">
        <v>11.33</v>
      </c>
      <c r="HG287">
        <v>122.89</v>
      </c>
      <c r="HH287">
        <v>99.98</v>
      </c>
      <c r="HJ287">
        <v>100</v>
      </c>
      <c r="HK287">
        <v>0.61</v>
      </c>
      <c r="HM287">
        <v>0.74</v>
      </c>
      <c r="HR287">
        <v>0</v>
      </c>
      <c r="HS287">
        <v>0</v>
      </c>
      <c r="HU287">
        <v>100</v>
      </c>
      <c r="HV287">
        <v>100</v>
      </c>
      <c r="HX287">
        <v>0.87</v>
      </c>
      <c r="HY287">
        <v>0</v>
      </c>
      <c r="HZ287">
        <v>100</v>
      </c>
      <c r="IA287">
        <v>160.32</v>
      </c>
      <c r="IB287" s="2">
        <v>1021.81</v>
      </c>
    </row>
    <row r="288" spans="1:236" x14ac:dyDescent="0.25">
      <c r="A288">
        <v>411095</v>
      </c>
      <c r="B288" t="str">
        <f>VLOOKUP(A288,cods!$A$1:$C$345,3,FALSE)</f>
        <v>Oeste Paranaense</v>
      </c>
      <c r="C288" t="s">
        <v>390</v>
      </c>
      <c r="D288" t="s">
        <v>236</v>
      </c>
      <c r="E288">
        <v>2021</v>
      </c>
      <c r="F288">
        <v>41069000</v>
      </c>
      <c r="G288" t="s">
        <v>237</v>
      </c>
      <c r="H288" t="s">
        <v>238</v>
      </c>
      <c r="I288" t="s">
        <v>239</v>
      </c>
      <c r="J288" t="s">
        <v>246</v>
      </c>
      <c r="K288" t="s">
        <v>241</v>
      </c>
      <c r="L288">
        <v>1</v>
      </c>
      <c r="O288">
        <v>1</v>
      </c>
      <c r="P288">
        <v>1</v>
      </c>
      <c r="Q288">
        <v>4</v>
      </c>
      <c r="R288">
        <v>0</v>
      </c>
      <c r="S288">
        <v>1</v>
      </c>
      <c r="V288" s="1">
        <v>2024</v>
      </c>
      <c r="W288" s="1">
        <v>2024</v>
      </c>
      <c r="X288" t="s">
        <v>242</v>
      </c>
      <c r="Y288" t="s">
        <v>247</v>
      </c>
      <c r="AA288" s="1">
        <v>11588</v>
      </c>
      <c r="AB288" s="1">
        <v>6087</v>
      </c>
      <c r="AC288" s="1">
        <v>11348</v>
      </c>
      <c r="AD288" s="1">
        <v>10834</v>
      </c>
      <c r="AE288" s="1">
        <v>3934</v>
      </c>
      <c r="AF288" s="1">
        <v>3740</v>
      </c>
      <c r="AG288" s="1">
        <v>4213</v>
      </c>
      <c r="AH288" s="1">
        <v>4029</v>
      </c>
      <c r="AI288" s="1">
        <v>3934</v>
      </c>
      <c r="AJ288" s="1">
        <v>3740</v>
      </c>
      <c r="AK288">
        <v>101.14</v>
      </c>
      <c r="AL288">
        <v>64.45</v>
      </c>
      <c r="AM288">
        <v>719.58</v>
      </c>
      <c r="AN288">
        <v>0</v>
      </c>
      <c r="AO288">
        <v>517.4</v>
      </c>
      <c r="AP288">
        <v>518.83000000000004</v>
      </c>
      <c r="AQ288">
        <v>545.54</v>
      </c>
      <c r="AR288">
        <v>719.76</v>
      </c>
      <c r="AS288" s="1">
        <v>3821</v>
      </c>
      <c r="AT288" s="1">
        <v>3648</v>
      </c>
      <c r="AU288" s="1">
        <v>4213</v>
      </c>
      <c r="AV288" s="1">
        <v>4029</v>
      </c>
      <c r="AW288">
        <v>719.58</v>
      </c>
      <c r="AX288">
        <v>0</v>
      </c>
      <c r="AY288">
        <v>0.18</v>
      </c>
      <c r="AZ288">
        <v>1.43</v>
      </c>
      <c r="BA288">
        <v>439.05</v>
      </c>
      <c r="BB288" s="1">
        <v>4077</v>
      </c>
      <c r="BC288" s="1">
        <v>4037</v>
      </c>
      <c r="BD288" s="1">
        <v>3821</v>
      </c>
      <c r="BE288" s="1">
        <v>3648</v>
      </c>
      <c r="BF288">
        <v>3.78</v>
      </c>
      <c r="BH288" s="1">
        <v>6087</v>
      </c>
      <c r="BI288" s="1">
        <v>5980</v>
      </c>
      <c r="BJ288">
        <v>719.58</v>
      </c>
      <c r="BK288">
        <v>344.67</v>
      </c>
      <c r="BL288" s="1">
        <v>4211</v>
      </c>
      <c r="BM288" s="1">
        <v>4217</v>
      </c>
      <c r="BN288" s="1">
        <v>1483</v>
      </c>
      <c r="BO288" s="1">
        <v>1473</v>
      </c>
      <c r="BP288" s="1">
        <v>1662</v>
      </c>
      <c r="BQ288" s="1">
        <v>1660</v>
      </c>
      <c r="BR288">
        <v>33.65</v>
      </c>
      <c r="BS288">
        <v>32.03</v>
      </c>
      <c r="BT288">
        <v>205.39</v>
      </c>
      <c r="BU288">
        <v>205.39</v>
      </c>
      <c r="BV288">
        <v>215.68</v>
      </c>
      <c r="BW288" s="1">
        <v>1418</v>
      </c>
      <c r="BX288" s="1">
        <v>1420</v>
      </c>
      <c r="BY288" s="1">
        <v>1522</v>
      </c>
      <c r="BZ288" s="1">
        <v>1522</v>
      </c>
      <c r="CA288">
        <v>0</v>
      </c>
      <c r="CB288">
        <v>0</v>
      </c>
      <c r="CC288">
        <v>0</v>
      </c>
      <c r="CD288">
        <v>0</v>
      </c>
      <c r="CF288" s="1">
        <v>4211</v>
      </c>
      <c r="CG288" s="1">
        <v>4217</v>
      </c>
      <c r="CH288">
        <v>1.59</v>
      </c>
      <c r="CI288" s="2">
        <v>4546318.76</v>
      </c>
      <c r="CJ288" s="2">
        <v>3481290.98</v>
      </c>
      <c r="CK288" s="2">
        <v>1065027.78</v>
      </c>
      <c r="CL288" s="2">
        <v>101108.3</v>
      </c>
      <c r="CM288" s="2">
        <v>4647427.0599999996</v>
      </c>
      <c r="CN288" s="2">
        <v>4484134.88</v>
      </c>
      <c r="CO288">
        <v>0</v>
      </c>
      <c r="CP288" s="2">
        <v>768783.49</v>
      </c>
      <c r="CQ288" s="2">
        <v>582295.30000000005</v>
      </c>
      <c r="CR288" s="2">
        <v>858057.62</v>
      </c>
      <c r="CS288" s="2">
        <v>37192.92</v>
      </c>
      <c r="CT288" s="2">
        <v>266888.63</v>
      </c>
      <c r="CU288" s="2">
        <v>628469.66</v>
      </c>
      <c r="CV288" s="2">
        <v>2136592.29</v>
      </c>
      <c r="CW288" s="2">
        <v>76942.41</v>
      </c>
      <c r="CX288" s="2">
        <v>3316932.7</v>
      </c>
      <c r="CY288">
        <v>0</v>
      </c>
      <c r="CZ288" s="2">
        <v>272360.05</v>
      </c>
      <c r="DA288">
        <v>0</v>
      </c>
      <c r="DB288" s="2">
        <v>327057.11</v>
      </c>
      <c r="DC288" s="2">
        <v>488499.05</v>
      </c>
      <c r="DD288" s="2">
        <v>255882.45</v>
      </c>
      <c r="DE288" s="2">
        <v>107048.76</v>
      </c>
      <c r="DF288" s="2">
        <v>12524.54</v>
      </c>
      <c r="DG288">
        <v>3</v>
      </c>
      <c r="DH288">
        <v>3</v>
      </c>
      <c r="DI288" s="2">
        <v>18926.349999999999</v>
      </c>
      <c r="DJ288" s="2">
        <v>342538.9</v>
      </c>
      <c r="DK288" s="2">
        <v>375455.75</v>
      </c>
      <c r="DN288" s="2">
        <v>375455.75</v>
      </c>
      <c r="DO288" s="2">
        <v>19420.259999999998</v>
      </c>
      <c r="DP288" s="2">
        <v>61782.67</v>
      </c>
      <c r="DQ288" s="2">
        <v>15159.74</v>
      </c>
      <c r="DR288" s="2">
        <v>96362.67</v>
      </c>
      <c r="DS288">
        <v>0</v>
      </c>
      <c r="DT288">
        <v>0</v>
      </c>
      <c r="DU288">
        <v>0</v>
      </c>
      <c r="EK288" t="s">
        <v>244</v>
      </c>
      <c r="EL288">
        <v>0</v>
      </c>
      <c r="EM288">
        <v>0</v>
      </c>
      <c r="EO288" s="1">
        <v>1259</v>
      </c>
      <c r="EP288">
        <v>0</v>
      </c>
      <c r="EQ288" s="1">
        <v>1156</v>
      </c>
      <c r="ER288">
        <v>0</v>
      </c>
      <c r="ES288">
        <v>0</v>
      </c>
      <c r="EV288" s="1">
        <v>1156</v>
      </c>
      <c r="EW288" s="1">
        <v>1259</v>
      </c>
      <c r="EX288">
        <v>10</v>
      </c>
      <c r="EZ288" s="1">
        <v>4693</v>
      </c>
      <c r="FA288" s="1">
        <v>4546</v>
      </c>
      <c r="FB288" s="2">
        <v>323717.40000000002</v>
      </c>
      <c r="FC288" s="1">
        <v>1040</v>
      </c>
      <c r="FD288">
        <v>0</v>
      </c>
      <c r="FE288" s="1">
        <v>1040</v>
      </c>
      <c r="FF288">
        <v>1.07</v>
      </c>
      <c r="FG288" s="2">
        <v>1927.33</v>
      </c>
      <c r="FH288">
        <v>4.3600000000000003</v>
      </c>
      <c r="FI288">
        <v>5.97</v>
      </c>
      <c r="FJ288">
        <v>6.4</v>
      </c>
      <c r="FK288">
        <v>4.9400000000000004</v>
      </c>
      <c r="FL288">
        <v>44.82</v>
      </c>
      <c r="FM288" s="2">
        <v>286019.21000000002</v>
      </c>
      <c r="FN288">
        <v>100</v>
      </c>
      <c r="FO288">
        <v>72.41</v>
      </c>
      <c r="FP288">
        <v>100</v>
      </c>
      <c r="FQ288">
        <v>137.06</v>
      </c>
      <c r="FR288">
        <v>23.81</v>
      </c>
      <c r="FS288">
        <v>10.46</v>
      </c>
      <c r="FT288">
        <v>39.700000000000003</v>
      </c>
      <c r="FU288">
        <v>100</v>
      </c>
      <c r="FV288">
        <v>11</v>
      </c>
      <c r="FW288">
        <v>5.2</v>
      </c>
      <c r="FX288" s="2">
        <v>1112.5</v>
      </c>
      <c r="FY288">
        <v>20.41</v>
      </c>
      <c r="FZ288">
        <v>21.58</v>
      </c>
      <c r="GA288">
        <v>127.81</v>
      </c>
      <c r="GB288">
        <v>100</v>
      </c>
      <c r="GC288">
        <v>69.180000000000007</v>
      </c>
      <c r="GD288">
        <v>14.53</v>
      </c>
      <c r="GE288">
        <v>2.81</v>
      </c>
      <c r="GF288">
        <v>369.52</v>
      </c>
      <c r="GG288">
        <v>76.19</v>
      </c>
      <c r="GH288">
        <v>3.51</v>
      </c>
      <c r="GI288">
        <v>47</v>
      </c>
      <c r="GJ288">
        <v>18.87</v>
      </c>
      <c r="GK288">
        <v>32.700000000000003</v>
      </c>
      <c r="GL288">
        <v>2.12</v>
      </c>
      <c r="GM288">
        <v>0.42</v>
      </c>
      <c r="GN288">
        <v>40.159999999999997</v>
      </c>
      <c r="GO288">
        <v>69.569999999999993</v>
      </c>
      <c r="GP288">
        <v>12.49</v>
      </c>
      <c r="GQ288">
        <v>1.74</v>
      </c>
      <c r="GR288">
        <v>0.89</v>
      </c>
      <c r="GS288">
        <v>74.91</v>
      </c>
      <c r="GT288">
        <v>22.92</v>
      </c>
      <c r="GU288">
        <v>2.1800000000000002</v>
      </c>
      <c r="GV288">
        <v>90.62</v>
      </c>
      <c r="GW288">
        <v>100</v>
      </c>
      <c r="GX288">
        <v>0.78</v>
      </c>
      <c r="GY288">
        <v>39.700000000000003</v>
      </c>
      <c r="GZ288">
        <v>69.180000000000007</v>
      </c>
      <c r="HA288">
        <v>0.56000000000000005</v>
      </c>
      <c r="HB288">
        <v>27.54</v>
      </c>
      <c r="HC288">
        <v>6.52</v>
      </c>
      <c r="HD288">
        <v>140.77000000000001</v>
      </c>
      <c r="HE288">
        <v>72.459999999999994</v>
      </c>
      <c r="HF288">
        <v>10.46</v>
      </c>
      <c r="HG288">
        <v>59.55</v>
      </c>
      <c r="HH288">
        <v>97.93</v>
      </c>
      <c r="HI288">
        <v>36.340000000000003</v>
      </c>
      <c r="HJ288">
        <v>99.97</v>
      </c>
      <c r="HK288">
        <v>0.48</v>
      </c>
      <c r="HL288">
        <v>0.01</v>
      </c>
      <c r="HM288">
        <v>0.77</v>
      </c>
      <c r="HR288">
        <v>0</v>
      </c>
      <c r="HS288">
        <v>0</v>
      </c>
      <c r="HU288">
        <v>100</v>
      </c>
      <c r="HV288">
        <v>100</v>
      </c>
      <c r="HW288">
        <v>0</v>
      </c>
      <c r="HX288">
        <v>71.209999999999994</v>
      </c>
      <c r="HY288">
        <v>0</v>
      </c>
      <c r="HZ288">
        <v>100</v>
      </c>
      <c r="IA288">
        <v>164.77</v>
      </c>
      <c r="IB288" s="2">
        <v>1022.65</v>
      </c>
    </row>
    <row r="289" spans="1:236" hidden="1" x14ac:dyDescent="0.25">
      <c r="A289">
        <v>411095</v>
      </c>
      <c r="B289" t="str">
        <f>VLOOKUP(A289,cods!$A$1:$C$345,3,FALSE)</f>
        <v>Oeste Paranaense</v>
      </c>
      <c r="C289" t="s">
        <v>390</v>
      </c>
      <c r="D289" t="s">
        <v>236</v>
      </c>
      <c r="E289">
        <v>2020</v>
      </c>
      <c r="F289">
        <v>41069000</v>
      </c>
      <c r="G289" t="s">
        <v>237</v>
      </c>
      <c r="H289" t="s">
        <v>238</v>
      </c>
      <c r="I289" t="s">
        <v>239</v>
      </c>
      <c r="J289" t="s">
        <v>246</v>
      </c>
      <c r="K289" t="s">
        <v>241</v>
      </c>
      <c r="L289">
        <v>1</v>
      </c>
      <c r="O289">
        <v>1</v>
      </c>
      <c r="P289">
        <v>1</v>
      </c>
      <c r="Q289">
        <v>4</v>
      </c>
      <c r="R289">
        <v>0</v>
      </c>
      <c r="S289">
        <v>1</v>
      </c>
      <c r="V289" s="1">
        <v>2024</v>
      </c>
      <c r="W289" s="1">
        <v>2024</v>
      </c>
      <c r="X289" t="s">
        <v>242</v>
      </c>
      <c r="Y289" t="s">
        <v>247</v>
      </c>
      <c r="AA289" s="1">
        <v>11385</v>
      </c>
      <c r="AB289" s="1">
        <v>5980</v>
      </c>
      <c r="AC289" s="1">
        <v>10834</v>
      </c>
      <c r="AD289" s="1">
        <v>10213</v>
      </c>
      <c r="AE289" s="1">
        <v>3740</v>
      </c>
      <c r="AF289" s="1">
        <v>3515</v>
      </c>
      <c r="AG289" s="1">
        <v>4029</v>
      </c>
      <c r="AH289" s="1">
        <v>3804</v>
      </c>
      <c r="AI289" s="1">
        <v>3740</v>
      </c>
      <c r="AJ289" s="1">
        <v>3515</v>
      </c>
      <c r="AK289">
        <v>64.45</v>
      </c>
      <c r="AL289">
        <v>62.13</v>
      </c>
      <c r="AM289">
        <v>725.66</v>
      </c>
      <c r="AN289">
        <v>0</v>
      </c>
      <c r="AO289">
        <v>506.99</v>
      </c>
      <c r="AP289">
        <v>524.25</v>
      </c>
      <c r="AQ289">
        <v>547.05999999999995</v>
      </c>
      <c r="AR289">
        <v>725.66</v>
      </c>
      <c r="AS289" s="1">
        <v>3648</v>
      </c>
      <c r="AT289" s="1">
        <v>3439</v>
      </c>
      <c r="AU289" s="1">
        <v>4029</v>
      </c>
      <c r="AV289" s="1">
        <v>3804</v>
      </c>
      <c r="AW289">
        <v>725.66</v>
      </c>
      <c r="AX289">
        <v>0</v>
      </c>
      <c r="AY289">
        <v>0</v>
      </c>
      <c r="AZ289">
        <v>17.260000000000002</v>
      </c>
      <c r="BA289">
        <v>433.43</v>
      </c>
      <c r="BB289" s="1">
        <v>4037</v>
      </c>
      <c r="BC289" s="1">
        <v>3827</v>
      </c>
      <c r="BD289" s="1">
        <v>3648</v>
      </c>
      <c r="BE289" s="1">
        <v>3439</v>
      </c>
      <c r="BF289">
        <v>2.96</v>
      </c>
      <c r="BH289" s="1">
        <v>5980</v>
      </c>
      <c r="BI289" s="1">
        <v>5870</v>
      </c>
      <c r="BJ289">
        <v>725.66</v>
      </c>
      <c r="BK289">
        <v>390.68</v>
      </c>
      <c r="BL289" s="1">
        <v>4217</v>
      </c>
      <c r="BM289" s="1">
        <v>4110</v>
      </c>
      <c r="BN289" s="1">
        <v>1473</v>
      </c>
      <c r="BO289" s="1">
        <v>1430</v>
      </c>
      <c r="BP289" s="1">
        <v>1660</v>
      </c>
      <c r="BQ289" s="1">
        <v>1616</v>
      </c>
      <c r="BR289">
        <v>32.03</v>
      </c>
      <c r="BS289">
        <v>32.03</v>
      </c>
      <c r="BT289">
        <v>210.51</v>
      </c>
      <c r="BU289">
        <v>210.51</v>
      </c>
      <c r="BV289">
        <v>219.61</v>
      </c>
      <c r="BW289" s="1">
        <v>1420</v>
      </c>
      <c r="BX289" s="1">
        <v>1384</v>
      </c>
      <c r="BY289" s="1">
        <v>1522</v>
      </c>
      <c r="BZ289" s="1">
        <v>1485</v>
      </c>
      <c r="CA289">
        <v>0</v>
      </c>
      <c r="CB289">
        <v>0</v>
      </c>
      <c r="CC289">
        <v>0</v>
      </c>
      <c r="CD289">
        <v>0</v>
      </c>
      <c r="CF289" s="1">
        <v>4217</v>
      </c>
      <c r="CG289" s="1">
        <v>4110</v>
      </c>
      <c r="CH289">
        <v>1.56</v>
      </c>
      <c r="CI289" s="2">
        <v>4110433.73</v>
      </c>
      <c r="CJ289" s="2">
        <v>3100252.99</v>
      </c>
      <c r="CK289" s="2">
        <v>1010180.74</v>
      </c>
      <c r="CL289" s="2">
        <v>119396.23</v>
      </c>
      <c r="CM289" s="2">
        <v>4229829.96</v>
      </c>
      <c r="CN289" s="2">
        <v>4210275.55</v>
      </c>
      <c r="CO289">
        <v>0</v>
      </c>
      <c r="CP289" s="2">
        <v>582295.30000000005</v>
      </c>
      <c r="CQ289" s="2">
        <v>547261.56999999995</v>
      </c>
      <c r="CR289" s="2">
        <v>982000.27</v>
      </c>
      <c r="CS289" s="2">
        <v>65944.320000000007</v>
      </c>
      <c r="CT289" s="2">
        <v>293105.32</v>
      </c>
      <c r="CU289" s="2">
        <v>579235.78</v>
      </c>
      <c r="CV289" s="2">
        <v>2219398.9500000002</v>
      </c>
      <c r="CW289" s="2">
        <v>47364.59</v>
      </c>
      <c r="CX289" s="2">
        <v>3141758.61</v>
      </c>
      <c r="CY289">
        <v>0</v>
      </c>
      <c r="CZ289" s="2">
        <v>241275.33</v>
      </c>
      <c r="DA289">
        <v>0</v>
      </c>
      <c r="DB289" s="2">
        <v>299113.26</v>
      </c>
      <c r="DC289" s="2">
        <v>409816.31</v>
      </c>
      <c r="DD289" s="2">
        <v>295594.39</v>
      </c>
      <c r="DE289" s="2">
        <v>257967.02</v>
      </c>
      <c r="DF289" s="2">
        <v>4436</v>
      </c>
      <c r="DG289">
        <v>3</v>
      </c>
      <c r="DH289">
        <v>4</v>
      </c>
      <c r="DI289">
        <v>0</v>
      </c>
      <c r="DJ289" s="2">
        <v>223903.43</v>
      </c>
      <c r="DK289" s="2">
        <v>543339.69999999995</v>
      </c>
      <c r="DL289">
        <v>0</v>
      </c>
      <c r="DM289" s="2">
        <v>14657.71</v>
      </c>
      <c r="DN289" s="2">
        <v>557997.41</v>
      </c>
      <c r="DO289" s="2">
        <v>19415.330000000002</v>
      </c>
      <c r="DP289" s="2">
        <v>42623.7</v>
      </c>
      <c r="DQ289" s="2">
        <v>4740.8900000000003</v>
      </c>
      <c r="DR289" s="2">
        <v>66779.92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 t="s">
        <v>244</v>
      </c>
      <c r="EL289">
        <v>0</v>
      </c>
      <c r="EM289">
        <v>0</v>
      </c>
      <c r="EO289" s="1">
        <v>1320</v>
      </c>
      <c r="EP289">
        <v>0</v>
      </c>
      <c r="EQ289" s="1">
        <v>1320</v>
      </c>
      <c r="ER289">
        <v>0</v>
      </c>
      <c r="ES289">
        <v>1</v>
      </c>
      <c r="EV289" s="1">
        <v>1320</v>
      </c>
      <c r="EW289" s="1">
        <v>1320</v>
      </c>
      <c r="EX289">
        <v>2</v>
      </c>
      <c r="EZ289" s="1">
        <v>1892</v>
      </c>
      <c r="FA289" s="1">
        <v>1845</v>
      </c>
      <c r="FB289" s="2">
        <v>2115.2800000000002</v>
      </c>
      <c r="FC289" s="1">
        <v>1464</v>
      </c>
      <c r="FD289">
        <v>0</v>
      </c>
      <c r="FE289" s="1">
        <v>1464</v>
      </c>
      <c r="FF289">
        <v>1.08</v>
      </c>
      <c r="FG289" s="2">
        <v>1587</v>
      </c>
      <c r="FH289">
        <v>4.0999999999999996</v>
      </c>
      <c r="FI289">
        <v>5.36</v>
      </c>
      <c r="FJ289">
        <v>5.85</v>
      </c>
      <c r="FK289">
        <v>4.5999999999999996</v>
      </c>
      <c r="FL289">
        <v>49.69</v>
      </c>
      <c r="FM289" s="2">
        <v>280571.51</v>
      </c>
      <c r="FN289">
        <v>100</v>
      </c>
      <c r="FO289">
        <v>71.87</v>
      </c>
      <c r="FP289">
        <v>100</v>
      </c>
      <c r="FQ289">
        <v>130.83000000000001</v>
      </c>
      <c r="FR289">
        <v>24.3</v>
      </c>
      <c r="FS289">
        <v>10.79</v>
      </c>
      <c r="FT289">
        <v>41.52</v>
      </c>
      <c r="FU289">
        <v>100</v>
      </c>
      <c r="FV289">
        <v>11.27</v>
      </c>
      <c r="FW289">
        <v>5.56</v>
      </c>
      <c r="FX289">
        <v>998.21</v>
      </c>
      <c r="FY289">
        <v>16.100000000000001</v>
      </c>
      <c r="FZ289">
        <v>21.3</v>
      </c>
      <c r="GA289">
        <v>131.99</v>
      </c>
      <c r="GB289">
        <v>100</v>
      </c>
      <c r="GC289">
        <v>70.52</v>
      </c>
      <c r="GD289">
        <v>15.07</v>
      </c>
      <c r="GE289">
        <v>2.89</v>
      </c>
      <c r="GF289">
        <v>399.57</v>
      </c>
      <c r="GG289">
        <v>75.7</v>
      </c>
      <c r="GH289">
        <v>0.46</v>
      </c>
      <c r="GI289">
        <v>53.99</v>
      </c>
      <c r="GJ289">
        <v>23.89</v>
      </c>
      <c r="GK289">
        <v>37.979999999999997</v>
      </c>
      <c r="GL289">
        <v>1.62</v>
      </c>
      <c r="GM289">
        <v>0</v>
      </c>
      <c r="GN289">
        <v>44.25</v>
      </c>
      <c r="GO289">
        <v>70.34</v>
      </c>
      <c r="GP289">
        <v>13.21</v>
      </c>
      <c r="GQ289">
        <v>2.97</v>
      </c>
      <c r="GR289">
        <v>0</v>
      </c>
      <c r="GS289">
        <v>73.290000000000006</v>
      </c>
      <c r="GT289">
        <v>23.88</v>
      </c>
      <c r="GU289">
        <v>2.82</v>
      </c>
      <c r="GV289">
        <v>90.48</v>
      </c>
      <c r="GW289">
        <v>100</v>
      </c>
      <c r="GX289">
        <v>0.96</v>
      </c>
      <c r="GY289">
        <v>41.52</v>
      </c>
      <c r="GZ289">
        <v>70.52</v>
      </c>
      <c r="HA289">
        <v>0.69</v>
      </c>
      <c r="HB289">
        <v>27.46</v>
      </c>
      <c r="HC289">
        <v>8.59</v>
      </c>
      <c r="HD289">
        <v>149.88</v>
      </c>
      <c r="HE289">
        <v>72.540000000000006</v>
      </c>
      <c r="HF289">
        <v>10.79</v>
      </c>
      <c r="HG289">
        <v>49.56</v>
      </c>
      <c r="HH289">
        <v>95.16</v>
      </c>
      <c r="HI289">
        <v>37.04</v>
      </c>
      <c r="HJ289">
        <v>100</v>
      </c>
      <c r="HK289">
        <v>0.54</v>
      </c>
      <c r="HL289">
        <v>0.01</v>
      </c>
      <c r="HM289">
        <v>0.75</v>
      </c>
      <c r="HR289">
        <v>0</v>
      </c>
      <c r="HS289">
        <v>0</v>
      </c>
      <c r="HU289">
        <v>100</v>
      </c>
      <c r="HV289">
        <v>100</v>
      </c>
      <c r="HW289">
        <v>0.03</v>
      </c>
      <c r="HX289">
        <v>1.1499999999999999</v>
      </c>
      <c r="HY289">
        <v>0</v>
      </c>
      <c r="HZ289">
        <v>100</v>
      </c>
      <c r="IA289">
        <v>156.16999999999999</v>
      </c>
      <c r="IB289">
        <v>912.75</v>
      </c>
    </row>
    <row r="290" spans="1:236" x14ac:dyDescent="0.25">
      <c r="A290">
        <v>411110</v>
      </c>
      <c r="B290" t="str">
        <f>VLOOKUP(A290,cods!$A$1:$C$345,3,FALSE)</f>
        <v>Norte Central Paranaense</v>
      </c>
      <c r="C290" t="s">
        <v>391</v>
      </c>
      <c r="D290" t="s">
        <v>236</v>
      </c>
      <c r="E290">
        <v>2021</v>
      </c>
      <c r="F290">
        <v>41069000</v>
      </c>
      <c r="G290" t="s">
        <v>237</v>
      </c>
      <c r="H290" t="s">
        <v>238</v>
      </c>
      <c r="I290" t="s">
        <v>239</v>
      </c>
      <c r="J290" t="s">
        <v>246</v>
      </c>
      <c r="K290" t="s">
        <v>241</v>
      </c>
      <c r="L290">
        <v>1</v>
      </c>
      <c r="O290">
        <v>1</v>
      </c>
      <c r="P290">
        <v>1</v>
      </c>
      <c r="Q290">
        <v>0</v>
      </c>
      <c r="R290">
        <v>0</v>
      </c>
      <c r="S290">
        <v>1</v>
      </c>
      <c r="V290" s="1">
        <v>2040</v>
      </c>
      <c r="W290" s="1">
        <v>2040</v>
      </c>
      <c r="X290" t="s">
        <v>247</v>
      </c>
      <c r="Y290" t="s">
        <v>247</v>
      </c>
      <c r="AA290" s="1">
        <v>6110</v>
      </c>
      <c r="AB290" s="1">
        <v>5798</v>
      </c>
      <c r="AC290" s="1">
        <v>6109</v>
      </c>
      <c r="AD290" s="1">
        <v>6108</v>
      </c>
      <c r="AE290" s="1">
        <v>2528</v>
      </c>
      <c r="AF290" s="1">
        <v>2478</v>
      </c>
      <c r="AG290" s="1">
        <v>2652</v>
      </c>
      <c r="AH290" s="1">
        <v>2602</v>
      </c>
      <c r="AI290" s="1">
        <v>2528</v>
      </c>
      <c r="AJ290" s="1">
        <v>2478</v>
      </c>
      <c r="AK290">
        <v>70.400000000000006</v>
      </c>
      <c r="AL290">
        <v>70.819999999999993</v>
      </c>
      <c r="AM290">
        <v>434.29</v>
      </c>
      <c r="AN290">
        <v>0</v>
      </c>
      <c r="AO290">
        <v>326.33</v>
      </c>
      <c r="AP290">
        <v>326.37</v>
      </c>
      <c r="AQ290">
        <v>345.74</v>
      </c>
      <c r="AR290">
        <v>434.29</v>
      </c>
      <c r="AS290" s="1">
        <v>2420</v>
      </c>
      <c r="AT290" s="1">
        <v>2379</v>
      </c>
      <c r="AU290" s="1">
        <v>2652</v>
      </c>
      <c r="AV290" s="1">
        <v>2602</v>
      </c>
      <c r="AW290">
        <v>434.29</v>
      </c>
      <c r="AX290">
        <v>0</v>
      </c>
      <c r="AY290">
        <v>0</v>
      </c>
      <c r="AZ290">
        <v>0.04</v>
      </c>
      <c r="BA290">
        <v>286.75</v>
      </c>
      <c r="BB290" s="1">
        <v>2837</v>
      </c>
      <c r="BC290" s="1">
        <v>2779</v>
      </c>
      <c r="BD290" s="1">
        <v>2420</v>
      </c>
      <c r="BE290" s="1">
        <v>2379</v>
      </c>
      <c r="BF290">
        <v>0.14000000000000001</v>
      </c>
      <c r="BH290" s="1">
        <v>5798</v>
      </c>
      <c r="BI290" s="1">
        <v>5797</v>
      </c>
      <c r="BJ290">
        <v>434.29</v>
      </c>
      <c r="BK290">
        <v>315.31</v>
      </c>
      <c r="BL290" s="1">
        <v>5356</v>
      </c>
      <c r="BM290" s="1">
        <v>5240</v>
      </c>
      <c r="BN290" s="1">
        <v>1753</v>
      </c>
      <c r="BO290" s="1">
        <v>1710</v>
      </c>
      <c r="BP290" s="1">
        <v>1844</v>
      </c>
      <c r="BQ290" s="1">
        <v>1800</v>
      </c>
      <c r="BR290">
        <v>41.53</v>
      </c>
      <c r="BS290">
        <v>48.14</v>
      </c>
      <c r="BT290">
        <v>218.27</v>
      </c>
      <c r="BU290">
        <v>218.27</v>
      </c>
      <c r="BV290">
        <v>231.16</v>
      </c>
      <c r="BW290" s="1">
        <v>1706</v>
      </c>
      <c r="BX290" s="1">
        <v>1669</v>
      </c>
      <c r="BY290" s="1">
        <v>1908</v>
      </c>
      <c r="BZ290" s="1">
        <v>1865</v>
      </c>
      <c r="CA290">
        <v>0</v>
      </c>
      <c r="CB290">
        <v>0</v>
      </c>
      <c r="CC290">
        <v>0</v>
      </c>
      <c r="CD290">
        <v>0</v>
      </c>
      <c r="CF290" s="1">
        <v>5356</v>
      </c>
      <c r="CG290" s="1">
        <v>5240</v>
      </c>
      <c r="CH290">
        <v>76.680000000000007</v>
      </c>
      <c r="CI290" s="2">
        <v>3406164.54</v>
      </c>
      <c r="CJ290" s="2">
        <v>2286413.56</v>
      </c>
      <c r="CK290" s="2">
        <v>1119750.98</v>
      </c>
      <c r="CL290" s="2">
        <v>79983.960000000006</v>
      </c>
      <c r="CM290" s="2">
        <v>3486148.5</v>
      </c>
      <c r="CN290" s="2">
        <v>3205144.46</v>
      </c>
      <c r="CO290">
        <v>0</v>
      </c>
      <c r="CP290" s="2">
        <v>910058.89</v>
      </c>
      <c r="CQ290" s="2">
        <v>614032.34</v>
      </c>
      <c r="CR290" s="2">
        <v>565075.97</v>
      </c>
      <c r="CS290" s="2">
        <v>239245.52</v>
      </c>
      <c r="CT290" s="2">
        <v>346459.64</v>
      </c>
      <c r="CU290" s="2">
        <v>434390.49</v>
      </c>
      <c r="CV290" s="2">
        <v>1906347.04</v>
      </c>
      <c r="CW290" s="2">
        <v>230134.82</v>
      </c>
      <c r="CX290" s="2">
        <v>2797920.99</v>
      </c>
      <c r="CY290">
        <v>0</v>
      </c>
      <c r="CZ290" s="2">
        <v>248626.92</v>
      </c>
      <c r="DA290">
        <v>0</v>
      </c>
      <c r="DB290" s="2">
        <v>244671.22</v>
      </c>
      <c r="DC290" s="2">
        <v>256416.83</v>
      </c>
      <c r="DD290" s="2">
        <v>159973.57</v>
      </c>
      <c r="DE290" s="2">
        <v>39511.79</v>
      </c>
      <c r="DF290">
        <v>0</v>
      </c>
      <c r="DG290">
        <v>2</v>
      </c>
      <c r="DH290">
        <v>2</v>
      </c>
      <c r="DI290" s="2">
        <v>76504.2</v>
      </c>
      <c r="DJ290" s="2">
        <v>156395.38</v>
      </c>
      <c r="DK290" s="2">
        <v>199485.36</v>
      </c>
      <c r="DN290" s="2">
        <v>199485.36</v>
      </c>
      <c r="DO290">
        <v>40.24</v>
      </c>
      <c r="DP290" s="2">
        <v>95060.9</v>
      </c>
      <c r="DQ290" s="2">
        <v>135073.92000000001</v>
      </c>
      <c r="DR290" s="2">
        <v>230175.06</v>
      </c>
      <c r="DS290">
        <v>0</v>
      </c>
      <c r="DT290">
        <v>0</v>
      </c>
      <c r="DU290">
        <v>0</v>
      </c>
      <c r="EK290" t="s">
        <v>244</v>
      </c>
      <c r="EL290">
        <v>0</v>
      </c>
      <c r="EM290">
        <v>0</v>
      </c>
      <c r="EO290">
        <v>350</v>
      </c>
      <c r="EP290">
        <v>0</v>
      </c>
      <c r="EQ290">
        <v>349</v>
      </c>
      <c r="ER290">
        <v>0</v>
      </c>
      <c r="ES290">
        <v>0</v>
      </c>
      <c r="EV290">
        <v>349</v>
      </c>
      <c r="EW290">
        <v>350</v>
      </c>
      <c r="EX290">
        <v>0</v>
      </c>
      <c r="EY290">
        <v>0</v>
      </c>
      <c r="EZ290" s="1">
        <v>3936</v>
      </c>
      <c r="FA290" s="1">
        <v>3826</v>
      </c>
      <c r="FB290" s="2">
        <v>104552.14</v>
      </c>
      <c r="FC290">
        <v>312</v>
      </c>
      <c r="FD290">
        <v>0</v>
      </c>
      <c r="FE290">
        <v>312</v>
      </c>
      <c r="FF290">
        <v>1.05</v>
      </c>
      <c r="FG290" s="2">
        <v>2224.5</v>
      </c>
      <c r="FH290">
        <v>4.8499999999999996</v>
      </c>
      <c r="FI290">
        <v>5.9</v>
      </c>
      <c r="FJ290">
        <v>6.61</v>
      </c>
      <c r="FK290">
        <v>4.84</v>
      </c>
      <c r="FL290">
        <v>35.72</v>
      </c>
      <c r="FM290" s="2">
        <v>282537.98</v>
      </c>
      <c r="FN290">
        <v>100</v>
      </c>
      <c r="FO290">
        <v>75.17</v>
      </c>
      <c r="FP290">
        <v>100</v>
      </c>
      <c r="FQ290">
        <v>121.74</v>
      </c>
      <c r="FR290">
        <v>20.36</v>
      </c>
      <c r="FS290">
        <v>10.35</v>
      </c>
      <c r="FT290">
        <v>66.89</v>
      </c>
      <c r="FU290">
        <v>100</v>
      </c>
      <c r="FV290">
        <v>10.97</v>
      </c>
      <c r="FW290">
        <v>3.54</v>
      </c>
      <c r="FX290" s="2">
        <v>1257.68</v>
      </c>
      <c r="FY290">
        <v>25.15</v>
      </c>
      <c r="FZ290">
        <v>23.77</v>
      </c>
      <c r="GA290">
        <v>146.36000000000001</v>
      </c>
      <c r="GB290">
        <v>100</v>
      </c>
      <c r="GC290">
        <v>92.38</v>
      </c>
      <c r="GD290">
        <v>13.78</v>
      </c>
      <c r="GE290">
        <v>3.3</v>
      </c>
      <c r="GF290">
        <v>428.49</v>
      </c>
      <c r="GG290">
        <v>79.64</v>
      </c>
      <c r="GH290">
        <v>8.06</v>
      </c>
      <c r="GI290">
        <v>55.97</v>
      </c>
      <c r="GJ290">
        <v>16.59</v>
      </c>
      <c r="GK290">
        <v>29.34</v>
      </c>
      <c r="GL290">
        <v>6.76</v>
      </c>
      <c r="GM290">
        <v>2.25</v>
      </c>
      <c r="GN290">
        <v>29.64</v>
      </c>
      <c r="GO290">
        <v>52.43</v>
      </c>
      <c r="GP290">
        <v>18.170000000000002</v>
      </c>
      <c r="GQ290">
        <v>12.55</v>
      </c>
      <c r="GR290">
        <v>4.01</v>
      </c>
      <c r="GS290">
        <v>65.59</v>
      </c>
      <c r="GT290">
        <v>32.119999999999997</v>
      </c>
      <c r="GU290">
        <v>2.29</v>
      </c>
      <c r="GV290">
        <v>91.34</v>
      </c>
      <c r="GW290">
        <v>100</v>
      </c>
      <c r="GX290">
        <v>0.8</v>
      </c>
      <c r="GY290">
        <v>66.89</v>
      </c>
      <c r="GZ290">
        <v>92.38</v>
      </c>
      <c r="HA290">
        <v>0.47</v>
      </c>
      <c r="HB290">
        <v>24.83</v>
      </c>
      <c r="HC290">
        <v>4.18</v>
      </c>
      <c r="HD290">
        <v>117.97</v>
      </c>
      <c r="HE290">
        <v>75.17</v>
      </c>
      <c r="HF290">
        <v>10.35</v>
      </c>
      <c r="HG290">
        <v>93.98</v>
      </c>
      <c r="HH290">
        <v>99.98</v>
      </c>
      <c r="HI290">
        <v>87.66</v>
      </c>
      <c r="HJ290">
        <v>100</v>
      </c>
      <c r="HK290">
        <v>0.73</v>
      </c>
      <c r="HL290">
        <v>0.35</v>
      </c>
      <c r="HM290">
        <v>0.88</v>
      </c>
      <c r="HR290">
        <v>0</v>
      </c>
      <c r="HS290">
        <v>0</v>
      </c>
      <c r="HU290">
        <v>100</v>
      </c>
      <c r="HV290">
        <v>100</v>
      </c>
      <c r="HW290">
        <v>0</v>
      </c>
      <c r="HX290">
        <v>27.33</v>
      </c>
      <c r="HY290">
        <v>0</v>
      </c>
      <c r="HZ290">
        <v>100</v>
      </c>
      <c r="IA290">
        <v>133.94</v>
      </c>
      <c r="IB290" s="2">
        <v>1197.05</v>
      </c>
    </row>
    <row r="291" spans="1:236" hidden="1" x14ac:dyDescent="0.25">
      <c r="A291">
        <v>411110</v>
      </c>
      <c r="B291" t="str">
        <f>VLOOKUP(A291,cods!$A$1:$C$345,3,FALSE)</f>
        <v>Norte Central Paranaense</v>
      </c>
      <c r="C291" t="s">
        <v>391</v>
      </c>
      <c r="D291" t="s">
        <v>236</v>
      </c>
      <c r="E291">
        <v>2020</v>
      </c>
      <c r="F291">
        <v>41069000</v>
      </c>
      <c r="G291" t="s">
        <v>237</v>
      </c>
      <c r="H291" t="s">
        <v>238</v>
      </c>
      <c r="I291" t="s">
        <v>239</v>
      </c>
      <c r="J291" t="s">
        <v>246</v>
      </c>
      <c r="K291" t="s">
        <v>241</v>
      </c>
      <c r="L291">
        <v>1</v>
      </c>
      <c r="O291">
        <v>1</v>
      </c>
      <c r="P291">
        <v>1</v>
      </c>
      <c r="Q291">
        <v>0</v>
      </c>
      <c r="R291">
        <v>0</v>
      </c>
      <c r="S291">
        <v>1</v>
      </c>
      <c r="V291" s="1">
        <v>2040</v>
      </c>
      <c r="W291" s="1">
        <v>2040</v>
      </c>
      <c r="X291" t="s">
        <v>247</v>
      </c>
      <c r="Y291" t="s">
        <v>247</v>
      </c>
      <c r="AA291" s="1">
        <v>6109</v>
      </c>
      <c r="AB291" s="1">
        <v>5797</v>
      </c>
      <c r="AC291" s="1">
        <v>6108</v>
      </c>
      <c r="AD291" s="1">
        <v>6107</v>
      </c>
      <c r="AE291" s="1">
        <v>2478</v>
      </c>
      <c r="AF291" s="1">
        <v>2433</v>
      </c>
      <c r="AG291" s="1">
        <v>2602</v>
      </c>
      <c r="AH291" s="1">
        <v>2560</v>
      </c>
      <c r="AI291" s="1">
        <v>2478</v>
      </c>
      <c r="AJ291" s="1">
        <v>2433</v>
      </c>
      <c r="AK291">
        <v>70.819999999999993</v>
      </c>
      <c r="AL291">
        <v>49.35</v>
      </c>
      <c r="AM291">
        <v>431.76</v>
      </c>
      <c r="AN291">
        <v>0</v>
      </c>
      <c r="AO291">
        <v>329.1</v>
      </c>
      <c r="AP291">
        <v>329.1</v>
      </c>
      <c r="AQ291">
        <v>345.61</v>
      </c>
      <c r="AR291">
        <v>431.76</v>
      </c>
      <c r="AS291" s="1">
        <v>2379</v>
      </c>
      <c r="AT291" s="1">
        <v>2337</v>
      </c>
      <c r="AU291" s="1">
        <v>2602</v>
      </c>
      <c r="AV291" s="1">
        <v>2560</v>
      </c>
      <c r="AW291">
        <v>431.76</v>
      </c>
      <c r="AX291">
        <v>0</v>
      </c>
      <c r="AY291">
        <v>0</v>
      </c>
      <c r="AZ291">
        <v>0</v>
      </c>
      <c r="BA291">
        <v>298.70999999999998</v>
      </c>
      <c r="BB291" s="1">
        <v>2779</v>
      </c>
      <c r="BC291" s="1">
        <v>2746</v>
      </c>
      <c r="BD291" s="1">
        <v>2379</v>
      </c>
      <c r="BE291" s="1">
        <v>2337</v>
      </c>
      <c r="BF291">
        <v>0</v>
      </c>
      <c r="BH291" s="1">
        <v>5797</v>
      </c>
      <c r="BI291" s="1">
        <v>5796</v>
      </c>
      <c r="BJ291">
        <v>431.76</v>
      </c>
      <c r="BK291">
        <v>321.95</v>
      </c>
      <c r="BL291" s="1">
        <v>5240</v>
      </c>
      <c r="BM291" s="1">
        <v>5171</v>
      </c>
      <c r="BN291" s="1">
        <v>1710</v>
      </c>
      <c r="BO291" s="1">
        <v>1687</v>
      </c>
      <c r="BP291" s="1">
        <v>1800</v>
      </c>
      <c r="BQ291" s="1">
        <v>1780</v>
      </c>
      <c r="BR291">
        <v>48.14</v>
      </c>
      <c r="BS291">
        <v>46.59</v>
      </c>
      <c r="BT291">
        <v>226.97</v>
      </c>
      <c r="BU291">
        <v>226.97</v>
      </c>
      <c r="BV291">
        <v>237.88</v>
      </c>
      <c r="BW291" s="1">
        <v>1669</v>
      </c>
      <c r="BX291" s="1">
        <v>1647</v>
      </c>
      <c r="BY291" s="1">
        <v>1865</v>
      </c>
      <c r="BZ291" s="1">
        <v>1846</v>
      </c>
      <c r="CA291">
        <v>0</v>
      </c>
      <c r="CB291">
        <v>0</v>
      </c>
      <c r="CC291">
        <v>0</v>
      </c>
      <c r="CD291">
        <v>0</v>
      </c>
      <c r="CF291" s="1">
        <v>5240</v>
      </c>
      <c r="CG291" s="1">
        <v>5171</v>
      </c>
      <c r="CH291">
        <v>98.58</v>
      </c>
      <c r="CI291" s="2">
        <v>3101163.03</v>
      </c>
      <c r="CJ291" s="2">
        <v>2028382.32</v>
      </c>
      <c r="CK291" s="2">
        <v>1072780.71</v>
      </c>
      <c r="CL291" s="2">
        <v>88465.03</v>
      </c>
      <c r="CM291" s="2">
        <v>3189628.06</v>
      </c>
      <c r="CN291" s="2">
        <v>3175351.78</v>
      </c>
      <c r="CO291">
        <v>0</v>
      </c>
      <c r="CP291" s="2">
        <v>614032.34</v>
      </c>
      <c r="CQ291" s="2">
        <v>506469.32</v>
      </c>
      <c r="CR291" s="2">
        <v>598362.65</v>
      </c>
      <c r="CS291" s="2">
        <v>220353.07</v>
      </c>
      <c r="CT291" s="2">
        <v>266009.11</v>
      </c>
      <c r="CU291" s="2">
        <v>356547.79</v>
      </c>
      <c r="CV291" s="2">
        <v>1746034.31</v>
      </c>
      <c r="CW291" s="2">
        <v>32786.660000000003</v>
      </c>
      <c r="CX291" s="2">
        <v>2363253.5099999998</v>
      </c>
      <c r="CY291">
        <v>0</v>
      </c>
      <c r="CZ291" s="2">
        <v>204189.74</v>
      </c>
      <c r="DA291">
        <v>0</v>
      </c>
      <c r="DB291" s="2">
        <v>232532.55</v>
      </c>
      <c r="DC291" s="2">
        <v>342554.07</v>
      </c>
      <c r="DD291" s="2">
        <v>229502</v>
      </c>
      <c r="DE291" s="2">
        <v>1268471.43</v>
      </c>
      <c r="DF291" s="2">
        <v>1110.01</v>
      </c>
      <c r="DG291">
        <v>2</v>
      </c>
      <c r="DH291">
        <v>2</v>
      </c>
      <c r="DI291" s="2">
        <v>72229.14</v>
      </c>
      <c r="DJ291" s="2">
        <v>37688.730000000003</v>
      </c>
      <c r="DK291" s="2">
        <v>1400701.34</v>
      </c>
      <c r="DL291">
        <v>0</v>
      </c>
      <c r="DM291" s="2">
        <v>98382.1</v>
      </c>
      <c r="DN291" s="2">
        <v>1499083.44</v>
      </c>
      <c r="DO291">
        <v>37.9</v>
      </c>
      <c r="DP291" s="2">
        <v>29095.38</v>
      </c>
      <c r="DQ291" s="2">
        <v>3691.28</v>
      </c>
      <c r="DR291" s="2">
        <v>32824.559999999998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 t="s">
        <v>244</v>
      </c>
      <c r="EL291">
        <v>0</v>
      </c>
      <c r="EM291">
        <v>0</v>
      </c>
      <c r="EO291">
        <v>334</v>
      </c>
      <c r="EP291">
        <v>0</v>
      </c>
      <c r="EQ291">
        <v>334</v>
      </c>
      <c r="ER291">
        <v>0</v>
      </c>
      <c r="ES291">
        <v>0</v>
      </c>
      <c r="EV291">
        <v>334</v>
      </c>
      <c r="EW291">
        <v>334</v>
      </c>
      <c r="EX291">
        <v>17</v>
      </c>
      <c r="EZ291" s="1">
        <v>3111</v>
      </c>
      <c r="FA291" s="1">
        <v>3004</v>
      </c>
      <c r="FB291" s="2">
        <v>2012.61</v>
      </c>
      <c r="FC291">
        <v>334</v>
      </c>
      <c r="FD291">
        <v>0</v>
      </c>
      <c r="FE291">
        <v>334</v>
      </c>
      <c r="FF291">
        <v>1.05</v>
      </c>
      <c r="FG291" s="2">
        <v>2185.5</v>
      </c>
      <c r="FH291">
        <v>4.05</v>
      </c>
      <c r="FI291">
        <v>5.31</v>
      </c>
      <c r="FJ291">
        <v>5.87</v>
      </c>
      <c r="FK291">
        <v>4.51</v>
      </c>
      <c r="FL291">
        <v>40.409999999999997</v>
      </c>
      <c r="FM291" s="2">
        <v>299181.32</v>
      </c>
      <c r="FN291">
        <v>100</v>
      </c>
      <c r="FO291">
        <v>76.22</v>
      </c>
      <c r="FP291">
        <v>100</v>
      </c>
      <c r="FQ291">
        <v>131.22</v>
      </c>
      <c r="FR291">
        <v>19.95</v>
      </c>
      <c r="FS291">
        <v>10.63</v>
      </c>
      <c r="FT291">
        <v>68.97</v>
      </c>
      <c r="FU291">
        <v>100</v>
      </c>
      <c r="FV291">
        <v>11.16</v>
      </c>
      <c r="FW291">
        <v>3.19</v>
      </c>
      <c r="FX291" s="2">
        <v>1369.47</v>
      </c>
      <c r="FY291">
        <v>21.75</v>
      </c>
      <c r="FZ291">
        <v>25.53</v>
      </c>
      <c r="GA291">
        <v>147.63</v>
      </c>
      <c r="GB291">
        <v>100</v>
      </c>
      <c r="GC291">
        <v>90.39</v>
      </c>
      <c r="GD291">
        <v>13.94</v>
      </c>
      <c r="GE291">
        <v>2.99</v>
      </c>
      <c r="GF291">
        <v>399.46</v>
      </c>
      <c r="GG291">
        <v>80.05</v>
      </c>
      <c r="GH291">
        <v>0.45</v>
      </c>
      <c r="GI291">
        <v>56.3</v>
      </c>
      <c r="GJ291">
        <v>19.29</v>
      </c>
      <c r="GK291">
        <v>30.79</v>
      </c>
      <c r="GL291">
        <v>1.06</v>
      </c>
      <c r="GM291">
        <v>2.33</v>
      </c>
      <c r="GN291">
        <v>34.270000000000003</v>
      </c>
      <c r="GO291">
        <v>54.69</v>
      </c>
      <c r="GP291">
        <v>15.24</v>
      </c>
      <c r="GQ291">
        <v>12.62</v>
      </c>
      <c r="GR291">
        <v>4.1399999999999997</v>
      </c>
      <c r="GS291">
        <v>63.59</v>
      </c>
      <c r="GT291">
        <v>33.630000000000003</v>
      </c>
      <c r="GU291">
        <v>2.77</v>
      </c>
      <c r="GV291">
        <v>91.36</v>
      </c>
      <c r="GW291">
        <v>100</v>
      </c>
      <c r="GX291">
        <v>0.81</v>
      </c>
      <c r="GY291">
        <v>68.97</v>
      </c>
      <c r="GZ291">
        <v>90.39</v>
      </c>
      <c r="HA291">
        <v>0.48</v>
      </c>
      <c r="HB291">
        <v>23.78</v>
      </c>
      <c r="HC291">
        <v>4.68</v>
      </c>
      <c r="HD291">
        <v>114.54</v>
      </c>
      <c r="HE291">
        <v>76.22</v>
      </c>
      <c r="HF291">
        <v>10.63</v>
      </c>
      <c r="HG291">
        <v>69.3</v>
      </c>
      <c r="HH291">
        <v>99.98</v>
      </c>
      <c r="HI291">
        <v>85.78</v>
      </c>
      <c r="HJ291">
        <v>100</v>
      </c>
      <c r="HK291">
        <v>0.75</v>
      </c>
      <c r="HL291">
        <v>0.43</v>
      </c>
      <c r="HM291">
        <v>0.63</v>
      </c>
      <c r="HR291">
        <v>0</v>
      </c>
      <c r="HS291">
        <v>0</v>
      </c>
      <c r="HU291">
        <v>100</v>
      </c>
      <c r="HV291">
        <v>100</v>
      </c>
      <c r="HW291">
        <v>0</v>
      </c>
      <c r="HX291">
        <v>0.67</v>
      </c>
      <c r="HY291">
        <v>0</v>
      </c>
      <c r="HZ291">
        <v>100</v>
      </c>
      <c r="IA291">
        <v>149.68</v>
      </c>
      <c r="IB291" s="2">
        <v>1301.48</v>
      </c>
    </row>
    <row r="292" spans="1:236" hidden="1" x14ac:dyDescent="0.25">
      <c r="A292">
        <v>411120</v>
      </c>
      <c r="B292" t="str">
        <f>VLOOKUP(A292,cods!$A$1:$C$345,3,FALSE)</f>
        <v>Sudoeste Paranaense</v>
      </c>
      <c r="C292" t="s">
        <v>392</v>
      </c>
      <c r="D292" t="s">
        <v>236</v>
      </c>
      <c r="E292">
        <v>2021</v>
      </c>
      <c r="F292">
        <v>41069000</v>
      </c>
      <c r="G292" t="s">
        <v>237</v>
      </c>
      <c r="H292" t="s">
        <v>238</v>
      </c>
      <c r="I292" t="s">
        <v>239</v>
      </c>
      <c r="J292" t="s">
        <v>240</v>
      </c>
      <c r="K292" t="s">
        <v>241</v>
      </c>
      <c r="L292">
        <v>1</v>
      </c>
      <c r="O292">
        <v>1</v>
      </c>
      <c r="Q292">
        <v>0</v>
      </c>
      <c r="V292" s="1">
        <v>2043</v>
      </c>
      <c r="W292" s="1">
        <v>2043</v>
      </c>
      <c r="X292" t="s">
        <v>247</v>
      </c>
      <c r="Y292" t="s">
        <v>243</v>
      </c>
      <c r="AA292" s="1">
        <v>12220</v>
      </c>
      <c r="AB292" s="1">
        <v>8108</v>
      </c>
      <c r="AC292" s="1">
        <v>10768</v>
      </c>
      <c r="AD292" s="1">
        <v>10347</v>
      </c>
      <c r="AE292" s="1">
        <v>3588</v>
      </c>
      <c r="AF292" s="1">
        <v>3450</v>
      </c>
      <c r="AG292" s="1">
        <v>3970</v>
      </c>
      <c r="AH292" s="1">
        <v>3811</v>
      </c>
      <c r="AI292" s="1">
        <v>3588</v>
      </c>
      <c r="AJ292" s="1">
        <v>3450</v>
      </c>
      <c r="AK292">
        <v>107.33</v>
      </c>
      <c r="AL292">
        <v>110.75</v>
      </c>
      <c r="AM292">
        <v>612.05999999999995</v>
      </c>
      <c r="AN292">
        <v>612.05999999999995</v>
      </c>
      <c r="AO292">
        <v>459.59</v>
      </c>
      <c r="AP292">
        <v>459.69</v>
      </c>
      <c r="AQ292">
        <v>486.5</v>
      </c>
      <c r="AR292">
        <v>612.05999999999995</v>
      </c>
      <c r="AS292" s="1">
        <v>3554</v>
      </c>
      <c r="AT292" s="1">
        <v>3415</v>
      </c>
      <c r="AU292" s="1">
        <v>3970</v>
      </c>
      <c r="AV292" s="1">
        <v>3811</v>
      </c>
      <c r="AW292">
        <v>0</v>
      </c>
      <c r="AX292">
        <v>0</v>
      </c>
      <c r="AY292">
        <v>0</v>
      </c>
      <c r="AZ292">
        <v>0.1</v>
      </c>
      <c r="BA292">
        <v>406.28</v>
      </c>
      <c r="BB292" s="1">
        <v>3623</v>
      </c>
      <c r="BC292" s="1">
        <v>3488</v>
      </c>
      <c r="BD292" s="1">
        <v>3554</v>
      </c>
      <c r="BE292" s="1">
        <v>3415</v>
      </c>
      <c r="BF292">
        <v>0.39</v>
      </c>
      <c r="BH292" s="1">
        <v>8108</v>
      </c>
      <c r="BI292" s="1">
        <v>8024</v>
      </c>
      <c r="BJ292">
        <v>612.05999999999995</v>
      </c>
      <c r="BK292">
        <v>507.13</v>
      </c>
      <c r="CI292" s="2">
        <v>3142550.2</v>
      </c>
      <c r="CJ292" s="2">
        <v>3142550.2</v>
      </c>
      <c r="CL292" s="2">
        <v>89066.62</v>
      </c>
      <c r="CM292" s="2">
        <v>3231616.82</v>
      </c>
      <c r="CN292" s="2">
        <v>3165162.28</v>
      </c>
      <c r="CO292">
        <v>0</v>
      </c>
      <c r="CP292" s="2">
        <v>558408.07999999996</v>
      </c>
      <c r="CQ292" s="2">
        <v>417003.92</v>
      </c>
      <c r="CR292" s="2">
        <v>745192.68</v>
      </c>
      <c r="CS292" s="2">
        <v>112074.83</v>
      </c>
      <c r="CT292" s="2">
        <v>487411.37</v>
      </c>
      <c r="CU292" s="2">
        <v>318658.37</v>
      </c>
      <c r="CV292" s="2">
        <v>2023110.42</v>
      </c>
      <c r="CW292" s="2">
        <v>46779.31</v>
      </c>
      <c r="CX292" s="2">
        <v>2716843.55</v>
      </c>
      <c r="CY292">
        <v>0</v>
      </c>
      <c r="CZ292" s="2">
        <v>235632.41</v>
      </c>
      <c r="DA292">
        <v>0</v>
      </c>
      <c r="DB292" s="2">
        <v>231987.04</v>
      </c>
      <c r="DC292" s="2">
        <v>218962.81</v>
      </c>
      <c r="DD292" s="2">
        <v>176369.61</v>
      </c>
      <c r="DE292" s="2">
        <v>511169.26</v>
      </c>
      <c r="DF292" s="2">
        <v>18642.52</v>
      </c>
      <c r="DG292">
        <v>3</v>
      </c>
      <c r="DH292">
        <v>3</v>
      </c>
      <c r="DI292" s="2">
        <v>127786.13</v>
      </c>
      <c r="DJ292" s="2">
        <v>192358.6</v>
      </c>
      <c r="DK292" s="2">
        <v>706181.39</v>
      </c>
      <c r="DN292" s="2">
        <v>706181.39</v>
      </c>
      <c r="DO292" s="2">
        <v>1422.64</v>
      </c>
      <c r="DP292" s="2">
        <v>37074.36</v>
      </c>
      <c r="DQ292" s="2">
        <v>9704.9500000000007</v>
      </c>
      <c r="DR292" s="2">
        <v>48201.95</v>
      </c>
      <c r="DU292">
        <v>0</v>
      </c>
      <c r="EK292" t="s">
        <v>244</v>
      </c>
      <c r="EL292">
        <v>0</v>
      </c>
      <c r="EM292">
        <v>0</v>
      </c>
      <c r="EO292">
        <v>361</v>
      </c>
      <c r="EP292">
        <v>0</v>
      </c>
      <c r="EQ292">
        <v>326</v>
      </c>
      <c r="ER292">
        <v>0</v>
      </c>
      <c r="EV292">
        <v>326</v>
      </c>
      <c r="EW292">
        <v>361</v>
      </c>
      <c r="EX292">
        <v>1</v>
      </c>
      <c r="EZ292" s="1">
        <v>3049</v>
      </c>
      <c r="FA292" s="1">
        <v>2838</v>
      </c>
      <c r="FB292" s="2">
        <v>287890.2</v>
      </c>
      <c r="FC292">
        <v>333</v>
      </c>
      <c r="FD292">
        <v>2</v>
      </c>
      <c r="FE292">
        <v>333</v>
      </c>
      <c r="FF292">
        <v>1.1100000000000001</v>
      </c>
      <c r="FG292" s="2">
        <v>1296.83</v>
      </c>
      <c r="FH292">
        <v>5.58</v>
      </c>
      <c r="FI292">
        <v>6.46</v>
      </c>
      <c r="FJ292">
        <v>6.46</v>
      </c>
      <c r="FL292">
        <v>39.159999999999997</v>
      </c>
      <c r="FM292" s="2">
        <v>248397.56</v>
      </c>
      <c r="FN292">
        <v>100</v>
      </c>
      <c r="FO292">
        <v>75.150000000000006</v>
      </c>
      <c r="FP292">
        <v>100</v>
      </c>
      <c r="FQ292">
        <v>115.67</v>
      </c>
      <c r="FR292">
        <v>20.46</v>
      </c>
      <c r="FS292">
        <v>9.84</v>
      </c>
      <c r="FV292">
        <v>10.42</v>
      </c>
      <c r="FW292">
        <v>4.28</v>
      </c>
      <c r="FX292">
        <v>908.39</v>
      </c>
      <c r="FY292">
        <v>30.67</v>
      </c>
      <c r="GA292">
        <v>119.27</v>
      </c>
      <c r="GB292">
        <v>100</v>
      </c>
      <c r="GD292">
        <v>13.11</v>
      </c>
      <c r="GE292">
        <v>4.16</v>
      </c>
      <c r="GF292">
        <v>520.01</v>
      </c>
      <c r="GG292">
        <v>79.540000000000006</v>
      </c>
      <c r="GH292">
        <v>2.06</v>
      </c>
      <c r="GI292">
        <v>64.38</v>
      </c>
      <c r="GJ292">
        <v>23.71</v>
      </c>
      <c r="GK292">
        <v>33.85</v>
      </c>
      <c r="GL292">
        <v>1.53</v>
      </c>
      <c r="GM292">
        <v>4.07</v>
      </c>
      <c r="GN292">
        <v>36.83</v>
      </c>
      <c r="GO292">
        <v>52.58</v>
      </c>
      <c r="GP292">
        <v>24.09</v>
      </c>
      <c r="GQ292">
        <v>5.54</v>
      </c>
      <c r="GR292">
        <v>6.32</v>
      </c>
      <c r="GS292">
        <v>97.24</v>
      </c>
      <c r="GU292">
        <v>2.76</v>
      </c>
      <c r="GV292">
        <v>89.56</v>
      </c>
      <c r="GW292">
        <v>100</v>
      </c>
      <c r="GX292">
        <v>0.85</v>
      </c>
      <c r="HA292">
        <v>0.85</v>
      </c>
      <c r="HB292">
        <v>24.85</v>
      </c>
      <c r="HC292">
        <v>3.82</v>
      </c>
      <c r="HD292">
        <v>118.32</v>
      </c>
      <c r="HE292">
        <v>75.150000000000006</v>
      </c>
      <c r="HF292">
        <v>9.84</v>
      </c>
      <c r="HG292">
        <v>62.21</v>
      </c>
      <c r="HH292">
        <v>88.12</v>
      </c>
      <c r="HJ292">
        <v>100</v>
      </c>
      <c r="HK292">
        <v>0.83</v>
      </c>
      <c r="HM292">
        <v>0.96</v>
      </c>
      <c r="HR292">
        <v>0</v>
      </c>
      <c r="HS292">
        <v>0</v>
      </c>
      <c r="HU292">
        <v>100</v>
      </c>
      <c r="HV292">
        <v>100</v>
      </c>
      <c r="HX292">
        <v>101.44</v>
      </c>
      <c r="HY292">
        <v>0.6</v>
      </c>
      <c r="HZ292">
        <v>100</v>
      </c>
      <c r="IA292">
        <v>138.19999999999999</v>
      </c>
      <c r="IB292">
        <v>821.65</v>
      </c>
    </row>
    <row r="293" spans="1:236" hidden="1" x14ac:dyDescent="0.25">
      <c r="A293">
        <v>411120</v>
      </c>
      <c r="B293" t="str">
        <f>VLOOKUP(A293,cods!$A$1:$C$345,3,FALSE)</f>
        <v>Sudoeste Paranaense</v>
      </c>
      <c r="C293" t="s">
        <v>392</v>
      </c>
      <c r="D293" t="s">
        <v>236</v>
      </c>
      <c r="E293">
        <v>2020</v>
      </c>
      <c r="F293">
        <v>41069000</v>
      </c>
      <c r="G293" t="s">
        <v>237</v>
      </c>
      <c r="H293" t="s">
        <v>238</v>
      </c>
      <c r="I293" t="s">
        <v>239</v>
      </c>
      <c r="J293" t="s">
        <v>240</v>
      </c>
      <c r="K293" t="s">
        <v>241</v>
      </c>
      <c r="L293">
        <v>1</v>
      </c>
      <c r="O293">
        <v>1</v>
      </c>
      <c r="Q293">
        <v>0</v>
      </c>
      <c r="V293" s="1">
        <v>2043</v>
      </c>
      <c r="W293" s="1">
        <v>2043</v>
      </c>
      <c r="X293" t="s">
        <v>247</v>
      </c>
      <c r="Y293" t="s">
        <v>243</v>
      </c>
      <c r="AA293" s="1">
        <v>12094</v>
      </c>
      <c r="AB293" s="1">
        <v>8024</v>
      </c>
      <c r="AC293" s="1">
        <v>10347</v>
      </c>
      <c r="AD293" s="1">
        <v>9859</v>
      </c>
      <c r="AE293" s="1">
        <v>3450</v>
      </c>
      <c r="AF293" s="1">
        <v>3277</v>
      </c>
      <c r="AG293" s="1">
        <v>3811</v>
      </c>
      <c r="AH293" s="1">
        <v>3634</v>
      </c>
      <c r="AI293" s="1">
        <v>3450</v>
      </c>
      <c r="AJ293" s="1">
        <v>3277</v>
      </c>
      <c r="AK293">
        <v>110.75</v>
      </c>
      <c r="AL293">
        <v>102.47</v>
      </c>
      <c r="AM293">
        <v>573.95000000000005</v>
      </c>
      <c r="AN293">
        <v>573.95000000000005</v>
      </c>
      <c r="AO293">
        <v>446.08</v>
      </c>
      <c r="AP293">
        <v>446.32</v>
      </c>
      <c r="AQ293">
        <v>470.19</v>
      </c>
      <c r="AR293">
        <v>573.95000000000005</v>
      </c>
      <c r="AS293" s="1">
        <v>3415</v>
      </c>
      <c r="AT293" s="1">
        <v>3254</v>
      </c>
      <c r="AU293" s="1">
        <v>3811</v>
      </c>
      <c r="AV293" s="1">
        <v>3634</v>
      </c>
      <c r="AW293">
        <v>0</v>
      </c>
      <c r="AX293">
        <v>0</v>
      </c>
      <c r="AY293">
        <v>0</v>
      </c>
      <c r="AZ293">
        <v>0.24</v>
      </c>
      <c r="BA293">
        <v>395.06</v>
      </c>
      <c r="BB293" s="1">
        <v>3488</v>
      </c>
      <c r="BC293" s="1">
        <v>3350</v>
      </c>
      <c r="BD293" s="1">
        <v>3415</v>
      </c>
      <c r="BE293" s="1">
        <v>3254</v>
      </c>
      <c r="BF293">
        <v>0.3</v>
      </c>
      <c r="BH293" s="1">
        <v>8024</v>
      </c>
      <c r="BI293" s="1">
        <v>7938</v>
      </c>
      <c r="BJ293">
        <v>573.95000000000005</v>
      </c>
      <c r="BK293">
        <v>483.09</v>
      </c>
      <c r="CI293" s="2">
        <v>2814306.95</v>
      </c>
      <c r="CJ293" s="2">
        <v>2814306.95</v>
      </c>
      <c r="CL293" s="2">
        <v>94649.15</v>
      </c>
      <c r="CM293" s="2">
        <v>2908956.1</v>
      </c>
      <c r="CN293" s="2">
        <v>2930424.27</v>
      </c>
      <c r="CO293">
        <v>0</v>
      </c>
      <c r="CP293" s="2">
        <v>417003.92</v>
      </c>
      <c r="CQ293" s="2">
        <v>385701.45</v>
      </c>
      <c r="CR293" s="2">
        <v>741940.57</v>
      </c>
      <c r="CS293" s="2">
        <v>131243.10999999999</v>
      </c>
      <c r="CT293" s="2">
        <v>388420.95</v>
      </c>
      <c r="CU293" s="2">
        <v>279628.21999999997</v>
      </c>
      <c r="CV293" s="2">
        <v>1834275.71</v>
      </c>
      <c r="CW293" s="2">
        <v>26596.52</v>
      </c>
      <c r="CX293" s="2">
        <v>2501184.2400000002</v>
      </c>
      <c r="CY293">
        <v>0</v>
      </c>
      <c r="CZ293" s="2">
        <v>202576.32</v>
      </c>
      <c r="DA293">
        <v>0</v>
      </c>
      <c r="DB293" s="2">
        <v>210252.43</v>
      </c>
      <c r="DC293" s="2">
        <v>183505.02</v>
      </c>
      <c r="DD293" s="2">
        <v>208772.69</v>
      </c>
      <c r="DE293" s="2">
        <v>182505.71</v>
      </c>
      <c r="DF293" s="2">
        <v>2203.06</v>
      </c>
      <c r="DG293">
        <v>3</v>
      </c>
      <c r="DH293">
        <v>3</v>
      </c>
      <c r="DI293" s="2">
        <v>82790.429999999993</v>
      </c>
      <c r="DJ293" s="2">
        <v>254230.67</v>
      </c>
      <c r="DK293" s="2">
        <v>393481.46</v>
      </c>
      <c r="DL293">
        <v>0</v>
      </c>
      <c r="DM293">
        <v>0</v>
      </c>
      <c r="DN293" s="2">
        <v>393481.46</v>
      </c>
      <c r="DO293" s="2">
        <v>1418.92</v>
      </c>
      <c r="DP293" s="2">
        <v>23623.54</v>
      </c>
      <c r="DQ293" s="2">
        <v>2972.98</v>
      </c>
      <c r="DR293" s="2">
        <v>28015.439999999999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 t="s">
        <v>244</v>
      </c>
      <c r="EL293">
        <v>0</v>
      </c>
      <c r="EM293">
        <v>0</v>
      </c>
      <c r="EO293">
        <v>386</v>
      </c>
      <c r="EP293">
        <v>0</v>
      </c>
      <c r="EQ293">
        <v>380</v>
      </c>
      <c r="ER293">
        <v>0</v>
      </c>
      <c r="EV293">
        <v>380</v>
      </c>
      <c r="EW293">
        <v>386</v>
      </c>
      <c r="EX293">
        <v>2</v>
      </c>
      <c r="EZ293" s="1">
        <v>2419</v>
      </c>
      <c r="FA293" s="1">
        <v>2327</v>
      </c>
      <c r="FC293">
        <v>424</v>
      </c>
      <c r="FD293">
        <v>0</v>
      </c>
      <c r="FE293">
        <v>424</v>
      </c>
      <c r="FF293">
        <v>1.1100000000000001</v>
      </c>
      <c r="FG293" s="2">
        <v>1240.83</v>
      </c>
      <c r="FH293">
        <v>5.32</v>
      </c>
      <c r="FI293">
        <v>5.99</v>
      </c>
      <c r="FJ293">
        <v>5.99</v>
      </c>
      <c r="FL293">
        <v>40.840000000000003</v>
      </c>
      <c r="FM293" s="2">
        <v>247313.52</v>
      </c>
      <c r="FN293">
        <v>100</v>
      </c>
      <c r="FO293">
        <v>77.790000000000006</v>
      </c>
      <c r="FP293">
        <v>100</v>
      </c>
      <c r="FQ293">
        <v>112.52</v>
      </c>
      <c r="FR293">
        <v>18.04</v>
      </c>
      <c r="FS293">
        <v>9.99</v>
      </c>
      <c r="FV293">
        <v>10.52</v>
      </c>
      <c r="FW293">
        <v>4.13</v>
      </c>
      <c r="FX293">
        <v>901.19</v>
      </c>
      <c r="FY293">
        <v>31.18</v>
      </c>
      <c r="GA293">
        <v>120.97</v>
      </c>
      <c r="GB293">
        <v>100</v>
      </c>
      <c r="GD293">
        <v>12.84</v>
      </c>
      <c r="GE293">
        <v>3.9</v>
      </c>
      <c r="GF293">
        <v>492.75</v>
      </c>
      <c r="GG293">
        <v>81.96</v>
      </c>
      <c r="GH293">
        <v>-0.74</v>
      </c>
      <c r="GI293">
        <v>65.180000000000007</v>
      </c>
      <c r="GJ293">
        <v>26.36</v>
      </c>
      <c r="GK293">
        <v>36.299999999999997</v>
      </c>
      <c r="GL293">
        <v>1</v>
      </c>
      <c r="GM293">
        <v>2.94</v>
      </c>
      <c r="GN293">
        <v>40.450000000000003</v>
      </c>
      <c r="GO293">
        <v>55.69</v>
      </c>
      <c r="GP293">
        <v>21.18</v>
      </c>
      <c r="GQ293">
        <v>7.16</v>
      </c>
      <c r="GR293">
        <v>4.51</v>
      </c>
      <c r="GS293">
        <v>96.75</v>
      </c>
      <c r="GU293">
        <v>3.25</v>
      </c>
      <c r="GV293">
        <v>89.58</v>
      </c>
      <c r="GW293">
        <v>100</v>
      </c>
      <c r="GX293">
        <v>0.89</v>
      </c>
      <c r="HA293">
        <v>0.89</v>
      </c>
      <c r="HB293">
        <v>22.2</v>
      </c>
      <c r="HC293">
        <v>3.27</v>
      </c>
      <c r="HD293">
        <v>103.72</v>
      </c>
      <c r="HE293">
        <v>77.8</v>
      </c>
      <c r="HF293">
        <v>9.99</v>
      </c>
      <c r="HG293">
        <v>51.61</v>
      </c>
      <c r="HH293">
        <v>85.55</v>
      </c>
      <c r="HJ293">
        <v>100</v>
      </c>
      <c r="HK293">
        <v>0.84</v>
      </c>
      <c r="HM293">
        <v>0.8</v>
      </c>
      <c r="HR293">
        <v>0</v>
      </c>
      <c r="HS293">
        <v>0</v>
      </c>
      <c r="HU293">
        <v>100</v>
      </c>
      <c r="HV293">
        <v>100</v>
      </c>
      <c r="HY293">
        <v>0</v>
      </c>
      <c r="HZ293">
        <v>100</v>
      </c>
      <c r="IA293">
        <v>143.24</v>
      </c>
      <c r="IB293">
        <v>814.28</v>
      </c>
    </row>
    <row r="294" spans="1:236" x14ac:dyDescent="0.25">
      <c r="A294">
        <v>411125</v>
      </c>
      <c r="B294" t="s">
        <v>605</v>
      </c>
      <c r="C294" t="s">
        <v>393</v>
      </c>
      <c r="D294" t="s">
        <v>236</v>
      </c>
      <c r="E294">
        <v>2021</v>
      </c>
      <c r="F294">
        <v>41069000</v>
      </c>
      <c r="G294" t="s">
        <v>237</v>
      </c>
      <c r="H294" t="s">
        <v>238</v>
      </c>
      <c r="I294" t="s">
        <v>239</v>
      </c>
      <c r="J294" t="s">
        <v>246</v>
      </c>
      <c r="K294" t="s">
        <v>241</v>
      </c>
      <c r="L294">
        <v>1</v>
      </c>
      <c r="O294">
        <v>1</v>
      </c>
      <c r="P294">
        <v>1</v>
      </c>
      <c r="Q294">
        <v>0</v>
      </c>
      <c r="R294">
        <v>0</v>
      </c>
      <c r="S294">
        <v>1</v>
      </c>
      <c r="V294" s="1">
        <v>2023</v>
      </c>
      <c r="W294" s="1">
        <v>2023</v>
      </c>
      <c r="X294" t="s">
        <v>247</v>
      </c>
      <c r="Y294" t="s">
        <v>247</v>
      </c>
      <c r="AA294" s="1">
        <v>29493</v>
      </c>
      <c r="AB294" s="1">
        <v>24639</v>
      </c>
      <c r="AC294" s="1">
        <v>26572</v>
      </c>
      <c r="AD294" s="1">
        <v>25853</v>
      </c>
      <c r="AE294" s="1">
        <v>7349</v>
      </c>
      <c r="AF294" s="1">
        <v>7166</v>
      </c>
      <c r="AG294" s="1">
        <v>8223</v>
      </c>
      <c r="AH294" s="1">
        <v>8023</v>
      </c>
      <c r="AI294" s="1">
        <v>7349</v>
      </c>
      <c r="AJ294" s="1">
        <v>7166</v>
      </c>
      <c r="AK294">
        <v>91.25</v>
      </c>
      <c r="AL294">
        <v>73.88</v>
      </c>
      <c r="AM294" s="2">
        <v>1620.79</v>
      </c>
      <c r="AN294">
        <v>0</v>
      </c>
      <c r="AO294">
        <v>892.21</v>
      </c>
      <c r="AP294">
        <v>892.28</v>
      </c>
      <c r="AQ294">
        <v>953.4</v>
      </c>
      <c r="AR294" s="2">
        <v>1981.88</v>
      </c>
      <c r="AS294" s="1">
        <v>7680</v>
      </c>
      <c r="AT294" s="1">
        <v>7472</v>
      </c>
      <c r="AU294" s="1">
        <v>8223</v>
      </c>
      <c r="AV294" s="1">
        <v>8023</v>
      </c>
      <c r="AW294" s="2">
        <v>1620.79</v>
      </c>
      <c r="AX294">
        <v>0</v>
      </c>
      <c r="AY294">
        <v>361.09</v>
      </c>
      <c r="AZ294">
        <v>7.0000000000000007E-2</v>
      </c>
      <c r="BA294">
        <v>812.31</v>
      </c>
      <c r="BB294" s="1">
        <v>8927</v>
      </c>
      <c r="BC294" s="1">
        <v>8738</v>
      </c>
      <c r="BD294" s="1">
        <v>7680</v>
      </c>
      <c r="BE294" s="1">
        <v>7472</v>
      </c>
      <c r="BF294">
        <v>0.37</v>
      </c>
      <c r="BH294" s="1">
        <v>24639</v>
      </c>
      <c r="BI294" s="1">
        <v>24286</v>
      </c>
      <c r="BJ294" s="2">
        <v>1620.79</v>
      </c>
      <c r="BK294" s="2">
        <v>1005.72</v>
      </c>
      <c r="BL294" s="1">
        <v>10570</v>
      </c>
      <c r="BM294" s="1">
        <v>10341</v>
      </c>
      <c r="BN294" s="1">
        <v>2972</v>
      </c>
      <c r="BO294" s="1">
        <v>2916</v>
      </c>
      <c r="BP294" s="1">
        <v>3384</v>
      </c>
      <c r="BQ294" s="1">
        <v>3323</v>
      </c>
      <c r="BR294">
        <v>46.7</v>
      </c>
      <c r="BS294">
        <v>49.42</v>
      </c>
      <c r="BT294">
        <v>359.99</v>
      </c>
      <c r="BU294">
        <v>359.99</v>
      </c>
      <c r="BV294">
        <v>384.14</v>
      </c>
      <c r="BW294" s="1">
        <v>3055</v>
      </c>
      <c r="BX294" s="1">
        <v>2989</v>
      </c>
      <c r="BY294" s="1">
        <v>3390</v>
      </c>
      <c r="BZ294" s="1">
        <v>3324</v>
      </c>
      <c r="CA294">
        <v>0</v>
      </c>
      <c r="CB294">
        <v>0</v>
      </c>
      <c r="CC294">
        <v>0</v>
      </c>
      <c r="CD294">
        <v>0</v>
      </c>
      <c r="CF294" s="1">
        <v>10570</v>
      </c>
      <c r="CG294" s="1">
        <v>10341</v>
      </c>
      <c r="CH294">
        <v>195.29</v>
      </c>
      <c r="CI294" s="2">
        <v>7793743.9500000002</v>
      </c>
      <c r="CJ294" s="2">
        <v>5989709.8300000001</v>
      </c>
      <c r="CK294" s="2">
        <v>1804034.12</v>
      </c>
      <c r="CL294" s="2">
        <v>193881.71</v>
      </c>
      <c r="CM294" s="2">
        <v>7987625.6600000001</v>
      </c>
      <c r="CN294" s="2">
        <v>7119244.7699999996</v>
      </c>
      <c r="CO294">
        <v>0</v>
      </c>
      <c r="CP294" s="2">
        <v>3630141.52</v>
      </c>
      <c r="CQ294" s="2">
        <v>2689032.98</v>
      </c>
      <c r="CR294" s="2">
        <v>1226133.1000000001</v>
      </c>
      <c r="CS294" s="2">
        <v>117242.2</v>
      </c>
      <c r="CT294" s="2">
        <v>943162.82</v>
      </c>
      <c r="CU294" s="2">
        <v>1278068.3799999999</v>
      </c>
      <c r="CV294" s="2">
        <v>4272779.72</v>
      </c>
      <c r="CW294" s="2">
        <v>1226351.05</v>
      </c>
      <c r="CX294" s="2">
        <v>7319817.8200000003</v>
      </c>
      <c r="CY294">
        <v>0</v>
      </c>
      <c r="CZ294" s="2">
        <v>1177639.83</v>
      </c>
      <c r="DA294">
        <v>0</v>
      </c>
      <c r="DB294" s="2">
        <v>561356.56000000006</v>
      </c>
      <c r="DC294" s="2">
        <v>270357.59999999998</v>
      </c>
      <c r="DD294" s="2">
        <v>566399.38</v>
      </c>
      <c r="DE294" s="2">
        <v>545283.26</v>
      </c>
      <c r="DF294" s="2">
        <v>13176.2</v>
      </c>
      <c r="DG294">
        <v>3</v>
      </c>
      <c r="DH294">
        <v>4</v>
      </c>
      <c r="DI294" s="2">
        <v>146816.66</v>
      </c>
      <c r="DJ294" s="2">
        <v>372689.62</v>
      </c>
      <c r="DK294" s="2">
        <v>557563.86</v>
      </c>
      <c r="DL294" s="2">
        <v>567294.98</v>
      </c>
      <c r="DN294" s="2">
        <v>1124858.8400000001</v>
      </c>
      <c r="DO294" s="2">
        <v>726311.1</v>
      </c>
      <c r="DP294" s="2">
        <v>985375.36</v>
      </c>
      <c r="DQ294" s="2">
        <v>240975.69</v>
      </c>
      <c r="DR294" s="2">
        <v>1952662.15</v>
      </c>
      <c r="DS294">
        <v>0</v>
      </c>
      <c r="DT294">
        <v>0</v>
      </c>
      <c r="DU294">
        <v>0</v>
      </c>
      <c r="EK294" t="s">
        <v>244</v>
      </c>
      <c r="EL294">
        <v>0</v>
      </c>
      <c r="EM294">
        <v>0</v>
      </c>
      <c r="EO294">
        <v>586</v>
      </c>
      <c r="EP294">
        <v>0</v>
      </c>
      <c r="EQ294">
        <v>505</v>
      </c>
      <c r="ER294">
        <v>1</v>
      </c>
      <c r="ES294">
        <v>8</v>
      </c>
      <c r="EV294">
        <v>505</v>
      </c>
      <c r="EW294">
        <v>586</v>
      </c>
      <c r="EX294">
        <v>8</v>
      </c>
      <c r="EZ294" s="1">
        <v>10486</v>
      </c>
      <c r="FA294" s="1">
        <v>9509</v>
      </c>
      <c r="FB294" s="2">
        <v>567464.65</v>
      </c>
      <c r="FC294">
        <v>518</v>
      </c>
      <c r="FD294">
        <v>1</v>
      </c>
      <c r="FE294">
        <v>518</v>
      </c>
      <c r="FF294">
        <v>1.1200000000000001</v>
      </c>
      <c r="FG294" s="2">
        <v>3279</v>
      </c>
      <c r="FH294">
        <v>5.47</v>
      </c>
      <c r="FI294">
        <v>5.83</v>
      </c>
      <c r="FJ294">
        <v>6.28</v>
      </c>
      <c r="FK294">
        <v>4.7</v>
      </c>
      <c r="FL294">
        <v>34.21</v>
      </c>
      <c r="FM294" s="2">
        <v>350323.74</v>
      </c>
      <c r="FN294">
        <v>100</v>
      </c>
      <c r="FO294">
        <v>45.03</v>
      </c>
      <c r="FP294">
        <v>100</v>
      </c>
      <c r="FQ294">
        <v>106.47</v>
      </c>
      <c r="FR294">
        <v>51.89</v>
      </c>
      <c r="FS294">
        <v>9.15</v>
      </c>
      <c r="FT294">
        <v>40.35</v>
      </c>
      <c r="FU294">
        <v>100</v>
      </c>
      <c r="FV294">
        <v>9.7799999999999994</v>
      </c>
      <c r="FW294">
        <v>7.15</v>
      </c>
      <c r="FX294" s="2">
        <v>1605.5</v>
      </c>
      <c r="FY294">
        <v>9.35</v>
      </c>
      <c r="FZ294">
        <v>14.32</v>
      </c>
      <c r="GA294">
        <v>93.25</v>
      </c>
      <c r="GB294">
        <v>100</v>
      </c>
      <c r="GC294">
        <v>42.9</v>
      </c>
      <c r="GD294">
        <v>20.329999999999998</v>
      </c>
      <c r="GE294">
        <v>3.19</v>
      </c>
      <c r="GF294">
        <v>372.31</v>
      </c>
      <c r="GG294">
        <v>48.11</v>
      </c>
      <c r="GH294">
        <v>10.87</v>
      </c>
      <c r="GI294">
        <v>54.82</v>
      </c>
      <c r="GJ294">
        <v>15.73</v>
      </c>
      <c r="GK294">
        <v>32.130000000000003</v>
      </c>
      <c r="GL294">
        <v>25.05</v>
      </c>
      <c r="GM294">
        <v>1.88</v>
      </c>
      <c r="GN294">
        <v>28.7</v>
      </c>
      <c r="GO294">
        <v>58.61</v>
      </c>
      <c r="GP294">
        <v>22.07</v>
      </c>
      <c r="GQ294">
        <v>2.74</v>
      </c>
      <c r="GR294">
        <v>3.44</v>
      </c>
      <c r="GS294">
        <v>74.989999999999995</v>
      </c>
      <c r="GT294">
        <v>22.59</v>
      </c>
      <c r="GU294">
        <v>2.4300000000000002</v>
      </c>
      <c r="GV294">
        <v>93.27</v>
      </c>
      <c r="GW294">
        <v>100</v>
      </c>
      <c r="GX294">
        <v>0.48</v>
      </c>
      <c r="GY294">
        <v>40.35</v>
      </c>
      <c r="GZ294">
        <v>42.9</v>
      </c>
      <c r="HA294">
        <v>0.34</v>
      </c>
      <c r="HB294">
        <v>54.97</v>
      </c>
      <c r="HC294">
        <v>36.14</v>
      </c>
      <c r="HD294">
        <v>411.19</v>
      </c>
      <c r="HE294">
        <v>45.03</v>
      </c>
      <c r="HF294">
        <v>9.15</v>
      </c>
      <c r="HG294">
        <v>163.61000000000001</v>
      </c>
      <c r="HH294">
        <v>90.1</v>
      </c>
      <c r="HI294">
        <v>35.840000000000003</v>
      </c>
      <c r="HJ294">
        <v>81.78</v>
      </c>
      <c r="HK294">
        <v>0.51</v>
      </c>
      <c r="HL294">
        <v>0.54</v>
      </c>
      <c r="HM294">
        <v>0.79</v>
      </c>
      <c r="HR294">
        <v>0</v>
      </c>
      <c r="HS294">
        <v>0.2</v>
      </c>
      <c r="HU294">
        <v>100</v>
      </c>
      <c r="HV294">
        <v>100</v>
      </c>
      <c r="HW294">
        <v>0.17</v>
      </c>
      <c r="HX294">
        <v>59.68</v>
      </c>
      <c r="HY294">
        <v>0.19</v>
      </c>
      <c r="HZ294">
        <v>100</v>
      </c>
      <c r="IA294">
        <v>109.6</v>
      </c>
      <c r="IB294" s="2">
        <v>1427.13</v>
      </c>
    </row>
    <row r="295" spans="1:236" hidden="1" x14ac:dyDescent="0.25">
      <c r="A295">
        <v>411125</v>
      </c>
      <c r="B295">
        <f>VLOOKUP(A295,cods!$A$1:$C$345,3,FALSE)</f>
        <v>0</v>
      </c>
      <c r="C295" t="s">
        <v>393</v>
      </c>
      <c r="D295" t="s">
        <v>236</v>
      </c>
      <c r="E295">
        <v>2020</v>
      </c>
      <c r="F295">
        <v>41069000</v>
      </c>
      <c r="G295" t="s">
        <v>237</v>
      </c>
      <c r="H295" t="s">
        <v>238</v>
      </c>
      <c r="I295" t="s">
        <v>239</v>
      </c>
      <c r="J295" t="s">
        <v>246</v>
      </c>
      <c r="K295" t="s">
        <v>241</v>
      </c>
      <c r="L295">
        <v>1</v>
      </c>
      <c r="O295">
        <v>1</v>
      </c>
      <c r="P295">
        <v>1</v>
      </c>
      <c r="Q295">
        <v>0</v>
      </c>
      <c r="R295">
        <v>0</v>
      </c>
      <c r="S295">
        <v>1</v>
      </c>
      <c r="V295" s="1">
        <v>2023</v>
      </c>
      <c r="W295" s="1">
        <v>2023</v>
      </c>
      <c r="X295" t="s">
        <v>247</v>
      </c>
      <c r="Y295" t="s">
        <v>247</v>
      </c>
      <c r="AA295" s="1">
        <v>29070</v>
      </c>
      <c r="AB295" s="1">
        <v>24286</v>
      </c>
      <c r="AC295" s="1">
        <v>25853</v>
      </c>
      <c r="AD295" s="1">
        <v>25282</v>
      </c>
      <c r="AE295" s="1">
        <v>7166</v>
      </c>
      <c r="AF295" s="1">
        <v>6990</v>
      </c>
      <c r="AG295" s="1">
        <v>8023</v>
      </c>
      <c r="AH295" s="1">
        <v>7878</v>
      </c>
      <c r="AI295" s="1">
        <v>7166</v>
      </c>
      <c r="AJ295" s="1">
        <v>6990</v>
      </c>
      <c r="AK295">
        <v>73.88</v>
      </c>
      <c r="AL295">
        <v>71.73</v>
      </c>
      <c r="AM295" s="2">
        <v>1608.36</v>
      </c>
      <c r="AN295">
        <v>0</v>
      </c>
      <c r="AO295">
        <v>886.94</v>
      </c>
      <c r="AP295">
        <v>886.94</v>
      </c>
      <c r="AQ295">
        <v>944.35</v>
      </c>
      <c r="AR295" s="2">
        <v>1915.49</v>
      </c>
      <c r="AS295" s="1">
        <v>7472</v>
      </c>
      <c r="AT295" s="1">
        <v>7307</v>
      </c>
      <c r="AU295" s="1">
        <v>8023</v>
      </c>
      <c r="AV295" s="1">
        <v>7878</v>
      </c>
      <c r="AW295" s="2">
        <v>1608.36</v>
      </c>
      <c r="AX295">
        <v>0</v>
      </c>
      <c r="AY295">
        <v>307.13</v>
      </c>
      <c r="AZ295">
        <v>0</v>
      </c>
      <c r="BA295">
        <v>813.05</v>
      </c>
      <c r="BB295" s="1">
        <v>8738</v>
      </c>
      <c r="BC295" s="1">
        <v>8509</v>
      </c>
      <c r="BD295" s="1">
        <v>7472</v>
      </c>
      <c r="BE295" s="1">
        <v>7307</v>
      </c>
      <c r="BF295">
        <v>0.49</v>
      </c>
      <c r="BH295" s="1">
        <v>24286</v>
      </c>
      <c r="BI295" s="1">
        <v>23922</v>
      </c>
      <c r="BJ295" s="2">
        <v>1608.36</v>
      </c>
      <c r="BK295">
        <v>979.03</v>
      </c>
      <c r="BL295" s="1">
        <v>10341</v>
      </c>
      <c r="BM295" s="1">
        <v>10300</v>
      </c>
      <c r="BN295" s="1">
        <v>2916</v>
      </c>
      <c r="BO295" s="1">
        <v>2894</v>
      </c>
      <c r="BP295" s="1">
        <v>3323</v>
      </c>
      <c r="BQ295" s="1">
        <v>3325</v>
      </c>
      <c r="BR295">
        <v>49.42</v>
      </c>
      <c r="BS295">
        <v>41.47</v>
      </c>
      <c r="BT295">
        <v>355.26</v>
      </c>
      <c r="BU295">
        <v>355.26</v>
      </c>
      <c r="BV295">
        <v>378.42</v>
      </c>
      <c r="BW295" s="1">
        <v>2989</v>
      </c>
      <c r="BX295" s="1">
        <v>2977</v>
      </c>
      <c r="BY295" s="1">
        <v>3324</v>
      </c>
      <c r="BZ295" s="1">
        <v>3189</v>
      </c>
      <c r="CA295">
        <v>0</v>
      </c>
      <c r="CB295">
        <v>0</v>
      </c>
      <c r="CC295">
        <v>0</v>
      </c>
      <c r="CD295">
        <v>0</v>
      </c>
      <c r="CF295" s="1">
        <v>10341</v>
      </c>
      <c r="CG295" s="1">
        <v>10300</v>
      </c>
      <c r="CH295">
        <v>151.07</v>
      </c>
      <c r="CI295" s="2">
        <v>6942543.2400000002</v>
      </c>
      <c r="CJ295" s="2">
        <v>5277367.59</v>
      </c>
      <c r="CK295" s="2">
        <v>1665175.65</v>
      </c>
      <c r="CL295" s="2">
        <v>198397.09</v>
      </c>
      <c r="CM295" s="2">
        <v>7140940.3300000001</v>
      </c>
      <c r="CN295" s="2">
        <v>7075955.25</v>
      </c>
      <c r="CO295">
        <v>0</v>
      </c>
      <c r="CP295" s="2">
        <v>2689032.98</v>
      </c>
      <c r="CQ295" s="2">
        <v>2605515.7999999998</v>
      </c>
      <c r="CR295" s="2">
        <v>1340186.6499999999</v>
      </c>
      <c r="CS295" s="2">
        <v>96806.720000000001</v>
      </c>
      <c r="CT295" s="2">
        <v>786585.49</v>
      </c>
      <c r="CU295" s="2">
        <v>1166760.27</v>
      </c>
      <c r="CV295" s="2">
        <v>4056185.89</v>
      </c>
      <c r="CW295" s="2">
        <v>765283.41</v>
      </c>
      <c r="CX295" s="2">
        <v>6367877.9000000004</v>
      </c>
      <c r="CY295">
        <v>0</v>
      </c>
      <c r="CZ295" s="2">
        <v>954909.96</v>
      </c>
      <c r="DA295">
        <v>0</v>
      </c>
      <c r="DB295" s="2">
        <v>505290.29</v>
      </c>
      <c r="DC295" s="2">
        <v>303825.19</v>
      </c>
      <c r="DD295" s="2">
        <v>655284.31000000006</v>
      </c>
      <c r="DE295" s="2">
        <v>2677946.23</v>
      </c>
      <c r="DF295" s="2">
        <v>8853.91</v>
      </c>
      <c r="DG295">
        <v>4</v>
      </c>
      <c r="DH295">
        <v>4</v>
      </c>
      <c r="DI295" s="2">
        <v>160556.47</v>
      </c>
      <c r="DJ295" s="2">
        <v>287673.45</v>
      </c>
      <c r="DK295" s="2">
        <v>1026198.76</v>
      </c>
      <c r="DL295" s="2">
        <v>2315885.69</v>
      </c>
      <c r="DM295">
        <v>0</v>
      </c>
      <c r="DN295" s="2">
        <v>3342084.45</v>
      </c>
      <c r="DO295" s="2">
        <v>653803.68000000005</v>
      </c>
      <c r="DP295" s="2">
        <v>663510.17000000004</v>
      </c>
      <c r="DQ295" s="2">
        <v>101773.24</v>
      </c>
      <c r="DR295" s="2">
        <v>1419087.09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 t="s">
        <v>244</v>
      </c>
      <c r="EL295">
        <v>0</v>
      </c>
      <c r="EM295">
        <v>0</v>
      </c>
      <c r="EO295">
        <v>542</v>
      </c>
      <c r="EP295">
        <v>1</v>
      </c>
      <c r="EQ295">
        <v>528</v>
      </c>
      <c r="ER295">
        <v>0</v>
      </c>
      <c r="ES295">
        <v>14</v>
      </c>
      <c r="EV295">
        <v>528</v>
      </c>
      <c r="EW295">
        <v>542</v>
      </c>
      <c r="EX295">
        <v>2</v>
      </c>
      <c r="EZ295" s="1">
        <v>6731</v>
      </c>
      <c r="FA295" s="1">
        <v>6042</v>
      </c>
      <c r="FB295" s="2">
        <v>5776.98</v>
      </c>
      <c r="FC295">
        <v>640</v>
      </c>
      <c r="FD295">
        <v>0</v>
      </c>
      <c r="FE295">
        <v>640</v>
      </c>
      <c r="FF295">
        <v>1.1200000000000001</v>
      </c>
      <c r="FG295" s="2">
        <v>2818.62</v>
      </c>
      <c r="FH295">
        <v>4.8099999999999996</v>
      </c>
      <c r="FI295">
        <v>5.25</v>
      </c>
      <c r="FJ295">
        <v>5.59</v>
      </c>
      <c r="FK295">
        <v>4.4000000000000004</v>
      </c>
      <c r="FL295">
        <v>39.369999999999997</v>
      </c>
      <c r="FM295" s="2">
        <v>335046.65999999997</v>
      </c>
      <c r="FN295">
        <v>100</v>
      </c>
      <c r="FO295">
        <v>46.32</v>
      </c>
      <c r="FP295">
        <v>100</v>
      </c>
      <c r="FQ295">
        <v>109.02</v>
      </c>
      <c r="FR295">
        <v>50.69</v>
      </c>
      <c r="FS295">
        <v>9.3000000000000007</v>
      </c>
      <c r="FT295">
        <v>40.049999999999997</v>
      </c>
      <c r="FU295">
        <v>100</v>
      </c>
      <c r="FV295">
        <v>9.9</v>
      </c>
      <c r="FW295">
        <v>7.48</v>
      </c>
      <c r="FX295" s="2">
        <v>1506.81</v>
      </c>
      <c r="FY295">
        <v>8.44</v>
      </c>
      <c r="FZ295">
        <v>13.96</v>
      </c>
      <c r="GA295">
        <v>95.04</v>
      </c>
      <c r="GB295">
        <v>100</v>
      </c>
      <c r="GC295">
        <v>42.58</v>
      </c>
      <c r="GD295">
        <v>20.079999999999998</v>
      </c>
      <c r="GE295">
        <v>3.07</v>
      </c>
      <c r="GF295">
        <v>359.77</v>
      </c>
      <c r="GG295">
        <v>49.31</v>
      </c>
      <c r="GH295">
        <v>0.91</v>
      </c>
      <c r="GI295">
        <v>58.43</v>
      </c>
      <c r="GJ295">
        <v>19.3</v>
      </c>
      <c r="GK295">
        <v>36.11</v>
      </c>
      <c r="GL295">
        <v>20.440000000000001</v>
      </c>
      <c r="GM295">
        <v>2.31</v>
      </c>
      <c r="GN295">
        <v>33.04</v>
      </c>
      <c r="GO295">
        <v>61.81</v>
      </c>
      <c r="GP295">
        <v>19.39</v>
      </c>
      <c r="GQ295">
        <v>2.39</v>
      </c>
      <c r="GR295">
        <v>3.96</v>
      </c>
      <c r="GS295">
        <v>73.900000000000006</v>
      </c>
      <c r="GT295">
        <v>23.32</v>
      </c>
      <c r="GU295">
        <v>2.78</v>
      </c>
      <c r="GV295">
        <v>92.94</v>
      </c>
      <c r="GW295">
        <v>100</v>
      </c>
      <c r="GX295">
        <v>0.56999999999999995</v>
      </c>
      <c r="GY295">
        <v>40.049999999999997</v>
      </c>
      <c r="GZ295">
        <v>42.58</v>
      </c>
      <c r="HA295">
        <v>0.4</v>
      </c>
      <c r="HB295">
        <v>53.68</v>
      </c>
      <c r="HC295">
        <v>38.69</v>
      </c>
      <c r="HD295">
        <v>397.94</v>
      </c>
      <c r="HE295">
        <v>46.32</v>
      </c>
      <c r="HF295">
        <v>9.3000000000000007</v>
      </c>
      <c r="HG295">
        <v>135.56</v>
      </c>
      <c r="HH295">
        <v>88.93</v>
      </c>
      <c r="HI295">
        <v>35.57</v>
      </c>
      <c r="HJ295">
        <v>83.97</v>
      </c>
      <c r="HK295">
        <v>0.51</v>
      </c>
      <c r="HL295">
        <v>0.43</v>
      </c>
      <c r="HM295">
        <v>0.7</v>
      </c>
      <c r="HR295">
        <v>0.18</v>
      </c>
      <c r="HS295">
        <v>0</v>
      </c>
      <c r="HU295">
        <v>100</v>
      </c>
      <c r="HV295">
        <v>100</v>
      </c>
      <c r="HW295">
        <v>0.28000000000000003</v>
      </c>
      <c r="HX295">
        <v>0.96</v>
      </c>
      <c r="HY295">
        <v>0</v>
      </c>
      <c r="HZ295">
        <v>100</v>
      </c>
      <c r="IA295">
        <v>122.44</v>
      </c>
      <c r="IB295" s="2">
        <v>1334.2</v>
      </c>
    </row>
    <row r="296" spans="1:236" hidden="1" x14ac:dyDescent="0.25">
      <c r="A296">
        <v>411130</v>
      </c>
      <c r="B296" t="str">
        <f>VLOOKUP(A296,cods!$A$1:$C$345,3,FALSE)</f>
        <v>Noroeste Paranaense</v>
      </c>
      <c r="C296" t="s">
        <v>394</v>
      </c>
      <c r="D296" t="s">
        <v>236</v>
      </c>
      <c r="E296">
        <v>2021</v>
      </c>
      <c r="F296">
        <v>41069000</v>
      </c>
      <c r="G296" t="s">
        <v>237</v>
      </c>
      <c r="H296" t="s">
        <v>238</v>
      </c>
      <c r="I296" t="s">
        <v>239</v>
      </c>
      <c r="J296" t="s">
        <v>240</v>
      </c>
      <c r="K296" t="s">
        <v>241</v>
      </c>
      <c r="L296">
        <v>1</v>
      </c>
      <c r="O296">
        <v>1</v>
      </c>
      <c r="Q296">
        <v>0</v>
      </c>
      <c r="V296" s="1">
        <v>2044</v>
      </c>
      <c r="W296" s="1">
        <v>2044</v>
      </c>
      <c r="X296" t="s">
        <v>247</v>
      </c>
      <c r="Y296" t="s">
        <v>243</v>
      </c>
      <c r="AA296" s="1">
        <v>2700</v>
      </c>
      <c r="AB296" s="1">
        <v>1921</v>
      </c>
      <c r="AC296" s="1">
        <v>2699</v>
      </c>
      <c r="AD296" s="1">
        <v>2780</v>
      </c>
      <c r="AE296" s="1">
        <v>1302</v>
      </c>
      <c r="AF296" s="1">
        <v>1281</v>
      </c>
      <c r="AG296" s="1">
        <v>1336</v>
      </c>
      <c r="AH296" s="1">
        <v>1315</v>
      </c>
      <c r="AI296" s="1">
        <v>1302</v>
      </c>
      <c r="AJ296" s="1">
        <v>1281</v>
      </c>
      <c r="AK296">
        <v>33.86</v>
      </c>
      <c r="AL296">
        <v>33.75</v>
      </c>
      <c r="AM296">
        <v>215.71</v>
      </c>
      <c r="AN296">
        <v>0</v>
      </c>
      <c r="AO296">
        <v>167.29</v>
      </c>
      <c r="AP296">
        <v>167.29</v>
      </c>
      <c r="AQ296">
        <v>177.13</v>
      </c>
      <c r="AR296">
        <v>215.71</v>
      </c>
      <c r="AS296" s="1">
        <v>1234</v>
      </c>
      <c r="AT296" s="1">
        <v>1212</v>
      </c>
      <c r="AU296" s="1">
        <v>1336</v>
      </c>
      <c r="AV296" s="1">
        <v>1315</v>
      </c>
      <c r="AW296">
        <v>215.71</v>
      </c>
      <c r="AX296">
        <v>0</v>
      </c>
      <c r="AY296">
        <v>0</v>
      </c>
      <c r="AZ296">
        <v>0</v>
      </c>
      <c r="BA296">
        <v>154.15</v>
      </c>
      <c r="BB296" s="1">
        <v>1461</v>
      </c>
      <c r="BC296" s="1">
        <v>1442</v>
      </c>
      <c r="BD296" s="1">
        <v>1234</v>
      </c>
      <c r="BE296" s="1">
        <v>1212</v>
      </c>
      <c r="BF296">
        <v>0.1</v>
      </c>
      <c r="BH296" s="1">
        <v>1921</v>
      </c>
      <c r="BI296" s="1">
        <v>1978</v>
      </c>
      <c r="BJ296">
        <v>215.71</v>
      </c>
      <c r="BK296">
        <v>194.04</v>
      </c>
      <c r="CI296" s="2">
        <v>1114882.3600000001</v>
      </c>
      <c r="CJ296" s="2">
        <v>1114882.3600000001</v>
      </c>
      <c r="CL296" s="2">
        <v>22104.35</v>
      </c>
      <c r="CM296" s="2">
        <v>1136986.71</v>
      </c>
      <c r="CN296" s="2">
        <v>1047293.82</v>
      </c>
      <c r="CO296">
        <v>0</v>
      </c>
      <c r="CP296" s="2">
        <v>699322.13</v>
      </c>
      <c r="CQ296" s="2">
        <v>600708.28</v>
      </c>
      <c r="CR296" s="2">
        <v>237255.3</v>
      </c>
      <c r="CS296" s="2">
        <v>8978.4599999999991</v>
      </c>
      <c r="CT296" s="2">
        <v>174745.47</v>
      </c>
      <c r="CU296" s="2">
        <v>147726.41</v>
      </c>
      <c r="CV296" s="2">
        <v>659290.78</v>
      </c>
      <c r="CW296" s="2">
        <v>138312.68</v>
      </c>
      <c r="CX296" s="2">
        <v>1123727.0900000001</v>
      </c>
      <c r="CY296">
        <v>0</v>
      </c>
      <c r="CZ296" s="2">
        <v>180740.04</v>
      </c>
      <c r="DA296">
        <v>0</v>
      </c>
      <c r="DB296" s="2">
        <v>79768.19</v>
      </c>
      <c r="DC296" s="2">
        <v>13352.43</v>
      </c>
      <c r="DD296" s="2">
        <v>75396</v>
      </c>
      <c r="DG296">
        <v>1</v>
      </c>
      <c r="DH296">
        <v>1</v>
      </c>
      <c r="DI296" s="2">
        <v>10816.95</v>
      </c>
      <c r="DJ296" s="2">
        <v>132031.16</v>
      </c>
      <c r="DK296" s="2">
        <v>75396</v>
      </c>
      <c r="DO296" s="2">
        <v>133951.18</v>
      </c>
      <c r="DP296" s="2">
        <v>70486.3</v>
      </c>
      <c r="DQ296" s="2">
        <v>67826.38</v>
      </c>
      <c r="DR296" s="2">
        <v>272263.86</v>
      </c>
      <c r="DU296">
        <v>0</v>
      </c>
      <c r="EK296" t="s">
        <v>244</v>
      </c>
      <c r="EL296">
        <v>0</v>
      </c>
      <c r="EM296">
        <v>0</v>
      </c>
      <c r="EO296">
        <v>209</v>
      </c>
      <c r="EP296">
        <v>0</v>
      </c>
      <c r="EQ296">
        <v>207</v>
      </c>
      <c r="ER296">
        <v>0</v>
      </c>
      <c r="EV296">
        <v>207</v>
      </c>
      <c r="EW296">
        <v>209</v>
      </c>
      <c r="EX296">
        <v>2</v>
      </c>
      <c r="EZ296" s="1">
        <v>3276</v>
      </c>
      <c r="FA296" s="1">
        <v>3188</v>
      </c>
      <c r="FB296" s="2">
        <v>130757.14</v>
      </c>
      <c r="FC296">
        <v>186</v>
      </c>
      <c r="FD296">
        <v>0</v>
      </c>
      <c r="FE296">
        <v>186</v>
      </c>
      <c r="FF296">
        <v>1.03</v>
      </c>
      <c r="FG296" s="2">
        <v>1325.5</v>
      </c>
      <c r="FH296">
        <v>6.34</v>
      </c>
      <c r="FI296">
        <v>6.29</v>
      </c>
      <c r="FJ296">
        <v>6.29</v>
      </c>
      <c r="FL296">
        <v>34.26</v>
      </c>
      <c r="FM296" s="2">
        <v>237255.3</v>
      </c>
      <c r="FN296">
        <v>100</v>
      </c>
      <c r="FO296">
        <v>77.59</v>
      </c>
      <c r="FP296">
        <v>100</v>
      </c>
      <c r="FQ296">
        <v>99.21</v>
      </c>
      <c r="FR296">
        <v>17.850000000000001</v>
      </c>
      <c r="FS296">
        <v>10.52</v>
      </c>
      <c r="FV296">
        <v>11.14</v>
      </c>
      <c r="FW296">
        <v>1.62</v>
      </c>
      <c r="FX296">
        <v>816.87</v>
      </c>
      <c r="FY296">
        <v>23.29</v>
      </c>
      <c r="GA296">
        <v>167.3</v>
      </c>
      <c r="GB296">
        <v>100</v>
      </c>
      <c r="GD296">
        <v>13.56</v>
      </c>
      <c r="GE296">
        <v>3.72</v>
      </c>
      <c r="GF296">
        <v>497.39</v>
      </c>
      <c r="GG296">
        <v>82.15</v>
      </c>
      <c r="GH296">
        <v>7.89</v>
      </c>
      <c r="GI296">
        <v>59.14</v>
      </c>
      <c r="GJ296">
        <v>21.28</v>
      </c>
      <c r="GK296">
        <v>34.53</v>
      </c>
      <c r="GL296">
        <v>24.42</v>
      </c>
      <c r="GM296">
        <v>0.97</v>
      </c>
      <c r="GN296">
        <v>35.99</v>
      </c>
      <c r="GO296">
        <v>58.39</v>
      </c>
      <c r="GP296">
        <v>26.51</v>
      </c>
      <c r="GQ296">
        <v>1.36</v>
      </c>
      <c r="GR296">
        <v>1.64</v>
      </c>
      <c r="GS296">
        <v>98.06</v>
      </c>
      <c r="GU296">
        <v>1.94</v>
      </c>
      <c r="GV296">
        <v>92.27</v>
      </c>
      <c r="GW296">
        <v>100</v>
      </c>
      <c r="GX296">
        <v>0.77</v>
      </c>
      <c r="HA296">
        <v>0.77</v>
      </c>
      <c r="HB296">
        <v>22.41</v>
      </c>
      <c r="HC296">
        <v>3.92</v>
      </c>
      <c r="HD296">
        <v>102.5</v>
      </c>
      <c r="HE296">
        <v>77.59</v>
      </c>
      <c r="HF296">
        <v>10.52</v>
      </c>
      <c r="HG296">
        <v>221.42</v>
      </c>
      <c r="HH296">
        <v>99.96</v>
      </c>
      <c r="HJ296">
        <v>100</v>
      </c>
      <c r="HK296">
        <v>0.9</v>
      </c>
      <c r="HM296">
        <v>0.9</v>
      </c>
      <c r="HR296">
        <v>0</v>
      </c>
      <c r="HS296">
        <v>0</v>
      </c>
      <c r="HU296">
        <v>100</v>
      </c>
      <c r="HV296">
        <v>100</v>
      </c>
      <c r="HX296">
        <v>41.02</v>
      </c>
      <c r="HY296">
        <v>0</v>
      </c>
      <c r="HZ296">
        <v>100</v>
      </c>
      <c r="IA296">
        <v>110.84</v>
      </c>
      <c r="IB296">
        <v>795.92</v>
      </c>
    </row>
    <row r="297" spans="1:236" hidden="1" x14ac:dyDescent="0.25">
      <c r="A297">
        <v>411130</v>
      </c>
      <c r="B297" t="str">
        <f>VLOOKUP(A297,cods!$A$1:$C$345,3,FALSE)</f>
        <v>Noroeste Paranaense</v>
      </c>
      <c r="C297" t="s">
        <v>394</v>
      </c>
      <c r="D297" t="s">
        <v>236</v>
      </c>
      <c r="E297">
        <v>2020</v>
      </c>
      <c r="F297">
        <v>41069000</v>
      </c>
      <c r="G297" t="s">
        <v>237</v>
      </c>
      <c r="H297" t="s">
        <v>238</v>
      </c>
      <c r="I297" t="s">
        <v>239</v>
      </c>
      <c r="J297" t="s">
        <v>240</v>
      </c>
      <c r="K297" t="s">
        <v>241</v>
      </c>
      <c r="L297">
        <v>1</v>
      </c>
      <c r="O297">
        <v>1</v>
      </c>
      <c r="Q297">
        <v>0</v>
      </c>
      <c r="V297" s="1">
        <v>2044</v>
      </c>
      <c r="W297" s="1">
        <v>2044</v>
      </c>
      <c r="X297" t="s">
        <v>247</v>
      </c>
      <c r="Y297" t="s">
        <v>243</v>
      </c>
      <c r="AA297" s="1">
        <v>2781</v>
      </c>
      <c r="AB297" s="1">
        <v>1978</v>
      </c>
      <c r="AC297" s="1">
        <v>2780</v>
      </c>
      <c r="AD297" s="1">
        <v>2864</v>
      </c>
      <c r="AE297" s="1">
        <v>1281</v>
      </c>
      <c r="AF297" s="1">
        <v>1252</v>
      </c>
      <c r="AG297" s="1">
        <v>1315</v>
      </c>
      <c r="AH297" s="1">
        <v>1285</v>
      </c>
      <c r="AI297" s="1">
        <v>1281</v>
      </c>
      <c r="AJ297" s="1">
        <v>1252</v>
      </c>
      <c r="AK297">
        <v>33.75</v>
      </c>
      <c r="AL297">
        <v>28.48</v>
      </c>
      <c r="AM297">
        <v>205.54</v>
      </c>
      <c r="AN297">
        <v>0</v>
      </c>
      <c r="AO297">
        <v>166.68</v>
      </c>
      <c r="AP297">
        <v>166.68</v>
      </c>
      <c r="AQ297">
        <v>174.82</v>
      </c>
      <c r="AR297">
        <v>205.54</v>
      </c>
      <c r="AS297" s="1">
        <v>1212</v>
      </c>
      <c r="AT297" s="1">
        <v>1184</v>
      </c>
      <c r="AU297" s="1">
        <v>1315</v>
      </c>
      <c r="AV297" s="1">
        <v>1285</v>
      </c>
      <c r="AW297">
        <v>205.54</v>
      </c>
      <c r="AX297">
        <v>0</v>
      </c>
      <c r="AY297">
        <v>0</v>
      </c>
      <c r="AZ297">
        <v>0</v>
      </c>
      <c r="BA297">
        <v>153.93</v>
      </c>
      <c r="BB297" s="1">
        <v>1442</v>
      </c>
      <c r="BC297" s="1">
        <v>1435</v>
      </c>
      <c r="BD297" s="1">
        <v>1212</v>
      </c>
      <c r="BE297" s="1">
        <v>1184</v>
      </c>
      <c r="BF297">
        <v>0.19</v>
      </c>
      <c r="BH297" s="1">
        <v>1978</v>
      </c>
      <c r="BI297" s="1">
        <v>2038</v>
      </c>
      <c r="BJ297">
        <v>205.54</v>
      </c>
      <c r="BK297">
        <v>182.39</v>
      </c>
      <c r="CI297" s="2">
        <v>1006423.34</v>
      </c>
      <c r="CJ297" s="2">
        <v>1006423.34</v>
      </c>
      <c r="CL297" s="2">
        <v>27558.41</v>
      </c>
      <c r="CM297" s="2">
        <v>1033981.75</v>
      </c>
      <c r="CN297" s="2">
        <v>997584.73</v>
      </c>
      <c r="CO297">
        <v>0</v>
      </c>
      <c r="CP297" s="2">
        <v>600708.28</v>
      </c>
      <c r="CQ297" s="2">
        <v>562649.56999999995</v>
      </c>
      <c r="CR297" s="2">
        <v>239335.42</v>
      </c>
      <c r="CS297" s="2">
        <v>9252.99</v>
      </c>
      <c r="CT297" s="2">
        <v>135395.35</v>
      </c>
      <c r="CU297" s="2">
        <v>104970.77</v>
      </c>
      <c r="CV297" s="2">
        <v>567343.42000000004</v>
      </c>
      <c r="CW297" s="2">
        <v>102355.4</v>
      </c>
      <c r="CX297" s="2">
        <v>873821.57</v>
      </c>
      <c r="CY297">
        <v>0</v>
      </c>
      <c r="CZ297" s="2">
        <v>43721.32</v>
      </c>
      <c r="DA297">
        <v>0</v>
      </c>
      <c r="DB297" s="2">
        <v>73104.72</v>
      </c>
      <c r="DC297" s="2">
        <v>64875.71</v>
      </c>
      <c r="DD297" s="2">
        <v>66547.78</v>
      </c>
      <c r="DE297">
        <v>0</v>
      </c>
      <c r="DF297">
        <v>0</v>
      </c>
      <c r="DG297">
        <v>1</v>
      </c>
      <c r="DH297">
        <v>1</v>
      </c>
      <c r="DI297" s="2">
        <v>5284.17</v>
      </c>
      <c r="DJ297" s="2">
        <v>95525.72</v>
      </c>
      <c r="DK297" s="2">
        <v>66547.78</v>
      </c>
      <c r="DL297">
        <v>0</v>
      </c>
      <c r="DM297">
        <v>0</v>
      </c>
      <c r="DN297" s="2">
        <v>66547.78</v>
      </c>
      <c r="DO297" s="2">
        <v>126413.57</v>
      </c>
      <c r="DP297" s="2">
        <v>71460.58</v>
      </c>
      <c r="DQ297" s="2">
        <v>30894.82</v>
      </c>
      <c r="DR297" s="2">
        <v>228768.97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 t="s">
        <v>244</v>
      </c>
      <c r="EL297">
        <v>0</v>
      </c>
      <c r="EM297">
        <v>0</v>
      </c>
      <c r="EO297">
        <v>250</v>
      </c>
      <c r="EP297">
        <v>0</v>
      </c>
      <c r="EQ297">
        <v>250</v>
      </c>
      <c r="ER297">
        <v>0</v>
      </c>
      <c r="EV297">
        <v>250</v>
      </c>
      <c r="EW297">
        <v>250</v>
      </c>
      <c r="EX297">
        <v>1</v>
      </c>
      <c r="EZ297" s="1">
        <v>1817</v>
      </c>
      <c r="FA297" s="1">
        <v>1733</v>
      </c>
      <c r="FB297" s="2">
        <v>1201.81</v>
      </c>
      <c r="FC297">
        <v>252</v>
      </c>
      <c r="FD297">
        <v>0</v>
      </c>
      <c r="FE297">
        <v>252</v>
      </c>
      <c r="FF297">
        <v>1.03</v>
      </c>
      <c r="FG297" s="2">
        <v>1300</v>
      </c>
      <c r="FH297">
        <v>5</v>
      </c>
      <c r="FI297">
        <v>5.76</v>
      </c>
      <c r="FJ297">
        <v>5.76</v>
      </c>
      <c r="FL297">
        <v>39.4</v>
      </c>
      <c r="FM297" s="2">
        <v>239335.42</v>
      </c>
      <c r="FN297">
        <v>100</v>
      </c>
      <c r="FO297">
        <v>81.17</v>
      </c>
      <c r="FP297">
        <v>100</v>
      </c>
      <c r="FQ297">
        <v>115.17</v>
      </c>
      <c r="FR297">
        <v>14.87</v>
      </c>
      <c r="FS297">
        <v>10.68</v>
      </c>
      <c r="FV297">
        <v>11.21</v>
      </c>
      <c r="FW297">
        <v>1.44</v>
      </c>
      <c r="FX297">
        <v>903.66</v>
      </c>
      <c r="FY297">
        <v>21.63</v>
      </c>
      <c r="GA297">
        <v>161.82</v>
      </c>
      <c r="GB297">
        <v>100</v>
      </c>
      <c r="GD297">
        <v>13.18</v>
      </c>
      <c r="GE297">
        <v>3.25</v>
      </c>
      <c r="GF297">
        <v>436.42</v>
      </c>
      <c r="GG297">
        <v>85.13</v>
      </c>
      <c r="GH297">
        <v>3.52</v>
      </c>
      <c r="GI297">
        <v>56.37</v>
      </c>
      <c r="GJ297">
        <v>23.78</v>
      </c>
      <c r="GK297">
        <v>34.21</v>
      </c>
      <c r="GL297">
        <v>22.73</v>
      </c>
      <c r="GM297">
        <v>0.53</v>
      </c>
      <c r="GN297">
        <v>42.19</v>
      </c>
      <c r="GO297">
        <v>60.69</v>
      </c>
      <c r="GP297">
        <v>23.86</v>
      </c>
      <c r="GQ297">
        <v>1.63</v>
      </c>
      <c r="GR297">
        <v>0.93</v>
      </c>
      <c r="GS297">
        <v>97.33</v>
      </c>
      <c r="GU297">
        <v>2.67</v>
      </c>
      <c r="GV297">
        <v>92.15</v>
      </c>
      <c r="GW297">
        <v>100</v>
      </c>
      <c r="GX297">
        <v>0.79</v>
      </c>
      <c r="HA297">
        <v>0.79</v>
      </c>
      <c r="HB297">
        <v>18.829999999999998</v>
      </c>
      <c r="HC297">
        <v>3.4</v>
      </c>
      <c r="HD297">
        <v>83.65</v>
      </c>
      <c r="HE297">
        <v>81.17</v>
      </c>
      <c r="HF297">
        <v>10.68</v>
      </c>
      <c r="HG297">
        <v>209.15</v>
      </c>
      <c r="HH297">
        <v>99.96</v>
      </c>
      <c r="HJ297">
        <v>100</v>
      </c>
      <c r="HK297">
        <v>0.89</v>
      </c>
      <c r="HM297">
        <v>0.74</v>
      </c>
      <c r="HR297">
        <v>0</v>
      </c>
      <c r="HS297">
        <v>0</v>
      </c>
      <c r="HU297">
        <v>100</v>
      </c>
      <c r="HV297">
        <v>100</v>
      </c>
      <c r="HX297">
        <v>0.69</v>
      </c>
      <c r="HY297">
        <v>0</v>
      </c>
      <c r="HZ297">
        <v>100</v>
      </c>
      <c r="IA297">
        <v>115.87</v>
      </c>
      <c r="IB297">
        <v>880.37</v>
      </c>
    </row>
    <row r="298" spans="1:236" x14ac:dyDescent="0.25">
      <c r="A298">
        <v>411140</v>
      </c>
      <c r="B298" t="str">
        <f>VLOOKUP(A298,cods!$A$1:$C$345,3,FALSE)</f>
        <v>Sudeste Paranaense</v>
      </c>
      <c r="C298" t="s">
        <v>395</v>
      </c>
      <c r="D298" t="s">
        <v>236</v>
      </c>
      <c r="E298">
        <v>2021</v>
      </c>
      <c r="F298">
        <v>41069000</v>
      </c>
      <c r="G298" t="s">
        <v>237</v>
      </c>
      <c r="H298" t="s">
        <v>238</v>
      </c>
      <c r="I298" t="s">
        <v>239</v>
      </c>
      <c r="J298" t="s">
        <v>246</v>
      </c>
      <c r="K298" t="s">
        <v>241</v>
      </c>
      <c r="L298">
        <v>1</v>
      </c>
      <c r="O298">
        <v>1</v>
      </c>
      <c r="P298">
        <v>1</v>
      </c>
      <c r="Q298">
        <v>2</v>
      </c>
      <c r="R298">
        <v>0</v>
      </c>
      <c r="S298">
        <v>1</v>
      </c>
      <c r="V298" s="1">
        <v>2040</v>
      </c>
      <c r="W298" s="1">
        <v>2040</v>
      </c>
      <c r="X298" t="s">
        <v>242</v>
      </c>
      <c r="Y298" t="s">
        <v>247</v>
      </c>
      <c r="AA298" s="1">
        <v>14049</v>
      </c>
      <c r="AB298" s="1">
        <v>5075</v>
      </c>
      <c r="AC298" s="1">
        <v>9132</v>
      </c>
      <c r="AD298" s="1">
        <v>8746</v>
      </c>
      <c r="AE298" s="1">
        <v>2867</v>
      </c>
      <c r="AF298" s="1">
        <v>2760</v>
      </c>
      <c r="AG298" s="1">
        <v>3029</v>
      </c>
      <c r="AH298" s="1">
        <v>2897</v>
      </c>
      <c r="AI298" s="1">
        <v>2867</v>
      </c>
      <c r="AJ298" s="1">
        <v>2760</v>
      </c>
      <c r="AK298">
        <v>82.1</v>
      </c>
      <c r="AL298">
        <v>39.75</v>
      </c>
      <c r="AM298">
        <v>452.89</v>
      </c>
      <c r="AN298">
        <v>0</v>
      </c>
      <c r="AO298">
        <v>288.7</v>
      </c>
      <c r="AP298">
        <v>289.27</v>
      </c>
      <c r="AQ298">
        <v>317.2</v>
      </c>
      <c r="AR298">
        <v>453.64</v>
      </c>
      <c r="AS298" s="1">
        <v>2726</v>
      </c>
      <c r="AT298" s="1">
        <v>2611</v>
      </c>
      <c r="AU298" s="1">
        <v>3029</v>
      </c>
      <c r="AV298" s="1">
        <v>2897</v>
      </c>
      <c r="AW298">
        <v>452.89</v>
      </c>
      <c r="AX298">
        <v>0</v>
      </c>
      <c r="AY298">
        <v>0.75</v>
      </c>
      <c r="AZ298">
        <v>0.56999999999999995</v>
      </c>
      <c r="BA298">
        <v>246.87</v>
      </c>
      <c r="BB298" s="1">
        <v>3326</v>
      </c>
      <c r="BC298" s="1">
        <v>3219</v>
      </c>
      <c r="BD298" s="1">
        <v>2726</v>
      </c>
      <c r="BE298" s="1">
        <v>2611</v>
      </c>
      <c r="BF298">
        <v>0</v>
      </c>
      <c r="BH298" s="1">
        <v>5075</v>
      </c>
      <c r="BI298" s="1">
        <v>5044</v>
      </c>
      <c r="BJ298">
        <v>452.89</v>
      </c>
      <c r="BK298">
        <v>746.21</v>
      </c>
      <c r="BL298" s="1">
        <v>6030</v>
      </c>
      <c r="BM298" s="1">
        <v>5778</v>
      </c>
      <c r="BN298" s="1">
        <v>1910</v>
      </c>
      <c r="BO298" s="1">
        <v>1839</v>
      </c>
      <c r="BP298" s="1">
        <v>2032</v>
      </c>
      <c r="BQ298" s="1">
        <v>1944</v>
      </c>
      <c r="BR298">
        <v>39.26</v>
      </c>
      <c r="BS298">
        <v>33.880000000000003</v>
      </c>
      <c r="BT298">
        <v>195.68</v>
      </c>
      <c r="BU298">
        <v>195.68</v>
      </c>
      <c r="BV298">
        <v>213.74</v>
      </c>
      <c r="BW298" s="1">
        <v>1800</v>
      </c>
      <c r="BX298" s="1">
        <v>1725</v>
      </c>
      <c r="BY298" s="1">
        <v>2134</v>
      </c>
      <c r="BZ298" s="1">
        <v>2064</v>
      </c>
      <c r="CA298">
        <v>0</v>
      </c>
      <c r="CB298">
        <v>0</v>
      </c>
      <c r="CC298">
        <v>0</v>
      </c>
      <c r="CD298">
        <v>0</v>
      </c>
      <c r="CF298" s="1">
        <v>5075</v>
      </c>
      <c r="CG298" s="1">
        <v>5044</v>
      </c>
      <c r="CH298">
        <v>80.78</v>
      </c>
      <c r="CI298" s="2">
        <v>2930556.68</v>
      </c>
      <c r="CJ298" s="2">
        <v>1945442.98</v>
      </c>
      <c r="CK298" s="2">
        <v>985113.7</v>
      </c>
      <c r="CL298" s="2">
        <v>78106.66</v>
      </c>
      <c r="CM298" s="2">
        <v>3008663.34</v>
      </c>
      <c r="CN298" s="2">
        <v>2859797.83</v>
      </c>
      <c r="CO298">
        <v>0</v>
      </c>
      <c r="CP298" s="2">
        <v>642897.62</v>
      </c>
      <c r="CQ298" s="2">
        <v>474331.37</v>
      </c>
      <c r="CR298" s="2">
        <v>700045.12</v>
      </c>
      <c r="CS298" s="2">
        <v>9643.65</v>
      </c>
      <c r="CT298" s="2">
        <v>665263.56999999995</v>
      </c>
      <c r="CU298" s="2">
        <v>303993.89</v>
      </c>
      <c r="CV298" s="2">
        <v>1939520.28</v>
      </c>
      <c r="CW298" s="2">
        <v>158624.18</v>
      </c>
      <c r="CX298" s="2">
        <v>2648790.61</v>
      </c>
      <c r="CY298">
        <v>0</v>
      </c>
      <c r="CZ298" s="2">
        <v>248246.87</v>
      </c>
      <c r="DA298">
        <v>0</v>
      </c>
      <c r="DB298" s="2">
        <v>212105.22</v>
      </c>
      <c r="DC298" s="2">
        <v>141038.07999999999</v>
      </c>
      <c r="DD298" s="2">
        <v>61463.85</v>
      </c>
      <c r="DE298" s="2">
        <v>134123.73000000001</v>
      </c>
      <c r="DF298" s="2">
        <v>2924.43</v>
      </c>
      <c r="DG298">
        <v>3</v>
      </c>
      <c r="DH298">
        <v>3</v>
      </c>
      <c r="DI298" s="2">
        <v>48468.83</v>
      </c>
      <c r="DJ298" s="2">
        <v>161361.20000000001</v>
      </c>
      <c r="DK298" s="2">
        <v>198512.01</v>
      </c>
      <c r="DN298" s="2">
        <v>198512.01</v>
      </c>
      <c r="DO298" s="2">
        <v>171914.81</v>
      </c>
      <c r="DP298" s="2">
        <v>96304.88</v>
      </c>
      <c r="DQ298" s="2">
        <v>62319.3</v>
      </c>
      <c r="DR298" s="2">
        <v>330538.99</v>
      </c>
      <c r="DS298">
        <v>0</v>
      </c>
      <c r="DT298">
        <v>0</v>
      </c>
      <c r="DU298">
        <v>0</v>
      </c>
      <c r="EK298" t="s">
        <v>244</v>
      </c>
      <c r="EL298">
        <v>0</v>
      </c>
      <c r="EM298">
        <v>0</v>
      </c>
      <c r="EO298">
        <v>608</v>
      </c>
      <c r="EP298">
        <v>0</v>
      </c>
      <c r="EQ298">
        <v>608</v>
      </c>
      <c r="ER298">
        <v>0</v>
      </c>
      <c r="ES298">
        <v>1</v>
      </c>
      <c r="EV298">
        <v>608</v>
      </c>
      <c r="EW298">
        <v>608</v>
      </c>
      <c r="EX298">
        <v>0</v>
      </c>
      <c r="EY298">
        <v>0</v>
      </c>
      <c r="EZ298" s="1">
        <v>2341</v>
      </c>
      <c r="FA298" s="1">
        <v>2091</v>
      </c>
      <c r="FB298" s="2">
        <v>487060.6</v>
      </c>
      <c r="FC298">
        <v>562</v>
      </c>
      <c r="FD298">
        <v>0</v>
      </c>
      <c r="FE298">
        <v>562</v>
      </c>
      <c r="FF298">
        <v>1.05</v>
      </c>
      <c r="FG298" s="2">
        <v>1650.33</v>
      </c>
      <c r="FH298">
        <v>4.99</v>
      </c>
      <c r="FI298">
        <v>5.52</v>
      </c>
      <c r="FJ298">
        <v>6.14</v>
      </c>
      <c r="FK298">
        <v>4.6100000000000003</v>
      </c>
      <c r="FL298">
        <v>37.909999999999997</v>
      </c>
      <c r="FM298" s="2">
        <v>233348.37</v>
      </c>
      <c r="FN298">
        <v>100</v>
      </c>
      <c r="FO298">
        <v>63.72</v>
      </c>
      <c r="FP298">
        <v>100</v>
      </c>
      <c r="FQ298">
        <v>110.64</v>
      </c>
      <c r="FR298">
        <v>30.08</v>
      </c>
      <c r="FS298">
        <v>8.1199999999999992</v>
      </c>
      <c r="FT298">
        <v>67.78</v>
      </c>
      <c r="FU298">
        <v>100</v>
      </c>
      <c r="FV298">
        <v>8.91</v>
      </c>
      <c r="FW298">
        <v>4.3</v>
      </c>
      <c r="FX298" s="2">
        <v>1150.6600000000001</v>
      </c>
      <c r="FY298">
        <v>18.62</v>
      </c>
      <c r="FZ298">
        <v>17.420000000000002</v>
      </c>
      <c r="GA298">
        <v>88.48</v>
      </c>
      <c r="GB298">
        <v>100</v>
      </c>
      <c r="GC298">
        <v>100</v>
      </c>
      <c r="GD298">
        <v>12.74</v>
      </c>
      <c r="GE298">
        <v>3.65</v>
      </c>
      <c r="GF298">
        <v>391.74</v>
      </c>
      <c r="GG298">
        <v>69.92</v>
      </c>
      <c r="GH298">
        <v>4.95</v>
      </c>
      <c r="GI298">
        <v>66.180000000000007</v>
      </c>
      <c r="GJ298">
        <v>23.89</v>
      </c>
      <c r="GK298">
        <v>34.26</v>
      </c>
      <c r="GL298">
        <v>11.28</v>
      </c>
      <c r="GM298">
        <v>1.65</v>
      </c>
      <c r="GN298">
        <v>36.090000000000003</v>
      </c>
      <c r="GO298">
        <v>51.77</v>
      </c>
      <c r="GP298">
        <v>34.299999999999997</v>
      </c>
      <c r="GQ298">
        <v>0.5</v>
      </c>
      <c r="GR298">
        <v>2.5</v>
      </c>
      <c r="GS298">
        <v>64.66</v>
      </c>
      <c r="GT298">
        <v>32.74</v>
      </c>
      <c r="GU298">
        <v>2.6</v>
      </c>
      <c r="GV298">
        <v>90.06</v>
      </c>
      <c r="GW298">
        <v>100</v>
      </c>
      <c r="GX298">
        <v>1.07</v>
      </c>
      <c r="GY298">
        <v>67.78</v>
      </c>
      <c r="GZ298">
        <v>100</v>
      </c>
      <c r="HA298">
        <v>0.64</v>
      </c>
      <c r="HB298">
        <v>36.229999999999997</v>
      </c>
      <c r="HC298">
        <v>7.39</v>
      </c>
      <c r="HD298">
        <v>160.06</v>
      </c>
      <c r="HE298">
        <v>63.77</v>
      </c>
      <c r="HF298">
        <v>8.1199999999999992</v>
      </c>
      <c r="HG298">
        <v>76.930000000000007</v>
      </c>
      <c r="HH298">
        <v>65</v>
      </c>
      <c r="HI298">
        <v>42.92</v>
      </c>
      <c r="HJ298">
        <v>99.83</v>
      </c>
      <c r="HK298">
        <v>1.64</v>
      </c>
      <c r="HL298">
        <v>0.41</v>
      </c>
      <c r="HM298">
        <v>0.8</v>
      </c>
      <c r="HR298">
        <v>0</v>
      </c>
      <c r="HS298">
        <v>0</v>
      </c>
      <c r="HU298">
        <v>100</v>
      </c>
      <c r="HV298">
        <v>100</v>
      </c>
      <c r="HW298">
        <v>0.03</v>
      </c>
      <c r="HX298">
        <v>232.93</v>
      </c>
      <c r="HY298">
        <v>0</v>
      </c>
      <c r="HZ298">
        <v>100</v>
      </c>
      <c r="IA298">
        <v>118.61</v>
      </c>
      <c r="IB298" s="2">
        <v>1089.54</v>
      </c>
    </row>
    <row r="299" spans="1:236" hidden="1" x14ac:dyDescent="0.25">
      <c r="A299">
        <v>411140</v>
      </c>
      <c r="B299" t="str">
        <f>VLOOKUP(A299,cods!$A$1:$C$345,3,FALSE)</f>
        <v>Sudeste Paranaense</v>
      </c>
      <c r="C299" t="s">
        <v>395</v>
      </c>
      <c r="D299" t="s">
        <v>236</v>
      </c>
      <c r="E299">
        <v>2020</v>
      </c>
      <c r="F299">
        <v>41069000</v>
      </c>
      <c r="G299" t="s">
        <v>237</v>
      </c>
      <c r="H299" t="s">
        <v>238</v>
      </c>
      <c r="I299" t="s">
        <v>239</v>
      </c>
      <c r="J299" t="s">
        <v>246</v>
      </c>
      <c r="K299" t="s">
        <v>241</v>
      </c>
      <c r="L299">
        <v>1</v>
      </c>
      <c r="O299">
        <v>1</v>
      </c>
      <c r="P299">
        <v>1</v>
      </c>
      <c r="Q299">
        <v>2</v>
      </c>
      <c r="R299">
        <v>0</v>
      </c>
      <c r="S299">
        <v>1</v>
      </c>
      <c r="V299" s="1">
        <v>2040</v>
      </c>
      <c r="W299" s="1">
        <v>2040</v>
      </c>
      <c r="X299" t="s">
        <v>242</v>
      </c>
      <c r="Y299" t="s">
        <v>247</v>
      </c>
      <c r="AA299" s="1">
        <v>13965</v>
      </c>
      <c r="AB299" s="1">
        <v>5044</v>
      </c>
      <c r="AC299" s="1">
        <v>8746</v>
      </c>
      <c r="AD299" s="1">
        <v>8361</v>
      </c>
      <c r="AE299" s="1">
        <v>2760</v>
      </c>
      <c r="AF299" s="1">
        <v>2637</v>
      </c>
      <c r="AG299" s="1">
        <v>2897</v>
      </c>
      <c r="AH299" s="1">
        <v>2766</v>
      </c>
      <c r="AI299" s="1">
        <v>2760</v>
      </c>
      <c r="AJ299" s="1">
        <v>2637</v>
      </c>
      <c r="AK299">
        <v>39.75</v>
      </c>
      <c r="AL299">
        <v>36.03</v>
      </c>
      <c r="AM299">
        <v>449.14</v>
      </c>
      <c r="AN299">
        <v>0</v>
      </c>
      <c r="AO299">
        <v>281.2</v>
      </c>
      <c r="AP299">
        <v>281.31</v>
      </c>
      <c r="AQ299">
        <v>306.31</v>
      </c>
      <c r="AR299">
        <v>449.42</v>
      </c>
      <c r="AS299" s="1">
        <v>2611</v>
      </c>
      <c r="AT299" s="1">
        <v>2496</v>
      </c>
      <c r="AU299" s="1">
        <v>2897</v>
      </c>
      <c r="AV299" s="1">
        <v>2766</v>
      </c>
      <c r="AW299">
        <v>449.14</v>
      </c>
      <c r="AX299">
        <v>0</v>
      </c>
      <c r="AY299">
        <v>0.28000000000000003</v>
      </c>
      <c r="AZ299">
        <v>0.11</v>
      </c>
      <c r="BA299">
        <v>244.84</v>
      </c>
      <c r="BB299" s="1">
        <v>3219</v>
      </c>
      <c r="BC299" s="1">
        <v>3101</v>
      </c>
      <c r="BD299" s="1">
        <v>2611</v>
      </c>
      <c r="BE299" s="1">
        <v>2496</v>
      </c>
      <c r="BF299">
        <v>0</v>
      </c>
      <c r="BH299" s="1">
        <v>5044</v>
      </c>
      <c r="BI299" s="1">
        <v>5013</v>
      </c>
      <c r="BJ299">
        <v>449.14</v>
      </c>
      <c r="BK299">
        <v>727.28</v>
      </c>
      <c r="BL299" s="1">
        <v>5778</v>
      </c>
      <c r="BM299" s="1">
        <v>5416</v>
      </c>
      <c r="BN299" s="1">
        <v>1839</v>
      </c>
      <c r="BO299" s="1">
        <v>1728</v>
      </c>
      <c r="BP299" s="1">
        <v>1944</v>
      </c>
      <c r="BQ299" s="1">
        <v>1818</v>
      </c>
      <c r="BR299">
        <v>33.880000000000003</v>
      </c>
      <c r="BS299">
        <v>33.47</v>
      </c>
      <c r="BT299">
        <v>184.11</v>
      </c>
      <c r="BU299">
        <v>184.11</v>
      </c>
      <c r="BV299">
        <v>200.83</v>
      </c>
      <c r="BW299" s="1">
        <v>1725</v>
      </c>
      <c r="BX299" s="1">
        <v>1617</v>
      </c>
      <c r="BY299" s="1">
        <v>2064</v>
      </c>
      <c r="BZ299" s="1">
        <v>1973</v>
      </c>
      <c r="CA299">
        <v>0</v>
      </c>
      <c r="CB299">
        <v>0</v>
      </c>
      <c r="CC299">
        <v>0</v>
      </c>
      <c r="CD299">
        <v>0</v>
      </c>
      <c r="CF299" s="1">
        <v>5044</v>
      </c>
      <c r="CG299" s="1">
        <v>5013</v>
      </c>
      <c r="CH299">
        <v>3.66</v>
      </c>
      <c r="CI299" s="2">
        <v>2524005.31</v>
      </c>
      <c r="CJ299" s="2">
        <v>1674802.64</v>
      </c>
      <c r="CK299" s="2">
        <v>849202.67</v>
      </c>
      <c r="CL299" s="2">
        <v>83152.710000000006</v>
      </c>
      <c r="CM299" s="2">
        <v>2607158.02</v>
      </c>
      <c r="CN299" s="2">
        <v>2647186.67</v>
      </c>
      <c r="CO299">
        <v>0</v>
      </c>
      <c r="CP299" s="2">
        <v>474331.37</v>
      </c>
      <c r="CQ299" s="2">
        <v>504690.22</v>
      </c>
      <c r="CR299" s="2">
        <v>657363.53</v>
      </c>
      <c r="CS299" s="2">
        <v>7245.66</v>
      </c>
      <c r="CT299" s="2">
        <v>486350.22</v>
      </c>
      <c r="CU299" s="2">
        <v>427532.57</v>
      </c>
      <c r="CV299" s="2">
        <v>1797742.47</v>
      </c>
      <c r="CW299" s="2">
        <v>119507.98</v>
      </c>
      <c r="CX299" s="2">
        <v>2451224.06</v>
      </c>
      <c r="CY299">
        <v>0</v>
      </c>
      <c r="CZ299" s="2">
        <v>229614.64</v>
      </c>
      <c r="DA299">
        <v>0</v>
      </c>
      <c r="DB299" s="2">
        <v>185297.87</v>
      </c>
      <c r="DC299" s="2">
        <v>66324.639999999999</v>
      </c>
      <c r="DD299" s="2">
        <v>439731.35</v>
      </c>
      <c r="DE299" s="2">
        <v>232920.88</v>
      </c>
      <c r="DF299">
        <v>0</v>
      </c>
      <c r="DG299">
        <v>3</v>
      </c>
      <c r="DH299">
        <v>3</v>
      </c>
      <c r="DI299" s="2">
        <v>33952.620000000003</v>
      </c>
      <c r="DJ299" s="2">
        <v>238034.33</v>
      </c>
      <c r="DK299" s="2">
        <v>672652.23</v>
      </c>
      <c r="DL299">
        <v>0</v>
      </c>
      <c r="DM299">
        <v>0</v>
      </c>
      <c r="DN299" s="2">
        <v>672652.23</v>
      </c>
      <c r="DO299" s="2">
        <v>159403.23000000001</v>
      </c>
      <c r="DP299" s="2">
        <v>91220.39</v>
      </c>
      <c r="DQ299" s="2">
        <v>28287.59</v>
      </c>
      <c r="DR299" s="2">
        <v>278911.21000000002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 t="s">
        <v>244</v>
      </c>
      <c r="EL299">
        <v>0</v>
      </c>
      <c r="EM299">
        <v>0</v>
      </c>
      <c r="EO299">
        <v>707</v>
      </c>
      <c r="EP299">
        <v>0</v>
      </c>
      <c r="EQ299">
        <v>704</v>
      </c>
      <c r="ER299">
        <v>0</v>
      </c>
      <c r="ES299">
        <v>4</v>
      </c>
      <c r="EV299">
        <v>704</v>
      </c>
      <c r="EW299">
        <v>707</v>
      </c>
      <c r="EX299">
        <v>0</v>
      </c>
      <c r="EY299">
        <v>0</v>
      </c>
      <c r="EZ299" s="1">
        <v>2860</v>
      </c>
      <c r="FA299" s="1">
        <v>2369</v>
      </c>
      <c r="FB299" s="2">
        <v>5876.51</v>
      </c>
      <c r="FC299">
        <v>707</v>
      </c>
      <c r="FD299">
        <v>0</v>
      </c>
      <c r="FE299">
        <v>707</v>
      </c>
      <c r="FF299">
        <v>1.05</v>
      </c>
      <c r="FG299" s="2">
        <v>1570.83</v>
      </c>
      <c r="FH299">
        <v>4.83</v>
      </c>
      <c r="FI299">
        <v>4.9800000000000004</v>
      </c>
      <c r="FJ299">
        <v>5.47</v>
      </c>
      <c r="FK299">
        <v>4.2300000000000004</v>
      </c>
      <c r="FL299">
        <v>44.26</v>
      </c>
      <c r="FM299" s="2">
        <v>219121.18</v>
      </c>
      <c r="FN299">
        <v>100</v>
      </c>
      <c r="FO299">
        <v>62.58</v>
      </c>
      <c r="FP299">
        <v>100</v>
      </c>
      <c r="FQ299">
        <v>102.97</v>
      </c>
      <c r="FR299">
        <v>31.84</v>
      </c>
      <c r="FS299">
        <v>8.2799999999999994</v>
      </c>
      <c r="FT299">
        <v>65.47</v>
      </c>
      <c r="FU299">
        <v>100</v>
      </c>
      <c r="FV299">
        <v>9.01</v>
      </c>
      <c r="FW299">
        <v>4.95</v>
      </c>
      <c r="FX299">
        <v>951.8</v>
      </c>
      <c r="FY299">
        <v>11.99</v>
      </c>
      <c r="FZ299">
        <v>16.68</v>
      </c>
      <c r="GA299">
        <v>90.07</v>
      </c>
      <c r="GB299">
        <v>100</v>
      </c>
      <c r="GC299">
        <v>100</v>
      </c>
      <c r="GD299">
        <v>13.22</v>
      </c>
      <c r="GE299">
        <v>3.54</v>
      </c>
      <c r="GF299">
        <v>381.48</v>
      </c>
      <c r="GG299">
        <v>68.16</v>
      </c>
      <c r="GH299">
        <v>-1.54</v>
      </c>
      <c r="GI299">
        <v>71.23</v>
      </c>
      <c r="GJ299">
        <v>26.04</v>
      </c>
      <c r="GK299">
        <v>42.98</v>
      </c>
      <c r="GL299">
        <v>11.05</v>
      </c>
      <c r="GM299">
        <v>1.35</v>
      </c>
      <c r="GN299">
        <v>36.57</v>
      </c>
      <c r="GO299">
        <v>60.35</v>
      </c>
      <c r="GP299">
        <v>27.05</v>
      </c>
      <c r="GQ299">
        <v>0.4</v>
      </c>
      <c r="GR299">
        <v>1.89</v>
      </c>
      <c r="GS299">
        <v>64.239999999999995</v>
      </c>
      <c r="GT299">
        <v>32.57</v>
      </c>
      <c r="GU299">
        <v>3.19</v>
      </c>
      <c r="GV299">
        <v>90.18</v>
      </c>
      <c r="GW299">
        <v>100</v>
      </c>
      <c r="GX299">
        <v>1.1100000000000001</v>
      </c>
      <c r="GY299">
        <v>65.47</v>
      </c>
      <c r="GZ299">
        <v>100</v>
      </c>
      <c r="HA299">
        <v>0.67</v>
      </c>
      <c r="HB299">
        <v>37.409999999999997</v>
      </c>
      <c r="HC299">
        <v>12.16</v>
      </c>
      <c r="HD299">
        <v>170.68</v>
      </c>
      <c r="HE299">
        <v>62.59</v>
      </c>
      <c r="HF299">
        <v>8.2799999999999994</v>
      </c>
      <c r="HG299">
        <v>65.5</v>
      </c>
      <c r="HH299">
        <v>62.63</v>
      </c>
      <c r="HI299">
        <v>41.37</v>
      </c>
      <c r="HJ299">
        <v>99.94</v>
      </c>
      <c r="HK299">
        <v>1.62</v>
      </c>
      <c r="HL299">
        <v>0.02</v>
      </c>
      <c r="HM299">
        <v>0.67</v>
      </c>
      <c r="HR299">
        <v>0</v>
      </c>
      <c r="HS299">
        <v>0</v>
      </c>
      <c r="HU299">
        <v>100</v>
      </c>
      <c r="HV299">
        <v>100</v>
      </c>
      <c r="HW299">
        <v>0.12</v>
      </c>
      <c r="HX299">
        <v>2.48</v>
      </c>
      <c r="HY299">
        <v>0</v>
      </c>
      <c r="HZ299">
        <v>100</v>
      </c>
      <c r="IA299">
        <v>123.53</v>
      </c>
      <c r="IB299">
        <v>905.25</v>
      </c>
    </row>
    <row r="300" spans="1:236" x14ac:dyDescent="0.25">
      <c r="A300">
        <v>411150</v>
      </c>
      <c r="B300" t="str">
        <f>VLOOKUP(A300,cods!$A$1:$C$345,3,FALSE)</f>
        <v>Norte Central Paranaense</v>
      </c>
      <c r="C300" t="s">
        <v>396</v>
      </c>
      <c r="D300" t="s">
        <v>236</v>
      </c>
      <c r="E300">
        <v>2021</v>
      </c>
      <c r="F300">
        <v>41069000</v>
      </c>
      <c r="G300" t="s">
        <v>237</v>
      </c>
      <c r="H300" t="s">
        <v>238</v>
      </c>
      <c r="I300" t="s">
        <v>239</v>
      </c>
      <c r="J300" t="s">
        <v>246</v>
      </c>
      <c r="K300" t="s">
        <v>241</v>
      </c>
      <c r="L300">
        <v>1</v>
      </c>
      <c r="O300">
        <v>1</v>
      </c>
      <c r="P300">
        <v>1</v>
      </c>
      <c r="Q300">
        <v>3</v>
      </c>
      <c r="R300">
        <v>0</v>
      </c>
      <c r="S300">
        <v>1</v>
      </c>
      <c r="V300" s="1">
        <v>2044</v>
      </c>
      <c r="W300" s="1">
        <v>2044</v>
      </c>
      <c r="X300" t="s">
        <v>242</v>
      </c>
      <c r="Y300" t="s">
        <v>247</v>
      </c>
      <c r="AA300" s="1">
        <v>31886</v>
      </c>
      <c r="AB300" s="1">
        <v>27498</v>
      </c>
      <c r="AC300" s="1">
        <v>31882</v>
      </c>
      <c r="AD300" s="1">
        <v>31931</v>
      </c>
      <c r="AE300" s="1">
        <v>12844</v>
      </c>
      <c r="AF300" s="1">
        <v>12593</v>
      </c>
      <c r="AG300" s="1">
        <v>13630</v>
      </c>
      <c r="AH300" s="1">
        <v>13395</v>
      </c>
      <c r="AI300" s="1">
        <v>12844</v>
      </c>
      <c r="AJ300" s="1">
        <v>12593</v>
      </c>
      <c r="AK300">
        <v>284.31</v>
      </c>
      <c r="AL300">
        <v>244.68</v>
      </c>
      <c r="AM300" s="2">
        <v>2333.9899999999998</v>
      </c>
      <c r="AN300" s="2">
        <v>2235.0300000000002</v>
      </c>
      <c r="AO300" s="2">
        <v>1782.82</v>
      </c>
      <c r="AP300" s="2">
        <v>1788.3</v>
      </c>
      <c r="AQ300" s="2">
        <v>1868.25</v>
      </c>
      <c r="AR300" s="2">
        <v>2333.9899999999998</v>
      </c>
      <c r="AS300" s="1">
        <v>12277</v>
      </c>
      <c r="AT300" s="1">
        <v>12036</v>
      </c>
      <c r="AU300" s="1">
        <v>13630</v>
      </c>
      <c r="AV300" s="1">
        <v>13395</v>
      </c>
      <c r="AW300">
        <v>98.96</v>
      </c>
      <c r="AX300">
        <v>0</v>
      </c>
      <c r="AY300">
        <v>0</v>
      </c>
      <c r="AZ300">
        <v>5.48</v>
      </c>
      <c r="BA300" s="2">
        <v>1529.37</v>
      </c>
      <c r="BB300" s="1">
        <v>15072</v>
      </c>
      <c r="BC300" s="1">
        <v>14777</v>
      </c>
      <c r="BD300" s="1">
        <v>12277</v>
      </c>
      <c r="BE300" s="1">
        <v>12036</v>
      </c>
      <c r="BF300">
        <v>5.36</v>
      </c>
      <c r="BH300" s="1">
        <v>27498</v>
      </c>
      <c r="BI300" s="1">
        <v>27541</v>
      </c>
      <c r="BJ300" s="2">
        <v>2333.9899999999998</v>
      </c>
      <c r="BK300" s="2">
        <v>1242.4000000000001</v>
      </c>
      <c r="BL300" s="1">
        <v>4670</v>
      </c>
      <c r="BM300" s="1">
        <v>4658</v>
      </c>
      <c r="BN300" s="1">
        <v>1823</v>
      </c>
      <c r="BO300" s="1">
        <v>1817</v>
      </c>
      <c r="BP300" s="1">
        <v>2234</v>
      </c>
      <c r="BQ300" s="1">
        <v>2237</v>
      </c>
      <c r="BR300">
        <v>71.67</v>
      </c>
      <c r="BS300">
        <v>57.88</v>
      </c>
      <c r="BT300">
        <v>312.7</v>
      </c>
      <c r="BU300">
        <v>312.7</v>
      </c>
      <c r="BV300">
        <v>328.68</v>
      </c>
      <c r="BW300" s="1">
        <v>1605</v>
      </c>
      <c r="BX300" s="1">
        <v>1601</v>
      </c>
      <c r="BY300" s="1">
        <v>2239</v>
      </c>
      <c r="BZ300" s="1">
        <v>2222</v>
      </c>
      <c r="CA300">
        <v>0</v>
      </c>
      <c r="CB300">
        <v>0</v>
      </c>
      <c r="CC300">
        <v>0</v>
      </c>
      <c r="CD300">
        <v>0</v>
      </c>
      <c r="CF300" s="1">
        <v>4670</v>
      </c>
      <c r="CG300" s="1">
        <v>4658</v>
      </c>
      <c r="CH300">
        <v>21.04</v>
      </c>
      <c r="CI300" s="2">
        <v>13819402.84</v>
      </c>
      <c r="CJ300" s="2">
        <v>11939169.039999999</v>
      </c>
      <c r="CK300" s="2">
        <v>1880233.8</v>
      </c>
      <c r="CL300" s="2">
        <v>386850.43</v>
      </c>
      <c r="CM300" s="2">
        <v>14206253.27</v>
      </c>
      <c r="CN300" s="2">
        <v>13911189.35</v>
      </c>
      <c r="CO300">
        <v>0</v>
      </c>
      <c r="CP300" s="2">
        <v>2946927.23</v>
      </c>
      <c r="CQ300" s="2">
        <v>2216705.0499999998</v>
      </c>
      <c r="CR300" s="2">
        <v>4611495.6399999997</v>
      </c>
      <c r="CS300" s="2">
        <v>354605.45</v>
      </c>
      <c r="CT300" s="2">
        <v>1020077.14</v>
      </c>
      <c r="CU300" s="2">
        <v>1712919.46</v>
      </c>
      <c r="CV300" s="2">
        <v>9314461.0299999993</v>
      </c>
      <c r="CW300" s="2">
        <v>337939.58</v>
      </c>
      <c r="CX300" s="2">
        <v>11913419.51</v>
      </c>
      <c r="CY300">
        <v>0</v>
      </c>
      <c r="CZ300" s="2">
        <v>1171431.57</v>
      </c>
      <c r="DA300">
        <v>0</v>
      </c>
      <c r="DB300" s="2">
        <v>1023411.17</v>
      </c>
      <c r="DC300" s="2">
        <v>1008828.99</v>
      </c>
      <c r="DD300" s="2">
        <v>3024191.66</v>
      </c>
      <c r="DE300" s="2">
        <v>25768664.280000001</v>
      </c>
      <c r="DF300" s="2">
        <v>290570.62</v>
      </c>
      <c r="DG300">
        <v>23</v>
      </c>
      <c r="DH300">
        <v>21</v>
      </c>
      <c r="DI300" s="2">
        <v>591952.17000000004</v>
      </c>
      <c r="DJ300" s="2">
        <v>80758.34</v>
      </c>
      <c r="DK300" s="2">
        <v>5458423.71</v>
      </c>
      <c r="DL300" s="2">
        <v>23494917.399999999</v>
      </c>
      <c r="DM300" s="2">
        <v>130085.45</v>
      </c>
      <c r="DN300" s="2">
        <v>29083426.559999999</v>
      </c>
      <c r="DO300" s="2">
        <v>79609.83</v>
      </c>
      <c r="DP300" s="2">
        <v>225947.21</v>
      </c>
      <c r="DQ300" s="2">
        <v>111992.37</v>
      </c>
      <c r="DR300" s="2">
        <v>417549.41</v>
      </c>
      <c r="DS300">
        <v>0</v>
      </c>
      <c r="DT300">
        <v>0</v>
      </c>
      <c r="DU300">
        <v>0</v>
      </c>
      <c r="EK300" t="s">
        <v>244</v>
      </c>
      <c r="EL300">
        <v>0</v>
      </c>
      <c r="EM300">
        <v>0</v>
      </c>
      <c r="EO300" s="1">
        <v>1242</v>
      </c>
      <c r="EP300">
        <v>0</v>
      </c>
      <c r="EQ300" s="1">
        <v>1239</v>
      </c>
      <c r="ER300">
        <v>0</v>
      </c>
      <c r="ES300">
        <v>0</v>
      </c>
      <c r="EV300" s="1">
        <v>1239</v>
      </c>
      <c r="EW300" s="1">
        <v>1242</v>
      </c>
      <c r="EX300">
        <v>0</v>
      </c>
      <c r="EY300">
        <v>0</v>
      </c>
      <c r="EZ300" s="1">
        <v>11598</v>
      </c>
      <c r="FA300" s="1">
        <v>10407</v>
      </c>
      <c r="FB300" s="2">
        <v>396211.03</v>
      </c>
      <c r="FC300" s="1">
        <v>1249</v>
      </c>
      <c r="FD300">
        <v>4</v>
      </c>
      <c r="FE300" s="1">
        <v>1249</v>
      </c>
      <c r="FF300">
        <v>1.06</v>
      </c>
      <c r="FG300">
        <v>715.82</v>
      </c>
      <c r="FH300">
        <v>5.42</v>
      </c>
      <c r="FI300">
        <v>6.29</v>
      </c>
      <c r="FJ300">
        <v>6.41</v>
      </c>
      <c r="FK300">
        <v>5.72</v>
      </c>
      <c r="FL300">
        <v>53.09</v>
      </c>
      <c r="FM300" s="2">
        <v>209613.44</v>
      </c>
      <c r="FN300">
        <v>100</v>
      </c>
      <c r="FO300">
        <v>76.739999999999995</v>
      </c>
      <c r="FP300">
        <v>100</v>
      </c>
      <c r="FQ300">
        <v>116</v>
      </c>
      <c r="FR300">
        <v>19.77</v>
      </c>
      <c r="FS300">
        <v>10.99</v>
      </c>
      <c r="FT300">
        <v>17.54</v>
      </c>
      <c r="FU300">
        <v>100</v>
      </c>
      <c r="FV300">
        <v>11.49</v>
      </c>
      <c r="FW300">
        <v>30.17</v>
      </c>
      <c r="FX300">
        <v>521.94000000000005</v>
      </c>
      <c r="FY300">
        <v>17.72</v>
      </c>
      <c r="FZ300">
        <v>29.04</v>
      </c>
      <c r="GA300">
        <v>153.09</v>
      </c>
      <c r="GB300">
        <v>100</v>
      </c>
      <c r="GC300">
        <v>16.98</v>
      </c>
      <c r="GD300">
        <v>14.36</v>
      </c>
      <c r="GE300">
        <v>4.24</v>
      </c>
      <c r="GF300">
        <v>591.47</v>
      </c>
      <c r="GG300">
        <v>80.23</v>
      </c>
      <c r="GH300">
        <v>2.08</v>
      </c>
      <c r="GI300">
        <v>67.400000000000006</v>
      </c>
      <c r="GJ300">
        <v>33.369999999999997</v>
      </c>
      <c r="GK300">
        <v>45.76</v>
      </c>
      <c r="GL300">
        <v>3.02</v>
      </c>
      <c r="GM300">
        <v>4.28</v>
      </c>
      <c r="GN300">
        <v>49.51</v>
      </c>
      <c r="GO300">
        <v>67.900000000000006</v>
      </c>
      <c r="GP300">
        <v>10.95</v>
      </c>
      <c r="GQ300">
        <v>3.81</v>
      </c>
      <c r="GR300">
        <v>6.36</v>
      </c>
      <c r="GS300">
        <v>84.04</v>
      </c>
      <c r="GT300">
        <v>13.24</v>
      </c>
      <c r="GU300">
        <v>2.72</v>
      </c>
      <c r="GV300">
        <v>89.96</v>
      </c>
      <c r="GW300">
        <v>100</v>
      </c>
      <c r="GX300">
        <v>1.73</v>
      </c>
      <c r="GY300">
        <v>17.54</v>
      </c>
      <c r="GZ300">
        <v>16.98</v>
      </c>
      <c r="HA300">
        <v>1.51</v>
      </c>
      <c r="HB300">
        <v>23.2</v>
      </c>
      <c r="HC300">
        <v>5.6</v>
      </c>
      <c r="HD300">
        <v>116.39</v>
      </c>
      <c r="HE300">
        <v>76.8</v>
      </c>
      <c r="HF300">
        <v>10.99</v>
      </c>
      <c r="HG300">
        <v>74.680000000000007</v>
      </c>
      <c r="HH300">
        <v>99.99</v>
      </c>
      <c r="HI300">
        <v>14.65</v>
      </c>
      <c r="HJ300">
        <v>100</v>
      </c>
      <c r="HK300">
        <v>0.53</v>
      </c>
      <c r="HL300">
        <v>7.0000000000000007E-2</v>
      </c>
      <c r="HM300">
        <v>0.81</v>
      </c>
      <c r="HR300">
        <v>0</v>
      </c>
      <c r="HS300">
        <v>0</v>
      </c>
      <c r="HU300">
        <v>100</v>
      </c>
      <c r="HV300">
        <v>100</v>
      </c>
      <c r="HW300">
        <v>0</v>
      </c>
      <c r="HX300">
        <v>38.07</v>
      </c>
      <c r="HY300">
        <v>0.32</v>
      </c>
      <c r="HZ300">
        <v>100</v>
      </c>
      <c r="IA300">
        <v>129.52000000000001</v>
      </c>
      <c r="IB300">
        <v>481.86</v>
      </c>
    </row>
    <row r="301" spans="1:236" hidden="1" x14ac:dyDescent="0.25">
      <c r="A301">
        <v>411150</v>
      </c>
      <c r="B301" t="str">
        <f>VLOOKUP(A301,cods!$A$1:$C$345,3,FALSE)</f>
        <v>Norte Central Paranaense</v>
      </c>
      <c r="C301" t="s">
        <v>396</v>
      </c>
      <c r="D301" t="s">
        <v>236</v>
      </c>
      <c r="E301">
        <v>2020</v>
      </c>
      <c r="F301">
        <v>41069000</v>
      </c>
      <c r="G301" t="s">
        <v>237</v>
      </c>
      <c r="H301" t="s">
        <v>238</v>
      </c>
      <c r="I301" t="s">
        <v>239</v>
      </c>
      <c r="J301" t="s">
        <v>246</v>
      </c>
      <c r="K301" t="s">
        <v>241</v>
      </c>
      <c r="L301">
        <v>1</v>
      </c>
      <c r="O301">
        <v>1</v>
      </c>
      <c r="P301">
        <v>1</v>
      </c>
      <c r="Q301">
        <v>3</v>
      </c>
      <c r="R301">
        <v>0</v>
      </c>
      <c r="S301">
        <v>1</v>
      </c>
      <c r="V301" s="1">
        <v>2044</v>
      </c>
      <c r="W301" s="1">
        <v>2044</v>
      </c>
      <c r="X301" t="s">
        <v>242</v>
      </c>
      <c r="Y301" t="s">
        <v>247</v>
      </c>
      <c r="AA301" s="1">
        <v>31935</v>
      </c>
      <c r="AB301" s="1">
        <v>27541</v>
      </c>
      <c r="AC301" s="1">
        <v>31931</v>
      </c>
      <c r="AD301" s="1">
        <v>31980</v>
      </c>
      <c r="AE301" s="1">
        <v>12593</v>
      </c>
      <c r="AF301" s="1">
        <v>12259</v>
      </c>
      <c r="AG301" s="1">
        <v>13395</v>
      </c>
      <c r="AH301" s="1">
        <v>13059</v>
      </c>
      <c r="AI301" s="1">
        <v>12593</v>
      </c>
      <c r="AJ301" s="1">
        <v>12259</v>
      </c>
      <c r="AK301">
        <v>244.68</v>
      </c>
      <c r="AL301">
        <v>204.56</v>
      </c>
      <c r="AM301" s="2">
        <v>2392.34</v>
      </c>
      <c r="AN301" s="2">
        <v>2290.16</v>
      </c>
      <c r="AO301" s="2">
        <v>1799.71</v>
      </c>
      <c r="AP301" s="2">
        <v>1804.34</v>
      </c>
      <c r="AQ301" s="2">
        <v>1882.98</v>
      </c>
      <c r="AR301" s="2">
        <v>2392.34</v>
      </c>
      <c r="AS301" s="1">
        <v>12036</v>
      </c>
      <c r="AT301" s="1">
        <v>11738</v>
      </c>
      <c r="AU301" s="1">
        <v>13395</v>
      </c>
      <c r="AV301" s="1">
        <v>13059</v>
      </c>
      <c r="AW301">
        <v>102.18</v>
      </c>
      <c r="AX301">
        <v>0</v>
      </c>
      <c r="AY301">
        <v>0</v>
      </c>
      <c r="AZ301">
        <v>4.63</v>
      </c>
      <c r="BA301" s="2">
        <v>1535.86</v>
      </c>
      <c r="BB301" s="1">
        <v>14777</v>
      </c>
      <c r="BC301" s="1">
        <v>14524</v>
      </c>
      <c r="BD301" s="1">
        <v>12036</v>
      </c>
      <c r="BE301" s="1">
        <v>11738</v>
      </c>
      <c r="BF301">
        <v>5.61</v>
      </c>
      <c r="BH301" s="1">
        <v>27541</v>
      </c>
      <c r="BI301" s="1">
        <v>27583</v>
      </c>
      <c r="BJ301" s="2">
        <v>2392.34</v>
      </c>
      <c r="BK301" s="2">
        <v>1189.6099999999999</v>
      </c>
      <c r="BL301" s="1">
        <v>4658</v>
      </c>
      <c r="BM301" s="1">
        <v>4559</v>
      </c>
      <c r="BN301" s="1">
        <v>1817</v>
      </c>
      <c r="BO301" s="1">
        <v>1772</v>
      </c>
      <c r="BP301" s="1">
        <v>2237</v>
      </c>
      <c r="BQ301" s="1">
        <v>2187</v>
      </c>
      <c r="BR301">
        <v>57.88</v>
      </c>
      <c r="BS301">
        <v>50.59</v>
      </c>
      <c r="BT301">
        <v>316.75</v>
      </c>
      <c r="BU301">
        <v>316.75</v>
      </c>
      <c r="BV301">
        <v>332.3</v>
      </c>
      <c r="BW301" s="1">
        <v>1601</v>
      </c>
      <c r="BX301" s="1">
        <v>1567</v>
      </c>
      <c r="BY301" s="1">
        <v>2222</v>
      </c>
      <c r="BZ301" s="1">
        <v>2191</v>
      </c>
      <c r="CA301">
        <v>0</v>
      </c>
      <c r="CB301">
        <v>0</v>
      </c>
      <c r="CC301">
        <v>0</v>
      </c>
      <c r="CD301">
        <v>0</v>
      </c>
      <c r="CF301" s="1">
        <v>4658</v>
      </c>
      <c r="CG301" s="1">
        <v>4559</v>
      </c>
      <c r="CH301">
        <v>22.52</v>
      </c>
      <c r="CI301" s="2">
        <v>12971349.199999999</v>
      </c>
      <c r="CJ301" s="2">
        <v>11186966.58</v>
      </c>
      <c r="CK301" s="2">
        <v>1784382.62</v>
      </c>
      <c r="CL301" s="2">
        <v>387953.1</v>
      </c>
      <c r="CM301" s="2">
        <v>13359302.300000001</v>
      </c>
      <c r="CN301" s="2">
        <v>13635098.59</v>
      </c>
      <c r="CO301">
        <v>0</v>
      </c>
      <c r="CP301" s="2">
        <v>2216705.0499999998</v>
      </c>
      <c r="CQ301" s="2">
        <v>2039316.26</v>
      </c>
      <c r="CR301" s="2">
        <v>6077246.04</v>
      </c>
      <c r="CS301" s="2">
        <v>381270.1</v>
      </c>
      <c r="CT301" s="2">
        <v>759164.67</v>
      </c>
      <c r="CU301" s="2">
        <v>1595288.53</v>
      </c>
      <c r="CV301" s="2">
        <v>10469916.99</v>
      </c>
      <c r="CW301" s="2">
        <v>176357.98</v>
      </c>
      <c r="CX301" s="2">
        <v>13395167.02</v>
      </c>
      <c r="CY301">
        <v>0</v>
      </c>
      <c r="CZ301" s="2">
        <v>1265019.72</v>
      </c>
      <c r="DA301">
        <v>0</v>
      </c>
      <c r="DB301" s="2">
        <v>976337.6</v>
      </c>
      <c r="DC301" s="2">
        <v>201986.54</v>
      </c>
      <c r="DD301" s="2">
        <v>639276.81000000006</v>
      </c>
      <c r="DE301" s="2">
        <v>12142063.93</v>
      </c>
      <c r="DF301" s="2">
        <v>324015.53999999998</v>
      </c>
      <c r="DG301">
        <v>21</v>
      </c>
      <c r="DH301">
        <v>29</v>
      </c>
      <c r="DI301" s="2">
        <v>680610.05</v>
      </c>
      <c r="DJ301" s="2">
        <v>1281885.79</v>
      </c>
      <c r="DK301" s="2">
        <v>3808920.79</v>
      </c>
      <c r="DL301" s="2">
        <v>9082403.3100000005</v>
      </c>
      <c r="DM301" s="2">
        <v>214032.18</v>
      </c>
      <c r="DN301" s="2">
        <v>13105356.279999999</v>
      </c>
      <c r="DO301" s="2">
        <v>65258.559999999998</v>
      </c>
      <c r="DP301" s="2">
        <v>149990.06</v>
      </c>
      <c r="DQ301" s="2">
        <v>26367.919999999998</v>
      </c>
      <c r="DR301" s="2">
        <v>241616.54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 t="s">
        <v>244</v>
      </c>
      <c r="EL301">
        <v>0</v>
      </c>
      <c r="EM301">
        <v>0</v>
      </c>
      <c r="EO301" s="1">
        <v>1311</v>
      </c>
      <c r="EP301">
        <v>0</v>
      </c>
      <c r="EQ301" s="1">
        <v>1314</v>
      </c>
      <c r="ER301">
        <v>0</v>
      </c>
      <c r="ES301">
        <v>0</v>
      </c>
      <c r="EV301" s="1">
        <v>1314</v>
      </c>
      <c r="EW301" s="1">
        <v>1311</v>
      </c>
      <c r="EX301">
        <v>0</v>
      </c>
      <c r="EY301">
        <v>0</v>
      </c>
      <c r="EZ301" s="1">
        <v>8095</v>
      </c>
      <c r="FA301" s="1">
        <v>7102</v>
      </c>
      <c r="FB301" s="2">
        <v>6370.97</v>
      </c>
      <c r="FC301" s="1">
        <v>1331</v>
      </c>
      <c r="FD301">
        <v>0</v>
      </c>
      <c r="FE301" s="1">
        <v>1331</v>
      </c>
      <c r="FF301">
        <v>1.06</v>
      </c>
      <c r="FG301">
        <v>617.55999999999995</v>
      </c>
      <c r="FH301">
        <v>6.05</v>
      </c>
      <c r="FI301">
        <v>5.86</v>
      </c>
      <c r="FJ301">
        <v>5.96</v>
      </c>
      <c r="FK301">
        <v>5.37</v>
      </c>
      <c r="FL301">
        <v>57.28</v>
      </c>
      <c r="FM301" s="2">
        <v>243089.84</v>
      </c>
      <c r="FN301">
        <v>100</v>
      </c>
      <c r="FO301">
        <v>75.55</v>
      </c>
      <c r="FP301">
        <v>100</v>
      </c>
      <c r="FQ301">
        <v>96.84</v>
      </c>
      <c r="FR301">
        <v>21.11</v>
      </c>
      <c r="FS301">
        <v>11.34</v>
      </c>
      <c r="FT301">
        <v>17.600000000000001</v>
      </c>
      <c r="FU301">
        <v>100</v>
      </c>
      <c r="FV301">
        <v>11.83</v>
      </c>
      <c r="FW301">
        <v>31.56</v>
      </c>
      <c r="FX301">
        <v>489.16</v>
      </c>
      <c r="FY301">
        <v>15.33</v>
      </c>
      <c r="FZ301">
        <v>24.58</v>
      </c>
      <c r="GA301">
        <v>154.30000000000001</v>
      </c>
      <c r="GB301">
        <v>100</v>
      </c>
      <c r="GC301">
        <v>16.91</v>
      </c>
      <c r="GD301">
        <v>15.04</v>
      </c>
      <c r="GE301">
        <v>4.7300000000000004</v>
      </c>
      <c r="GF301">
        <v>678.15</v>
      </c>
      <c r="GG301">
        <v>78.89</v>
      </c>
      <c r="GH301">
        <v>-2.06</v>
      </c>
      <c r="GI301">
        <v>80.72</v>
      </c>
      <c r="GJ301">
        <v>46.85</v>
      </c>
      <c r="GK301">
        <v>59.15</v>
      </c>
      <c r="GL301">
        <v>1.86</v>
      </c>
      <c r="GM301">
        <v>5.25</v>
      </c>
      <c r="GN301">
        <v>58.04</v>
      </c>
      <c r="GO301">
        <v>73.28</v>
      </c>
      <c r="GP301">
        <v>7.25</v>
      </c>
      <c r="GQ301">
        <v>3.64</v>
      </c>
      <c r="GR301">
        <v>6.5</v>
      </c>
      <c r="GS301">
        <v>83.74</v>
      </c>
      <c r="GT301">
        <v>13.36</v>
      </c>
      <c r="GU301">
        <v>2.9</v>
      </c>
      <c r="GV301">
        <v>89.87</v>
      </c>
      <c r="GW301">
        <v>100</v>
      </c>
      <c r="GX301">
        <v>2.0099999999999998</v>
      </c>
      <c r="GY301">
        <v>17.600000000000001</v>
      </c>
      <c r="GZ301">
        <v>16.91</v>
      </c>
      <c r="HA301">
        <v>1.76</v>
      </c>
      <c r="HB301">
        <v>24.4</v>
      </c>
      <c r="HC301">
        <v>7.1</v>
      </c>
      <c r="HD301">
        <v>128.41</v>
      </c>
      <c r="HE301">
        <v>75.599999999999994</v>
      </c>
      <c r="HF301">
        <v>11.34</v>
      </c>
      <c r="HG301">
        <v>59.73</v>
      </c>
      <c r="HH301">
        <v>99.99</v>
      </c>
      <c r="HI301">
        <v>14.59</v>
      </c>
      <c r="HJ301">
        <v>100</v>
      </c>
      <c r="HK301">
        <v>0.5</v>
      </c>
      <c r="HL301">
        <v>7.0000000000000007E-2</v>
      </c>
      <c r="HM301">
        <v>0.63</v>
      </c>
      <c r="HR301">
        <v>0</v>
      </c>
      <c r="HS301">
        <v>0</v>
      </c>
      <c r="HU301">
        <v>100</v>
      </c>
      <c r="HV301">
        <v>100</v>
      </c>
      <c r="HW301">
        <v>0</v>
      </c>
      <c r="HX301">
        <v>0.9</v>
      </c>
      <c r="HY301">
        <v>0</v>
      </c>
      <c r="HZ301">
        <v>100</v>
      </c>
      <c r="IA301">
        <v>124.94</v>
      </c>
      <c r="IB301">
        <v>450.55</v>
      </c>
    </row>
    <row r="302" spans="1:236" x14ac:dyDescent="0.25">
      <c r="A302">
        <v>411155</v>
      </c>
      <c r="B302" t="str">
        <f>VLOOKUP(A302,cods!$A$1:$C$345,3,FALSE)</f>
        <v>Noroeste Paranaense</v>
      </c>
      <c r="C302" t="s">
        <v>397</v>
      </c>
      <c r="D302" t="s">
        <v>236</v>
      </c>
      <c r="E302">
        <v>2021</v>
      </c>
      <c r="F302">
        <v>41069000</v>
      </c>
      <c r="G302" t="s">
        <v>237</v>
      </c>
      <c r="H302" t="s">
        <v>238</v>
      </c>
      <c r="I302" t="s">
        <v>239</v>
      </c>
      <c r="J302" t="s">
        <v>246</v>
      </c>
      <c r="K302" t="s">
        <v>241</v>
      </c>
      <c r="L302">
        <v>1</v>
      </c>
      <c r="O302">
        <v>1</v>
      </c>
      <c r="P302">
        <v>1</v>
      </c>
      <c r="Q302">
        <v>1</v>
      </c>
      <c r="R302">
        <v>0</v>
      </c>
      <c r="S302">
        <v>1</v>
      </c>
      <c r="V302" s="1">
        <v>2023</v>
      </c>
      <c r="W302" s="1">
        <v>2023</v>
      </c>
      <c r="X302" t="s">
        <v>242</v>
      </c>
      <c r="Y302" t="s">
        <v>247</v>
      </c>
      <c r="AA302" s="1">
        <v>8294</v>
      </c>
      <c r="AB302" s="1">
        <v>5776</v>
      </c>
      <c r="AC302" s="1">
        <v>7913</v>
      </c>
      <c r="AD302" s="1">
        <v>7796</v>
      </c>
      <c r="AE302" s="1">
        <v>2708</v>
      </c>
      <c r="AF302" s="1">
        <v>2658</v>
      </c>
      <c r="AG302" s="1">
        <v>2800</v>
      </c>
      <c r="AH302" s="1">
        <v>2748</v>
      </c>
      <c r="AI302" s="1">
        <v>2708</v>
      </c>
      <c r="AJ302" s="1">
        <v>2658</v>
      </c>
      <c r="AK302">
        <v>72.19</v>
      </c>
      <c r="AL302">
        <v>49.38</v>
      </c>
      <c r="AM302">
        <v>410.44</v>
      </c>
      <c r="AN302">
        <v>0</v>
      </c>
      <c r="AO302">
        <v>313.37</v>
      </c>
      <c r="AP302">
        <v>319.02</v>
      </c>
      <c r="AQ302">
        <v>344.67</v>
      </c>
      <c r="AR302">
        <v>410.49</v>
      </c>
      <c r="AS302" s="1">
        <v>2561</v>
      </c>
      <c r="AT302" s="1">
        <v>2523</v>
      </c>
      <c r="AU302" s="1">
        <v>2800</v>
      </c>
      <c r="AV302" s="1">
        <v>2748</v>
      </c>
      <c r="AW302">
        <v>410.44</v>
      </c>
      <c r="AX302">
        <v>0</v>
      </c>
      <c r="AY302">
        <v>0.05</v>
      </c>
      <c r="AZ302">
        <v>5.65</v>
      </c>
      <c r="BA302">
        <v>285.58999999999997</v>
      </c>
      <c r="BB302" s="1">
        <v>3119</v>
      </c>
      <c r="BC302" s="1">
        <v>3087</v>
      </c>
      <c r="BD302" s="1">
        <v>2561</v>
      </c>
      <c r="BE302" s="1">
        <v>2523</v>
      </c>
      <c r="BF302">
        <v>7.0000000000000007E-2</v>
      </c>
      <c r="BH302" s="1">
        <v>5776</v>
      </c>
      <c r="BI302" s="1">
        <v>5739</v>
      </c>
      <c r="BJ302">
        <v>410.44</v>
      </c>
      <c r="BK302">
        <v>276.93</v>
      </c>
      <c r="BL302" s="1">
        <v>4026</v>
      </c>
      <c r="BM302" s="1">
        <v>3955</v>
      </c>
      <c r="BN302" s="1">
        <v>1419</v>
      </c>
      <c r="BO302" s="1">
        <v>1385</v>
      </c>
      <c r="BP302" s="1">
        <v>1469</v>
      </c>
      <c r="BQ302" s="1">
        <v>1437</v>
      </c>
      <c r="BR302">
        <v>29.55</v>
      </c>
      <c r="BS302">
        <v>27.25</v>
      </c>
      <c r="BT302">
        <v>160.36000000000001</v>
      </c>
      <c r="BU302">
        <v>160.36000000000001</v>
      </c>
      <c r="BV302">
        <v>174.18</v>
      </c>
      <c r="BW302" s="1">
        <v>1303</v>
      </c>
      <c r="BX302" s="1">
        <v>1280</v>
      </c>
      <c r="BY302" s="1">
        <v>1509</v>
      </c>
      <c r="BZ302" s="1">
        <v>1472</v>
      </c>
      <c r="CA302">
        <v>0</v>
      </c>
      <c r="CB302">
        <v>0</v>
      </c>
      <c r="CC302">
        <v>0</v>
      </c>
      <c r="CD302">
        <v>0</v>
      </c>
      <c r="CF302" s="1">
        <v>4026</v>
      </c>
      <c r="CG302" s="1">
        <v>3955</v>
      </c>
      <c r="CH302">
        <v>4.28</v>
      </c>
      <c r="CI302" s="2">
        <v>3019506.9</v>
      </c>
      <c r="CJ302" s="2">
        <v>2153008.94</v>
      </c>
      <c r="CK302" s="2">
        <v>866497.96</v>
      </c>
      <c r="CL302" s="2">
        <v>62231.86</v>
      </c>
      <c r="CM302" s="2">
        <v>3081738.76</v>
      </c>
      <c r="CN302" s="2">
        <v>2911075.14</v>
      </c>
      <c r="CO302">
        <v>0</v>
      </c>
      <c r="CP302" s="2">
        <v>679705.62</v>
      </c>
      <c r="CQ302" s="2">
        <v>496294.88</v>
      </c>
      <c r="CR302" s="2">
        <v>646842.71</v>
      </c>
      <c r="CS302" s="2">
        <v>89915.04</v>
      </c>
      <c r="CT302" s="2">
        <v>258150.53</v>
      </c>
      <c r="CU302" s="2">
        <v>381784.52</v>
      </c>
      <c r="CV302" s="2">
        <v>1625275.69</v>
      </c>
      <c r="CW302" s="2">
        <v>228142.68</v>
      </c>
      <c r="CX302" s="2">
        <v>2494741.15</v>
      </c>
      <c r="CY302">
        <v>0</v>
      </c>
      <c r="CZ302" s="2">
        <v>233334.71</v>
      </c>
      <c r="DA302">
        <v>0</v>
      </c>
      <c r="DB302" s="2">
        <v>220765.79</v>
      </c>
      <c r="DC302" s="2">
        <v>220371.03</v>
      </c>
      <c r="DD302" s="2">
        <v>911684.28</v>
      </c>
      <c r="DE302" s="2">
        <v>24361.77</v>
      </c>
      <c r="DF302">
        <v>754.25</v>
      </c>
      <c r="DG302">
        <v>3</v>
      </c>
      <c r="DH302">
        <v>3</v>
      </c>
      <c r="DI302" s="2">
        <v>27817.1</v>
      </c>
      <c r="DJ302" s="2">
        <v>187617.04</v>
      </c>
      <c r="DK302" s="2">
        <v>936800.3</v>
      </c>
      <c r="DN302" s="2">
        <v>936800.3</v>
      </c>
      <c r="DO302">
        <v>349.83</v>
      </c>
      <c r="DP302" s="2">
        <v>94257.52</v>
      </c>
      <c r="DQ302" s="2">
        <v>133885.16</v>
      </c>
      <c r="DR302" s="2">
        <v>228492.51</v>
      </c>
      <c r="DS302">
        <v>0</v>
      </c>
      <c r="DT302">
        <v>0</v>
      </c>
      <c r="DU302">
        <v>0</v>
      </c>
      <c r="EK302" t="s">
        <v>244</v>
      </c>
      <c r="EL302">
        <v>0</v>
      </c>
      <c r="EM302">
        <v>0</v>
      </c>
      <c r="EO302">
        <v>472</v>
      </c>
      <c r="EP302">
        <v>0</v>
      </c>
      <c r="EQ302">
        <v>472</v>
      </c>
      <c r="ER302">
        <v>0</v>
      </c>
      <c r="ES302">
        <v>1</v>
      </c>
      <c r="EV302">
        <v>472</v>
      </c>
      <c r="EW302">
        <v>472</v>
      </c>
      <c r="EX302">
        <v>3</v>
      </c>
      <c r="EZ302" s="1">
        <v>3485</v>
      </c>
      <c r="FA302" s="1">
        <v>3162</v>
      </c>
      <c r="FB302" s="2">
        <v>217796.71</v>
      </c>
      <c r="FC302">
        <v>398</v>
      </c>
      <c r="FD302">
        <v>0</v>
      </c>
      <c r="FE302">
        <v>398</v>
      </c>
      <c r="FF302">
        <v>1.03</v>
      </c>
      <c r="FG302" s="2">
        <v>1409</v>
      </c>
      <c r="FH302">
        <v>4.8099999999999996</v>
      </c>
      <c r="FI302">
        <v>5.82</v>
      </c>
      <c r="FJ302">
        <v>6.35</v>
      </c>
      <c r="FK302">
        <v>4.97</v>
      </c>
      <c r="FL302">
        <v>41.23</v>
      </c>
      <c r="FM302" s="2">
        <v>215614.24</v>
      </c>
      <c r="FN302">
        <v>100</v>
      </c>
      <c r="FO302">
        <v>77.42</v>
      </c>
      <c r="FP302">
        <v>100</v>
      </c>
      <c r="FQ302">
        <v>121.03</v>
      </c>
      <c r="FR302">
        <v>16.02</v>
      </c>
      <c r="FS302">
        <v>9.41</v>
      </c>
      <c r="FT302">
        <v>51.17</v>
      </c>
      <c r="FU302">
        <v>100</v>
      </c>
      <c r="FV302">
        <v>10.18</v>
      </c>
      <c r="FW302">
        <v>4.7699999999999996</v>
      </c>
      <c r="FX302">
        <v>886.04</v>
      </c>
      <c r="FY302">
        <v>19.59</v>
      </c>
      <c r="FZ302">
        <v>19.05</v>
      </c>
      <c r="GA302">
        <v>109.31</v>
      </c>
      <c r="GB302">
        <v>100</v>
      </c>
      <c r="GC302">
        <v>69.7</v>
      </c>
      <c r="GD302">
        <v>12.16</v>
      </c>
      <c r="GE302">
        <v>3.13</v>
      </c>
      <c r="GF302">
        <v>384.5</v>
      </c>
      <c r="GG302">
        <v>83.98</v>
      </c>
      <c r="GH302">
        <v>5.54</v>
      </c>
      <c r="GI302">
        <v>53.83</v>
      </c>
      <c r="GJ302">
        <v>21.42</v>
      </c>
      <c r="GK302">
        <v>34.07</v>
      </c>
      <c r="GL302">
        <v>7.57</v>
      </c>
      <c r="GM302">
        <v>0.92</v>
      </c>
      <c r="GN302">
        <v>39.799999999999997</v>
      </c>
      <c r="GO302">
        <v>63.29</v>
      </c>
      <c r="GP302">
        <v>15.88</v>
      </c>
      <c r="GQ302">
        <v>5.53</v>
      </c>
      <c r="GR302">
        <v>1.71</v>
      </c>
      <c r="GS302">
        <v>69.86</v>
      </c>
      <c r="GT302">
        <v>28.12</v>
      </c>
      <c r="GU302">
        <v>2.02</v>
      </c>
      <c r="GV302">
        <v>91.64</v>
      </c>
      <c r="GW302">
        <v>100</v>
      </c>
      <c r="GX302">
        <v>1.1200000000000001</v>
      </c>
      <c r="GY302">
        <v>51.17</v>
      </c>
      <c r="GZ302">
        <v>69.7</v>
      </c>
      <c r="HA302">
        <v>0.73</v>
      </c>
      <c r="HB302">
        <v>22.27</v>
      </c>
      <c r="HC302">
        <v>4.12</v>
      </c>
      <c r="HD302">
        <v>93.33</v>
      </c>
      <c r="HE302">
        <v>77.73</v>
      </c>
      <c r="HF302">
        <v>9.41</v>
      </c>
      <c r="HG302">
        <v>79.400000000000006</v>
      </c>
      <c r="HH302">
        <v>95.41</v>
      </c>
      <c r="HI302">
        <v>48.54</v>
      </c>
      <c r="HJ302">
        <v>99.99</v>
      </c>
      <c r="HK302">
        <v>0.67</v>
      </c>
      <c r="HL302">
        <v>0.03</v>
      </c>
      <c r="HM302">
        <v>0.92</v>
      </c>
      <c r="HR302">
        <v>0</v>
      </c>
      <c r="HS302">
        <v>0</v>
      </c>
      <c r="HU302">
        <v>100</v>
      </c>
      <c r="HV302">
        <v>100</v>
      </c>
      <c r="HW302">
        <v>0.03</v>
      </c>
      <c r="HX302">
        <v>68.88</v>
      </c>
      <c r="HY302">
        <v>0</v>
      </c>
      <c r="HZ302">
        <v>100</v>
      </c>
      <c r="IA302">
        <v>140.35</v>
      </c>
      <c r="IB302">
        <v>856.27</v>
      </c>
    </row>
    <row r="303" spans="1:236" hidden="1" x14ac:dyDescent="0.25">
      <c r="A303">
        <v>411155</v>
      </c>
      <c r="B303" t="str">
        <f>VLOOKUP(A303,cods!$A$1:$C$345,3,FALSE)</f>
        <v>Noroeste Paranaense</v>
      </c>
      <c r="C303" t="s">
        <v>397</v>
      </c>
      <c r="D303" t="s">
        <v>236</v>
      </c>
      <c r="E303">
        <v>2020</v>
      </c>
      <c r="F303">
        <v>41069000</v>
      </c>
      <c r="G303" t="s">
        <v>237</v>
      </c>
      <c r="H303" t="s">
        <v>238</v>
      </c>
      <c r="I303" t="s">
        <v>239</v>
      </c>
      <c r="J303" t="s">
        <v>246</v>
      </c>
      <c r="K303" t="s">
        <v>241</v>
      </c>
      <c r="L303">
        <v>1</v>
      </c>
      <c r="O303">
        <v>1</v>
      </c>
      <c r="P303">
        <v>1</v>
      </c>
      <c r="Q303">
        <v>1</v>
      </c>
      <c r="R303">
        <v>0</v>
      </c>
      <c r="S303">
        <v>1</v>
      </c>
      <c r="V303" s="1">
        <v>2023</v>
      </c>
      <c r="W303" s="1">
        <v>2023</v>
      </c>
      <c r="X303" t="s">
        <v>242</v>
      </c>
      <c r="Y303" t="s">
        <v>247</v>
      </c>
      <c r="AA303" s="1">
        <v>8240</v>
      </c>
      <c r="AB303" s="1">
        <v>5739</v>
      </c>
      <c r="AC303" s="1">
        <v>7796</v>
      </c>
      <c r="AD303" s="1">
        <v>7635</v>
      </c>
      <c r="AE303" s="1">
        <v>2658</v>
      </c>
      <c r="AF303" s="1">
        <v>2584</v>
      </c>
      <c r="AG303" s="1">
        <v>2748</v>
      </c>
      <c r="AH303" s="1">
        <v>2674</v>
      </c>
      <c r="AI303" s="1">
        <v>2658</v>
      </c>
      <c r="AJ303" s="1">
        <v>2584</v>
      </c>
      <c r="AK303">
        <v>49.38</v>
      </c>
      <c r="AL303">
        <v>44.13</v>
      </c>
      <c r="AM303">
        <v>408.68</v>
      </c>
      <c r="AN303">
        <v>0</v>
      </c>
      <c r="AO303">
        <v>313.37</v>
      </c>
      <c r="AP303">
        <v>313.38</v>
      </c>
      <c r="AQ303">
        <v>336.63</v>
      </c>
      <c r="AR303">
        <v>408.68</v>
      </c>
      <c r="AS303" s="1">
        <v>2523</v>
      </c>
      <c r="AT303" s="1">
        <v>2471</v>
      </c>
      <c r="AU303" s="1">
        <v>2748</v>
      </c>
      <c r="AV303" s="1">
        <v>2674</v>
      </c>
      <c r="AW303">
        <v>408.68</v>
      </c>
      <c r="AX303">
        <v>0</v>
      </c>
      <c r="AY303">
        <v>0</v>
      </c>
      <c r="AZ303">
        <v>0.01</v>
      </c>
      <c r="BA303">
        <v>290.75</v>
      </c>
      <c r="BB303" s="1">
        <v>3087</v>
      </c>
      <c r="BC303" s="1">
        <v>3031</v>
      </c>
      <c r="BD303" s="1">
        <v>2523</v>
      </c>
      <c r="BE303" s="1">
        <v>2471</v>
      </c>
      <c r="BF303">
        <v>0</v>
      </c>
      <c r="BH303" s="1">
        <v>5739</v>
      </c>
      <c r="BI303" s="1">
        <v>5700</v>
      </c>
      <c r="BJ303">
        <v>408.68</v>
      </c>
      <c r="BK303">
        <v>271.45</v>
      </c>
      <c r="BL303" s="1">
        <v>3955</v>
      </c>
      <c r="BM303" s="1">
        <v>3908</v>
      </c>
      <c r="BN303" s="1">
        <v>1385</v>
      </c>
      <c r="BO303" s="1">
        <v>1350</v>
      </c>
      <c r="BP303" s="1">
        <v>1437</v>
      </c>
      <c r="BQ303" s="1">
        <v>1407</v>
      </c>
      <c r="BR303">
        <v>27.25</v>
      </c>
      <c r="BS303">
        <v>17.48</v>
      </c>
      <c r="BT303">
        <v>160.22999999999999</v>
      </c>
      <c r="BU303">
        <v>160.22999999999999</v>
      </c>
      <c r="BV303">
        <v>172.98</v>
      </c>
      <c r="BW303" s="1">
        <v>1280</v>
      </c>
      <c r="BX303" s="1">
        <v>1265</v>
      </c>
      <c r="BY303" s="1">
        <v>1472</v>
      </c>
      <c r="BZ303" s="1">
        <v>1438</v>
      </c>
      <c r="CA303">
        <v>0</v>
      </c>
      <c r="CB303">
        <v>0</v>
      </c>
      <c r="CC303">
        <v>0</v>
      </c>
      <c r="CD303">
        <v>0</v>
      </c>
      <c r="CF303" s="1">
        <v>3955</v>
      </c>
      <c r="CG303" s="1">
        <v>3908</v>
      </c>
      <c r="CH303">
        <v>5.62</v>
      </c>
      <c r="CI303" s="2">
        <v>2722261.07</v>
      </c>
      <c r="CJ303" s="2">
        <v>1936305.38</v>
      </c>
      <c r="CK303" s="2">
        <v>785955.69</v>
      </c>
      <c r="CL303" s="2">
        <v>79739.600000000006</v>
      </c>
      <c r="CM303" s="2">
        <v>2802000.67</v>
      </c>
      <c r="CN303" s="2">
        <v>2809636.48</v>
      </c>
      <c r="CO303">
        <v>0</v>
      </c>
      <c r="CP303" s="2">
        <v>496294.88</v>
      </c>
      <c r="CQ303" s="2">
        <v>511648.01</v>
      </c>
      <c r="CR303" s="2">
        <v>640778.79</v>
      </c>
      <c r="CS303" s="2">
        <v>63402.68</v>
      </c>
      <c r="CT303" s="2">
        <v>203580.23</v>
      </c>
      <c r="CU303" s="2">
        <v>323142.59999999998</v>
      </c>
      <c r="CV303" s="2">
        <v>1434336.79</v>
      </c>
      <c r="CW303" s="2">
        <v>81708.160000000003</v>
      </c>
      <c r="CX303" s="2">
        <v>2087967.27</v>
      </c>
      <c r="CY303">
        <v>0</v>
      </c>
      <c r="CZ303" s="2">
        <v>131199.41</v>
      </c>
      <c r="DA303">
        <v>0</v>
      </c>
      <c r="DB303" s="2">
        <v>202245.76000000001</v>
      </c>
      <c r="DC303" s="2">
        <v>265927.90999999997</v>
      </c>
      <c r="DD303" s="2">
        <v>35302.44</v>
      </c>
      <c r="DE303" s="2">
        <v>1231674.2</v>
      </c>
      <c r="DF303">
        <v>0</v>
      </c>
      <c r="DG303">
        <v>3</v>
      </c>
      <c r="DH303">
        <v>3</v>
      </c>
      <c r="DI303" s="2">
        <v>1186.73</v>
      </c>
      <c r="DJ303" s="2">
        <v>174795</v>
      </c>
      <c r="DK303" s="2">
        <v>1266976.6399999999</v>
      </c>
      <c r="DL303">
        <v>0</v>
      </c>
      <c r="DM303">
        <v>0</v>
      </c>
      <c r="DN303" s="2">
        <v>1266976.6399999999</v>
      </c>
      <c r="DO303">
        <v>329.51</v>
      </c>
      <c r="DP303" s="2">
        <v>54067.98</v>
      </c>
      <c r="DQ303" s="2">
        <v>27640.18</v>
      </c>
      <c r="DR303" s="2">
        <v>82037.67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 t="s">
        <v>244</v>
      </c>
      <c r="EL303">
        <v>0</v>
      </c>
      <c r="EM303">
        <v>0</v>
      </c>
      <c r="EO303">
        <v>497</v>
      </c>
      <c r="EP303">
        <v>0</v>
      </c>
      <c r="EQ303">
        <v>501</v>
      </c>
      <c r="ER303">
        <v>0</v>
      </c>
      <c r="ES303">
        <v>1</v>
      </c>
      <c r="EV303">
        <v>501</v>
      </c>
      <c r="EW303">
        <v>497</v>
      </c>
      <c r="EX303">
        <v>1</v>
      </c>
      <c r="EZ303" s="1">
        <v>2307</v>
      </c>
      <c r="FA303" s="1">
        <v>2046</v>
      </c>
      <c r="FB303" s="2">
        <v>2118.09</v>
      </c>
      <c r="FC303">
        <v>504</v>
      </c>
      <c r="FD303">
        <v>0</v>
      </c>
      <c r="FE303">
        <v>504</v>
      </c>
      <c r="FF303">
        <v>1.03</v>
      </c>
      <c r="FG303" s="2">
        <v>1377.67</v>
      </c>
      <c r="FH303">
        <v>4.0999999999999996</v>
      </c>
      <c r="FI303">
        <v>5.34</v>
      </c>
      <c r="FJ303">
        <v>5.75</v>
      </c>
      <c r="FK303">
        <v>4.54</v>
      </c>
      <c r="FL303">
        <v>46.17</v>
      </c>
      <c r="FM303" s="2">
        <v>213592.93</v>
      </c>
      <c r="FN303">
        <v>100</v>
      </c>
      <c r="FO303">
        <v>76.680000000000007</v>
      </c>
      <c r="FP303">
        <v>100</v>
      </c>
      <c r="FQ303">
        <v>130.38</v>
      </c>
      <c r="FR303">
        <v>17.63</v>
      </c>
      <c r="FS303">
        <v>9.6300000000000008</v>
      </c>
      <c r="FT303">
        <v>51.13</v>
      </c>
      <c r="FU303">
        <v>100</v>
      </c>
      <c r="FV303">
        <v>10.35</v>
      </c>
      <c r="FW303">
        <v>4.51</v>
      </c>
      <c r="FX303">
        <v>915.82</v>
      </c>
      <c r="FY303">
        <v>15.28</v>
      </c>
      <c r="FZ303">
        <v>15.37</v>
      </c>
      <c r="GA303">
        <v>111.28</v>
      </c>
      <c r="GB303">
        <v>100</v>
      </c>
      <c r="GC303">
        <v>68.91</v>
      </c>
      <c r="GD303">
        <v>12.56</v>
      </c>
      <c r="GE303">
        <v>2.81</v>
      </c>
      <c r="GF303">
        <v>347.04</v>
      </c>
      <c r="GG303">
        <v>82.37</v>
      </c>
      <c r="GH303">
        <v>-0.27</v>
      </c>
      <c r="GI303">
        <v>52.69</v>
      </c>
      <c r="GJ303">
        <v>23.54</v>
      </c>
      <c r="GK303">
        <v>35.409999999999997</v>
      </c>
      <c r="GL303">
        <v>3.01</v>
      </c>
      <c r="GM303">
        <v>0.04</v>
      </c>
      <c r="GN303">
        <v>44.67</v>
      </c>
      <c r="GO303">
        <v>67.2</v>
      </c>
      <c r="GP303">
        <v>14.19</v>
      </c>
      <c r="GQ303">
        <v>4.42</v>
      </c>
      <c r="GR303">
        <v>0.08</v>
      </c>
      <c r="GS303">
        <v>69.099999999999994</v>
      </c>
      <c r="GT303">
        <v>28.05</v>
      </c>
      <c r="GU303">
        <v>2.85</v>
      </c>
      <c r="GV303">
        <v>92.11</v>
      </c>
      <c r="GW303">
        <v>100</v>
      </c>
      <c r="GX303">
        <v>1.1399999999999999</v>
      </c>
      <c r="GY303">
        <v>51.13</v>
      </c>
      <c r="GZ303">
        <v>68.91</v>
      </c>
      <c r="HA303">
        <v>0.75</v>
      </c>
      <c r="HB303">
        <v>23.32</v>
      </c>
      <c r="HC303">
        <v>5.58</v>
      </c>
      <c r="HD303">
        <v>99.62</v>
      </c>
      <c r="HE303">
        <v>76.680000000000007</v>
      </c>
      <c r="HF303">
        <v>9.6300000000000008</v>
      </c>
      <c r="HG303">
        <v>63.76</v>
      </c>
      <c r="HH303">
        <v>94.61</v>
      </c>
      <c r="HI303">
        <v>48</v>
      </c>
      <c r="HJ303">
        <v>100</v>
      </c>
      <c r="HK303">
        <v>0.66</v>
      </c>
      <c r="HL303">
        <v>0.04</v>
      </c>
      <c r="HM303">
        <v>0.73</v>
      </c>
      <c r="HR303">
        <v>0</v>
      </c>
      <c r="HS303">
        <v>0</v>
      </c>
      <c r="HU303">
        <v>100</v>
      </c>
      <c r="HV303">
        <v>100</v>
      </c>
      <c r="HW303">
        <v>0.04</v>
      </c>
      <c r="HX303">
        <v>1.04</v>
      </c>
      <c r="HY303">
        <v>0</v>
      </c>
      <c r="HZ303">
        <v>100</v>
      </c>
      <c r="IA303">
        <v>157.63999999999999</v>
      </c>
      <c r="IB303">
        <v>883.8</v>
      </c>
    </row>
    <row r="304" spans="1:236" hidden="1" x14ac:dyDescent="0.25">
      <c r="A304">
        <v>411160</v>
      </c>
      <c r="B304" t="str">
        <f>VLOOKUP(A304,cods!$A$1:$C$345,3,FALSE)</f>
        <v>Norte Central Paranaense</v>
      </c>
      <c r="C304" t="s">
        <v>398</v>
      </c>
      <c r="D304" t="s">
        <v>236</v>
      </c>
      <c r="E304">
        <v>2021</v>
      </c>
      <c r="F304">
        <v>41069000</v>
      </c>
      <c r="G304" t="s">
        <v>237</v>
      </c>
      <c r="H304" t="s">
        <v>238</v>
      </c>
      <c r="I304" t="s">
        <v>239</v>
      </c>
      <c r="J304" t="s">
        <v>240</v>
      </c>
      <c r="K304" t="s">
        <v>241</v>
      </c>
      <c r="L304">
        <v>1</v>
      </c>
      <c r="O304">
        <v>1</v>
      </c>
      <c r="Q304">
        <v>0</v>
      </c>
      <c r="V304" s="1">
        <v>2048</v>
      </c>
      <c r="W304" s="1">
        <v>2048</v>
      </c>
      <c r="X304" t="s">
        <v>247</v>
      </c>
      <c r="Y304" t="s">
        <v>243</v>
      </c>
      <c r="AA304" s="1">
        <v>3299</v>
      </c>
      <c r="AB304" s="1">
        <v>2514</v>
      </c>
      <c r="AC304" s="1">
        <v>2660</v>
      </c>
      <c r="AD304" s="1">
        <v>2613</v>
      </c>
      <c r="AE304">
        <v>962</v>
      </c>
      <c r="AF304">
        <v>945</v>
      </c>
      <c r="AG304" s="1">
        <v>1026</v>
      </c>
      <c r="AH304" s="1">
        <v>1009</v>
      </c>
      <c r="AI304">
        <v>962</v>
      </c>
      <c r="AJ304">
        <v>945</v>
      </c>
      <c r="AK304">
        <v>21.26</v>
      </c>
      <c r="AL304">
        <v>27.92</v>
      </c>
      <c r="AM304">
        <v>180.58</v>
      </c>
      <c r="AN304">
        <v>0</v>
      </c>
      <c r="AO304">
        <v>132.07</v>
      </c>
      <c r="AP304">
        <v>132.07</v>
      </c>
      <c r="AQ304">
        <v>140.55000000000001</v>
      </c>
      <c r="AR304">
        <v>180.58</v>
      </c>
      <c r="AS304">
        <v>905</v>
      </c>
      <c r="AT304">
        <v>889</v>
      </c>
      <c r="AU304" s="1">
        <v>1026</v>
      </c>
      <c r="AV304" s="1">
        <v>1009</v>
      </c>
      <c r="AW304">
        <v>180.58</v>
      </c>
      <c r="AX304">
        <v>0</v>
      </c>
      <c r="AY304">
        <v>0</v>
      </c>
      <c r="AZ304">
        <v>0</v>
      </c>
      <c r="BA304">
        <v>121.24</v>
      </c>
      <c r="BB304" s="1">
        <v>1078</v>
      </c>
      <c r="BC304" s="1">
        <v>1070</v>
      </c>
      <c r="BD304">
        <v>905</v>
      </c>
      <c r="BE304">
        <v>889</v>
      </c>
      <c r="BF304">
        <v>0</v>
      </c>
      <c r="BH304" s="1">
        <v>2514</v>
      </c>
      <c r="BI304" s="1">
        <v>2499</v>
      </c>
      <c r="BJ304">
        <v>180.58</v>
      </c>
      <c r="BK304">
        <v>88.6</v>
      </c>
      <c r="CI304" s="2">
        <v>874318.95</v>
      </c>
      <c r="CJ304" s="2">
        <v>874318.95</v>
      </c>
      <c r="CL304" s="2">
        <v>13589.88</v>
      </c>
      <c r="CM304" s="2">
        <v>887908.83</v>
      </c>
      <c r="CN304" s="2">
        <v>843766.65</v>
      </c>
      <c r="CO304">
        <v>0</v>
      </c>
      <c r="CP304" s="2">
        <v>181386.93</v>
      </c>
      <c r="CQ304" s="2">
        <v>129520.34</v>
      </c>
      <c r="CR304" s="2">
        <v>169955.4</v>
      </c>
      <c r="CS304" s="2">
        <v>5685.2</v>
      </c>
      <c r="CT304" s="2">
        <v>78484.179999999993</v>
      </c>
      <c r="CU304" s="2">
        <v>93599.21</v>
      </c>
      <c r="CV304" s="2">
        <v>420290</v>
      </c>
      <c r="CW304" s="2">
        <v>13479.29</v>
      </c>
      <c r="CX304" s="2">
        <v>621030.96</v>
      </c>
      <c r="CY304">
        <v>0</v>
      </c>
      <c r="CZ304" s="2">
        <v>47864.27</v>
      </c>
      <c r="DA304">
        <v>0</v>
      </c>
      <c r="DB304" s="2">
        <v>62481.85</v>
      </c>
      <c r="DC304" s="2">
        <v>97789.61</v>
      </c>
      <c r="DD304" s="2">
        <v>38330.17</v>
      </c>
      <c r="DF304" s="2">
        <v>1090.54</v>
      </c>
      <c r="DG304">
        <v>1</v>
      </c>
      <c r="DH304">
        <v>1</v>
      </c>
      <c r="DI304" s="2">
        <v>10084.16</v>
      </c>
      <c r="DJ304" s="2">
        <v>41607.79</v>
      </c>
      <c r="DK304" s="2">
        <v>39420.71</v>
      </c>
      <c r="DO304">
        <v>10.33</v>
      </c>
      <c r="DP304" s="2">
        <v>10674.82</v>
      </c>
      <c r="DQ304" s="2">
        <v>2804.47</v>
      </c>
      <c r="DR304" s="2">
        <v>13489.62</v>
      </c>
      <c r="DU304">
        <v>0</v>
      </c>
      <c r="EK304" t="s">
        <v>244</v>
      </c>
      <c r="EL304">
        <v>0</v>
      </c>
      <c r="EM304">
        <v>0</v>
      </c>
      <c r="EO304">
        <v>248</v>
      </c>
      <c r="EP304">
        <v>0</v>
      </c>
      <c r="EQ304">
        <v>248</v>
      </c>
      <c r="ER304">
        <v>0</v>
      </c>
      <c r="EV304">
        <v>248</v>
      </c>
      <c r="EW304">
        <v>248</v>
      </c>
      <c r="EX304">
        <v>3</v>
      </c>
      <c r="EZ304">
        <v>932</v>
      </c>
      <c r="FA304">
        <v>754</v>
      </c>
      <c r="FB304" s="2">
        <v>87326.29</v>
      </c>
      <c r="FC304">
        <v>213</v>
      </c>
      <c r="FD304">
        <v>0</v>
      </c>
      <c r="FE304">
        <v>213</v>
      </c>
      <c r="FF304">
        <v>1.07</v>
      </c>
      <c r="FG304" s="2">
        <v>1017.5</v>
      </c>
      <c r="FH304">
        <v>4.42</v>
      </c>
      <c r="FI304">
        <v>6.22</v>
      </c>
      <c r="FJ304">
        <v>6.22</v>
      </c>
      <c r="FL304">
        <v>42.44</v>
      </c>
      <c r="FM304" s="2">
        <v>169955.4</v>
      </c>
      <c r="FN304">
        <v>100</v>
      </c>
      <c r="FO304">
        <v>73.14</v>
      </c>
      <c r="FP304">
        <v>100</v>
      </c>
      <c r="FQ304">
        <v>140.79</v>
      </c>
      <c r="FR304">
        <v>22.17</v>
      </c>
      <c r="FS304">
        <v>10.82</v>
      </c>
      <c r="FV304">
        <v>11.51</v>
      </c>
      <c r="FW304">
        <v>1.55</v>
      </c>
      <c r="FX304">
        <v>656.14</v>
      </c>
      <c r="FY304">
        <v>22.9</v>
      </c>
      <c r="GA304">
        <v>137.24</v>
      </c>
      <c r="GB304">
        <v>100</v>
      </c>
      <c r="GD304">
        <v>14.79</v>
      </c>
      <c r="GE304">
        <v>2.99</v>
      </c>
      <c r="GF304">
        <v>413.06</v>
      </c>
      <c r="GG304">
        <v>77.83</v>
      </c>
      <c r="GH304">
        <v>4.97</v>
      </c>
      <c r="GI304">
        <v>48.07</v>
      </c>
      <c r="GJ304">
        <v>19.440000000000001</v>
      </c>
      <c r="GK304">
        <v>30.14</v>
      </c>
      <c r="GL304">
        <v>1.54</v>
      </c>
      <c r="GM304">
        <v>1.1499999999999999</v>
      </c>
      <c r="GN304">
        <v>40.44</v>
      </c>
      <c r="GO304">
        <v>62.71</v>
      </c>
      <c r="GP304">
        <v>18.670000000000002</v>
      </c>
      <c r="GQ304">
        <v>1.35</v>
      </c>
      <c r="GR304">
        <v>2.4</v>
      </c>
      <c r="GS304">
        <v>98.47</v>
      </c>
      <c r="GU304">
        <v>1.53</v>
      </c>
      <c r="GV304">
        <v>88.16</v>
      </c>
      <c r="GW304">
        <v>100</v>
      </c>
      <c r="GX304">
        <v>1.05</v>
      </c>
      <c r="HA304">
        <v>1.05</v>
      </c>
      <c r="HB304">
        <v>26.86</v>
      </c>
      <c r="HC304">
        <v>5.4</v>
      </c>
      <c r="HD304">
        <v>139.38999999999999</v>
      </c>
      <c r="HE304">
        <v>73.14</v>
      </c>
      <c r="HF304">
        <v>10.82</v>
      </c>
      <c r="HG304">
        <v>73.540000000000006</v>
      </c>
      <c r="HH304">
        <v>80.63</v>
      </c>
      <c r="HJ304">
        <v>100</v>
      </c>
      <c r="HK304">
        <v>0.49</v>
      </c>
      <c r="HM304">
        <v>0.89</v>
      </c>
      <c r="HR304">
        <v>0</v>
      </c>
      <c r="HS304">
        <v>0</v>
      </c>
      <c r="HU304">
        <v>100</v>
      </c>
      <c r="HV304">
        <v>100</v>
      </c>
      <c r="HX304">
        <v>115.82</v>
      </c>
      <c r="HY304">
        <v>0</v>
      </c>
      <c r="HZ304">
        <v>100</v>
      </c>
      <c r="IA304">
        <v>158.72999999999999</v>
      </c>
      <c r="IB304">
        <v>614.87</v>
      </c>
    </row>
    <row r="305" spans="1:236" hidden="1" x14ac:dyDescent="0.25">
      <c r="A305">
        <v>411160</v>
      </c>
      <c r="B305" t="str">
        <f>VLOOKUP(A305,cods!$A$1:$C$345,3,FALSE)</f>
        <v>Norte Central Paranaense</v>
      </c>
      <c r="C305" t="s">
        <v>398</v>
      </c>
      <c r="D305" t="s">
        <v>236</v>
      </c>
      <c r="E305">
        <v>2020</v>
      </c>
      <c r="F305">
        <v>41069000</v>
      </c>
      <c r="G305" t="s">
        <v>237</v>
      </c>
      <c r="H305" t="s">
        <v>238</v>
      </c>
      <c r="I305" t="s">
        <v>239</v>
      </c>
      <c r="J305" t="s">
        <v>240</v>
      </c>
      <c r="K305" t="s">
        <v>241</v>
      </c>
      <c r="L305">
        <v>1</v>
      </c>
      <c r="O305">
        <v>1</v>
      </c>
      <c r="Q305">
        <v>0</v>
      </c>
      <c r="V305" s="1">
        <v>2048</v>
      </c>
      <c r="W305" s="1">
        <v>2048</v>
      </c>
      <c r="X305" t="s">
        <v>247</v>
      </c>
      <c r="Y305" t="s">
        <v>243</v>
      </c>
      <c r="AA305" s="1">
        <v>3279</v>
      </c>
      <c r="AB305" s="1">
        <v>2499</v>
      </c>
      <c r="AC305" s="1">
        <v>2613</v>
      </c>
      <c r="AD305" s="1">
        <v>2593</v>
      </c>
      <c r="AE305">
        <v>945</v>
      </c>
      <c r="AF305">
        <v>937</v>
      </c>
      <c r="AG305" s="1">
        <v>1009</v>
      </c>
      <c r="AH305" s="1">
        <v>1005</v>
      </c>
      <c r="AI305">
        <v>945</v>
      </c>
      <c r="AJ305">
        <v>937</v>
      </c>
      <c r="AK305">
        <v>27.92</v>
      </c>
      <c r="AL305">
        <v>25.55</v>
      </c>
      <c r="AM305">
        <v>185.08</v>
      </c>
      <c r="AN305">
        <v>0</v>
      </c>
      <c r="AO305">
        <v>139.05000000000001</v>
      </c>
      <c r="AP305">
        <v>139.05000000000001</v>
      </c>
      <c r="AQ305">
        <v>146.96</v>
      </c>
      <c r="AR305">
        <v>185.08</v>
      </c>
      <c r="AS305">
        <v>889</v>
      </c>
      <c r="AT305">
        <v>882</v>
      </c>
      <c r="AU305" s="1">
        <v>1009</v>
      </c>
      <c r="AV305" s="1">
        <v>1005</v>
      </c>
      <c r="AW305">
        <v>185.08</v>
      </c>
      <c r="AX305">
        <v>0</v>
      </c>
      <c r="AY305">
        <v>0</v>
      </c>
      <c r="AZ305">
        <v>0</v>
      </c>
      <c r="BA305">
        <v>125</v>
      </c>
      <c r="BB305" s="1">
        <v>1070</v>
      </c>
      <c r="BC305" s="1">
        <v>1066</v>
      </c>
      <c r="BD305">
        <v>889</v>
      </c>
      <c r="BE305">
        <v>882</v>
      </c>
      <c r="BF305">
        <v>0</v>
      </c>
      <c r="BH305" s="1">
        <v>2499</v>
      </c>
      <c r="BI305" s="1">
        <v>2484</v>
      </c>
      <c r="BJ305">
        <v>185.08</v>
      </c>
      <c r="BK305">
        <v>90.14</v>
      </c>
      <c r="CI305" s="2">
        <v>845924.65</v>
      </c>
      <c r="CJ305" s="2">
        <v>845924.65</v>
      </c>
      <c r="CL305" s="2">
        <v>14490.51</v>
      </c>
      <c r="CM305" s="2">
        <v>860415.16</v>
      </c>
      <c r="CN305" s="2">
        <v>844612.85</v>
      </c>
      <c r="CO305">
        <v>0</v>
      </c>
      <c r="CP305" s="2">
        <v>129520.34</v>
      </c>
      <c r="CQ305" s="2">
        <v>112753.03</v>
      </c>
      <c r="CR305" s="2">
        <v>174926.24</v>
      </c>
      <c r="CS305" s="2">
        <v>4941.01</v>
      </c>
      <c r="CT305" s="2">
        <v>64627.09</v>
      </c>
      <c r="CU305" s="2">
        <v>101239.81</v>
      </c>
      <c r="CV305" s="2">
        <v>424408.75</v>
      </c>
      <c r="CW305" s="2">
        <v>8257.83</v>
      </c>
      <c r="CX305" s="2">
        <v>641391.56999999995</v>
      </c>
      <c r="CY305">
        <v>0</v>
      </c>
      <c r="CZ305" s="2">
        <v>34768.61</v>
      </c>
      <c r="DA305">
        <v>0</v>
      </c>
      <c r="DB305" s="2">
        <v>60904.11</v>
      </c>
      <c r="DC305" s="2">
        <v>81237.06</v>
      </c>
      <c r="DD305" s="2">
        <v>209816.03</v>
      </c>
      <c r="DE305">
        <v>0</v>
      </c>
      <c r="DF305" s="2">
        <v>2819.06</v>
      </c>
      <c r="DG305">
        <v>1</v>
      </c>
      <c r="DH305">
        <v>1</v>
      </c>
      <c r="DI305" s="2">
        <v>17770.490000000002</v>
      </c>
      <c r="DJ305" s="2">
        <v>92719.32</v>
      </c>
      <c r="DK305" s="2">
        <v>212635.09</v>
      </c>
      <c r="DL305">
        <v>0</v>
      </c>
      <c r="DM305">
        <v>0</v>
      </c>
      <c r="DN305" s="2">
        <v>212635.09</v>
      </c>
      <c r="DO305">
        <v>9.7200000000000006</v>
      </c>
      <c r="DP305" s="2">
        <v>7328.14</v>
      </c>
      <c r="DQ305">
        <v>929.69</v>
      </c>
      <c r="DR305" s="2">
        <v>8267.5499999999993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 t="s">
        <v>244</v>
      </c>
      <c r="EL305">
        <v>0</v>
      </c>
      <c r="EM305">
        <v>0</v>
      </c>
      <c r="EO305">
        <v>243</v>
      </c>
      <c r="EP305">
        <v>0</v>
      </c>
      <c r="EQ305">
        <v>243</v>
      </c>
      <c r="ER305">
        <v>0</v>
      </c>
      <c r="EV305">
        <v>243</v>
      </c>
      <c r="EW305">
        <v>243</v>
      </c>
      <c r="EX305">
        <v>7</v>
      </c>
      <c r="EZ305">
        <v>810</v>
      </c>
      <c r="FA305">
        <v>684</v>
      </c>
      <c r="FB305" s="2">
        <v>1214.08</v>
      </c>
      <c r="FC305">
        <v>243</v>
      </c>
      <c r="FD305">
        <v>0</v>
      </c>
      <c r="FE305">
        <v>243</v>
      </c>
      <c r="FF305">
        <v>1.07</v>
      </c>
      <c r="FG305" s="2">
        <v>1007</v>
      </c>
      <c r="FH305">
        <v>4.3600000000000003</v>
      </c>
      <c r="FI305">
        <v>5.76</v>
      </c>
      <c r="FJ305">
        <v>5.76</v>
      </c>
      <c r="FL305">
        <v>43.06</v>
      </c>
      <c r="FM305" s="2">
        <v>174926.24</v>
      </c>
      <c r="FN305">
        <v>100</v>
      </c>
      <c r="FO305">
        <v>75.13</v>
      </c>
      <c r="FP305">
        <v>100</v>
      </c>
      <c r="FQ305">
        <v>131.88999999999999</v>
      </c>
      <c r="FR305">
        <v>20.6</v>
      </c>
      <c r="FS305">
        <v>11.51</v>
      </c>
      <c r="FV305">
        <v>12.16</v>
      </c>
      <c r="FW305">
        <v>1.58</v>
      </c>
      <c r="FX305">
        <v>637.84</v>
      </c>
      <c r="FY305">
        <v>25.03</v>
      </c>
      <c r="GA305">
        <v>146.35</v>
      </c>
      <c r="GB305">
        <v>100</v>
      </c>
      <c r="GD305">
        <v>15.32</v>
      </c>
      <c r="GE305">
        <v>2.89</v>
      </c>
      <c r="GF305">
        <v>421.46</v>
      </c>
      <c r="GG305">
        <v>79.400000000000006</v>
      </c>
      <c r="GH305">
        <v>1.84</v>
      </c>
      <c r="GI305">
        <v>50.17</v>
      </c>
      <c r="GJ305">
        <v>20.68</v>
      </c>
      <c r="GK305">
        <v>32.65</v>
      </c>
      <c r="GL305">
        <v>0.98</v>
      </c>
      <c r="GM305">
        <v>2.1</v>
      </c>
      <c r="GN305">
        <v>41.22</v>
      </c>
      <c r="GO305">
        <v>65.069999999999993</v>
      </c>
      <c r="GP305">
        <v>15.23</v>
      </c>
      <c r="GQ305">
        <v>1.1599999999999999</v>
      </c>
      <c r="GR305">
        <v>4.1900000000000004</v>
      </c>
      <c r="GS305">
        <v>98.32</v>
      </c>
      <c r="GU305">
        <v>1.68</v>
      </c>
      <c r="GV305">
        <v>87.93</v>
      </c>
      <c r="GW305">
        <v>100</v>
      </c>
      <c r="GX305">
        <v>1.06</v>
      </c>
      <c r="HA305">
        <v>1.06</v>
      </c>
      <c r="HB305">
        <v>24.87</v>
      </c>
      <c r="HC305">
        <v>4.72</v>
      </c>
      <c r="HD305">
        <v>134.02000000000001</v>
      </c>
      <c r="HE305">
        <v>75.13</v>
      </c>
      <c r="HF305">
        <v>11.51</v>
      </c>
      <c r="HG305">
        <v>54.19</v>
      </c>
      <c r="HH305">
        <v>79.69</v>
      </c>
      <c r="HJ305">
        <v>100</v>
      </c>
      <c r="HK305">
        <v>0.49</v>
      </c>
      <c r="HM305">
        <v>0.72</v>
      </c>
      <c r="HR305">
        <v>0</v>
      </c>
      <c r="HS305">
        <v>0</v>
      </c>
      <c r="HU305">
        <v>100</v>
      </c>
      <c r="HV305">
        <v>100</v>
      </c>
      <c r="HX305">
        <v>1.77</v>
      </c>
      <c r="HY305">
        <v>0</v>
      </c>
      <c r="HZ305">
        <v>100</v>
      </c>
      <c r="IA305">
        <v>164.35</v>
      </c>
      <c r="IB305">
        <v>596.04</v>
      </c>
    </row>
    <row r="306" spans="1:236" x14ac:dyDescent="0.25">
      <c r="A306">
        <v>411170</v>
      </c>
      <c r="B306" t="str">
        <f>VLOOKUP(A306,cods!$A$1:$C$345,3,FALSE)</f>
        <v>Norte Pioneiro Paranaense</v>
      </c>
      <c r="C306" t="s">
        <v>399</v>
      </c>
      <c r="D306" t="s">
        <v>236</v>
      </c>
      <c r="E306">
        <v>2021</v>
      </c>
      <c r="F306">
        <v>41069000</v>
      </c>
      <c r="G306" t="s">
        <v>237</v>
      </c>
      <c r="H306" t="s">
        <v>238</v>
      </c>
      <c r="I306" t="s">
        <v>239</v>
      </c>
      <c r="J306" t="s">
        <v>246</v>
      </c>
      <c r="K306" t="s">
        <v>241</v>
      </c>
      <c r="L306">
        <v>1</v>
      </c>
      <c r="O306">
        <v>1</v>
      </c>
      <c r="P306">
        <v>1</v>
      </c>
      <c r="Q306">
        <v>1</v>
      </c>
      <c r="R306">
        <v>0</v>
      </c>
      <c r="S306">
        <v>1</v>
      </c>
      <c r="V306" s="1">
        <v>2034</v>
      </c>
      <c r="W306" s="1">
        <v>2034</v>
      </c>
      <c r="X306" t="s">
        <v>242</v>
      </c>
      <c r="Y306" t="s">
        <v>247</v>
      </c>
      <c r="AA306" s="1">
        <v>5332</v>
      </c>
      <c r="AB306" s="1">
        <v>3293</v>
      </c>
      <c r="AC306" s="1">
        <v>5331</v>
      </c>
      <c r="AD306" s="1">
        <v>5302</v>
      </c>
      <c r="AE306" s="1">
        <v>1962</v>
      </c>
      <c r="AF306" s="1">
        <v>1894</v>
      </c>
      <c r="AG306" s="1">
        <v>2014</v>
      </c>
      <c r="AH306" s="1">
        <v>1950</v>
      </c>
      <c r="AI306" s="1">
        <v>1962</v>
      </c>
      <c r="AJ306" s="1">
        <v>1894</v>
      </c>
      <c r="AK306">
        <v>44.19</v>
      </c>
      <c r="AL306">
        <v>33.79</v>
      </c>
      <c r="AM306">
        <v>258.87</v>
      </c>
      <c r="AN306">
        <v>0</v>
      </c>
      <c r="AO306">
        <v>193.49</v>
      </c>
      <c r="AP306">
        <v>193.49</v>
      </c>
      <c r="AQ306">
        <v>215.09</v>
      </c>
      <c r="AR306">
        <v>263.98</v>
      </c>
      <c r="AS306" s="1">
        <v>1889</v>
      </c>
      <c r="AT306" s="1">
        <v>1826</v>
      </c>
      <c r="AU306" s="1">
        <v>2014</v>
      </c>
      <c r="AV306" s="1">
        <v>1950</v>
      </c>
      <c r="AW306">
        <v>258.87</v>
      </c>
      <c r="AX306">
        <v>0</v>
      </c>
      <c r="AY306">
        <v>5.1100000000000003</v>
      </c>
      <c r="AZ306">
        <v>0</v>
      </c>
      <c r="BA306">
        <v>179.62</v>
      </c>
      <c r="BB306" s="1">
        <v>2197</v>
      </c>
      <c r="BC306" s="1">
        <v>2139</v>
      </c>
      <c r="BD306" s="1">
        <v>1889</v>
      </c>
      <c r="BE306" s="1">
        <v>1826</v>
      </c>
      <c r="BF306">
        <v>7.0000000000000007E-2</v>
      </c>
      <c r="BH306" s="1">
        <v>3293</v>
      </c>
      <c r="BI306" s="1">
        <v>3275</v>
      </c>
      <c r="BJ306">
        <v>258.87</v>
      </c>
      <c r="BK306">
        <v>399.37</v>
      </c>
      <c r="BL306">
        <v>476</v>
      </c>
      <c r="BM306">
        <v>464</v>
      </c>
      <c r="BN306">
        <v>167</v>
      </c>
      <c r="BO306">
        <v>163</v>
      </c>
      <c r="BP306">
        <v>172</v>
      </c>
      <c r="BQ306">
        <v>169</v>
      </c>
      <c r="BR306">
        <v>3.5</v>
      </c>
      <c r="BS306">
        <v>5.12</v>
      </c>
      <c r="BT306">
        <v>16.59</v>
      </c>
      <c r="BU306">
        <v>16.59</v>
      </c>
      <c r="BV306">
        <v>18.38</v>
      </c>
      <c r="BW306">
        <v>160</v>
      </c>
      <c r="BX306">
        <v>156</v>
      </c>
      <c r="BY306">
        <v>174</v>
      </c>
      <c r="BZ306">
        <v>170</v>
      </c>
      <c r="CA306">
        <v>0</v>
      </c>
      <c r="CB306">
        <v>0</v>
      </c>
      <c r="CC306">
        <v>0</v>
      </c>
      <c r="CD306">
        <v>0</v>
      </c>
      <c r="CF306">
        <v>476</v>
      </c>
      <c r="CG306">
        <v>464</v>
      </c>
      <c r="CH306">
        <v>16.32</v>
      </c>
      <c r="CI306" s="2">
        <v>1428189.34</v>
      </c>
      <c r="CJ306" s="2">
        <v>1341358.32</v>
      </c>
      <c r="CK306" s="2">
        <v>86831.02</v>
      </c>
      <c r="CL306" s="2">
        <v>37019.83</v>
      </c>
      <c r="CM306" s="2">
        <v>1465209.17</v>
      </c>
      <c r="CN306" s="2">
        <v>1392993.33</v>
      </c>
      <c r="CO306">
        <v>0</v>
      </c>
      <c r="CP306" s="2">
        <v>350402.61</v>
      </c>
      <c r="CQ306" s="2">
        <v>232572.95</v>
      </c>
      <c r="CR306" s="2">
        <v>206728.85</v>
      </c>
      <c r="CS306" s="2">
        <v>20660.939999999999</v>
      </c>
      <c r="CT306" s="2">
        <v>345017.42</v>
      </c>
      <c r="CU306" s="2">
        <v>316528.98</v>
      </c>
      <c r="CV306" s="2">
        <v>1055851.6000000001</v>
      </c>
      <c r="CW306" s="2">
        <v>24383.97</v>
      </c>
      <c r="CX306" s="2">
        <v>1456799.47</v>
      </c>
      <c r="CY306">
        <v>0</v>
      </c>
      <c r="CZ306" s="2">
        <v>194208.39</v>
      </c>
      <c r="DA306">
        <v>0</v>
      </c>
      <c r="DB306" s="2">
        <v>105565.34</v>
      </c>
      <c r="DC306" s="2">
        <v>22603.200000000001</v>
      </c>
      <c r="DD306" s="2">
        <v>58894.11</v>
      </c>
      <c r="DE306" s="2">
        <v>335442.96000000002</v>
      </c>
      <c r="DF306" s="2">
        <v>4371.92</v>
      </c>
      <c r="DG306">
        <v>1</v>
      </c>
      <c r="DH306">
        <v>1</v>
      </c>
      <c r="DI306" s="2">
        <v>61350.07</v>
      </c>
      <c r="DJ306" s="2">
        <v>159752.31</v>
      </c>
      <c r="DK306" s="2">
        <v>387570.99</v>
      </c>
      <c r="DM306" s="2">
        <v>11138</v>
      </c>
      <c r="DN306" s="2">
        <v>398708.99</v>
      </c>
      <c r="DO306" s="2">
        <v>5183.38</v>
      </c>
      <c r="DP306" s="2">
        <v>19725.599999999999</v>
      </c>
      <c r="DQ306" s="2">
        <v>4658.37</v>
      </c>
      <c r="DR306" s="2">
        <v>29567.35</v>
      </c>
      <c r="DS306">
        <v>0</v>
      </c>
      <c r="DT306">
        <v>0</v>
      </c>
      <c r="DU306">
        <v>0</v>
      </c>
      <c r="EK306" t="s">
        <v>244</v>
      </c>
      <c r="EL306">
        <v>0</v>
      </c>
      <c r="EM306">
        <v>0</v>
      </c>
      <c r="EO306">
        <v>445</v>
      </c>
      <c r="EP306">
        <v>0</v>
      </c>
      <c r="EQ306">
        <v>437</v>
      </c>
      <c r="ER306">
        <v>0</v>
      </c>
      <c r="ES306">
        <v>0</v>
      </c>
      <c r="EV306">
        <v>437</v>
      </c>
      <c r="EW306">
        <v>445</v>
      </c>
      <c r="EX306">
        <v>0</v>
      </c>
      <c r="EY306">
        <v>0</v>
      </c>
      <c r="EZ306" s="1">
        <v>1580</v>
      </c>
      <c r="FA306" s="1">
        <v>1422</v>
      </c>
      <c r="FB306" s="2">
        <v>127286.71</v>
      </c>
      <c r="FC306">
        <v>437</v>
      </c>
      <c r="FD306">
        <v>0</v>
      </c>
      <c r="FE306">
        <v>437</v>
      </c>
      <c r="FF306">
        <v>1.03</v>
      </c>
      <c r="FG306" s="2">
        <v>2152.5</v>
      </c>
      <c r="FH306">
        <v>6.24</v>
      </c>
      <c r="FI306">
        <v>6.12</v>
      </c>
      <c r="FJ306">
        <v>6.24</v>
      </c>
      <c r="FK306">
        <v>4.72</v>
      </c>
      <c r="FL306">
        <v>35.92</v>
      </c>
      <c r="FM306" s="2">
        <v>206728.85</v>
      </c>
      <c r="FN306">
        <v>100</v>
      </c>
      <c r="FO306">
        <v>73.319999999999993</v>
      </c>
      <c r="FP306">
        <v>100</v>
      </c>
      <c r="FQ306">
        <v>98.04</v>
      </c>
      <c r="FR306">
        <v>18.5</v>
      </c>
      <c r="FS306">
        <v>8.14</v>
      </c>
      <c r="FT306">
        <v>8.57</v>
      </c>
      <c r="FU306">
        <v>100</v>
      </c>
      <c r="FV306">
        <v>9.0399999999999991</v>
      </c>
      <c r="FW306">
        <v>2.5299999999999998</v>
      </c>
      <c r="FX306">
        <v>850.41</v>
      </c>
      <c r="FY306">
        <v>17.98</v>
      </c>
      <c r="FZ306">
        <v>25.06</v>
      </c>
      <c r="GA306">
        <v>99.71</v>
      </c>
      <c r="GB306">
        <v>100</v>
      </c>
      <c r="GC306">
        <v>14.45</v>
      </c>
      <c r="GD306">
        <v>11.1</v>
      </c>
      <c r="GE306">
        <v>4.5199999999999996</v>
      </c>
      <c r="GF306">
        <v>490.52</v>
      </c>
      <c r="GG306">
        <v>81.5</v>
      </c>
      <c r="GH306">
        <v>4.93</v>
      </c>
      <c r="GI306">
        <v>73.930000000000007</v>
      </c>
      <c r="GJ306">
        <v>14.47</v>
      </c>
      <c r="GK306">
        <v>36.64</v>
      </c>
      <c r="GL306">
        <v>2.0699999999999998</v>
      </c>
      <c r="GM306">
        <v>4.3</v>
      </c>
      <c r="GN306">
        <v>19.579999999999998</v>
      </c>
      <c r="GO306">
        <v>49.56</v>
      </c>
      <c r="GP306">
        <v>32.68</v>
      </c>
      <c r="GQ306">
        <v>1.96</v>
      </c>
      <c r="GR306">
        <v>5.81</v>
      </c>
      <c r="GS306">
        <v>91.55</v>
      </c>
      <c r="GT306">
        <v>5.93</v>
      </c>
      <c r="GU306">
        <v>2.5299999999999998</v>
      </c>
      <c r="GV306">
        <v>93.72</v>
      </c>
      <c r="GW306">
        <v>100</v>
      </c>
      <c r="GX306">
        <v>0.52</v>
      </c>
      <c r="GY306">
        <v>8.57</v>
      </c>
      <c r="GZ306">
        <v>14.45</v>
      </c>
      <c r="HA306">
        <v>0.48</v>
      </c>
      <c r="HB306">
        <v>26.68</v>
      </c>
      <c r="HC306">
        <v>4.95</v>
      </c>
      <c r="HD306">
        <v>100.07</v>
      </c>
      <c r="HE306">
        <v>73.319999999999993</v>
      </c>
      <c r="HF306">
        <v>8.14</v>
      </c>
      <c r="HG306">
        <v>86.09</v>
      </c>
      <c r="HH306">
        <v>99.98</v>
      </c>
      <c r="HI306">
        <v>8.93</v>
      </c>
      <c r="HJ306">
        <v>98.06</v>
      </c>
      <c r="HK306">
        <v>1.51</v>
      </c>
      <c r="HL306">
        <v>0.98</v>
      </c>
      <c r="HM306">
        <v>0.83</v>
      </c>
      <c r="HR306">
        <v>0</v>
      </c>
      <c r="HS306">
        <v>0</v>
      </c>
      <c r="HU306">
        <v>100</v>
      </c>
      <c r="HV306">
        <v>100</v>
      </c>
      <c r="HW306">
        <v>0</v>
      </c>
      <c r="HX306">
        <v>89.51</v>
      </c>
      <c r="HY306">
        <v>0</v>
      </c>
      <c r="HZ306">
        <v>100</v>
      </c>
      <c r="IA306">
        <v>125.72</v>
      </c>
      <c r="IB306">
        <v>826.9</v>
      </c>
    </row>
    <row r="307" spans="1:236" hidden="1" x14ac:dyDescent="0.25">
      <c r="A307">
        <v>411170</v>
      </c>
      <c r="B307" t="str">
        <f>VLOOKUP(A307,cods!$A$1:$C$345,3,FALSE)</f>
        <v>Norte Pioneiro Paranaense</v>
      </c>
      <c r="C307" t="s">
        <v>399</v>
      </c>
      <c r="D307" t="s">
        <v>236</v>
      </c>
      <c r="E307">
        <v>2020</v>
      </c>
      <c r="F307">
        <v>41069000</v>
      </c>
      <c r="G307" t="s">
        <v>237</v>
      </c>
      <c r="H307" t="s">
        <v>238</v>
      </c>
      <c r="I307" t="s">
        <v>239</v>
      </c>
      <c r="J307" t="s">
        <v>246</v>
      </c>
      <c r="K307" t="s">
        <v>241</v>
      </c>
      <c r="L307">
        <v>1</v>
      </c>
      <c r="O307">
        <v>1</v>
      </c>
      <c r="P307">
        <v>1</v>
      </c>
      <c r="Q307">
        <v>1</v>
      </c>
      <c r="R307">
        <v>0</v>
      </c>
      <c r="S307">
        <v>1</v>
      </c>
      <c r="V307" s="1">
        <v>2034</v>
      </c>
      <c r="W307" s="1">
        <v>2034</v>
      </c>
      <c r="X307" t="s">
        <v>242</v>
      </c>
      <c r="Y307" t="s">
        <v>247</v>
      </c>
      <c r="AA307" s="1">
        <v>5303</v>
      </c>
      <c r="AB307" s="1">
        <v>3275</v>
      </c>
      <c r="AC307" s="1">
        <v>5302</v>
      </c>
      <c r="AD307" s="1">
        <v>5273</v>
      </c>
      <c r="AE307" s="1">
        <v>1894</v>
      </c>
      <c r="AF307" s="1">
        <v>1847</v>
      </c>
      <c r="AG307" s="1">
        <v>1950</v>
      </c>
      <c r="AH307" s="1">
        <v>1906</v>
      </c>
      <c r="AI307" s="1">
        <v>1894</v>
      </c>
      <c r="AJ307" s="1">
        <v>1847</v>
      </c>
      <c r="AK307">
        <v>33.79</v>
      </c>
      <c r="AL307">
        <v>30.51</v>
      </c>
      <c r="AM307">
        <v>266.69</v>
      </c>
      <c r="AN307">
        <v>0</v>
      </c>
      <c r="AO307">
        <v>197.15</v>
      </c>
      <c r="AP307">
        <v>197.15</v>
      </c>
      <c r="AQ307">
        <v>215.35</v>
      </c>
      <c r="AR307">
        <v>269.87</v>
      </c>
      <c r="AS307" s="1">
        <v>1826</v>
      </c>
      <c r="AT307" s="1">
        <v>1780</v>
      </c>
      <c r="AU307" s="1">
        <v>1950</v>
      </c>
      <c r="AV307" s="1">
        <v>1906</v>
      </c>
      <c r="AW307">
        <v>266.69</v>
      </c>
      <c r="AX307">
        <v>0</v>
      </c>
      <c r="AY307">
        <v>3.18</v>
      </c>
      <c r="AZ307">
        <v>0</v>
      </c>
      <c r="BA307">
        <v>183.54</v>
      </c>
      <c r="BB307" s="1">
        <v>2139</v>
      </c>
      <c r="BC307" s="1">
        <v>2084</v>
      </c>
      <c r="BD307" s="1">
        <v>1826</v>
      </c>
      <c r="BE307" s="1">
        <v>1780</v>
      </c>
      <c r="BF307">
        <v>0.08</v>
      </c>
      <c r="BH307" s="1">
        <v>3275</v>
      </c>
      <c r="BI307" s="1">
        <v>3257</v>
      </c>
      <c r="BJ307">
        <v>266.69</v>
      </c>
      <c r="BK307">
        <v>410.59</v>
      </c>
      <c r="BL307">
        <v>464</v>
      </c>
      <c r="BM307">
        <v>479</v>
      </c>
      <c r="BN307">
        <v>163</v>
      </c>
      <c r="BO307">
        <v>168</v>
      </c>
      <c r="BP307">
        <v>169</v>
      </c>
      <c r="BQ307">
        <v>174</v>
      </c>
      <c r="BR307">
        <v>5.12</v>
      </c>
      <c r="BS307">
        <v>0.8</v>
      </c>
      <c r="BT307">
        <v>16.75</v>
      </c>
      <c r="BU307">
        <v>16.75</v>
      </c>
      <c r="BV307">
        <v>18.43</v>
      </c>
      <c r="BW307">
        <v>156</v>
      </c>
      <c r="BX307">
        <v>161</v>
      </c>
      <c r="BY307">
        <v>170</v>
      </c>
      <c r="BZ307">
        <v>170</v>
      </c>
      <c r="CA307">
        <v>0</v>
      </c>
      <c r="CB307">
        <v>0</v>
      </c>
      <c r="CC307">
        <v>0</v>
      </c>
      <c r="CD307">
        <v>0</v>
      </c>
      <c r="CF307">
        <v>464</v>
      </c>
      <c r="CG307">
        <v>479</v>
      </c>
      <c r="CH307">
        <v>16.600000000000001</v>
      </c>
      <c r="CI307" s="2">
        <v>1305842.1000000001</v>
      </c>
      <c r="CJ307" s="2">
        <v>1227029.6200000001</v>
      </c>
      <c r="CK307" s="2">
        <v>78812.479999999996</v>
      </c>
      <c r="CL307" s="2">
        <v>36624.080000000002</v>
      </c>
      <c r="CM307" s="2">
        <v>1342466.18</v>
      </c>
      <c r="CN307" s="2">
        <v>1341657.29</v>
      </c>
      <c r="CO307">
        <v>0</v>
      </c>
      <c r="CP307" s="2">
        <v>232572.95</v>
      </c>
      <c r="CQ307" s="2">
        <v>189710.75</v>
      </c>
      <c r="CR307" s="2">
        <v>200014.88</v>
      </c>
      <c r="CS307" s="2">
        <v>14837.97</v>
      </c>
      <c r="CT307" s="2">
        <v>293217.34999999998</v>
      </c>
      <c r="CU307" s="2">
        <v>211667.24</v>
      </c>
      <c r="CV307" s="2">
        <v>840786.91</v>
      </c>
      <c r="CW307" s="2">
        <v>15500.53</v>
      </c>
      <c r="CX307" s="2">
        <v>1144574.96</v>
      </c>
      <c r="CY307">
        <v>0</v>
      </c>
      <c r="CZ307" s="2">
        <v>111432.01</v>
      </c>
      <c r="DA307">
        <v>0</v>
      </c>
      <c r="DB307" s="2">
        <v>97763.95</v>
      </c>
      <c r="DC307" s="2">
        <v>90401.71</v>
      </c>
      <c r="DD307" s="2">
        <v>112520.61</v>
      </c>
      <c r="DE307" s="2">
        <v>170060.72</v>
      </c>
      <c r="DF307">
        <v>0</v>
      </c>
      <c r="DG307">
        <v>1</v>
      </c>
      <c r="DH307">
        <v>0</v>
      </c>
      <c r="DI307" s="2">
        <v>23285.52</v>
      </c>
      <c r="DJ307" s="2">
        <v>86453.8</v>
      </c>
      <c r="DK307" s="2">
        <v>204574.93</v>
      </c>
      <c r="DL307" s="2">
        <v>65045.18</v>
      </c>
      <c r="DM307" s="2">
        <v>12961.22</v>
      </c>
      <c r="DN307" s="2">
        <v>282581.33</v>
      </c>
      <c r="DO307" s="2">
        <v>5182.8999999999996</v>
      </c>
      <c r="DP307" s="2">
        <v>14021.57</v>
      </c>
      <c r="DQ307" s="2">
        <v>1478.96</v>
      </c>
      <c r="DR307" s="2">
        <v>20683.43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 t="s">
        <v>244</v>
      </c>
      <c r="EL307">
        <v>0</v>
      </c>
      <c r="EM307">
        <v>0</v>
      </c>
      <c r="EO307">
        <v>498</v>
      </c>
      <c r="EP307">
        <v>0</v>
      </c>
      <c r="EQ307">
        <v>498</v>
      </c>
      <c r="ER307">
        <v>0</v>
      </c>
      <c r="ES307">
        <v>0</v>
      </c>
      <c r="EV307">
        <v>498</v>
      </c>
      <c r="EW307">
        <v>498</v>
      </c>
      <c r="EX307">
        <v>3</v>
      </c>
      <c r="EZ307" s="1">
        <v>1062</v>
      </c>
      <c r="FA307">
        <v>986</v>
      </c>
      <c r="FB307">
        <v>979.18</v>
      </c>
      <c r="FC307">
        <v>502</v>
      </c>
      <c r="FD307">
        <v>0</v>
      </c>
      <c r="FE307">
        <v>502</v>
      </c>
      <c r="FF307">
        <v>1.03</v>
      </c>
      <c r="FH307">
        <v>4.9000000000000004</v>
      </c>
      <c r="FI307">
        <v>5.59</v>
      </c>
      <c r="FJ307">
        <v>5.7</v>
      </c>
      <c r="FK307">
        <v>4.28</v>
      </c>
      <c r="FL307">
        <v>35.97</v>
      </c>
      <c r="FN307">
        <v>100</v>
      </c>
      <c r="FO307">
        <v>73.08</v>
      </c>
      <c r="FP307">
        <v>100</v>
      </c>
      <c r="FQ307">
        <v>114.09</v>
      </c>
      <c r="FR307">
        <v>20.18</v>
      </c>
      <c r="FS307">
        <v>8.52</v>
      </c>
      <c r="FT307">
        <v>8.5</v>
      </c>
      <c r="FU307">
        <v>100</v>
      </c>
      <c r="FV307">
        <v>9.31</v>
      </c>
      <c r="FX307" s="2">
        <v>2040.08</v>
      </c>
      <c r="FY307">
        <v>15.23</v>
      </c>
      <c r="FZ307">
        <v>17.41</v>
      </c>
      <c r="GA307">
        <v>102.15</v>
      </c>
      <c r="GB307">
        <v>100</v>
      </c>
      <c r="GC307">
        <v>14.17</v>
      </c>
      <c r="GD307">
        <v>11.66</v>
      </c>
      <c r="GE307">
        <v>3.6</v>
      </c>
      <c r="GF307">
        <v>400.47</v>
      </c>
      <c r="GG307">
        <v>79.819999999999993</v>
      </c>
      <c r="GH307">
        <v>0.06</v>
      </c>
      <c r="GI307">
        <v>64.39</v>
      </c>
      <c r="GJ307">
        <v>15.32</v>
      </c>
      <c r="GK307">
        <v>31.53</v>
      </c>
      <c r="GL307">
        <v>1.58</v>
      </c>
      <c r="GM307">
        <v>1.78</v>
      </c>
      <c r="GN307">
        <v>23.79</v>
      </c>
      <c r="GO307">
        <v>48.96</v>
      </c>
      <c r="GP307">
        <v>34.869999999999997</v>
      </c>
      <c r="GQ307">
        <v>1.76</v>
      </c>
      <c r="GR307">
        <v>2.77</v>
      </c>
      <c r="GS307">
        <v>91.4</v>
      </c>
      <c r="GT307">
        <v>5.87</v>
      </c>
      <c r="GU307">
        <v>2.73</v>
      </c>
      <c r="GV307">
        <v>93.52</v>
      </c>
      <c r="GW307">
        <v>100</v>
      </c>
      <c r="GY307">
        <v>8.5</v>
      </c>
      <c r="GZ307">
        <v>14.17</v>
      </c>
      <c r="HB307">
        <v>26.92</v>
      </c>
      <c r="HC307">
        <v>6.19</v>
      </c>
      <c r="HD307">
        <v>106.4</v>
      </c>
      <c r="HE307">
        <v>73.08</v>
      </c>
      <c r="HF307">
        <v>8.52</v>
      </c>
      <c r="HG307">
        <v>62.37</v>
      </c>
      <c r="HH307">
        <v>99.98</v>
      </c>
      <c r="HI307">
        <v>8.75</v>
      </c>
      <c r="HJ307">
        <v>98.82</v>
      </c>
      <c r="HK307">
        <v>1.52</v>
      </c>
      <c r="HL307">
        <v>0.99</v>
      </c>
      <c r="HM307">
        <v>0.69</v>
      </c>
      <c r="HR307">
        <v>0</v>
      </c>
      <c r="HS307">
        <v>0</v>
      </c>
      <c r="HU307">
        <v>100</v>
      </c>
      <c r="HV307">
        <v>100</v>
      </c>
      <c r="HW307">
        <v>0</v>
      </c>
      <c r="HX307">
        <v>0.99</v>
      </c>
      <c r="HY307">
        <v>0</v>
      </c>
      <c r="HZ307">
        <v>100</v>
      </c>
      <c r="IA307">
        <v>140.94999999999999</v>
      </c>
      <c r="IB307" s="2">
        <v>1978.37</v>
      </c>
    </row>
    <row r="308" spans="1:236" x14ac:dyDescent="0.25">
      <c r="A308">
        <v>411180</v>
      </c>
      <c r="B308" t="str">
        <f>VLOOKUP(A308,cods!$A$1:$C$345,3,FALSE)</f>
        <v>Norte Pioneiro Paranaense</v>
      </c>
      <c r="C308" t="s">
        <v>400</v>
      </c>
      <c r="D308" t="s">
        <v>236</v>
      </c>
      <c r="E308">
        <v>2021</v>
      </c>
      <c r="F308">
        <v>41069000</v>
      </c>
      <c r="G308" t="s">
        <v>237</v>
      </c>
      <c r="H308" t="s">
        <v>238</v>
      </c>
      <c r="I308" t="s">
        <v>239</v>
      </c>
      <c r="J308" t="s">
        <v>246</v>
      </c>
      <c r="K308" t="s">
        <v>241</v>
      </c>
      <c r="L308">
        <v>1</v>
      </c>
      <c r="O308">
        <v>1</v>
      </c>
      <c r="P308">
        <v>1</v>
      </c>
      <c r="Q308">
        <v>1</v>
      </c>
      <c r="R308">
        <v>0</v>
      </c>
      <c r="S308">
        <v>1</v>
      </c>
      <c r="V308" s="1">
        <v>2032</v>
      </c>
      <c r="W308" s="1">
        <v>2032</v>
      </c>
      <c r="X308" t="s">
        <v>242</v>
      </c>
      <c r="Y308" t="s">
        <v>247</v>
      </c>
      <c r="AA308" s="1">
        <v>39268</v>
      </c>
      <c r="AB308" s="1">
        <v>34905</v>
      </c>
      <c r="AC308" s="1">
        <v>39264</v>
      </c>
      <c r="AD308" s="1">
        <v>39318</v>
      </c>
      <c r="AE308" s="1">
        <v>15386</v>
      </c>
      <c r="AF308" s="1">
        <v>15041</v>
      </c>
      <c r="AG308" s="1">
        <v>16092</v>
      </c>
      <c r="AH308" s="1">
        <v>15717</v>
      </c>
      <c r="AI308" s="1">
        <v>15386</v>
      </c>
      <c r="AJ308" s="1">
        <v>15041</v>
      </c>
      <c r="AK308">
        <v>250.72</v>
      </c>
      <c r="AL308">
        <v>253.22</v>
      </c>
      <c r="AM308" s="2">
        <v>3598.66</v>
      </c>
      <c r="AN308" s="2">
        <v>3175.06</v>
      </c>
      <c r="AO308" s="2">
        <v>2170.6999999999998</v>
      </c>
      <c r="AP308" s="2">
        <v>2170.6999999999998</v>
      </c>
      <c r="AQ308" s="2">
        <v>2287.46</v>
      </c>
      <c r="AR308" s="2">
        <v>3598.66</v>
      </c>
      <c r="AS308" s="1">
        <v>14913</v>
      </c>
      <c r="AT308" s="1">
        <v>14576</v>
      </c>
      <c r="AU308" s="1">
        <v>16092</v>
      </c>
      <c r="AV308" s="1">
        <v>15717</v>
      </c>
      <c r="AW308">
        <v>423.6</v>
      </c>
      <c r="AX308">
        <v>0</v>
      </c>
      <c r="AY308">
        <v>0</v>
      </c>
      <c r="AZ308">
        <v>0</v>
      </c>
      <c r="BA308" s="2">
        <v>1765.19</v>
      </c>
      <c r="BB308" s="1">
        <v>16938</v>
      </c>
      <c r="BC308" s="1">
        <v>16603</v>
      </c>
      <c r="BD308" s="1">
        <v>14913</v>
      </c>
      <c r="BE308" s="1">
        <v>14576</v>
      </c>
      <c r="BF308">
        <v>2.46</v>
      </c>
      <c r="BH308" s="1">
        <v>34905</v>
      </c>
      <c r="BI308" s="1">
        <v>34953</v>
      </c>
      <c r="BJ308" s="2">
        <v>3598.66</v>
      </c>
      <c r="BK308" s="2">
        <v>1743.22</v>
      </c>
      <c r="BL308" s="1">
        <v>39264</v>
      </c>
      <c r="BM308" s="1">
        <v>39318</v>
      </c>
      <c r="BN308" s="1">
        <v>13786</v>
      </c>
      <c r="BO308" s="1">
        <v>13447</v>
      </c>
      <c r="BP308" s="1">
        <v>14420</v>
      </c>
      <c r="BQ308" s="1">
        <v>14050</v>
      </c>
      <c r="BR308">
        <v>174.94</v>
      </c>
      <c r="BS308">
        <v>164.31</v>
      </c>
      <c r="BT308" s="2">
        <v>1722.82</v>
      </c>
      <c r="BU308" s="2">
        <v>1722.82</v>
      </c>
      <c r="BV308" s="2">
        <v>1825.62</v>
      </c>
      <c r="BW308" s="1">
        <v>13368</v>
      </c>
      <c r="BX308" s="1">
        <v>13038</v>
      </c>
      <c r="BY308" s="1">
        <v>15161</v>
      </c>
      <c r="BZ308" s="1">
        <v>14845</v>
      </c>
      <c r="CA308">
        <v>0</v>
      </c>
      <c r="CB308">
        <v>0</v>
      </c>
      <c r="CC308">
        <v>0</v>
      </c>
      <c r="CD308">
        <v>0</v>
      </c>
      <c r="CF308" s="1">
        <v>34905</v>
      </c>
      <c r="CG308" s="1">
        <v>34953</v>
      </c>
      <c r="CH308">
        <v>12.94</v>
      </c>
      <c r="CI308" s="2">
        <v>24427130.449999999</v>
      </c>
      <c r="CJ308" s="2">
        <v>15449095.710000001</v>
      </c>
      <c r="CK308" s="2">
        <v>8978034.7400000002</v>
      </c>
      <c r="CL308" s="2">
        <v>549473.11</v>
      </c>
      <c r="CM308" s="2">
        <v>24976603.559999999</v>
      </c>
      <c r="CN308" s="2">
        <v>23338145.149999999</v>
      </c>
      <c r="CO308">
        <v>0</v>
      </c>
      <c r="CP308" s="2">
        <v>6079033.1200000001</v>
      </c>
      <c r="CQ308" s="2">
        <v>4290767.53</v>
      </c>
      <c r="CR308" s="2">
        <v>4440460.49</v>
      </c>
      <c r="CS308" s="2">
        <v>725506.63</v>
      </c>
      <c r="CT308" s="2">
        <v>1395612.92</v>
      </c>
      <c r="CU308" s="2">
        <v>3238667.73</v>
      </c>
      <c r="CV308" s="2">
        <v>12310369.310000001</v>
      </c>
      <c r="CW308" s="2">
        <v>941062.2</v>
      </c>
      <c r="CX308" s="2">
        <v>18835505.699999999</v>
      </c>
      <c r="CY308">
        <v>0</v>
      </c>
      <c r="CZ308" s="2">
        <v>2057435.62</v>
      </c>
      <c r="DA308">
        <v>0</v>
      </c>
      <c r="DB308" s="2">
        <v>1755381.16</v>
      </c>
      <c r="DC308" s="2">
        <v>2264959.98</v>
      </c>
      <c r="DD308" s="2">
        <v>236513.42</v>
      </c>
      <c r="DE308" s="2">
        <v>304423.65000000002</v>
      </c>
      <c r="DF308" s="2">
        <v>56095.09</v>
      </c>
      <c r="DG308">
        <v>16</v>
      </c>
      <c r="DH308">
        <v>16</v>
      </c>
      <c r="DI308" s="2">
        <v>754740.38</v>
      </c>
      <c r="DJ308" s="2">
        <v>1261678.5900000001</v>
      </c>
      <c r="DK308" s="2">
        <v>507032.16</v>
      </c>
      <c r="DL308" s="2">
        <v>90000</v>
      </c>
      <c r="DN308" s="2">
        <v>597032.16</v>
      </c>
      <c r="DO308" s="2">
        <v>1082476.4099999999</v>
      </c>
      <c r="DP308" s="2">
        <v>601757.80000000005</v>
      </c>
      <c r="DQ308" s="2">
        <v>339304.4</v>
      </c>
      <c r="DR308" s="2">
        <v>2023538.61</v>
      </c>
      <c r="DS308">
        <v>0</v>
      </c>
      <c r="DT308">
        <v>0</v>
      </c>
      <c r="DU308">
        <v>0</v>
      </c>
      <c r="EK308" t="s">
        <v>244</v>
      </c>
      <c r="EL308">
        <v>0</v>
      </c>
      <c r="EM308">
        <v>0</v>
      </c>
      <c r="EO308" s="1">
        <v>1120</v>
      </c>
      <c r="EP308">
        <v>6</v>
      </c>
      <c r="EQ308" s="1">
        <v>1088</v>
      </c>
      <c r="ER308">
        <v>0</v>
      </c>
      <c r="ES308">
        <v>3</v>
      </c>
      <c r="EV308" s="1">
        <v>1088</v>
      </c>
      <c r="EW308" s="1">
        <v>1120</v>
      </c>
      <c r="EX308">
        <v>1</v>
      </c>
      <c r="EZ308" s="1">
        <v>20424</v>
      </c>
      <c r="FA308" s="1">
        <v>18133</v>
      </c>
      <c r="FB308" s="2">
        <v>2298940.54</v>
      </c>
      <c r="FC308" s="1">
        <v>1101</v>
      </c>
      <c r="FD308">
        <v>3</v>
      </c>
      <c r="FE308" s="1">
        <v>1101</v>
      </c>
      <c r="FF308">
        <v>1.05</v>
      </c>
      <c r="FG308" s="2">
        <v>1883.72</v>
      </c>
      <c r="FH308">
        <v>4.58</v>
      </c>
      <c r="FI308">
        <v>5.94</v>
      </c>
      <c r="FJ308">
        <v>6.75</v>
      </c>
      <c r="FK308">
        <v>4.92</v>
      </c>
      <c r="FL308">
        <v>40.770000000000003</v>
      </c>
      <c r="FM308" s="2">
        <v>277528.78000000003</v>
      </c>
      <c r="FN308">
        <v>100</v>
      </c>
      <c r="FO308">
        <v>60.36</v>
      </c>
      <c r="FP308">
        <v>100</v>
      </c>
      <c r="FQ308">
        <v>129.69</v>
      </c>
      <c r="FR308">
        <v>36.39</v>
      </c>
      <c r="FS308">
        <v>11.37</v>
      </c>
      <c r="FT308">
        <v>79.37</v>
      </c>
      <c r="FU308">
        <v>100</v>
      </c>
      <c r="FV308">
        <v>11.99</v>
      </c>
      <c r="FW308">
        <v>27.67</v>
      </c>
      <c r="FX308" s="2">
        <v>1089.26</v>
      </c>
      <c r="FY308">
        <v>15.02</v>
      </c>
      <c r="FZ308">
        <v>11.31</v>
      </c>
      <c r="GA308">
        <v>151.36000000000001</v>
      </c>
      <c r="GB308">
        <v>100</v>
      </c>
      <c r="GC308">
        <v>100</v>
      </c>
      <c r="GD308">
        <v>18.86</v>
      </c>
      <c r="GE308">
        <v>2.99</v>
      </c>
      <c r="GF308">
        <v>408.45</v>
      </c>
      <c r="GG308">
        <v>63.61</v>
      </c>
      <c r="GH308">
        <v>6.56</v>
      </c>
      <c r="GI308">
        <v>50.4</v>
      </c>
      <c r="GJ308">
        <v>18.18</v>
      </c>
      <c r="GK308">
        <v>31.44</v>
      </c>
      <c r="GL308">
        <v>8.2799999999999994</v>
      </c>
      <c r="GM308">
        <v>3.09</v>
      </c>
      <c r="GN308">
        <v>36.07</v>
      </c>
      <c r="GO308">
        <v>62.38</v>
      </c>
      <c r="GP308">
        <v>11.34</v>
      </c>
      <c r="GQ308">
        <v>5.89</v>
      </c>
      <c r="GR308">
        <v>6.13</v>
      </c>
      <c r="GS308">
        <v>61.85</v>
      </c>
      <c r="GT308">
        <v>35.950000000000003</v>
      </c>
      <c r="GU308">
        <v>2.2000000000000002</v>
      </c>
      <c r="GV308">
        <v>92.71</v>
      </c>
      <c r="GW308">
        <v>100</v>
      </c>
      <c r="GX308">
        <v>1.05</v>
      </c>
      <c r="GY308">
        <v>79.37</v>
      </c>
      <c r="GZ308">
        <v>100</v>
      </c>
      <c r="HA308">
        <v>0.55000000000000004</v>
      </c>
      <c r="HB308">
        <v>39.64</v>
      </c>
      <c r="HC308">
        <v>15.5</v>
      </c>
      <c r="HD308">
        <v>256.70999999999998</v>
      </c>
      <c r="HE308">
        <v>60.36</v>
      </c>
      <c r="HF308">
        <v>11.37</v>
      </c>
      <c r="HG308">
        <v>87.62</v>
      </c>
      <c r="HH308">
        <v>99.99</v>
      </c>
      <c r="HI308">
        <v>99.99</v>
      </c>
      <c r="HJ308">
        <v>100</v>
      </c>
      <c r="HK308">
        <v>0.48</v>
      </c>
      <c r="HL308">
        <v>0.01</v>
      </c>
      <c r="HM308">
        <v>0.79</v>
      </c>
      <c r="HR308">
        <v>0.54</v>
      </c>
      <c r="HS308">
        <v>0</v>
      </c>
      <c r="HU308">
        <v>100</v>
      </c>
      <c r="HV308">
        <v>100</v>
      </c>
      <c r="HW308">
        <v>0.02</v>
      </c>
      <c r="HX308">
        <v>126.78</v>
      </c>
      <c r="HY308">
        <v>0.27</v>
      </c>
      <c r="HZ308">
        <v>100</v>
      </c>
      <c r="IA308">
        <v>140.6</v>
      </c>
      <c r="IB308" s="2">
        <v>1041.94</v>
      </c>
    </row>
    <row r="309" spans="1:236" hidden="1" x14ac:dyDescent="0.25">
      <c r="A309">
        <v>411180</v>
      </c>
      <c r="B309" t="str">
        <f>VLOOKUP(A309,cods!$A$1:$C$345,3,FALSE)</f>
        <v>Norte Pioneiro Paranaense</v>
      </c>
      <c r="C309" t="s">
        <v>400</v>
      </c>
      <c r="D309" t="s">
        <v>236</v>
      </c>
      <c r="E309">
        <v>2020</v>
      </c>
      <c r="F309">
        <v>41069000</v>
      </c>
      <c r="G309" t="s">
        <v>237</v>
      </c>
      <c r="H309" t="s">
        <v>238</v>
      </c>
      <c r="I309" t="s">
        <v>239</v>
      </c>
      <c r="J309" t="s">
        <v>246</v>
      </c>
      <c r="K309" t="s">
        <v>241</v>
      </c>
      <c r="L309">
        <v>1</v>
      </c>
      <c r="O309">
        <v>1</v>
      </c>
      <c r="P309">
        <v>1</v>
      </c>
      <c r="Q309">
        <v>1</v>
      </c>
      <c r="R309">
        <v>0</v>
      </c>
      <c r="S309">
        <v>1</v>
      </c>
      <c r="V309" s="1">
        <v>2032</v>
      </c>
      <c r="W309" s="1">
        <v>2032</v>
      </c>
      <c r="X309" t="s">
        <v>242</v>
      </c>
      <c r="Y309" t="s">
        <v>247</v>
      </c>
      <c r="AA309" s="1">
        <v>39322</v>
      </c>
      <c r="AB309" s="1">
        <v>34953</v>
      </c>
      <c r="AC309" s="1">
        <v>39318</v>
      </c>
      <c r="AD309" s="1">
        <v>39374</v>
      </c>
      <c r="AE309" s="1">
        <v>15041</v>
      </c>
      <c r="AF309" s="1">
        <v>14627</v>
      </c>
      <c r="AG309" s="1">
        <v>15717</v>
      </c>
      <c r="AH309" s="1">
        <v>15378</v>
      </c>
      <c r="AI309" s="1">
        <v>15041</v>
      </c>
      <c r="AJ309" s="1">
        <v>14627</v>
      </c>
      <c r="AK309">
        <v>253.22</v>
      </c>
      <c r="AL309">
        <v>182.66</v>
      </c>
      <c r="AM309" s="2">
        <v>3686.77</v>
      </c>
      <c r="AN309" s="2">
        <v>3182.12</v>
      </c>
      <c r="AO309" s="2">
        <v>2171.29</v>
      </c>
      <c r="AP309" s="2">
        <v>2171.29</v>
      </c>
      <c r="AQ309" s="2">
        <v>2276.34</v>
      </c>
      <c r="AR309" s="2">
        <v>3686.77</v>
      </c>
      <c r="AS309" s="1">
        <v>14576</v>
      </c>
      <c r="AT309" s="1">
        <v>14232</v>
      </c>
      <c r="AU309" s="1">
        <v>15717</v>
      </c>
      <c r="AV309" s="1">
        <v>15378</v>
      </c>
      <c r="AW309">
        <v>504.65</v>
      </c>
      <c r="AX309">
        <v>0</v>
      </c>
      <c r="AY309">
        <v>0</v>
      </c>
      <c r="AZ309">
        <v>0</v>
      </c>
      <c r="BA309" s="2">
        <v>1776.34</v>
      </c>
      <c r="BB309" s="1">
        <v>16603</v>
      </c>
      <c r="BC309" s="1">
        <v>16261</v>
      </c>
      <c r="BD309" s="1">
        <v>14576</v>
      </c>
      <c r="BE309" s="1">
        <v>14232</v>
      </c>
      <c r="BF309">
        <v>1.01</v>
      </c>
      <c r="BH309" s="1">
        <v>34953</v>
      </c>
      <c r="BI309" s="1">
        <v>35002</v>
      </c>
      <c r="BJ309" s="2">
        <v>3686.77</v>
      </c>
      <c r="BK309" s="2">
        <v>2975.33</v>
      </c>
      <c r="BL309" s="1">
        <v>39318</v>
      </c>
      <c r="BM309" s="1">
        <v>39374</v>
      </c>
      <c r="BN309" s="1">
        <v>13447</v>
      </c>
      <c r="BO309" s="1">
        <v>13109</v>
      </c>
      <c r="BP309" s="1">
        <v>14050</v>
      </c>
      <c r="BQ309" s="1">
        <v>13776</v>
      </c>
      <c r="BR309">
        <v>164.31</v>
      </c>
      <c r="BS309">
        <v>158.43</v>
      </c>
      <c r="BT309" s="2">
        <v>1731.65</v>
      </c>
      <c r="BU309" s="2">
        <v>1731.65</v>
      </c>
      <c r="BV309" s="2">
        <v>1824.5</v>
      </c>
      <c r="BW309" s="1">
        <v>13038</v>
      </c>
      <c r="BX309" s="1">
        <v>12752</v>
      </c>
      <c r="BY309" s="1">
        <v>14845</v>
      </c>
      <c r="BZ309" s="1">
        <v>14554</v>
      </c>
      <c r="CA309">
        <v>0</v>
      </c>
      <c r="CB309">
        <v>0</v>
      </c>
      <c r="CC309">
        <v>0</v>
      </c>
      <c r="CD309">
        <v>0</v>
      </c>
      <c r="CF309" s="1">
        <v>34953</v>
      </c>
      <c r="CG309" s="1">
        <v>35002</v>
      </c>
      <c r="CH309">
        <v>15.17</v>
      </c>
      <c r="CI309" s="2">
        <v>22521335.300000001</v>
      </c>
      <c r="CJ309" s="2">
        <v>14106762.449999999</v>
      </c>
      <c r="CK309" s="2">
        <v>8414572.8499999996</v>
      </c>
      <c r="CL309" s="2">
        <v>577057.64</v>
      </c>
      <c r="CM309" s="2">
        <v>23098392.940000001</v>
      </c>
      <c r="CN309" s="2">
        <v>22615163.359999999</v>
      </c>
      <c r="CO309">
        <v>0</v>
      </c>
      <c r="CP309" s="2">
        <v>4290767.53</v>
      </c>
      <c r="CQ309" s="2">
        <v>3695584.68</v>
      </c>
      <c r="CR309" s="2">
        <v>4855866.0199999996</v>
      </c>
      <c r="CS309" s="2">
        <v>719017.26</v>
      </c>
      <c r="CT309" s="2">
        <v>1674417.04</v>
      </c>
      <c r="CU309" s="2">
        <v>3573145.4</v>
      </c>
      <c r="CV309" s="2">
        <v>12847694.09</v>
      </c>
      <c r="CW309" s="2">
        <v>503305.76</v>
      </c>
      <c r="CX309" s="2">
        <v>18179500.34</v>
      </c>
      <c r="CY309">
        <v>0</v>
      </c>
      <c r="CZ309" s="2">
        <v>1529249.67</v>
      </c>
      <c r="DA309">
        <v>0</v>
      </c>
      <c r="DB309" s="2">
        <v>1644975.14</v>
      </c>
      <c r="DC309" s="2">
        <v>1891142.91</v>
      </c>
      <c r="DD309" s="2">
        <v>577383.94999999995</v>
      </c>
      <c r="DE309" s="2">
        <v>1063000.4099999999</v>
      </c>
      <c r="DF309">
        <v>0</v>
      </c>
      <c r="DG309">
        <v>16</v>
      </c>
      <c r="DH309">
        <v>16</v>
      </c>
      <c r="DI309" s="2">
        <v>380273.23</v>
      </c>
      <c r="DJ309" s="2">
        <v>1408107.91</v>
      </c>
      <c r="DK309" s="2">
        <v>1503540.67</v>
      </c>
      <c r="DL309">
        <v>0</v>
      </c>
      <c r="DM309" s="2">
        <v>136843.69</v>
      </c>
      <c r="DN309" s="2">
        <v>1640384.36</v>
      </c>
      <c r="DO309" s="2">
        <v>1072075.71</v>
      </c>
      <c r="DP309" s="2">
        <v>470011.38</v>
      </c>
      <c r="DQ309" s="2">
        <v>33294.379999999997</v>
      </c>
      <c r="DR309" s="2">
        <v>1575381.47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 t="s">
        <v>244</v>
      </c>
      <c r="EL309">
        <v>0</v>
      </c>
      <c r="EM309">
        <v>0</v>
      </c>
      <c r="EO309" s="1">
        <v>1140</v>
      </c>
      <c r="EP309">
        <v>0</v>
      </c>
      <c r="EQ309" s="1">
        <v>1136</v>
      </c>
      <c r="ER309">
        <v>0</v>
      </c>
      <c r="ES309">
        <v>3</v>
      </c>
      <c r="EV309" s="1">
        <v>1136</v>
      </c>
      <c r="EW309" s="1">
        <v>1140</v>
      </c>
      <c r="EX309">
        <v>0</v>
      </c>
      <c r="EY309">
        <v>0</v>
      </c>
      <c r="EZ309" s="1">
        <v>17534</v>
      </c>
      <c r="FA309" s="1">
        <v>14862</v>
      </c>
      <c r="FB309" s="2">
        <v>18460.5</v>
      </c>
      <c r="FC309" s="1">
        <v>1144</v>
      </c>
      <c r="FD309">
        <v>0</v>
      </c>
      <c r="FE309" s="1">
        <v>1144</v>
      </c>
      <c r="FF309">
        <v>1.05</v>
      </c>
      <c r="FG309" s="2">
        <v>1841.28</v>
      </c>
      <c r="FH309">
        <v>4.43</v>
      </c>
      <c r="FI309">
        <v>5.49</v>
      </c>
      <c r="FJ309">
        <v>6.2</v>
      </c>
      <c r="FK309">
        <v>4.6100000000000003</v>
      </c>
      <c r="FL309">
        <v>46.37</v>
      </c>
      <c r="FM309" s="2">
        <v>303491.63</v>
      </c>
      <c r="FN309">
        <v>100</v>
      </c>
      <c r="FO309">
        <v>58.91</v>
      </c>
      <c r="FP309">
        <v>100</v>
      </c>
      <c r="FQ309">
        <v>123.88</v>
      </c>
      <c r="FR309">
        <v>38.24</v>
      </c>
      <c r="FS309">
        <v>11.64</v>
      </c>
      <c r="FT309">
        <v>79.75</v>
      </c>
      <c r="FU309">
        <v>100</v>
      </c>
      <c r="FV309">
        <v>12.2</v>
      </c>
      <c r="FW309">
        <v>27.77</v>
      </c>
      <c r="FX309" s="2">
        <v>1060.74</v>
      </c>
      <c r="FY309">
        <v>13.26</v>
      </c>
      <c r="FZ309">
        <v>10.98</v>
      </c>
      <c r="GA309">
        <v>151.19</v>
      </c>
      <c r="GB309">
        <v>100</v>
      </c>
      <c r="GC309">
        <v>100</v>
      </c>
      <c r="GD309">
        <v>19.760000000000002</v>
      </c>
      <c r="GE309">
        <v>3.13</v>
      </c>
      <c r="GF309">
        <v>436.1</v>
      </c>
      <c r="GG309">
        <v>61.76</v>
      </c>
      <c r="GH309">
        <v>2.09</v>
      </c>
      <c r="GI309">
        <v>57.05</v>
      </c>
      <c r="GJ309">
        <v>21.56</v>
      </c>
      <c r="GK309">
        <v>37.43</v>
      </c>
      <c r="GL309">
        <v>7</v>
      </c>
      <c r="GM309">
        <v>1.69</v>
      </c>
      <c r="GN309">
        <v>37.799999999999997</v>
      </c>
      <c r="GO309">
        <v>65.61</v>
      </c>
      <c r="GP309">
        <v>13.03</v>
      </c>
      <c r="GQ309">
        <v>5.6</v>
      </c>
      <c r="GR309">
        <v>2.96</v>
      </c>
      <c r="GS309">
        <v>61.07</v>
      </c>
      <c r="GT309">
        <v>36.43</v>
      </c>
      <c r="GU309">
        <v>2.5</v>
      </c>
      <c r="GV309">
        <v>92.65</v>
      </c>
      <c r="GW309">
        <v>100</v>
      </c>
      <c r="GX309">
        <v>1.08</v>
      </c>
      <c r="GY309">
        <v>79.75</v>
      </c>
      <c r="GZ309">
        <v>100</v>
      </c>
      <c r="HA309">
        <v>0.56999999999999995</v>
      </c>
      <c r="HB309">
        <v>41.09</v>
      </c>
      <c r="HC309">
        <v>19.04</v>
      </c>
      <c r="HD309">
        <v>279.70999999999998</v>
      </c>
      <c r="HE309">
        <v>58.91</v>
      </c>
      <c r="HF309">
        <v>11.64</v>
      </c>
      <c r="HG309">
        <v>66.87</v>
      </c>
      <c r="HH309">
        <v>99.99</v>
      </c>
      <c r="HI309">
        <v>99.99</v>
      </c>
      <c r="HJ309">
        <v>100</v>
      </c>
      <c r="HK309">
        <v>0.81</v>
      </c>
      <c r="HL309">
        <v>0.01</v>
      </c>
      <c r="HM309">
        <v>0.56000000000000005</v>
      </c>
      <c r="HR309">
        <v>0</v>
      </c>
      <c r="HS309">
        <v>0</v>
      </c>
      <c r="HU309">
        <v>100</v>
      </c>
      <c r="HV309">
        <v>100</v>
      </c>
      <c r="HW309">
        <v>0.02</v>
      </c>
      <c r="HX309">
        <v>1.24</v>
      </c>
      <c r="HY309">
        <v>0</v>
      </c>
      <c r="HZ309">
        <v>100</v>
      </c>
      <c r="IA309">
        <v>138.62</v>
      </c>
      <c r="IB309" s="2">
        <v>1012.19</v>
      </c>
    </row>
    <row r="310" spans="1:236" x14ac:dyDescent="0.25">
      <c r="A310">
        <v>411210</v>
      </c>
      <c r="B310" t="str">
        <f>VLOOKUP(A310,cods!$A$1:$C$345,3,FALSE)</f>
        <v>Norte Central Paranaense</v>
      </c>
      <c r="C310" t="s">
        <v>401</v>
      </c>
      <c r="D310" t="s">
        <v>236</v>
      </c>
      <c r="E310">
        <v>2021</v>
      </c>
      <c r="F310">
        <v>41069000</v>
      </c>
      <c r="G310" t="s">
        <v>237</v>
      </c>
      <c r="H310" t="s">
        <v>238</v>
      </c>
      <c r="I310" t="s">
        <v>239</v>
      </c>
      <c r="J310" t="s">
        <v>246</v>
      </c>
      <c r="K310" t="s">
        <v>241</v>
      </c>
      <c r="L310">
        <v>1</v>
      </c>
      <c r="O310">
        <v>1</v>
      </c>
      <c r="P310">
        <v>1</v>
      </c>
      <c r="Q310">
        <v>1</v>
      </c>
      <c r="R310">
        <v>0</v>
      </c>
      <c r="S310">
        <v>1</v>
      </c>
      <c r="V310" s="1">
        <v>2034</v>
      </c>
      <c r="W310" s="1">
        <v>2034</v>
      </c>
      <c r="X310" t="s">
        <v>242</v>
      </c>
      <c r="Y310" t="s">
        <v>247</v>
      </c>
      <c r="AA310" s="1">
        <v>21281</v>
      </c>
      <c r="AB310" s="1">
        <v>19246</v>
      </c>
      <c r="AC310" s="1">
        <v>21278</v>
      </c>
      <c r="AD310" s="1">
        <v>21227</v>
      </c>
      <c r="AE310" s="1">
        <v>8720</v>
      </c>
      <c r="AF310" s="1">
        <v>8507</v>
      </c>
      <c r="AG310" s="1">
        <v>9402</v>
      </c>
      <c r="AH310" s="1">
        <v>9203</v>
      </c>
      <c r="AI310" s="1">
        <v>8720</v>
      </c>
      <c r="AJ310" s="1">
        <v>8507</v>
      </c>
      <c r="AK310">
        <v>193.43</v>
      </c>
      <c r="AL310">
        <v>173.01</v>
      </c>
      <c r="AM310" s="2">
        <v>1651.03</v>
      </c>
      <c r="AN310" s="2">
        <v>1195.71</v>
      </c>
      <c r="AO310" s="2">
        <v>1133.17</v>
      </c>
      <c r="AP310" s="2">
        <v>1133.17</v>
      </c>
      <c r="AQ310" s="2">
        <v>1206.8399999999999</v>
      </c>
      <c r="AR310" s="2">
        <v>1653.87</v>
      </c>
      <c r="AS310" s="1">
        <v>8413</v>
      </c>
      <c r="AT310" s="1">
        <v>8233</v>
      </c>
      <c r="AU310" s="1">
        <v>9402</v>
      </c>
      <c r="AV310" s="1">
        <v>9203</v>
      </c>
      <c r="AW310">
        <v>455.32</v>
      </c>
      <c r="AX310">
        <v>0</v>
      </c>
      <c r="AY310">
        <v>2.84</v>
      </c>
      <c r="AZ310">
        <v>0</v>
      </c>
      <c r="BA310">
        <v>955.46</v>
      </c>
      <c r="BB310" s="1">
        <v>9352</v>
      </c>
      <c r="BC310" s="1">
        <v>9122</v>
      </c>
      <c r="BD310" s="1">
        <v>8413</v>
      </c>
      <c r="BE310" s="1">
        <v>8233</v>
      </c>
      <c r="BF310">
        <v>3.8</v>
      </c>
      <c r="BH310" s="1">
        <v>19246</v>
      </c>
      <c r="BI310" s="1">
        <v>19200</v>
      </c>
      <c r="BJ310" s="2">
        <v>1651.03</v>
      </c>
      <c r="BK310" s="2">
        <v>2555.36</v>
      </c>
      <c r="BL310" s="1">
        <v>13309</v>
      </c>
      <c r="BM310" s="1">
        <v>13275</v>
      </c>
      <c r="BN310" s="1">
        <v>4410</v>
      </c>
      <c r="BO310" s="1">
        <v>4399</v>
      </c>
      <c r="BP310" s="1">
        <v>4966</v>
      </c>
      <c r="BQ310" s="1">
        <v>4943</v>
      </c>
      <c r="BR310">
        <v>127.48</v>
      </c>
      <c r="BS310">
        <v>138.25</v>
      </c>
      <c r="BT310">
        <v>597.39</v>
      </c>
      <c r="BU310">
        <v>597.39</v>
      </c>
      <c r="BV310">
        <v>632.26</v>
      </c>
      <c r="BW310" s="1">
        <v>4378</v>
      </c>
      <c r="BX310" s="1">
        <v>4367</v>
      </c>
      <c r="BY310" s="1">
        <v>4852</v>
      </c>
      <c r="BZ310" s="1">
        <v>4735</v>
      </c>
      <c r="CA310">
        <v>0</v>
      </c>
      <c r="CB310">
        <v>0</v>
      </c>
      <c r="CC310">
        <v>0</v>
      </c>
      <c r="CD310">
        <v>0</v>
      </c>
      <c r="CF310" s="1">
        <v>13309</v>
      </c>
      <c r="CG310" s="1">
        <v>13275</v>
      </c>
      <c r="CH310">
        <v>45.49</v>
      </c>
      <c r="CI310" s="2">
        <v>10882989.539999999</v>
      </c>
      <c r="CJ310" s="2">
        <v>7808420.6900000004</v>
      </c>
      <c r="CK310" s="2">
        <v>3074568.85</v>
      </c>
      <c r="CL310" s="2">
        <v>225941.54</v>
      </c>
      <c r="CM310" s="2">
        <v>11108931.08</v>
      </c>
      <c r="CN310" s="2">
        <v>10685043.91</v>
      </c>
      <c r="CO310">
        <v>0</v>
      </c>
      <c r="CP310" s="2">
        <v>2396917.94</v>
      </c>
      <c r="CQ310" s="2">
        <v>1837571.66</v>
      </c>
      <c r="CR310" s="2">
        <v>2719543.23</v>
      </c>
      <c r="CS310" s="2">
        <v>205711.03</v>
      </c>
      <c r="CT310" s="2">
        <v>1989814.67</v>
      </c>
      <c r="CU310" s="2">
        <v>1087360.69</v>
      </c>
      <c r="CV310" s="2">
        <v>6935873.8899999997</v>
      </c>
      <c r="CW310" s="2">
        <v>256580.12</v>
      </c>
      <c r="CX310" s="2">
        <v>9323549.8399999999</v>
      </c>
      <c r="CY310">
        <v>0</v>
      </c>
      <c r="CZ310" s="2">
        <v>817933.29</v>
      </c>
      <c r="DA310">
        <v>0</v>
      </c>
      <c r="DB310" s="2">
        <v>785992.2</v>
      </c>
      <c r="DC310" s="2">
        <v>703136.27</v>
      </c>
      <c r="DD310" s="2">
        <v>2465668.1</v>
      </c>
      <c r="DE310" s="2">
        <v>2616923.12</v>
      </c>
      <c r="DF310" s="2">
        <v>204837.77</v>
      </c>
      <c r="DG310">
        <v>6</v>
      </c>
      <c r="DH310">
        <v>9</v>
      </c>
      <c r="DI310" s="2">
        <v>147452.07</v>
      </c>
      <c r="DJ310" s="2">
        <v>610026.27</v>
      </c>
      <c r="DK310" s="2">
        <v>3613180.97</v>
      </c>
      <c r="DL310" s="2">
        <v>1602807.35</v>
      </c>
      <c r="DM310" s="2">
        <v>71440.67</v>
      </c>
      <c r="DN310" s="2">
        <v>5287428.99</v>
      </c>
      <c r="DO310" s="2">
        <v>33698.44</v>
      </c>
      <c r="DP310" s="2">
        <v>169113.32</v>
      </c>
      <c r="DQ310" s="2">
        <v>87466.8</v>
      </c>
      <c r="DR310" s="2">
        <v>290278.56</v>
      </c>
      <c r="DS310">
        <v>0</v>
      </c>
      <c r="DT310">
        <v>0</v>
      </c>
      <c r="DU310">
        <v>0</v>
      </c>
      <c r="EK310" t="s">
        <v>244</v>
      </c>
      <c r="EL310">
        <v>0</v>
      </c>
      <c r="EM310">
        <v>0</v>
      </c>
      <c r="EO310">
        <v>760</v>
      </c>
      <c r="EP310">
        <v>0</v>
      </c>
      <c r="EQ310">
        <v>743</v>
      </c>
      <c r="ER310">
        <v>0</v>
      </c>
      <c r="ES310">
        <v>1</v>
      </c>
      <c r="EV310">
        <v>743</v>
      </c>
      <c r="EW310">
        <v>760</v>
      </c>
      <c r="EX310">
        <v>41</v>
      </c>
      <c r="EZ310" s="1">
        <v>4928</v>
      </c>
      <c r="FA310" s="1">
        <v>4530</v>
      </c>
      <c r="FB310" s="2">
        <v>215611.11</v>
      </c>
      <c r="FC310">
        <v>755</v>
      </c>
      <c r="FD310">
        <v>0</v>
      </c>
      <c r="FE310">
        <v>755</v>
      </c>
      <c r="FF310">
        <v>1.08</v>
      </c>
      <c r="FG310" s="2">
        <v>1900.93</v>
      </c>
      <c r="FH310">
        <v>5.07</v>
      </c>
      <c r="FI310">
        <v>5.92</v>
      </c>
      <c r="FJ310">
        <v>6.47</v>
      </c>
      <c r="FK310">
        <v>4.8600000000000003</v>
      </c>
      <c r="FL310">
        <v>40.83</v>
      </c>
      <c r="FM310" s="2">
        <v>362605.76</v>
      </c>
      <c r="FN310">
        <v>100</v>
      </c>
      <c r="FO310">
        <v>68.67</v>
      </c>
      <c r="FP310">
        <v>100</v>
      </c>
      <c r="FQ310">
        <v>116.73</v>
      </c>
      <c r="FR310">
        <v>26.86</v>
      </c>
      <c r="FS310">
        <v>10.15</v>
      </c>
      <c r="FT310">
        <v>52.72</v>
      </c>
      <c r="FU310">
        <v>100</v>
      </c>
      <c r="FV310">
        <v>10.81</v>
      </c>
      <c r="FW310">
        <v>10.5</v>
      </c>
      <c r="FX310" s="2">
        <v>1357.97</v>
      </c>
      <c r="FY310">
        <v>19.84</v>
      </c>
      <c r="FZ310">
        <v>27.72</v>
      </c>
      <c r="GA310">
        <v>146.08000000000001</v>
      </c>
      <c r="GB310">
        <v>100</v>
      </c>
      <c r="GC310">
        <v>69.150000000000006</v>
      </c>
      <c r="GD310">
        <v>14.82</v>
      </c>
      <c r="GE310">
        <v>3.77</v>
      </c>
      <c r="GF310">
        <v>486.49</v>
      </c>
      <c r="GG310">
        <v>73.14</v>
      </c>
      <c r="GH310">
        <v>3.82</v>
      </c>
      <c r="GI310">
        <v>63.73</v>
      </c>
      <c r="GJ310">
        <v>24.99</v>
      </c>
      <c r="GK310">
        <v>34.979999999999997</v>
      </c>
      <c r="GL310">
        <v>2.67</v>
      </c>
      <c r="GM310">
        <v>1.35</v>
      </c>
      <c r="GN310">
        <v>39.21</v>
      </c>
      <c r="GO310">
        <v>54.89</v>
      </c>
      <c r="GP310">
        <v>28.69</v>
      </c>
      <c r="GQ310">
        <v>2.97</v>
      </c>
      <c r="GR310">
        <v>2.13</v>
      </c>
      <c r="GS310">
        <v>70.290000000000006</v>
      </c>
      <c r="GT310">
        <v>27.68</v>
      </c>
      <c r="GU310">
        <v>2.0299999999999998</v>
      </c>
      <c r="GV310">
        <v>89.47</v>
      </c>
      <c r="GW310">
        <v>100</v>
      </c>
      <c r="GX310">
        <v>0.87</v>
      </c>
      <c r="GY310">
        <v>52.72</v>
      </c>
      <c r="GZ310">
        <v>69.150000000000006</v>
      </c>
      <c r="HA310">
        <v>0.57999999999999996</v>
      </c>
      <c r="HB310">
        <v>31.33</v>
      </c>
      <c r="HC310">
        <v>7.73</v>
      </c>
      <c r="HD310">
        <v>164.41</v>
      </c>
      <c r="HE310">
        <v>68.67</v>
      </c>
      <c r="HF310">
        <v>10.15</v>
      </c>
      <c r="HG310">
        <v>77.680000000000007</v>
      </c>
      <c r="HH310">
        <v>99.99</v>
      </c>
      <c r="HI310">
        <v>62.54</v>
      </c>
      <c r="HJ310">
        <v>99.83</v>
      </c>
      <c r="HK310">
        <v>1.55</v>
      </c>
      <c r="HL310">
        <v>0.08</v>
      </c>
      <c r="HM310">
        <v>0.77</v>
      </c>
      <c r="HR310">
        <v>0</v>
      </c>
      <c r="HS310">
        <v>0</v>
      </c>
      <c r="HU310">
        <v>100</v>
      </c>
      <c r="HV310">
        <v>100</v>
      </c>
      <c r="HW310">
        <v>0.01</v>
      </c>
      <c r="HX310">
        <v>47.6</v>
      </c>
      <c r="HY310">
        <v>0</v>
      </c>
      <c r="HZ310">
        <v>100</v>
      </c>
      <c r="IA310">
        <v>134.75</v>
      </c>
      <c r="IB310" s="2">
        <v>1239.96</v>
      </c>
    </row>
    <row r="311" spans="1:236" hidden="1" x14ac:dyDescent="0.25">
      <c r="A311">
        <v>411210</v>
      </c>
      <c r="B311" t="str">
        <f>VLOOKUP(A311,cods!$A$1:$C$345,3,FALSE)</f>
        <v>Norte Central Paranaense</v>
      </c>
      <c r="C311" t="s">
        <v>401</v>
      </c>
      <c r="D311" t="s">
        <v>236</v>
      </c>
      <c r="E311">
        <v>2020</v>
      </c>
      <c r="F311">
        <v>41069000</v>
      </c>
      <c r="G311" t="s">
        <v>237</v>
      </c>
      <c r="H311" t="s">
        <v>238</v>
      </c>
      <c r="I311" t="s">
        <v>239</v>
      </c>
      <c r="J311" t="s">
        <v>246</v>
      </c>
      <c r="K311" t="s">
        <v>241</v>
      </c>
      <c r="L311">
        <v>1</v>
      </c>
      <c r="O311">
        <v>1</v>
      </c>
      <c r="P311">
        <v>1</v>
      </c>
      <c r="Q311">
        <v>1</v>
      </c>
      <c r="R311">
        <v>0</v>
      </c>
      <c r="S311">
        <v>1</v>
      </c>
      <c r="V311" s="1">
        <v>2034</v>
      </c>
      <c r="W311" s="1">
        <v>2034</v>
      </c>
      <c r="X311" t="s">
        <v>242</v>
      </c>
      <c r="Y311" t="s">
        <v>247</v>
      </c>
      <c r="AA311" s="1">
        <v>21230</v>
      </c>
      <c r="AB311" s="1">
        <v>19200</v>
      </c>
      <c r="AC311" s="1">
        <v>21227</v>
      </c>
      <c r="AD311" s="1">
        <v>21173</v>
      </c>
      <c r="AE311" s="1">
        <v>8507</v>
      </c>
      <c r="AF311" s="1">
        <v>8231</v>
      </c>
      <c r="AG311" s="1">
        <v>9203</v>
      </c>
      <c r="AH311" s="1">
        <v>8935</v>
      </c>
      <c r="AI311" s="1">
        <v>8507</v>
      </c>
      <c r="AJ311" s="1">
        <v>8231</v>
      </c>
      <c r="AK311">
        <v>173.01</v>
      </c>
      <c r="AL311">
        <v>143.58000000000001</v>
      </c>
      <c r="AM311" s="2">
        <v>1624.97</v>
      </c>
      <c r="AN311" s="2">
        <v>1303.57</v>
      </c>
      <c r="AO311" s="2">
        <v>1138.3800000000001</v>
      </c>
      <c r="AP311" s="2">
        <v>1138.6199999999999</v>
      </c>
      <c r="AQ311" s="2">
        <v>1205.95</v>
      </c>
      <c r="AR311" s="2">
        <v>1624.97</v>
      </c>
      <c r="AS311" s="1">
        <v>8233</v>
      </c>
      <c r="AT311" s="1">
        <v>7994</v>
      </c>
      <c r="AU311" s="1">
        <v>9203</v>
      </c>
      <c r="AV311" s="1">
        <v>8935</v>
      </c>
      <c r="AW311">
        <v>321.39999999999998</v>
      </c>
      <c r="AX311">
        <v>0</v>
      </c>
      <c r="AY311">
        <v>0</v>
      </c>
      <c r="AZ311">
        <v>0.24</v>
      </c>
      <c r="BA311">
        <v>969.46</v>
      </c>
      <c r="BB311" s="1">
        <v>9122</v>
      </c>
      <c r="BC311" s="1">
        <v>8913</v>
      </c>
      <c r="BD311" s="1">
        <v>8233</v>
      </c>
      <c r="BE311" s="1">
        <v>7994</v>
      </c>
      <c r="BF311">
        <v>3.72</v>
      </c>
      <c r="BH311" s="1">
        <v>19200</v>
      </c>
      <c r="BI311" s="1">
        <v>19151</v>
      </c>
      <c r="BJ311" s="2">
        <v>1624.97</v>
      </c>
      <c r="BK311" s="2">
        <v>2400.0500000000002</v>
      </c>
      <c r="BL311" s="1">
        <v>13275</v>
      </c>
      <c r="BM311" s="1">
        <v>11068</v>
      </c>
      <c r="BN311" s="1">
        <v>4399</v>
      </c>
      <c r="BO311" s="1">
        <v>3672</v>
      </c>
      <c r="BP311" s="1">
        <v>4943</v>
      </c>
      <c r="BQ311" s="1">
        <v>4210</v>
      </c>
      <c r="BR311">
        <v>138.25</v>
      </c>
      <c r="BS311">
        <v>137.47999999999999</v>
      </c>
      <c r="BT311">
        <v>557.04999999999995</v>
      </c>
      <c r="BU311">
        <v>557.04999999999995</v>
      </c>
      <c r="BV311">
        <v>585.91999999999996</v>
      </c>
      <c r="BW311" s="1">
        <v>4367</v>
      </c>
      <c r="BX311" s="1">
        <v>3641</v>
      </c>
      <c r="BY311" s="1">
        <v>4735</v>
      </c>
      <c r="BZ311" s="1">
        <v>4004</v>
      </c>
      <c r="CA311">
        <v>0</v>
      </c>
      <c r="CB311">
        <v>0</v>
      </c>
      <c r="CC311">
        <v>0</v>
      </c>
      <c r="CD311">
        <v>0</v>
      </c>
      <c r="CF311" s="1">
        <v>13275</v>
      </c>
      <c r="CG311" s="1">
        <v>11068</v>
      </c>
      <c r="CH311">
        <v>77.78</v>
      </c>
      <c r="CI311" s="2">
        <v>9875472.1899999995</v>
      </c>
      <c r="CJ311" s="2">
        <v>7160220.5</v>
      </c>
      <c r="CK311" s="2">
        <v>2715251.69</v>
      </c>
      <c r="CL311" s="2">
        <v>250724.24</v>
      </c>
      <c r="CM311" s="2">
        <v>10126196.43</v>
      </c>
      <c r="CN311" s="2">
        <v>10275648.5</v>
      </c>
      <c r="CO311">
        <v>0</v>
      </c>
      <c r="CP311" s="2">
        <v>1837571.66</v>
      </c>
      <c r="CQ311" s="2">
        <v>1797376.44</v>
      </c>
      <c r="CR311" s="2">
        <v>3805575.4</v>
      </c>
      <c r="CS311" s="2">
        <v>169511.37</v>
      </c>
      <c r="CT311" s="2">
        <v>1512808.77</v>
      </c>
      <c r="CU311" s="2">
        <v>805520.25</v>
      </c>
      <c r="CV311" s="2">
        <v>7221931.7300000004</v>
      </c>
      <c r="CW311" s="2">
        <v>110312.28</v>
      </c>
      <c r="CX311" s="2">
        <v>8931461.2200000007</v>
      </c>
      <c r="CY311">
        <v>0</v>
      </c>
      <c r="CZ311" s="2">
        <v>633577.75</v>
      </c>
      <c r="DA311">
        <v>0</v>
      </c>
      <c r="DB311" s="2">
        <v>726300.5</v>
      </c>
      <c r="DC311" s="2">
        <v>517290.69</v>
      </c>
      <c r="DD311" s="2">
        <v>3039398.31</v>
      </c>
      <c r="DE311" s="2">
        <v>850470.69</v>
      </c>
      <c r="DF311" s="2">
        <v>258703.79</v>
      </c>
      <c r="DG311">
        <v>9</v>
      </c>
      <c r="DH311">
        <v>11</v>
      </c>
      <c r="DI311" s="2">
        <v>202215.44</v>
      </c>
      <c r="DJ311" s="2">
        <v>448348.77</v>
      </c>
      <c r="DK311" s="2">
        <v>3978655.18</v>
      </c>
      <c r="DL311" s="2">
        <v>23058.71</v>
      </c>
      <c r="DM311" s="2">
        <v>146858.9</v>
      </c>
      <c r="DN311" s="2">
        <v>4148572.79</v>
      </c>
      <c r="DO311" s="2">
        <v>33685.53</v>
      </c>
      <c r="DP311" s="2">
        <v>98978.17</v>
      </c>
      <c r="DQ311" s="2">
        <v>11334.11</v>
      </c>
      <c r="DR311" s="2">
        <v>143997.81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 t="s">
        <v>244</v>
      </c>
      <c r="EL311">
        <v>0</v>
      </c>
      <c r="EM311">
        <v>0</v>
      </c>
      <c r="EO311">
        <v>812</v>
      </c>
      <c r="EP311">
        <v>0</v>
      </c>
      <c r="EQ311">
        <v>802</v>
      </c>
      <c r="ER311">
        <v>0</v>
      </c>
      <c r="ES311">
        <v>1</v>
      </c>
      <c r="EV311">
        <v>802</v>
      </c>
      <c r="EW311">
        <v>812</v>
      </c>
      <c r="EX311">
        <v>2</v>
      </c>
      <c r="EZ311" s="1">
        <v>4728</v>
      </c>
      <c r="FA311" s="1">
        <v>4193</v>
      </c>
      <c r="FB311" s="2">
        <v>3171.01</v>
      </c>
      <c r="FC311">
        <v>817</v>
      </c>
      <c r="FD311">
        <v>0</v>
      </c>
      <c r="FE311">
        <v>817</v>
      </c>
      <c r="FF311">
        <v>1.08</v>
      </c>
      <c r="FG311" s="2">
        <v>1364.55</v>
      </c>
      <c r="FH311">
        <v>4.9800000000000004</v>
      </c>
      <c r="FI311">
        <v>5.51</v>
      </c>
      <c r="FJ311">
        <v>5.94</v>
      </c>
      <c r="FK311">
        <v>4.63</v>
      </c>
      <c r="FL311">
        <v>51.63</v>
      </c>
      <c r="FM311" s="2">
        <v>380557.54</v>
      </c>
      <c r="FN311">
        <v>100</v>
      </c>
      <c r="FO311">
        <v>70.23</v>
      </c>
      <c r="FP311">
        <v>100</v>
      </c>
      <c r="FQ311">
        <v>110.57</v>
      </c>
      <c r="FR311">
        <v>25.62</v>
      </c>
      <c r="FS311">
        <v>10.46</v>
      </c>
      <c r="FT311">
        <v>48.93</v>
      </c>
      <c r="FU311">
        <v>100</v>
      </c>
      <c r="FV311">
        <v>11.08</v>
      </c>
      <c r="FW311">
        <v>12.12</v>
      </c>
      <c r="FX311" s="2">
        <v>1126.17</v>
      </c>
      <c r="FY311">
        <v>17.55</v>
      </c>
      <c r="FZ311">
        <v>31.55</v>
      </c>
      <c r="GA311">
        <v>147.12</v>
      </c>
      <c r="GB311">
        <v>100</v>
      </c>
      <c r="GC311">
        <v>69.14</v>
      </c>
      <c r="GD311">
        <v>14.93</v>
      </c>
      <c r="GE311">
        <v>4.03</v>
      </c>
      <c r="GF311">
        <v>529.25</v>
      </c>
      <c r="GG311">
        <v>74.38</v>
      </c>
      <c r="GH311">
        <v>-1.48</v>
      </c>
      <c r="GI311">
        <v>73.13</v>
      </c>
      <c r="GJ311">
        <v>38.54</v>
      </c>
      <c r="GK311">
        <v>46.69</v>
      </c>
      <c r="GL311">
        <v>1.46</v>
      </c>
      <c r="GM311">
        <v>2.0499999999999998</v>
      </c>
      <c r="GN311">
        <v>52.69</v>
      </c>
      <c r="GO311">
        <v>63.85</v>
      </c>
      <c r="GP311">
        <v>20.95</v>
      </c>
      <c r="GQ311">
        <v>2.35</v>
      </c>
      <c r="GR311">
        <v>2.8</v>
      </c>
      <c r="GS311">
        <v>70.709999999999994</v>
      </c>
      <c r="GT311">
        <v>26.81</v>
      </c>
      <c r="GU311">
        <v>2.48</v>
      </c>
      <c r="GV311">
        <v>89.46</v>
      </c>
      <c r="GW311">
        <v>100</v>
      </c>
      <c r="GX311">
        <v>1.19</v>
      </c>
      <c r="GY311">
        <v>48.93</v>
      </c>
      <c r="GZ311">
        <v>69.14</v>
      </c>
      <c r="HA311">
        <v>0.81</v>
      </c>
      <c r="HB311">
        <v>29.77</v>
      </c>
      <c r="HC311">
        <v>8.35</v>
      </c>
      <c r="HD311">
        <v>158</v>
      </c>
      <c r="HE311">
        <v>70.23</v>
      </c>
      <c r="HF311">
        <v>10.46</v>
      </c>
      <c r="HG311">
        <v>65.33</v>
      </c>
      <c r="HH311">
        <v>99.99</v>
      </c>
      <c r="HI311">
        <v>62.53</v>
      </c>
      <c r="HJ311">
        <v>100</v>
      </c>
      <c r="HK311">
        <v>1.48</v>
      </c>
      <c r="HL311">
        <v>0.14000000000000001</v>
      </c>
      <c r="HM311">
        <v>0.61</v>
      </c>
      <c r="HR311">
        <v>0</v>
      </c>
      <c r="HS311">
        <v>0</v>
      </c>
      <c r="HU311">
        <v>100</v>
      </c>
      <c r="HV311">
        <v>100</v>
      </c>
      <c r="HW311">
        <v>0.01</v>
      </c>
      <c r="HX311">
        <v>0.76</v>
      </c>
      <c r="HY311">
        <v>0</v>
      </c>
      <c r="HZ311">
        <v>100</v>
      </c>
      <c r="IA311">
        <v>130.35</v>
      </c>
      <c r="IB311" s="2">
        <v>1023.75</v>
      </c>
    </row>
    <row r="312" spans="1:236" hidden="1" x14ac:dyDescent="0.25">
      <c r="A312">
        <v>411220</v>
      </c>
      <c r="B312" t="str">
        <f>VLOOKUP(A312,cods!$A$1:$C$345,3,FALSE)</f>
        <v>Centro Ocidental Paranaense</v>
      </c>
      <c r="C312" t="s">
        <v>402</v>
      </c>
      <c r="D312" t="s">
        <v>236</v>
      </c>
      <c r="E312">
        <v>2021</v>
      </c>
      <c r="F312">
        <v>41069000</v>
      </c>
      <c r="G312" t="s">
        <v>237</v>
      </c>
      <c r="H312" t="s">
        <v>238</v>
      </c>
      <c r="I312" t="s">
        <v>239</v>
      </c>
      <c r="J312" t="s">
        <v>240</v>
      </c>
      <c r="K312" t="s">
        <v>241</v>
      </c>
      <c r="L312">
        <v>1</v>
      </c>
      <c r="O312">
        <v>1</v>
      </c>
      <c r="Q312">
        <v>3</v>
      </c>
      <c r="V312" s="1">
        <v>2044</v>
      </c>
      <c r="W312" s="1">
        <v>2044</v>
      </c>
      <c r="X312" t="s">
        <v>242</v>
      </c>
      <c r="Y312" t="s">
        <v>243</v>
      </c>
      <c r="AA312" s="1">
        <v>4948</v>
      </c>
      <c r="AB312" s="1">
        <v>3059</v>
      </c>
      <c r="AC312" s="1">
        <v>4947</v>
      </c>
      <c r="AD312" s="1">
        <v>5094</v>
      </c>
      <c r="AE312" s="1">
        <v>2215</v>
      </c>
      <c r="AF312" s="1">
        <v>2183</v>
      </c>
      <c r="AG312" s="1">
        <v>2266</v>
      </c>
      <c r="AH312" s="1">
        <v>2233</v>
      </c>
      <c r="AI312" s="1">
        <v>2215</v>
      </c>
      <c r="AJ312" s="1">
        <v>2183</v>
      </c>
      <c r="AK312">
        <v>61.8</v>
      </c>
      <c r="AL312">
        <v>53.35</v>
      </c>
      <c r="AM312">
        <v>406.34</v>
      </c>
      <c r="AN312">
        <v>0</v>
      </c>
      <c r="AO312">
        <v>269.72000000000003</v>
      </c>
      <c r="AP312">
        <v>269.99</v>
      </c>
      <c r="AQ312">
        <v>286.55</v>
      </c>
      <c r="AR312">
        <v>406.96</v>
      </c>
      <c r="AS312" s="1">
        <v>2060</v>
      </c>
      <c r="AT312" s="1">
        <v>2075</v>
      </c>
      <c r="AU312" s="1">
        <v>2266</v>
      </c>
      <c r="AV312" s="1">
        <v>2233</v>
      </c>
      <c r="AW312">
        <v>406.34</v>
      </c>
      <c r="AX312">
        <v>0</v>
      </c>
      <c r="AY312">
        <v>0.62</v>
      </c>
      <c r="AZ312">
        <v>0.27</v>
      </c>
      <c r="BA312">
        <v>242.95</v>
      </c>
      <c r="BB312" s="1">
        <v>2489</v>
      </c>
      <c r="BC312" s="1">
        <v>2462</v>
      </c>
      <c r="BD312" s="1">
        <v>2060</v>
      </c>
      <c r="BE312" s="1">
        <v>2075</v>
      </c>
      <c r="BF312">
        <v>0.8</v>
      </c>
      <c r="BH312" s="1">
        <v>3059</v>
      </c>
      <c r="BI312" s="1">
        <v>3150</v>
      </c>
      <c r="BJ312">
        <v>406.34</v>
      </c>
      <c r="BK312">
        <v>258.17</v>
      </c>
      <c r="CI312" s="2">
        <v>1708730.45</v>
      </c>
      <c r="CJ312" s="2">
        <v>1708730.45</v>
      </c>
      <c r="CL312" s="2">
        <v>42880.47</v>
      </c>
      <c r="CM312" s="2">
        <v>1751610.92</v>
      </c>
      <c r="CN312" s="2">
        <v>1655662.69</v>
      </c>
      <c r="CO312">
        <v>0</v>
      </c>
      <c r="CP312" s="2">
        <v>361792.72</v>
      </c>
      <c r="CQ312" s="2">
        <v>262331.99</v>
      </c>
      <c r="CR312" s="2">
        <v>283565.39</v>
      </c>
      <c r="CS312" s="2">
        <v>15757.1</v>
      </c>
      <c r="CT312" s="2">
        <v>237622.76</v>
      </c>
      <c r="CU312" s="2">
        <v>174218.11</v>
      </c>
      <c r="CV312" s="2">
        <v>872716.9</v>
      </c>
      <c r="CW312" s="2">
        <v>27860.6</v>
      </c>
      <c r="CX312" s="2">
        <v>1371953.43</v>
      </c>
      <c r="CY312">
        <v>0</v>
      </c>
      <c r="CZ312" s="2">
        <v>106597.14</v>
      </c>
      <c r="DA312">
        <v>0</v>
      </c>
      <c r="DB312" s="2">
        <v>123592.51</v>
      </c>
      <c r="DC312" s="2">
        <v>142090.51</v>
      </c>
      <c r="DD312" s="2">
        <v>55131.5</v>
      </c>
      <c r="DG312">
        <v>1</v>
      </c>
      <c r="DH312">
        <v>1</v>
      </c>
      <c r="DI312" s="2">
        <v>37961.03</v>
      </c>
      <c r="DJ312" s="2">
        <v>222688.28</v>
      </c>
      <c r="DK312" s="2">
        <v>55131.5</v>
      </c>
      <c r="DO312">
        <v>509.6</v>
      </c>
      <c r="DP312" s="2">
        <v>22146.36</v>
      </c>
      <c r="DQ312" s="2">
        <v>5714.24</v>
      </c>
      <c r="DR312" s="2">
        <v>28370.2</v>
      </c>
      <c r="DU312">
        <v>0</v>
      </c>
      <c r="EK312" t="s">
        <v>244</v>
      </c>
      <c r="EL312">
        <v>0</v>
      </c>
      <c r="EM312">
        <v>0</v>
      </c>
      <c r="EO312">
        <v>671</v>
      </c>
      <c r="EP312">
        <v>0</v>
      </c>
      <c r="EQ312">
        <v>667</v>
      </c>
      <c r="ER312">
        <v>0</v>
      </c>
      <c r="EV312">
        <v>667</v>
      </c>
      <c r="EW312">
        <v>671</v>
      </c>
      <c r="EX312">
        <v>4</v>
      </c>
      <c r="EZ312" s="1">
        <v>2074</v>
      </c>
      <c r="FA312" s="1">
        <v>1890</v>
      </c>
      <c r="FB312" s="2">
        <v>154338.46</v>
      </c>
      <c r="FC312">
        <v>608</v>
      </c>
      <c r="FD312">
        <v>0</v>
      </c>
      <c r="FE312">
        <v>608</v>
      </c>
      <c r="FF312">
        <v>1.02</v>
      </c>
      <c r="FG312" s="2">
        <v>2249.5</v>
      </c>
      <c r="FH312">
        <v>4.79</v>
      </c>
      <c r="FI312">
        <v>5.96</v>
      </c>
      <c r="FJ312">
        <v>5.97</v>
      </c>
      <c r="FL312">
        <v>33.369999999999997</v>
      </c>
      <c r="FM312" s="2">
        <v>283565.39</v>
      </c>
      <c r="FN312">
        <v>100</v>
      </c>
      <c r="FO312">
        <v>66.45</v>
      </c>
      <c r="FP312">
        <v>100</v>
      </c>
      <c r="FQ312">
        <v>124.55</v>
      </c>
      <c r="FR312">
        <v>29.45</v>
      </c>
      <c r="FS312">
        <v>9.99</v>
      </c>
      <c r="FV312">
        <v>10.61</v>
      </c>
      <c r="FW312">
        <v>1.61</v>
      </c>
      <c r="FX312" s="2">
        <v>1393.41</v>
      </c>
      <c r="FY312">
        <v>23.26</v>
      </c>
      <c r="GA312">
        <v>147.19</v>
      </c>
      <c r="GB312">
        <v>100</v>
      </c>
      <c r="GD312">
        <v>15.07</v>
      </c>
      <c r="GE312">
        <v>3.05</v>
      </c>
      <c r="GF312">
        <v>387.96</v>
      </c>
      <c r="GG312">
        <v>70.55</v>
      </c>
      <c r="GH312">
        <v>5.48</v>
      </c>
      <c r="GI312">
        <v>51.07</v>
      </c>
      <c r="GJ312">
        <v>16.600000000000001</v>
      </c>
      <c r="GK312">
        <v>26.79</v>
      </c>
      <c r="GL312">
        <v>1.66</v>
      </c>
      <c r="GM312">
        <v>2.2200000000000002</v>
      </c>
      <c r="GN312">
        <v>32.49</v>
      </c>
      <c r="GO312">
        <v>52.45</v>
      </c>
      <c r="GP312">
        <v>27.23</v>
      </c>
      <c r="GQ312">
        <v>1.81</v>
      </c>
      <c r="GR312">
        <v>4.3499999999999996</v>
      </c>
      <c r="GS312">
        <v>97.55</v>
      </c>
      <c r="GU312">
        <v>2.4500000000000002</v>
      </c>
      <c r="GV312">
        <v>91.91</v>
      </c>
      <c r="GW312">
        <v>100</v>
      </c>
      <c r="GX312">
        <v>0.45</v>
      </c>
      <c r="HA312">
        <v>0.45</v>
      </c>
      <c r="HB312">
        <v>33.53</v>
      </c>
      <c r="HC312">
        <v>6.48</v>
      </c>
      <c r="HD312">
        <v>169.65</v>
      </c>
      <c r="HE312">
        <v>66.47</v>
      </c>
      <c r="HF312">
        <v>9.99</v>
      </c>
      <c r="HG312">
        <v>74.36</v>
      </c>
      <c r="HH312">
        <v>99.98</v>
      </c>
      <c r="HJ312">
        <v>99.85</v>
      </c>
      <c r="HK312">
        <v>0.63</v>
      </c>
      <c r="HM312">
        <v>0.92</v>
      </c>
      <c r="HR312">
        <v>0</v>
      </c>
      <c r="HS312">
        <v>0</v>
      </c>
      <c r="HU312">
        <v>100</v>
      </c>
      <c r="HV312">
        <v>100</v>
      </c>
      <c r="HX312">
        <v>81.66</v>
      </c>
      <c r="HY312">
        <v>0</v>
      </c>
      <c r="HZ312">
        <v>100</v>
      </c>
      <c r="IA312">
        <v>158.71</v>
      </c>
      <c r="IB312" s="2">
        <v>1362.13</v>
      </c>
    </row>
    <row r="313" spans="1:236" hidden="1" x14ac:dyDescent="0.25">
      <c r="A313">
        <v>411220</v>
      </c>
      <c r="B313" t="str">
        <f>VLOOKUP(A313,cods!$A$1:$C$345,3,FALSE)</f>
        <v>Centro Ocidental Paranaense</v>
      </c>
      <c r="C313" t="s">
        <v>402</v>
      </c>
      <c r="D313" t="s">
        <v>236</v>
      </c>
      <c r="E313">
        <v>2020</v>
      </c>
      <c r="F313">
        <v>41069000</v>
      </c>
      <c r="G313" t="s">
        <v>237</v>
      </c>
      <c r="H313" t="s">
        <v>238</v>
      </c>
      <c r="I313" t="s">
        <v>239</v>
      </c>
      <c r="J313" t="s">
        <v>240</v>
      </c>
      <c r="K313" t="s">
        <v>241</v>
      </c>
      <c r="L313">
        <v>1</v>
      </c>
      <c r="O313">
        <v>1</v>
      </c>
      <c r="Q313">
        <v>3</v>
      </c>
      <c r="V313" s="1">
        <v>2044</v>
      </c>
      <c r="W313" s="1">
        <v>2044</v>
      </c>
      <c r="X313" t="s">
        <v>242</v>
      </c>
      <c r="Y313" t="s">
        <v>243</v>
      </c>
      <c r="AA313" s="1">
        <v>5095</v>
      </c>
      <c r="AB313" s="1">
        <v>3150</v>
      </c>
      <c r="AC313" s="1">
        <v>5094</v>
      </c>
      <c r="AD313" s="1">
        <v>5244</v>
      </c>
      <c r="AE313" s="1">
        <v>2183</v>
      </c>
      <c r="AF313" s="1">
        <v>2128</v>
      </c>
      <c r="AG313" s="1">
        <v>2233</v>
      </c>
      <c r="AH313" s="1">
        <v>2176</v>
      </c>
      <c r="AI313" s="1">
        <v>2183</v>
      </c>
      <c r="AJ313" s="1">
        <v>2128</v>
      </c>
      <c r="AK313">
        <v>53.35</v>
      </c>
      <c r="AL313">
        <v>44.14</v>
      </c>
      <c r="AM313">
        <v>399.85</v>
      </c>
      <c r="AN313">
        <v>0</v>
      </c>
      <c r="AO313">
        <v>272.77999999999997</v>
      </c>
      <c r="AP313">
        <v>272.77999999999997</v>
      </c>
      <c r="AQ313">
        <v>286.17</v>
      </c>
      <c r="AR313">
        <v>399.85</v>
      </c>
      <c r="AS313" s="1">
        <v>2075</v>
      </c>
      <c r="AT313" s="1">
        <v>2026</v>
      </c>
      <c r="AU313" s="1">
        <v>2233</v>
      </c>
      <c r="AV313" s="1">
        <v>2176</v>
      </c>
      <c r="AW313">
        <v>399.85</v>
      </c>
      <c r="AX313">
        <v>0</v>
      </c>
      <c r="AY313">
        <v>0</v>
      </c>
      <c r="AZ313">
        <v>0</v>
      </c>
      <c r="BA313">
        <v>249.18</v>
      </c>
      <c r="BB313" s="1">
        <v>2462</v>
      </c>
      <c r="BC313" s="1">
        <v>2423</v>
      </c>
      <c r="BD313" s="1">
        <v>2075</v>
      </c>
      <c r="BE313" s="1">
        <v>2026</v>
      </c>
      <c r="BF313">
        <v>0</v>
      </c>
      <c r="BH313" s="1">
        <v>3150</v>
      </c>
      <c r="BI313" s="1">
        <v>3242</v>
      </c>
      <c r="BJ313">
        <v>399.85</v>
      </c>
      <c r="BK313">
        <v>237.55</v>
      </c>
      <c r="CI313" s="2">
        <v>1570151.15</v>
      </c>
      <c r="CJ313" s="2">
        <v>1570151.15</v>
      </c>
      <c r="CL313" s="2">
        <v>39662.86</v>
      </c>
      <c r="CM313" s="2">
        <v>1609814.01</v>
      </c>
      <c r="CN313" s="2">
        <v>1613811.03</v>
      </c>
      <c r="CO313">
        <v>0</v>
      </c>
      <c r="CP313" s="2">
        <v>262331.99</v>
      </c>
      <c r="CQ313" s="2">
        <v>244315.41</v>
      </c>
      <c r="CR313" s="2">
        <v>672922.43</v>
      </c>
      <c r="CS313" s="2">
        <v>8972.52</v>
      </c>
      <c r="CT313" s="2">
        <v>179231.17</v>
      </c>
      <c r="CU313" s="2">
        <v>154674.95000000001</v>
      </c>
      <c r="CV313" s="2">
        <v>1178181.08</v>
      </c>
      <c r="CW313" s="2">
        <v>16525.849999999999</v>
      </c>
      <c r="CX313" s="2">
        <v>1454210.78</v>
      </c>
      <c r="CY313">
        <v>0</v>
      </c>
      <c r="CZ313" s="2">
        <v>73279.8</v>
      </c>
      <c r="DA313">
        <v>0</v>
      </c>
      <c r="DB313" s="2">
        <v>115958.32</v>
      </c>
      <c r="DC313" s="2">
        <v>70651.360000000001</v>
      </c>
      <c r="DD313" s="2">
        <v>253831</v>
      </c>
      <c r="DE313">
        <v>0</v>
      </c>
      <c r="DF313">
        <v>0</v>
      </c>
      <c r="DG313">
        <v>1</v>
      </c>
      <c r="DH313">
        <v>2</v>
      </c>
      <c r="DI313" s="2">
        <v>46421.69</v>
      </c>
      <c r="DJ313" s="2">
        <v>115572.69</v>
      </c>
      <c r="DK313" s="2">
        <v>229731</v>
      </c>
      <c r="DL313">
        <v>0</v>
      </c>
      <c r="DM313" s="2">
        <v>24100</v>
      </c>
      <c r="DN313" s="2">
        <v>253831</v>
      </c>
      <c r="DO313">
        <v>480</v>
      </c>
      <c r="DP313" s="2">
        <v>14715.46</v>
      </c>
      <c r="DQ313" s="2">
        <v>1810.39</v>
      </c>
      <c r="DR313" s="2">
        <v>17005.849999999999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 t="s">
        <v>244</v>
      </c>
      <c r="EL313">
        <v>0</v>
      </c>
      <c r="EM313">
        <v>0</v>
      </c>
      <c r="EO313">
        <v>728</v>
      </c>
      <c r="EP313">
        <v>0</v>
      </c>
      <c r="EQ313">
        <v>720</v>
      </c>
      <c r="ER313">
        <v>0</v>
      </c>
      <c r="EV313">
        <v>720</v>
      </c>
      <c r="EW313">
        <v>728</v>
      </c>
      <c r="EX313">
        <v>6</v>
      </c>
      <c r="EZ313" s="1">
        <v>1449</v>
      </c>
      <c r="FA313" s="1">
        <v>1310</v>
      </c>
      <c r="FB313" s="2">
        <v>1766.82</v>
      </c>
      <c r="FC313">
        <v>738</v>
      </c>
      <c r="FD313">
        <v>0</v>
      </c>
      <c r="FE313">
        <v>738</v>
      </c>
      <c r="FF313">
        <v>1.02</v>
      </c>
      <c r="FG313" s="2">
        <v>1469.67</v>
      </c>
      <c r="FH313">
        <v>5.08</v>
      </c>
      <c r="FI313">
        <v>5.49</v>
      </c>
      <c r="FJ313">
        <v>5.49</v>
      </c>
      <c r="FL313">
        <v>56.91</v>
      </c>
      <c r="FM313" s="2">
        <v>448614.95</v>
      </c>
      <c r="FN313">
        <v>100</v>
      </c>
      <c r="FO313">
        <v>68.22</v>
      </c>
      <c r="FP313">
        <v>100</v>
      </c>
      <c r="FQ313">
        <v>107.97</v>
      </c>
      <c r="FR313">
        <v>28.43</v>
      </c>
      <c r="FS313">
        <v>10.31</v>
      </c>
      <c r="FV313">
        <v>10.82</v>
      </c>
      <c r="FW313">
        <v>1.84</v>
      </c>
      <c r="FX313" s="2">
        <v>1194.99</v>
      </c>
      <c r="FY313">
        <v>19.96</v>
      </c>
      <c r="GA313">
        <v>144.58000000000001</v>
      </c>
      <c r="GB313">
        <v>100</v>
      </c>
      <c r="GD313">
        <v>15.11</v>
      </c>
      <c r="GE313">
        <v>4.12</v>
      </c>
      <c r="GF313">
        <v>534.44000000000005</v>
      </c>
      <c r="GG313">
        <v>71.569999999999993</v>
      </c>
      <c r="GH313">
        <v>-0.25</v>
      </c>
      <c r="GI313">
        <v>75.040000000000006</v>
      </c>
      <c r="GJ313">
        <v>42.86</v>
      </c>
      <c r="GK313">
        <v>52.71</v>
      </c>
      <c r="GL313">
        <v>1.08</v>
      </c>
      <c r="GM313">
        <v>2.96</v>
      </c>
      <c r="GN313">
        <v>57.12</v>
      </c>
      <c r="GO313">
        <v>70.239999999999995</v>
      </c>
      <c r="GP313">
        <v>15.21</v>
      </c>
      <c r="GQ313">
        <v>0.76</v>
      </c>
      <c r="GR313">
        <v>3.94</v>
      </c>
      <c r="GS313">
        <v>97.54</v>
      </c>
      <c r="GU313">
        <v>2.46</v>
      </c>
      <c r="GV313">
        <v>93.01</v>
      </c>
      <c r="GW313">
        <v>100</v>
      </c>
      <c r="GX313">
        <v>0.7</v>
      </c>
      <c r="HA313">
        <v>0.7</v>
      </c>
      <c r="HB313">
        <v>31.78</v>
      </c>
      <c r="HC313">
        <v>7.14</v>
      </c>
      <c r="HD313">
        <v>161.51</v>
      </c>
      <c r="HE313">
        <v>68.22</v>
      </c>
      <c r="HF313">
        <v>10.31</v>
      </c>
      <c r="HG313">
        <v>58.66</v>
      </c>
      <c r="HH313">
        <v>99.98</v>
      </c>
      <c r="HJ313">
        <v>100</v>
      </c>
      <c r="HK313">
        <v>0.59</v>
      </c>
      <c r="HM313">
        <v>0.75</v>
      </c>
      <c r="HR313">
        <v>0</v>
      </c>
      <c r="HS313">
        <v>0</v>
      </c>
      <c r="HU313">
        <v>100</v>
      </c>
      <c r="HV313">
        <v>100</v>
      </c>
      <c r="HX313">
        <v>1.35</v>
      </c>
      <c r="HY313">
        <v>0</v>
      </c>
      <c r="HZ313">
        <v>100</v>
      </c>
      <c r="IA313">
        <v>127.49</v>
      </c>
      <c r="IB313" s="2">
        <v>1168.43</v>
      </c>
    </row>
    <row r="314" spans="1:236" hidden="1" x14ac:dyDescent="0.25">
      <c r="A314">
        <v>411230</v>
      </c>
      <c r="B314" t="str">
        <f>VLOOKUP(A314,cods!$A$1:$C$345,3,FALSE)</f>
        <v>Norte Pioneiro Paranaense</v>
      </c>
      <c r="C314" t="s">
        <v>403</v>
      </c>
      <c r="D314" t="s">
        <v>236</v>
      </c>
      <c r="E314">
        <v>2021</v>
      </c>
      <c r="F314">
        <v>41069000</v>
      </c>
      <c r="G314" t="s">
        <v>237</v>
      </c>
      <c r="H314" t="s">
        <v>238</v>
      </c>
      <c r="I314" t="s">
        <v>239</v>
      </c>
      <c r="J314" t="s">
        <v>240</v>
      </c>
      <c r="K314" t="s">
        <v>241</v>
      </c>
      <c r="L314">
        <v>1</v>
      </c>
      <c r="O314">
        <v>1</v>
      </c>
      <c r="Q314">
        <v>0</v>
      </c>
      <c r="V314" s="1">
        <v>2035</v>
      </c>
      <c r="W314" s="1">
        <v>2035</v>
      </c>
      <c r="X314" t="s">
        <v>247</v>
      </c>
      <c r="Y314" t="s">
        <v>243</v>
      </c>
      <c r="AA314" s="1">
        <v>4929</v>
      </c>
      <c r="AB314" s="1">
        <v>2747</v>
      </c>
      <c r="AC314" s="1">
        <v>3788</v>
      </c>
      <c r="AD314" s="1">
        <v>3708</v>
      </c>
      <c r="AE314" s="1">
        <v>1342</v>
      </c>
      <c r="AF314" s="1">
        <v>1318</v>
      </c>
      <c r="AG314" s="1">
        <v>1374</v>
      </c>
      <c r="AH314" s="1">
        <v>1351</v>
      </c>
      <c r="AI314" s="1">
        <v>1342</v>
      </c>
      <c r="AJ314" s="1">
        <v>1318</v>
      </c>
      <c r="AK314">
        <v>28.89</v>
      </c>
      <c r="AL314">
        <v>37.130000000000003</v>
      </c>
      <c r="AM314">
        <v>202.97</v>
      </c>
      <c r="AN314">
        <v>0</v>
      </c>
      <c r="AO314">
        <v>142.08000000000001</v>
      </c>
      <c r="AP314">
        <v>142.08000000000001</v>
      </c>
      <c r="AQ314">
        <v>156.81</v>
      </c>
      <c r="AR314">
        <v>204.85</v>
      </c>
      <c r="AS314" s="1">
        <v>1280</v>
      </c>
      <c r="AT314" s="1">
        <v>1253</v>
      </c>
      <c r="AU314" s="1">
        <v>1374</v>
      </c>
      <c r="AV314" s="1">
        <v>1351</v>
      </c>
      <c r="AW314">
        <v>202.97</v>
      </c>
      <c r="AX314">
        <v>0</v>
      </c>
      <c r="AY314">
        <v>1.88</v>
      </c>
      <c r="AZ314">
        <v>0</v>
      </c>
      <c r="BA314">
        <v>128.9</v>
      </c>
      <c r="BB314" s="1">
        <v>1557</v>
      </c>
      <c r="BC314" s="1">
        <v>1531</v>
      </c>
      <c r="BD314" s="1">
        <v>1280</v>
      </c>
      <c r="BE314" s="1">
        <v>1253</v>
      </c>
      <c r="BF314">
        <v>0.25</v>
      </c>
      <c r="BH314" s="1">
        <v>2747</v>
      </c>
      <c r="BI314" s="1">
        <v>2748</v>
      </c>
      <c r="BJ314">
        <v>202.97</v>
      </c>
      <c r="BK314">
        <v>521.69000000000005</v>
      </c>
      <c r="CI314" s="2">
        <v>1001468.78</v>
      </c>
      <c r="CJ314" s="2">
        <v>1001468.78</v>
      </c>
      <c r="CL314" s="2">
        <v>22216.7</v>
      </c>
      <c r="CM314" s="2">
        <v>1023685.48</v>
      </c>
      <c r="CN314" s="2">
        <v>963177.71</v>
      </c>
      <c r="CO314">
        <v>0</v>
      </c>
      <c r="CP314" s="2">
        <v>239936.49</v>
      </c>
      <c r="CQ314" s="2">
        <v>173493.45</v>
      </c>
      <c r="CR314" s="2">
        <v>90688.43</v>
      </c>
      <c r="CS314" s="2">
        <v>11618.6</v>
      </c>
      <c r="CT314" s="2">
        <v>377669.52</v>
      </c>
      <c r="CU314" s="2">
        <v>276761.43</v>
      </c>
      <c r="CV314" s="2">
        <v>881572.78</v>
      </c>
      <c r="CW314" s="2">
        <v>15045.61</v>
      </c>
      <c r="CX314" s="2">
        <v>1038368.41</v>
      </c>
      <c r="CY314">
        <v>0</v>
      </c>
      <c r="CZ314" s="2">
        <v>93823.26</v>
      </c>
      <c r="DA314">
        <v>0</v>
      </c>
      <c r="DB314" s="2">
        <v>71839.78</v>
      </c>
      <c r="DD314" s="2">
        <v>2411556.98</v>
      </c>
      <c r="DF314" s="2">
        <v>6120.3</v>
      </c>
      <c r="DG314">
        <v>0</v>
      </c>
      <c r="DH314">
        <v>0</v>
      </c>
      <c r="DI314" s="2">
        <v>52995.02</v>
      </c>
      <c r="DK314" s="2">
        <v>2417677.2799999998</v>
      </c>
      <c r="DO314">
        <v>20.64</v>
      </c>
      <c r="DP314" s="2">
        <v>11916.8</v>
      </c>
      <c r="DQ314" s="2">
        <v>3128.81</v>
      </c>
      <c r="DR314" s="2">
        <v>15066.25</v>
      </c>
      <c r="DU314">
        <v>0</v>
      </c>
      <c r="EK314" t="s">
        <v>244</v>
      </c>
      <c r="EL314">
        <v>0</v>
      </c>
      <c r="EM314">
        <v>0</v>
      </c>
      <c r="EO314">
        <v>210</v>
      </c>
      <c r="EP314">
        <v>0</v>
      </c>
      <c r="EQ314">
        <v>203</v>
      </c>
      <c r="ER314">
        <v>0</v>
      </c>
      <c r="EV314">
        <v>203</v>
      </c>
      <c r="EW314">
        <v>210</v>
      </c>
      <c r="EX314">
        <v>0</v>
      </c>
      <c r="EY314">
        <v>0</v>
      </c>
      <c r="EZ314" s="1">
        <v>1752</v>
      </c>
      <c r="FA314" s="1">
        <v>1584</v>
      </c>
      <c r="FB314" s="2">
        <v>77900.17</v>
      </c>
      <c r="FC314">
        <v>204</v>
      </c>
      <c r="FD314">
        <v>0</v>
      </c>
      <c r="FE314">
        <v>204</v>
      </c>
      <c r="FF314">
        <v>1.02</v>
      </c>
      <c r="FH314">
        <v>6.62</v>
      </c>
      <c r="FI314">
        <v>6.39</v>
      </c>
      <c r="FJ314">
        <v>6.39</v>
      </c>
      <c r="FL314">
        <v>35.39</v>
      </c>
      <c r="FN314">
        <v>100</v>
      </c>
      <c r="FO314">
        <v>69.44</v>
      </c>
      <c r="FP314">
        <v>100</v>
      </c>
      <c r="FQ314">
        <v>96.45</v>
      </c>
      <c r="FR314">
        <v>23.36</v>
      </c>
      <c r="FS314">
        <v>8.69</v>
      </c>
      <c r="FV314">
        <v>9.59</v>
      </c>
      <c r="FY314">
        <v>21.38</v>
      </c>
      <c r="GA314">
        <v>103.86</v>
      </c>
      <c r="GB314">
        <v>100</v>
      </c>
      <c r="GD314">
        <v>12.53</v>
      </c>
      <c r="GE314">
        <v>5.62</v>
      </c>
      <c r="GF314">
        <v>647.03</v>
      </c>
      <c r="GG314">
        <v>76.64</v>
      </c>
      <c r="GH314">
        <v>5.91</v>
      </c>
      <c r="GI314">
        <v>88.03</v>
      </c>
      <c r="GJ314">
        <v>9.06</v>
      </c>
      <c r="GK314">
        <v>36.69</v>
      </c>
      <c r="GL314">
        <v>1.5</v>
      </c>
      <c r="GM314">
        <v>5.29</v>
      </c>
      <c r="GN314">
        <v>10.29</v>
      </c>
      <c r="GO314">
        <v>41.68</v>
      </c>
      <c r="GP314">
        <v>42.84</v>
      </c>
      <c r="GQ314">
        <v>1.32</v>
      </c>
      <c r="GR314">
        <v>6.01</v>
      </c>
      <c r="GS314">
        <v>97.83</v>
      </c>
      <c r="GU314">
        <v>2.17</v>
      </c>
      <c r="GV314">
        <v>92.95</v>
      </c>
      <c r="GW314">
        <v>100</v>
      </c>
      <c r="HB314">
        <v>30.56</v>
      </c>
      <c r="HC314">
        <v>5.19</v>
      </c>
      <c r="HD314">
        <v>128.79</v>
      </c>
      <c r="HE314">
        <v>69.44</v>
      </c>
      <c r="HF314">
        <v>8.69</v>
      </c>
      <c r="HG314">
        <v>84.38</v>
      </c>
      <c r="HH314">
        <v>76.849999999999994</v>
      </c>
      <c r="HJ314">
        <v>99.08</v>
      </c>
      <c r="HK314">
        <v>2.5499999999999998</v>
      </c>
      <c r="HM314">
        <v>0.72</v>
      </c>
      <c r="HR314">
        <v>0</v>
      </c>
      <c r="HS314">
        <v>0</v>
      </c>
      <c r="HU314">
        <v>100</v>
      </c>
      <c r="HV314">
        <v>100</v>
      </c>
      <c r="HX314">
        <v>49.18</v>
      </c>
      <c r="HY314">
        <v>0</v>
      </c>
      <c r="HZ314">
        <v>100</v>
      </c>
    </row>
    <row r="315" spans="1:236" hidden="1" x14ac:dyDescent="0.25">
      <c r="A315">
        <v>411230</v>
      </c>
      <c r="B315" t="str">
        <f>VLOOKUP(A315,cods!$A$1:$C$345,3,FALSE)</f>
        <v>Norte Pioneiro Paranaense</v>
      </c>
      <c r="C315" t="s">
        <v>403</v>
      </c>
      <c r="D315" t="s">
        <v>236</v>
      </c>
      <c r="E315">
        <v>2020</v>
      </c>
      <c r="F315">
        <v>41069000</v>
      </c>
      <c r="G315" t="s">
        <v>237</v>
      </c>
      <c r="H315" t="s">
        <v>238</v>
      </c>
      <c r="I315" t="s">
        <v>239</v>
      </c>
      <c r="J315" t="s">
        <v>240</v>
      </c>
      <c r="K315" t="s">
        <v>241</v>
      </c>
      <c r="L315">
        <v>1</v>
      </c>
      <c r="O315">
        <v>1</v>
      </c>
      <c r="Q315">
        <v>0</v>
      </c>
      <c r="V315" s="1">
        <v>2035</v>
      </c>
      <c r="W315" s="1">
        <v>2035</v>
      </c>
      <c r="X315" t="s">
        <v>247</v>
      </c>
      <c r="Y315" t="s">
        <v>243</v>
      </c>
      <c r="AA315" s="1">
        <v>4930</v>
      </c>
      <c r="AB315" s="1">
        <v>2748</v>
      </c>
      <c r="AC315" s="1">
        <v>3708</v>
      </c>
      <c r="AD315" s="1">
        <v>3637</v>
      </c>
      <c r="AE315" s="1">
        <v>1318</v>
      </c>
      <c r="AF315" s="1">
        <v>1295</v>
      </c>
      <c r="AG315" s="1">
        <v>1351</v>
      </c>
      <c r="AH315" s="1">
        <v>1329</v>
      </c>
      <c r="AI315" s="1">
        <v>1318</v>
      </c>
      <c r="AJ315" s="1">
        <v>1295</v>
      </c>
      <c r="AK315">
        <v>37.130000000000003</v>
      </c>
      <c r="AL315">
        <v>31.73</v>
      </c>
      <c r="AM315">
        <v>202.5</v>
      </c>
      <c r="AN315">
        <v>0</v>
      </c>
      <c r="AO315">
        <v>146.41</v>
      </c>
      <c r="AP315">
        <v>146.41</v>
      </c>
      <c r="AQ315">
        <v>159.76</v>
      </c>
      <c r="AR315">
        <v>202.55</v>
      </c>
      <c r="AS315" s="1">
        <v>1253</v>
      </c>
      <c r="AT315" s="1">
        <v>1229</v>
      </c>
      <c r="AU315" s="1">
        <v>1351</v>
      </c>
      <c r="AV315" s="1">
        <v>1329</v>
      </c>
      <c r="AW315">
        <v>202.5</v>
      </c>
      <c r="AX315">
        <v>0</v>
      </c>
      <c r="AY315">
        <v>0.05</v>
      </c>
      <c r="AZ315">
        <v>0</v>
      </c>
      <c r="BA315">
        <v>132.63</v>
      </c>
      <c r="BB315" s="1">
        <v>1531</v>
      </c>
      <c r="BC315" s="1">
        <v>1512</v>
      </c>
      <c r="BD315" s="1">
        <v>1253</v>
      </c>
      <c r="BE315" s="1">
        <v>1229</v>
      </c>
      <c r="BF315">
        <v>0.15</v>
      </c>
      <c r="BH315" s="1">
        <v>2748</v>
      </c>
      <c r="BI315" s="1">
        <v>2784</v>
      </c>
      <c r="BJ315">
        <v>202.5</v>
      </c>
      <c r="BK315">
        <v>293.39</v>
      </c>
      <c r="CI315" s="2">
        <v>939025.75</v>
      </c>
      <c r="CJ315" s="2">
        <v>939025.75</v>
      </c>
      <c r="CL315" s="2">
        <v>25601.7</v>
      </c>
      <c r="CM315" s="2">
        <v>964627.45</v>
      </c>
      <c r="CN315" s="2">
        <v>949020.26</v>
      </c>
      <c r="CO315">
        <v>0</v>
      </c>
      <c r="CP315" s="2">
        <v>173493.45</v>
      </c>
      <c r="CQ315" s="2">
        <v>157259.60999999999</v>
      </c>
      <c r="CR315" s="2">
        <v>107538.69</v>
      </c>
      <c r="CS315" s="2">
        <v>8797.23</v>
      </c>
      <c r="CT315" s="2">
        <v>241780.92</v>
      </c>
      <c r="CU315" s="2">
        <v>145515</v>
      </c>
      <c r="CV315" s="2">
        <v>572892.68999999994</v>
      </c>
      <c r="CW315" s="2">
        <v>8986.15</v>
      </c>
      <c r="CX315" s="2">
        <v>767677.74</v>
      </c>
      <c r="CY315">
        <v>0</v>
      </c>
      <c r="CZ315" s="2">
        <v>65230.82</v>
      </c>
      <c r="DA315">
        <v>0</v>
      </c>
      <c r="DB315" s="2">
        <v>68130.820000000007</v>
      </c>
      <c r="DC315" s="2">
        <v>73790.77</v>
      </c>
      <c r="DD315" s="2">
        <v>54878.26</v>
      </c>
      <c r="DE315">
        <v>0</v>
      </c>
      <c r="DF315">
        <v>0</v>
      </c>
      <c r="DG315">
        <v>0</v>
      </c>
      <c r="DH315">
        <v>0</v>
      </c>
      <c r="DI315" s="2">
        <v>1130.03</v>
      </c>
      <c r="DJ315" s="2">
        <v>46777.31</v>
      </c>
      <c r="DK315" s="2">
        <v>54878.26</v>
      </c>
      <c r="DL315">
        <v>0</v>
      </c>
      <c r="DM315">
        <v>0</v>
      </c>
      <c r="DN315" s="2">
        <v>54878.26</v>
      </c>
      <c r="DO315">
        <v>19.45</v>
      </c>
      <c r="DP315" s="2">
        <v>7975.43</v>
      </c>
      <c r="DQ315" s="2">
        <v>1010.72</v>
      </c>
      <c r="DR315" s="2">
        <v>9005.6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 t="s">
        <v>244</v>
      </c>
      <c r="EL315">
        <v>0</v>
      </c>
      <c r="EM315">
        <v>0</v>
      </c>
      <c r="EO315">
        <v>243</v>
      </c>
      <c r="EP315">
        <v>0</v>
      </c>
      <c r="EQ315">
        <v>243</v>
      </c>
      <c r="ER315">
        <v>0</v>
      </c>
      <c r="EV315">
        <v>243</v>
      </c>
      <c r="EW315">
        <v>243</v>
      </c>
      <c r="EX315">
        <v>0</v>
      </c>
      <c r="EY315">
        <v>0</v>
      </c>
      <c r="EZ315">
        <v>768</v>
      </c>
      <c r="FA315">
        <v>730</v>
      </c>
      <c r="FB315" s="2">
        <v>1150.83</v>
      </c>
      <c r="FC315">
        <v>245</v>
      </c>
      <c r="FD315">
        <v>0</v>
      </c>
      <c r="FE315">
        <v>245</v>
      </c>
      <c r="FF315">
        <v>1.03</v>
      </c>
      <c r="FH315">
        <v>4.8099999999999996</v>
      </c>
      <c r="FI315">
        <v>5.88</v>
      </c>
      <c r="FJ315">
        <v>5.88</v>
      </c>
      <c r="FL315">
        <v>32.96</v>
      </c>
      <c r="FN315">
        <v>100</v>
      </c>
      <c r="FO315">
        <v>72.34</v>
      </c>
      <c r="FP315">
        <v>100</v>
      </c>
      <c r="FQ315">
        <v>122.32</v>
      </c>
      <c r="FR315">
        <v>21.07</v>
      </c>
      <c r="FS315">
        <v>9.11</v>
      </c>
      <c r="FV315">
        <v>9.94</v>
      </c>
      <c r="FY315">
        <v>22.63</v>
      </c>
      <c r="GA315">
        <v>109.22</v>
      </c>
      <c r="GB315">
        <v>100</v>
      </c>
      <c r="GD315">
        <v>12.6</v>
      </c>
      <c r="GE315">
        <v>3.59</v>
      </c>
      <c r="GF315">
        <v>427.53</v>
      </c>
      <c r="GG315">
        <v>78.930000000000007</v>
      </c>
      <c r="GH315">
        <v>1.62</v>
      </c>
      <c r="GI315">
        <v>61.01</v>
      </c>
      <c r="GJ315">
        <v>11.45</v>
      </c>
      <c r="GK315">
        <v>26.95</v>
      </c>
      <c r="GL315">
        <v>0.96</v>
      </c>
      <c r="GM315">
        <v>0.12</v>
      </c>
      <c r="GN315">
        <v>18.77</v>
      </c>
      <c r="GO315">
        <v>44.17</v>
      </c>
      <c r="GP315">
        <v>42.2</v>
      </c>
      <c r="GQ315">
        <v>1.54</v>
      </c>
      <c r="GR315">
        <v>0.2</v>
      </c>
      <c r="GS315">
        <v>97.35</v>
      </c>
      <c r="GU315">
        <v>2.65</v>
      </c>
      <c r="GV315">
        <v>92.61</v>
      </c>
      <c r="GW315">
        <v>100</v>
      </c>
      <c r="HB315">
        <v>27.66</v>
      </c>
      <c r="HC315">
        <v>4.46</v>
      </c>
      <c r="HD315">
        <v>117.41</v>
      </c>
      <c r="HE315">
        <v>72.34</v>
      </c>
      <c r="HF315">
        <v>9.11</v>
      </c>
      <c r="HG315">
        <v>64.75</v>
      </c>
      <c r="HH315">
        <v>75.209999999999994</v>
      </c>
      <c r="HJ315">
        <v>99.98</v>
      </c>
      <c r="HK315">
        <v>1.45</v>
      </c>
      <c r="HM315">
        <v>0.82</v>
      </c>
      <c r="HR315">
        <v>0</v>
      </c>
      <c r="HS315">
        <v>0</v>
      </c>
      <c r="HU315">
        <v>100</v>
      </c>
      <c r="HV315">
        <v>100</v>
      </c>
      <c r="HX315">
        <v>1.58</v>
      </c>
      <c r="HY315">
        <v>0</v>
      </c>
      <c r="HZ315">
        <v>100</v>
      </c>
      <c r="IA315">
        <v>144.74</v>
      </c>
    </row>
    <row r="316" spans="1:236" x14ac:dyDescent="0.25">
      <c r="A316">
        <v>411250</v>
      </c>
      <c r="B316" t="str">
        <f>VLOOKUP(A316,cods!$A$1:$C$345,3,FALSE)</f>
        <v>Norte Central Paranaense</v>
      </c>
      <c r="C316" t="s">
        <v>404</v>
      </c>
      <c r="D316" t="s">
        <v>236</v>
      </c>
      <c r="E316">
        <v>2021</v>
      </c>
      <c r="F316">
        <v>41069000</v>
      </c>
      <c r="G316" t="s">
        <v>237</v>
      </c>
      <c r="H316" t="s">
        <v>238</v>
      </c>
      <c r="I316" t="s">
        <v>239</v>
      </c>
      <c r="J316" t="s">
        <v>246</v>
      </c>
      <c r="K316" t="s">
        <v>241</v>
      </c>
      <c r="L316">
        <v>1</v>
      </c>
      <c r="O316">
        <v>1</v>
      </c>
      <c r="P316">
        <v>1</v>
      </c>
      <c r="Q316">
        <v>0</v>
      </c>
      <c r="R316">
        <v>0</v>
      </c>
      <c r="S316">
        <v>1</v>
      </c>
      <c r="V316" s="1">
        <v>2043</v>
      </c>
      <c r="W316" s="1">
        <v>2043</v>
      </c>
      <c r="X316" t="s">
        <v>247</v>
      </c>
      <c r="Y316" t="s">
        <v>247</v>
      </c>
      <c r="AA316" s="1">
        <v>11067</v>
      </c>
      <c r="AB316" s="1">
        <v>6440</v>
      </c>
      <c r="AC316" s="1">
        <v>10146</v>
      </c>
      <c r="AD316" s="1">
        <v>9866</v>
      </c>
      <c r="AE316" s="1">
        <v>3614</v>
      </c>
      <c r="AF316" s="1">
        <v>3519</v>
      </c>
      <c r="AG316" s="1">
        <v>3723</v>
      </c>
      <c r="AH316" s="1">
        <v>3627</v>
      </c>
      <c r="AI316" s="1">
        <v>3614</v>
      </c>
      <c r="AJ316" s="1">
        <v>3519</v>
      </c>
      <c r="AK316">
        <v>81.64</v>
      </c>
      <c r="AL316">
        <v>78.55</v>
      </c>
      <c r="AM316">
        <v>553.85</v>
      </c>
      <c r="AN316">
        <v>0</v>
      </c>
      <c r="AO316">
        <v>431.09</v>
      </c>
      <c r="AP316">
        <v>431.09</v>
      </c>
      <c r="AQ316">
        <v>455.54</v>
      </c>
      <c r="AR316">
        <v>559.19000000000005</v>
      </c>
      <c r="AS316" s="1">
        <v>3405</v>
      </c>
      <c r="AT316" s="1">
        <v>3311</v>
      </c>
      <c r="AU316" s="1">
        <v>3723</v>
      </c>
      <c r="AV316" s="1">
        <v>3627</v>
      </c>
      <c r="AW316">
        <v>553.85</v>
      </c>
      <c r="AX316">
        <v>0</v>
      </c>
      <c r="AY316">
        <v>5.34</v>
      </c>
      <c r="AZ316">
        <v>0</v>
      </c>
      <c r="BA316">
        <v>385.79</v>
      </c>
      <c r="BB316" s="1">
        <v>4215</v>
      </c>
      <c r="BC316" s="1">
        <v>4112</v>
      </c>
      <c r="BD316" s="1">
        <v>3405</v>
      </c>
      <c r="BE316" s="1">
        <v>3311</v>
      </c>
      <c r="BF316">
        <v>1.27</v>
      </c>
      <c r="BH316" s="1">
        <v>6440</v>
      </c>
      <c r="BI316" s="1">
        <v>6515</v>
      </c>
      <c r="BJ316">
        <v>553.85</v>
      </c>
      <c r="BK316" s="2">
        <v>1129.8900000000001</v>
      </c>
      <c r="BL316" s="1">
        <v>3376</v>
      </c>
      <c r="BM316" s="1">
        <v>3278</v>
      </c>
      <c r="BN316" s="1">
        <v>1234</v>
      </c>
      <c r="BO316" s="1">
        <v>1187</v>
      </c>
      <c r="BP316" s="1">
        <v>1284</v>
      </c>
      <c r="BQ316" s="1">
        <v>1226</v>
      </c>
      <c r="BR316">
        <v>24.02</v>
      </c>
      <c r="BS316">
        <v>24.02</v>
      </c>
      <c r="BT316">
        <v>153.28</v>
      </c>
      <c r="BU316">
        <v>153.28</v>
      </c>
      <c r="BV316">
        <v>161.47999999999999</v>
      </c>
      <c r="BW316" s="1">
        <v>1133</v>
      </c>
      <c r="BX316" s="1">
        <v>1100</v>
      </c>
      <c r="BY316" s="1">
        <v>1302</v>
      </c>
      <c r="BZ316" s="1">
        <v>1227</v>
      </c>
      <c r="CA316">
        <v>0</v>
      </c>
      <c r="CB316">
        <v>0</v>
      </c>
      <c r="CC316">
        <v>0</v>
      </c>
      <c r="CD316">
        <v>0</v>
      </c>
      <c r="CF316" s="1">
        <v>3376</v>
      </c>
      <c r="CG316" s="1">
        <v>3278</v>
      </c>
      <c r="CH316">
        <v>9.68</v>
      </c>
      <c r="CI316" s="2">
        <v>3654612.98</v>
      </c>
      <c r="CJ316" s="2">
        <v>2866240.89</v>
      </c>
      <c r="CK316" s="2">
        <v>788372.09</v>
      </c>
      <c r="CL316" s="2">
        <v>115504.58</v>
      </c>
      <c r="CM316" s="2">
        <v>3770117.56</v>
      </c>
      <c r="CN316" s="2">
        <v>3693705.44</v>
      </c>
      <c r="CO316">
        <v>0</v>
      </c>
      <c r="CP316" s="2">
        <v>809532.59</v>
      </c>
      <c r="CQ316" s="2">
        <v>647532.6</v>
      </c>
      <c r="CR316" s="2">
        <v>500389.31</v>
      </c>
      <c r="CS316" s="2">
        <v>42630.71</v>
      </c>
      <c r="CT316" s="2">
        <v>912157.28</v>
      </c>
      <c r="CU316" s="2">
        <v>361844.77</v>
      </c>
      <c r="CV316" s="2">
        <v>2139171.13</v>
      </c>
      <c r="CW316" s="2">
        <v>59162.47</v>
      </c>
      <c r="CX316" s="2">
        <v>3013515.57</v>
      </c>
      <c r="CY316">
        <v>0</v>
      </c>
      <c r="CZ316" s="2">
        <v>312204.88</v>
      </c>
      <c r="DA316">
        <v>0</v>
      </c>
      <c r="DB316" s="2">
        <v>269534.74</v>
      </c>
      <c r="DC316" s="2">
        <v>310277.75</v>
      </c>
      <c r="DD316" s="2">
        <v>57584.45</v>
      </c>
      <c r="DE316" s="2">
        <v>208941.35</v>
      </c>
      <c r="DF316" s="2">
        <v>5290.54</v>
      </c>
      <c r="DG316">
        <v>1</v>
      </c>
      <c r="DH316">
        <v>2</v>
      </c>
      <c r="DI316" s="2">
        <v>52614.32</v>
      </c>
      <c r="DJ316" s="2">
        <v>192699.34</v>
      </c>
      <c r="DK316" s="2">
        <v>165096.26</v>
      </c>
      <c r="DL316" s="2">
        <v>106720.08</v>
      </c>
      <c r="DN316" s="2">
        <v>271816.34000000003</v>
      </c>
      <c r="DO316">
        <v>34.31</v>
      </c>
      <c r="DP316" s="2">
        <v>46851.45</v>
      </c>
      <c r="DQ316" s="2">
        <v>12311.02</v>
      </c>
      <c r="DR316" s="2">
        <v>59196.78</v>
      </c>
      <c r="DS316">
        <v>0</v>
      </c>
      <c r="DT316">
        <v>0</v>
      </c>
      <c r="DU316">
        <v>0</v>
      </c>
      <c r="EK316" t="s">
        <v>244</v>
      </c>
      <c r="EL316">
        <v>0</v>
      </c>
      <c r="EM316">
        <v>0</v>
      </c>
      <c r="EO316">
        <v>512</v>
      </c>
      <c r="EP316">
        <v>0</v>
      </c>
      <c r="EQ316">
        <v>506</v>
      </c>
      <c r="ER316">
        <v>0</v>
      </c>
      <c r="ES316">
        <v>0</v>
      </c>
      <c r="EV316">
        <v>506</v>
      </c>
      <c r="EW316">
        <v>512</v>
      </c>
      <c r="EX316">
        <v>0</v>
      </c>
      <c r="EY316">
        <v>0</v>
      </c>
      <c r="EZ316" s="1">
        <v>3372</v>
      </c>
      <c r="FA316" s="1">
        <v>3027</v>
      </c>
      <c r="FB316" s="2">
        <v>130774.68</v>
      </c>
      <c r="FC316">
        <v>512</v>
      </c>
      <c r="FD316">
        <v>0</v>
      </c>
      <c r="FE316">
        <v>512</v>
      </c>
      <c r="FF316">
        <v>1.03</v>
      </c>
      <c r="FG316" s="2">
        <v>3286.67</v>
      </c>
      <c r="FH316">
        <v>4.88</v>
      </c>
      <c r="FI316">
        <v>5.92</v>
      </c>
      <c r="FJ316">
        <v>6.29</v>
      </c>
      <c r="FK316">
        <v>4.88</v>
      </c>
      <c r="FL316">
        <v>28.61</v>
      </c>
      <c r="FM316" s="2">
        <v>333592.87</v>
      </c>
      <c r="FN316">
        <v>100</v>
      </c>
      <c r="FO316">
        <v>77.27</v>
      </c>
      <c r="FP316">
        <v>100</v>
      </c>
      <c r="FQ316">
        <v>121.27</v>
      </c>
      <c r="FR316">
        <v>18.350000000000001</v>
      </c>
      <c r="FS316">
        <v>9.7799999999999994</v>
      </c>
      <c r="FT316">
        <v>35.56</v>
      </c>
      <c r="FU316">
        <v>100</v>
      </c>
      <c r="FV316">
        <v>10.33</v>
      </c>
      <c r="FW316">
        <v>2.58</v>
      </c>
      <c r="FX316" s="2">
        <v>1907.39</v>
      </c>
      <c r="FY316">
        <v>19.239999999999998</v>
      </c>
      <c r="FZ316">
        <v>19</v>
      </c>
      <c r="GA316">
        <v>118.04</v>
      </c>
      <c r="GB316">
        <v>100</v>
      </c>
      <c r="GC316">
        <v>52.42</v>
      </c>
      <c r="GD316">
        <v>12.68</v>
      </c>
      <c r="GE316">
        <v>3.47</v>
      </c>
      <c r="GF316">
        <v>433.91</v>
      </c>
      <c r="GG316">
        <v>81.650000000000006</v>
      </c>
      <c r="GH316">
        <v>2.0299999999999998</v>
      </c>
      <c r="GI316">
        <v>58.53</v>
      </c>
      <c r="GJ316">
        <v>13.69</v>
      </c>
      <c r="GK316">
        <v>23.59</v>
      </c>
      <c r="GL316">
        <v>1.62</v>
      </c>
      <c r="GM316">
        <v>1.44</v>
      </c>
      <c r="GN316">
        <v>23.39</v>
      </c>
      <c r="GO316">
        <v>40.31</v>
      </c>
      <c r="GP316">
        <v>42.64</v>
      </c>
      <c r="GQ316">
        <v>1.99</v>
      </c>
      <c r="GR316">
        <v>2.46</v>
      </c>
      <c r="GS316">
        <v>76.03</v>
      </c>
      <c r="GT316">
        <v>20.91</v>
      </c>
      <c r="GU316">
        <v>3.06</v>
      </c>
      <c r="GV316">
        <v>91.37</v>
      </c>
      <c r="GW316">
        <v>100</v>
      </c>
      <c r="GX316">
        <v>0.42</v>
      </c>
      <c r="GY316">
        <v>35.56</v>
      </c>
      <c r="GZ316">
        <v>52.42</v>
      </c>
      <c r="HA316">
        <v>0.31</v>
      </c>
      <c r="HB316">
        <v>22.73</v>
      </c>
      <c r="HC316">
        <v>4.34</v>
      </c>
      <c r="HD316">
        <v>97.43</v>
      </c>
      <c r="HE316">
        <v>77.27</v>
      </c>
      <c r="HF316">
        <v>9.7799999999999994</v>
      </c>
      <c r="HG316">
        <v>77.3</v>
      </c>
      <c r="HH316">
        <v>91.68</v>
      </c>
      <c r="HI316">
        <v>30.51</v>
      </c>
      <c r="HJ316">
        <v>99.05</v>
      </c>
      <c r="HK316">
        <v>2.02</v>
      </c>
      <c r="HL316">
        <v>0.06</v>
      </c>
      <c r="HM316">
        <v>0.8</v>
      </c>
      <c r="HR316">
        <v>0</v>
      </c>
      <c r="HS316">
        <v>0</v>
      </c>
      <c r="HU316">
        <v>100</v>
      </c>
      <c r="HV316">
        <v>100</v>
      </c>
      <c r="HW316">
        <v>0</v>
      </c>
      <c r="HX316">
        <v>43.2</v>
      </c>
      <c r="HY316">
        <v>0</v>
      </c>
      <c r="HZ316">
        <v>100</v>
      </c>
      <c r="IA316">
        <v>147.24</v>
      </c>
      <c r="IB316" s="2">
        <v>1848.19</v>
      </c>
    </row>
    <row r="317" spans="1:236" hidden="1" x14ac:dyDescent="0.25">
      <c r="A317">
        <v>411250</v>
      </c>
      <c r="B317" t="str">
        <f>VLOOKUP(A317,cods!$A$1:$C$345,3,FALSE)</f>
        <v>Norte Central Paranaense</v>
      </c>
      <c r="C317" t="s">
        <v>404</v>
      </c>
      <c r="D317" t="s">
        <v>236</v>
      </c>
      <c r="E317">
        <v>2020</v>
      </c>
      <c r="F317">
        <v>41069000</v>
      </c>
      <c r="G317" t="s">
        <v>237</v>
      </c>
      <c r="H317" t="s">
        <v>238</v>
      </c>
      <c r="I317" t="s">
        <v>239</v>
      </c>
      <c r="J317" t="s">
        <v>246</v>
      </c>
      <c r="K317" t="s">
        <v>241</v>
      </c>
      <c r="L317">
        <v>1</v>
      </c>
      <c r="O317">
        <v>1</v>
      </c>
      <c r="P317">
        <v>1</v>
      </c>
      <c r="Q317">
        <v>0</v>
      </c>
      <c r="R317">
        <v>0</v>
      </c>
      <c r="S317">
        <v>1</v>
      </c>
      <c r="V317" s="1">
        <v>2043</v>
      </c>
      <c r="W317" s="1">
        <v>2043</v>
      </c>
      <c r="X317" t="s">
        <v>247</v>
      </c>
      <c r="Y317" t="s">
        <v>247</v>
      </c>
      <c r="AA317" s="1">
        <v>11196</v>
      </c>
      <c r="AB317" s="1">
        <v>6515</v>
      </c>
      <c r="AC317" s="1">
        <v>9866</v>
      </c>
      <c r="AD317" s="1">
        <v>9625</v>
      </c>
      <c r="AE317" s="1">
        <v>3519</v>
      </c>
      <c r="AF317" s="1">
        <v>3426</v>
      </c>
      <c r="AG317" s="1">
        <v>3627</v>
      </c>
      <c r="AH317" s="1">
        <v>3533</v>
      </c>
      <c r="AI317" s="1">
        <v>3519</v>
      </c>
      <c r="AJ317" s="1">
        <v>3426</v>
      </c>
      <c r="AK317">
        <v>78.55</v>
      </c>
      <c r="AL317">
        <v>63.27</v>
      </c>
      <c r="AM317">
        <v>557.78</v>
      </c>
      <c r="AN317">
        <v>0</v>
      </c>
      <c r="AO317">
        <v>443.84</v>
      </c>
      <c r="AP317">
        <v>443.84</v>
      </c>
      <c r="AQ317">
        <v>465.52</v>
      </c>
      <c r="AR317">
        <v>558.87</v>
      </c>
      <c r="AS317" s="1">
        <v>3311</v>
      </c>
      <c r="AT317" s="1">
        <v>3230</v>
      </c>
      <c r="AU317" s="1">
        <v>3627</v>
      </c>
      <c r="AV317" s="1">
        <v>3533</v>
      </c>
      <c r="AW317">
        <v>557.78</v>
      </c>
      <c r="AX317">
        <v>0</v>
      </c>
      <c r="AY317">
        <v>1.0900000000000001</v>
      </c>
      <c r="AZ317">
        <v>0</v>
      </c>
      <c r="BA317">
        <v>398.09</v>
      </c>
      <c r="BB317" s="1">
        <v>4112</v>
      </c>
      <c r="BC317" s="1">
        <v>4036</v>
      </c>
      <c r="BD317" s="1">
        <v>3311</v>
      </c>
      <c r="BE317" s="1">
        <v>3230</v>
      </c>
      <c r="BF317">
        <v>1.28</v>
      </c>
      <c r="BH317" s="1">
        <v>6515</v>
      </c>
      <c r="BI317" s="1">
        <v>6591</v>
      </c>
      <c r="BJ317">
        <v>557.78</v>
      </c>
      <c r="BK317" s="2">
        <v>1010.97</v>
      </c>
      <c r="BL317" s="1">
        <v>3278</v>
      </c>
      <c r="BN317" s="1">
        <v>1187</v>
      </c>
      <c r="BP317" s="1">
        <v>1226</v>
      </c>
      <c r="BR317">
        <v>24.02</v>
      </c>
      <c r="BT317">
        <v>14.73</v>
      </c>
      <c r="BU317">
        <v>14.73</v>
      </c>
      <c r="BV317">
        <v>15.23</v>
      </c>
      <c r="BW317" s="1">
        <v>1100</v>
      </c>
      <c r="BY317" s="1">
        <v>1227</v>
      </c>
      <c r="CA317">
        <v>0</v>
      </c>
      <c r="CB317">
        <v>0</v>
      </c>
      <c r="CC317">
        <v>0</v>
      </c>
      <c r="CD317">
        <v>0</v>
      </c>
      <c r="CF317" s="1">
        <v>3278</v>
      </c>
      <c r="CH317">
        <v>7.48</v>
      </c>
      <c r="CI317" s="2">
        <v>2787381.5</v>
      </c>
      <c r="CJ317" s="2">
        <v>2711870.73</v>
      </c>
      <c r="CK317" s="2">
        <v>75510.77</v>
      </c>
      <c r="CL317" s="2">
        <v>119047.29</v>
      </c>
      <c r="CM317" s="2">
        <v>2906428.79</v>
      </c>
      <c r="CN317" s="2">
        <v>2943176.08</v>
      </c>
      <c r="CO317">
        <v>0</v>
      </c>
      <c r="CP317" s="2">
        <v>647532.6</v>
      </c>
      <c r="CQ317" s="2">
        <v>484024.16</v>
      </c>
      <c r="CR317" s="2">
        <v>541614.73</v>
      </c>
      <c r="CS317" s="2">
        <v>16327.05</v>
      </c>
      <c r="CT317" s="2">
        <v>707107.86</v>
      </c>
      <c r="CU317" s="2">
        <v>396276.92</v>
      </c>
      <c r="CV317" s="2">
        <v>1920220.36</v>
      </c>
      <c r="CW317" s="2">
        <v>27014.91</v>
      </c>
      <c r="CX317" s="2">
        <v>2503493.5099999998</v>
      </c>
      <c r="CY317">
        <v>0</v>
      </c>
      <c r="CZ317" s="2">
        <v>237374.82</v>
      </c>
      <c r="DA317">
        <v>0</v>
      </c>
      <c r="DB317" s="2">
        <v>209797.94</v>
      </c>
      <c r="DC317" s="2">
        <v>185964.9</v>
      </c>
      <c r="DD317" s="2">
        <v>155008.71</v>
      </c>
      <c r="DE317" s="2">
        <v>39240.74</v>
      </c>
      <c r="DF317" s="2">
        <v>10706.22</v>
      </c>
      <c r="DG317">
        <v>2</v>
      </c>
      <c r="DH317">
        <v>2</v>
      </c>
      <c r="DI317" s="2">
        <v>49095.86</v>
      </c>
      <c r="DJ317" s="2">
        <v>132918.51999999999</v>
      </c>
      <c r="DK317" s="2">
        <v>178812.67</v>
      </c>
      <c r="DL317">
        <v>0</v>
      </c>
      <c r="DM317" s="2">
        <v>26143</v>
      </c>
      <c r="DN317" s="2">
        <v>204955.67</v>
      </c>
      <c r="DO317">
        <v>32.32</v>
      </c>
      <c r="DP317" s="2">
        <v>23973.56</v>
      </c>
      <c r="DQ317" s="2">
        <v>3041.35</v>
      </c>
      <c r="DR317" s="2">
        <v>27047.23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 t="s">
        <v>244</v>
      </c>
      <c r="EL317">
        <v>0</v>
      </c>
      <c r="EM317">
        <v>0</v>
      </c>
      <c r="EO317">
        <v>586</v>
      </c>
      <c r="EP317">
        <v>0</v>
      </c>
      <c r="EQ317">
        <v>582</v>
      </c>
      <c r="ER317">
        <v>0</v>
      </c>
      <c r="ES317">
        <v>0</v>
      </c>
      <c r="EV317">
        <v>582</v>
      </c>
      <c r="EW317">
        <v>586</v>
      </c>
      <c r="EX317">
        <v>0</v>
      </c>
      <c r="EY317">
        <v>0</v>
      </c>
      <c r="EZ317" s="1">
        <v>2752</v>
      </c>
      <c r="FA317" s="1">
        <v>2364</v>
      </c>
      <c r="FB317" s="2">
        <v>2596.89</v>
      </c>
      <c r="FC317">
        <v>588</v>
      </c>
      <c r="FD317">
        <v>0</v>
      </c>
      <c r="FE317">
        <v>588</v>
      </c>
      <c r="FF317">
        <v>1.03</v>
      </c>
      <c r="FG317" s="2">
        <v>2403</v>
      </c>
      <c r="FH317">
        <v>5.21</v>
      </c>
      <c r="FI317">
        <v>5.8</v>
      </c>
      <c r="FJ317">
        <v>5.83</v>
      </c>
      <c r="FK317">
        <v>4.96</v>
      </c>
      <c r="FL317">
        <v>37.46</v>
      </c>
      <c r="FM317" s="2">
        <v>270807.36</v>
      </c>
      <c r="FN317">
        <v>100</v>
      </c>
      <c r="FO317">
        <v>79.599999999999994</v>
      </c>
      <c r="FP317">
        <v>100</v>
      </c>
      <c r="FQ317">
        <v>111.34</v>
      </c>
      <c r="FR317">
        <v>16.510000000000002</v>
      </c>
      <c r="FS317">
        <v>10.33</v>
      </c>
      <c r="FT317">
        <v>3.32</v>
      </c>
      <c r="FU317">
        <v>100</v>
      </c>
      <c r="FV317">
        <v>10.84</v>
      </c>
      <c r="FW317">
        <v>3.46</v>
      </c>
      <c r="FX317" s="2">
        <v>1387.69</v>
      </c>
      <c r="FY317">
        <v>17.41</v>
      </c>
      <c r="FZ317">
        <v>19.579999999999998</v>
      </c>
      <c r="GA317">
        <v>124.78</v>
      </c>
      <c r="GB317">
        <v>100</v>
      </c>
      <c r="GC317">
        <v>50.31</v>
      </c>
      <c r="GD317">
        <v>13.01</v>
      </c>
      <c r="GE317">
        <v>3.99</v>
      </c>
      <c r="GF317">
        <v>399.55</v>
      </c>
      <c r="GG317">
        <v>83.49</v>
      </c>
      <c r="GH317">
        <v>-1.26</v>
      </c>
      <c r="GI317">
        <v>68.89</v>
      </c>
      <c r="GJ317">
        <v>19.43</v>
      </c>
      <c r="GK317">
        <v>33.65</v>
      </c>
      <c r="GL317">
        <v>0.97</v>
      </c>
      <c r="GM317">
        <v>1.76</v>
      </c>
      <c r="GN317">
        <v>28.21</v>
      </c>
      <c r="GO317">
        <v>48.84</v>
      </c>
      <c r="GP317">
        <v>36.82</v>
      </c>
      <c r="GQ317">
        <v>0.85</v>
      </c>
      <c r="GR317">
        <v>2.56</v>
      </c>
      <c r="GS317">
        <v>93.31</v>
      </c>
      <c r="GT317">
        <v>2.6</v>
      </c>
      <c r="GU317">
        <v>4.0999999999999996</v>
      </c>
      <c r="GV317">
        <v>91.35</v>
      </c>
      <c r="GW317">
        <v>100</v>
      </c>
      <c r="GX317">
        <v>0.57999999999999996</v>
      </c>
      <c r="GY317">
        <v>3.32</v>
      </c>
      <c r="GZ317">
        <v>50.31</v>
      </c>
      <c r="HA317">
        <v>0.43</v>
      </c>
      <c r="HB317">
        <v>20.399999999999999</v>
      </c>
      <c r="HC317">
        <v>4.3899999999999997</v>
      </c>
      <c r="HD317">
        <v>89.75</v>
      </c>
      <c r="HE317">
        <v>79.599999999999994</v>
      </c>
      <c r="HF317">
        <v>10.33</v>
      </c>
      <c r="HG317">
        <v>80.209999999999994</v>
      </c>
      <c r="HH317">
        <v>88.12</v>
      </c>
      <c r="HI317">
        <v>29.28</v>
      </c>
      <c r="HJ317">
        <v>99.8</v>
      </c>
      <c r="HK317">
        <v>1.81</v>
      </c>
      <c r="HL317">
        <v>0.51</v>
      </c>
      <c r="HM317">
        <v>0.69</v>
      </c>
      <c r="HR317">
        <v>0</v>
      </c>
      <c r="HS317">
        <v>0</v>
      </c>
      <c r="HU317">
        <v>100</v>
      </c>
      <c r="HV317">
        <v>100</v>
      </c>
      <c r="HW317">
        <v>0</v>
      </c>
      <c r="HX317">
        <v>1.1000000000000001</v>
      </c>
      <c r="HY317">
        <v>0</v>
      </c>
      <c r="HZ317">
        <v>100</v>
      </c>
      <c r="IA317">
        <v>137.97</v>
      </c>
      <c r="IB317" s="2">
        <v>1345.39</v>
      </c>
    </row>
    <row r="318" spans="1:236" hidden="1" x14ac:dyDescent="0.25">
      <c r="A318">
        <v>411275</v>
      </c>
      <c r="B318" t="str">
        <f>VLOOKUP(A318,cods!$A$1:$C$345,3,FALSE)</f>
        <v>Oeste Paranaense</v>
      </c>
      <c r="C318" t="s">
        <v>405</v>
      </c>
      <c r="D318" t="s">
        <v>236</v>
      </c>
      <c r="E318">
        <v>2021</v>
      </c>
      <c r="F318">
        <v>41069000</v>
      </c>
      <c r="G318" t="s">
        <v>237</v>
      </c>
      <c r="H318" t="s">
        <v>238</v>
      </c>
      <c r="I318" t="s">
        <v>239</v>
      </c>
      <c r="J318" t="s">
        <v>240</v>
      </c>
      <c r="K318" t="s">
        <v>241</v>
      </c>
      <c r="L318">
        <v>1</v>
      </c>
      <c r="O318">
        <v>1</v>
      </c>
      <c r="Q318">
        <v>1</v>
      </c>
      <c r="V318" s="1">
        <v>2046</v>
      </c>
      <c r="W318" s="1">
        <v>2046</v>
      </c>
      <c r="X318" t="s">
        <v>242</v>
      </c>
      <c r="Y318" t="s">
        <v>243</v>
      </c>
      <c r="AA318" s="1">
        <v>8251</v>
      </c>
      <c r="AB318" s="1">
        <v>5564</v>
      </c>
      <c r="AC318" s="1">
        <v>8250</v>
      </c>
      <c r="AD318" s="1">
        <v>8329</v>
      </c>
      <c r="AE318" s="1">
        <v>3366</v>
      </c>
      <c r="AF318" s="1">
        <v>3279</v>
      </c>
      <c r="AG318" s="1">
        <v>3481</v>
      </c>
      <c r="AH318" s="1">
        <v>3397</v>
      </c>
      <c r="AI318" s="1">
        <v>3366</v>
      </c>
      <c r="AJ318" s="1">
        <v>3279</v>
      </c>
      <c r="AK318">
        <v>80.66</v>
      </c>
      <c r="AL318">
        <v>87.93</v>
      </c>
      <c r="AM318">
        <v>561.70000000000005</v>
      </c>
      <c r="AN318">
        <v>1.31</v>
      </c>
      <c r="AO318">
        <v>421.72</v>
      </c>
      <c r="AP318">
        <v>421.72</v>
      </c>
      <c r="AQ318">
        <v>446.26</v>
      </c>
      <c r="AR318">
        <v>561.73</v>
      </c>
      <c r="AS318" s="1">
        <v>3191</v>
      </c>
      <c r="AT318" s="1">
        <v>3109</v>
      </c>
      <c r="AU318" s="1">
        <v>3481</v>
      </c>
      <c r="AV318" s="1">
        <v>3397</v>
      </c>
      <c r="AW318">
        <v>560.39</v>
      </c>
      <c r="AX318">
        <v>0</v>
      </c>
      <c r="AY318">
        <v>0.03</v>
      </c>
      <c r="AZ318">
        <v>0</v>
      </c>
      <c r="BA318">
        <v>380.28</v>
      </c>
      <c r="BB318" s="1">
        <v>3543</v>
      </c>
      <c r="BC318" s="1">
        <v>3417</v>
      </c>
      <c r="BD318" s="1">
        <v>3191</v>
      </c>
      <c r="BE318" s="1">
        <v>3109</v>
      </c>
      <c r="BF318">
        <v>0.33</v>
      </c>
      <c r="BH318" s="1">
        <v>5564</v>
      </c>
      <c r="BI318" s="1">
        <v>5617</v>
      </c>
      <c r="BJ318">
        <v>561.70000000000005</v>
      </c>
      <c r="BK318">
        <v>901.11</v>
      </c>
      <c r="CI318" s="2">
        <v>2825076.4</v>
      </c>
      <c r="CJ318" s="2">
        <v>2825076.4</v>
      </c>
      <c r="CL318" s="2">
        <v>70674.83</v>
      </c>
      <c r="CM318" s="2">
        <v>2895751.23</v>
      </c>
      <c r="CN318" s="2">
        <v>2925928.62</v>
      </c>
      <c r="CO318">
        <v>0</v>
      </c>
      <c r="CP318" s="2">
        <v>464698.67</v>
      </c>
      <c r="CQ318" s="2">
        <v>338768.9</v>
      </c>
      <c r="CR318" s="2">
        <v>495186.44</v>
      </c>
      <c r="CS318" s="2">
        <v>15842.38</v>
      </c>
      <c r="CT318" s="2">
        <v>751571.35</v>
      </c>
      <c r="CU318" s="2">
        <v>352475.82</v>
      </c>
      <c r="CV318" s="2">
        <v>1884301.27</v>
      </c>
      <c r="CW318" s="2">
        <v>75533.919999999998</v>
      </c>
      <c r="CX318" s="2">
        <v>2664000.96</v>
      </c>
      <c r="CY318">
        <v>0</v>
      </c>
      <c r="CZ318" s="2">
        <v>239922.61</v>
      </c>
      <c r="DA318">
        <v>0</v>
      </c>
      <c r="DB318" s="2">
        <v>213650.19</v>
      </c>
      <c r="DC318" s="2">
        <v>156453.6</v>
      </c>
      <c r="DD318" s="2">
        <v>782338.83</v>
      </c>
      <c r="DE318" s="2">
        <v>14342.94</v>
      </c>
      <c r="DF318" s="2">
        <v>4136.0600000000004</v>
      </c>
      <c r="DG318">
        <v>2</v>
      </c>
      <c r="DH318">
        <v>3</v>
      </c>
      <c r="DI318" s="2">
        <v>55575.09</v>
      </c>
      <c r="DJ318" s="2">
        <v>307789.56</v>
      </c>
      <c r="DK318" s="2">
        <v>726039.93</v>
      </c>
      <c r="DM318" s="2">
        <v>74777.899999999994</v>
      </c>
      <c r="DN318" s="2">
        <v>800817.83</v>
      </c>
      <c r="DO318">
        <v>66.069999999999993</v>
      </c>
      <c r="DP318" s="2">
        <v>43888.5</v>
      </c>
      <c r="DQ318" s="2">
        <v>31645.42</v>
      </c>
      <c r="DR318" s="2">
        <v>75599.990000000005</v>
      </c>
      <c r="DU318">
        <v>0</v>
      </c>
      <c r="EK318" t="s">
        <v>244</v>
      </c>
      <c r="EL318">
        <v>0</v>
      </c>
      <c r="EM318">
        <v>0</v>
      </c>
      <c r="EO318">
        <v>495</v>
      </c>
      <c r="EP318">
        <v>0</v>
      </c>
      <c r="EQ318">
        <v>451</v>
      </c>
      <c r="ER318">
        <v>0</v>
      </c>
      <c r="EV318">
        <v>451</v>
      </c>
      <c r="EW318">
        <v>495</v>
      </c>
      <c r="EX318">
        <v>0</v>
      </c>
      <c r="EY318">
        <v>0</v>
      </c>
      <c r="EZ318" s="1">
        <v>3745</v>
      </c>
      <c r="FA318" s="1">
        <v>3461</v>
      </c>
      <c r="FB318" s="2">
        <v>205785.26</v>
      </c>
      <c r="FC318">
        <v>453</v>
      </c>
      <c r="FD318">
        <v>0</v>
      </c>
      <c r="FE318">
        <v>453</v>
      </c>
      <c r="FF318">
        <v>1.04</v>
      </c>
      <c r="FG318" s="2">
        <v>1375.6</v>
      </c>
      <c r="FH318">
        <v>5.97</v>
      </c>
      <c r="FI318">
        <v>6.33</v>
      </c>
      <c r="FJ318">
        <v>6.33</v>
      </c>
      <c r="FL318">
        <v>31.82</v>
      </c>
      <c r="FM318" s="2">
        <v>198074.58</v>
      </c>
      <c r="FN318">
        <v>100</v>
      </c>
      <c r="FO318">
        <v>75.12</v>
      </c>
      <c r="FP318">
        <v>100</v>
      </c>
      <c r="FQ318">
        <v>106.05</v>
      </c>
      <c r="FR318">
        <v>20.51</v>
      </c>
      <c r="FS318">
        <v>10.220000000000001</v>
      </c>
      <c r="FV318">
        <v>10.81</v>
      </c>
      <c r="FW318">
        <v>4.28</v>
      </c>
      <c r="FX318">
        <v>803.6</v>
      </c>
      <c r="FY318">
        <v>24.22</v>
      </c>
      <c r="GA318">
        <v>139.38</v>
      </c>
      <c r="GB318">
        <v>100</v>
      </c>
      <c r="GD318">
        <v>13.61</v>
      </c>
      <c r="GE318">
        <v>4.22</v>
      </c>
      <c r="GF318">
        <v>547.91999999999996</v>
      </c>
      <c r="GG318">
        <v>79.489999999999995</v>
      </c>
      <c r="GH318">
        <v>-1.04</v>
      </c>
      <c r="GI318">
        <v>66.7</v>
      </c>
      <c r="GJ318">
        <v>17.53</v>
      </c>
      <c r="GK318">
        <v>30</v>
      </c>
      <c r="GL318">
        <v>2.68</v>
      </c>
      <c r="GM318">
        <v>1.97</v>
      </c>
      <c r="GN318">
        <v>26.28</v>
      </c>
      <c r="GO318">
        <v>44.99</v>
      </c>
      <c r="GP318">
        <v>39.89</v>
      </c>
      <c r="GQ318">
        <v>0.84</v>
      </c>
      <c r="GR318">
        <v>2.95</v>
      </c>
      <c r="GS318">
        <v>97.56</v>
      </c>
      <c r="GU318">
        <v>2.44</v>
      </c>
      <c r="GV318">
        <v>91.6</v>
      </c>
      <c r="GW318">
        <v>100</v>
      </c>
      <c r="GX318">
        <v>0.75</v>
      </c>
      <c r="HA318">
        <v>0.75</v>
      </c>
      <c r="HB318">
        <v>24.88</v>
      </c>
      <c r="HC318">
        <v>4.54</v>
      </c>
      <c r="HD318">
        <v>115.18</v>
      </c>
      <c r="HE318">
        <v>75.12</v>
      </c>
      <c r="HF318">
        <v>10.220000000000001</v>
      </c>
      <c r="HG318">
        <v>57.77</v>
      </c>
      <c r="HH318">
        <v>99.99</v>
      </c>
      <c r="HJ318">
        <v>99.99</v>
      </c>
      <c r="HK318">
        <v>1.6</v>
      </c>
      <c r="HM318">
        <v>0.83</v>
      </c>
      <c r="HR318">
        <v>0</v>
      </c>
      <c r="HS318">
        <v>0</v>
      </c>
      <c r="HU318">
        <v>100</v>
      </c>
      <c r="HV318">
        <v>100</v>
      </c>
      <c r="HX318">
        <v>59.46</v>
      </c>
      <c r="HY318">
        <v>0</v>
      </c>
      <c r="HZ318">
        <v>100</v>
      </c>
      <c r="IA318">
        <v>138.25</v>
      </c>
      <c r="IB318">
        <v>776.37</v>
      </c>
    </row>
    <row r="319" spans="1:236" hidden="1" x14ac:dyDescent="0.25">
      <c r="A319">
        <v>411275</v>
      </c>
      <c r="B319" t="str">
        <f>VLOOKUP(A319,cods!$A$1:$C$345,3,FALSE)</f>
        <v>Oeste Paranaense</v>
      </c>
      <c r="C319" t="s">
        <v>405</v>
      </c>
      <c r="D319" t="s">
        <v>236</v>
      </c>
      <c r="E319">
        <v>2020</v>
      </c>
      <c r="F319">
        <v>41069000</v>
      </c>
      <c r="G319" t="s">
        <v>237</v>
      </c>
      <c r="H319" t="s">
        <v>238</v>
      </c>
      <c r="I319" t="s">
        <v>239</v>
      </c>
      <c r="J319" t="s">
        <v>240</v>
      </c>
      <c r="K319" t="s">
        <v>241</v>
      </c>
      <c r="L319">
        <v>1</v>
      </c>
      <c r="O319">
        <v>1</v>
      </c>
      <c r="Q319">
        <v>1</v>
      </c>
      <c r="V319" s="1">
        <v>2046</v>
      </c>
      <c r="W319" s="1">
        <v>2046</v>
      </c>
      <c r="X319" t="s">
        <v>242</v>
      </c>
      <c r="Y319" t="s">
        <v>243</v>
      </c>
      <c r="AA319" s="1">
        <v>8330</v>
      </c>
      <c r="AB319" s="1">
        <v>5617</v>
      </c>
      <c r="AC319" s="1">
        <v>8329</v>
      </c>
      <c r="AD319" s="1">
        <v>8411</v>
      </c>
      <c r="AE319" s="1">
        <v>3279</v>
      </c>
      <c r="AF319" s="1">
        <v>3181</v>
      </c>
      <c r="AG319" s="1">
        <v>3397</v>
      </c>
      <c r="AH319" s="1">
        <v>3303</v>
      </c>
      <c r="AI319" s="1">
        <v>3279</v>
      </c>
      <c r="AJ319" s="1">
        <v>3181</v>
      </c>
      <c r="AK319">
        <v>87.93</v>
      </c>
      <c r="AL319">
        <v>70.5</v>
      </c>
      <c r="AM319">
        <v>558.73</v>
      </c>
      <c r="AN319">
        <v>0</v>
      </c>
      <c r="AO319">
        <v>415.15</v>
      </c>
      <c r="AP319">
        <v>415.15</v>
      </c>
      <c r="AQ319">
        <v>437.17</v>
      </c>
      <c r="AR319">
        <v>558.73</v>
      </c>
      <c r="AS319" s="1">
        <v>3109</v>
      </c>
      <c r="AT319" s="1">
        <v>3019</v>
      </c>
      <c r="AU319" s="1">
        <v>3397</v>
      </c>
      <c r="AV319" s="1">
        <v>3303</v>
      </c>
      <c r="AW319">
        <v>558.73</v>
      </c>
      <c r="AX319">
        <v>0</v>
      </c>
      <c r="AY319">
        <v>0</v>
      </c>
      <c r="AZ319">
        <v>0</v>
      </c>
      <c r="BA319">
        <v>376.33</v>
      </c>
      <c r="BB319" s="1">
        <v>3417</v>
      </c>
      <c r="BC319" s="1">
        <v>3300</v>
      </c>
      <c r="BD319" s="1">
        <v>3109</v>
      </c>
      <c r="BE319" s="1">
        <v>3019</v>
      </c>
      <c r="BF319">
        <v>0.18</v>
      </c>
      <c r="BH319" s="1">
        <v>5617</v>
      </c>
      <c r="BI319" s="1">
        <v>5673</v>
      </c>
      <c r="BJ319">
        <v>558.73</v>
      </c>
      <c r="BK319">
        <v>878.53</v>
      </c>
      <c r="CI319" s="2">
        <v>2549466.21</v>
      </c>
      <c r="CJ319" s="2">
        <v>2549466.21</v>
      </c>
      <c r="CL319" s="2">
        <v>76064.63</v>
      </c>
      <c r="CM319" s="2">
        <v>2625530.84</v>
      </c>
      <c r="CN319" s="2">
        <v>2684151.62</v>
      </c>
      <c r="CO319">
        <v>0</v>
      </c>
      <c r="CP319" s="2">
        <v>338768.9</v>
      </c>
      <c r="CQ319" s="2">
        <v>329581.59000000003</v>
      </c>
      <c r="CR319" s="2">
        <v>564901.96</v>
      </c>
      <c r="CS319" s="2">
        <v>19530.89</v>
      </c>
      <c r="CT319" s="2">
        <v>594021.17000000004</v>
      </c>
      <c r="CU319" s="2">
        <v>305538.21000000002</v>
      </c>
      <c r="CV319" s="2">
        <v>1724996.54</v>
      </c>
      <c r="CW319" s="2">
        <v>24597.29</v>
      </c>
      <c r="CX319" s="2">
        <v>2293540.17</v>
      </c>
      <c r="CY319">
        <v>0</v>
      </c>
      <c r="CZ319" s="2">
        <v>198323.24</v>
      </c>
      <c r="DA319">
        <v>0</v>
      </c>
      <c r="DB319" s="2">
        <v>190443.98</v>
      </c>
      <c r="DC319" s="2">
        <v>155258.10999999999</v>
      </c>
      <c r="DD319" s="2">
        <v>519127.82</v>
      </c>
      <c r="DE319">
        <v>0</v>
      </c>
      <c r="DF319" s="2">
        <v>51780.23</v>
      </c>
      <c r="DG319">
        <v>3</v>
      </c>
      <c r="DH319">
        <v>3</v>
      </c>
      <c r="DI319" s="2">
        <v>50560.33</v>
      </c>
      <c r="DJ319" s="2">
        <v>190364.99</v>
      </c>
      <c r="DK319" s="2">
        <v>570908.05000000005</v>
      </c>
      <c r="DL319">
        <v>0</v>
      </c>
      <c r="DM319">
        <v>0</v>
      </c>
      <c r="DN319" s="2">
        <v>570908.05000000005</v>
      </c>
      <c r="DO319">
        <v>62.23</v>
      </c>
      <c r="DP319" s="2">
        <v>21831.69</v>
      </c>
      <c r="DQ319" s="2">
        <v>2765.6</v>
      </c>
      <c r="DR319" s="2">
        <v>24659.52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 t="s">
        <v>244</v>
      </c>
      <c r="EL319">
        <v>0</v>
      </c>
      <c r="EM319">
        <v>0</v>
      </c>
      <c r="EO319">
        <v>521</v>
      </c>
      <c r="EP319">
        <v>0</v>
      </c>
      <c r="EQ319">
        <v>521</v>
      </c>
      <c r="ER319">
        <v>0</v>
      </c>
      <c r="EV319">
        <v>521</v>
      </c>
      <c r="EW319">
        <v>521</v>
      </c>
      <c r="EX319">
        <v>0</v>
      </c>
      <c r="EY319">
        <v>0</v>
      </c>
      <c r="EZ319" s="1">
        <v>3066</v>
      </c>
      <c r="FA319" s="1">
        <v>2776</v>
      </c>
      <c r="FB319" s="2">
        <v>2882.64</v>
      </c>
      <c r="FC319">
        <v>581</v>
      </c>
      <c r="FD319">
        <v>0</v>
      </c>
      <c r="FE319">
        <v>581</v>
      </c>
      <c r="FF319">
        <v>1.04</v>
      </c>
      <c r="FG319" s="2">
        <v>1116.67</v>
      </c>
      <c r="FH319">
        <v>5.25</v>
      </c>
      <c r="FI319">
        <v>5.83</v>
      </c>
      <c r="FJ319">
        <v>5.83</v>
      </c>
      <c r="FL319">
        <v>37.950000000000003</v>
      </c>
      <c r="FM319" s="2">
        <v>188300.65</v>
      </c>
      <c r="FN319">
        <v>100</v>
      </c>
      <c r="FO319">
        <v>74.33</v>
      </c>
      <c r="FP319">
        <v>100</v>
      </c>
      <c r="FQ319">
        <v>111.16</v>
      </c>
      <c r="FR319">
        <v>21.73</v>
      </c>
      <c r="FS319">
        <v>10.33</v>
      </c>
      <c r="FV319">
        <v>10.87</v>
      </c>
      <c r="FW319">
        <v>4.62</v>
      </c>
      <c r="FX319">
        <v>724.7</v>
      </c>
      <c r="FY319">
        <v>23.59</v>
      </c>
      <c r="GA319">
        <v>135.88999999999999</v>
      </c>
      <c r="GB319">
        <v>100</v>
      </c>
      <c r="GD319">
        <v>13.9</v>
      </c>
      <c r="GE319">
        <v>3.95</v>
      </c>
      <c r="GF319">
        <v>514.91999999999996</v>
      </c>
      <c r="GG319">
        <v>78.27</v>
      </c>
      <c r="GH319">
        <v>-2.23</v>
      </c>
      <c r="GI319">
        <v>67.66</v>
      </c>
      <c r="GJ319">
        <v>22.16</v>
      </c>
      <c r="GK319">
        <v>34.14</v>
      </c>
      <c r="GL319">
        <v>0.97</v>
      </c>
      <c r="GM319">
        <v>1.98</v>
      </c>
      <c r="GN319">
        <v>32.75</v>
      </c>
      <c r="GO319">
        <v>50.46</v>
      </c>
      <c r="GP319">
        <v>34.44</v>
      </c>
      <c r="GQ319">
        <v>1.1299999999999999</v>
      </c>
      <c r="GR319">
        <v>2.93</v>
      </c>
      <c r="GS319">
        <v>97.1</v>
      </c>
      <c r="GU319">
        <v>2.9</v>
      </c>
      <c r="GV319">
        <v>91.46</v>
      </c>
      <c r="GW319">
        <v>100</v>
      </c>
      <c r="GX319">
        <v>0.93</v>
      </c>
      <c r="HA319">
        <v>0.93</v>
      </c>
      <c r="HB319">
        <v>25.67</v>
      </c>
      <c r="HC319">
        <v>4.96</v>
      </c>
      <c r="HD319">
        <v>121.63</v>
      </c>
      <c r="HE319">
        <v>74.33</v>
      </c>
      <c r="HF319">
        <v>10.33</v>
      </c>
      <c r="HG319">
        <v>46.45</v>
      </c>
      <c r="HH319">
        <v>99.99</v>
      </c>
      <c r="HJ319">
        <v>100</v>
      </c>
      <c r="HK319">
        <v>1.57</v>
      </c>
      <c r="HM319">
        <v>0.68</v>
      </c>
      <c r="HR319">
        <v>0</v>
      </c>
      <c r="HS319">
        <v>0</v>
      </c>
      <c r="HU319">
        <v>100</v>
      </c>
      <c r="HV319">
        <v>100</v>
      </c>
      <c r="HX319">
        <v>1.04</v>
      </c>
      <c r="HY319">
        <v>0</v>
      </c>
      <c r="HZ319">
        <v>100</v>
      </c>
      <c r="IA319">
        <v>140.91</v>
      </c>
      <c r="IB319">
        <v>698.74</v>
      </c>
    </row>
    <row r="320" spans="1:236" x14ac:dyDescent="0.25">
      <c r="A320">
        <v>411280</v>
      </c>
      <c r="B320" t="str">
        <f>VLOOKUP(A320,cods!$A$1:$C$345,3,FALSE)</f>
        <v>Norte Pioneiro Paranaense</v>
      </c>
      <c r="C320" t="s">
        <v>406</v>
      </c>
      <c r="D320" t="s">
        <v>236</v>
      </c>
      <c r="E320">
        <v>2021</v>
      </c>
      <c r="F320">
        <v>41069000</v>
      </c>
      <c r="G320" t="s">
        <v>237</v>
      </c>
      <c r="H320" t="s">
        <v>238</v>
      </c>
      <c r="I320" t="s">
        <v>239</v>
      </c>
      <c r="J320" t="s">
        <v>246</v>
      </c>
      <c r="K320" t="s">
        <v>241</v>
      </c>
      <c r="L320">
        <v>1</v>
      </c>
      <c r="O320">
        <v>1</v>
      </c>
      <c r="P320">
        <v>1</v>
      </c>
      <c r="Q320">
        <v>3</v>
      </c>
      <c r="R320">
        <v>1</v>
      </c>
      <c r="S320">
        <v>1</v>
      </c>
      <c r="V320" s="1">
        <v>2044</v>
      </c>
      <c r="W320" s="1">
        <v>2044</v>
      </c>
      <c r="X320" t="s">
        <v>242</v>
      </c>
      <c r="Y320" t="s">
        <v>242</v>
      </c>
      <c r="AA320" s="1">
        <v>12108</v>
      </c>
      <c r="AB320" s="1">
        <v>9270</v>
      </c>
      <c r="AC320" s="1">
        <v>12106</v>
      </c>
      <c r="AD320" s="1">
        <v>12007</v>
      </c>
      <c r="AE320" s="1">
        <v>4862</v>
      </c>
      <c r="AF320" s="1">
        <v>4738</v>
      </c>
      <c r="AG320" s="1">
        <v>4929</v>
      </c>
      <c r="AH320" s="1">
        <v>4805</v>
      </c>
      <c r="AI320" s="1">
        <v>4862</v>
      </c>
      <c r="AJ320" s="1">
        <v>4738</v>
      </c>
      <c r="AK320">
        <v>120.44</v>
      </c>
      <c r="AL320">
        <v>133.69999999999999</v>
      </c>
      <c r="AM320">
        <v>724.87</v>
      </c>
      <c r="AN320">
        <v>658.17</v>
      </c>
      <c r="AO320">
        <v>565.51</v>
      </c>
      <c r="AP320">
        <v>585.89</v>
      </c>
      <c r="AQ320">
        <v>609.63</v>
      </c>
      <c r="AR320">
        <v>724.87</v>
      </c>
      <c r="AS320" s="1">
        <v>4473</v>
      </c>
      <c r="AT320" s="1">
        <v>4351</v>
      </c>
      <c r="AU320" s="1">
        <v>4929</v>
      </c>
      <c r="AV320" s="1">
        <v>4805</v>
      </c>
      <c r="AW320">
        <v>66.7</v>
      </c>
      <c r="AX320">
        <v>0</v>
      </c>
      <c r="AY320">
        <v>0</v>
      </c>
      <c r="AZ320">
        <v>20.38</v>
      </c>
      <c r="BA320">
        <v>486.34</v>
      </c>
      <c r="BB320" s="1">
        <v>5286</v>
      </c>
      <c r="BC320" s="1">
        <v>5134</v>
      </c>
      <c r="BD320" s="1">
        <v>4473</v>
      </c>
      <c r="BE320" s="1">
        <v>4351</v>
      </c>
      <c r="BF320">
        <v>0.56999999999999995</v>
      </c>
      <c r="BH320" s="1">
        <v>9270</v>
      </c>
      <c r="BI320" s="1">
        <v>9195</v>
      </c>
      <c r="BJ320">
        <v>724.87</v>
      </c>
      <c r="BK320">
        <v>794.76</v>
      </c>
      <c r="BL320" s="1">
        <v>11304</v>
      </c>
      <c r="BM320" s="1">
        <v>11120</v>
      </c>
      <c r="BN320" s="1">
        <v>4078</v>
      </c>
      <c r="BO320" s="1">
        <v>4014</v>
      </c>
      <c r="BP320" s="1">
        <v>4134</v>
      </c>
      <c r="BQ320" s="1">
        <v>4070</v>
      </c>
      <c r="BR320">
        <v>47.34</v>
      </c>
      <c r="BS320">
        <v>58.97</v>
      </c>
      <c r="BT320">
        <v>450.35</v>
      </c>
      <c r="BU320">
        <v>450.35</v>
      </c>
      <c r="BV320">
        <v>482.08</v>
      </c>
      <c r="BW320" s="1">
        <v>3731</v>
      </c>
      <c r="BX320" s="1">
        <v>3670</v>
      </c>
      <c r="BY320" s="1">
        <v>4372</v>
      </c>
      <c r="BZ320" s="1">
        <v>4290</v>
      </c>
      <c r="CA320">
        <v>0</v>
      </c>
      <c r="CB320">
        <v>0</v>
      </c>
      <c r="CC320">
        <v>0</v>
      </c>
      <c r="CD320">
        <v>0</v>
      </c>
      <c r="CF320" s="1">
        <v>9270</v>
      </c>
      <c r="CG320" s="1">
        <v>9195</v>
      </c>
      <c r="CH320">
        <v>121.76</v>
      </c>
      <c r="CI320" s="2">
        <v>6183944</v>
      </c>
      <c r="CJ320" s="2">
        <v>3778952.92</v>
      </c>
      <c r="CK320" s="2">
        <v>2404991.08</v>
      </c>
      <c r="CL320" s="2">
        <v>154712.14000000001</v>
      </c>
      <c r="CM320" s="2">
        <v>6338656.1399999997</v>
      </c>
      <c r="CN320" s="2">
        <v>6122149.1200000001</v>
      </c>
      <c r="CO320">
        <v>0</v>
      </c>
      <c r="CP320" s="2">
        <v>1356321.04</v>
      </c>
      <c r="CQ320" s="2">
        <v>939327.99</v>
      </c>
      <c r="CR320" s="2">
        <v>2526536.27</v>
      </c>
      <c r="CS320" s="2">
        <v>211796.65</v>
      </c>
      <c r="CT320" s="2">
        <v>791300.23</v>
      </c>
      <c r="CU320" s="2">
        <v>618787.03</v>
      </c>
      <c r="CV320" s="2">
        <v>4766110.47</v>
      </c>
      <c r="CW320" s="2">
        <v>102709.41</v>
      </c>
      <c r="CX320" s="2">
        <v>6030957.7199999997</v>
      </c>
      <c r="CY320">
        <v>0</v>
      </c>
      <c r="CZ320" s="2">
        <v>587303.15</v>
      </c>
      <c r="DA320">
        <v>0</v>
      </c>
      <c r="DB320" s="2">
        <v>458556.48</v>
      </c>
      <c r="DC320" s="2">
        <v>197104.75</v>
      </c>
      <c r="DD320" s="2">
        <v>145248.14000000001</v>
      </c>
      <c r="DE320" s="2">
        <v>444316.51</v>
      </c>
      <c r="DF320" s="2">
        <v>11945.38</v>
      </c>
      <c r="DG320">
        <v>11</v>
      </c>
      <c r="DH320">
        <v>10</v>
      </c>
      <c r="DI320" s="2">
        <v>159133.81</v>
      </c>
      <c r="DJ320" s="2">
        <v>377729.94</v>
      </c>
      <c r="DK320" s="2">
        <v>431593.73</v>
      </c>
      <c r="DM320" s="2">
        <v>169916.3</v>
      </c>
      <c r="DN320" s="2">
        <v>601510.03</v>
      </c>
      <c r="DO320">
        <v>43.36</v>
      </c>
      <c r="DP320" s="2">
        <v>81334.039999999994</v>
      </c>
      <c r="DQ320" s="2">
        <v>21375.37</v>
      </c>
      <c r="DR320" s="2">
        <v>102752.77</v>
      </c>
      <c r="DS320">
        <v>0</v>
      </c>
      <c r="DT320">
        <v>0</v>
      </c>
      <c r="DU320">
        <v>0</v>
      </c>
      <c r="EK320" t="s">
        <v>244</v>
      </c>
      <c r="EL320">
        <v>0</v>
      </c>
      <c r="EM320">
        <v>0</v>
      </c>
      <c r="EO320" s="1">
        <v>1001</v>
      </c>
      <c r="EP320">
        <v>0</v>
      </c>
      <c r="EQ320">
        <v>986</v>
      </c>
      <c r="ER320">
        <v>0</v>
      </c>
      <c r="ES320">
        <v>3</v>
      </c>
      <c r="EV320">
        <v>986</v>
      </c>
      <c r="EW320" s="1">
        <v>1001</v>
      </c>
      <c r="EX320">
        <v>0</v>
      </c>
      <c r="EY320">
        <v>0</v>
      </c>
      <c r="EZ320" s="1">
        <v>5953</v>
      </c>
      <c r="FA320" s="1">
        <v>5487</v>
      </c>
      <c r="FB320" s="2">
        <v>599187.51</v>
      </c>
      <c r="FC320">
        <v>990</v>
      </c>
      <c r="FD320">
        <v>0</v>
      </c>
      <c r="FE320">
        <v>990</v>
      </c>
      <c r="FF320">
        <v>1.01</v>
      </c>
      <c r="FG320">
        <v>854.19</v>
      </c>
      <c r="FH320">
        <v>5.52</v>
      </c>
      <c r="FI320">
        <v>5.66</v>
      </c>
      <c r="FJ320">
        <v>6.41</v>
      </c>
      <c r="FK320">
        <v>4.99</v>
      </c>
      <c r="FL320">
        <v>52.15</v>
      </c>
      <c r="FM320" s="2">
        <v>240622.5</v>
      </c>
      <c r="FN320">
        <v>100</v>
      </c>
      <c r="FO320">
        <v>80.34</v>
      </c>
      <c r="FP320">
        <v>100</v>
      </c>
      <c r="FQ320">
        <v>102.54</v>
      </c>
      <c r="FR320">
        <v>15.83</v>
      </c>
      <c r="FS320">
        <v>9.68</v>
      </c>
      <c r="FT320">
        <v>79.64</v>
      </c>
      <c r="FU320">
        <v>100</v>
      </c>
      <c r="FV320">
        <v>10.09</v>
      </c>
      <c r="FW320">
        <v>13.07</v>
      </c>
      <c r="FX320">
        <v>686.14</v>
      </c>
      <c r="FY320">
        <v>24.39</v>
      </c>
      <c r="FZ320">
        <v>12.27</v>
      </c>
      <c r="GA320">
        <v>128.51</v>
      </c>
      <c r="GB320">
        <v>100</v>
      </c>
      <c r="GC320">
        <v>100</v>
      </c>
      <c r="GD320">
        <v>12.06</v>
      </c>
      <c r="GE320">
        <v>4.37</v>
      </c>
      <c r="GF320">
        <v>531.4</v>
      </c>
      <c r="GG320">
        <v>84.17</v>
      </c>
      <c r="GH320">
        <v>3.42</v>
      </c>
      <c r="GI320">
        <v>77.069999999999993</v>
      </c>
      <c r="GJ320">
        <v>40.86</v>
      </c>
      <c r="GK320">
        <v>50.86</v>
      </c>
      <c r="GL320">
        <v>1.66</v>
      </c>
      <c r="GM320">
        <v>2.57</v>
      </c>
      <c r="GN320">
        <v>53.01</v>
      </c>
      <c r="GO320">
        <v>65.989999999999995</v>
      </c>
      <c r="GP320">
        <v>16.600000000000001</v>
      </c>
      <c r="GQ320">
        <v>4.4400000000000004</v>
      </c>
      <c r="GR320">
        <v>3.34</v>
      </c>
      <c r="GS320">
        <v>59.62</v>
      </c>
      <c r="GT320">
        <v>37.94</v>
      </c>
      <c r="GU320">
        <v>2.44</v>
      </c>
      <c r="GV320">
        <v>90.65</v>
      </c>
      <c r="GW320">
        <v>100</v>
      </c>
      <c r="GX320">
        <v>2.19</v>
      </c>
      <c r="GY320">
        <v>79.64</v>
      </c>
      <c r="GZ320">
        <v>100</v>
      </c>
      <c r="HA320">
        <v>1.19</v>
      </c>
      <c r="HB320">
        <v>19.11</v>
      </c>
      <c r="HC320">
        <v>2.98</v>
      </c>
      <c r="HD320">
        <v>79</v>
      </c>
      <c r="HE320">
        <v>80.89</v>
      </c>
      <c r="HF320">
        <v>9.68</v>
      </c>
      <c r="HG320">
        <v>77.03</v>
      </c>
      <c r="HH320">
        <v>99.98</v>
      </c>
      <c r="HI320">
        <v>93.36</v>
      </c>
      <c r="HJ320">
        <v>100</v>
      </c>
      <c r="HK320">
        <v>1.1000000000000001</v>
      </c>
      <c r="HL320">
        <v>0.27</v>
      </c>
      <c r="HM320">
        <v>0.86</v>
      </c>
      <c r="HR320">
        <v>0</v>
      </c>
      <c r="HS320">
        <v>0</v>
      </c>
      <c r="HU320">
        <v>100</v>
      </c>
      <c r="HV320">
        <v>100</v>
      </c>
      <c r="HW320">
        <v>0.06</v>
      </c>
      <c r="HX320">
        <v>109.2</v>
      </c>
      <c r="HY320">
        <v>0</v>
      </c>
      <c r="HZ320">
        <v>100</v>
      </c>
      <c r="IA320">
        <v>120.85</v>
      </c>
      <c r="IB320">
        <v>676.73</v>
      </c>
    </row>
    <row r="321" spans="1:236" hidden="1" x14ac:dyDescent="0.25">
      <c r="A321">
        <v>411280</v>
      </c>
      <c r="B321" t="str">
        <f>VLOOKUP(A321,cods!$A$1:$C$345,3,FALSE)</f>
        <v>Norte Pioneiro Paranaense</v>
      </c>
      <c r="C321" t="s">
        <v>406</v>
      </c>
      <c r="D321" t="s">
        <v>236</v>
      </c>
      <c r="E321">
        <v>2020</v>
      </c>
      <c r="F321">
        <v>41069000</v>
      </c>
      <c r="G321" t="s">
        <v>237</v>
      </c>
      <c r="H321" t="s">
        <v>238</v>
      </c>
      <c r="I321" t="s">
        <v>239</v>
      </c>
      <c r="J321" t="s">
        <v>246</v>
      </c>
      <c r="K321" t="s">
        <v>241</v>
      </c>
      <c r="L321">
        <v>1</v>
      </c>
      <c r="O321">
        <v>1</v>
      </c>
      <c r="P321">
        <v>1</v>
      </c>
      <c r="Q321">
        <v>3</v>
      </c>
      <c r="R321">
        <v>1</v>
      </c>
      <c r="S321">
        <v>1</v>
      </c>
      <c r="V321" s="1">
        <v>2044</v>
      </c>
      <c r="W321" s="1">
        <v>2044</v>
      </c>
      <c r="X321" t="s">
        <v>242</v>
      </c>
      <c r="Y321" t="s">
        <v>242</v>
      </c>
      <c r="AA321" s="1">
        <v>12009</v>
      </c>
      <c r="AB321" s="1">
        <v>9195</v>
      </c>
      <c r="AC321" s="1">
        <v>12007</v>
      </c>
      <c r="AD321" s="1">
        <v>11906</v>
      </c>
      <c r="AE321" s="1">
        <v>4738</v>
      </c>
      <c r="AF321" s="1">
        <v>4628</v>
      </c>
      <c r="AG321" s="1">
        <v>4805</v>
      </c>
      <c r="AH321" s="1">
        <v>4691</v>
      </c>
      <c r="AI321" s="1">
        <v>4738</v>
      </c>
      <c r="AJ321" s="1">
        <v>4628</v>
      </c>
      <c r="AK321">
        <v>133.69999999999999</v>
      </c>
      <c r="AL321">
        <v>112.94</v>
      </c>
      <c r="AM321">
        <v>744.57</v>
      </c>
      <c r="AN321">
        <v>676.43</v>
      </c>
      <c r="AO321">
        <v>558.78</v>
      </c>
      <c r="AP321">
        <v>589.82000000000005</v>
      </c>
      <c r="AQ321">
        <v>609.66999999999996</v>
      </c>
      <c r="AR321">
        <v>744.57</v>
      </c>
      <c r="AS321" s="1">
        <v>4351</v>
      </c>
      <c r="AT321" s="1">
        <v>4240</v>
      </c>
      <c r="AU321" s="1">
        <v>4805</v>
      </c>
      <c r="AV321" s="1">
        <v>4691</v>
      </c>
      <c r="AW321">
        <v>68.14</v>
      </c>
      <c r="AX321">
        <v>0</v>
      </c>
      <c r="AY321">
        <v>0</v>
      </c>
      <c r="AZ321">
        <v>31.04</v>
      </c>
      <c r="BA321">
        <v>483.22</v>
      </c>
      <c r="BB321" s="1">
        <v>5134</v>
      </c>
      <c r="BC321" s="1">
        <v>5001</v>
      </c>
      <c r="BD321" s="1">
        <v>4351</v>
      </c>
      <c r="BE321" s="1">
        <v>4240</v>
      </c>
      <c r="BF321">
        <v>0.01</v>
      </c>
      <c r="BH321" s="1">
        <v>9195</v>
      </c>
      <c r="BI321" s="1">
        <v>9117</v>
      </c>
      <c r="BJ321">
        <v>744.57</v>
      </c>
      <c r="BK321">
        <v>810.89</v>
      </c>
      <c r="BL321" s="1">
        <v>11120</v>
      </c>
      <c r="BM321" s="1">
        <v>10944</v>
      </c>
      <c r="BN321" s="1">
        <v>4014</v>
      </c>
      <c r="BO321" s="1">
        <v>3960</v>
      </c>
      <c r="BP321" s="1">
        <v>4070</v>
      </c>
      <c r="BQ321" s="1">
        <v>4011</v>
      </c>
      <c r="BR321">
        <v>58.97</v>
      </c>
      <c r="BS321">
        <v>56.74</v>
      </c>
      <c r="BT321">
        <v>449.82</v>
      </c>
      <c r="BU321">
        <v>449.82</v>
      </c>
      <c r="BV321">
        <v>478.52</v>
      </c>
      <c r="BW321" s="1">
        <v>3670</v>
      </c>
      <c r="BX321" s="1">
        <v>3612</v>
      </c>
      <c r="BY321" s="1">
        <v>4290</v>
      </c>
      <c r="BZ321" s="1">
        <v>4236</v>
      </c>
      <c r="CA321">
        <v>0</v>
      </c>
      <c r="CB321">
        <v>0</v>
      </c>
      <c r="CC321">
        <v>0</v>
      </c>
      <c r="CD321">
        <v>0</v>
      </c>
      <c r="CF321" s="1">
        <v>9195</v>
      </c>
      <c r="CG321" s="1">
        <v>9117</v>
      </c>
      <c r="CH321">
        <v>141.61000000000001</v>
      </c>
      <c r="CI321" s="2">
        <v>5545055.5300000003</v>
      </c>
      <c r="CJ321" s="2">
        <v>3333549.4</v>
      </c>
      <c r="CK321" s="2">
        <v>2211506.13</v>
      </c>
      <c r="CL321" s="2">
        <v>145756.84</v>
      </c>
      <c r="CM321" s="2">
        <v>5690812.3700000001</v>
      </c>
      <c r="CN321" s="2">
        <v>5710570.0300000003</v>
      </c>
      <c r="CO321">
        <v>0</v>
      </c>
      <c r="CP321" s="2">
        <v>939327.99</v>
      </c>
      <c r="CQ321" s="2">
        <v>888336.58</v>
      </c>
      <c r="CR321" s="2">
        <v>2266516.9500000002</v>
      </c>
      <c r="CS321" s="2">
        <v>293912.71999999997</v>
      </c>
      <c r="CT321" s="2">
        <v>661318.63</v>
      </c>
      <c r="CU321" s="2">
        <v>780349.6</v>
      </c>
      <c r="CV321" s="2">
        <v>4607373.9800000004</v>
      </c>
      <c r="CW321" s="2">
        <v>59374.55</v>
      </c>
      <c r="CX321" s="2">
        <v>5970455.0199999996</v>
      </c>
      <c r="CY321">
        <v>0</v>
      </c>
      <c r="CZ321" s="2">
        <v>438966.49</v>
      </c>
      <c r="DA321">
        <v>0</v>
      </c>
      <c r="DB321" s="2">
        <v>408703.8</v>
      </c>
      <c r="DC321">
        <v>0</v>
      </c>
      <c r="DD321" s="2">
        <v>276260.90999999997</v>
      </c>
      <c r="DE321" s="2">
        <v>349577.51</v>
      </c>
      <c r="DF321" s="2">
        <v>16420.509999999998</v>
      </c>
      <c r="DG321">
        <v>10</v>
      </c>
      <c r="DH321">
        <v>12</v>
      </c>
      <c r="DI321" s="2">
        <v>196572.28</v>
      </c>
      <c r="DJ321" s="2">
        <v>864740</v>
      </c>
      <c r="DK321" s="2">
        <v>564874.63</v>
      </c>
      <c r="DL321">
        <v>0</v>
      </c>
      <c r="DM321" s="2">
        <v>77384.3</v>
      </c>
      <c r="DN321" s="2">
        <v>642258.93000000005</v>
      </c>
      <c r="DO321">
        <v>40.82</v>
      </c>
      <c r="DP321" s="2">
        <v>52686.86</v>
      </c>
      <c r="DQ321" s="2">
        <v>6687.69</v>
      </c>
      <c r="DR321" s="2">
        <v>59415.37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 t="s">
        <v>244</v>
      </c>
      <c r="EL321">
        <v>0</v>
      </c>
      <c r="EM321">
        <v>0</v>
      </c>
      <c r="EO321" s="1">
        <v>1147</v>
      </c>
      <c r="EP321">
        <v>2</v>
      </c>
      <c r="EQ321" s="1">
        <v>1145</v>
      </c>
      <c r="ER321">
        <v>0</v>
      </c>
      <c r="ES321">
        <v>7</v>
      </c>
      <c r="EV321" s="1">
        <v>1145</v>
      </c>
      <c r="EW321" s="1">
        <v>1147</v>
      </c>
      <c r="EX321">
        <v>0</v>
      </c>
      <c r="EY321">
        <v>0</v>
      </c>
      <c r="EZ321" s="1">
        <v>4910</v>
      </c>
      <c r="FA321" s="1">
        <v>4563</v>
      </c>
      <c r="FB321" s="2">
        <v>4290.1000000000004</v>
      </c>
      <c r="FC321" s="1">
        <v>1161</v>
      </c>
      <c r="FD321">
        <v>0</v>
      </c>
      <c r="FE321" s="1">
        <v>1161</v>
      </c>
      <c r="FF321">
        <v>1.01</v>
      </c>
      <c r="FG321">
        <v>798.95</v>
      </c>
      <c r="FH321">
        <v>5.49</v>
      </c>
      <c r="FI321">
        <v>5.0999999999999996</v>
      </c>
      <c r="FJ321">
        <v>5.76</v>
      </c>
      <c r="FK321">
        <v>4.62</v>
      </c>
      <c r="FL321">
        <v>51.03</v>
      </c>
      <c r="FM321" s="2">
        <v>206047</v>
      </c>
      <c r="FN321">
        <v>100</v>
      </c>
      <c r="FO321">
        <v>78.31</v>
      </c>
      <c r="FP321">
        <v>100</v>
      </c>
      <c r="FQ321">
        <v>92.87</v>
      </c>
      <c r="FR321">
        <v>18.12</v>
      </c>
      <c r="FS321">
        <v>9.81</v>
      </c>
      <c r="FT321">
        <v>80.5</v>
      </c>
      <c r="FU321">
        <v>100</v>
      </c>
      <c r="FV321">
        <v>10.16</v>
      </c>
      <c r="FW321">
        <v>14.79</v>
      </c>
      <c r="FX321">
        <v>594.33000000000004</v>
      </c>
      <c r="FY321">
        <v>24.34</v>
      </c>
      <c r="FZ321">
        <v>13.57</v>
      </c>
      <c r="GA321">
        <v>128.04</v>
      </c>
      <c r="GB321">
        <v>100</v>
      </c>
      <c r="GC321">
        <v>100</v>
      </c>
      <c r="GD321">
        <v>12.52</v>
      </c>
      <c r="GE321">
        <v>4.2300000000000004</v>
      </c>
      <c r="GF321">
        <v>524.25</v>
      </c>
      <c r="GG321">
        <v>81.88</v>
      </c>
      <c r="GH321">
        <v>-0.35</v>
      </c>
      <c r="GI321">
        <v>83.09</v>
      </c>
      <c r="GJ321">
        <v>40.869999999999997</v>
      </c>
      <c r="GK321">
        <v>54.95</v>
      </c>
      <c r="GL321">
        <v>1.07</v>
      </c>
      <c r="GM321">
        <v>3.55</v>
      </c>
      <c r="GN321">
        <v>49.19</v>
      </c>
      <c r="GO321">
        <v>66.13</v>
      </c>
      <c r="GP321">
        <v>14.35</v>
      </c>
      <c r="GQ321">
        <v>6.38</v>
      </c>
      <c r="GR321">
        <v>4.2699999999999996</v>
      </c>
      <c r="GS321">
        <v>58.58</v>
      </c>
      <c r="GT321">
        <v>38.86</v>
      </c>
      <c r="GU321">
        <v>2.56</v>
      </c>
      <c r="GV321">
        <v>90.47</v>
      </c>
      <c r="GW321">
        <v>100</v>
      </c>
      <c r="GX321">
        <v>2.35</v>
      </c>
      <c r="GY321">
        <v>80.5</v>
      </c>
      <c r="GZ321">
        <v>100</v>
      </c>
      <c r="HA321">
        <v>1.27</v>
      </c>
      <c r="HB321">
        <v>20.78</v>
      </c>
      <c r="HC321">
        <v>3.44</v>
      </c>
      <c r="HD321">
        <v>90.53</v>
      </c>
      <c r="HE321">
        <v>79.22</v>
      </c>
      <c r="HF321">
        <v>9.81</v>
      </c>
      <c r="HG321">
        <v>59.42</v>
      </c>
      <c r="HH321">
        <v>99.98</v>
      </c>
      <c r="HI321">
        <v>92.6</v>
      </c>
      <c r="HJ321">
        <v>100</v>
      </c>
      <c r="HK321">
        <v>1.0900000000000001</v>
      </c>
      <c r="HL321">
        <v>0.31</v>
      </c>
      <c r="HM321">
        <v>0.69</v>
      </c>
      <c r="HR321">
        <v>0.17</v>
      </c>
      <c r="HS321">
        <v>0</v>
      </c>
      <c r="HU321">
        <v>100</v>
      </c>
      <c r="HV321">
        <v>100</v>
      </c>
      <c r="HW321">
        <v>0.12</v>
      </c>
      <c r="HX321">
        <v>0.94</v>
      </c>
      <c r="HY321">
        <v>0</v>
      </c>
      <c r="HZ321">
        <v>100</v>
      </c>
      <c r="IA321">
        <v>122.37</v>
      </c>
      <c r="IB321">
        <v>586.32000000000005</v>
      </c>
    </row>
    <row r="322" spans="1:236" hidden="1" x14ac:dyDescent="0.25">
      <c r="A322">
        <v>411290</v>
      </c>
      <c r="B322" t="str">
        <f>VLOOKUP(A322,cods!$A$1:$C$345,3,FALSE)</f>
        <v>Norte Pioneiro Paranaense</v>
      </c>
      <c r="C322" t="s">
        <v>407</v>
      </c>
      <c r="D322" t="s">
        <v>236</v>
      </c>
      <c r="E322">
        <v>2021</v>
      </c>
      <c r="F322">
        <v>41069000</v>
      </c>
      <c r="G322" t="s">
        <v>237</v>
      </c>
      <c r="H322" t="s">
        <v>238</v>
      </c>
      <c r="I322" t="s">
        <v>239</v>
      </c>
      <c r="J322" t="s">
        <v>240</v>
      </c>
      <c r="K322" t="s">
        <v>241</v>
      </c>
      <c r="L322">
        <v>1</v>
      </c>
      <c r="O322">
        <v>1</v>
      </c>
      <c r="Q322">
        <v>0</v>
      </c>
      <c r="V322" s="1">
        <v>2050</v>
      </c>
      <c r="W322" s="1">
        <v>2050</v>
      </c>
      <c r="X322" t="s">
        <v>247</v>
      </c>
      <c r="Y322" t="s">
        <v>243</v>
      </c>
      <c r="AA322" s="1">
        <v>3248</v>
      </c>
      <c r="AB322" s="1">
        <v>1870</v>
      </c>
      <c r="AC322" s="1">
        <v>2978</v>
      </c>
      <c r="AD322" s="1">
        <v>2955</v>
      </c>
      <c r="AE322" s="1">
        <v>1077</v>
      </c>
      <c r="AF322" s="1">
        <v>1056</v>
      </c>
      <c r="AG322" s="1">
        <v>1120</v>
      </c>
      <c r="AH322" s="1">
        <v>1100</v>
      </c>
      <c r="AI322" s="1">
        <v>1077</v>
      </c>
      <c r="AJ322" s="1">
        <v>1056</v>
      </c>
      <c r="AK322">
        <v>25.36</v>
      </c>
      <c r="AL322">
        <v>24.64</v>
      </c>
      <c r="AM322">
        <v>149.44999999999999</v>
      </c>
      <c r="AN322">
        <v>0</v>
      </c>
      <c r="AO322">
        <v>120.07</v>
      </c>
      <c r="AP322">
        <v>120.07</v>
      </c>
      <c r="AQ322">
        <v>130.77000000000001</v>
      </c>
      <c r="AR322">
        <v>149.44999999999999</v>
      </c>
      <c r="AS322" s="1">
        <v>1027</v>
      </c>
      <c r="AT322" s="1">
        <v>1019</v>
      </c>
      <c r="AU322" s="1">
        <v>1120</v>
      </c>
      <c r="AV322" s="1">
        <v>1100</v>
      </c>
      <c r="AW322">
        <v>149.44999999999999</v>
      </c>
      <c r="AX322">
        <v>0</v>
      </c>
      <c r="AY322">
        <v>0</v>
      </c>
      <c r="AZ322">
        <v>0</v>
      </c>
      <c r="BA322">
        <v>108.88</v>
      </c>
      <c r="BB322" s="1">
        <v>1160</v>
      </c>
      <c r="BC322" s="1">
        <v>1132</v>
      </c>
      <c r="BD322" s="1">
        <v>1027</v>
      </c>
      <c r="BE322" s="1">
        <v>1019</v>
      </c>
      <c r="BF322">
        <v>0.11</v>
      </c>
      <c r="BH322" s="1">
        <v>1870</v>
      </c>
      <c r="BI322" s="1">
        <v>1882</v>
      </c>
      <c r="BJ322">
        <v>149.44999999999999</v>
      </c>
      <c r="BK322">
        <v>116.77</v>
      </c>
      <c r="CI322" s="2">
        <v>808919.19</v>
      </c>
      <c r="CJ322" s="2">
        <v>808919.19</v>
      </c>
      <c r="CL322" s="2">
        <v>22873.279999999999</v>
      </c>
      <c r="CM322" s="2">
        <v>831792.47</v>
      </c>
      <c r="CN322" s="2">
        <v>792179.27</v>
      </c>
      <c r="CO322">
        <v>0</v>
      </c>
      <c r="CP322" s="2">
        <v>144970.76</v>
      </c>
      <c r="CQ322" s="2">
        <v>101441.15</v>
      </c>
      <c r="CR322" s="2">
        <v>289170.49</v>
      </c>
      <c r="CS322" s="2">
        <v>9652.31</v>
      </c>
      <c r="CT322" s="2">
        <v>104024</v>
      </c>
      <c r="CU322" s="2">
        <v>76449.89</v>
      </c>
      <c r="CV322" s="2">
        <v>601259.5</v>
      </c>
      <c r="CW322" s="2">
        <v>15737.14</v>
      </c>
      <c r="CX322" s="2">
        <v>805124.33</v>
      </c>
      <c r="CY322">
        <v>0</v>
      </c>
      <c r="CZ322" s="2">
        <v>91675.64</v>
      </c>
      <c r="DA322">
        <v>0</v>
      </c>
      <c r="DB322" s="2">
        <v>58937.09</v>
      </c>
      <c r="DC322" s="2">
        <v>13818.3</v>
      </c>
      <c r="DD322" s="2">
        <v>40025.35</v>
      </c>
      <c r="DF322" s="2">
        <v>14861.63</v>
      </c>
      <c r="DG322">
        <v>2</v>
      </c>
      <c r="DH322">
        <v>2</v>
      </c>
      <c r="DI322" s="2">
        <v>63025.72</v>
      </c>
      <c r="DJ322" s="2">
        <v>82633.75</v>
      </c>
      <c r="DK322" s="2">
        <v>54886.98</v>
      </c>
      <c r="DO322" s="2">
        <v>4755.6400000000003</v>
      </c>
      <c r="DP322" s="2">
        <v>11548.74</v>
      </c>
      <c r="DQ322" s="2">
        <v>4188.3999999999996</v>
      </c>
      <c r="DR322" s="2">
        <v>20492.78</v>
      </c>
      <c r="DU322">
        <v>0</v>
      </c>
      <c r="EK322" t="s">
        <v>244</v>
      </c>
      <c r="EL322">
        <v>0</v>
      </c>
      <c r="EM322">
        <v>0</v>
      </c>
      <c r="EO322">
        <v>294</v>
      </c>
      <c r="EP322">
        <v>0</v>
      </c>
      <c r="EQ322">
        <v>288</v>
      </c>
      <c r="ER322">
        <v>0</v>
      </c>
      <c r="EV322">
        <v>288</v>
      </c>
      <c r="EW322">
        <v>294</v>
      </c>
      <c r="EX322">
        <v>0</v>
      </c>
      <c r="EY322">
        <v>0</v>
      </c>
      <c r="EZ322">
        <v>925</v>
      </c>
      <c r="FA322">
        <v>848</v>
      </c>
      <c r="FB322" s="2">
        <v>89954.09</v>
      </c>
      <c r="FC322">
        <v>290</v>
      </c>
      <c r="FD322">
        <v>1</v>
      </c>
      <c r="FE322">
        <v>290</v>
      </c>
      <c r="FF322">
        <v>1.04</v>
      </c>
      <c r="FG322">
        <v>555</v>
      </c>
      <c r="FH322">
        <v>6.16</v>
      </c>
      <c r="FI322">
        <v>6.19</v>
      </c>
      <c r="FJ322">
        <v>6.19</v>
      </c>
      <c r="FL322">
        <v>45.41</v>
      </c>
      <c r="FM322" s="2">
        <v>144585.24</v>
      </c>
      <c r="FN322">
        <v>100</v>
      </c>
      <c r="FO322">
        <v>80.400000000000006</v>
      </c>
      <c r="FP322">
        <v>100</v>
      </c>
      <c r="FQ322">
        <v>100.47</v>
      </c>
      <c r="FR322">
        <v>12.43</v>
      </c>
      <c r="FS322">
        <v>9.01</v>
      </c>
      <c r="FV322">
        <v>9.82</v>
      </c>
      <c r="FW322">
        <v>2.5299999999999998</v>
      </c>
      <c r="FX322">
        <v>438.95</v>
      </c>
      <c r="FY322">
        <v>21.82</v>
      </c>
      <c r="GA322">
        <v>110.89</v>
      </c>
      <c r="GB322">
        <v>100</v>
      </c>
      <c r="GD322">
        <v>11.22</v>
      </c>
      <c r="GE322">
        <v>4.5999999999999996</v>
      </c>
      <c r="GF322">
        <v>541.67999999999995</v>
      </c>
      <c r="GG322">
        <v>87.57</v>
      </c>
      <c r="GH322">
        <v>4.76</v>
      </c>
      <c r="GI322">
        <v>74.33</v>
      </c>
      <c r="GJ322">
        <v>35.75</v>
      </c>
      <c r="GK322">
        <v>45.2</v>
      </c>
      <c r="GL322">
        <v>2.5299999999999998</v>
      </c>
      <c r="GM322">
        <v>7.79</v>
      </c>
      <c r="GN322">
        <v>48.09</v>
      </c>
      <c r="GO322">
        <v>60.81</v>
      </c>
      <c r="GP322">
        <v>17.3</v>
      </c>
      <c r="GQ322">
        <v>1.61</v>
      </c>
      <c r="GR322">
        <v>10.48</v>
      </c>
      <c r="GS322">
        <v>97.25</v>
      </c>
      <c r="GU322">
        <v>2.75</v>
      </c>
      <c r="GV322">
        <v>92.16</v>
      </c>
      <c r="GW322">
        <v>100</v>
      </c>
      <c r="GX322">
        <v>1.88</v>
      </c>
      <c r="HA322">
        <v>1.88</v>
      </c>
      <c r="HB322">
        <v>19.600000000000001</v>
      </c>
      <c r="HC322">
        <v>3.21</v>
      </c>
      <c r="HD322">
        <v>75.19</v>
      </c>
      <c r="HE322">
        <v>80.400000000000006</v>
      </c>
      <c r="HF322">
        <v>9.01</v>
      </c>
      <c r="HG322">
        <v>62.74</v>
      </c>
      <c r="HH322">
        <v>91.69</v>
      </c>
      <c r="HJ322">
        <v>100</v>
      </c>
      <c r="HK322">
        <v>0.78</v>
      </c>
      <c r="HM322">
        <v>0.89</v>
      </c>
      <c r="HR322">
        <v>0</v>
      </c>
      <c r="HS322">
        <v>0</v>
      </c>
      <c r="HU322">
        <v>100</v>
      </c>
      <c r="HV322">
        <v>100</v>
      </c>
      <c r="HX322">
        <v>106.08</v>
      </c>
      <c r="HY322">
        <v>0.34</v>
      </c>
      <c r="HZ322">
        <v>100</v>
      </c>
      <c r="IA322">
        <v>124.64</v>
      </c>
      <c r="IB322">
        <v>421.75</v>
      </c>
    </row>
    <row r="323" spans="1:236" hidden="1" x14ac:dyDescent="0.25">
      <c r="A323">
        <v>411290</v>
      </c>
      <c r="B323" t="str">
        <f>VLOOKUP(A323,cods!$A$1:$C$345,3,FALSE)</f>
        <v>Norte Pioneiro Paranaense</v>
      </c>
      <c r="C323" t="s">
        <v>407</v>
      </c>
      <c r="D323" t="s">
        <v>236</v>
      </c>
      <c r="E323">
        <v>2020</v>
      </c>
      <c r="F323">
        <v>41069000</v>
      </c>
      <c r="G323" t="s">
        <v>237</v>
      </c>
      <c r="H323" t="s">
        <v>238</v>
      </c>
      <c r="I323" t="s">
        <v>239</v>
      </c>
      <c r="J323" t="s">
        <v>240</v>
      </c>
      <c r="K323" t="s">
        <v>241</v>
      </c>
      <c r="L323">
        <v>1</v>
      </c>
      <c r="O323">
        <v>1</v>
      </c>
      <c r="Q323">
        <v>0</v>
      </c>
      <c r="V323" s="1">
        <v>2050</v>
      </c>
      <c r="W323" s="1">
        <v>2050</v>
      </c>
      <c r="X323" t="s">
        <v>247</v>
      </c>
      <c r="Y323" t="s">
        <v>243</v>
      </c>
      <c r="AA323" s="1">
        <v>3269</v>
      </c>
      <c r="AB323" s="1">
        <v>1882</v>
      </c>
      <c r="AC323" s="1">
        <v>2955</v>
      </c>
      <c r="AD323" s="1">
        <v>2859</v>
      </c>
      <c r="AE323" s="1">
        <v>1056</v>
      </c>
      <c r="AF323" s="1">
        <v>1017</v>
      </c>
      <c r="AG323" s="1">
        <v>1100</v>
      </c>
      <c r="AH323" s="1">
        <v>1061</v>
      </c>
      <c r="AI323" s="1">
        <v>1056</v>
      </c>
      <c r="AJ323" s="1">
        <v>1017</v>
      </c>
      <c r="AK323">
        <v>24.64</v>
      </c>
      <c r="AL323">
        <v>18.38</v>
      </c>
      <c r="AM323">
        <v>152.63999999999999</v>
      </c>
      <c r="AN323">
        <v>0</v>
      </c>
      <c r="AO323">
        <v>117.88</v>
      </c>
      <c r="AP323">
        <v>117.88</v>
      </c>
      <c r="AQ323">
        <v>127.25</v>
      </c>
      <c r="AR323">
        <v>152.63999999999999</v>
      </c>
      <c r="AS323" s="1">
        <v>1019</v>
      </c>
      <c r="AT323">
        <v>986</v>
      </c>
      <c r="AU323" s="1">
        <v>1100</v>
      </c>
      <c r="AV323" s="1">
        <v>1061</v>
      </c>
      <c r="AW323">
        <v>152.63999999999999</v>
      </c>
      <c r="AX323">
        <v>0</v>
      </c>
      <c r="AY323">
        <v>0</v>
      </c>
      <c r="AZ323">
        <v>0</v>
      </c>
      <c r="BA323">
        <v>111.24</v>
      </c>
      <c r="BB323" s="1">
        <v>1132</v>
      </c>
      <c r="BC323" s="1">
        <v>1100</v>
      </c>
      <c r="BD323" s="1">
        <v>1019</v>
      </c>
      <c r="BE323">
        <v>986</v>
      </c>
      <c r="BF323">
        <v>0</v>
      </c>
      <c r="BH323" s="1">
        <v>1882</v>
      </c>
      <c r="BI323" s="1">
        <v>1895</v>
      </c>
      <c r="BJ323">
        <v>152.63999999999999</v>
      </c>
      <c r="BK323">
        <v>116.84</v>
      </c>
      <c r="CI323" s="2">
        <v>713532.91</v>
      </c>
      <c r="CJ323" s="2">
        <v>713532.91</v>
      </c>
      <c r="CL323" s="2">
        <v>18677.61</v>
      </c>
      <c r="CM323" s="2">
        <v>732210.52</v>
      </c>
      <c r="CN323" s="2">
        <v>739053.96</v>
      </c>
      <c r="CO323">
        <v>0</v>
      </c>
      <c r="CP323" s="2">
        <v>101441.15</v>
      </c>
      <c r="CQ323" s="2">
        <v>108512.88</v>
      </c>
      <c r="CR323" s="2">
        <v>276097.63</v>
      </c>
      <c r="CS323" s="2">
        <v>10185.24</v>
      </c>
      <c r="CT323" s="2">
        <v>86610.57</v>
      </c>
      <c r="CU323" s="2">
        <v>77169.67</v>
      </c>
      <c r="CV323" s="2">
        <v>521920.23</v>
      </c>
      <c r="CW323" s="2">
        <v>9773.64</v>
      </c>
      <c r="CX323" s="2">
        <v>692646.38</v>
      </c>
      <c r="CY323">
        <v>0</v>
      </c>
      <c r="CZ323" s="2">
        <v>67065.289999999994</v>
      </c>
      <c r="DA323">
        <v>0</v>
      </c>
      <c r="DB323" s="2">
        <v>52340.02</v>
      </c>
      <c r="DC323" s="2">
        <v>16970.48</v>
      </c>
      <c r="DD323">
        <v>0</v>
      </c>
      <c r="DE323">
        <v>0</v>
      </c>
      <c r="DF323" s="2">
        <v>35242</v>
      </c>
      <c r="DG323">
        <v>2</v>
      </c>
      <c r="DH323">
        <v>2</v>
      </c>
      <c r="DI323" s="2">
        <v>19517.099999999999</v>
      </c>
      <c r="DJ323" s="2">
        <v>76916.740000000005</v>
      </c>
      <c r="DK323" s="2">
        <v>35242</v>
      </c>
      <c r="DL323">
        <v>0</v>
      </c>
      <c r="DM323">
        <v>0</v>
      </c>
      <c r="DN323" s="2">
        <v>35242</v>
      </c>
      <c r="DO323" s="2">
        <v>4371.97</v>
      </c>
      <c r="DP323" s="2">
        <v>8203.18</v>
      </c>
      <c r="DQ323" s="2">
        <v>1570.46</v>
      </c>
      <c r="DR323" s="2">
        <v>14145.61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 t="s">
        <v>244</v>
      </c>
      <c r="EL323">
        <v>0</v>
      </c>
      <c r="EM323">
        <v>0</v>
      </c>
      <c r="EO323">
        <v>347</v>
      </c>
      <c r="EP323">
        <v>0</v>
      </c>
      <c r="EQ323">
        <v>347</v>
      </c>
      <c r="ER323">
        <v>0</v>
      </c>
      <c r="EV323">
        <v>347</v>
      </c>
      <c r="EW323">
        <v>347</v>
      </c>
      <c r="EX323">
        <v>0</v>
      </c>
      <c r="EY323">
        <v>0</v>
      </c>
      <c r="EZ323">
        <v>915</v>
      </c>
      <c r="FA323">
        <v>803</v>
      </c>
      <c r="FB323" s="2">
        <v>1372.53</v>
      </c>
      <c r="FC323">
        <v>352</v>
      </c>
      <c r="FD323">
        <v>0</v>
      </c>
      <c r="FE323">
        <v>352</v>
      </c>
      <c r="FF323">
        <v>1.04</v>
      </c>
      <c r="FG323">
        <v>540.25</v>
      </c>
      <c r="FH323">
        <v>5.44</v>
      </c>
      <c r="FI323">
        <v>5.61</v>
      </c>
      <c r="FJ323">
        <v>5.61</v>
      </c>
      <c r="FL323">
        <v>51</v>
      </c>
      <c r="FM323" s="2">
        <v>138048.81</v>
      </c>
      <c r="FN323">
        <v>100</v>
      </c>
      <c r="FO323">
        <v>77.23</v>
      </c>
      <c r="FP323">
        <v>100</v>
      </c>
      <c r="FQ323">
        <v>103.02</v>
      </c>
      <c r="FR323">
        <v>16.63</v>
      </c>
      <c r="FS323">
        <v>9.09</v>
      </c>
      <c r="FV323">
        <v>9.81</v>
      </c>
      <c r="FW323">
        <v>2.56</v>
      </c>
      <c r="FX323">
        <v>422.23</v>
      </c>
      <c r="FY323">
        <v>19.27</v>
      </c>
      <c r="GA323">
        <v>111.1</v>
      </c>
      <c r="GB323">
        <v>100</v>
      </c>
      <c r="GD323">
        <v>11.77</v>
      </c>
      <c r="GE323">
        <v>4.0999999999999996</v>
      </c>
      <c r="GF323">
        <v>483.04</v>
      </c>
      <c r="GG323">
        <v>83.37</v>
      </c>
      <c r="GH323">
        <v>-0.93</v>
      </c>
      <c r="GI323">
        <v>73.150000000000006</v>
      </c>
      <c r="GJ323">
        <v>38.69</v>
      </c>
      <c r="GK323">
        <v>49.51</v>
      </c>
      <c r="GL323">
        <v>1.98</v>
      </c>
      <c r="GM323">
        <v>2.74</v>
      </c>
      <c r="GN323">
        <v>52.9</v>
      </c>
      <c r="GO323">
        <v>67.69</v>
      </c>
      <c r="GP323">
        <v>16.59</v>
      </c>
      <c r="GQ323">
        <v>1.95</v>
      </c>
      <c r="GR323">
        <v>3.74</v>
      </c>
      <c r="GS323">
        <v>97.45</v>
      </c>
      <c r="GU323">
        <v>2.5499999999999998</v>
      </c>
      <c r="GV323">
        <v>92.78</v>
      </c>
      <c r="GW323">
        <v>100</v>
      </c>
      <c r="GX323">
        <v>1.93</v>
      </c>
      <c r="HA323">
        <v>1.93</v>
      </c>
      <c r="HB323">
        <v>22.77</v>
      </c>
      <c r="HC323">
        <v>4.43</v>
      </c>
      <c r="HD323">
        <v>91.88</v>
      </c>
      <c r="HE323">
        <v>77.23</v>
      </c>
      <c r="HF323">
        <v>9.09</v>
      </c>
      <c r="HG323">
        <v>49.87</v>
      </c>
      <c r="HH323">
        <v>90.39</v>
      </c>
      <c r="HJ323">
        <v>100</v>
      </c>
      <c r="HK323">
        <v>0.77</v>
      </c>
      <c r="HM323">
        <v>0.74</v>
      </c>
      <c r="HR323">
        <v>0</v>
      </c>
      <c r="HS323">
        <v>0</v>
      </c>
      <c r="HU323">
        <v>100</v>
      </c>
      <c r="HV323">
        <v>100</v>
      </c>
      <c r="HX323">
        <v>1.71</v>
      </c>
      <c r="HY323">
        <v>0</v>
      </c>
      <c r="HZ323">
        <v>100</v>
      </c>
      <c r="IA323">
        <v>133.63999999999999</v>
      </c>
      <c r="IB323">
        <v>405.04</v>
      </c>
    </row>
    <row r="324" spans="1:236" hidden="1" x14ac:dyDescent="0.25">
      <c r="A324">
        <v>411295</v>
      </c>
      <c r="B324" t="str">
        <f>VLOOKUP(A324,cods!$A$1:$C$345,3,FALSE)</f>
        <v>Centro Ocidental Paranaense</v>
      </c>
      <c r="C324" t="s">
        <v>408</v>
      </c>
      <c r="D324" t="s">
        <v>236</v>
      </c>
      <c r="E324">
        <v>2021</v>
      </c>
      <c r="F324">
        <v>41069000</v>
      </c>
      <c r="G324" t="s">
        <v>237</v>
      </c>
      <c r="H324" t="s">
        <v>238</v>
      </c>
      <c r="I324" t="s">
        <v>239</v>
      </c>
      <c r="J324" t="s">
        <v>240</v>
      </c>
      <c r="K324" t="s">
        <v>241</v>
      </c>
      <c r="L324">
        <v>1</v>
      </c>
      <c r="O324">
        <v>1</v>
      </c>
      <c r="Q324">
        <v>2</v>
      </c>
      <c r="V324" s="1">
        <v>2044</v>
      </c>
      <c r="W324" s="1">
        <v>2044</v>
      </c>
      <c r="X324" t="s">
        <v>242</v>
      </c>
      <c r="Y324" t="s">
        <v>243</v>
      </c>
      <c r="AA324" s="1">
        <v>7244</v>
      </c>
      <c r="AB324" s="1">
        <v>5536</v>
      </c>
      <c r="AC324" s="1">
        <v>7243</v>
      </c>
      <c r="AD324" s="1">
        <v>7291</v>
      </c>
      <c r="AE324" s="1">
        <v>2957</v>
      </c>
      <c r="AF324" s="1">
        <v>2882</v>
      </c>
      <c r="AG324" s="1">
        <v>3111</v>
      </c>
      <c r="AH324" s="1">
        <v>3031</v>
      </c>
      <c r="AI324" s="1">
        <v>2957</v>
      </c>
      <c r="AJ324" s="1">
        <v>2882</v>
      </c>
      <c r="AK324">
        <v>100.6</v>
      </c>
      <c r="AL324">
        <v>79.63</v>
      </c>
      <c r="AM324">
        <v>500.68</v>
      </c>
      <c r="AN324">
        <v>0</v>
      </c>
      <c r="AO324">
        <v>386.49</v>
      </c>
      <c r="AP324">
        <v>386.57</v>
      </c>
      <c r="AQ324">
        <v>405.79</v>
      </c>
      <c r="AR324">
        <v>500.76</v>
      </c>
      <c r="AS324" s="1">
        <v>2819</v>
      </c>
      <c r="AT324" s="1">
        <v>2751</v>
      </c>
      <c r="AU324" s="1">
        <v>3111</v>
      </c>
      <c r="AV324" s="1">
        <v>3031</v>
      </c>
      <c r="AW324">
        <v>500.68</v>
      </c>
      <c r="AX324">
        <v>0</v>
      </c>
      <c r="AY324">
        <v>0.08</v>
      </c>
      <c r="AZ324">
        <v>0.08</v>
      </c>
      <c r="BA324">
        <v>349.41</v>
      </c>
      <c r="BB324" s="1">
        <v>3268</v>
      </c>
      <c r="BC324" s="1">
        <v>3195</v>
      </c>
      <c r="BD324" s="1">
        <v>2819</v>
      </c>
      <c r="BE324" s="1">
        <v>2751</v>
      </c>
      <c r="BF324">
        <v>1.1200000000000001</v>
      </c>
      <c r="BH324" s="1">
        <v>5536</v>
      </c>
      <c r="BI324" s="1">
        <v>5572</v>
      </c>
      <c r="BJ324">
        <v>500.68</v>
      </c>
      <c r="BK324">
        <v>402.36</v>
      </c>
      <c r="CI324" s="2">
        <v>2544768.5299999998</v>
      </c>
      <c r="CJ324" s="2">
        <v>2544768.5299999998</v>
      </c>
      <c r="CL324" s="2">
        <v>72584.490000000005</v>
      </c>
      <c r="CM324" s="2">
        <v>2617353.02</v>
      </c>
      <c r="CN324" s="2">
        <v>2472631.58</v>
      </c>
      <c r="CO324">
        <v>0</v>
      </c>
      <c r="CP324" s="2">
        <v>504717.73</v>
      </c>
      <c r="CQ324" s="2">
        <v>351276.69</v>
      </c>
      <c r="CR324" s="2">
        <v>349103.33</v>
      </c>
      <c r="CS324" s="2">
        <v>15257.28</v>
      </c>
      <c r="CT324" s="2">
        <v>345483.88</v>
      </c>
      <c r="CU324" s="2">
        <v>263590.14</v>
      </c>
      <c r="CV324" s="2">
        <v>1216488.1299999999</v>
      </c>
      <c r="CW324" s="2">
        <v>102831.43</v>
      </c>
      <c r="CX324" s="2">
        <v>1922989.99</v>
      </c>
      <c r="CY324">
        <v>0</v>
      </c>
      <c r="CZ324" s="2">
        <v>221146.68</v>
      </c>
      <c r="DA324">
        <v>0</v>
      </c>
      <c r="DB324" s="2">
        <v>183613.91</v>
      </c>
      <c r="DC324" s="2">
        <v>260438.97</v>
      </c>
      <c r="DD324" s="2">
        <v>167744</v>
      </c>
      <c r="DF324" s="2">
        <v>839848.04</v>
      </c>
      <c r="DG324">
        <v>1</v>
      </c>
      <c r="DH324">
        <v>1</v>
      </c>
      <c r="DI324" s="2">
        <v>59439.59</v>
      </c>
      <c r="DJ324" s="2">
        <v>122084.78</v>
      </c>
      <c r="DK324" s="2">
        <v>70306.710000000006</v>
      </c>
      <c r="DL324" s="2">
        <v>937285.33</v>
      </c>
      <c r="DO324" s="2">
        <v>3239.34</v>
      </c>
      <c r="DP324" s="2">
        <v>63208.86</v>
      </c>
      <c r="DQ324" s="2">
        <v>39622.57</v>
      </c>
      <c r="DR324" s="2">
        <v>106070.77</v>
      </c>
      <c r="DU324">
        <v>0</v>
      </c>
      <c r="EK324" t="s">
        <v>244</v>
      </c>
      <c r="EL324">
        <v>0</v>
      </c>
      <c r="EM324">
        <v>0</v>
      </c>
      <c r="EO324">
        <v>711</v>
      </c>
      <c r="EP324">
        <v>0</v>
      </c>
      <c r="EQ324">
        <v>705</v>
      </c>
      <c r="ER324">
        <v>0</v>
      </c>
      <c r="EV324">
        <v>705</v>
      </c>
      <c r="EW324">
        <v>711</v>
      </c>
      <c r="EX324">
        <v>17</v>
      </c>
      <c r="EZ324" s="1">
        <v>3156</v>
      </c>
      <c r="FA324" s="1">
        <v>2914</v>
      </c>
      <c r="FB324" s="2">
        <v>143103.14000000001</v>
      </c>
      <c r="FC324">
        <v>643</v>
      </c>
      <c r="FD324">
        <v>0</v>
      </c>
      <c r="FE324">
        <v>643</v>
      </c>
      <c r="FF324">
        <v>1.05</v>
      </c>
      <c r="FG324" s="2">
        <v>3071</v>
      </c>
      <c r="FH324">
        <v>4.74</v>
      </c>
      <c r="FI324">
        <v>6.27</v>
      </c>
      <c r="FJ324">
        <v>6.27</v>
      </c>
      <c r="FL324">
        <v>31.86</v>
      </c>
      <c r="FM324" s="2">
        <v>349103.33</v>
      </c>
      <c r="FN324">
        <v>100</v>
      </c>
      <c r="FO324">
        <v>77.37</v>
      </c>
      <c r="FP324">
        <v>100</v>
      </c>
      <c r="FQ324">
        <v>132.33000000000001</v>
      </c>
      <c r="FR324">
        <v>18.78</v>
      </c>
      <c r="FS324">
        <v>10.49</v>
      </c>
      <c r="FV324">
        <v>11.01</v>
      </c>
      <c r="FW324">
        <v>1.76</v>
      </c>
      <c r="FX324" s="2">
        <v>1749.81</v>
      </c>
      <c r="FY324">
        <v>27.89</v>
      </c>
      <c r="GA324">
        <v>145.71</v>
      </c>
      <c r="GB324">
        <v>100</v>
      </c>
      <c r="GD324">
        <v>13.59</v>
      </c>
      <c r="GE324">
        <v>3</v>
      </c>
      <c r="GF324">
        <v>396.12</v>
      </c>
      <c r="GG324">
        <v>81.22</v>
      </c>
      <c r="GH324">
        <v>5.53</v>
      </c>
      <c r="GI324">
        <v>47.8</v>
      </c>
      <c r="GJ324">
        <v>13.72</v>
      </c>
      <c r="GK324">
        <v>24.08</v>
      </c>
      <c r="GL324">
        <v>4.17</v>
      </c>
      <c r="GM324">
        <v>2.34</v>
      </c>
      <c r="GN324">
        <v>28.7</v>
      </c>
      <c r="GO324">
        <v>50.37</v>
      </c>
      <c r="GP324">
        <v>28.4</v>
      </c>
      <c r="GQ324">
        <v>1.25</v>
      </c>
      <c r="GR324">
        <v>4.8899999999999997</v>
      </c>
      <c r="GS324">
        <v>97.23</v>
      </c>
      <c r="GU324">
        <v>2.77</v>
      </c>
      <c r="GV324">
        <v>90.69</v>
      </c>
      <c r="GW324">
        <v>100</v>
      </c>
      <c r="GX324">
        <v>0.34</v>
      </c>
      <c r="HA324">
        <v>0.34</v>
      </c>
      <c r="HB324">
        <v>22.63</v>
      </c>
      <c r="HC324">
        <v>3.44</v>
      </c>
      <c r="HD324">
        <v>106.11</v>
      </c>
      <c r="HE324">
        <v>77.37</v>
      </c>
      <c r="HF324">
        <v>10.49</v>
      </c>
      <c r="HG324">
        <v>69.42</v>
      </c>
      <c r="HH324">
        <v>99.99</v>
      </c>
      <c r="HJ324">
        <v>99.98</v>
      </c>
      <c r="HK324">
        <v>0.8</v>
      </c>
      <c r="HM324">
        <v>0.86</v>
      </c>
      <c r="HR324">
        <v>0</v>
      </c>
      <c r="HS324">
        <v>0</v>
      </c>
      <c r="HU324">
        <v>100</v>
      </c>
      <c r="HV324">
        <v>100</v>
      </c>
      <c r="HX324">
        <v>49.11</v>
      </c>
      <c r="HY324">
        <v>0</v>
      </c>
      <c r="HZ324">
        <v>100</v>
      </c>
      <c r="IA324">
        <v>156.19999999999999</v>
      </c>
      <c r="IB324" s="2">
        <v>1663.49</v>
      </c>
    </row>
    <row r="325" spans="1:236" hidden="1" x14ac:dyDescent="0.25">
      <c r="A325">
        <v>411295</v>
      </c>
      <c r="B325" t="str">
        <f>VLOOKUP(A325,cods!$A$1:$C$345,3,FALSE)</f>
        <v>Centro Ocidental Paranaense</v>
      </c>
      <c r="C325" t="s">
        <v>408</v>
      </c>
      <c r="D325" t="s">
        <v>236</v>
      </c>
      <c r="E325">
        <v>2020</v>
      </c>
      <c r="F325">
        <v>41069000</v>
      </c>
      <c r="G325" t="s">
        <v>237</v>
      </c>
      <c r="H325" t="s">
        <v>238</v>
      </c>
      <c r="I325" t="s">
        <v>239</v>
      </c>
      <c r="J325" t="s">
        <v>240</v>
      </c>
      <c r="K325" t="s">
        <v>241</v>
      </c>
      <c r="L325">
        <v>1</v>
      </c>
      <c r="O325">
        <v>1</v>
      </c>
      <c r="Q325">
        <v>2</v>
      </c>
      <c r="V325" s="1">
        <v>2044</v>
      </c>
      <c r="W325" s="1">
        <v>2044</v>
      </c>
      <c r="X325" t="s">
        <v>242</v>
      </c>
      <c r="Y325" t="s">
        <v>243</v>
      </c>
      <c r="AA325" s="1">
        <v>7292</v>
      </c>
      <c r="AB325" s="1">
        <v>5572</v>
      </c>
      <c r="AC325" s="1">
        <v>7291</v>
      </c>
      <c r="AD325" s="1">
        <v>7339</v>
      </c>
      <c r="AE325" s="1">
        <v>2882</v>
      </c>
      <c r="AF325" s="1">
        <v>2808</v>
      </c>
      <c r="AG325" s="1">
        <v>3031</v>
      </c>
      <c r="AH325" s="1">
        <v>2949</v>
      </c>
      <c r="AI325" s="1">
        <v>2882</v>
      </c>
      <c r="AJ325" s="1">
        <v>2808</v>
      </c>
      <c r="AK325">
        <v>79.63</v>
      </c>
      <c r="AL325">
        <v>65.77</v>
      </c>
      <c r="AM325">
        <v>499.91</v>
      </c>
      <c r="AN325">
        <v>0</v>
      </c>
      <c r="AO325">
        <v>389</v>
      </c>
      <c r="AP325">
        <v>389</v>
      </c>
      <c r="AQ325">
        <v>405.28</v>
      </c>
      <c r="AR325">
        <v>499.91</v>
      </c>
      <c r="AS325" s="1">
        <v>2751</v>
      </c>
      <c r="AT325" s="1">
        <v>2671</v>
      </c>
      <c r="AU325" s="1">
        <v>3031</v>
      </c>
      <c r="AV325" s="1">
        <v>2949</v>
      </c>
      <c r="AW325">
        <v>499.91</v>
      </c>
      <c r="AX325">
        <v>0</v>
      </c>
      <c r="AY325">
        <v>0</v>
      </c>
      <c r="AZ325">
        <v>0</v>
      </c>
      <c r="BA325">
        <v>350.91</v>
      </c>
      <c r="BB325" s="1">
        <v>3195</v>
      </c>
      <c r="BC325" s="1">
        <v>3131</v>
      </c>
      <c r="BD325" s="1">
        <v>2751</v>
      </c>
      <c r="BE325" s="1">
        <v>2671</v>
      </c>
      <c r="BF325">
        <v>0</v>
      </c>
      <c r="BH325" s="1">
        <v>5572</v>
      </c>
      <c r="BI325" s="1">
        <v>5609</v>
      </c>
      <c r="BJ325">
        <v>499.91</v>
      </c>
      <c r="BK325">
        <v>368.45</v>
      </c>
      <c r="CI325" s="2">
        <v>2322496.2799999998</v>
      </c>
      <c r="CJ325" s="2">
        <v>2322496.2799999998</v>
      </c>
      <c r="CL325" s="2">
        <v>55040.67</v>
      </c>
      <c r="CM325" s="2">
        <v>2377536.9500000002</v>
      </c>
      <c r="CN325" s="2">
        <v>2454495.04</v>
      </c>
      <c r="CO325">
        <v>0</v>
      </c>
      <c r="CP325" s="2">
        <v>351276.69</v>
      </c>
      <c r="CQ325" s="2">
        <v>351750.81</v>
      </c>
      <c r="CR325" s="2">
        <v>741879.78</v>
      </c>
      <c r="CS325" s="2">
        <v>9896.9</v>
      </c>
      <c r="CT325" s="2">
        <v>264431.34000000003</v>
      </c>
      <c r="CU325" s="2">
        <v>203277.64</v>
      </c>
      <c r="CV325" s="2">
        <v>1449151.09</v>
      </c>
      <c r="CW325" s="2">
        <v>57413.18</v>
      </c>
      <c r="CX325" s="2">
        <v>1987965.99</v>
      </c>
      <c r="CY325">
        <v>0</v>
      </c>
      <c r="CZ325" s="2">
        <v>129578.4</v>
      </c>
      <c r="DA325">
        <v>0</v>
      </c>
      <c r="DB325" s="2">
        <v>173108.4</v>
      </c>
      <c r="DC325" s="2">
        <v>177215.12</v>
      </c>
      <c r="DD325" s="2">
        <v>988379.33</v>
      </c>
      <c r="DE325" s="2">
        <v>175991.21</v>
      </c>
      <c r="DF325">
        <v>0</v>
      </c>
      <c r="DG325">
        <v>1</v>
      </c>
      <c r="DH325">
        <v>2</v>
      </c>
      <c r="DI325" s="2">
        <v>56557.03</v>
      </c>
      <c r="DJ325" s="2">
        <v>174608.2</v>
      </c>
      <c r="DK325" s="2">
        <v>914990.83</v>
      </c>
      <c r="DL325" s="2">
        <v>175991.21</v>
      </c>
      <c r="DM325" s="2">
        <v>73388.5</v>
      </c>
      <c r="DN325" s="2">
        <v>1164370.54</v>
      </c>
      <c r="DO325" s="2">
        <v>3237.79</v>
      </c>
      <c r="DP325" s="2">
        <v>46030.15</v>
      </c>
      <c r="DQ325" s="2">
        <v>11383.03</v>
      </c>
      <c r="DR325" s="2">
        <v>60650.97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 t="s">
        <v>244</v>
      </c>
      <c r="EL325">
        <v>0</v>
      </c>
      <c r="EM325">
        <v>0</v>
      </c>
      <c r="EO325">
        <v>778</v>
      </c>
      <c r="EP325">
        <v>0</v>
      </c>
      <c r="EQ325">
        <v>769</v>
      </c>
      <c r="ER325">
        <v>0</v>
      </c>
      <c r="EV325">
        <v>769</v>
      </c>
      <c r="EW325">
        <v>778</v>
      </c>
      <c r="EX325">
        <v>7</v>
      </c>
      <c r="EZ325" s="1">
        <v>1873</v>
      </c>
      <c r="FA325" s="1">
        <v>1719</v>
      </c>
      <c r="FB325" s="2">
        <v>1792.12</v>
      </c>
      <c r="FC325">
        <v>780</v>
      </c>
      <c r="FD325">
        <v>0</v>
      </c>
      <c r="FE325">
        <v>780</v>
      </c>
      <c r="FF325">
        <v>1.05</v>
      </c>
      <c r="FG325" s="2">
        <v>1993.33</v>
      </c>
      <c r="FH325">
        <v>4.91</v>
      </c>
      <c r="FI325">
        <v>5.73</v>
      </c>
      <c r="FJ325">
        <v>5.73</v>
      </c>
      <c r="FL325">
        <v>47.54</v>
      </c>
      <c r="FM325" s="2">
        <v>494586.52</v>
      </c>
      <c r="FN325">
        <v>100</v>
      </c>
      <c r="FO325">
        <v>77.81</v>
      </c>
      <c r="FP325">
        <v>100</v>
      </c>
      <c r="FQ325">
        <v>116.83</v>
      </c>
      <c r="FR325">
        <v>18.93</v>
      </c>
      <c r="FS325">
        <v>10.84</v>
      </c>
      <c r="FV325">
        <v>11.3</v>
      </c>
      <c r="FW325">
        <v>1.91</v>
      </c>
      <c r="FX325" s="2">
        <v>1564.62</v>
      </c>
      <c r="FY325">
        <v>22.98</v>
      </c>
      <c r="GA325">
        <v>145.69</v>
      </c>
      <c r="GB325">
        <v>100</v>
      </c>
      <c r="GD325">
        <v>13.93</v>
      </c>
      <c r="GE325">
        <v>3.58</v>
      </c>
      <c r="GF325">
        <v>484.67</v>
      </c>
      <c r="GG325">
        <v>81.069999999999993</v>
      </c>
      <c r="GH325">
        <v>-3.24</v>
      </c>
      <c r="GI325">
        <v>62.4</v>
      </c>
      <c r="GJ325">
        <v>31.94</v>
      </c>
      <c r="GK325">
        <v>40.700000000000003</v>
      </c>
      <c r="GL325">
        <v>2.61</v>
      </c>
      <c r="GM325">
        <v>2.44</v>
      </c>
      <c r="GN325">
        <v>51.19</v>
      </c>
      <c r="GO325">
        <v>65.22</v>
      </c>
      <c r="GP325">
        <v>18.25</v>
      </c>
      <c r="GQ325">
        <v>0.68</v>
      </c>
      <c r="GR325">
        <v>3.9</v>
      </c>
      <c r="GS325">
        <v>97.68</v>
      </c>
      <c r="GU325">
        <v>2.3199999999999998</v>
      </c>
      <c r="GV325">
        <v>90.67</v>
      </c>
      <c r="GW325">
        <v>100</v>
      </c>
      <c r="GX325">
        <v>0.53</v>
      </c>
      <c r="HA325">
        <v>0.53</v>
      </c>
      <c r="HB325">
        <v>22.19</v>
      </c>
      <c r="HC325">
        <v>4.18</v>
      </c>
      <c r="HD325">
        <v>106.81</v>
      </c>
      <c r="HE325">
        <v>77.81</v>
      </c>
      <c r="HF325">
        <v>10.84</v>
      </c>
      <c r="HG325">
        <v>53.19</v>
      </c>
      <c r="HH325">
        <v>99.99</v>
      </c>
      <c r="HJ325">
        <v>100</v>
      </c>
      <c r="HK325">
        <v>0.74</v>
      </c>
      <c r="HM325">
        <v>0.72</v>
      </c>
      <c r="HR325">
        <v>0</v>
      </c>
      <c r="HS325">
        <v>0</v>
      </c>
      <c r="HU325">
        <v>100</v>
      </c>
      <c r="HV325">
        <v>100</v>
      </c>
      <c r="HX325">
        <v>1.04</v>
      </c>
      <c r="HY325">
        <v>0</v>
      </c>
      <c r="HZ325">
        <v>100</v>
      </c>
      <c r="IA325">
        <v>145.49</v>
      </c>
      <c r="IB325" s="2">
        <v>1488.75</v>
      </c>
    </row>
    <row r="326" spans="1:236" x14ac:dyDescent="0.25">
      <c r="A326">
        <v>411320</v>
      </c>
      <c r="B326" t="s">
        <v>605</v>
      </c>
      <c r="C326" t="s">
        <v>409</v>
      </c>
      <c r="D326" t="s">
        <v>236</v>
      </c>
      <c r="E326">
        <v>2021</v>
      </c>
      <c r="F326">
        <v>41069000</v>
      </c>
      <c r="G326" t="s">
        <v>237</v>
      </c>
      <c r="H326" t="s">
        <v>238</v>
      </c>
      <c r="I326" t="s">
        <v>239</v>
      </c>
      <c r="J326" t="s">
        <v>246</v>
      </c>
      <c r="K326" t="s">
        <v>241</v>
      </c>
      <c r="L326">
        <v>1</v>
      </c>
      <c r="O326">
        <v>1</v>
      </c>
      <c r="P326">
        <v>1</v>
      </c>
      <c r="Q326">
        <v>4</v>
      </c>
      <c r="R326">
        <v>0</v>
      </c>
      <c r="S326">
        <v>1</v>
      </c>
      <c r="V326" s="1">
        <v>2042</v>
      </c>
      <c r="W326" s="1">
        <v>2042</v>
      </c>
      <c r="X326" t="s">
        <v>242</v>
      </c>
      <c r="Y326" t="s">
        <v>247</v>
      </c>
      <c r="AA326" s="1">
        <v>48651</v>
      </c>
      <c r="AB326" s="1">
        <v>29475</v>
      </c>
      <c r="AC326" s="1">
        <v>39645</v>
      </c>
      <c r="AD326" s="1">
        <v>39012</v>
      </c>
      <c r="AE326" s="1">
        <v>12451</v>
      </c>
      <c r="AF326" s="1">
        <v>12201</v>
      </c>
      <c r="AG326" s="1">
        <v>13702</v>
      </c>
      <c r="AH326" s="1">
        <v>13428</v>
      </c>
      <c r="AI326" s="1">
        <v>12451</v>
      </c>
      <c r="AJ326" s="1">
        <v>12201</v>
      </c>
      <c r="AK326">
        <v>246.88</v>
      </c>
      <c r="AL326">
        <v>346.08</v>
      </c>
      <c r="AM326" s="2">
        <v>1948.17</v>
      </c>
      <c r="AN326">
        <v>347.84</v>
      </c>
      <c r="AO326" s="2">
        <v>1415.76</v>
      </c>
      <c r="AP326" s="2">
        <v>1415.76</v>
      </c>
      <c r="AQ326" s="2">
        <v>1536.35</v>
      </c>
      <c r="AR326" s="2">
        <v>1948.17</v>
      </c>
      <c r="AS326" s="1">
        <v>12467</v>
      </c>
      <c r="AT326" s="1">
        <v>12268</v>
      </c>
      <c r="AU326" s="1">
        <v>13702</v>
      </c>
      <c r="AV326" s="1">
        <v>13428</v>
      </c>
      <c r="AW326" s="2">
        <v>1600.33</v>
      </c>
      <c r="AX326">
        <v>0</v>
      </c>
      <c r="AY326">
        <v>0</v>
      </c>
      <c r="AZ326">
        <v>0</v>
      </c>
      <c r="BA326" s="2">
        <v>1244.28</v>
      </c>
      <c r="BB326" s="1">
        <v>14035</v>
      </c>
      <c r="BC326" s="1">
        <v>13759</v>
      </c>
      <c r="BD326" s="1">
        <v>12467</v>
      </c>
      <c r="BE326" s="1">
        <v>12268</v>
      </c>
      <c r="BF326">
        <v>5.86</v>
      </c>
      <c r="BH326" s="1">
        <v>29475</v>
      </c>
      <c r="BI326" s="1">
        <v>29329</v>
      </c>
      <c r="BJ326" s="2">
        <v>1948.17</v>
      </c>
      <c r="BK326" s="2">
        <v>2304.2199999999998</v>
      </c>
      <c r="BL326" s="1">
        <v>30365</v>
      </c>
      <c r="BM326" s="1">
        <v>30025</v>
      </c>
      <c r="BN326" s="1">
        <v>9504</v>
      </c>
      <c r="BO326" s="1">
        <v>9347</v>
      </c>
      <c r="BP326" s="1">
        <v>10564</v>
      </c>
      <c r="BQ326" s="1">
        <v>10428</v>
      </c>
      <c r="BR326">
        <v>105.67</v>
      </c>
      <c r="BS326">
        <v>129.26</v>
      </c>
      <c r="BT326" s="2">
        <v>1113.0999999999999</v>
      </c>
      <c r="BU326" s="2">
        <v>1113.0999999999999</v>
      </c>
      <c r="BV326" s="2">
        <v>1201.8599999999999</v>
      </c>
      <c r="BW326" s="1">
        <v>9549</v>
      </c>
      <c r="BX326" s="1">
        <v>9442</v>
      </c>
      <c r="BY326" s="1">
        <v>10372</v>
      </c>
      <c r="BZ326" s="1">
        <v>10212</v>
      </c>
      <c r="CA326">
        <v>0</v>
      </c>
      <c r="CB326">
        <v>0</v>
      </c>
      <c r="CC326">
        <v>0</v>
      </c>
      <c r="CD326">
        <v>0</v>
      </c>
      <c r="CF326" s="1">
        <v>29475</v>
      </c>
      <c r="CG326" s="1">
        <v>29329</v>
      </c>
      <c r="CH326">
        <v>525.77</v>
      </c>
      <c r="CI326" s="2">
        <v>15659160.84</v>
      </c>
      <c r="CJ326" s="2">
        <v>9862868.0999999996</v>
      </c>
      <c r="CK326" s="2">
        <v>5796292.7400000002</v>
      </c>
      <c r="CL326" s="2">
        <v>317475.26</v>
      </c>
      <c r="CM326" s="2">
        <v>15976636.1</v>
      </c>
      <c r="CN326" s="2">
        <v>15292745.92</v>
      </c>
      <c r="CO326">
        <v>0</v>
      </c>
      <c r="CP326" s="2">
        <v>3274452.64</v>
      </c>
      <c r="CQ326" s="2">
        <v>2477282.21</v>
      </c>
      <c r="CR326" s="2">
        <v>4774132.3899999997</v>
      </c>
      <c r="CS326" s="2">
        <v>207976.68</v>
      </c>
      <c r="CT326" s="2">
        <v>2323903.0699999998</v>
      </c>
      <c r="CU326" s="2">
        <v>3155003.93</v>
      </c>
      <c r="CV326" s="2">
        <v>11966488.82</v>
      </c>
      <c r="CW326" s="2">
        <v>1156659.3600000001</v>
      </c>
      <c r="CX326" s="2">
        <v>16452054.039999999</v>
      </c>
      <c r="CY326">
        <v>0</v>
      </c>
      <c r="CZ326" s="2">
        <v>1735304.14</v>
      </c>
      <c r="DA326">
        <v>0</v>
      </c>
      <c r="DB326" s="2">
        <v>1125201.55</v>
      </c>
      <c r="DC326">
        <v>0</v>
      </c>
      <c r="DD326" s="2">
        <v>1745058.74</v>
      </c>
      <c r="DE326" s="2">
        <v>286957.23</v>
      </c>
      <c r="DF326" s="2">
        <v>237553.65</v>
      </c>
      <c r="DG326">
        <v>25</v>
      </c>
      <c r="DH326">
        <v>25</v>
      </c>
      <c r="DI326" s="2">
        <v>380271.2</v>
      </c>
      <c r="DJ326" s="2">
        <v>1593601.72</v>
      </c>
      <c r="DK326" s="2">
        <v>2103613.71</v>
      </c>
      <c r="DL326" s="2">
        <v>165955.91</v>
      </c>
      <c r="DN326" s="2">
        <v>2269569.62</v>
      </c>
      <c r="DO326" s="2">
        <v>1072351.8899999999</v>
      </c>
      <c r="DP326" s="2">
        <v>995680.17</v>
      </c>
      <c r="DQ326" s="2">
        <v>160979.19</v>
      </c>
      <c r="DR326" s="2">
        <v>2229011.25</v>
      </c>
      <c r="DS326">
        <v>0</v>
      </c>
      <c r="DT326">
        <v>0</v>
      </c>
      <c r="DU326">
        <v>0</v>
      </c>
      <c r="EK326" t="s">
        <v>244</v>
      </c>
      <c r="EL326">
        <v>0</v>
      </c>
      <c r="EM326">
        <v>0</v>
      </c>
      <c r="EO326" s="1">
        <v>1002</v>
      </c>
      <c r="EP326">
        <v>0</v>
      </c>
      <c r="EQ326">
        <v>996</v>
      </c>
      <c r="ER326">
        <v>0</v>
      </c>
      <c r="ES326">
        <v>3</v>
      </c>
      <c r="EV326">
        <v>996</v>
      </c>
      <c r="EW326" s="1">
        <v>1002</v>
      </c>
      <c r="EX326">
        <v>3</v>
      </c>
      <c r="EZ326" s="1">
        <v>21738</v>
      </c>
      <c r="FA326" s="1">
        <v>21133</v>
      </c>
      <c r="FB326" s="2">
        <v>701435.82</v>
      </c>
      <c r="FC326">
        <v>991</v>
      </c>
      <c r="FD326">
        <v>1</v>
      </c>
      <c r="FE326">
        <v>991</v>
      </c>
      <c r="FF326">
        <v>1.1000000000000001</v>
      </c>
      <c r="FG326">
        <v>962.44</v>
      </c>
      <c r="FH326">
        <v>6.01</v>
      </c>
      <c r="FI326">
        <v>5.72</v>
      </c>
      <c r="FJ326">
        <v>6.42</v>
      </c>
      <c r="FK326">
        <v>4.82</v>
      </c>
      <c r="FL326">
        <v>48.2</v>
      </c>
      <c r="FM326" s="2">
        <v>190965.3</v>
      </c>
      <c r="FN326">
        <v>100</v>
      </c>
      <c r="FO326">
        <v>72.89</v>
      </c>
      <c r="FP326">
        <v>100</v>
      </c>
      <c r="FQ326">
        <v>95.18</v>
      </c>
      <c r="FR326">
        <v>20.9</v>
      </c>
      <c r="FS326">
        <v>8.6999999999999993</v>
      </c>
      <c r="FT326">
        <v>78.62</v>
      </c>
      <c r="FU326">
        <v>100</v>
      </c>
      <c r="FV326">
        <v>9.44</v>
      </c>
      <c r="FW326">
        <v>41.52</v>
      </c>
      <c r="FX326">
        <v>579.49</v>
      </c>
      <c r="FY326">
        <v>21.33</v>
      </c>
      <c r="FZ326">
        <v>11.41</v>
      </c>
      <c r="GA326">
        <v>98.63</v>
      </c>
      <c r="GB326">
        <v>100</v>
      </c>
      <c r="GC326">
        <v>100</v>
      </c>
      <c r="GD326">
        <v>11.97</v>
      </c>
      <c r="GE326">
        <v>4.37</v>
      </c>
      <c r="GF326">
        <v>497.34</v>
      </c>
      <c r="GG326">
        <v>79.099999999999994</v>
      </c>
      <c r="GH326">
        <v>4.28</v>
      </c>
      <c r="GI326">
        <v>76.42</v>
      </c>
      <c r="GJ326">
        <v>30.49</v>
      </c>
      <c r="GK326">
        <v>50.64</v>
      </c>
      <c r="GL326">
        <v>14.23</v>
      </c>
      <c r="GM326">
        <v>2.4300000000000002</v>
      </c>
      <c r="GN326">
        <v>39.9</v>
      </c>
      <c r="GO326">
        <v>66.260000000000005</v>
      </c>
      <c r="GP326">
        <v>19.420000000000002</v>
      </c>
      <c r="GQ326">
        <v>1.74</v>
      </c>
      <c r="GR326">
        <v>3.18</v>
      </c>
      <c r="GS326">
        <v>61.73</v>
      </c>
      <c r="GT326">
        <v>36.28</v>
      </c>
      <c r="GU326">
        <v>1.99</v>
      </c>
      <c r="GV326">
        <v>91.17</v>
      </c>
      <c r="GW326">
        <v>100</v>
      </c>
      <c r="GX326">
        <v>2.0299999999999998</v>
      </c>
      <c r="GY326">
        <v>78.62</v>
      </c>
      <c r="GZ326">
        <v>100</v>
      </c>
      <c r="HA326">
        <v>1.1499999999999999</v>
      </c>
      <c r="HB326">
        <v>27.11</v>
      </c>
      <c r="HC326">
        <v>4.87</v>
      </c>
      <c r="HD326">
        <v>117.04</v>
      </c>
      <c r="HE326">
        <v>72.89</v>
      </c>
      <c r="HF326">
        <v>8.6999999999999993</v>
      </c>
      <c r="HG326">
        <v>73.78</v>
      </c>
      <c r="HH326">
        <v>81.489999999999995</v>
      </c>
      <c r="HI326">
        <v>62.41</v>
      </c>
      <c r="HJ326">
        <v>100</v>
      </c>
      <c r="HK326">
        <v>1.18</v>
      </c>
      <c r="HL326">
        <v>0.47</v>
      </c>
      <c r="HM326">
        <v>0.82</v>
      </c>
      <c r="HR326">
        <v>0</v>
      </c>
      <c r="HS326">
        <v>0</v>
      </c>
      <c r="HU326">
        <v>100</v>
      </c>
      <c r="HV326">
        <v>100</v>
      </c>
      <c r="HW326">
        <v>0.03</v>
      </c>
      <c r="HX326">
        <v>33.19</v>
      </c>
      <c r="HY326">
        <v>0.1</v>
      </c>
      <c r="HZ326">
        <v>100</v>
      </c>
      <c r="IA326">
        <v>107.73</v>
      </c>
      <c r="IB326">
        <v>523.86</v>
      </c>
    </row>
    <row r="327" spans="1:236" hidden="1" x14ac:dyDescent="0.25">
      <c r="A327">
        <v>411320</v>
      </c>
      <c r="B327">
        <f>VLOOKUP(A327,cods!$A$1:$C$345,3,FALSE)</f>
        <v>0</v>
      </c>
      <c r="C327" t="s">
        <v>409</v>
      </c>
      <c r="D327" t="s">
        <v>236</v>
      </c>
      <c r="E327">
        <v>2020</v>
      </c>
      <c r="F327">
        <v>41069000</v>
      </c>
      <c r="G327" t="s">
        <v>237</v>
      </c>
      <c r="H327" t="s">
        <v>238</v>
      </c>
      <c r="I327" t="s">
        <v>239</v>
      </c>
      <c r="J327" t="s">
        <v>246</v>
      </c>
      <c r="K327" t="s">
        <v>241</v>
      </c>
      <c r="L327">
        <v>1</v>
      </c>
      <c r="O327">
        <v>1</v>
      </c>
      <c r="P327">
        <v>1</v>
      </c>
      <c r="Q327">
        <v>4</v>
      </c>
      <c r="R327">
        <v>0</v>
      </c>
      <c r="S327">
        <v>1</v>
      </c>
      <c r="V327" s="1">
        <v>2042</v>
      </c>
      <c r="W327" s="1">
        <v>2042</v>
      </c>
      <c r="X327" t="s">
        <v>242</v>
      </c>
      <c r="Y327" t="s">
        <v>247</v>
      </c>
      <c r="AA327" s="1">
        <v>48410</v>
      </c>
      <c r="AB327" s="1">
        <v>29329</v>
      </c>
      <c r="AC327" s="1">
        <v>39012</v>
      </c>
      <c r="AD327" s="1">
        <v>38401</v>
      </c>
      <c r="AE327" s="1">
        <v>12201</v>
      </c>
      <c r="AF327" s="1">
        <v>11977</v>
      </c>
      <c r="AG327" s="1">
        <v>13428</v>
      </c>
      <c r="AH327" s="1">
        <v>13222</v>
      </c>
      <c r="AI327" s="1">
        <v>12201</v>
      </c>
      <c r="AJ327" s="1">
        <v>11977</v>
      </c>
      <c r="AK327">
        <v>346.08</v>
      </c>
      <c r="AL327">
        <v>284.63</v>
      </c>
      <c r="AM327" s="2">
        <v>1923.61</v>
      </c>
      <c r="AN327">
        <v>370.39</v>
      </c>
      <c r="AO327" s="2">
        <v>1444.11</v>
      </c>
      <c r="AP327" s="2">
        <v>1444.11</v>
      </c>
      <c r="AQ327" s="2">
        <v>1548.89</v>
      </c>
      <c r="AR327" s="2">
        <v>1923.61</v>
      </c>
      <c r="AS327" s="1">
        <v>12268</v>
      </c>
      <c r="AT327" s="1">
        <v>12076</v>
      </c>
      <c r="AU327" s="1">
        <v>13428</v>
      </c>
      <c r="AV327" s="1">
        <v>13222</v>
      </c>
      <c r="AW327" s="2">
        <v>1553.22</v>
      </c>
      <c r="AX327">
        <v>0</v>
      </c>
      <c r="AY327">
        <v>0</v>
      </c>
      <c r="AZ327">
        <v>0</v>
      </c>
      <c r="BA327" s="2">
        <v>1273.32</v>
      </c>
      <c r="BB327" s="1">
        <v>13759</v>
      </c>
      <c r="BC327" s="1">
        <v>13479</v>
      </c>
      <c r="BD327" s="1">
        <v>12268</v>
      </c>
      <c r="BE327" s="1">
        <v>12076</v>
      </c>
      <c r="BF327">
        <v>6.45</v>
      </c>
      <c r="BH327" s="1">
        <v>29329</v>
      </c>
      <c r="BI327" s="1">
        <v>29179</v>
      </c>
      <c r="BJ327" s="2">
        <v>1923.61</v>
      </c>
      <c r="BK327" s="2">
        <v>2232.41</v>
      </c>
      <c r="BL327" s="1">
        <v>30025</v>
      </c>
      <c r="BM327" s="1">
        <v>29275</v>
      </c>
      <c r="BN327" s="1">
        <v>9347</v>
      </c>
      <c r="BO327" s="1">
        <v>9080</v>
      </c>
      <c r="BP327" s="1">
        <v>10428</v>
      </c>
      <c r="BQ327" s="1">
        <v>10166</v>
      </c>
      <c r="BR327">
        <v>129.26</v>
      </c>
      <c r="BS327">
        <v>129.37</v>
      </c>
      <c r="BT327" s="2">
        <v>1114.54</v>
      </c>
      <c r="BU327" s="2">
        <v>1114.54</v>
      </c>
      <c r="BV327" s="2">
        <v>1191.6300000000001</v>
      </c>
      <c r="BW327" s="1">
        <v>9442</v>
      </c>
      <c r="BX327" s="1">
        <v>9206</v>
      </c>
      <c r="BY327" s="1">
        <v>10212</v>
      </c>
      <c r="BZ327" s="1">
        <v>9922</v>
      </c>
      <c r="CA327">
        <v>0</v>
      </c>
      <c r="CB327">
        <v>0</v>
      </c>
      <c r="CC327">
        <v>0</v>
      </c>
      <c r="CD327">
        <v>0</v>
      </c>
      <c r="CF327" s="1">
        <v>29329</v>
      </c>
      <c r="CG327" s="1">
        <v>29179</v>
      </c>
      <c r="CH327">
        <v>466.18</v>
      </c>
      <c r="CI327" s="2">
        <v>14461854.18</v>
      </c>
      <c r="CJ327" s="2">
        <v>9060821.3699999992</v>
      </c>
      <c r="CK327" s="2">
        <v>5401032.8099999996</v>
      </c>
      <c r="CL327" s="2">
        <v>335005.13</v>
      </c>
      <c r="CM327" s="2">
        <v>14796859.310000001</v>
      </c>
      <c r="CN327" s="2">
        <v>14652943.51</v>
      </c>
      <c r="CO327">
        <v>0</v>
      </c>
      <c r="CP327" s="2">
        <v>2477282.21</v>
      </c>
      <c r="CQ327" s="2">
        <v>2302809.81</v>
      </c>
      <c r="CR327" s="2">
        <v>5580266.6699999999</v>
      </c>
      <c r="CS327" s="2">
        <v>192219.81</v>
      </c>
      <c r="CT327" s="2">
        <v>1838100.26</v>
      </c>
      <c r="CU327" s="2">
        <v>3281678.76</v>
      </c>
      <c r="CV327" s="2">
        <v>12286597.529999999</v>
      </c>
      <c r="CW327" s="2">
        <v>968010.1</v>
      </c>
      <c r="CX327" s="2">
        <v>15267292.810000001</v>
      </c>
      <c r="CY327">
        <v>0</v>
      </c>
      <c r="CZ327" s="2">
        <v>1664515.63</v>
      </c>
      <c r="DA327">
        <v>0</v>
      </c>
      <c r="DB327" s="2">
        <v>1050991.33</v>
      </c>
      <c r="DC327">
        <v>0</v>
      </c>
      <c r="DD327" s="2">
        <v>1252963.72</v>
      </c>
      <c r="DE327" s="2">
        <v>547721.67000000004</v>
      </c>
      <c r="DF327">
        <v>0</v>
      </c>
      <c r="DG327">
        <v>25</v>
      </c>
      <c r="DH327">
        <v>27</v>
      </c>
      <c r="DI327" s="2">
        <v>343340.7</v>
      </c>
      <c r="DJ327" s="2">
        <v>348169.55</v>
      </c>
      <c r="DK327" s="2">
        <v>1261871.8400000001</v>
      </c>
      <c r="DL327" s="2">
        <v>535654.14</v>
      </c>
      <c r="DM327" s="2">
        <v>3159.41</v>
      </c>
      <c r="DN327" s="2">
        <v>1800685.39</v>
      </c>
      <c r="DO327" s="2">
        <v>1037453.87</v>
      </c>
      <c r="DP327" s="2">
        <v>914001.67</v>
      </c>
      <c r="DQ327" s="2">
        <v>54008.43</v>
      </c>
      <c r="DR327" s="2">
        <v>2005463.97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 t="s">
        <v>244</v>
      </c>
      <c r="EL327">
        <v>0</v>
      </c>
      <c r="EM327">
        <v>0</v>
      </c>
      <c r="EO327" s="1">
        <v>1003</v>
      </c>
      <c r="EP327">
        <v>0</v>
      </c>
      <c r="EQ327">
        <v>998</v>
      </c>
      <c r="ER327">
        <v>0</v>
      </c>
      <c r="ES327">
        <v>4</v>
      </c>
      <c r="EV327">
        <v>998</v>
      </c>
      <c r="EW327" s="1">
        <v>1003</v>
      </c>
      <c r="EX327">
        <v>2</v>
      </c>
      <c r="EZ327" s="1">
        <v>16323</v>
      </c>
      <c r="FA327" s="1">
        <v>15742</v>
      </c>
      <c r="FB327" s="2">
        <v>8648.7800000000007</v>
      </c>
      <c r="FC327" s="1">
        <v>1007</v>
      </c>
      <c r="FD327">
        <v>0</v>
      </c>
      <c r="FE327" s="1">
        <v>1007</v>
      </c>
      <c r="FF327">
        <v>1.1000000000000001</v>
      </c>
      <c r="FG327">
        <v>908.54</v>
      </c>
      <c r="FH327">
        <v>5.57</v>
      </c>
      <c r="FI327">
        <v>5.28</v>
      </c>
      <c r="FJ327">
        <v>5.85</v>
      </c>
      <c r="FK327">
        <v>4.53</v>
      </c>
      <c r="FL327">
        <v>58.05</v>
      </c>
      <c r="FM327" s="2">
        <v>214625.64</v>
      </c>
      <c r="FN327">
        <v>100</v>
      </c>
      <c r="FO327">
        <v>75.33</v>
      </c>
      <c r="FP327">
        <v>100</v>
      </c>
      <c r="FQ327">
        <v>94.72</v>
      </c>
      <c r="FR327">
        <v>19.21</v>
      </c>
      <c r="FS327">
        <v>9.0299999999999994</v>
      </c>
      <c r="FT327">
        <v>77.180000000000007</v>
      </c>
      <c r="FU327">
        <v>100</v>
      </c>
      <c r="FV327">
        <v>9.69</v>
      </c>
      <c r="FW327">
        <v>41.29</v>
      </c>
      <c r="FX327">
        <v>572.1</v>
      </c>
      <c r="FY327">
        <v>23.16</v>
      </c>
      <c r="FZ327">
        <v>12.85</v>
      </c>
      <c r="GA327">
        <v>102.22</v>
      </c>
      <c r="GB327">
        <v>100</v>
      </c>
      <c r="GC327">
        <v>100</v>
      </c>
      <c r="GD327">
        <v>12.03</v>
      </c>
      <c r="GE327">
        <v>4.4800000000000004</v>
      </c>
      <c r="GF327">
        <v>520.13</v>
      </c>
      <c r="GG327">
        <v>80.790000000000006</v>
      </c>
      <c r="GH327">
        <v>0.97</v>
      </c>
      <c r="GI327">
        <v>84.96</v>
      </c>
      <c r="GJ327">
        <v>38.590000000000003</v>
      </c>
      <c r="GK327">
        <v>61.28</v>
      </c>
      <c r="GL327">
        <v>13.87</v>
      </c>
      <c r="GM327">
        <v>2.37</v>
      </c>
      <c r="GN327">
        <v>45.42</v>
      </c>
      <c r="GO327">
        <v>72.13</v>
      </c>
      <c r="GP327">
        <v>14.96</v>
      </c>
      <c r="GQ327">
        <v>1.56</v>
      </c>
      <c r="GR327">
        <v>2.79</v>
      </c>
      <c r="GS327">
        <v>61.23</v>
      </c>
      <c r="GT327">
        <v>36.5</v>
      </c>
      <c r="GU327">
        <v>2.2599999999999998</v>
      </c>
      <c r="GV327">
        <v>91.35</v>
      </c>
      <c r="GW327">
        <v>100</v>
      </c>
      <c r="GX327">
        <v>2.15</v>
      </c>
      <c r="GY327">
        <v>77.180000000000007</v>
      </c>
      <c r="GZ327">
        <v>100</v>
      </c>
      <c r="HA327">
        <v>1.22</v>
      </c>
      <c r="HB327">
        <v>24.67</v>
      </c>
      <c r="HC327">
        <v>4.1100000000000003</v>
      </c>
      <c r="HD327">
        <v>107.21</v>
      </c>
      <c r="HE327">
        <v>75.33</v>
      </c>
      <c r="HF327">
        <v>9.0299999999999994</v>
      </c>
      <c r="HG327">
        <v>60.27</v>
      </c>
      <c r="HH327">
        <v>80.59</v>
      </c>
      <c r="HI327">
        <v>62.02</v>
      </c>
      <c r="HJ327">
        <v>100</v>
      </c>
      <c r="HK327">
        <v>1.1599999999999999</v>
      </c>
      <c r="HL327">
        <v>0.42</v>
      </c>
      <c r="HM327">
        <v>0.68</v>
      </c>
      <c r="HR327">
        <v>0</v>
      </c>
      <c r="HS327">
        <v>0</v>
      </c>
      <c r="HU327">
        <v>100</v>
      </c>
      <c r="HV327">
        <v>100</v>
      </c>
      <c r="HW327">
        <v>0.03</v>
      </c>
      <c r="HX327">
        <v>0.55000000000000004</v>
      </c>
      <c r="HY327">
        <v>0</v>
      </c>
      <c r="HZ327">
        <v>100</v>
      </c>
      <c r="IA327">
        <v>102.53</v>
      </c>
      <c r="IB327">
        <v>515.91999999999996</v>
      </c>
    </row>
    <row r="328" spans="1:236" hidden="1" x14ac:dyDescent="0.25">
      <c r="A328">
        <v>411325</v>
      </c>
      <c r="B328" t="str">
        <f>VLOOKUP(A328,cods!$A$1:$C$345,3,FALSE)</f>
        <v>Centro-Sul Paranaense</v>
      </c>
      <c r="C328" t="s">
        <v>410</v>
      </c>
      <c r="D328" t="s">
        <v>236</v>
      </c>
      <c r="E328">
        <v>2021</v>
      </c>
      <c r="F328">
        <v>41069000</v>
      </c>
      <c r="G328" t="s">
        <v>237</v>
      </c>
      <c r="H328" t="s">
        <v>238</v>
      </c>
      <c r="I328" t="s">
        <v>239</v>
      </c>
      <c r="J328" t="s">
        <v>240</v>
      </c>
      <c r="K328" t="s">
        <v>241</v>
      </c>
      <c r="L328">
        <v>1</v>
      </c>
      <c r="O328">
        <v>1</v>
      </c>
      <c r="Q328">
        <v>0</v>
      </c>
      <c r="V328" s="1">
        <v>2023</v>
      </c>
      <c r="W328" s="1">
        <v>2023</v>
      </c>
      <c r="X328" t="s">
        <v>247</v>
      </c>
      <c r="Y328" t="s">
        <v>243</v>
      </c>
      <c r="AA328" s="1">
        <v>5719</v>
      </c>
      <c r="AB328" s="1">
        <v>1826</v>
      </c>
      <c r="AC328" s="1">
        <v>3087</v>
      </c>
      <c r="AD328" s="1">
        <v>2987</v>
      </c>
      <c r="AE328">
        <v>964</v>
      </c>
      <c r="AF328">
        <v>938</v>
      </c>
      <c r="AG328" s="1">
        <v>1016</v>
      </c>
      <c r="AH328">
        <v>988</v>
      </c>
      <c r="AI328">
        <v>964</v>
      </c>
      <c r="AJ328">
        <v>938</v>
      </c>
      <c r="AK328">
        <v>10.38</v>
      </c>
      <c r="AL328">
        <v>12.35</v>
      </c>
      <c r="AM328">
        <v>127.96</v>
      </c>
      <c r="AN328">
        <v>0</v>
      </c>
      <c r="AO328">
        <v>104.28</v>
      </c>
      <c r="AP328">
        <v>104.28</v>
      </c>
      <c r="AQ328">
        <v>112.94</v>
      </c>
      <c r="AR328">
        <v>127.96</v>
      </c>
      <c r="AS328">
        <v>900</v>
      </c>
      <c r="AT328">
        <v>871</v>
      </c>
      <c r="AU328" s="1">
        <v>1016</v>
      </c>
      <c r="AV328">
        <v>988</v>
      </c>
      <c r="AW328">
        <v>127.96</v>
      </c>
      <c r="AX328">
        <v>0</v>
      </c>
      <c r="AY328">
        <v>0</v>
      </c>
      <c r="AZ328">
        <v>0</v>
      </c>
      <c r="BA328">
        <v>91.55</v>
      </c>
      <c r="BB328" s="1">
        <v>1054</v>
      </c>
      <c r="BC328" s="1">
        <v>1024</v>
      </c>
      <c r="BD328">
        <v>900</v>
      </c>
      <c r="BE328">
        <v>871</v>
      </c>
      <c r="BF328">
        <v>2.4500000000000002</v>
      </c>
      <c r="BH328" s="1">
        <v>1826</v>
      </c>
      <c r="BI328" s="1">
        <v>1847</v>
      </c>
      <c r="BJ328">
        <v>127.96</v>
      </c>
      <c r="BK328">
        <v>96.71</v>
      </c>
      <c r="CI328" s="2">
        <v>633171.19999999995</v>
      </c>
      <c r="CJ328" s="2">
        <v>633171.19999999995</v>
      </c>
      <c r="CL328" s="2">
        <v>20433.759999999998</v>
      </c>
      <c r="CM328" s="2">
        <v>653604.96</v>
      </c>
      <c r="CN328" s="2">
        <v>635608.39</v>
      </c>
      <c r="CO328">
        <v>0</v>
      </c>
      <c r="CP328" s="2">
        <v>159632.71</v>
      </c>
      <c r="CQ328" s="2">
        <v>136859.63</v>
      </c>
      <c r="CR328" s="2">
        <v>145717.45000000001</v>
      </c>
      <c r="CS328" s="2">
        <v>4971.1000000000004</v>
      </c>
      <c r="CT328" s="2">
        <v>87989.74</v>
      </c>
      <c r="CU328" s="2">
        <v>91727.73</v>
      </c>
      <c r="CV328" s="2">
        <v>378712.66</v>
      </c>
      <c r="CW328" s="2">
        <v>10836.72</v>
      </c>
      <c r="CX328" s="2">
        <v>578599.30000000005</v>
      </c>
      <c r="CY328">
        <v>0</v>
      </c>
      <c r="CZ328" s="2">
        <v>104221.59</v>
      </c>
      <c r="DA328">
        <v>0</v>
      </c>
      <c r="DB328" s="2">
        <v>45986.42</v>
      </c>
      <c r="DC328" s="2">
        <v>29411.65</v>
      </c>
      <c r="DD328" s="2">
        <v>20631.3</v>
      </c>
      <c r="DF328">
        <v>750</v>
      </c>
      <c r="DG328">
        <v>1</v>
      </c>
      <c r="DH328">
        <v>1</v>
      </c>
      <c r="DI328" s="2">
        <v>2320.2199999999998</v>
      </c>
      <c r="DJ328" s="2">
        <v>55416.68</v>
      </c>
      <c r="DK328" s="2">
        <v>21381.3</v>
      </c>
      <c r="DO328">
        <v>14.46</v>
      </c>
      <c r="DP328" s="2">
        <v>8583.1</v>
      </c>
      <c r="DQ328" s="2">
        <v>2253.62</v>
      </c>
      <c r="DR328" s="2">
        <v>10851.18</v>
      </c>
      <c r="DU328">
        <v>0</v>
      </c>
      <c r="EK328" t="s">
        <v>244</v>
      </c>
      <c r="EL328">
        <v>0</v>
      </c>
      <c r="EM328">
        <v>0</v>
      </c>
      <c r="EO328">
        <v>220</v>
      </c>
      <c r="EP328">
        <v>0</v>
      </c>
      <c r="EQ328">
        <v>189</v>
      </c>
      <c r="ER328">
        <v>0</v>
      </c>
      <c r="EV328">
        <v>189</v>
      </c>
      <c r="EW328">
        <v>220</v>
      </c>
      <c r="EX328">
        <v>1</v>
      </c>
      <c r="EZ328">
        <v>457</v>
      </c>
      <c r="FA328">
        <v>435</v>
      </c>
      <c r="FB328" s="2">
        <v>33988.769999999997</v>
      </c>
      <c r="FC328">
        <v>203</v>
      </c>
      <c r="FD328">
        <v>1</v>
      </c>
      <c r="FE328">
        <v>203</v>
      </c>
      <c r="FF328">
        <v>1.05</v>
      </c>
      <c r="FG328" s="2">
        <v>1002</v>
      </c>
      <c r="FH328">
        <v>5.12</v>
      </c>
      <c r="FI328">
        <v>5.61</v>
      </c>
      <c r="FJ328">
        <v>5.61</v>
      </c>
      <c r="FL328">
        <v>41.04</v>
      </c>
      <c r="FM328" s="2">
        <v>145717.45000000001</v>
      </c>
      <c r="FN328">
        <v>100</v>
      </c>
      <c r="FO328">
        <v>83.09</v>
      </c>
      <c r="FP328">
        <v>100</v>
      </c>
      <c r="FQ328">
        <v>109.43</v>
      </c>
      <c r="FR328">
        <v>10.02</v>
      </c>
      <c r="FS328">
        <v>8.67</v>
      </c>
      <c r="FV328">
        <v>9.39</v>
      </c>
      <c r="FW328">
        <v>1.63</v>
      </c>
      <c r="FX328">
        <v>614.91999999999996</v>
      </c>
      <c r="FY328">
        <v>10.94</v>
      </c>
      <c r="GA328">
        <v>94.07</v>
      </c>
      <c r="GB328">
        <v>100</v>
      </c>
      <c r="GD328">
        <v>10.64</v>
      </c>
      <c r="GE328">
        <v>3.35</v>
      </c>
      <c r="GF328">
        <v>377.96</v>
      </c>
      <c r="GG328">
        <v>89.98</v>
      </c>
      <c r="GH328">
        <v>2.75</v>
      </c>
      <c r="GI328">
        <v>59.81</v>
      </c>
      <c r="GJ328">
        <v>23.01</v>
      </c>
      <c r="GK328">
        <v>37.5</v>
      </c>
      <c r="GL328">
        <v>1.71</v>
      </c>
      <c r="GM328">
        <v>0.37</v>
      </c>
      <c r="GN328">
        <v>38.479999999999997</v>
      </c>
      <c r="GO328">
        <v>62.7</v>
      </c>
      <c r="GP328">
        <v>23.23</v>
      </c>
      <c r="GQ328">
        <v>1.31</v>
      </c>
      <c r="GR328">
        <v>0.61</v>
      </c>
      <c r="GS328">
        <v>96.87</v>
      </c>
      <c r="GU328">
        <v>3.13</v>
      </c>
      <c r="GV328">
        <v>88.37</v>
      </c>
      <c r="GW328">
        <v>100</v>
      </c>
      <c r="GX328">
        <v>1.05</v>
      </c>
      <c r="HA328">
        <v>1.05</v>
      </c>
      <c r="HB328">
        <v>16.91</v>
      </c>
      <c r="HC328">
        <v>5.12</v>
      </c>
      <c r="HD328">
        <v>61.16</v>
      </c>
      <c r="HE328">
        <v>83.09</v>
      </c>
      <c r="HF328">
        <v>8.67</v>
      </c>
      <c r="HG328">
        <v>87.92</v>
      </c>
      <c r="HH328">
        <v>53.98</v>
      </c>
      <c r="HJ328">
        <v>100</v>
      </c>
      <c r="HK328">
        <v>0.76</v>
      </c>
      <c r="HM328">
        <v>0.91</v>
      </c>
      <c r="HR328">
        <v>0</v>
      </c>
      <c r="HS328">
        <v>0</v>
      </c>
      <c r="HU328">
        <v>100</v>
      </c>
      <c r="HV328">
        <v>100</v>
      </c>
      <c r="HX328">
        <v>78.14</v>
      </c>
      <c r="HY328">
        <v>0.49</v>
      </c>
      <c r="HZ328">
        <v>100</v>
      </c>
      <c r="IA328">
        <v>151.71</v>
      </c>
      <c r="IB328">
        <v>583.62</v>
      </c>
    </row>
    <row r="329" spans="1:236" hidden="1" x14ac:dyDescent="0.25">
      <c r="A329">
        <v>411325</v>
      </c>
      <c r="B329" t="str">
        <f>VLOOKUP(A329,cods!$A$1:$C$345,3,FALSE)</f>
        <v>Centro-Sul Paranaense</v>
      </c>
      <c r="C329" t="s">
        <v>410</v>
      </c>
      <c r="D329" t="s">
        <v>236</v>
      </c>
      <c r="E329">
        <v>2020</v>
      </c>
      <c r="F329">
        <v>41069000</v>
      </c>
      <c r="G329" t="s">
        <v>237</v>
      </c>
      <c r="H329" t="s">
        <v>238</v>
      </c>
      <c r="I329" t="s">
        <v>239</v>
      </c>
      <c r="J329" t="s">
        <v>240</v>
      </c>
      <c r="K329" t="s">
        <v>241</v>
      </c>
      <c r="L329">
        <v>1</v>
      </c>
      <c r="O329">
        <v>1</v>
      </c>
      <c r="Q329">
        <v>0</v>
      </c>
      <c r="V329" s="1">
        <v>2023</v>
      </c>
      <c r="W329" s="1">
        <v>2023</v>
      </c>
      <c r="X329" t="s">
        <v>247</v>
      </c>
      <c r="Y329" t="s">
        <v>243</v>
      </c>
      <c r="AA329" s="1">
        <v>5784</v>
      </c>
      <c r="AB329" s="1">
        <v>1847</v>
      </c>
      <c r="AC329" s="1">
        <v>2987</v>
      </c>
      <c r="AD329" s="1">
        <v>2915</v>
      </c>
      <c r="AE329">
        <v>938</v>
      </c>
      <c r="AF329">
        <v>909</v>
      </c>
      <c r="AG329">
        <v>988</v>
      </c>
      <c r="AH329">
        <v>945</v>
      </c>
      <c r="AI329">
        <v>938</v>
      </c>
      <c r="AJ329">
        <v>909</v>
      </c>
      <c r="AK329">
        <v>12.35</v>
      </c>
      <c r="AL329">
        <v>12.3</v>
      </c>
      <c r="AM329">
        <v>121.19</v>
      </c>
      <c r="AN329">
        <v>0</v>
      </c>
      <c r="AO329">
        <v>103.56</v>
      </c>
      <c r="AP329">
        <v>103.56</v>
      </c>
      <c r="AQ329">
        <v>111.37</v>
      </c>
      <c r="AR329">
        <v>121.19</v>
      </c>
      <c r="AS329">
        <v>871</v>
      </c>
      <c r="AT329">
        <v>850</v>
      </c>
      <c r="AU329">
        <v>988</v>
      </c>
      <c r="AV329">
        <v>945</v>
      </c>
      <c r="AW329">
        <v>121.19</v>
      </c>
      <c r="AX329">
        <v>0</v>
      </c>
      <c r="AY329">
        <v>0</v>
      </c>
      <c r="AZ329">
        <v>0</v>
      </c>
      <c r="BA329">
        <v>91.36</v>
      </c>
      <c r="BB329" s="1">
        <v>1024</v>
      </c>
      <c r="BC329">
        <v>991</v>
      </c>
      <c r="BD329">
        <v>871</v>
      </c>
      <c r="BE329">
        <v>850</v>
      </c>
      <c r="BF329">
        <v>1.66</v>
      </c>
      <c r="BH329" s="1">
        <v>1847</v>
      </c>
      <c r="BI329" s="1">
        <v>1869</v>
      </c>
      <c r="BJ329">
        <v>121.19</v>
      </c>
      <c r="BK329">
        <v>138.72999999999999</v>
      </c>
      <c r="CI329" s="2">
        <v>594692.73</v>
      </c>
      <c r="CJ329" s="2">
        <v>594692.73</v>
      </c>
      <c r="CL329" s="2">
        <v>20321.05</v>
      </c>
      <c r="CM329" s="2">
        <v>615013.78</v>
      </c>
      <c r="CN329" s="2">
        <v>592774.79</v>
      </c>
      <c r="CO329">
        <v>0</v>
      </c>
      <c r="CP329" s="2">
        <v>136859.63</v>
      </c>
      <c r="CQ329" s="2">
        <v>114540.3</v>
      </c>
      <c r="CR329" s="2">
        <v>152053.41</v>
      </c>
      <c r="CS329" s="2">
        <v>2610.5100000000002</v>
      </c>
      <c r="CT329" s="2">
        <v>88667.94</v>
      </c>
      <c r="CU329" s="2">
        <v>96805</v>
      </c>
      <c r="CV329" s="2">
        <v>387136.11</v>
      </c>
      <c r="CW329" s="2">
        <v>6264.36</v>
      </c>
      <c r="CX329" s="2">
        <v>525144.06999999995</v>
      </c>
      <c r="CY329">
        <v>0</v>
      </c>
      <c r="CZ329" s="2">
        <v>36835.919999999998</v>
      </c>
      <c r="DA329">
        <v>0</v>
      </c>
      <c r="DB329" s="2">
        <v>43509.51</v>
      </c>
      <c r="DC329" s="2">
        <v>34463.18</v>
      </c>
      <c r="DD329" s="2">
        <v>675316.93</v>
      </c>
      <c r="DE329">
        <v>0</v>
      </c>
      <c r="DF329" s="2">
        <v>8850</v>
      </c>
      <c r="DG329">
        <v>1</v>
      </c>
      <c r="DH329">
        <v>1</v>
      </c>
      <c r="DI329" s="2">
        <v>3489.74</v>
      </c>
      <c r="DJ329" s="2">
        <v>60444.5</v>
      </c>
      <c r="DK329" s="2">
        <v>642524.53</v>
      </c>
      <c r="DL329" s="2">
        <v>41642.400000000001</v>
      </c>
      <c r="DM329">
        <v>0</v>
      </c>
      <c r="DN329" s="2">
        <v>684166.93</v>
      </c>
      <c r="DO329">
        <v>13.61</v>
      </c>
      <c r="DP329" s="2">
        <v>5559.78</v>
      </c>
      <c r="DQ329">
        <v>704.58</v>
      </c>
      <c r="DR329" s="2">
        <v>6277.97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 t="s">
        <v>244</v>
      </c>
      <c r="EL329">
        <v>0</v>
      </c>
      <c r="EM329">
        <v>0</v>
      </c>
      <c r="EO329">
        <v>220</v>
      </c>
      <c r="EP329">
        <v>0</v>
      </c>
      <c r="EQ329">
        <v>220</v>
      </c>
      <c r="ER329">
        <v>1</v>
      </c>
      <c r="EV329">
        <v>220</v>
      </c>
      <c r="EW329">
        <v>220</v>
      </c>
      <c r="EX329">
        <v>0</v>
      </c>
      <c r="EY329">
        <v>0</v>
      </c>
      <c r="EZ329">
        <v>530</v>
      </c>
      <c r="FA329">
        <v>507</v>
      </c>
      <c r="FB329">
        <v>792.22</v>
      </c>
      <c r="FC329">
        <v>244</v>
      </c>
      <c r="FD329">
        <v>0</v>
      </c>
      <c r="FE329">
        <v>244</v>
      </c>
      <c r="FF329">
        <v>1.05</v>
      </c>
      <c r="FG329">
        <v>966.5</v>
      </c>
      <c r="FH329">
        <v>4.72</v>
      </c>
      <c r="FI329">
        <v>5.34</v>
      </c>
      <c r="FJ329">
        <v>5.34</v>
      </c>
      <c r="FL329">
        <v>47.39</v>
      </c>
      <c r="FM329" s="2">
        <v>152053.41</v>
      </c>
      <c r="FN329">
        <v>100</v>
      </c>
      <c r="FO329">
        <v>86.64</v>
      </c>
      <c r="FP329">
        <v>100</v>
      </c>
      <c r="FQ329">
        <v>113.24</v>
      </c>
      <c r="FR329">
        <v>6.83</v>
      </c>
      <c r="FS329">
        <v>8.93</v>
      </c>
      <c r="FV329">
        <v>9.6</v>
      </c>
      <c r="FW329">
        <v>1.64</v>
      </c>
      <c r="FX329">
        <v>590.54</v>
      </c>
      <c r="FY329">
        <v>12.23</v>
      </c>
      <c r="GA329">
        <v>96.15</v>
      </c>
      <c r="GB329">
        <v>100</v>
      </c>
      <c r="GD329">
        <v>10.45</v>
      </c>
      <c r="GE329">
        <v>3.48</v>
      </c>
      <c r="GF329">
        <v>400.55</v>
      </c>
      <c r="GG329">
        <v>93.17</v>
      </c>
      <c r="GH329">
        <v>3.62</v>
      </c>
      <c r="GI329">
        <v>65.099999999999994</v>
      </c>
      <c r="GJ329">
        <v>25.57</v>
      </c>
      <c r="GK329">
        <v>41.85</v>
      </c>
      <c r="GL329">
        <v>1.06</v>
      </c>
      <c r="GM329">
        <v>0.59</v>
      </c>
      <c r="GN329">
        <v>39.28</v>
      </c>
      <c r="GO329">
        <v>64.28</v>
      </c>
      <c r="GP329">
        <v>22.9</v>
      </c>
      <c r="GQ329">
        <v>0.67</v>
      </c>
      <c r="GR329">
        <v>0.9</v>
      </c>
      <c r="GS329">
        <v>96.7</v>
      </c>
      <c r="GU329">
        <v>3.3</v>
      </c>
      <c r="GV329">
        <v>89.03</v>
      </c>
      <c r="GW329">
        <v>100</v>
      </c>
      <c r="GX329">
        <v>1.08</v>
      </c>
      <c r="HA329">
        <v>1.08</v>
      </c>
      <c r="HB329">
        <v>13.36</v>
      </c>
      <c r="HC329">
        <v>3.55</v>
      </c>
      <c r="HD329">
        <v>47.38</v>
      </c>
      <c r="HE329">
        <v>86.64</v>
      </c>
      <c r="HF329">
        <v>8.93</v>
      </c>
      <c r="HG329">
        <v>80.11</v>
      </c>
      <c r="HH329">
        <v>51.64</v>
      </c>
      <c r="HJ329">
        <v>100</v>
      </c>
      <c r="HK329">
        <v>1.1399999999999999</v>
      </c>
      <c r="HM329">
        <v>0.64</v>
      </c>
      <c r="HR329">
        <v>0</v>
      </c>
      <c r="HS329">
        <v>0.45</v>
      </c>
      <c r="HU329">
        <v>100</v>
      </c>
      <c r="HV329">
        <v>100</v>
      </c>
      <c r="HX329">
        <v>1.56</v>
      </c>
      <c r="HY329">
        <v>0</v>
      </c>
      <c r="HZ329">
        <v>100</v>
      </c>
      <c r="IA329">
        <v>138.54</v>
      </c>
      <c r="IB329">
        <v>564.26</v>
      </c>
    </row>
    <row r="330" spans="1:236" x14ac:dyDescent="0.25">
      <c r="A330">
        <v>411330</v>
      </c>
      <c r="B330" t="str">
        <f>VLOOKUP(A330,cods!$A$1:$C$345,3,FALSE)</f>
        <v>Centro-Sul Paranaense</v>
      </c>
      <c r="C330" t="s">
        <v>411</v>
      </c>
      <c r="D330" t="s">
        <v>236</v>
      </c>
      <c r="E330">
        <v>2021</v>
      </c>
      <c r="F330">
        <v>41069000</v>
      </c>
      <c r="G330" t="s">
        <v>237</v>
      </c>
      <c r="H330" t="s">
        <v>238</v>
      </c>
      <c r="I330" t="s">
        <v>239</v>
      </c>
      <c r="J330" t="s">
        <v>246</v>
      </c>
      <c r="K330" t="s">
        <v>241</v>
      </c>
      <c r="L330">
        <v>1</v>
      </c>
      <c r="O330">
        <v>1</v>
      </c>
      <c r="P330">
        <v>1</v>
      </c>
      <c r="Q330">
        <v>0</v>
      </c>
      <c r="R330">
        <v>0</v>
      </c>
      <c r="S330">
        <v>1</v>
      </c>
      <c r="V330" s="1">
        <v>2034</v>
      </c>
      <c r="W330" s="1">
        <v>2034</v>
      </c>
      <c r="X330" t="s">
        <v>247</v>
      </c>
      <c r="Y330" t="s">
        <v>247</v>
      </c>
      <c r="AA330" s="1">
        <v>32167</v>
      </c>
      <c r="AB330" s="1">
        <v>26161</v>
      </c>
      <c r="AC330" s="1">
        <v>32163</v>
      </c>
      <c r="AD330" s="1">
        <v>32135</v>
      </c>
      <c r="AE330" s="1">
        <v>10317</v>
      </c>
      <c r="AF330" s="1">
        <v>10003</v>
      </c>
      <c r="AG330" s="1">
        <v>11697</v>
      </c>
      <c r="AH330" s="1">
        <v>11344</v>
      </c>
      <c r="AI330" s="1">
        <v>10317</v>
      </c>
      <c r="AJ330" s="1">
        <v>10003</v>
      </c>
      <c r="AK330">
        <v>190.3</v>
      </c>
      <c r="AL330">
        <v>222.03</v>
      </c>
      <c r="AM330" s="2">
        <v>1703.35</v>
      </c>
      <c r="AN330" s="2">
        <v>1386.85</v>
      </c>
      <c r="AO330" s="2">
        <v>1240.74</v>
      </c>
      <c r="AP330" s="2">
        <v>1240.74</v>
      </c>
      <c r="AQ330" s="2">
        <v>1333.71</v>
      </c>
      <c r="AR330" s="2">
        <v>1704.97</v>
      </c>
      <c r="AS330" s="1">
        <v>10652</v>
      </c>
      <c r="AT330" s="1">
        <v>10337</v>
      </c>
      <c r="AU330" s="1">
        <v>11697</v>
      </c>
      <c r="AV330" s="1">
        <v>11344</v>
      </c>
      <c r="AW330">
        <v>316.5</v>
      </c>
      <c r="AX330">
        <v>0</v>
      </c>
      <c r="AY330">
        <v>1.62</v>
      </c>
      <c r="AZ330">
        <v>0</v>
      </c>
      <c r="BA330" s="2">
        <v>1069.8599999999999</v>
      </c>
      <c r="BB330" s="1">
        <v>11417</v>
      </c>
      <c r="BC330" s="1">
        <v>11122</v>
      </c>
      <c r="BD330" s="1">
        <v>10652</v>
      </c>
      <c r="BE330" s="1">
        <v>10337</v>
      </c>
      <c r="BF330">
        <v>38.72</v>
      </c>
      <c r="BH330" s="1">
        <v>26161</v>
      </c>
      <c r="BI330" s="1">
        <v>26139</v>
      </c>
      <c r="BJ330" s="2">
        <v>1703.35</v>
      </c>
      <c r="BK330" s="2">
        <v>2419.48</v>
      </c>
      <c r="BL330" s="1">
        <v>15274</v>
      </c>
      <c r="BM330" s="1">
        <v>14698</v>
      </c>
      <c r="BN330" s="1">
        <v>4538</v>
      </c>
      <c r="BO330" s="1">
        <v>4401</v>
      </c>
      <c r="BP330" s="1">
        <v>5570</v>
      </c>
      <c r="BQ330" s="1">
        <v>5353</v>
      </c>
      <c r="BR330">
        <v>82.65</v>
      </c>
      <c r="BS330">
        <v>109.29</v>
      </c>
      <c r="BT330">
        <v>606.30999999999995</v>
      </c>
      <c r="BU330">
        <v>606.30999999999995</v>
      </c>
      <c r="BV330">
        <v>647.82000000000005</v>
      </c>
      <c r="BW330" s="1">
        <v>4880</v>
      </c>
      <c r="BX330" s="1">
        <v>4696</v>
      </c>
      <c r="BY330" s="1">
        <v>4884</v>
      </c>
      <c r="BZ330" s="1">
        <v>4735</v>
      </c>
      <c r="CA330">
        <v>0</v>
      </c>
      <c r="CB330">
        <v>0</v>
      </c>
      <c r="CC330">
        <v>0</v>
      </c>
      <c r="CD330">
        <v>0</v>
      </c>
      <c r="CF330" s="1">
        <v>15274</v>
      </c>
      <c r="CG330" s="1">
        <v>14698</v>
      </c>
      <c r="CH330">
        <v>112.88</v>
      </c>
      <c r="CI330" s="2">
        <v>11747926.42</v>
      </c>
      <c r="CJ330" s="2">
        <v>8442920.2300000004</v>
      </c>
      <c r="CK330" s="2">
        <v>3305006.19</v>
      </c>
      <c r="CL330" s="2">
        <v>279385.77</v>
      </c>
      <c r="CM330" s="2">
        <v>12027312.189999999</v>
      </c>
      <c r="CN330" s="2">
        <v>11870142.66</v>
      </c>
      <c r="CO330">
        <v>0</v>
      </c>
      <c r="CP330" s="2">
        <v>2408789.8199999998</v>
      </c>
      <c r="CQ330" s="2">
        <v>1728851.93</v>
      </c>
      <c r="CR330" s="2">
        <v>3018591.99</v>
      </c>
      <c r="CS330" s="2">
        <v>233809</v>
      </c>
      <c r="CT330" s="2">
        <v>1996225.27</v>
      </c>
      <c r="CU330" s="2">
        <v>1362649</v>
      </c>
      <c r="CV330" s="2">
        <v>7586575.5199999996</v>
      </c>
      <c r="CW330" s="2">
        <v>1053760.69</v>
      </c>
      <c r="CX330" s="2">
        <v>11075422.75</v>
      </c>
      <c r="CY330">
        <v>0</v>
      </c>
      <c r="CZ330" s="2">
        <v>929584.16</v>
      </c>
      <c r="DA330">
        <v>0</v>
      </c>
      <c r="DB330" s="2">
        <v>883213.24</v>
      </c>
      <c r="DC330" s="2">
        <v>558540.9</v>
      </c>
      <c r="DD330" s="2">
        <v>15026126.49</v>
      </c>
      <c r="DE330" s="2">
        <v>1036483.28</v>
      </c>
      <c r="DF330" s="2">
        <v>9217.8799999999992</v>
      </c>
      <c r="DG330">
        <v>14</v>
      </c>
      <c r="DH330">
        <v>15</v>
      </c>
      <c r="DI330" s="2">
        <v>92087.02</v>
      </c>
      <c r="DJ330" s="2">
        <v>946961.48</v>
      </c>
      <c r="DK330" s="2">
        <v>3853284.38</v>
      </c>
      <c r="DL330" s="2">
        <v>11715623.800000001</v>
      </c>
      <c r="DM330" s="2">
        <v>502919.47</v>
      </c>
      <c r="DN330" s="2">
        <v>16071827.65</v>
      </c>
      <c r="DO330" s="2">
        <v>196681.72</v>
      </c>
      <c r="DP330" s="2">
        <v>600077.51</v>
      </c>
      <c r="DQ330" s="2">
        <v>453683.18</v>
      </c>
      <c r="DR330" s="2">
        <v>1250442.4099999999</v>
      </c>
      <c r="DS330">
        <v>0</v>
      </c>
      <c r="DT330">
        <v>0</v>
      </c>
      <c r="DU330">
        <v>0</v>
      </c>
      <c r="EK330" t="s">
        <v>244</v>
      </c>
      <c r="EL330">
        <v>0</v>
      </c>
      <c r="EM330">
        <v>0</v>
      </c>
      <c r="EO330">
        <v>926</v>
      </c>
      <c r="EP330">
        <v>0</v>
      </c>
      <c r="EQ330">
        <v>837</v>
      </c>
      <c r="ER330">
        <v>0</v>
      </c>
      <c r="ES330">
        <v>4</v>
      </c>
      <c r="EV330">
        <v>837</v>
      </c>
      <c r="EW330">
        <v>926</v>
      </c>
      <c r="EX330">
        <v>9</v>
      </c>
      <c r="EZ330" s="1">
        <v>9399</v>
      </c>
      <c r="FA330" s="1">
        <v>8449</v>
      </c>
      <c r="FB330" s="2">
        <v>679933.43</v>
      </c>
      <c r="FC330">
        <v>840</v>
      </c>
      <c r="FD330">
        <v>0</v>
      </c>
      <c r="FE330">
        <v>840</v>
      </c>
      <c r="FF330">
        <v>1.1299999999999999</v>
      </c>
      <c r="FG330" s="2">
        <v>1171.17</v>
      </c>
      <c r="FH330">
        <v>5.59</v>
      </c>
      <c r="FI330">
        <v>5.93</v>
      </c>
      <c r="FJ330">
        <v>6.33</v>
      </c>
      <c r="FK330">
        <v>5.0999999999999996</v>
      </c>
      <c r="FL330">
        <v>39.56</v>
      </c>
      <c r="FM330" s="2">
        <v>208178.76</v>
      </c>
      <c r="FN330">
        <v>100</v>
      </c>
      <c r="FO330">
        <v>74.459999999999994</v>
      </c>
      <c r="FP330">
        <v>100</v>
      </c>
      <c r="FQ330">
        <v>106.07</v>
      </c>
      <c r="FR330">
        <v>19.96</v>
      </c>
      <c r="FS330">
        <v>8.9700000000000006</v>
      </c>
      <c r="FT330">
        <v>48.87</v>
      </c>
      <c r="FU330">
        <v>100</v>
      </c>
      <c r="FV330">
        <v>9.65</v>
      </c>
      <c r="FW330">
        <v>21.05</v>
      </c>
      <c r="FX330">
        <v>806.92</v>
      </c>
      <c r="FY330">
        <v>18.29</v>
      </c>
      <c r="FZ330">
        <v>19.95</v>
      </c>
      <c r="GA330">
        <v>105.74</v>
      </c>
      <c r="GB330">
        <v>100</v>
      </c>
      <c r="GC330">
        <v>58.38</v>
      </c>
      <c r="GD330">
        <v>12.33</v>
      </c>
      <c r="GE330">
        <v>3.83</v>
      </c>
      <c r="GF330">
        <v>446.74</v>
      </c>
      <c r="GG330">
        <v>80.040000000000006</v>
      </c>
      <c r="GH330">
        <v>1.31</v>
      </c>
      <c r="GI330">
        <v>64.58</v>
      </c>
      <c r="GJ330">
        <v>25.69</v>
      </c>
      <c r="GK330">
        <v>37.29</v>
      </c>
      <c r="GL330">
        <v>10.64</v>
      </c>
      <c r="GM330">
        <v>0.78</v>
      </c>
      <c r="GN330">
        <v>39.79</v>
      </c>
      <c r="GO330">
        <v>57.75</v>
      </c>
      <c r="GP330">
        <v>26.31</v>
      </c>
      <c r="GQ330">
        <v>3.08</v>
      </c>
      <c r="GR330">
        <v>1.21</v>
      </c>
      <c r="GS330">
        <v>70.2</v>
      </c>
      <c r="GT330">
        <v>27.48</v>
      </c>
      <c r="GU330">
        <v>2.3199999999999998</v>
      </c>
      <c r="GV330">
        <v>91.09</v>
      </c>
      <c r="GW330">
        <v>100</v>
      </c>
      <c r="GX330">
        <v>1.43</v>
      </c>
      <c r="GY330">
        <v>48.87</v>
      </c>
      <c r="GZ330">
        <v>58.38</v>
      </c>
      <c r="HA330">
        <v>0.99</v>
      </c>
      <c r="HB330">
        <v>25.54</v>
      </c>
      <c r="HC330">
        <v>5.65</v>
      </c>
      <c r="HD330">
        <v>114.74</v>
      </c>
      <c r="HE330">
        <v>74.459999999999994</v>
      </c>
      <c r="HF330">
        <v>8.9700000000000006</v>
      </c>
      <c r="HG330">
        <v>72.099999999999994</v>
      </c>
      <c r="HH330">
        <v>99.99</v>
      </c>
      <c r="HI330">
        <v>47.48</v>
      </c>
      <c r="HJ330">
        <v>99.9</v>
      </c>
      <c r="HK330">
        <v>1.42</v>
      </c>
      <c r="HL330">
        <v>0.19</v>
      </c>
      <c r="HM330">
        <v>0.79</v>
      </c>
      <c r="HR330">
        <v>0</v>
      </c>
      <c r="HS330">
        <v>0</v>
      </c>
      <c r="HU330">
        <v>100</v>
      </c>
      <c r="HV330">
        <v>100</v>
      </c>
      <c r="HW330">
        <v>0.05</v>
      </c>
      <c r="HX330">
        <v>80.48</v>
      </c>
      <c r="HY330">
        <v>0</v>
      </c>
      <c r="HZ330">
        <v>100</v>
      </c>
      <c r="IA330">
        <v>126.34</v>
      </c>
      <c r="IB330">
        <v>695.13</v>
      </c>
    </row>
    <row r="331" spans="1:236" hidden="1" x14ac:dyDescent="0.25">
      <c r="A331">
        <v>411330</v>
      </c>
      <c r="B331" t="str">
        <f>VLOOKUP(A331,cods!$A$1:$C$345,3,FALSE)</f>
        <v>Centro-Sul Paranaense</v>
      </c>
      <c r="C331" t="s">
        <v>411</v>
      </c>
      <c r="D331" t="s">
        <v>236</v>
      </c>
      <c r="E331">
        <v>2020</v>
      </c>
      <c r="F331">
        <v>41069000</v>
      </c>
      <c r="G331" t="s">
        <v>237</v>
      </c>
      <c r="H331" t="s">
        <v>238</v>
      </c>
      <c r="I331" t="s">
        <v>239</v>
      </c>
      <c r="J331" t="s">
        <v>246</v>
      </c>
      <c r="K331" t="s">
        <v>241</v>
      </c>
      <c r="L331">
        <v>1</v>
      </c>
      <c r="O331">
        <v>1</v>
      </c>
      <c r="P331">
        <v>1</v>
      </c>
      <c r="Q331">
        <v>0</v>
      </c>
      <c r="R331">
        <v>0</v>
      </c>
      <c r="S331">
        <v>1</v>
      </c>
      <c r="V331" s="1">
        <v>2034</v>
      </c>
      <c r="W331" s="1">
        <v>2034</v>
      </c>
      <c r="X331" t="s">
        <v>247</v>
      </c>
      <c r="Y331" t="s">
        <v>247</v>
      </c>
      <c r="AA331" s="1">
        <v>32139</v>
      </c>
      <c r="AB331" s="1">
        <v>26139</v>
      </c>
      <c r="AC331" s="1">
        <v>32135</v>
      </c>
      <c r="AD331" s="1">
        <v>31628</v>
      </c>
      <c r="AE331" s="1">
        <v>10003</v>
      </c>
      <c r="AF331" s="1">
        <v>9772</v>
      </c>
      <c r="AG331" s="1">
        <v>11344</v>
      </c>
      <c r="AH331" s="1">
        <v>11088</v>
      </c>
      <c r="AI331" s="1">
        <v>10003</v>
      </c>
      <c r="AJ331" s="1">
        <v>9772</v>
      </c>
      <c r="AK331">
        <v>222.03</v>
      </c>
      <c r="AL331">
        <v>207.17</v>
      </c>
      <c r="AM331" s="2">
        <v>1698.78</v>
      </c>
      <c r="AN331" s="2">
        <v>1352.33</v>
      </c>
      <c r="AO331" s="2">
        <v>1249.76</v>
      </c>
      <c r="AP331" s="2">
        <v>1249.76</v>
      </c>
      <c r="AQ331" s="2">
        <v>1331.42</v>
      </c>
      <c r="AR331" s="2">
        <v>1699.32</v>
      </c>
      <c r="AS331" s="1">
        <v>10337</v>
      </c>
      <c r="AT331" s="1">
        <v>10105</v>
      </c>
      <c r="AU331" s="1">
        <v>11344</v>
      </c>
      <c r="AV331" s="1">
        <v>11088</v>
      </c>
      <c r="AW331">
        <v>346.45</v>
      </c>
      <c r="AX331">
        <v>0</v>
      </c>
      <c r="AY331">
        <v>0.54</v>
      </c>
      <c r="AZ331">
        <v>0</v>
      </c>
      <c r="BA331" s="2">
        <v>1086.95</v>
      </c>
      <c r="BB331" s="1">
        <v>11122</v>
      </c>
      <c r="BC331" s="1">
        <v>10941</v>
      </c>
      <c r="BD331" s="1">
        <v>10337</v>
      </c>
      <c r="BE331" s="1">
        <v>10105</v>
      </c>
      <c r="BF331">
        <v>46.11</v>
      </c>
      <c r="BH331" s="1">
        <v>26139</v>
      </c>
      <c r="BI331" s="1">
        <v>26085</v>
      </c>
      <c r="BJ331" s="2">
        <v>1698.78</v>
      </c>
      <c r="BK331" s="2">
        <v>2255.48</v>
      </c>
      <c r="BL331" s="1">
        <v>14698</v>
      </c>
      <c r="BM331" s="1">
        <v>14185</v>
      </c>
      <c r="BN331" s="1">
        <v>4401</v>
      </c>
      <c r="BO331" s="1">
        <v>4266</v>
      </c>
      <c r="BP331" s="1">
        <v>5353</v>
      </c>
      <c r="BQ331" s="1">
        <v>5141</v>
      </c>
      <c r="BR331">
        <v>109.29</v>
      </c>
      <c r="BS331">
        <v>107.52</v>
      </c>
      <c r="BT331">
        <v>600.04999999999995</v>
      </c>
      <c r="BU331">
        <v>600.04999999999995</v>
      </c>
      <c r="BV331">
        <v>637.32000000000005</v>
      </c>
      <c r="BW331" s="1">
        <v>4696</v>
      </c>
      <c r="BX331" s="1">
        <v>4532</v>
      </c>
      <c r="BY331" s="1">
        <v>4735</v>
      </c>
      <c r="BZ331" s="1">
        <v>4608</v>
      </c>
      <c r="CA331">
        <v>0</v>
      </c>
      <c r="CB331">
        <v>0</v>
      </c>
      <c r="CC331">
        <v>0</v>
      </c>
      <c r="CD331">
        <v>0</v>
      </c>
      <c r="CF331" s="1">
        <v>14698</v>
      </c>
      <c r="CG331" s="1">
        <v>14185</v>
      </c>
      <c r="CH331">
        <v>91.44</v>
      </c>
      <c r="CI331" s="2">
        <v>10640391.199999999</v>
      </c>
      <c r="CJ331" s="2">
        <v>7671839.7699999996</v>
      </c>
      <c r="CK331" s="2">
        <v>2968551.43</v>
      </c>
      <c r="CL331" s="2">
        <v>273209.99</v>
      </c>
      <c r="CM331" s="2">
        <v>10913601.189999999</v>
      </c>
      <c r="CN331" s="2">
        <v>10921124.310000001</v>
      </c>
      <c r="CO331">
        <v>0</v>
      </c>
      <c r="CP331" s="2">
        <v>1728851.93</v>
      </c>
      <c r="CQ331" s="2">
        <v>1729219.33</v>
      </c>
      <c r="CR331" s="2">
        <v>3260428.51</v>
      </c>
      <c r="CS331" s="2">
        <v>291888.7</v>
      </c>
      <c r="CT331" s="2">
        <v>1523938.48</v>
      </c>
      <c r="CU331" s="2">
        <v>1282621.8799999999</v>
      </c>
      <c r="CV331" s="2">
        <v>7210445.4800000004</v>
      </c>
      <c r="CW331" s="2">
        <v>504278.89</v>
      </c>
      <c r="CX331" s="2">
        <v>9743930.5999999996</v>
      </c>
      <c r="CY331">
        <v>0</v>
      </c>
      <c r="CZ331" s="2">
        <v>729100.56</v>
      </c>
      <c r="DA331">
        <v>0</v>
      </c>
      <c r="DB331" s="2">
        <v>773323.68</v>
      </c>
      <c r="DC331" s="2">
        <v>460411.25</v>
      </c>
      <c r="DD331" s="2">
        <v>15380824.539999999</v>
      </c>
      <c r="DE331" s="2">
        <v>1526045.96</v>
      </c>
      <c r="DF331" s="2">
        <v>14493.65</v>
      </c>
      <c r="DG331">
        <v>15</v>
      </c>
      <c r="DH331">
        <v>15</v>
      </c>
      <c r="DI331" s="2">
        <v>78244.23</v>
      </c>
      <c r="DJ331" s="2">
        <v>839694.42</v>
      </c>
      <c r="DK331" s="2">
        <v>3912216.36</v>
      </c>
      <c r="DL331" s="2">
        <v>12996011.939999999</v>
      </c>
      <c r="DM331" s="2">
        <v>13135.85</v>
      </c>
      <c r="DN331" s="2">
        <v>16921364.149999999</v>
      </c>
      <c r="DO331" s="2">
        <v>229068.45</v>
      </c>
      <c r="DP331" s="2">
        <v>375870.81</v>
      </c>
      <c r="DQ331" s="2">
        <v>128408.08</v>
      </c>
      <c r="DR331" s="2">
        <v>733347.34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 t="s">
        <v>244</v>
      </c>
      <c r="EL331">
        <v>0</v>
      </c>
      <c r="EM331">
        <v>0</v>
      </c>
      <c r="EO331">
        <v>871</v>
      </c>
      <c r="EP331">
        <v>0</v>
      </c>
      <c r="EQ331">
        <v>867</v>
      </c>
      <c r="ER331">
        <v>1</v>
      </c>
      <c r="ES331">
        <v>4</v>
      </c>
      <c r="EV331">
        <v>867</v>
      </c>
      <c r="EW331">
        <v>871</v>
      </c>
      <c r="EX331">
        <v>5</v>
      </c>
      <c r="EZ331" s="1">
        <v>6886</v>
      </c>
      <c r="FA331" s="1">
        <v>5894</v>
      </c>
      <c r="FB331" s="2">
        <v>9228.5300000000007</v>
      </c>
      <c r="FC331">
        <v>990</v>
      </c>
      <c r="FD331">
        <v>0</v>
      </c>
      <c r="FE331">
        <v>990</v>
      </c>
      <c r="FF331">
        <v>1.1299999999999999</v>
      </c>
      <c r="FG331" s="2">
        <v>1097.53</v>
      </c>
      <c r="FH331">
        <v>4.95</v>
      </c>
      <c r="FI331">
        <v>5.4</v>
      </c>
      <c r="FJ331">
        <v>5.76</v>
      </c>
      <c r="FK331">
        <v>4.66</v>
      </c>
      <c r="FL331">
        <v>46.62</v>
      </c>
      <c r="FM331" s="2">
        <v>217361.9</v>
      </c>
      <c r="FN331">
        <v>100</v>
      </c>
      <c r="FO331">
        <v>75.599999999999994</v>
      </c>
      <c r="FP331">
        <v>100</v>
      </c>
      <c r="FQ331">
        <v>109.2</v>
      </c>
      <c r="FR331">
        <v>19.46</v>
      </c>
      <c r="FS331">
        <v>9.2899999999999991</v>
      </c>
      <c r="FT331">
        <v>48.01</v>
      </c>
      <c r="FU331">
        <v>100</v>
      </c>
      <c r="FV331">
        <v>9.89</v>
      </c>
      <c r="FW331">
        <v>20.9</v>
      </c>
      <c r="FX331">
        <v>787.67</v>
      </c>
      <c r="FY331">
        <v>19.45</v>
      </c>
      <c r="FZ331">
        <v>23.21</v>
      </c>
      <c r="GA331">
        <v>107.4</v>
      </c>
      <c r="GB331">
        <v>100</v>
      </c>
      <c r="GC331">
        <v>56.23</v>
      </c>
      <c r="GD331">
        <v>12.63</v>
      </c>
      <c r="GE331">
        <v>3.66</v>
      </c>
      <c r="GF331">
        <v>437.98</v>
      </c>
      <c r="GG331">
        <v>80.540000000000006</v>
      </c>
      <c r="GH331">
        <v>-7.0000000000000007E-2</v>
      </c>
      <c r="GI331">
        <v>67.760000000000005</v>
      </c>
      <c r="GJ331">
        <v>30.64</v>
      </c>
      <c r="GK331">
        <v>42.7</v>
      </c>
      <c r="GL331">
        <v>6.89</v>
      </c>
      <c r="GM331">
        <v>0.74</v>
      </c>
      <c r="GN331">
        <v>45.22</v>
      </c>
      <c r="GO331">
        <v>63.01</v>
      </c>
      <c r="GP331">
        <v>21.14</v>
      </c>
      <c r="GQ331">
        <v>4.05</v>
      </c>
      <c r="GR331">
        <v>1.0900000000000001</v>
      </c>
      <c r="GS331">
        <v>70.3</v>
      </c>
      <c r="GT331">
        <v>27.2</v>
      </c>
      <c r="GU331">
        <v>2.5</v>
      </c>
      <c r="GV331">
        <v>91.13</v>
      </c>
      <c r="GW331">
        <v>100</v>
      </c>
      <c r="GX331">
        <v>1.52</v>
      </c>
      <c r="GY331">
        <v>48.01</v>
      </c>
      <c r="GZ331">
        <v>56.23</v>
      </c>
      <c r="HA331">
        <v>1.05</v>
      </c>
      <c r="HB331">
        <v>24.4</v>
      </c>
      <c r="HC331">
        <v>5.15</v>
      </c>
      <c r="HD331">
        <v>111.79</v>
      </c>
      <c r="HE331">
        <v>75.599999999999994</v>
      </c>
      <c r="HF331">
        <v>9.2899999999999991</v>
      </c>
      <c r="HG331">
        <v>57.03</v>
      </c>
      <c r="HH331">
        <v>99.99</v>
      </c>
      <c r="HI331">
        <v>45.73</v>
      </c>
      <c r="HJ331">
        <v>99.97</v>
      </c>
      <c r="HK331">
        <v>1.33</v>
      </c>
      <c r="HL331">
        <v>0.15</v>
      </c>
      <c r="HM331">
        <v>0.65</v>
      </c>
      <c r="HR331">
        <v>0</v>
      </c>
      <c r="HS331">
        <v>0.12</v>
      </c>
      <c r="HU331">
        <v>100</v>
      </c>
      <c r="HV331">
        <v>100</v>
      </c>
      <c r="HW331">
        <v>0.04</v>
      </c>
      <c r="HX331">
        <v>1.57</v>
      </c>
      <c r="HY331">
        <v>0</v>
      </c>
      <c r="HZ331">
        <v>100</v>
      </c>
      <c r="IA331">
        <v>129.94999999999999</v>
      </c>
      <c r="IB331">
        <v>680.4</v>
      </c>
    </row>
    <row r="332" spans="1:236" hidden="1" x14ac:dyDescent="0.25">
      <c r="A332">
        <v>411340</v>
      </c>
      <c r="B332" t="str">
        <f>VLOOKUP(A332,cods!$A$1:$C$345,3,FALSE)</f>
        <v>Norte Pioneiro Paranaense</v>
      </c>
      <c r="C332" t="s">
        <v>412</v>
      </c>
      <c r="D332" t="s">
        <v>236</v>
      </c>
      <c r="E332">
        <v>2021</v>
      </c>
      <c r="F332">
        <v>41069000</v>
      </c>
      <c r="G332" t="s">
        <v>237</v>
      </c>
      <c r="H332" t="s">
        <v>238</v>
      </c>
      <c r="I332" t="s">
        <v>239</v>
      </c>
      <c r="J332" t="s">
        <v>240</v>
      </c>
      <c r="K332" t="s">
        <v>241</v>
      </c>
      <c r="L332">
        <v>1</v>
      </c>
      <c r="O332">
        <v>1</v>
      </c>
      <c r="Q332">
        <v>2</v>
      </c>
      <c r="V332" s="1">
        <v>2043</v>
      </c>
      <c r="W332" s="1">
        <v>2043</v>
      </c>
      <c r="X332" t="s">
        <v>242</v>
      </c>
      <c r="Y332" t="s">
        <v>243</v>
      </c>
      <c r="AA332" s="1">
        <v>3896</v>
      </c>
      <c r="AB332" s="1">
        <v>2257</v>
      </c>
      <c r="AC332" s="1">
        <v>3895</v>
      </c>
      <c r="AD332" s="1">
        <v>3892</v>
      </c>
      <c r="AE332" s="1">
        <v>1308</v>
      </c>
      <c r="AF332" s="1">
        <v>1297</v>
      </c>
      <c r="AG332" s="1">
        <v>1331</v>
      </c>
      <c r="AH332" s="1">
        <v>1318</v>
      </c>
      <c r="AI332" s="1">
        <v>1308</v>
      </c>
      <c r="AJ332" s="1">
        <v>1297</v>
      </c>
      <c r="AK332">
        <v>33.119999999999997</v>
      </c>
      <c r="AL332">
        <v>38.909999999999997</v>
      </c>
      <c r="AM332">
        <v>239.49</v>
      </c>
      <c r="AN332">
        <v>0</v>
      </c>
      <c r="AO332">
        <v>162.03</v>
      </c>
      <c r="AP332">
        <v>162.03</v>
      </c>
      <c r="AQ332">
        <v>172.21</v>
      </c>
      <c r="AR332">
        <v>240.98</v>
      </c>
      <c r="AS332" s="1">
        <v>1229</v>
      </c>
      <c r="AT332" s="1">
        <v>1228</v>
      </c>
      <c r="AU332" s="1">
        <v>1331</v>
      </c>
      <c r="AV332" s="1">
        <v>1318</v>
      </c>
      <c r="AW332">
        <v>239.49</v>
      </c>
      <c r="AX332">
        <v>0</v>
      </c>
      <c r="AY332">
        <v>1.49</v>
      </c>
      <c r="AZ332">
        <v>0</v>
      </c>
      <c r="BA332">
        <v>149.31</v>
      </c>
      <c r="BB332" s="1">
        <v>1474</v>
      </c>
      <c r="BC332" s="1">
        <v>1460</v>
      </c>
      <c r="BD332" s="1">
        <v>1229</v>
      </c>
      <c r="BE332" s="1">
        <v>1228</v>
      </c>
      <c r="BF332">
        <v>0.87</v>
      </c>
      <c r="BH332" s="1">
        <v>2257</v>
      </c>
      <c r="BI332" s="1">
        <v>2274</v>
      </c>
      <c r="BJ332">
        <v>239.49</v>
      </c>
      <c r="BK332">
        <v>230.15</v>
      </c>
      <c r="CI332" s="2">
        <v>996877.26</v>
      </c>
      <c r="CJ332" s="2">
        <v>996877.26</v>
      </c>
      <c r="CL332" s="2">
        <v>29392.13</v>
      </c>
      <c r="CM332" s="2">
        <v>1026269.39</v>
      </c>
      <c r="CN332" s="2">
        <v>976740.99</v>
      </c>
      <c r="CO332">
        <v>0</v>
      </c>
      <c r="CP332" s="2">
        <v>212559.94</v>
      </c>
      <c r="CQ332" s="2">
        <v>159893.26</v>
      </c>
      <c r="CR332" s="2">
        <v>255524.01</v>
      </c>
      <c r="CS332" s="2">
        <v>11491.57</v>
      </c>
      <c r="CT332" s="2">
        <v>173433.17</v>
      </c>
      <c r="CU332" s="2">
        <v>319411.46000000002</v>
      </c>
      <c r="CV332" s="2">
        <v>849242.39</v>
      </c>
      <c r="CW332" s="2">
        <v>18408.02</v>
      </c>
      <c r="CX332" s="2">
        <v>1111706.45</v>
      </c>
      <c r="CY332">
        <v>0</v>
      </c>
      <c r="CZ332" s="2">
        <v>103568.76</v>
      </c>
      <c r="DA332">
        <v>0</v>
      </c>
      <c r="DB332" s="2">
        <v>72185.25</v>
      </c>
      <c r="DD332" s="2">
        <v>695502.47</v>
      </c>
      <c r="DE332" s="2">
        <v>6115623.5300000003</v>
      </c>
      <c r="DF332" s="2">
        <v>1200</v>
      </c>
      <c r="DG332">
        <v>1</v>
      </c>
      <c r="DH332">
        <v>1</v>
      </c>
      <c r="DI332" s="2">
        <v>17196.93</v>
      </c>
      <c r="DK332" s="2">
        <v>1804854</v>
      </c>
      <c r="DL332" s="2">
        <v>5007472</v>
      </c>
      <c r="DN332" s="2">
        <v>6812326</v>
      </c>
      <c r="DO332" s="2">
        <v>1125.03</v>
      </c>
      <c r="DP332" s="2">
        <v>14967.02</v>
      </c>
      <c r="DQ332" s="2">
        <v>3441</v>
      </c>
      <c r="DR332" s="2">
        <v>19533.05</v>
      </c>
      <c r="DU332">
        <v>0</v>
      </c>
      <c r="EK332" t="s">
        <v>244</v>
      </c>
      <c r="EL332">
        <v>0</v>
      </c>
      <c r="EM332">
        <v>0</v>
      </c>
      <c r="EO332">
        <v>398</v>
      </c>
      <c r="EP332">
        <v>0</v>
      </c>
      <c r="EQ332">
        <v>374</v>
      </c>
      <c r="ER332">
        <v>0</v>
      </c>
      <c r="EV332">
        <v>374</v>
      </c>
      <c r="EW332">
        <v>398</v>
      </c>
      <c r="EX332">
        <v>5</v>
      </c>
      <c r="EZ332" s="1">
        <v>2062</v>
      </c>
      <c r="FA332" s="1">
        <v>1913</v>
      </c>
      <c r="FB332" s="2">
        <v>138437.14000000001</v>
      </c>
      <c r="FC332">
        <v>352</v>
      </c>
      <c r="FD332">
        <v>1</v>
      </c>
      <c r="FE332">
        <v>352</v>
      </c>
      <c r="FF332">
        <v>1.02</v>
      </c>
      <c r="FG332" s="2">
        <v>1324.5</v>
      </c>
      <c r="FH332">
        <v>6.46</v>
      </c>
      <c r="FI332">
        <v>5.79</v>
      </c>
      <c r="FJ332">
        <v>5.79</v>
      </c>
      <c r="FL332">
        <v>51.72</v>
      </c>
      <c r="FM332" s="2">
        <v>255524.01</v>
      </c>
      <c r="FN332">
        <v>100</v>
      </c>
      <c r="FO332">
        <v>67.48</v>
      </c>
      <c r="FP332">
        <v>100</v>
      </c>
      <c r="FQ332">
        <v>89.67</v>
      </c>
      <c r="FR332">
        <v>28.28</v>
      </c>
      <c r="FS332">
        <v>10.19</v>
      </c>
      <c r="FV332">
        <v>10.83</v>
      </c>
      <c r="FW332">
        <v>2.25</v>
      </c>
      <c r="FX332">
        <v>588.66</v>
      </c>
      <c r="FY332">
        <v>24.55</v>
      </c>
      <c r="GA332">
        <v>114.02</v>
      </c>
      <c r="GB332">
        <v>100</v>
      </c>
      <c r="GD332">
        <v>15.16</v>
      </c>
      <c r="GE332">
        <v>4.93</v>
      </c>
      <c r="GF332">
        <v>641.17999999999995</v>
      </c>
      <c r="GG332">
        <v>71.72</v>
      </c>
      <c r="GH332">
        <v>4.83</v>
      </c>
      <c r="GI332">
        <v>85.19</v>
      </c>
      <c r="GJ332">
        <v>25.63</v>
      </c>
      <c r="GK332">
        <v>57.67</v>
      </c>
      <c r="GL332">
        <v>1.96</v>
      </c>
      <c r="GM332">
        <v>1.73</v>
      </c>
      <c r="GN332">
        <v>30.09</v>
      </c>
      <c r="GO332">
        <v>67.7</v>
      </c>
      <c r="GP332">
        <v>20.420000000000002</v>
      </c>
      <c r="GQ332">
        <v>1.35</v>
      </c>
      <c r="GR332">
        <v>2.02</v>
      </c>
      <c r="GS332">
        <v>97.14</v>
      </c>
      <c r="GU332">
        <v>2.86</v>
      </c>
      <c r="GV332">
        <v>92.75</v>
      </c>
      <c r="GW332">
        <v>100</v>
      </c>
      <c r="GX332">
        <v>0.77</v>
      </c>
      <c r="HA332">
        <v>0.77</v>
      </c>
      <c r="HB332">
        <v>32.520000000000003</v>
      </c>
      <c r="HC332">
        <v>5.94</v>
      </c>
      <c r="HD332">
        <v>164.24</v>
      </c>
      <c r="HE332">
        <v>67.48</v>
      </c>
      <c r="HF332">
        <v>10.19</v>
      </c>
      <c r="HG332">
        <v>74.56</v>
      </c>
      <c r="HH332">
        <v>99.97</v>
      </c>
      <c r="HJ332">
        <v>99.38</v>
      </c>
      <c r="HK332">
        <v>0.96</v>
      </c>
      <c r="HM332">
        <v>0.75</v>
      </c>
      <c r="HR332">
        <v>0</v>
      </c>
      <c r="HS332">
        <v>0</v>
      </c>
      <c r="HU332">
        <v>100</v>
      </c>
      <c r="HV332">
        <v>100</v>
      </c>
      <c r="HX332">
        <v>72.37</v>
      </c>
      <c r="HY332">
        <v>0.28000000000000003</v>
      </c>
      <c r="HZ332">
        <v>100</v>
      </c>
      <c r="IB332">
        <v>578.88</v>
      </c>
    </row>
    <row r="333" spans="1:236" hidden="1" x14ac:dyDescent="0.25">
      <c r="A333">
        <v>411340</v>
      </c>
      <c r="B333" t="str">
        <f>VLOOKUP(A333,cods!$A$1:$C$345,3,FALSE)</f>
        <v>Norte Pioneiro Paranaense</v>
      </c>
      <c r="C333" t="s">
        <v>412</v>
      </c>
      <c r="D333" t="s">
        <v>236</v>
      </c>
      <c r="E333">
        <v>2020</v>
      </c>
      <c r="F333">
        <v>41069000</v>
      </c>
      <c r="G333" t="s">
        <v>237</v>
      </c>
      <c r="H333" t="s">
        <v>238</v>
      </c>
      <c r="I333" t="s">
        <v>239</v>
      </c>
      <c r="J333" t="s">
        <v>240</v>
      </c>
      <c r="K333" t="s">
        <v>241</v>
      </c>
      <c r="L333">
        <v>1</v>
      </c>
      <c r="O333">
        <v>1</v>
      </c>
      <c r="Q333">
        <v>2</v>
      </c>
      <c r="V333" s="1">
        <v>2043</v>
      </c>
      <c r="W333" s="1">
        <v>2043</v>
      </c>
      <c r="X333" t="s">
        <v>242</v>
      </c>
      <c r="Y333" t="s">
        <v>243</v>
      </c>
      <c r="AA333" s="1">
        <v>3925</v>
      </c>
      <c r="AB333" s="1">
        <v>2274</v>
      </c>
      <c r="AC333" s="1">
        <v>3892</v>
      </c>
      <c r="AD333" s="1">
        <v>3693</v>
      </c>
      <c r="AE333" s="1">
        <v>1297</v>
      </c>
      <c r="AF333" s="1">
        <v>1231</v>
      </c>
      <c r="AG333" s="1">
        <v>1318</v>
      </c>
      <c r="AH333" s="1">
        <v>1252</v>
      </c>
      <c r="AI333" s="1">
        <v>1297</v>
      </c>
      <c r="AJ333" s="1">
        <v>1231</v>
      </c>
      <c r="AK333">
        <v>38.909999999999997</v>
      </c>
      <c r="AL333">
        <v>35.69</v>
      </c>
      <c r="AM333">
        <v>240.88</v>
      </c>
      <c r="AN333">
        <v>0</v>
      </c>
      <c r="AO333">
        <v>162.53</v>
      </c>
      <c r="AP333">
        <v>162.53</v>
      </c>
      <c r="AQ333">
        <v>172.26</v>
      </c>
      <c r="AR333">
        <v>241.61</v>
      </c>
      <c r="AS333" s="1">
        <v>1228</v>
      </c>
      <c r="AT333" s="1">
        <v>1165</v>
      </c>
      <c r="AU333" s="1">
        <v>1318</v>
      </c>
      <c r="AV333" s="1">
        <v>1252</v>
      </c>
      <c r="AW333">
        <v>240.88</v>
      </c>
      <c r="AX333">
        <v>0</v>
      </c>
      <c r="AY333">
        <v>0.73</v>
      </c>
      <c r="AZ333">
        <v>0</v>
      </c>
      <c r="BA333">
        <v>150.91</v>
      </c>
      <c r="BB333" s="1">
        <v>1460</v>
      </c>
      <c r="BC333" s="1">
        <v>1394</v>
      </c>
      <c r="BD333" s="1">
        <v>1228</v>
      </c>
      <c r="BE333" s="1">
        <v>1165</v>
      </c>
      <c r="BF333">
        <v>0</v>
      </c>
      <c r="BH333" s="1">
        <v>2274</v>
      </c>
      <c r="BI333" s="1">
        <v>2290</v>
      </c>
      <c r="BJ333">
        <v>240.88</v>
      </c>
      <c r="BK333">
        <v>171.12</v>
      </c>
      <c r="CI333" s="2">
        <v>952160.89</v>
      </c>
      <c r="CJ333" s="2">
        <v>952160.89</v>
      </c>
      <c r="CL333" s="2">
        <v>31108.02</v>
      </c>
      <c r="CM333" s="2">
        <v>983268.91</v>
      </c>
      <c r="CN333" s="2">
        <v>957874.66</v>
      </c>
      <c r="CO333">
        <v>0</v>
      </c>
      <c r="CP333" s="2">
        <v>159893.26</v>
      </c>
      <c r="CQ333" s="2">
        <v>133909.26</v>
      </c>
      <c r="CR333" s="2">
        <v>265419.84999999998</v>
      </c>
      <c r="CS333" s="2">
        <v>6061.2</v>
      </c>
      <c r="CT333" s="2">
        <v>114622.38</v>
      </c>
      <c r="CU333" s="2">
        <v>161452.5</v>
      </c>
      <c r="CV333" s="2">
        <v>650455.68000000005</v>
      </c>
      <c r="CW333" s="2">
        <v>14732.92</v>
      </c>
      <c r="CX333" s="2">
        <v>926988.55</v>
      </c>
      <c r="CY333">
        <v>0</v>
      </c>
      <c r="CZ333" s="2">
        <v>69443.62</v>
      </c>
      <c r="DA333">
        <v>0</v>
      </c>
      <c r="DB333" s="2">
        <v>69611.350000000006</v>
      </c>
      <c r="DC333" s="2">
        <v>25324.02</v>
      </c>
      <c r="DD333" s="2">
        <v>150339.07999999999</v>
      </c>
      <c r="DE333" s="2">
        <v>434795.34</v>
      </c>
      <c r="DF333">
        <v>0</v>
      </c>
      <c r="DG333">
        <v>1</v>
      </c>
      <c r="DH333">
        <v>1</v>
      </c>
      <c r="DI333" s="2">
        <v>33288.400000000001</v>
      </c>
      <c r="DJ333" s="2">
        <v>167032.31</v>
      </c>
      <c r="DK333" s="2">
        <v>78771.62</v>
      </c>
      <c r="DL333" s="2">
        <v>506362.8</v>
      </c>
      <c r="DM333">
        <v>0</v>
      </c>
      <c r="DN333" s="2">
        <v>585134.42000000004</v>
      </c>
      <c r="DO333" s="2">
        <v>1059.68</v>
      </c>
      <c r="DP333" s="2">
        <v>13643.15</v>
      </c>
      <c r="DQ333" s="2">
        <v>1089.77</v>
      </c>
      <c r="DR333" s="2">
        <v>15792.6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 t="s">
        <v>244</v>
      </c>
      <c r="EL333">
        <v>0</v>
      </c>
      <c r="EM333">
        <v>0</v>
      </c>
      <c r="EO333">
        <v>434</v>
      </c>
      <c r="EP333">
        <v>0</v>
      </c>
      <c r="EQ333">
        <v>432</v>
      </c>
      <c r="ER333">
        <v>0</v>
      </c>
      <c r="EV333">
        <v>432</v>
      </c>
      <c r="EW333">
        <v>434</v>
      </c>
      <c r="EX333">
        <v>4</v>
      </c>
      <c r="EZ333">
        <v>962</v>
      </c>
      <c r="FA333">
        <v>915</v>
      </c>
      <c r="FB333" s="2">
        <v>1044.0899999999999</v>
      </c>
      <c r="FC333">
        <v>439</v>
      </c>
      <c r="FD333">
        <v>0</v>
      </c>
      <c r="FE333">
        <v>439</v>
      </c>
      <c r="FF333">
        <v>1.02</v>
      </c>
      <c r="FG333" s="2">
        <v>1285</v>
      </c>
      <c r="FH333">
        <v>5.38</v>
      </c>
      <c r="FI333">
        <v>5.53</v>
      </c>
      <c r="FJ333">
        <v>5.53</v>
      </c>
      <c r="FL333">
        <v>46.05</v>
      </c>
      <c r="FM333" s="2">
        <v>265419.84999999998</v>
      </c>
      <c r="FN333">
        <v>100</v>
      </c>
      <c r="FO333">
        <v>67.27</v>
      </c>
      <c r="FP333">
        <v>100</v>
      </c>
      <c r="FQ333">
        <v>102.72</v>
      </c>
      <c r="FR333">
        <v>28.7</v>
      </c>
      <c r="FS333">
        <v>10.54</v>
      </c>
      <c r="FV333">
        <v>11.17</v>
      </c>
      <c r="FW333">
        <v>1.61</v>
      </c>
      <c r="FX333">
        <v>798.98</v>
      </c>
      <c r="FY333">
        <v>26.14</v>
      </c>
      <c r="GA333">
        <v>117.41</v>
      </c>
      <c r="GB333">
        <v>100</v>
      </c>
      <c r="GD333">
        <v>15.67</v>
      </c>
      <c r="GE333">
        <v>3.78</v>
      </c>
      <c r="GF333">
        <v>506.19</v>
      </c>
      <c r="GG333">
        <v>71.3</v>
      </c>
      <c r="GH333">
        <v>2.58</v>
      </c>
      <c r="GI333">
        <v>68.31</v>
      </c>
      <c r="GJ333">
        <v>27.88</v>
      </c>
      <c r="GK333">
        <v>44.83</v>
      </c>
      <c r="GL333">
        <v>1.66</v>
      </c>
      <c r="GM333">
        <v>3.5</v>
      </c>
      <c r="GN333">
        <v>40.81</v>
      </c>
      <c r="GO333">
        <v>65.63</v>
      </c>
      <c r="GP333">
        <v>17.62</v>
      </c>
      <c r="GQ333">
        <v>0.93</v>
      </c>
      <c r="GR333">
        <v>5.12</v>
      </c>
      <c r="GS333">
        <v>96.84</v>
      </c>
      <c r="GU333">
        <v>3.16</v>
      </c>
      <c r="GV333">
        <v>93.11</v>
      </c>
      <c r="GW333">
        <v>100</v>
      </c>
      <c r="GX333">
        <v>0.79</v>
      </c>
      <c r="HA333">
        <v>0.79</v>
      </c>
      <c r="HB333">
        <v>32.729999999999997</v>
      </c>
      <c r="HC333">
        <v>5.81</v>
      </c>
      <c r="HD333">
        <v>171.41</v>
      </c>
      <c r="HE333">
        <v>67.27</v>
      </c>
      <c r="HF333">
        <v>10.54</v>
      </c>
      <c r="HG333">
        <v>58.54</v>
      </c>
      <c r="HH333">
        <v>99.16</v>
      </c>
      <c r="HJ333">
        <v>99.7</v>
      </c>
      <c r="HK333">
        <v>0.71</v>
      </c>
      <c r="HM333">
        <v>0.67</v>
      </c>
      <c r="HR333">
        <v>0</v>
      </c>
      <c r="HS333">
        <v>0</v>
      </c>
      <c r="HU333">
        <v>100</v>
      </c>
      <c r="HV333">
        <v>100</v>
      </c>
      <c r="HX333">
        <v>1.1399999999999999</v>
      </c>
      <c r="HY333">
        <v>0</v>
      </c>
      <c r="HZ333">
        <v>100</v>
      </c>
      <c r="IA333">
        <v>138.51</v>
      </c>
      <c r="IB333">
        <v>785.93</v>
      </c>
    </row>
    <row r="334" spans="1:236" hidden="1" x14ac:dyDescent="0.25">
      <c r="A334">
        <v>411342</v>
      </c>
      <c r="B334" t="str">
        <f>VLOOKUP(A334,cods!$A$1:$C$345,3,FALSE)</f>
        <v>Norte Central Paranaense</v>
      </c>
      <c r="C334" t="s">
        <v>413</v>
      </c>
      <c r="D334" t="s">
        <v>236</v>
      </c>
      <c r="E334">
        <v>2021</v>
      </c>
      <c r="F334">
        <v>41069000</v>
      </c>
      <c r="G334" t="s">
        <v>237</v>
      </c>
      <c r="H334" t="s">
        <v>238</v>
      </c>
      <c r="I334" t="s">
        <v>239</v>
      </c>
      <c r="J334" t="s">
        <v>240</v>
      </c>
      <c r="K334" t="s">
        <v>241</v>
      </c>
      <c r="L334">
        <v>1</v>
      </c>
      <c r="O334">
        <v>1</v>
      </c>
      <c r="Q334">
        <v>1</v>
      </c>
      <c r="V334" s="1">
        <v>2024</v>
      </c>
      <c r="W334" s="1">
        <v>2024</v>
      </c>
      <c r="X334" t="s">
        <v>242</v>
      </c>
      <c r="Y334" t="s">
        <v>243</v>
      </c>
      <c r="AA334" s="1">
        <v>3155</v>
      </c>
      <c r="AB334" s="1">
        <v>1625</v>
      </c>
      <c r="AC334" s="1">
        <v>3154</v>
      </c>
      <c r="AD334" s="1">
        <v>3230</v>
      </c>
      <c r="AE334" s="1">
        <v>1288</v>
      </c>
      <c r="AF334" s="1">
        <v>1253</v>
      </c>
      <c r="AG334" s="1">
        <v>1316</v>
      </c>
      <c r="AH334" s="1">
        <v>1282</v>
      </c>
      <c r="AI334" s="1">
        <v>1288</v>
      </c>
      <c r="AJ334" s="1">
        <v>1253</v>
      </c>
      <c r="AK334">
        <v>33.22</v>
      </c>
      <c r="AL334">
        <v>26.27</v>
      </c>
      <c r="AM334">
        <v>230.91</v>
      </c>
      <c r="AN334">
        <v>0</v>
      </c>
      <c r="AO334">
        <v>159.05000000000001</v>
      </c>
      <c r="AP334">
        <v>159.05000000000001</v>
      </c>
      <c r="AQ334">
        <v>168.47</v>
      </c>
      <c r="AR334">
        <v>230.91</v>
      </c>
      <c r="AS334" s="1">
        <v>1229</v>
      </c>
      <c r="AT334" s="1">
        <v>1201</v>
      </c>
      <c r="AU334" s="1">
        <v>1316</v>
      </c>
      <c r="AV334" s="1">
        <v>1282</v>
      </c>
      <c r="AW334">
        <v>230.91</v>
      </c>
      <c r="AX334">
        <v>0</v>
      </c>
      <c r="AY334">
        <v>0</v>
      </c>
      <c r="AZ334">
        <v>0</v>
      </c>
      <c r="BA334">
        <v>143.25</v>
      </c>
      <c r="BB334" s="1">
        <v>1494</v>
      </c>
      <c r="BC334" s="1">
        <v>1451</v>
      </c>
      <c r="BD334" s="1">
        <v>1229</v>
      </c>
      <c r="BE334" s="1">
        <v>1201</v>
      </c>
      <c r="BF334">
        <v>0.53</v>
      </c>
      <c r="BH334" s="1">
        <v>1625</v>
      </c>
      <c r="BI334" s="1">
        <v>1664</v>
      </c>
      <c r="BJ334">
        <v>230.91</v>
      </c>
      <c r="BK334">
        <v>265.3</v>
      </c>
      <c r="CI334" s="2">
        <v>1009633.15</v>
      </c>
      <c r="CJ334" s="2">
        <v>1009633.15</v>
      </c>
      <c r="CL334" s="2">
        <v>27504.79</v>
      </c>
      <c r="CM334" s="2">
        <v>1037137.94</v>
      </c>
      <c r="CN334" s="2">
        <v>1016166.34</v>
      </c>
      <c r="CO334">
        <v>0</v>
      </c>
      <c r="CP334" s="2">
        <v>156610.32999999999</v>
      </c>
      <c r="CQ334" s="2">
        <v>131950.44</v>
      </c>
      <c r="CR334" s="2">
        <v>233682.16</v>
      </c>
      <c r="CS334" s="2">
        <v>9580.98</v>
      </c>
      <c r="CT334" s="2">
        <v>233734.45</v>
      </c>
      <c r="CU334" s="2">
        <v>80357.440000000002</v>
      </c>
      <c r="CV334" s="2">
        <v>635985.23</v>
      </c>
      <c r="CW334" s="2">
        <v>24960.66</v>
      </c>
      <c r="CX334" s="2">
        <v>865626.89</v>
      </c>
      <c r="CY334">
        <v>0</v>
      </c>
      <c r="CZ334" s="2">
        <v>76749.69</v>
      </c>
      <c r="DA334">
        <v>0</v>
      </c>
      <c r="DB334" s="2">
        <v>72944.62</v>
      </c>
      <c r="DC334" s="2">
        <v>64992.71</v>
      </c>
      <c r="DD334" s="2">
        <v>20555.240000000002</v>
      </c>
      <c r="DG334">
        <v>0</v>
      </c>
      <c r="DH334">
        <v>0</v>
      </c>
      <c r="DI334" s="2">
        <v>5685.58</v>
      </c>
      <c r="DJ334" s="2">
        <v>62938.6</v>
      </c>
      <c r="DK334" s="2">
        <v>20555.240000000002</v>
      </c>
      <c r="DO334" s="2">
        <v>32340.26</v>
      </c>
      <c r="DP334" s="2">
        <v>20221.939999999999</v>
      </c>
      <c r="DQ334" s="2">
        <v>4738.72</v>
      </c>
      <c r="DR334" s="2">
        <v>57300.92</v>
      </c>
      <c r="DU334">
        <v>0</v>
      </c>
      <c r="EK334" t="s">
        <v>244</v>
      </c>
      <c r="EL334">
        <v>0</v>
      </c>
      <c r="EM334">
        <v>0</v>
      </c>
      <c r="EO334">
        <v>190</v>
      </c>
      <c r="EP334">
        <v>0</v>
      </c>
      <c r="EQ334">
        <v>187</v>
      </c>
      <c r="ER334">
        <v>0</v>
      </c>
      <c r="EV334">
        <v>187</v>
      </c>
      <c r="EW334">
        <v>190</v>
      </c>
      <c r="EX334">
        <v>0</v>
      </c>
      <c r="EY334">
        <v>0</v>
      </c>
      <c r="EZ334">
        <v>697</v>
      </c>
      <c r="FA334">
        <v>636</v>
      </c>
      <c r="FB334" s="2">
        <v>24747.03</v>
      </c>
      <c r="FC334">
        <v>190</v>
      </c>
      <c r="FD334">
        <v>0</v>
      </c>
      <c r="FE334">
        <v>190</v>
      </c>
      <c r="FF334">
        <v>1.02</v>
      </c>
      <c r="FH334">
        <v>5.14</v>
      </c>
      <c r="FI334">
        <v>5.99</v>
      </c>
      <c r="FJ334">
        <v>5.99</v>
      </c>
      <c r="FL334">
        <v>36.28</v>
      </c>
      <c r="FN334">
        <v>100</v>
      </c>
      <c r="FO334">
        <v>69.040000000000006</v>
      </c>
      <c r="FP334">
        <v>100</v>
      </c>
      <c r="FQ334">
        <v>116.64</v>
      </c>
      <c r="FR334">
        <v>26.87</v>
      </c>
      <c r="FS334">
        <v>10.199999999999999</v>
      </c>
      <c r="FV334">
        <v>10.81</v>
      </c>
      <c r="FY334">
        <v>20.2</v>
      </c>
      <c r="GA334">
        <v>136.51</v>
      </c>
      <c r="GB334">
        <v>100</v>
      </c>
      <c r="GD334">
        <v>14.81</v>
      </c>
      <c r="GE334">
        <v>3.78</v>
      </c>
      <c r="GF334">
        <v>489.6</v>
      </c>
      <c r="GG334">
        <v>73.13</v>
      </c>
      <c r="GH334">
        <v>2.02</v>
      </c>
      <c r="GI334">
        <v>62.99</v>
      </c>
      <c r="GJ334">
        <v>23.15</v>
      </c>
      <c r="GK334">
        <v>31.1</v>
      </c>
      <c r="GL334">
        <v>5.68</v>
      </c>
      <c r="GM334">
        <v>0.56000000000000005</v>
      </c>
      <c r="GN334">
        <v>36.74</v>
      </c>
      <c r="GO334">
        <v>49.38</v>
      </c>
      <c r="GP334">
        <v>36.75</v>
      </c>
      <c r="GQ334">
        <v>1.51</v>
      </c>
      <c r="GR334">
        <v>0.89</v>
      </c>
      <c r="GS334">
        <v>97.35</v>
      </c>
      <c r="GU334">
        <v>2.65</v>
      </c>
      <c r="GV334">
        <v>93.53</v>
      </c>
      <c r="GW334">
        <v>100</v>
      </c>
      <c r="HB334">
        <v>30.96</v>
      </c>
      <c r="HC334">
        <v>6.57</v>
      </c>
      <c r="HD334">
        <v>153.82</v>
      </c>
      <c r="HE334">
        <v>69.040000000000006</v>
      </c>
      <c r="HF334">
        <v>10.199999999999999</v>
      </c>
      <c r="HG334">
        <v>54.36</v>
      </c>
      <c r="HH334">
        <v>99.97</v>
      </c>
      <c r="HJ334">
        <v>100</v>
      </c>
      <c r="HK334">
        <v>1.1499999999999999</v>
      </c>
      <c r="HM334">
        <v>0.88</v>
      </c>
      <c r="HR334">
        <v>0</v>
      </c>
      <c r="HS334">
        <v>0</v>
      </c>
      <c r="HU334">
        <v>100</v>
      </c>
      <c r="HV334">
        <v>100</v>
      </c>
      <c r="HX334">
        <v>38.909999999999997</v>
      </c>
      <c r="HY334">
        <v>0</v>
      </c>
      <c r="HZ334">
        <v>100</v>
      </c>
      <c r="IA334">
        <v>134.01</v>
      </c>
    </row>
    <row r="335" spans="1:236" hidden="1" x14ac:dyDescent="0.25">
      <c r="A335">
        <v>411342</v>
      </c>
      <c r="B335" t="str">
        <f>VLOOKUP(A335,cods!$A$1:$C$345,3,FALSE)</f>
        <v>Norte Central Paranaense</v>
      </c>
      <c r="C335" t="s">
        <v>413</v>
      </c>
      <c r="D335" t="s">
        <v>236</v>
      </c>
      <c r="E335">
        <v>2020</v>
      </c>
      <c r="F335">
        <v>41069000</v>
      </c>
      <c r="G335" t="s">
        <v>237</v>
      </c>
      <c r="H335" t="s">
        <v>238</v>
      </c>
      <c r="I335" t="s">
        <v>239</v>
      </c>
      <c r="J335" t="s">
        <v>240</v>
      </c>
      <c r="K335" t="s">
        <v>241</v>
      </c>
      <c r="L335">
        <v>1</v>
      </c>
      <c r="O335">
        <v>1</v>
      </c>
      <c r="Q335">
        <v>1</v>
      </c>
      <c r="V335" s="1">
        <v>2024</v>
      </c>
      <c r="W335" s="1">
        <v>2024</v>
      </c>
      <c r="X335" t="s">
        <v>242</v>
      </c>
      <c r="Y335" t="s">
        <v>243</v>
      </c>
      <c r="AA335" s="1">
        <v>3231</v>
      </c>
      <c r="AB335" s="1">
        <v>1664</v>
      </c>
      <c r="AC335" s="1">
        <v>3230</v>
      </c>
      <c r="AD335" s="1">
        <v>3303</v>
      </c>
      <c r="AE335" s="1">
        <v>1253</v>
      </c>
      <c r="AF335" s="1">
        <v>1196</v>
      </c>
      <c r="AG335" s="1">
        <v>1282</v>
      </c>
      <c r="AH335" s="1">
        <v>1224</v>
      </c>
      <c r="AI335" s="1">
        <v>1253</v>
      </c>
      <c r="AJ335" s="1">
        <v>1196</v>
      </c>
      <c r="AK335">
        <v>26.27</v>
      </c>
      <c r="AL335">
        <v>22.07</v>
      </c>
      <c r="AM335">
        <v>220.73</v>
      </c>
      <c r="AN335">
        <v>0</v>
      </c>
      <c r="AO335">
        <v>164.47</v>
      </c>
      <c r="AP335">
        <v>164.47</v>
      </c>
      <c r="AQ335">
        <v>173.1</v>
      </c>
      <c r="AR335">
        <v>220.73</v>
      </c>
      <c r="AS335" s="1">
        <v>1201</v>
      </c>
      <c r="AT335" s="1">
        <v>1143</v>
      </c>
      <c r="AU335" s="1">
        <v>1282</v>
      </c>
      <c r="AV335" s="1">
        <v>1224</v>
      </c>
      <c r="AW335">
        <v>220.73</v>
      </c>
      <c r="AX335">
        <v>0</v>
      </c>
      <c r="AY335">
        <v>0</v>
      </c>
      <c r="AZ335">
        <v>0</v>
      </c>
      <c r="BA335">
        <v>144.05000000000001</v>
      </c>
      <c r="BB335" s="1">
        <v>1451</v>
      </c>
      <c r="BC335" s="1">
        <v>1403</v>
      </c>
      <c r="BD335" s="1">
        <v>1201</v>
      </c>
      <c r="BE335" s="1">
        <v>1143</v>
      </c>
      <c r="BF335">
        <v>0.51</v>
      </c>
      <c r="BH335" s="1">
        <v>1664</v>
      </c>
      <c r="BI335" s="1">
        <v>1705</v>
      </c>
      <c r="BJ335">
        <v>220.73</v>
      </c>
      <c r="BK335">
        <v>260.12</v>
      </c>
      <c r="CI335" s="2">
        <v>982682.56</v>
      </c>
      <c r="CJ335" s="2">
        <v>982682.56</v>
      </c>
      <c r="CL335" s="2">
        <v>29230.48</v>
      </c>
      <c r="CM335" s="2">
        <v>1011913.04</v>
      </c>
      <c r="CN335" s="2">
        <v>1015482.24</v>
      </c>
      <c r="CO335">
        <v>0</v>
      </c>
      <c r="CP335" s="2">
        <v>131950.44</v>
      </c>
      <c r="CQ335" s="2">
        <v>134518.72</v>
      </c>
      <c r="CR335" s="2">
        <v>426538.9</v>
      </c>
      <c r="CS335" s="2">
        <v>7051.58</v>
      </c>
      <c r="CT335" s="2">
        <v>187464.43</v>
      </c>
      <c r="CU335" s="2">
        <v>72098.37</v>
      </c>
      <c r="CV335" s="2">
        <v>772287.2</v>
      </c>
      <c r="CW335" s="2">
        <v>20043.71</v>
      </c>
      <c r="CX335" s="2">
        <v>969481.99</v>
      </c>
      <c r="CY335">
        <v>0</v>
      </c>
      <c r="CZ335" s="2">
        <v>68257.19</v>
      </c>
      <c r="DA335">
        <v>0</v>
      </c>
      <c r="DB335" s="2">
        <v>71792</v>
      </c>
      <c r="DC335" s="2">
        <v>18949.009999999998</v>
      </c>
      <c r="DD335" s="2">
        <v>25505.83</v>
      </c>
      <c r="DE335">
        <v>0</v>
      </c>
      <c r="DF335">
        <v>0</v>
      </c>
      <c r="DG335">
        <v>0</v>
      </c>
      <c r="DH335">
        <v>1</v>
      </c>
      <c r="DI335" s="2">
        <v>7341.92</v>
      </c>
      <c r="DJ335" s="2">
        <v>89944.88</v>
      </c>
      <c r="DK335" s="2">
        <v>25505.83</v>
      </c>
      <c r="DL335">
        <v>0</v>
      </c>
      <c r="DM335">
        <v>0</v>
      </c>
      <c r="DN335" s="2">
        <v>25505.83</v>
      </c>
      <c r="DO335" s="2">
        <v>32006.59</v>
      </c>
      <c r="DP335" s="2">
        <v>18280.95</v>
      </c>
      <c r="DQ335" s="2">
        <v>1762.76</v>
      </c>
      <c r="DR335" s="2">
        <v>52050.3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 t="s">
        <v>244</v>
      </c>
      <c r="EL335">
        <v>0</v>
      </c>
      <c r="EM335">
        <v>0</v>
      </c>
      <c r="EO335">
        <v>215</v>
      </c>
      <c r="EP335">
        <v>0</v>
      </c>
      <c r="EQ335">
        <v>215</v>
      </c>
      <c r="ER335">
        <v>0</v>
      </c>
      <c r="EV335">
        <v>215</v>
      </c>
      <c r="EW335">
        <v>215</v>
      </c>
      <c r="EX335">
        <v>0</v>
      </c>
      <c r="EY335">
        <v>0</v>
      </c>
      <c r="EZ335">
        <v>493</v>
      </c>
      <c r="FA335">
        <v>458</v>
      </c>
      <c r="FB335">
        <v>393.86</v>
      </c>
      <c r="FC335">
        <v>215</v>
      </c>
      <c r="FD335">
        <v>0</v>
      </c>
      <c r="FE335">
        <v>215</v>
      </c>
      <c r="FF335">
        <v>1.02</v>
      </c>
      <c r="FH335">
        <v>5.6</v>
      </c>
      <c r="FI335">
        <v>5.68</v>
      </c>
      <c r="FJ335">
        <v>5.68</v>
      </c>
      <c r="FL335">
        <v>51.43</v>
      </c>
      <c r="FN335">
        <v>100</v>
      </c>
      <c r="FO335">
        <v>74.680000000000007</v>
      </c>
      <c r="FP335">
        <v>100</v>
      </c>
      <c r="FQ335">
        <v>101.36</v>
      </c>
      <c r="FR335">
        <v>21.4</v>
      </c>
      <c r="FS335">
        <v>10.94</v>
      </c>
      <c r="FV335">
        <v>11.51</v>
      </c>
      <c r="FX335" s="2">
        <v>2143.66</v>
      </c>
      <c r="FY335">
        <v>16.940000000000001</v>
      </c>
      <c r="GA335">
        <v>137.94999999999999</v>
      </c>
      <c r="GB335">
        <v>100</v>
      </c>
      <c r="GD335">
        <v>14.68</v>
      </c>
      <c r="GE335">
        <v>4.46</v>
      </c>
      <c r="GF335">
        <v>616.35</v>
      </c>
      <c r="GG335">
        <v>78.599999999999994</v>
      </c>
      <c r="GH335">
        <v>-0.35</v>
      </c>
      <c r="GI335">
        <v>78.59</v>
      </c>
      <c r="GJ335">
        <v>43.41</v>
      </c>
      <c r="GK335">
        <v>50.74</v>
      </c>
      <c r="GL335">
        <v>5.3</v>
      </c>
      <c r="GM335">
        <v>0.75</v>
      </c>
      <c r="GN335">
        <v>55.23</v>
      </c>
      <c r="GO335">
        <v>64.569999999999993</v>
      </c>
      <c r="GP335">
        <v>24.27</v>
      </c>
      <c r="GQ335">
        <v>0.91</v>
      </c>
      <c r="GR335">
        <v>0.95</v>
      </c>
      <c r="GS335">
        <v>97.11</v>
      </c>
      <c r="GU335">
        <v>2.89</v>
      </c>
      <c r="GV335">
        <v>93.54</v>
      </c>
      <c r="GW335">
        <v>100</v>
      </c>
      <c r="HB335">
        <v>25.32</v>
      </c>
      <c r="HC335">
        <v>6.32</v>
      </c>
      <c r="HD335">
        <v>124.74</v>
      </c>
      <c r="HE335">
        <v>74.680000000000007</v>
      </c>
      <c r="HF335">
        <v>10.94</v>
      </c>
      <c r="HG335">
        <v>46.94</v>
      </c>
      <c r="HH335">
        <v>99.97</v>
      </c>
      <c r="HJ335">
        <v>100</v>
      </c>
      <c r="HK335">
        <v>1.18</v>
      </c>
      <c r="HM335">
        <v>0.72</v>
      </c>
      <c r="HR335">
        <v>0</v>
      </c>
      <c r="HS335">
        <v>0</v>
      </c>
      <c r="HU335">
        <v>100</v>
      </c>
      <c r="HV335">
        <v>100</v>
      </c>
      <c r="HX335">
        <v>0.86</v>
      </c>
      <c r="HY335">
        <v>0</v>
      </c>
      <c r="HZ335">
        <v>100</v>
      </c>
      <c r="IA335">
        <v>120.42</v>
      </c>
      <c r="IB335" s="2">
        <v>2094.9</v>
      </c>
    </row>
    <row r="336" spans="1:236" hidden="1" x14ac:dyDescent="0.25">
      <c r="A336">
        <v>411345</v>
      </c>
      <c r="B336" t="str">
        <f>VLOOKUP(A336,cods!$A$1:$C$345,3,FALSE)</f>
        <v>Oeste Paranaense</v>
      </c>
      <c r="C336" t="s">
        <v>414</v>
      </c>
      <c r="D336" t="s">
        <v>236</v>
      </c>
      <c r="E336">
        <v>2021</v>
      </c>
      <c r="F336">
        <v>41069000</v>
      </c>
      <c r="G336" t="s">
        <v>237</v>
      </c>
      <c r="H336" t="s">
        <v>238</v>
      </c>
      <c r="I336" t="s">
        <v>239</v>
      </c>
      <c r="J336" t="s">
        <v>240</v>
      </c>
      <c r="K336" t="s">
        <v>241</v>
      </c>
      <c r="L336">
        <v>1</v>
      </c>
      <c r="O336">
        <v>1</v>
      </c>
      <c r="Q336">
        <v>0</v>
      </c>
      <c r="V336" s="1">
        <v>2022</v>
      </c>
      <c r="W336" s="1">
        <v>2022</v>
      </c>
      <c r="X336" t="s">
        <v>247</v>
      </c>
      <c r="Y336" t="s">
        <v>243</v>
      </c>
      <c r="AA336" s="1">
        <v>4488</v>
      </c>
      <c r="AB336" s="1">
        <v>1996</v>
      </c>
      <c r="AC336" s="1">
        <v>4215</v>
      </c>
      <c r="AD336" s="1">
        <v>3978</v>
      </c>
      <c r="AE336" s="1">
        <v>1412</v>
      </c>
      <c r="AF336" s="1">
        <v>1340</v>
      </c>
      <c r="AG336" s="1">
        <v>1507</v>
      </c>
      <c r="AH336" s="1">
        <v>1430</v>
      </c>
      <c r="AI336" s="1">
        <v>1412</v>
      </c>
      <c r="AJ336" s="1">
        <v>1340</v>
      </c>
      <c r="AK336">
        <v>44.89</v>
      </c>
      <c r="AL336">
        <v>34.520000000000003</v>
      </c>
      <c r="AM336">
        <v>207.04</v>
      </c>
      <c r="AN336">
        <v>0</v>
      </c>
      <c r="AO336">
        <v>171.42</v>
      </c>
      <c r="AP336">
        <v>171.43</v>
      </c>
      <c r="AQ336">
        <v>183.56</v>
      </c>
      <c r="AR336">
        <v>209.15</v>
      </c>
      <c r="AS336" s="1">
        <v>1373</v>
      </c>
      <c r="AT336" s="1">
        <v>1296</v>
      </c>
      <c r="AU336" s="1">
        <v>1507</v>
      </c>
      <c r="AV336" s="1">
        <v>1430</v>
      </c>
      <c r="AW336">
        <v>207.04</v>
      </c>
      <c r="AX336">
        <v>0</v>
      </c>
      <c r="AY336">
        <v>2.11</v>
      </c>
      <c r="AZ336">
        <v>0.01</v>
      </c>
      <c r="BA336">
        <v>146.6</v>
      </c>
      <c r="BB336" s="1">
        <v>1575</v>
      </c>
      <c r="BC336" s="1">
        <v>1514</v>
      </c>
      <c r="BD336" s="1">
        <v>1373</v>
      </c>
      <c r="BE336" s="1">
        <v>1296</v>
      </c>
      <c r="BF336">
        <v>0</v>
      </c>
      <c r="BH336" s="1">
        <v>1996</v>
      </c>
      <c r="BI336" s="1">
        <v>2042</v>
      </c>
      <c r="BJ336">
        <v>207.04</v>
      </c>
      <c r="BK336">
        <v>316.25</v>
      </c>
      <c r="CI336" s="2">
        <v>1153474.6100000001</v>
      </c>
      <c r="CJ336" s="2">
        <v>1153474.6100000001</v>
      </c>
      <c r="CL336" s="2">
        <v>34884.050000000003</v>
      </c>
      <c r="CM336" s="2">
        <v>1188358.6599999999</v>
      </c>
      <c r="CN336" s="2">
        <v>1125682.08</v>
      </c>
      <c r="CO336">
        <v>0</v>
      </c>
      <c r="CP336" s="2">
        <v>259603.32</v>
      </c>
      <c r="CQ336" s="2">
        <v>192148.26</v>
      </c>
      <c r="CR336" s="2">
        <v>194051.82</v>
      </c>
      <c r="CS336" s="2">
        <v>13205.08</v>
      </c>
      <c r="CT336" s="2">
        <v>268773.15000000002</v>
      </c>
      <c r="CU336" s="2">
        <v>187728.57</v>
      </c>
      <c r="CV336" s="2">
        <v>796040.72</v>
      </c>
      <c r="CW336" s="2">
        <v>17646.91</v>
      </c>
      <c r="CX336" s="2">
        <v>1216743.8500000001</v>
      </c>
      <c r="CY336">
        <v>0</v>
      </c>
      <c r="CZ336" s="2">
        <v>106612.78</v>
      </c>
      <c r="DA336">
        <v>0</v>
      </c>
      <c r="DB336" s="2">
        <v>83785.039999999994</v>
      </c>
      <c r="DD336" s="2">
        <v>362803.58</v>
      </c>
      <c r="DG336">
        <v>1</v>
      </c>
      <c r="DH336">
        <v>1</v>
      </c>
      <c r="DI336" s="2">
        <v>48497.06</v>
      </c>
      <c r="DK336" s="2">
        <v>362803.58</v>
      </c>
      <c r="DO336">
        <v>150.66999999999999</v>
      </c>
      <c r="DP336" s="2">
        <v>13984.39</v>
      </c>
      <c r="DQ336" s="2">
        <v>3662.52</v>
      </c>
      <c r="DR336" s="2">
        <v>17797.580000000002</v>
      </c>
      <c r="DU336">
        <v>0</v>
      </c>
      <c r="EK336" t="s">
        <v>244</v>
      </c>
      <c r="EL336">
        <v>0</v>
      </c>
      <c r="EM336">
        <v>0</v>
      </c>
      <c r="EO336">
        <v>295</v>
      </c>
      <c r="EP336">
        <v>0</v>
      </c>
      <c r="EQ336">
        <v>275</v>
      </c>
      <c r="ER336">
        <v>0</v>
      </c>
      <c r="EV336">
        <v>275</v>
      </c>
      <c r="EW336">
        <v>295</v>
      </c>
      <c r="EX336">
        <v>18</v>
      </c>
      <c r="EZ336">
        <v>908</v>
      </c>
      <c r="FA336">
        <v>860</v>
      </c>
      <c r="FB336" s="2">
        <v>93814.03</v>
      </c>
      <c r="FC336">
        <v>275</v>
      </c>
      <c r="FD336">
        <v>0</v>
      </c>
      <c r="FE336">
        <v>275</v>
      </c>
      <c r="FF336">
        <v>1.07</v>
      </c>
      <c r="FG336" s="2">
        <v>1468.5</v>
      </c>
      <c r="FH336">
        <v>6.63</v>
      </c>
      <c r="FI336">
        <v>6.28</v>
      </c>
      <c r="FJ336">
        <v>6.28</v>
      </c>
      <c r="FL336">
        <v>31.38</v>
      </c>
      <c r="FM336" s="2">
        <v>194051.82</v>
      </c>
      <c r="FN336">
        <v>100</v>
      </c>
      <c r="FO336">
        <v>81.96</v>
      </c>
      <c r="FP336">
        <v>100</v>
      </c>
      <c r="FQ336">
        <v>94.8</v>
      </c>
      <c r="FR336">
        <v>12.24</v>
      </c>
      <c r="FS336">
        <v>9.73</v>
      </c>
      <c r="FV336">
        <v>10.42</v>
      </c>
      <c r="FW336">
        <v>1.97</v>
      </c>
      <c r="FX336">
        <v>746.41</v>
      </c>
      <c r="FY336">
        <v>25.71</v>
      </c>
      <c r="GA336">
        <v>114.65</v>
      </c>
      <c r="GB336">
        <v>100</v>
      </c>
      <c r="GD336">
        <v>11.87</v>
      </c>
      <c r="GE336">
        <v>4.34</v>
      </c>
      <c r="GF336">
        <v>542.08000000000004</v>
      </c>
      <c r="GG336">
        <v>87.76</v>
      </c>
      <c r="GH336">
        <v>5.27</v>
      </c>
      <c r="GI336">
        <v>69.010000000000005</v>
      </c>
      <c r="GJ336">
        <v>16.82</v>
      </c>
      <c r="GK336">
        <v>33.1</v>
      </c>
      <c r="GL336">
        <v>1.54</v>
      </c>
      <c r="GM336">
        <v>4.2</v>
      </c>
      <c r="GN336">
        <v>24.38</v>
      </c>
      <c r="GO336">
        <v>47.96</v>
      </c>
      <c r="GP336">
        <v>33.76</v>
      </c>
      <c r="GQ336">
        <v>1.66</v>
      </c>
      <c r="GR336">
        <v>6.09</v>
      </c>
      <c r="GS336">
        <v>97.06</v>
      </c>
      <c r="GU336">
        <v>2.94</v>
      </c>
      <c r="GV336">
        <v>90.88</v>
      </c>
      <c r="GW336">
        <v>100</v>
      </c>
      <c r="GX336">
        <v>0.73</v>
      </c>
      <c r="HA336">
        <v>0.73</v>
      </c>
      <c r="HB336">
        <v>18.03</v>
      </c>
      <c r="HC336">
        <v>2.6</v>
      </c>
      <c r="HD336">
        <v>75.099999999999994</v>
      </c>
      <c r="HE336">
        <v>81.97</v>
      </c>
      <c r="HF336">
        <v>9.73</v>
      </c>
      <c r="HG336">
        <v>78.64</v>
      </c>
      <c r="HH336">
        <v>93.92</v>
      </c>
      <c r="HJ336">
        <v>98.99</v>
      </c>
      <c r="HK336">
        <v>1.51</v>
      </c>
      <c r="HM336">
        <v>0.85</v>
      </c>
      <c r="HR336">
        <v>0</v>
      </c>
      <c r="HS336">
        <v>0</v>
      </c>
      <c r="HU336">
        <v>100</v>
      </c>
      <c r="HV336">
        <v>100</v>
      </c>
      <c r="HX336">
        <v>109.09</v>
      </c>
      <c r="HY336">
        <v>0</v>
      </c>
      <c r="HZ336">
        <v>100</v>
      </c>
      <c r="IB336">
        <v>699.4</v>
      </c>
    </row>
    <row r="337" spans="1:236" hidden="1" x14ac:dyDescent="0.25">
      <c r="A337">
        <v>411345</v>
      </c>
      <c r="B337" t="str">
        <f>VLOOKUP(A337,cods!$A$1:$C$345,3,FALSE)</f>
        <v>Oeste Paranaense</v>
      </c>
      <c r="C337" t="s">
        <v>414</v>
      </c>
      <c r="D337" t="s">
        <v>236</v>
      </c>
      <c r="E337">
        <v>2020</v>
      </c>
      <c r="F337">
        <v>41069000</v>
      </c>
      <c r="G337" t="s">
        <v>237</v>
      </c>
      <c r="H337" t="s">
        <v>238</v>
      </c>
      <c r="I337" t="s">
        <v>239</v>
      </c>
      <c r="J337" t="s">
        <v>240</v>
      </c>
      <c r="K337" t="s">
        <v>241</v>
      </c>
      <c r="L337">
        <v>1</v>
      </c>
      <c r="O337">
        <v>1</v>
      </c>
      <c r="Q337">
        <v>0</v>
      </c>
      <c r="V337" s="1">
        <v>2022</v>
      </c>
      <c r="W337" s="1">
        <v>2022</v>
      </c>
      <c r="X337" t="s">
        <v>247</v>
      </c>
      <c r="Y337" t="s">
        <v>243</v>
      </c>
      <c r="AA337" s="1">
        <v>4592</v>
      </c>
      <c r="AB337" s="1">
        <v>2042</v>
      </c>
      <c r="AC337" s="1">
        <v>3978</v>
      </c>
      <c r="AD337" s="1">
        <v>3874</v>
      </c>
      <c r="AE337" s="1">
        <v>1340</v>
      </c>
      <c r="AF337" s="1">
        <v>1305</v>
      </c>
      <c r="AG337" s="1">
        <v>1430</v>
      </c>
      <c r="AH337" s="1">
        <v>1394</v>
      </c>
      <c r="AI337" s="1">
        <v>1340</v>
      </c>
      <c r="AJ337" s="1">
        <v>1305</v>
      </c>
      <c r="AK337">
        <v>34.520000000000003</v>
      </c>
      <c r="AL337">
        <v>27.69</v>
      </c>
      <c r="AM337">
        <v>219.4</v>
      </c>
      <c r="AN337">
        <v>0</v>
      </c>
      <c r="AO337">
        <v>172.28</v>
      </c>
      <c r="AP337">
        <v>174.05</v>
      </c>
      <c r="AQ337">
        <v>184.86</v>
      </c>
      <c r="AR337">
        <v>223.82</v>
      </c>
      <c r="AS337" s="1">
        <v>1296</v>
      </c>
      <c r="AT337" s="1">
        <v>1262</v>
      </c>
      <c r="AU337" s="1">
        <v>1430</v>
      </c>
      <c r="AV337" s="1">
        <v>1394</v>
      </c>
      <c r="AW337">
        <v>219.4</v>
      </c>
      <c r="AX337">
        <v>0</v>
      </c>
      <c r="AY337">
        <v>4.42</v>
      </c>
      <c r="AZ337">
        <v>1.77</v>
      </c>
      <c r="BA337">
        <v>145.38999999999999</v>
      </c>
      <c r="BB337" s="1">
        <v>1514</v>
      </c>
      <c r="BC337" s="1">
        <v>1477</v>
      </c>
      <c r="BD337" s="1">
        <v>1296</v>
      </c>
      <c r="BE337" s="1">
        <v>1262</v>
      </c>
      <c r="BF337">
        <v>0</v>
      </c>
      <c r="BH337" s="1">
        <v>2042</v>
      </c>
      <c r="BI337" s="1">
        <v>2079</v>
      </c>
      <c r="BJ337">
        <v>219.4</v>
      </c>
      <c r="BK337">
        <v>332.22</v>
      </c>
      <c r="CI337" s="2">
        <v>1058948.78</v>
      </c>
      <c r="CJ337" s="2">
        <v>1058948.78</v>
      </c>
      <c r="CL337" s="2">
        <v>29582.32</v>
      </c>
      <c r="CM337" s="2">
        <v>1088531.1000000001</v>
      </c>
      <c r="CN337" s="2">
        <v>1088998.26</v>
      </c>
      <c r="CO337">
        <v>0</v>
      </c>
      <c r="CP337" s="2">
        <v>192148.26</v>
      </c>
      <c r="CQ337" s="2">
        <v>217877.29</v>
      </c>
      <c r="CR337" s="2">
        <v>209466.17</v>
      </c>
      <c r="CS337" s="2">
        <v>10127.66</v>
      </c>
      <c r="CT337" s="2">
        <v>238872.03</v>
      </c>
      <c r="CU337" s="2">
        <v>314264.42</v>
      </c>
      <c r="CV337" s="2">
        <v>859240.32</v>
      </c>
      <c r="CW337" s="2">
        <v>10342.99</v>
      </c>
      <c r="CX337" s="2">
        <v>1071913.74</v>
      </c>
      <c r="CY337">
        <v>0</v>
      </c>
      <c r="CZ337" s="2">
        <v>90585.14</v>
      </c>
      <c r="DA337">
        <v>0</v>
      </c>
      <c r="DB337" s="2">
        <v>77315.600000000006</v>
      </c>
      <c r="DC337" s="2">
        <v>10107.18</v>
      </c>
      <c r="DD337" s="2">
        <v>310715.77</v>
      </c>
      <c r="DE337">
        <v>0</v>
      </c>
      <c r="DF337">
        <v>0</v>
      </c>
      <c r="DG337">
        <v>1</v>
      </c>
      <c r="DH337">
        <v>1</v>
      </c>
      <c r="DI337" s="2">
        <v>9194.44</v>
      </c>
      <c r="DJ337" s="2">
        <v>101638.11</v>
      </c>
      <c r="DK337" s="2">
        <v>310715.77</v>
      </c>
      <c r="DL337">
        <v>0</v>
      </c>
      <c r="DM337">
        <v>0</v>
      </c>
      <c r="DN337" s="2">
        <v>310715.77</v>
      </c>
      <c r="DO337">
        <v>148.52000000000001</v>
      </c>
      <c r="DP337" s="2">
        <v>9184.69</v>
      </c>
      <c r="DQ337" s="2">
        <v>1158.3</v>
      </c>
      <c r="DR337" s="2">
        <v>10491.51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 t="s">
        <v>244</v>
      </c>
      <c r="EL337">
        <v>0</v>
      </c>
      <c r="EM337">
        <v>0</v>
      </c>
      <c r="EO337">
        <v>330</v>
      </c>
      <c r="EP337">
        <v>0</v>
      </c>
      <c r="EQ337">
        <v>330</v>
      </c>
      <c r="ER337">
        <v>0</v>
      </c>
      <c r="EV337">
        <v>330</v>
      </c>
      <c r="EW337">
        <v>330</v>
      </c>
      <c r="EX337">
        <v>7</v>
      </c>
      <c r="EZ337">
        <v>824</v>
      </c>
      <c r="FA337">
        <v>796</v>
      </c>
      <c r="FB337" s="2">
        <v>1171.06</v>
      </c>
      <c r="FC337">
        <v>356</v>
      </c>
      <c r="FD337">
        <v>0</v>
      </c>
      <c r="FE337">
        <v>356</v>
      </c>
      <c r="FF337">
        <v>1.07</v>
      </c>
      <c r="FG337" s="2">
        <v>1412</v>
      </c>
      <c r="FH337">
        <v>5.8</v>
      </c>
      <c r="FI337">
        <v>5.73</v>
      </c>
      <c r="FJ337">
        <v>5.78</v>
      </c>
      <c r="FL337">
        <v>48.86</v>
      </c>
      <c r="FM337" s="2">
        <v>209466.17</v>
      </c>
      <c r="FN337">
        <v>100</v>
      </c>
      <c r="FO337">
        <v>77.59</v>
      </c>
      <c r="FP337">
        <v>100</v>
      </c>
      <c r="FQ337">
        <v>98.79</v>
      </c>
      <c r="FR337">
        <v>17.41</v>
      </c>
      <c r="FS337">
        <v>10.17</v>
      </c>
      <c r="FV337">
        <v>10.81</v>
      </c>
      <c r="FW337">
        <v>2.5</v>
      </c>
      <c r="FX337">
        <v>564.73</v>
      </c>
      <c r="FY337">
        <v>20.8</v>
      </c>
      <c r="GA337">
        <v>120.22</v>
      </c>
      <c r="GB337">
        <v>100</v>
      </c>
      <c r="GD337">
        <v>13.1</v>
      </c>
      <c r="GE337">
        <v>4.6500000000000004</v>
      </c>
      <c r="GF337">
        <v>608.53</v>
      </c>
      <c r="GG337">
        <v>82.59</v>
      </c>
      <c r="GH337">
        <v>-0.04</v>
      </c>
      <c r="GI337">
        <v>81.14</v>
      </c>
      <c r="GJ337">
        <v>19.78</v>
      </c>
      <c r="GK337">
        <v>49.46</v>
      </c>
      <c r="GL337">
        <v>0.99</v>
      </c>
      <c r="GM337">
        <v>0.87</v>
      </c>
      <c r="GN337">
        <v>24.38</v>
      </c>
      <c r="GO337">
        <v>60.95</v>
      </c>
      <c r="GP337">
        <v>27.8</v>
      </c>
      <c r="GQ337">
        <v>1.18</v>
      </c>
      <c r="GR337">
        <v>1.07</v>
      </c>
      <c r="GS337">
        <v>97.28</v>
      </c>
      <c r="GU337">
        <v>2.72</v>
      </c>
      <c r="GV337">
        <v>90.58</v>
      </c>
      <c r="GW337">
        <v>100</v>
      </c>
      <c r="GX337">
        <v>0.76</v>
      </c>
      <c r="HA337">
        <v>0.76</v>
      </c>
      <c r="HB337">
        <v>22.24</v>
      </c>
      <c r="HC337">
        <v>4.38</v>
      </c>
      <c r="HD337">
        <v>103.1</v>
      </c>
      <c r="HE337">
        <v>77.760000000000005</v>
      </c>
      <c r="HF337">
        <v>10.17</v>
      </c>
      <c r="HG337">
        <v>63.55</v>
      </c>
      <c r="HH337">
        <v>86.63</v>
      </c>
      <c r="HJ337">
        <v>98.03</v>
      </c>
      <c r="HK337">
        <v>1.48</v>
      </c>
      <c r="HM337">
        <v>0.72</v>
      </c>
      <c r="HR337">
        <v>0</v>
      </c>
      <c r="HS337">
        <v>0</v>
      </c>
      <c r="HU337">
        <v>100</v>
      </c>
      <c r="HV337">
        <v>100</v>
      </c>
      <c r="HX337">
        <v>1.47</v>
      </c>
      <c r="HY337">
        <v>0</v>
      </c>
      <c r="HZ337">
        <v>100</v>
      </c>
      <c r="IA337">
        <v>123.77</v>
      </c>
      <c r="IB337">
        <v>528.92999999999995</v>
      </c>
    </row>
    <row r="338" spans="1:236" x14ac:dyDescent="0.25">
      <c r="A338">
        <v>411350</v>
      </c>
      <c r="B338" t="str">
        <f>VLOOKUP(A338,cods!$A$1:$C$345,3,FALSE)</f>
        <v>Noroeste Paranaense</v>
      </c>
      <c r="C338" t="s">
        <v>415</v>
      </c>
      <c r="D338" t="s">
        <v>236</v>
      </c>
      <c r="E338">
        <v>2021</v>
      </c>
      <c r="F338">
        <v>41069000</v>
      </c>
      <c r="G338" t="s">
        <v>237</v>
      </c>
      <c r="H338" t="s">
        <v>238</v>
      </c>
      <c r="I338" t="s">
        <v>239</v>
      </c>
      <c r="J338" t="s">
        <v>246</v>
      </c>
      <c r="K338" t="s">
        <v>241</v>
      </c>
      <c r="L338">
        <v>1</v>
      </c>
      <c r="O338">
        <v>1</v>
      </c>
      <c r="P338">
        <v>1</v>
      </c>
      <c r="Q338">
        <v>0</v>
      </c>
      <c r="R338">
        <v>0</v>
      </c>
      <c r="S338">
        <v>1</v>
      </c>
      <c r="V338" s="1">
        <v>2046</v>
      </c>
      <c r="W338" s="1">
        <v>2046</v>
      </c>
      <c r="X338" t="s">
        <v>247</v>
      </c>
      <c r="Y338" t="s">
        <v>247</v>
      </c>
      <c r="AA338" s="1">
        <v>23393</v>
      </c>
      <c r="AB338" s="1">
        <v>21267</v>
      </c>
      <c r="AC338" s="1">
        <v>23390</v>
      </c>
      <c r="AD338" s="1">
        <v>23239</v>
      </c>
      <c r="AE338" s="1">
        <v>9257</v>
      </c>
      <c r="AF338" s="1">
        <v>8958</v>
      </c>
      <c r="AG338" s="1">
        <v>9861</v>
      </c>
      <c r="AH338" s="1">
        <v>9556</v>
      </c>
      <c r="AI338" s="1">
        <v>9257</v>
      </c>
      <c r="AJ338" s="1">
        <v>8958</v>
      </c>
      <c r="AK338">
        <v>227.37</v>
      </c>
      <c r="AL338">
        <v>226.52</v>
      </c>
      <c r="AM338" s="2">
        <v>1552.1</v>
      </c>
      <c r="AN338">
        <v>0</v>
      </c>
      <c r="AO338" s="2">
        <v>1255.78</v>
      </c>
      <c r="AP338" s="2">
        <v>1255.78</v>
      </c>
      <c r="AQ338" s="2">
        <v>1314.37</v>
      </c>
      <c r="AR338" s="2">
        <v>1552.1</v>
      </c>
      <c r="AS338" s="1">
        <v>8666</v>
      </c>
      <c r="AT338" s="1">
        <v>8419</v>
      </c>
      <c r="AU338" s="1">
        <v>9861</v>
      </c>
      <c r="AV338" s="1">
        <v>9556</v>
      </c>
      <c r="AW338" s="2">
        <v>1552.1</v>
      </c>
      <c r="AX338">
        <v>0</v>
      </c>
      <c r="AY338">
        <v>0</v>
      </c>
      <c r="AZ338">
        <v>0</v>
      </c>
      <c r="BA338" s="2">
        <v>1098.3599999999999</v>
      </c>
      <c r="BB338" s="1">
        <v>10345</v>
      </c>
      <c r="BC338" s="1">
        <v>10088</v>
      </c>
      <c r="BD338" s="1">
        <v>8666</v>
      </c>
      <c r="BE338" s="1">
        <v>8419</v>
      </c>
      <c r="BF338">
        <v>17.07</v>
      </c>
      <c r="BH338" s="1">
        <v>21267</v>
      </c>
      <c r="BI338" s="1">
        <v>21129</v>
      </c>
      <c r="BJ338" s="2">
        <v>1552.1</v>
      </c>
      <c r="BK338" s="2">
        <v>1179.47</v>
      </c>
      <c r="BL338" s="1">
        <v>20538</v>
      </c>
      <c r="BM338" s="1">
        <v>20099</v>
      </c>
      <c r="BN338" s="1">
        <v>6975</v>
      </c>
      <c r="BO338" s="1">
        <v>6806</v>
      </c>
      <c r="BP338" s="1">
        <v>7524</v>
      </c>
      <c r="BQ338" s="1">
        <v>7344</v>
      </c>
      <c r="BR338">
        <v>149.6</v>
      </c>
      <c r="BS338">
        <v>155.71</v>
      </c>
      <c r="BT338">
        <v>949.03</v>
      </c>
      <c r="BU338">
        <v>949.03</v>
      </c>
      <c r="BV338">
        <v>992.14</v>
      </c>
      <c r="BW338" s="1">
        <v>6604</v>
      </c>
      <c r="BX338" s="1">
        <v>6463</v>
      </c>
      <c r="BY338" s="1">
        <v>7472</v>
      </c>
      <c r="BZ338" s="1">
        <v>7320</v>
      </c>
      <c r="CA338">
        <v>0</v>
      </c>
      <c r="CB338">
        <v>0</v>
      </c>
      <c r="CC338">
        <v>0</v>
      </c>
      <c r="CD338">
        <v>0</v>
      </c>
      <c r="CF338" s="1">
        <v>20538</v>
      </c>
      <c r="CG338" s="1">
        <v>20099</v>
      </c>
      <c r="CH338">
        <v>413.34</v>
      </c>
      <c r="CI338" s="2">
        <v>13721311.51</v>
      </c>
      <c r="CJ338" s="2">
        <v>8659842.0399999991</v>
      </c>
      <c r="CK338" s="2">
        <v>5061469.47</v>
      </c>
      <c r="CL338" s="2">
        <v>436099.48</v>
      </c>
      <c r="CM338" s="2">
        <v>14157410.99</v>
      </c>
      <c r="CN338" s="2">
        <v>12974188.42</v>
      </c>
      <c r="CO338">
        <v>0</v>
      </c>
      <c r="CP338" s="2">
        <v>3824237.89</v>
      </c>
      <c r="CQ338" s="2">
        <v>2584206.41</v>
      </c>
      <c r="CR338" s="2">
        <v>2435182.4700000002</v>
      </c>
      <c r="CS338" s="2">
        <v>123343.63</v>
      </c>
      <c r="CT338" s="2">
        <v>1218713.8999999999</v>
      </c>
      <c r="CU338" s="2">
        <v>2208357.66</v>
      </c>
      <c r="CV338" s="2">
        <v>7300791.46</v>
      </c>
      <c r="CW338" s="2">
        <v>557706.06999999995</v>
      </c>
      <c r="CX338" s="2">
        <v>11522391.48</v>
      </c>
      <c r="CY338">
        <v>0</v>
      </c>
      <c r="CZ338" s="2">
        <v>1456985.85</v>
      </c>
      <c r="DA338">
        <v>0</v>
      </c>
      <c r="DB338" s="2">
        <v>995095.75</v>
      </c>
      <c r="DC338" s="2">
        <v>989581.44</v>
      </c>
      <c r="DD338" s="2">
        <v>1026763.01</v>
      </c>
      <c r="DE338" s="2">
        <v>3438007.45</v>
      </c>
      <c r="DF338" s="2">
        <v>25116.74</v>
      </c>
      <c r="DG338">
        <v>9</v>
      </c>
      <c r="DH338">
        <v>9</v>
      </c>
      <c r="DI338" s="2">
        <v>320098.05</v>
      </c>
      <c r="DJ338" s="2">
        <v>1217326.6599999999</v>
      </c>
      <c r="DK338" s="2">
        <v>4489887.2</v>
      </c>
      <c r="DN338" s="2">
        <v>4489887.2</v>
      </c>
      <c r="DO338">
        <v>47.52</v>
      </c>
      <c r="DP338" s="2">
        <v>273795.88</v>
      </c>
      <c r="DQ338" s="2">
        <v>283910.19</v>
      </c>
      <c r="DR338" s="2">
        <v>557753.59</v>
      </c>
      <c r="DS338">
        <v>0</v>
      </c>
      <c r="DT338">
        <v>0</v>
      </c>
      <c r="DU338">
        <v>0</v>
      </c>
      <c r="EK338" t="s">
        <v>244</v>
      </c>
      <c r="EL338">
        <v>0</v>
      </c>
      <c r="EM338">
        <v>0</v>
      </c>
      <c r="EO338">
        <v>804</v>
      </c>
      <c r="EP338">
        <v>0</v>
      </c>
      <c r="EQ338">
        <v>800</v>
      </c>
      <c r="ER338">
        <v>0</v>
      </c>
      <c r="ES338">
        <v>12</v>
      </c>
      <c r="EV338">
        <v>800</v>
      </c>
      <c r="EW338">
        <v>804</v>
      </c>
      <c r="EX338">
        <v>3</v>
      </c>
      <c r="EZ338" s="1">
        <v>23064</v>
      </c>
      <c r="FA338" s="1">
        <v>21457</v>
      </c>
      <c r="FB338" s="2">
        <v>969145.36</v>
      </c>
      <c r="FC338">
        <v>763</v>
      </c>
      <c r="FD338">
        <v>0</v>
      </c>
      <c r="FE338">
        <v>763</v>
      </c>
      <c r="FF338">
        <v>1.07</v>
      </c>
      <c r="FG338" s="2">
        <v>1904.72</v>
      </c>
      <c r="FH338">
        <v>5</v>
      </c>
      <c r="FI338">
        <v>5.95</v>
      </c>
      <c r="FJ338">
        <v>6.59</v>
      </c>
      <c r="FK338">
        <v>5.0999999999999996</v>
      </c>
      <c r="FL338">
        <v>40.299999999999997</v>
      </c>
      <c r="FM338" s="2">
        <v>270575.83</v>
      </c>
      <c r="FN338">
        <v>100</v>
      </c>
      <c r="FO338">
        <v>81.81</v>
      </c>
      <c r="FP338">
        <v>100</v>
      </c>
      <c r="FQ338">
        <v>119.08</v>
      </c>
      <c r="FR338">
        <v>14.37</v>
      </c>
      <c r="FS338">
        <v>10.78</v>
      </c>
      <c r="FT338">
        <v>75.569999999999993</v>
      </c>
      <c r="FU338">
        <v>100</v>
      </c>
      <c r="FV338">
        <v>11.28</v>
      </c>
      <c r="FW338">
        <v>17.16</v>
      </c>
      <c r="FX338">
        <v>998.88</v>
      </c>
      <c r="FY338">
        <v>22.21</v>
      </c>
      <c r="FZ338">
        <v>20.64</v>
      </c>
      <c r="GA338">
        <v>147.57</v>
      </c>
      <c r="GB338">
        <v>100</v>
      </c>
      <c r="GC338">
        <v>96.57</v>
      </c>
      <c r="GD338">
        <v>13.32</v>
      </c>
      <c r="GE338">
        <v>3.17</v>
      </c>
      <c r="GF338">
        <v>425.89</v>
      </c>
      <c r="GG338">
        <v>85.63</v>
      </c>
      <c r="GH338">
        <v>8.36</v>
      </c>
      <c r="GI338">
        <v>53.21</v>
      </c>
      <c r="GJ338">
        <v>17.75</v>
      </c>
      <c r="GK338">
        <v>33.840000000000003</v>
      </c>
      <c r="GL338">
        <v>4.0599999999999996</v>
      </c>
      <c r="GM338">
        <v>2.33</v>
      </c>
      <c r="GN338">
        <v>33.36</v>
      </c>
      <c r="GO338">
        <v>63.6</v>
      </c>
      <c r="GP338">
        <v>16.690000000000001</v>
      </c>
      <c r="GQ338">
        <v>1.69</v>
      </c>
      <c r="GR338">
        <v>4.38</v>
      </c>
      <c r="GS338">
        <v>61.17</v>
      </c>
      <c r="GT338">
        <v>35.75</v>
      </c>
      <c r="GU338">
        <v>3.08</v>
      </c>
      <c r="GV338">
        <v>87.99</v>
      </c>
      <c r="GW338">
        <v>100</v>
      </c>
      <c r="GX338">
        <v>0.99</v>
      </c>
      <c r="GY338">
        <v>75.569999999999993</v>
      </c>
      <c r="GZ338">
        <v>96.57</v>
      </c>
      <c r="HA338">
        <v>0.56000000000000005</v>
      </c>
      <c r="HB338">
        <v>18.190000000000001</v>
      </c>
      <c r="HC338">
        <v>3.37</v>
      </c>
      <c r="HD338">
        <v>84</v>
      </c>
      <c r="HE338">
        <v>81.81</v>
      </c>
      <c r="HF338">
        <v>10.78</v>
      </c>
      <c r="HG338">
        <v>97.24</v>
      </c>
      <c r="HH338">
        <v>99.99</v>
      </c>
      <c r="HI338">
        <v>87.8</v>
      </c>
      <c r="HJ338">
        <v>100</v>
      </c>
      <c r="HK338">
        <v>0.76</v>
      </c>
      <c r="HL338">
        <v>0.44</v>
      </c>
      <c r="HM338">
        <v>0.77</v>
      </c>
      <c r="HR338">
        <v>0</v>
      </c>
      <c r="HS338">
        <v>0</v>
      </c>
      <c r="HU338">
        <v>100</v>
      </c>
      <c r="HV338">
        <v>100</v>
      </c>
      <c r="HW338">
        <v>0.08</v>
      </c>
      <c r="HX338">
        <v>45.17</v>
      </c>
      <c r="HY338">
        <v>0</v>
      </c>
      <c r="HZ338">
        <v>100</v>
      </c>
      <c r="IA338">
        <v>146.63</v>
      </c>
      <c r="IB338">
        <v>932.19</v>
      </c>
    </row>
    <row r="339" spans="1:236" hidden="1" x14ac:dyDescent="0.25">
      <c r="A339">
        <v>411350</v>
      </c>
      <c r="B339" t="str">
        <f>VLOOKUP(A339,cods!$A$1:$C$345,3,FALSE)</f>
        <v>Noroeste Paranaense</v>
      </c>
      <c r="C339" t="s">
        <v>415</v>
      </c>
      <c r="D339" t="s">
        <v>236</v>
      </c>
      <c r="E339">
        <v>2020</v>
      </c>
      <c r="F339">
        <v>41069000</v>
      </c>
      <c r="G339" t="s">
        <v>237</v>
      </c>
      <c r="H339" t="s">
        <v>238</v>
      </c>
      <c r="I339" t="s">
        <v>239</v>
      </c>
      <c r="J339" t="s">
        <v>246</v>
      </c>
      <c r="K339" t="s">
        <v>241</v>
      </c>
      <c r="L339">
        <v>1</v>
      </c>
      <c r="O339">
        <v>1</v>
      </c>
      <c r="P339">
        <v>1</v>
      </c>
      <c r="Q339">
        <v>0</v>
      </c>
      <c r="R339">
        <v>0</v>
      </c>
      <c r="S339">
        <v>1</v>
      </c>
      <c r="V339" s="1">
        <v>2046</v>
      </c>
      <c r="W339" s="1">
        <v>2046</v>
      </c>
      <c r="X339" t="s">
        <v>247</v>
      </c>
      <c r="Y339" t="s">
        <v>247</v>
      </c>
      <c r="AA339" s="1">
        <v>23242</v>
      </c>
      <c r="AB339" s="1">
        <v>21129</v>
      </c>
      <c r="AC339" s="1">
        <v>23239</v>
      </c>
      <c r="AD339" s="1">
        <v>23083</v>
      </c>
      <c r="AE339" s="1">
        <v>8958</v>
      </c>
      <c r="AF339" s="1">
        <v>8672</v>
      </c>
      <c r="AG339" s="1">
        <v>9556</v>
      </c>
      <c r="AH339" s="1">
        <v>9294</v>
      </c>
      <c r="AI339" s="1">
        <v>8958</v>
      </c>
      <c r="AJ339" s="1">
        <v>8672</v>
      </c>
      <c r="AK339">
        <v>226.52</v>
      </c>
      <c r="AL339">
        <v>217.61</v>
      </c>
      <c r="AM339" s="2">
        <v>1653.1</v>
      </c>
      <c r="AN339">
        <v>0</v>
      </c>
      <c r="AO339" s="2">
        <v>1243.17</v>
      </c>
      <c r="AP339" s="2">
        <v>1243.17</v>
      </c>
      <c r="AQ339" s="2">
        <v>1291.24</v>
      </c>
      <c r="AR339" s="2">
        <v>1653.1</v>
      </c>
      <c r="AS339" s="1">
        <v>8419</v>
      </c>
      <c r="AT339" s="1">
        <v>8174</v>
      </c>
      <c r="AU339" s="1">
        <v>9556</v>
      </c>
      <c r="AV339" s="1">
        <v>9294</v>
      </c>
      <c r="AW339" s="2">
        <v>1653.1</v>
      </c>
      <c r="AX339">
        <v>0</v>
      </c>
      <c r="AY339">
        <v>0</v>
      </c>
      <c r="AZ339">
        <v>0</v>
      </c>
      <c r="BA339" s="2">
        <v>1078</v>
      </c>
      <c r="BB339" s="1">
        <v>10088</v>
      </c>
      <c r="BC339" s="1">
        <v>9841</v>
      </c>
      <c r="BD339" s="1">
        <v>8419</v>
      </c>
      <c r="BE339" s="1">
        <v>8174</v>
      </c>
      <c r="BF339">
        <v>9.94</v>
      </c>
      <c r="BH339" s="1">
        <v>21129</v>
      </c>
      <c r="BI339" s="1">
        <v>20988</v>
      </c>
      <c r="BJ339" s="2">
        <v>1653.1</v>
      </c>
      <c r="BK339" s="2">
        <v>1220.05</v>
      </c>
      <c r="BL339" s="1">
        <v>20099</v>
      </c>
      <c r="BM339" s="1">
        <v>19415</v>
      </c>
      <c r="BN339" s="1">
        <v>6806</v>
      </c>
      <c r="BO339" s="1">
        <v>6549</v>
      </c>
      <c r="BP339" s="1">
        <v>7344</v>
      </c>
      <c r="BQ339" s="1">
        <v>7099</v>
      </c>
      <c r="BR339">
        <v>155.71</v>
      </c>
      <c r="BS339">
        <v>155.69</v>
      </c>
      <c r="BT339">
        <v>935.37</v>
      </c>
      <c r="BU339">
        <v>935.37</v>
      </c>
      <c r="BV339">
        <v>977.81</v>
      </c>
      <c r="BW339" s="1">
        <v>6463</v>
      </c>
      <c r="BX339" s="1">
        <v>6243</v>
      </c>
      <c r="BY339" s="1">
        <v>7320</v>
      </c>
      <c r="BZ339" s="1">
        <v>7043</v>
      </c>
      <c r="CA339">
        <v>0</v>
      </c>
      <c r="CB339">
        <v>0</v>
      </c>
      <c r="CC339">
        <v>0</v>
      </c>
      <c r="CD339">
        <v>0</v>
      </c>
      <c r="CF339" s="1">
        <v>20099</v>
      </c>
      <c r="CG339" s="1">
        <v>19415</v>
      </c>
      <c r="CH339">
        <v>342.31</v>
      </c>
      <c r="CI339" s="2">
        <v>12473271.4</v>
      </c>
      <c r="CJ339" s="2">
        <v>7780414.5899999999</v>
      </c>
      <c r="CK339" s="2">
        <v>4692856.8099999996</v>
      </c>
      <c r="CL339" s="2">
        <v>381362.66</v>
      </c>
      <c r="CM339" s="2">
        <v>12854634.060000001</v>
      </c>
      <c r="CN339" s="2">
        <v>12360248.25</v>
      </c>
      <c r="CO339">
        <v>0</v>
      </c>
      <c r="CP339" s="2">
        <v>2584206.41</v>
      </c>
      <c r="CQ339" s="2">
        <v>2109504.16</v>
      </c>
      <c r="CR339" s="2">
        <v>2945658.98</v>
      </c>
      <c r="CS339" s="2">
        <v>81876.13</v>
      </c>
      <c r="CT339" s="2">
        <v>932068.28</v>
      </c>
      <c r="CU339" s="2">
        <v>1789128.06</v>
      </c>
      <c r="CV339" s="2">
        <v>6924840.0099999998</v>
      </c>
      <c r="CW339" s="2">
        <v>127398.66</v>
      </c>
      <c r="CX339" s="2">
        <v>10262446.93</v>
      </c>
      <c r="CY339">
        <v>0</v>
      </c>
      <c r="CZ339" s="2">
        <v>1070982.58</v>
      </c>
      <c r="DA339">
        <v>0</v>
      </c>
      <c r="DB339" s="2">
        <v>909653.39</v>
      </c>
      <c r="DC339" s="2">
        <v>983202.89</v>
      </c>
      <c r="DD339" s="2">
        <v>487633.57</v>
      </c>
      <c r="DE339" s="2">
        <v>750035.58</v>
      </c>
      <c r="DF339" s="2">
        <v>14998.77</v>
      </c>
      <c r="DG339">
        <v>9</v>
      </c>
      <c r="DH339">
        <v>10</v>
      </c>
      <c r="DI339" s="2">
        <v>266455.17</v>
      </c>
      <c r="DJ339" s="2">
        <v>1156022.79</v>
      </c>
      <c r="DK339" s="2">
        <v>1252667.92</v>
      </c>
      <c r="DL339">
        <v>0</v>
      </c>
      <c r="DM339">
        <v>0</v>
      </c>
      <c r="DN339" s="2">
        <v>1252667.92</v>
      </c>
      <c r="DO339">
        <v>44.72</v>
      </c>
      <c r="DP339" s="2">
        <v>113044.34</v>
      </c>
      <c r="DQ339" s="2">
        <v>14354.32</v>
      </c>
      <c r="DR339" s="2">
        <v>127443.38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 t="s">
        <v>244</v>
      </c>
      <c r="EL339">
        <v>0</v>
      </c>
      <c r="EM339">
        <v>0</v>
      </c>
      <c r="EO339">
        <v>925</v>
      </c>
      <c r="EP339">
        <v>0</v>
      </c>
      <c r="EQ339">
        <v>922</v>
      </c>
      <c r="ER339">
        <v>0</v>
      </c>
      <c r="ES339">
        <v>3</v>
      </c>
      <c r="EV339">
        <v>922</v>
      </c>
      <c r="EW339">
        <v>925</v>
      </c>
      <c r="EX339">
        <v>0</v>
      </c>
      <c r="EY339">
        <v>0</v>
      </c>
      <c r="EZ339" s="1">
        <v>16304</v>
      </c>
      <c r="FA339" s="1">
        <v>15294</v>
      </c>
      <c r="FB339" s="2">
        <v>12513.43</v>
      </c>
      <c r="FC339">
        <v>930</v>
      </c>
      <c r="FD339">
        <v>0</v>
      </c>
      <c r="FE339">
        <v>930</v>
      </c>
      <c r="FF339">
        <v>1.07</v>
      </c>
      <c r="FG339" s="2">
        <v>1752.26</v>
      </c>
      <c r="FH339">
        <v>4.5199999999999996</v>
      </c>
      <c r="FI339">
        <v>5.5</v>
      </c>
      <c r="FJ339">
        <v>6.03</v>
      </c>
      <c r="FK339">
        <v>4.8</v>
      </c>
      <c r="FL339">
        <v>46.14</v>
      </c>
      <c r="FM339" s="2">
        <v>310069.37</v>
      </c>
      <c r="FN339">
        <v>100</v>
      </c>
      <c r="FO339">
        <v>75.66</v>
      </c>
      <c r="FP339">
        <v>100</v>
      </c>
      <c r="FQ339">
        <v>121.54</v>
      </c>
      <c r="FR339">
        <v>21.42</v>
      </c>
      <c r="FS339">
        <v>10.99</v>
      </c>
      <c r="FT339">
        <v>75.239999999999995</v>
      </c>
      <c r="FU339">
        <v>100</v>
      </c>
      <c r="FV339">
        <v>11.42</v>
      </c>
      <c r="FW339">
        <v>15.27</v>
      </c>
      <c r="FX339" s="2">
        <v>1090.1400000000001</v>
      </c>
      <c r="FY339">
        <v>22.29</v>
      </c>
      <c r="FZ339">
        <v>21.68</v>
      </c>
      <c r="GA339">
        <v>147.06</v>
      </c>
      <c r="GB339">
        <v>100</v>
      </c>
      <c r="GC339">
        <v>95.13</v>
      </c>
      <c r="GD339">
        <v>14.62</v>
      </c>
      <c r="GE339">
        <v>3.05</v>
      </c>
      <c r="GF339">
        <v>415.99</v>
      </c>
      <c r="GG339">
        <v>78.58</v>
      </c>
      <c r="GH339">
        <v>3.85</v>
      </c>
      <c r="GI339">
        <v>55.52</v>
      </c>
      <c r="GJ339">
        <v>23.62</v>
      </c>
      <c r="GK339">
        <v>37.96</v>
      </c>
      <c r="GL339">
        <v>1.02</v>
      </c>
      <c r="GM339">
        <v>2.14</v>
      </c>
      <c r="GN339">
        <v>42.54</v>
      </c>
      <c r="GO339">
        <v>68.37</v>
      </c>
      <c r="GP339">
        <v>13.46</v>
      </c>
      <c r="GQ339">
        <v>1.18</v>
      </c>
      <c r="GR339">
        <v>3.85</v>
      </c>
      <c r="GS339">
        <v>60.53</v>
      </c>
      <c r="GT339">
        <v>36.51</v>
      </c>
      <c r="GU339">
        <v>2.97</v>
      </c>
      <c r="GV339">
        <v>88.03</v>
      </c>
      <c r="GW339">
        <v>100</v>
      </c>
      <c r="GX339">
        <v>1.08</v>
      </c>
      <c r="GY339">
        <v>75.239999999999995</v>
      </c>
      <c r="GZ339">
        <v>95.13</v>
      </c>
      <c r="HA339">
        <v>0.61</v>
      </c>
      <c r="HB339">
        <v>24.34</v>
      </c>
      <c r="HC339">
        <v>4.93</v>
      </c>
      <c r="HD339">
        <v>124.32</v>
      </c>
      <c r="HE339">
        <v>75.66</v>
      </c>
      <c r="HF339">
        <v>10.99</v>
      </c>
      <c r="HG339">
        <v>72.37</v>
      </c>
      <c r="HH339">
        <v>99.99</v>
      </c>
      <c r="HI339">
        <v>86.48</v>
      </c>
      <c r="HJ339">
        <v>100</v>
      </c>
      <c r="HK339">
        <v>0.74</v>
      </c>
      <c r="HL339">
        <v>0.37</v>
      </c>
      <c r="HM339">
        <v>0.6</v>
      </c>
      <c r="HR339">
        <v>0</v>
      </c>
      <c r="HS339">
        <v>0</v>
      </c>
      <c r="HU339">
        <v>100</v>
      </c>
      <c r="HV339">
        <v>100</v>
      </c>
      <c r="HW339">
        <v>0.02</v>
      </c>
      <c r="HX339">
        <v>0.82</v>
      </c>
      <c r="HY339">
        <v>0</v>
      </c>
      <c r="HZ339">
        <v>100</v>
      </c>
      <c r="IA339">
        <v>153.82</v>
      </c>
      <c r="IB339" s="2">
        <v>1014.57</v>
      </c>
    </row>
    <row r="340" spans="1:236" x14ac:dyDescent="0.25">
      <c r="A340">
        <v>411370</v>
      </c>
      <c r="B340" t="str">
        <f>VLOOKUP(A340,cods!$A$1:$C$345,3,FALSE)</f>
        <v>Norte Central Paranaense</v>
      </c>
      <c r="C340" t="s">
        <v>416</v>
      </c>
      <c r="D340" t="s">
        <v>236</v>
      </c>
      <c r="E340">
        <v>2021</v>
      </c>
      <c r="F340">
        <v>41069000</v>
      </c>
      <c r="G340" t="s">
        <v>237</v>
      </c>
      <c r="H340" t="s">
        <v>238</v>
      </c>
      <c r="I340" t="s">
        <v>239</v>
      </c>
      <c r="J340" t="s">
        <v>246</v>
      </c>
      <c r="K340" t="s">
        <v>241</v>
      </c>
      <c r="L340">
        <v>1</v>
      </c>
      <c r="O340">
        <v>1</v>
      </c>
      <c r="P340">
        <v>1</v>
      </c>
      <c r="Q340">
        <v>11</v>
      </c>
      <c r="R340">
        <v>0</v>
      </c>
      <c r="S340">
        <v>1</v>
      </c>
      <c r="V340" s="1">
        <v>2046</v>
      </c>
      <c r="W340" s="1">
        <v>2046</v>
      </c>
      <c r="X340" t="s">
        <v>242</v>
      </c>
      <c r="Y340" t="s">
        <v>247</v>
      </c>
      <c r="AA340" s="1">
        <v>580870</v>
      </c>
      <c r="AB340" s="1">
        <v>565760</v>
      </c>
      <c r="AC340" s="1">
        <v>580811</v>
      </c>
      <c r="AD340" s="1">
        <v>575319</v>
      </c>
      <c r="AE340" s="1">
        <v>168049</v>
      </c>
      <c r="AF340" s="1">
        <v>166338</v>
      </c>
      <c r="AG340" s="1">
        <v>257938</v>
      </c>
      <c r="AH340" s="1">
        <v>253736</v>
      </c>
      <c r="AI340" s="1">
        <v>168049</v>
      </c>
      <c r="AJ340" s="1">
        <v>166338</v>
      </c>
      <c r="AK340" s="2">
        <v>3069.93</v>
      </c>
      <c r="AL340" s="2">
        <v>2617.5700000000002</v>
      </c>
      <c r="AM340" s="2">
        <v>68559.09</v>
      </c>
      <c r="AN340" s="2">
        <v>66201.19</v>
      </c>
      <c r="AO340" s="2">
        <v>36638.26</v>
      </c>
      <c r="AP340" s="2">
        <v>45841.42</v>
      </c>
      <c r="AQ340" s="2">
        <v>44234.9</v>
      </c>
      <c r="AR340" s="2">
        <v>68559.09</v>
      </c>
      <c r="AS340" s="1">
        <v>228991</v>
      </c>
      <c r="AT340" s="1">
        <v>225835</v>
      </c>
      <c r="AU340" s="1">
        <v>257938</v>
      </c>
      <c r="AV340" s="1">
        <v>253736</v>
      </c>
      <c r="AW340" s="2">
        <v>2357.9</v>
      </c>
      <c r="AX340">
        <v>0</v>
      </c>
      <c r="AY340">
        <v>0</v>
      </c>
      <c r="AZ340" s="2">
        <v>9203.16</v>
      </c>
      <c r="BA340" s="2">
        <v>31894.86</v>
      </c>
      <c r="BB340" s="1">
        <v>186860</v>
      </c>
      <c r="BC340" s="1">
        <v>185279</v>
      </c>
      <c r="BD340" s="1">
        <v>228991</v>
      </c>
      <c r="BE340" s="1">
        <v>225835</v>
      </c>
      <c r="BF340">
        <v>118.56</v>
      </c>
      <c r="BH340" s="1">
        <v>565760</v>
      </c>
      <c r="BI340" s="1">
        <v>560410</v>
      </c>
      <c r="BJ340" s="2">
        <v>68559.09</v>
      </c>
      <c r="BK340" s="2">
        <v>90531.26</v>
      </c>
      <c r="BL340" s="1">
        <v>580755</v>
      </c>
      <c r="BM340" s="1">
        <v>575263</v>
      </c>
      <c r="BN340" s="1">
        <v>154398</v>
      </c>
      <c r="BO340" s="1">
        <v>152744</v>
      </c>
      <c r="BP340" s="1">
        <v>244942</v>
      </c>
      <c r="BQ340" s="1">
        <v>240461</v>
      </c>
      <c r="BR340" s="2">
        <v>2336.16</v>
      </c>
      <c r="BS340" s="2">
        <v>1968.33</v>
      </c>
      <c r="BT340" s="2">
        <v>32872.129999999997</v>
      </c>
      <c r="BU340" s="2">
        <v>32872.129999999997</v>
      </c>
      <c r="BV340" s="2">
        <v>34279.29</v>
      </c>
      <c r="BW340" s="1">
        <v>217574</v>
      </c>
      <c r="BX340" s="1">
        <v>214173</v>
      </c>
      <c r="BY340" s="1">
        <v>169319</v>
      </c>
      <c r="BZ340" s="1">
        <v>167590</v>
      </c>
      <c r="CA340">
        <v>0</v>
      </c>
      <c r="CB340">
        <v>0</v>
      </c>
      <c r="CC340">
        <v>0</v>
      </c>
      <c r="CD340">
        <v>0</v>
      </c>
      <c r="CF340" s="1">
        <v>565704</v>
      </c>
      <c r="CG340" s="1">
        <v>560354</v>
      </c>
      <c r="CH340" s="2">
        <v>7418.63</v>
      </c>
      <c r="CI340" s="2">
        <v>400085137.74000001</v>
      </c>
      <c r="CJ340" s="2">
        <v>230272138.88</v>
      </c>
      <c r="CK340" s="2">
        <v>169812998.86000001</v>
      </c>
      <c r="CL340" s="2">
        <v>5565083.25</v>
      </c>
      <c r="CM340" s="2">
        <v>405650220.99000001</v>
      </c>
      <c r="CN340" s="2">
        <v>380068066.22000003</v>
      </c>
      <c r="CO340">
        <v>0</v>
      </c>
      <c r="CP340" s="2">
        <v>158242117.12</v>
      </c>
      <c r="CQ340" s="2">
        <v>131653855.95999999</v>
      </c>
      <c r="CR340" s="2">
        <v>75843589.049999997</v>
      </c>
      <c r="CS340" s="2">
        <v>8675762.9100000001</v>
      </c>
      <c r="CT340" s="2">
        <v>68131984.769999996</v>
      </c>
      <c r="CU340" s="2">
        <v>45224988.890000001</v>
      </c>
      <c r="CV340" s="2">
        <v>233245614.24000001</v>
      </c>
      <c r="CW340" s="2">
        <v>26952401.859999999</v>
      </c>
      <c r="CX340" s="2">
        <v>325976085.56</v>
      </c>
      <c r="CY340">
        <v>0</v>
      </c>
      <c r="CZ340" s="2">
        <v>41025730.979999997</v>
      </c>
      <c r="DA340">
        <v>0</v>
      </c>
      <c r="DB340" s="2">
        <v>28553718.219999999</v>
      </c>
      <c r="DC340" s="2">
        <v>30716193.52</v>
      </c>
      <c r="DD340" s="2">
        <v>19922195.789999999</v>
      </c>
      <c r="DE340" s="2">
        <v>34460704.880000003</v>
      </c>
      <c r="DF340" s="2">
        <v>79782.8</v>
      </c>
      <c r="DG340">
        <v>423</v>
      </c>
      <c r="DH340">
        <v>437</v>
      </c>
      <c r="DI340" s="2">
        <v>6815570.4000000004</v>
      </c>
      <c r="DJ340" s="2">
        <v>-5963855.04</v>
      </c>
      <c r="DK340" s="2">
        <v>27251272.25</v>
      </c>
      <c r="DL340" s="2">
        <v>27211411.219999999</v>
      </c>
      <c r="DN340" s="2">
        <v>54462683.469999999</v>
      </c>
      <c r="DO340" s="2">
        <v>15808980.279999999</v>
      </c>
      <c r="DP340" s="2">
        <v>18814578.510000002</v>
      </c>
      <c r="DQ340" s="2">
        <v>8137823.3499999996</v>
      </c>
      <c r="DR340" s="2">
        <v>42761382.140000001</v>
      </c>
      <c r="DS340">
        <v>0</v>
      </c>
      <c r="DT340">
        <v>0</v>
      </c>
      <c r="DU340">
        <v>0</v>
      </c>
      <c r="EK340" t="s">
        <v>244</v>
      </c>
      <c r="EL340">
        <v>0</v>
      </c>
      <c r="EM340">
        <v>0</v>
      </c>
      <c r="EO340" s="1">
        <v>6445</v>
      </c>
      <c r="EP340">
        <v>0</v>
      </c>
      <c r="EQ340" s="1">
        <v>6366</v>
      </c>
      <c r="ER340">
        <v>3</v>
      </c>
      <c r="ES340">
        <v>91</v>
      </c>
      <c r="EV340" s="1">
        <v>6366</v>
      </c>
      <c r="EW340" s="1">
        <v>6445</v>
      </c>
      <c r="EX340">
        <v>61</v>
      </c>
      <c r="EZ340" s="1">
        <v>280892</v>
      </c>
      <c r="FA340" s="1">
        <v>240480</v>
      </c>
      <c r="FB340" s="2">
        <v>9866407.3800000008</v>
      </c>
      <c r="FC340" s="1">
        <v>6378</v>
      </c>
      <c r="FD340">
        <v>10</v>
      </c>
      <c r="FE340" s="1">
        <v>6378</v>
      </c>
      <c r="FF340">
        <v>1.53</v>
      </c>
      <c r="FG340" s="2">
        <v>1159.3900000000001</v>
      </c>
      <c r="FH340">
        <v>4.1500000000000004</v>
      </c>
      <c r="FI340">
        <v>5.0999999999999996</v>
      </c>
      <c r="FJ340">
        <v>6.57</v>
      </c>
      <c r="FK340">
        <v>4.95</v>
      </c>
      <c r="FL340">
        <v>37.14</v>
      </c>
      <c r="FM340" s="2">
        <v>176380.44</v>
      </c>
      <c r="FN340">
        <v>100</v>
      </c>
      <c r="FO340">
        <v>61.85</v>
      </c>
      <c r="FP340">
        <v>100</v>
      </c>
      <c r="FQ340">
        <v>122.73</v>
      </c>
      <c r="FR340">
        <v>35.369999999999997</v>
      </c>
      <c r="FS340">
        <v>11.93</v>
      </c>
      <c r="FT340">
        <v>89.72</v>
      </c>
      <c r="FU340">
        <v>100</v>
      </c>
      <c r="FV340">
        <v>11.41</v>
      </c>
      <c r="FW340">
        <v>686.41</v>
      </c>
      <c r="FX340">
        <v>726.3</v>
      </c>
      <c r="FY340">
        <v>15.28</v>
      </c>
      <c r="FZ340">
        <v>12.78</v>
      </c>
      <c r="GA340">
        <v>173.65</v>
      </c>
      <c r="GB340">
        <v>100</v>
      </c>
      <c r="GC340">
        <v>99.99</v>
      </c>
      <c r="GD340">
        <v>19.329999999999998</v>
      </c>
      <c r="GE340">
        <v>2.97</v>
      </c>
      <c r="GF340">
        <v>467.86</v>
      </c>
      <c r="GG340">
        <v>64.63</v>
      </c>
      <c r="GH340">
        <v>6.31</v>
      </c>
      <c r="GI340">
        <v>58.3</v>
      </c>
      <c r="GJ340">
        <v>18.96</v>
      </c>
      <c r="GK340">
        <v>30.26</v>
      </c>
      <c r="GL340">
        <v>10.69</v>
      </c>
      <c r="GM340">
        <v>1.7</v>
      </c>
      <c r="GN340">
        <v>32.520000000000003</v>
      </c>
      <c r="GO340">
        <v>51.91</v>
      </c>
      <c r="GP340">
        <v>29.21</v>
      </c>
      <c r="GQ340">
        <v>3.72</v>
      </c>
      <c r="GR340">
        <v>2.92</v>
      </c>
      <c r="GS340">
        <v>56.77</v>
      </c>
      <c r="GT340">
        <v>41.86</v>
      </c>
      <c r="GU340">
        <v>1.37</v>
      </c>
      <c r="GV340">
        <v>88.89</v>
      </c>
      <c r="GW340">
        <v>100</v>
      </c>
      <c r="GX340">
        <v>2.57</v>
      </c>
      <c r="GY340">
        <v>89.72</v>
      </c>
      <c r="GZ340">
        <v>99.99</v>
      </c>
      <c r="HA340">
        <v>1.34</v>
      </c>
      <c r="HB340">
        <v>33.020000000000003</v>
      </c>
      <c r="HC340">
        <v>21.77</v>
      </c>
      <c r="HD340">
        <v>370.32</v>
      </c>
      <c r="HE340">
        <v>66.98</v>
      </c>
      <c r="HF340">
        <v>11.93</v>
      </c>
      <c r="HG340">
        <v>140.43</v>
      </c>
      <c r="HH340">
        <v>99.99</v>
      </c>
      <c r="HI340">
        <v>99.98</v>
      </c>
      <c r="HJ340">
        <v>100</v>
      </c>
      <c r="HK340">
        <v>1.32</v>
      </c>
      <c r="HL340">
        <v>0.23</v>
      </c>
      <c r="HM340">
        <v>0.7</v>
      </c>
      <c r="HR340">
        <v>0</v>
      </c>
      <c r="HS340">
        <v>0.05</v>
      </c>
      <c r="HU340">
        <v>100</v>
      </c>
      <c r="HV340">
        <v>100</v>
      </c>
      <c r="HW340">
        <v>0.04</v>
      </c>
      <c r="HX340">
        <v>41.03</v>
      </c>
      <c r="HY340">
        <v>0.16</v>
      </c>
      <c r="HZ340">
        <v>100</v>
      </c>
      <c r="IA340">
        <v>123.91</v>
      </c>
      <c r="IB340">
        <v>467.31</v>
      </c>
    </row>
    <row r="341" spans="1:236" hidden="1" x14ac:dyDescent="0.25">
      <c r="A341">
        <v>411370</v>
      </c>
      <c r="B341" t="str">
        <f>VLOOKUP(A341,cods!$A$1:$C$345,3,FALSE)</f>
        <v>Norte Central Paranaense</v>
      </c>
      <c r="C341" t="s">
        <v>416</v>
      </c>
      <c r="D341" t="s">
        <v>236</v>
      </c>
      <c r="E341">
        <v>2020</v>
      </c>
      <c r="F341">
        <v>41069000</v>
      </c>
      <c r="G341" t="s">
        <v>237</v>
      </c>
      <c r="H341" t="s">
        <v>238</v>
      </c>
      <c r="I341" t="s">
        <v>239</v>
      </c>
      <c r="J341" t="s">
        <v>246</v>
      </c>
      <c r="K341" t="s">
        <v>241</v>
      </c>
      <c r="L341">
        <v>1</v>
      </c>
      <c r="O341">
        <v>1</v>
      </c>
      <c r="P341">
        <v>1</v>
      </c>
      <c r="Q341">
        <v>12</v>
      </c>
      <c r="R341">
        <v>0</v>
      </c>
      <c r="S341">
        <v>1</v>
      </c>
      <c r="V341" s="1">
        <v>2046</v>
      </c>
      <c r="W341" s="1">
        <v>2046</v>
      </c>
      <c r="X341" t="s">
        <v>242</v>
      </c>
      <c r="Y341" t="s">
        <v>247</v>
      </c>
      <c r="AA341" s="1">
        <v>575377</v>
      </c>
      <c r="AB341" s="1">
        <v>560410</v>
      </c>
      <c r="AC341" s="1">
        <v>575319</v>
      </c>
      <c r="AD341" s="1">
        <v>569676</v>
      </c>
      <c r="AE341" s="1">
        <v>166338</v>
      </c>
      <c r="AF341" s="1">
        <v>164582</v>
      </c>
      <c r="AG341" s="1">
        <v>253736</v>
      </c>
      <c r="AH341" s="1">
        <v>249136</v>
      </c>
      <c r="AI341" s="1">
        <v>166338</v>
      </c>
      <c r="AJ341" s="1">
        <v>164582</v>
      </c>
      <c r="AK341" s="2">
        <v>2617.5700000000002</v>
      </c>
      <c r="AL341" s="2">
        <v>2018.43</v>
      </c>
      <c r="AM341" s="2">
        <v>68282.61</v>
      </c>
      <c r="AN341" s="2">
        <v>65550.97</v>
      </c>
      <c r="AO341" s="2">
        <v>36106.07</v>
      </c>
      <c r="AP341" s="2">
        <v>45259.519999999997</v>
      </c>
      <c r="AQ341" s="2">
        <v>44410.78</v>
      </c>
      <c r="AR341" s="2">
        <v>68354.14</v>
      </c>
      <c r="AS341" s="1">
        <v>225835</v>
      </c>
      <c r="AT341" s="1">
        <v>221653</v>
      </c>
      <c r="AU341" s="1">
        <v>253736</v>
      </c>
      <c r="AV341" s="1">
        <v>249136</v>
      </c>
      <c r="AW341" s="2">
        <v>2731.64</v>
      </c>
      <c r="AX341">
        <v>0</v>
      </c>
      <c r="AY341">
        <v>71.53</v>
      </c>
      <c r="AZ341" s="2">
        <v>9153.4500000000007</v>
      </c>
      <c r="BA341" s="2">
        <v>31677.98</v>
      </c>
      <c r="BB341" s="1">
        <v>185279</v>
      </c>
      <c r="BC341" s="1">
        <v>185966</v>
      </c>
      <c r="BD341" s="1">
        <v>225835</v>
      </c>
      <c r="BE341" s="1">
        <v>221653</v>
      </c>
      <c r="BF341">
        <v>20.38</v>
      </c>
      <c r="BH341" s="1">
        <v>560410</v>
      </c>
      <c r="BI341" s="1">
        <v>554912</v>
      </c>
      <c r="BJ341" s="2">
        <v>68282.61</v>
      </c>
      <c r="BK341" s="2">
        <v>86440.45</v>
      </c>
      <c r="BL341" s="1">
        <v>575263</v>
      </c>
      <c r="BM341" s="1">
        <v>569621</v>
      </c>
      <c r="BN341" s="1">
        <v>152744</v>
      </c>
      <c r="BO341" s="1">
        <v>150930</v>
      </c>
      <c r="BP341" s="1">
        <v>240461</v>
      </c>
      <c r="BQ341" s="1">
        <v>235199</v>
      </c>
      <c r="BR341" s="2">
        <v>1968.33</v>
      </c>
      <c r="BS341" s="2">
        <v>1874.96</v>
      </c>
      <c r="BT341" s="2">
        <v>33213.599999999999</v>
      </c>
      <c r="BU341" s="2">
        <v>33213.599999999999</v>
      </c>
      <c r="BV341" s="2">
        <v>34527.25</v>
      </c>
      <c r="BW341" s="1">
        <v>214173</v>
      </c>
      <c r="BX341" s="1">
        <v>209331</v>
      </c>
      <c r="BY341" s="1">
        <v>167590</v>
      </c>
      <c r="BZ341" s="1">
        <v>167611</v>
      </c>
      <c r="CA341">
        <v>0</v>
      </c>
      <c r="CB341">
        <v>0</v>
      </c>
      <c r="CC341">
        <v>0</v>
      </c>
      <c r="CD341">
        <v>0</v>
      </c>
      <c r="CF341" s="1">
        <v>560354</v>
      </c>
      <c r="CG341" s="1">
        <v>554857</v>
      </c>
      <c r="CH341" s="2">
        <v>7189.99</v>
      </c>
      <c r="CI341" s="2">
        <v>369985749.06999999</v>
      </c>
      <c r="CJ341" s="2">
        <v>208220013.96000001</v>
      </c>
      <c r="CK341" s="2">
        <v>161765735.11000001</v>
      </c>
      <c r="CL341" s="2">
        <v>6755973.9699999997</v>
      </c>
      <c r="CM341" s="2">
        <v>376741723.04000002</v>
      </c>
      <c r="CN341" s="2">
        <v>364701362.00999999</v>
      </c>
      <c r="CO341">
        <v>0</v>
      </c>
      <c r="CP341" s="2">
        <v>131653855.95999999</v>
      </c>
      <c r="CQ341" s="2">
        <v>118663905.7</v>
      </c>
      <c r="CR341" s="2">
        <v>87435838.310000002</v>
      </c>
      <c r="CS341" s="2">
        <v>8812470.8200000003</v>
      </c>
      <c r="CT341" s="2">
        <v>52655877.789999999</v>
      </c>
      <c r="CU341" s="2">
        <v>46249377.729999997</v>
      </c>
      <c r="CV341" s="2">
        <v>229229473.41</v>
      </c>
      <c r="CW341" s="2">
        <v>17099545.289999999</v>
      </c>
      <c r="CX341" s="2">
        <v>317207742.91000003</v>
      </c>
      <c r="CY341">
        <v>0</v>
      </c>
      <c r="CZ341" s="2">
        <v>43389362.460000001</v>
      </c>
      <c r="DA341">
        <v>0</v>
      </c>
      <c r="DB341" s="2">
        <v>26690771.66</v>
      </c>
      <c r="DC341" s="2">
        <v>23608938.59</v>
      </c>
      <c r="DD341" s="2">
        <v>15827036.67</v>
      </c>
      <c r="DE341" s="2">
        <v>22443350.449999999</v>
      </c>
      <c r="DF341" s="2">
        <v>3294272.37</v>
      </c>
      <c r="DG341">
        <v>437</v>
      </c>
      <c r="DH341">
        <v>479</v>
      </c>
      <c r="DI341" s="2">
        <v>7385137.0999999996</v>
      </c>
      <c r="DJ341" s="2">
        <v>3880423.16</v>
      </c>
      <c r="DK341" s="2">
        <v>23274722.030000001</v>
      </c>
      <c r="DL341" s="2">
        <v>17569327.260000002</v>
      </c>
      <c r="DM341" s="2">
        <v>720610.2</v>
      </c>
      <c r="DN341" s="2">
        <v>41564659.490000002</v>
      </c>
      <c r="DO341" s="2">
        <v>14732675.359999999</v>
      </c>
      <c r="DP341" s="2">
        <v>15219463.93</v>
      </c>
      <c r="DQ341" s="2">
        <v>1880081.36</v>
      </c>
      <c r="DR341" s="2">
        <v>31832220.649999999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 t="s">
        <v>244</v>
      </c>
      <c r="EL341">
        <v>0</v>
      </c>
      <c r="EM341">
        <v>0</v>
      </c>
      <c r="EO341" s="1">
        <v>6876</v>
      </c>
      <c r="EP341">
        <v>0</v>
      </c>
      <c r="EQ341" s="1">
        <v>6854</v>
      </c>
      <c r="ER341">
        <v>4</v>
      </c>
      <c r="ES341">
        <v>54</v>
      </c>
      <c r="EV341" s="1">
        <v>6854</v>
      </c>
      <c r="EW341" s="1">
        <v>6876</v>
      </c>
      <c r="EX341">
        <v>51</v>
      </c>
      <c r="EZ341" s="1">
        <v>238789</v>
      </c>
      <c r="FA341" s="1">
        <v>191536</v>
      </c>
      <c r="FB341" s="2">
        <v>104069.74</v>
      </c>
      <c r="FC341" s="1">
        <v>6972</v>
      </c>
      <c r="FD341">
        <v>7</v>
      </c>
      <c r="FE341" s="1">
        <v>6972</v>
      </c>
      <c r="FF341">
        <v>1.52</v>
      </c>
      <c r="FG341" s="2">
        <v>1068.27</v>
      </c>
      <c r="FH341">
        <v>4.0199999999999996</v>
      </c>
      <c r="FI341">
        <v>4.6900000000000004</v>
      </c>
      <c r="FJ341">
        <v>5.91</v>
      </c>
      <c r="FK341">
        <v>4.6900000000000004</v>
      </c>
      <c r="FL341">
        <v>42.14</v>
      </c>
      <c r="FM341" s="2">
        <v>190907.94</v>
      </c>
      <c r="FN341">
        <v>100</v>
      </c>
      <c r="FO341">
        <v>61.01</v>
      </c>
      <c r="FP341">
        <v>100</v>
      </c>
      <c r="FQ341">
        <v>116.64</v>
      </c>
      <c r="FR341">
        <v>35.01</v>
      </c>
      <c r="FS341">
        <v>11.97</v>
      </c>
      <c r="FT341">
        <v>91.99</v>
      </c>
      <c r="FU341">
        <v>100</v>
      </c>
      <c r="FV341">
        <v>11.69</v>
      </c>
      <c r="FW341">
        <v>700.26</v>
      </c>
      <c r="FX341">
        <v>698.69</v>
      </c>
      <c r="FY341">
        <v>12.49</v>
      </c>
      <c r="FZ341">
        <v>11.47</v>
      </c>
      <c r="GA341">
        <v>172.79</v>
      </c>
      <c r="GB341">
        <v>100</v>
      </c>
      <c r="GC341">
        <v>99.99</v>
      </c>
      <c r="GD341">
        <v>19.62</v>
      </c>
      <c r="GE341">
        <v>2.9</v>
      </c>
      <c r="GF341">
        <v>468.52</v>
      </c>
      <c r="GG341">
        <v>64.989999999999995</v>
      </c>
      <c r="GH341">
        <v>3.2</v>
      </c>
      <c r="GI341">
        <v>61.96</v>
      </c>
      <c r="GJ341">
        <v>23.63</v>
      </c>
      <c r="GK341">
        <v>36.130000000000003</v>
      </c>
      <c r="GL341">
        <v>8.6</v>
      </c>
      <c r="GM341">
        <v>2</v>
      </c>
      <c r="GN341">
        <v>38.14</v>
      </c>
      <c r="GO341">
        <v>58.32</v>
      </c>
      <c r="GP341">
        <v>22.97</v>
      </c>
      <c r="GQ341">
        <v>3.84</v>
      </c>
      <c r="GR341">
        <v>3.22</v>
      </c>
      <c r="GS341">
        <v>55.27</v>
      </c>
      <c r="GT341">
        <v>42.94</v>
      </c>
      <c r="GU341">
        <v>1.79</v>
      </c>
      <c r="GV341">
        <v>88.99</v>
      </c>
      <c r="GW341">
        <v>100</v>
      </c>
      <c r="GX341">
        <v>2.77</v>
      </c>
      <c r="GY341">
        <v>91.99</v>
      </c>
      <c r="GZ341">
        <v>99.99</v>
      </c>
      <c r="HA341">
        <v>1.44</v>
      </c>
      <c r="HB341">
        <v>33.770000000000003</v>
      </c>
      <c r="HC341">
        <v>27.27</v>
      </c>
      <c r="HD341">
        <v>382.07</v>
      </c>
      <c r="HE341">
        <v>66.23</v>
      </c>
      <c r="HF341">
        <v>11.97</v>
      </c>
      <c r="HG341">
        <v>125.8</v>
      </c>
      <c r="HH341">
        <v>99.99</v>
      </c>
      <c r="HI341">
        <v>99.98</v>
      </c>
      <c r="HJ341">
        <v>99.9</v>
      </c>
      <c r="HK341">
        <v>1.26</v>
      </c>
      <c r="HL341">
        <v>0.22</v>
      </c>
      <c r="HM341">
        <v>0.56000000000000005</v>
      </c>
      <c r="HR341">
        <v>0</v>
      </c>
      <c r="HS341">
        <v>0.06</v>
      </c>
      <c r="HU341">
        <v>100</v>
      </c>
      <c r="HV341">
        <v>100</v>
      </c>
      <c r="HW341">
        <v>0.03</v>
      </c>
      <c r="HX341">
        <v>0.54</v>
      </c>
      <c r="HY341">
        <v>0.1</v>
      </c>
      <c r="HZ341">
        <v>100</v>
      </c>
      <c r="IA341">
        <v>128.11000000000001</v>
      </c>
      <c r="IB341">
        <v>453.11</v>
      </c>
    </row>
    <row r="342" spans="1:236" hidden="1" x14ac:dyDescent="0.25">
      <c r="A342">
        <v>411373</v>
      </c>
      <c r="B342" t="str">
        <f>VLOOKUP(A342,cods!$A$1:$C$345,3,FALSE)</f>
        <v>Centro Ocidental Paranaense</v>
      </c>
      <c r="C342" t="s">
        <v>417</v>
      </c>
      <c r="D342" t="s">
        <v>236</v>
      </c>
      <c r="E342">
        <v>2021</v>
      </c>
      <c r="F342">
        <v>41069000</v>
      </c>
      <c r="G342" t="s">
        <v>237</v>
      </c>
      <c r="H342" t="s">
        <v>238</v>
      </c>
      <c r="I342" t="s">
        <v>239</v>
      </c>
      <c r="J342" t="s">
        <v>240</v>
      </c>
      <c r="K342" t="s">
        <v>241</v>
      </c>
      <c r="L342">
        <v>1</v>
      </c>
      <c r="O342">
        <v>1</v>
      </c>
      <c r="Q342">
        <v>0</v>
      </c>
      <c r="V342" s="1">
        <v>2021</v>
      </c>
      <c r="W342" s="1">
        <v>2021</v>
      </c>
      <c r="X342" t="s">
        <v>247</v>
      </c>
      <c r="Y342" t="s">
        <v>243</v>
      </c>
      <c r="AA342" s="1">
        <v>7217</v>
      </c>
      <c r="AB342" s="1">
        <v>4692</v>
      </c>
      <c r="AC342" s="1">
        <v>6450</v>
      </c>
      <c r="AD342" s="1">
        <v>6257</v>
      </c>
      <c r="AE342" s="1">
        <v>2130</v>
      </c>
      <c r="AF342" s="1">
        <v>2068</v>
      </c>
      <c r="AG342" s="1">
        <v>2228</v>
      </c>
      <c r="AH342" s="1">
        <v>2162</v>
      </c>
      <c r="AI342" s="1">
        <v>2130</v>
      </c>
      <c r="AJ342" s="1">
        <v>2068</v>
      </c>
      <c r="AK342">
        <v>53.04</v>
      </c>
      <c r="AL342">
        <v>45.22</v>
      </c>
      <c r="AM342">
        <v>312.85000000000002</v>
      </c>
      <c r="AN342">
        <v>0</v>
      </c>
      <c r="AO342">
        <v>258.60000000000002</v>
      </c>
      <c r="AP342">
        <v>258.73</v>
      </c>
      <c r="AQ342">
        <v>275.36</v>
      </c>
      <c r="AR342">
        <v>312.85000000000002</v>
      </c>
      <c r="AS342" s="1">
        <v>2035</v>
      </c>
      <c r="AT342" s="1">
        <v>1974</v>
      </c>
      <c r="AU342" s="1">
        <v>2228</v>
      </c>
      <c r="AV342" s="1">
        <v>2162</v>
      </c>
      <c r="AW342">
        <v>312.85000000000002</v>
      </c>
      <c r="AX342">
        <v>0</v>
      </c>
      <c r="AY342">
        <v>0</v>
      </c>
      <c r="AZ342">
        <v>0.13</v>
      </c>
      <c r="BA342">
        <v>223.66</v>
      </c>
      <c r="BB342" s="1">
        <v>2287</v>
      </c>
      <c r="BC342" s="1">
        <v>2235</v>
      </c>
      <c r="BD342" s="1">
        <v>2035</v>
      </c>
      <c r="BE342" s="1">
        <v>1974</v>
      </c>
      <c r="BF342">
        <v>0.14000000000000001</v>
      </c>
      <c r="BH342" s="1">
        <v>4692</v>
      </c>
      <c r="BI342" s="1">
        <v>4707</v>
      </c>
      <c r="BJ342">
        <v>312.85000000000002</v>
      </c>
      <c r="BK342">
        <v>350.53</v>
      </c>
      <c r="CI342" s="2">
        <v>1681656.21</v>
      </c>
      <c r="CJ342" s="2">
        <v>1681656.21</v>
      </c>
      <c r="CL342" s="2">
        <v>40659.279999999999</v>
      </c>
      <c r="CM342" s="2">
        <v>1722315.49</v>
      </c>
      <c r="CN342" s="2">
        <v>1616896.14</v>
      </c>
      <c r="CO342">
        <v>0</v>
      </c>
      <c r="CP342" s="2">
        <v>390961.73</v>
      </c>
      <c r="CQ342" s="2">
        <v>277521.91999999998</v>
      </c>
      <c r="CR342" s="2">
        <v>372865.09</v>
      </c>
      <c r="CS342" s="2">
        <v>10532.38</v>
      </c>
      <c r="CT342" s="2">
        <v>292055.05</v>
      </c>
      <c r="CU342" s="2">
        <v>184505.87</v>
      </c>
      <c r="CV342" s="2">
        <v>998381.68</v>
      </c>
      <c r="CW342" s="2">
        <v>44216.13</v>
      </c>
      <c r="CX342" s="2">
        <v>1389741.69</v>
      </c>
      <c r="CY342">
        <v>0</v>
      </c>
      <c r="CZ342" s="2">
        <v>153055.04000000001</v>
      </c>
      <c r="DA342">
        <v>0</v>
      </c>
      <c r="DB342" s="2">
        <v>121362.84</v>
      </c>
      <c r="DC342" s="2">
        <v>124427.2</v>
      </c>
      <c r="DD342" s="2">
        <v>76426.87</v>
      </c>
      <c r="DG342">
        <v>1</v>
      </c>
      <c r="DH342">
        <v>1</v>
      </c>
      <c r="DI342" s="2">
        <v>17060.45</v>
      </c>
      <c r="DJ342" s="2">
        <v>69661.64</v>
      </c>
      <c r="DK342" s="2">
        <v>76426.87</v>
      </c>
      <c r="DO342" s="2">
        <v>36414.89</v>
      </c>
      <c r="DP342" s="2">
        <v>31420.1</v>
      </c>
      <c r="DQ342" s="2">
        <v>12796.03</v>
      </c>
      <c r="DR342" s="2">
        <v>80631.02</v>
      </c>
      <c r="DU342">
        <v>0</v>
      </c>
      <c r="EK342" t="s">
        <v>244</v>
      </c>
      <c r="EL342">
        <v>0</v>
      </c>
      <c r="EM342">
        <v>0</v>
      </c>
      <c r="EO342">
        <v>268</v>
      </c>
      <c r="EP342">
        <v>0</v>
      </c>
      <c r="EQ342">
        <v>267</v>
      </c>
      <c r="ER342">
        <v>0</v>
      </c>
      <c r="EV342">
        <v>267</v>
      </c>
      <c r="EW342">
        <v>268</v>
      </c>
      <c r="EX342">
        <v>1</v>
      </c>
      <c r="EZ342" s="1">
        <v>1832</v>
      </c>
      <c r="FA342" s="1">
        <v>1710</v>
      </c>
      <c r="FB342" s="2">
        <v>93920.69</v>
      </c>
      <c r="FC342">
        <v>246</v>
      </c>
      <c r="FD342">
        <v>2</v>
      </c>
      <c r="FE342">
        <v>246</v>
      </c>
      <c r="FF342">
        <v>1.05</v>
      </c>
      <c r="FG342" s="2">
        <v>2195</v>
      </c>
      <c r="FH342">
        <v>5.05</v>
      </c>
      <c r="FI342">
        <v>6.11</v>
      </c>
      <c r="FJ342">
        <v>6.11</v>
      </c>
      <c r="FL342">
        <v>40.11</v>
      </c>
      <c r="FM342" s="2">
        <v>372865.09</v>
      </c>
      <c r="FN342">
        <v>100</v>
      </c>
      <c r="FO342">
        <v>82.73</v>
      </c>
      <c r="FP342">
        <v>100</v>
      </c>
      <c r="FQ342">
        <v>121</v>
      </c>
      <c r="FR342">
        <v>11.94</v>
      </c>
      <c r="FS342">
        <v>9.82</v>
      </c>
      <c r="FV342">
        <v>10.45</v>
      </c>
      <c r="FW342">
        <v>1.49</v>
      </c>
      <c r="FX342" s="2">
        <v>1468.39</v>
      </c>
      <c r="FY342">
        <v>21.73</v>
      </c>
      <c r="GA342">
        <v>111.51</v>
      </c>
      <c r="GB342">
        <v>100</v>
      </c>
      <c r="GD342">
        <v>11.87</v>
      </c>
      <c r="GE342">
        <v>3.63</v>
      </c>
      <c r="GF342">
        <v>454.84</v>
      </c>
      <c r="GG342">
        <v>88.06</v>
      </c>
      <c r="GH342">
        <v>6.12</v>
      </c>
      <c r="GI342">
        <v>59.37</v>
      </c>
      <c r="GJ342">
        <v>22.17</v>
      </c>
      <c r="GK342">
        <v>33.14</v>
      </c>
      <c r="GL342">
        <v>4.79</v>
      </c>
      <c r="GM342">
        <v>1.01</v>
      </c>
      <c r="GN342">
        <v>37.35</v>
      </c>
      <c r="GO342">
        <v>55.83</v>
      </c>
      <c r="GP342">
        <v>29.25</v>
      </c>
      <c r="GQ342">
        <v>1.05</v>
      </c>
      <c r="GR342">
        <v>1.71</v>
      </c>
      <c r="GS342">
        <v>97.64</v>
      </c>
      <c r="GU342">
        <v>2.36</v>
      </c>
      <c r="GV342">
        <v>91.32</v>
      </c>
      <c r="GW342">
        <v>100</v>
      </c>
      <c r="GX342">
        <v>0.48</v>
      </c>
      <c r="HA342">
        <v>0.48</v>
      </c>
      <c r="HB342">
        <v>17.260000000000002</v>
      </c>
      <c r="HC342">
        <v>3.01</v>
      </c>
      <c r="HD342">
        <v>70.459999999999994</v>
      </c>
      <c r="HE342">
        <v>82.74</v>
      </c>
      <c r="HF342">
        <v>9.82</v>
      </c>
      <c r="HG342">
        <v>81.72</v>
      </c>
      <c r="HH342">
        <v>89.37</v>
      </c>
      <c r="HJ342">
        <v>100</v>
      </c>
      <c r="HK342">
        <v>1.1200000000000001</v>
      </c>
      <c r="HM342">
        <v>0.83</v>
      </c>
      <c r="HR342">
        <v>0</v>
      </c>
      <c r="HS342">
        <v>0</v>
      </c>
      <c r="HU342">
        <v>100</v>
      </c>
      <c r="HV342">
        <v>100</v>
      </c>
      <c r="HX342">
        <v>54.92</v>
      </c>
      <c r="HY342">
        <v>0.81</v>
      </c>
      <c r="HZ342">
        <v>100</v>
      </c>
      <c r="IA342">
        <v>134.36000000000001</v>
      </c>
      <c r="IB342" s="2">
        <v>1404.17</v>
      </c>
    </row>
    <row r="343" spans="1:236" hidden="1" x14ac:dyDescent="0.25">
      <c r="A343">
        <v>411373</v>
      </c>
      <c r="B343" t="str">
        <f>VLOOKUP(A343,cods!$A$1:$C$345,3,FALSE)</f>
        <v>Centro Ocidental Paranaense</v>
      </c>
      <c r="C343" t="s">
        <v>417</v>
      </c>
      <c r="D343" t="s">
        <v>236</v>
      </c>
      <c r="E343">
        <v>2020</v>
      </c>
      <c r="F343">
        <v>41069000</v>
      </c>
      <c r="G343" t="s">
        <v>237</v>
      </c>
      <c r="H343" t="s">
        <v>238</v>
      </c>
      <c r="I343" t="s">
        <v>239</v>
      </c>
      <c r="J343" t="s">
        <v>240</v>
      </c>
      <c r="K343" t="s">
        <v>241</v>
      </c>
      <c r="L343">
        <v>1</v>
      </c>
      <c r="O343">
        <v>1</v>
      </c>
      <c r="Q343">
        <v>0</v>
      </c>
      <c r="V343" s="1">
        <v>2021</v>
      </c>
      <c r="W343" s="1">
        <v>2021</v>
      </c>
      <c r="X343" t="s">
        <v>247</v>
      </c>
      <c r="Y343" t="s">
        <v>243</v>
      </c>
      <c r="AA343" s="1">
        <v>7240</v>
      </c>
      <c r="AB343" s="1">
        <v>4707</v>
      </c>
      <c r="AC343" s="1">
        <v>6257</v>
      </c>
      <c r="AD343" s="1">
        <v>6197</v>
      </c>
      <c r="AE343" s="1">
        <v>2068</v>
      </c>
      <c r="AF343" s="1">
        <v>2038</v>
      </c>
      <c r="AG343" s="1">
        <v>2162</v>
      </c>
      <c r="AH343" s="1">
        <v>2132</v>
      </c>
      <c r="AI343" s="1">
        <v>2068</v>
      </c>
      <c r="AJ343" s="1">
        <v>2038</v>
      </c>
      <c r="AK343">
        <v>45.22</v>
      </c>
      <c r="AL343">
        <v>40.590000000000003</v>
      </c>
      <c r="AM343">
        <v>317.7</v>
      </c>
      <c r="AN343">
        <v>0</v>
      </c>
      <c r="AO343">
        <v>257.02999999999997</v>
      </c>
      <c r="AP343">
        <v>257.02999999999997</v>
      </c>
      <c r="AQ343">
        <v>271.55</v>
      </c>
      <c r="AR343">
        <v>317.7</v>
      </c>
      <c r="AS343" s="1">
        <v>1974</v>
      </c>
      <c r="AT343" s="1">
        <v>1955</v>
      </c>
      <c r="AU343" s="1">
        <v>2162</v>
      </c>
      <c r="AV343" s="1">
        <v>2132</v>
      </c>
      <c r="AW343">
        <v>317.7</v>
      </c>
      <c r="AX343">
        <v>0</v>
      </c>
      <c r="AY343">
        <v>0</v>
      </c>
      <c r="AZ343">
        <v>0</v>
      </c>
      <c r="BA343">
        <v>224.59</v>
      </c>
      <c r="BB343" s="1">
        <v>2235</v>
      </c>
      <c r="BC343" s="1">
        <v>2208</v>
      </c>
      <c r="BD343" s="1">
        <v>1974</v>
      </c>
      <c r="BE343" s="1">
        <v>1955</v>
      </c>
      <c r="BF343">
        <v>7.0000000000000007E-2</v>
      </c>
      <c r="BH343" s="1">
        <v>4707</v>
      </c>
      <c r="BI343" s="1">
        <v>4722</v>
      </c>
      <c r="BJ343">
        <v>317.7</v>
      </c>
      <c r="BK343">
        <v>344.4</v>
      </c>
      <c r="CI343" s="2">
        <v>1516619.35</v>
      </c>
      <c r="CJ343" s="2">
        <v>1516619.35</v>
      </c>
      <c r="CL343" s="2">
        <v>42817.31</v>
      </c>
      <c r="CM343" s="2">
        <v>1559436.66</v>
      </c>
      <c r="CN343" s="2">
        <v>1557954.25</v>
      </c>
      <c r="CO343">
        <v>0</v>
      </c>
      <c r="CP343" s="2">
        <v>277521.91999999998</v>
      </c>
      <c r="CQ343" s="2">
        <v>275626</v>
      </c>
      <c r="CR343" s="2">
        <v>386912.05</v>
      </c>
      <c r="CS343" s="2">
        <v>7570.48</v>
      </c>
      <c r="CT343" s="2">
        <v>242560.09</v>
      </c>
      <c r="CU343" s="2">
        <v>176478.37</v>
      </c>
      <c r="CV343" s="2">
        <v>940610.55</v>
      </c>
      <c r="CW343" s="2">
        <v>31459.21</v>
      </c>
      <c r="CX343" s="2">
        <v>1270333.6000000001</v>
      </c>
      <c r="CY343">
        <v>0</v>
      </c>
      <c r="CZ343" s="2">
        <v>119266.2</v>
      </c>
      <c r="DA343">
        <v>0</v>
      </c>
      <c r="DB343" s="2">
        <v>110573.82</v>
      </c>
      <c r="DC343" s="2">
        <v>109122.71</v>
      </c>
      <c r="DD343" s="2">
        <v>64013.69</v>
      </c>
      <c r="DE343">
        <v>0</v>
      </c>
      <c r="DF343" s="2">
        <v>2203.06</v>
      </c>
      <c r="DG343">
        <v>1</v>
      </c>
      <c r="DH343">
        <v>1</v>
      </c>
      <c r="DI343" s="2">
        <v>16515.740000000002</v>
      </c>
      <c r="DJ343" s="2">
        <v>69874.929999999993</v>
      </c>
      <c r="DK343" s="2">
        <v>66216.75</v>
      </c>
      <c r="DL343">
        <v>0</v>
      </c>
      <c r="DM343">
        <v>0</v>
      </c>
      <c r="DN343" s="2">
        <v>66216.75</v>
      </c>
      <c r="DO343" s="2">
        <v>34646.370000000003</v>
      </c>
      <c r="DP343" s="2">
        <v>26200.51</v>
      </c>
      <c r="DQ343" s="2">
        <v>5258.7</v>
      </c>
      <c r="DR343" s="2">
        <v>66105.58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 t="s">
        <v>244</v>
      </c>
      <c r="EL343">
        <v>0</v>
      </c>
      <c r="EM343">
        <v>0</v>
      </c>
      <c r="EO343">
        <v>285</v>
      </c>
      <c r="EP343">
        <v>0</v>
      </c>
      <c r="EQ343">
        <v>285</v>
      </c>
      <c r="ER343">
        <v>0</v>
      </c>
      <c r="EV343">
        <v>285</v>
      </c>
      <c r="EW343">
        <v>285</v>
      </c>
      <c r="EX343">
        <v>2</v>
      </c>
      <c r="EZ343" s="1">
        <v>1851</v>
      </c>
      <c r="FA343" s="1">
        <v>1739</v>
      </c>
      <c r="FB343" s="2">
        <v>1186.9000000000001</v>
      </c>
      <c r="FC343">
        <v>292</v>
      </c>
      <c r="FD343">
        <v>0</v>
      </c>
      <c r="FE343">
        <v>292</v>
      </c>
      <c r="FF343">
        <v>1.05</v>
      </c>
      <c r="FG343" s="2">
        <v>2147</v>
      </c>
      <c r="FH343">
        <v>4.68</v>
      </c>
      <c r="FI343">
        <v>5.59</v>
      </c>
      <c r="FJ343">
        <v>5.59</v>
      </c>
      <c r="FL343">
        <v>44.35</v>
      </c>
      <c r="FM343" s="2">
        <v>386912.05</v>
      </c>
      <c r="FN343">
        <v>100</v>
      </c>
      <c r="FO343">
        <v>80.92</v>
      </c>
      <c r="FP343">
        <v>100</v>
      </c>
      <c r="FQ343">
        <v>119.39</v>
      </c>
      <c r="FR343">
        <v>14.51</v>
      </c>
      <c r="FS343">
        <v>9.98</v>
      </c>
      <c r="FV343">
        <v>10.54</v>
      </c>
      <c r="FW343">
        <v>1.46</v>
      </c>
      <c r="FX343" s="2">
        <v>1474.47</v>
      </c>
      <c r="FY343">
        <v>19.309999999999999</v>
      </c>
      <c r="GA343">
        <v>113.09</v>
      </c>
      <c r="GB343">
        <v>100</v>
      </c>
      <c r="GD343">
        <v>12.33</v>
      </c>
      <c r="GE343">
        <v>3.46</v>
      </c>
      <c r="GF343">
        <v>438.1</v>
      </c>
      <c r="GG343">
        <v>85.49</v>
      </c>
      <c r="GH343">
        <v>0.1</v>
      </c>
      <c r="GI343">
        <v>62.02</v>
      </c>
      <c r="GJ343">
        <v>25.51</v>
      </c>
      <c r="GK343">
        <v>37.15</v>
      </c>
      <c r="GL343">
        <v>4.3600000000000003</v>
      </c>
      <c r="GM343">
        <v>1.0900000000000001</v>
      </c>
      <c r="GN343">
        <v>41.13</v>
      </c>
      <c r="GO343">
        <v>59.9</v>
      </c>
      <c r="GP343">
        <v>25.79</v>
      </c>
      <c r="GQ343">
        <v>0.8</v>
      </c>
      <c r="GR343">
        <v>1.76</v>
      </c>
      <c r="GS343">
        <v>97.25</v>
      </c>
      <c r="GU343">
        <v>2.75</v>
      </c>
      <c r="GV343">
        <v>91.5</v>
      </c>
      <c r="GW343">
        <v>100</v>
      </c>
      <c r="GX343">
        <v>0.49</v>
      </c>
      <c r="HA343">
        <v>0.49</v>
      </c>
      <c r="HB343">
        <v>19.079999999999998</v>
      </c>
      <c r="HC343">
        <v>3.87</v>
      </c>
      <c r="HD343">
        <v>80.87</v>
      </c>
      <c r="HE343">
        <v>80.92</v>
      </c>
      <c r="HF343">
        <v>9.98</v>
      </c>
      <c r="HG343">
        <v>64.069999999999993</v>
      </c>
      <c r="HH343">
        <v>86.42</v>
      </c>
      <c r="HJ343">
        <v>100</v>
      </c>
      <c r="HK343">
        <v>1.08</v>
      </c>
      <c r="HM343">
        <v>0.7</v>
      </c>
      <c r="HR343">
        <v>0</v>
      </c>
      <c r="HS343">
        <v>0</v>
      </c>
      <c r="HU343">
        <v>100</v>
      </c>
      <c r="HV343">
        <v>100</v>
      </c>
      <c r="HX343">
        <v>0.68</v>
      </c>
      <c r="HY343">
        <v>0</v>
      </c>
      <c r="HZ343">
        <v>100</v>
      </c>
      <c r="IA343">
        <v>139.62</v>
      </c>
      <c r="IB343" s="2">
        <v>1409.91</v>
      </c>
    </row>
    <row r="344" spans="1:236" x14ac:dyDescent="0.25">
      <c r="A344">
        <v>411375</v>
      </c>
      <c r="B344" t="str">
        <f>VLOOKUP(A344,cods!$A$1:$C$345,3,FALSE)</f>
        <v>Norte Central Paranaense</v>
      </c>
      <c r="C344" t="s">
        <v>418</v>
      </c>
      <c r="D344" t="s">
        <v>236</v>
      </c>
      <c r="E344">
        <v>2021</v>
      </c>
      <c r="F344">
        <v>41069000</v>
      </c>
      <c r="G344" t="s">
        <v>237</v>
      </c>
      <c r="H344" t="s">
        <v>238</v>
      </c>
      <c r="I344" t="s">
        <v>239</v>
      </c>
      <c r="J344" t="s">
        <v>246</v>
      </c>
      <c r="K344" t="s">
        <v>241</v>
      </c>
      <c r="L344">
        <v>1</v>
      </c>
      <c r="O344">
        <v>1</v>
      </c>
      <c r="P344">
        <v>1</v>
      </c>
      <c r="Q344">
        <v>1</v>
      </c>
      <c r="R344">
        <v>0</v>
      </c>
      <c r="S344">
        <v>1</v>
      </c>
      <c r="V344" s="1">
        <v>2044</v>
      </c>
      <c r="W344" s="1">
        <v>2044</v>
      </c>
      <c r="X344" t="s">
        <v>242</v>
      </c>
      <c r="Y344" t="s">
        <v>247</v>
      </c>
      <c r="AA344" s="1">
        <v>4695</v>
      </c>
      <c r="AB344" s="1">
        <v>3270</v>
      </c>
      <c r="AC344" s="1">
        <v>4691</v>
      </c>
      <c r="AD344" s="1">
        <v>4570</v>
      </c>
      <c r="AE344" s="1">
        <v>1685</v>
      </c>
      <c r="AF344" s="1">
        <v>1641</v>
      </c>
      <c r="AG344" s="1">
        <v>1740</v>
      </c>
      <c r="AH344" s="1">
        <v>1698</v>
      </c>
      <c r="AI344" s="1">
        <v>1685</v>
      </c>
      <c r="AJ344" s="1">
        <v>1641</v>
      </c>
      <c r="AK344">
        <v>38.01</v>
      </c>
      <c r="AL344">
        <v>34.51</v>
      </c>
      <c r="AM344">
        <v>274.16000000000003</v>
      </c>
      <c r="AN344">
        <v>212.91</v>
      </c>
      <c r="AO344">
        <v>194.45</v>
      </c>
      <c r="AP344">
        <v>194.45</v>
      </c>
      <c r="AQ344">
        <v>209.31</v>
      </c>
      <c r="AR344">
        <v>274.54000000000002</v>
      </c>
      <c r="AS344" s="1">
        <v>1585</v>
      </c>
      <c r="AT344" s="1">
        <v>1544</v>
      </c>
      <c r="AU344" s="1">
        <v>1740</v>
      </c>
      <c r="AV344" s="1">
        <v>1698</v>
      </c>
      <c r="AW344">
        <v>61.25</v>
      </c>
      <c r="AX344">
        <v>0</v>
      </c>
      <c r="AY344">
        <v>0.38</v>
      </c>
      <c r="AZ344">
        <v>0</v>
      </c>
      <c r="BA344">
        <v>174.43</v>
      </c>
      <c r="BB344" s="1">
        <v>1952</v>
      </c>
      <c r="BC344" s="1">
        <v>1924</v>
      </c>
      <c r="BD344" s="1">
        <v>1585</v>
      </c>
      <c r="BE344" s="1">
        <v>1544</v>
      </c>
      <c r="BF344">
        <v>0.62</v>
      </c>
      <c r="BH344" s="1">
        <v>3270</v>
      </c>
      <c r="BI344" s="1">
        <v>3304</v>
      </c>
      <c r="BJ344">
        <v>274.16000000000003</v>
      </c>
      <c r="BK344">
        <v>425.8</v>
      </c>
      <c r="BL344" s="1">
        <v>1453</v>
      </c>
      <c r="BM344" s="1">
        <v>1391</v>
      </c>
      <c r="BN344">
        <v>521</v>
      </c>
      <c r="BO344">
        <v>499</v>
      </c>
      <c r="BP344">
        <v>541</v>
      </c>
      <c r="BQ344">
        <v>519</v>
      </c>
      <c r="BR344">
        <v>13.52</v>
      </c>
      <c r="BS344">
        <v>4.38</v>
      </c>
      <c r="BT344">
        <v>64.87</v>
      </c>
      <c r="BU344">
        <v>64.87</v>
      </c>
      <c r="BV344">
        <v>68.17</v>
      </c>
      <c r="BW344">
        <v>491</v>
      </c>
      <c r="BX344">
        <v>470</v>
      </c>
      <c r="BY344">
        <v>588</v>
      </c>
      <c r="BZ344">
        <v>573</v>
      </c>
      <c r="CA344">
        <v>0</v>
      </c>
      <c r="CB344">
        <v>0</v>
      </c>
      <c r="CC344">
        <v>0</v>
      </c>
      <c r="CD344">
        <v>0</v>
      </c>
      <c r="CF344" s="1">
        <v>1453</v>
      </c>
      <c r="CG344" s="1">
        <v>1391</v>
      </c>
      <c r="CH344">
        <v>7.15</v>
      </c>
      <c r="CI344" s="2">
        <v>1601583.99</v>
      </c>
      <c r="CJ344" s="2">
        <v>1254380.77</v>
      </c>
      <c r="CK344" s="2">
        <v>347203.22</v>
      </c>
      <c r="CL344" s="2">
        <v>41540.54</v>
      </c>
      <c r="CM344" s="2">
        <v>1643124.53</v>
      </c>
      <c r="CN344" s="2">
        <v>1562035.18</v>
      </c>
      <c r="CO344">
        <v>0</v>
      </c>
      <c r="CP344" s="2">
        <v>335214.40999999997</v>
      </c>
      <c r="CQ344" s="2">
        <v>217678.52</v>
      </c>
      <c r="CR344" s="2">
        <v>1095957.3400000001</v>
      </c>
      <c r="CS344" s="2">
        <v>28602.14</v>
      </c>
      <c r="CT344" s="2">
        <v>366203.34</v>
      </c>
      <c r="CU344" s="2">
        <v>243410.66</v>
      </c>
      <c r="CV344" s="2">
        <v>1879297.34</v>
      </c>
      <c r="CW344" s="2">
        <v>28141.45</v>
      </c>
      <c r="CX344" s="2">
        <v>2342282.75</v>
      </c>
      <c r="CY344">
        <v>0</v>
      </c>
      <c r="CZ344" s="2">
        <v>165704.63</v>
      </c>
      <c r="DA344">
        <v>0</v>
      </c>
      <c r="DB344" s="2">
        <v>117709.92</v>
      </c>
      <c r="DC344">
        <v>0</v>
      </c>
      <c r="DD344" s="2">
        <v>183819.17</v>
      </c>
      <c r="DE344" s="2">
        <v>579571.59</v>
      </c>
      <c r="DF344" s="2">
        <v>3272.35</v>
      </c>
      <c r="DG344">
        <v>4</v>
      </c>
      <c r="DH344">
        <v>4</v>
      </c>
      <c r="DI344" s="2">
        <v>27413.94</v>
      </c>
      <c r="DJ344" s="2">
        <v>269139.33</v>
      </c>
      <c r="DK344" s="2">
        <v>766663.11</v>
      </c>
      <c r="DN344" s="2">
        <v>766663.11</v>
      </c>
      <c r="DO344" s="2">
        <v>3979.62</v>
      </c>
      <c r="DP344" s="2">
        <v>22604.95</v>
      </c>
      <c r="DQ344" s="2">
        <v>5536.5</v>
      </c>
      <c r="DR344" s="2">
        <v>32121.07</v>
      </c>
      <c r="DS344">
        <v>0</v>
      </c>
      <c r="DT344">
        <v>0</v>
      </c>
      <c r="DU344">
        <v>0</v>
      </c>
      <c r="EK344" t="s">
        <v>244</v>
      </c>
      <c r="EL344">
        <v>0</v>
      </c>
      <c r="EM344">
        <v>0</v>
      </c>
      <c r="EO344">
        <v>419</v>
      </c>
      <c r="EP344">
        <v>0</v>
      </c>
      <c r="EQ344">
        <v>416</v>
      </c>
      <c r="ER344">
        <v>0</v>
      </c>
      <c r="ES344">
        <v>0</v>
      </c>
      <c r="EV344">
        <v>416</v>
      </c>
      <c r="EW344">
        <v>419</v>
      </c>
      <c r="EX344">
        <v>0</v>
      </c>
      <c r="EY344">
        <v>0</v>
      </c>
      <c r="EZ344" s="1">
        <v>2297</v>
      </c>
      <c r="FA344" s="1">
        <v>2197</v>
      </c>
      <c r="FB344" s="2">
        <v>62673.08</v>
      </c>
      <c r="FC344">
        <v>419</v>
      </c>
      <c r="FD344">
        <v>0</v>
      </c>
      <c r="FE344">
        <v>419</v>
      </c>
      <c r="FF344">
        <v>1.03</v>
      </c>
      <c r="FG344">
        <v>562.25</v>
      </c>
      <c r="FH344">
        <v>8.44</v>
      </c>
      <c r="FI344">
        <v>5.77</v>
      </c>
      <c r="FJ344">
        <v>5.99</v>
      </c>
      <c r="FK344">
        <v>5.09</v>
      </c>
      <c r="FL344">
        <v>57.18</v>
      </c>
      <c r="FM344" s="2">
        <v>273989.33</v>
      </c>
      <c r="FN344">
        <v>100</v>
      </c>
      <c r="FO344">
        <v>70.989999999999995</v>
      </c>
      <c r="FP344">
        <v>100</v>
      </c>
      <c r="FQ344">
        <v>68.38</v>
      </c>
      <c r="FR344">
        <v>23.59</v>
      </c>
      <c r="FS344">
        <v>9.43</v>
      </c>
      <c r="FT344">
        <v>33.36</v>
      </c>
      <c r="FU344">
        <v>100</v>
      </c>
      <c r="FV344">
        <v>10.15</v>
      </c>
      <c r="FW344">
        <v>4.8899999999999997</v>
      </c>
      <c r="FX344">
        <v>460.07</v>
      </c>
      <c r="FY344">
        <v>18.71</v>
      </c>
      <c r="FZ344">
        <v>15.42</v>
      </c>
      <c r="GA344">
        <v>115.05</v>
      </c>
      <c r="GB344">
        <v>100</v>
      </c>
      <c r="GC344">
        <v>44.43</v>
      </c>
      <c r="GD344">
        <v>13.31</v>
      </c>
      <c r="GE344">
        <v>6.77</v>
      </c>
      <c r="GF344">
        <v>835.61</v>
      </c>
      <c r="GG344">
        <v>76.41</v>
      </c>
      <c r="GH344">
        <v>4.9400000000000004</v>
      </c>
      <c r="GI344">
        <v>117.34</v>
      </c>
      <c r="GJ344">
        <v>68.430000000000007</v>
      </c>
      <c r="GK344">
        <v>83.63</v>
      </c>
      <c r="GL344">
        <v>2.0099999999999998</v>
      </c>
      <c r="GM344">
        <v>1.71</v>
      </c>
      <c r="GN344">
        <v>58.32</v>
      </c>
      <c r="GO344">
        <v>71.27</v>
      </c>
      <c r="GP344">
        <v>19.489999999999998</v>
      </c>
      <c r="GQ344">
        <v>1.52</v>
      </c>
      <c r="GR344">
        <v>1.46</v>
      </c>
      <c r="GS344">
        <v>76.34</v>
      </c>
      <c r="GT344">
        <v>21.13</v>
      </c>
      <c r="GU344">
        <v>2.5299999999999998</v>
      </c>
      <c r="GV344">
        <v>91.01</v>
      </c>
      <c r="GW344">
        <v>100</v>
      </c>
      <c r="GX344">
        <v>2.41</v>
      </c>
      <c r="GY344">
        <v>33.36</v>
      </c>
      <c r="GZ344">
        <v>44.43</v>
      </c>
      <c r="HA344">
        <v>1.84</v>
      </c>
      <c r="HB344">
        <v>29.01</v>
      </c>
      <c r="HC344">
        <v>6</v>
      </c>
      <c r="HD344">
        <v>130.91999999999999</v>
      </c>
      <c r="HE344">
        <v>70.989999999999995</v>
      </c>
      <c r="HF344">
        <v>9.43</v>
      </c>
      <c r="HG344">
        <v>73.44</v>
      </c>
      <c r="HH344">
        <v>99.91</v>
      </c>
      <c r="HI344">
        <v>30.95</v>
      </c>
      <c r="HJ344">
        <v>99.86</v>
      </c>
      <c r="HK344">
        <v>1.55</v>
      </c>
      <c r="HL344">
        <v>0.11</v>
      </c>
      <c r="HM344">
        <v>0.85</v>
      </c>
      <c r="HR344">
        <v>0</v>
      </c>
      <c r="HS344">
        <v>0</v>
      </c>
      <c r="HU344">
        <v>100</v>
      </c>
      <c r="HV344">
        <v>100</v>
      </c>
      <c r="HW344">
        <v>0</v>
      </c>
      <c r="HX344">
        <v>28.53</v>
      </c>
      <c r="HY344">
        <v>0</v>
      </c>
      <c r="HZ344">
        <v>100</v>
      </c>
      <c r="IA344">
        <v>81.72</v>
      </c>
      <c r="IB344">
        <v>444.52</v>
      </c>
    </row>
    <row r="345" spans="1:236" hidden="1" x14ac:dyDescent="0.25">
      <c r="A345">
        <v>411375</v>
      </c>
      <c r="B345" t="str">
        <f>VLOOKUP(A345,cods!$A$1:$C$345,3,FALSE)</f>
        <v>Norte Central Paranaense</v>
      </c>
      <c r="C345" t="s">
        <v>418</v>
      </c>
      <c r="D345" t="s">
        <v>236</v>
      </c>
      <c r="E345">
        <v>2020</v>
      </c>
      <c r="F345">
        <v>41069000</v>
      </c>
      <c r="G345" t="s">
        <v>237</v>
      </c>
      <c r="H345" t="s">
        <v>238</v>
      </c>
      <c r="I345" t="s">
        <v>239</v>
      </c>
      <c r="J345" t="s">
        <v>246</v>
      </c>
      <c r="K345" t="s">
        <v>241</v>
      </c>
      <c r="L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V345" s="1">
        <v>2044</v>
      </c>
      <c r="W345" s="1">
        <v>2044</v>
      </c>
      <c r="X345" t="s">
        <v>242</v>
      </c>
      <c r="Y345" t="s">
        <v>247</v>
      </c>
      <c r="AA345" s="1">
        <v>4744</v>
      </c>
      <c r="AB345" s="1">
        <v>3304</v>
      </c>
      <c r="AC345" s="1">
        <v>4570</v>
      </c>
      <c r="AD345" s="1">
        <v>4431</v>
      </c>
      <c r="AE345" s="1">
        <v>1641</v>
      </c>
      <c r="AF345" s="1">
        <v>1589</v>
      </c>
      <c r="AG345" s="1">
        <v>1698</v>
      </c>
      <c r="AH345" s="1">
        <v>1647</v>
      </c>
      <c r="AI345" s="1">
        <v>1641</v>
      </c>
      <c r="AJ345" s="1">
        <v>1589</v>
      </c>
      <c r="AK345">
        <v>34.51</v>
      </c>
      <c r="AL345">
        <v>22.34</v>
      </c>
      <c r="AM345">
        <v>264.61</v>
      </c>
      <c r="AN345">
        <v>222.46</v>
      </c>
      <c r="AO345">
        <v>192.71</v>
      </c>
      <c r="AP345">
        <v>192.71</v>
      </c>
      <c r="AQ345">
        <v>206.37</v>
      </c>
      <c r="AR345">
        <v>268.12</v>
      </c>
      <c r="AS345" s="1">
        <v>1544</v>
      </c>
      <c r="AT345" s="1">
        <v>1497</v>
      </c>
      <c r="AU345" s="1">
        <v>1698</v>
      </c>
      <c r="AV345" s="1">
        <v>1647</v>
      </c>
      <c r="AW345">
        <v>42.15</v>
      </c>
      <c r="AX345">
        <v>0</v>
      </c>
      <c r="AY345">
        <v>3.51</v>
      </c>
      <c r="AZ345">
        <v>0</v>
      </c>
      <c r="BA345">
        <v>172.53</v>
      </c>
      <c r="BB345" s="1">
        <v>1924</v>
      </c>
      <c r="BC345" s="1">
        <v>1875</v>
      </c>
      <c r="BD345" s="1">
        <v>1544</v>
      </c>
      <c r="BE345" s="1">
        <v>1497</v>
      </c>
      <c r="BF345">
        <v>0.59</v>
      </c>
      <c r="BH345" s="1">
        <v>3304</v>
      </c>
      <c r="BI345" s="1">
        <v>3339</v>
      </c>
      <c r="BJ345">
        <v>264.61</v>
      </c>
      <c r="BK345">
        <v>309.29000000000002</v>
      </c>
      <c r="BL345" s="1">
        <v>1391</v>
      </c>
      <c r="BN345">
        <v>499</v>
      </c>
      <c r="BP345">
        <v>519</v>
      </c>
      <c r="BR345">
        <v>4.38</v>
      </c>
      <c r="BT345">
        <v>5.74</v>
      </c>
      <c r="BU345">
        <v>5.74</v>
      </c>
      <c r="BV345">
        <v>6</v>
      </c>
      <c r="BW345">
        <v>470</v>
      </c>
      <c r="BY345">
        <v>573</v>
      </c>
      <c r="CA345">
        <v>0</v>
      </c>
      <c r="CB345">
        <v>0</v>
      </c>
      <c r="CC345">
        <v>0</v>
      </c>
      <c r="CD345">
        <v>0</v>
      </c>
      <c r="CF345" s="1">
        <v>1391</v>
      </c>
      <c r="CH345">
        <v>15.63</v>
      </c>
      <c r="CI345" s="2">
        <v>1190624.1200000001</v>
      </c>
      <c r="CJ345" s="2">
        <v>1141145.3400000001</v>
      </c>
      <c r="CK345" s="2">
        <v>49478.78</v>
      </c>
      <c r="CL345" s="2">
        <v>43078.27</v>
      </c>
      <c r="CM345" s="2">
        <v>1233702.3899999999</v>
      </c>
      <c r="CN345" s="2">
        <v>1311244.5900000001</v>
      </c>
      <c r="CO345">
        <v>0</v>
      </c>
      <c r="CP345" s="2">
        <v>217678.52</v>
      </c>
      <c r="CQ345" s="2">
        <v>173490.48</v>
      </c>
      <c r="CR345" s="2">
        <v>920395.69</v>
      </c>
      <c r="CS345" s="2">
        <v>27317.02</v>
      </c>
      <c r="CT345" s="2">
        <v>206465.22</v>
      </c>
      <c r="CU345" s="2">
        <v>191037.76</v>
      </c>
      <c r="CV345" s="2">
        <v>1476734.63</v>
      </c>
      <c r="CW345" s="2">
        <v>13752.51</v>
      </c>
      <c r="CX345" s="2">
        <v>1727349.34</v>
      </c>
      <c r="CY345">
        <v>0</v>
      </c>
      <c r="CZ345" s="2">
        <v>68392.88</v>
      </c>
      <c r="DA345">
        <v>0</v>
      </c>
      <c r="DB345" s="2">
        <v>96132.12</v>
      </c>
      <c r="DC345">
        <v>0</v>
      </c>
      <c r="DD345" s="2">
        <v>885257.31</v>
      </c>
      <c r="DE345" s="2">
        <v>142745.1</v>
      </c>
      <c r="DF345" s="2">
        <v>2203.06</v>
      </c>
      <c r="DG345">
        <v>4</v>
      </c>
      <c r="DH345">
        <v>4</v>
      </c>
      <c r="DI345" s="2">
        <v>35386.82</v>
      </c>
      <c r="DJ345" s="2">
        <v>168469.32</v>
      </c>
      <c r="DK345" s="2">
        <v>936441.97</v>
      </c>
      <c r="DL345">
        <v>0</v>
      </c>
      <c r="DM345" s="2">
        <v>93763.5</v>
      </c>
      <c r="DN345" s="2">
        <v>1030205.47</v>
      </c>
      <c r="DO345" s="2">
        <v>3978.46</v>
      </c>
      <c r="DP345" s="2">
        <v>12408.99</v>
      </c>
      <c r="DQ345" s="2">
        <v>1343.52</v>
      </c>
      <c r="DR345" s="2">
        <v>17730.97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 t="s">
        <v>244</v>
      </c>
      <c r="EL345">
        <v>0</v>
      </c>
      <c r="EM345">
        <v>0</v>
      </c>
      <c r="EO345">
        <v>435</v>
      </c>
      <c r="EP345">
        <v>0</v>
      </c>
      <c r="EQ345">
        <v>431</v>
      </c>
      <c r="ER345">
        <v>0</v>
      </c>
      <c r="ES345">
        <v>0</v>
      </c>
      <c r="EV345">
        <v>431</v>
      </c>
      <c r="EW345">
        <v>435</v>
      </c>
      <c r="EX345">
        <v>0</v>
      </c>
      <c r="EY345">
        <v>0</v>
      </c>
      <c r="EZ345" s="1">
        <v>1731</v>
      </c>
      <c r="FA345" s="1">
        <v>1602</v>
      </c>
      <c r="FB345" s="2">
        <v>1250.79</v>
      </c>
      <c r="FC345">
        <v>437</v>
      </c>
      <c r="FD345">
        <v>0</v>
      </c>
      <c r="FE345">
        <v>437</v>
      </c>
      <c r="FF345">
        <v>1.04</v>
      </c>
      <c r="FG345">
        <v>547.87</v>
      </c>
      <c r="FH345">
        <v>8.1300000000000008</v>
      </c>
      <c r="FI345">
        <v>5.61</v>
      </c>
      <c r="FJ345">
        <v>5.53</v>
      </c>
      <c r="FK345">
        <v>8.25</v>
      </c>
      <c r="FL345">
        <v>64.34</v>
      </c>
      <c r="FM345" s="2">
        <v>230098.92</v>
      </c>
      <c r="FN345">
        <v>100</v>
      </c>
      <c r="FO345">
        <v>72.03</v>
      </c>
      <c r="FP345">
        <v>100</v>
      </c>
      <c r="FQ345">
        <v>68.930000000000007</v>
      </c>
      <c r="FR345">
        <v>22.86</v>
      </c>
      <c r="FS345">
        <v>9.6</v>
      </c>
      <c r="FT345">
        <v>2.98</v>
      </c>
      <c r="FU345">
        <v>100</v>
      </c>
      <c r="FV345">
        <v>10.28</v>
      </c>
      <c r="FW345">
        <v>4.83</v>
      </c>
      <c r="FX345">
        <v>453.7</v>
      </c>
      <c r="FY345">
        <v>14.96</v>
      </c>
      <c r="FZ345">
        <v>7.64</v>
      </c>
      <c r="GA345">
        <v>117.31</v>
      </c>
      <c r="GB345">
        <v>100</v>
      </c>
      <c r="GC345">
        <v>42.1</v>
      </c>
      <c r="GD345">
        <v>13.36</v>
      </c>
      <c r="GE345">
        <v>6.95</v>
      </c>
      <c r="GF345">
        <v>673.85</v>
      </c>
      <c r="GG345">
        <v>77.14</v>
      </c>
      <c r="GH345">
        <v>-6.29</v>
      </c>
      <c r="GI345">
        <v>124.03</v>
      </c>
      <c r="GJ345">
        <v>77.3</v>
      </c>
      <c r="GK345">
        <v>93.35</v>
      </c>
      <c r="GL345">
        <v>1.49</v>
      </c>
      <c r="GM345">
        <v>2.97</v>
      </c>
      <c r="GN345">
        <v>62.33</v>
      </c>
      <c r="GO345">
        <v>75.260000000000005</v>
      </c>
      <c r="GP345">
        <v>13.98</v>
      </c>
      <c r="GQ345">
        <v>1.85</v>
      </c>
      <c r="GR345">
        <v>2.4</v>
      </c>
      <c r="GS345">
        <v>92.5</v>
      </c>
      <c r="GT345">
        <v>4.01</v>
      </c>
      <c r="GU345">
        <v>3.49</v>
      </c>
      <c r="GV345">
        <v>90.91</v>
      </c>
      <c r="GW345">
        <v>100</v>
      </c>
      <c r="GX345">
        <v>2.48</v>
      </c>
      <c r="GY345">
        <v>2.98</v>
      </c>
      <c r="GZ345">
        <v>42.1</v>
      </c>
      <c r="HA345">
        <v>1.89</v>
      </c>
      <c r="HB345">
        <v>27.97</v>
      </c>
      <c r="HC345">
        <v>7.21</v>
      </c>
      <c r="HD345">
        <v>126.93</v>
      </c>
      <c r="HE345">
        <v>72.03</v>
      </c>
      <c r="HF345">
        <v>9.6</v>
      </c>
      <c r="HG345">
        <v>63.52</v>
      </c>
      <c r="HH345">
        <v>96.33</v>
      </c>
      <c r="HI345">
        <v>29.32</v>
      </c>
      <c r="HJ345">
        <v>98.69</v>
      </c>
      <c r="HK345">
        <v>1.1499999999999999</v>
      </c>
      <c r="HL345">
        <v>2.72</v>
      </c>
      <c r="HM345">
        <v>0.64</v>
      </c>
      <c r="HR345">
        <v>0</v>
      </c>
      <c r="HS345">
        <v>0</v>
      </c>
      <c r="HU345">
        <v>100</v>
      </c>
      <c r="HV345">
        <v>100</v>
      </c>
      <c r="HW345">
        <v>0</v>
      </c>
      <c r="HX345">
        <v>0.78</v>
      </c>
      <c r="HY345">
        <v>0</v>
      </c>
      <c r="HZ345">
        <v>100</v>
      </c>
      <c r="IA345">
        <v>87.74</v>
      </c>
      <c r="IB345">
        <v>437.66</v>
      </c>
    </row>
    <row r="346" spans="1:236" hidden="1" x14ac:dyDescent="0.25">
      <c r="A346">
        <v>411380</v>
      </c>
      <c r="B346" t="str">
        <f>VLOOKUP(A346,cods!$A$1:$C$345,3,FALSE)</f>
        <v>Norte Central Paranaense</v>
      </c>
      <c r="C346" t="s">
        <v>419</v>
      </c>
      <c r="D346" t="s">
        <v>236</v>
      </c>
      <c r="E346">
        <v>2021</v>
      </c>
      <c r="F346">
        <v>41069000</v>
      </c>
      <c r="G346" t="s">
        <v>237</v>
      </c>
      <c r="H346" t="s">
        <v>238</v>
      </c>
      <c r="I346" t="s">
        <v>239</v>
      </c>
      <c r="J346" t="s">
        <v>240</v>
      </c>
      <c r="K346" t="s">
        <v>241</v>
      </c>
      <c r="L346">
        <v>1</v>
      </c>
      <c r="O346">
        <v>1</v>
      </c>
      <c r="Q346">
        <v>0</v>
      </c>
      <c r="V346" s="1">
        <v>2046</v>
      </c>
      <c r="W346" s="1">
        <v>2046</v>
      </c>
      <c r="X346" t="s">
        <v>247</v>
      </c>
      <c r="Y346" t="s">
        <v>243</v>
      </c>
      <c r="AA346" s="1">
        <v>4969</v>
      </c>
      <c r="AB346" s="1">
        <v>4414</v>
      </c>
      <c r="AC346" s="1">
        <v>4968</v>
      </c>
      <c r="AD346" s="1">
        <v>4944</v>
      </c>
      <c r="AE346" s="1">
        <v>2212</v>
      </c>
      <c r="AF346" s="1">
        <v>2152</v>
      </c>
      <c r="AG346" s="1">
        <v>2240</v>
      </c>
      <c r="AH346" s="1">
        <v>2179</v>
      </c>
      <c r="AI346" s="1">
        <v>2212</v>
      </c>
      <c r="AJ346" s="1">
        <v>2152</v>
      </c>
      <c r="AK346">
        <v>127.51</v>
      </c>
      <c r="AL346">
        <v>65.459999999999994</v>
      </c>
      <c r="AM346">
        <v>376.02</v>
      </c>
      <c r="AN346">
        <v>0</v>
      </c>
      <c r="AO346">
        <v>289.04000000000002</v>
      </c>
      <c r="AP346">
        <v>289.04000000000002</v>
      </c>
      <c r="AQ346">
        <v>305.76</v>
      </c>
      <c r="AR346">
        <v>376.02</v>
      </c>
      <c r="AS346" s="1">
        <v>2055</v>
      </c>
      <c r="AT346" s="1">
        <v>2008</v>
      </c>
      <c r="AU346" s="1">
        <v>2240</v>
      </c>
      <c r="AV346" s="1">
        <v>2179</v>
      </c>
      <c r="AW346">
        <v>376.02</v>
      </c>
      <c r="AX346">
        <v>0</v>
      </c>
      <c r="AY346">
        <v>0</v>
      </c>
      <c r="AZ346">
        <v>0</v>
      </c>
      <c r="BA346">
        <v>262.67</v>
      </c>
      <c r="BB346" s="1">
        <v>2554</v>
      </c>
      <c r="BC346" s="1">
        <v>2489</v>
      </c>
      <c r="BD346" s="1">
        <v>2055</v>
      </c>
      <c r="BE346" s="1">
        <v>2008</v>
      </c>
      <c r="BF346">
        <v>1.96</v>
      </c>
      <c r="BH346" s="1">
        <v>4414</v>
      </c>
      <c r="BI346" s="1">
        <v>4393</v>
      </c>
      <c r="BJ346">
        <v>376.02</v>
      </c>
      <c r="BK346">
        <v>306.74</v>
      </c>
      <c r="CI346" s="2">
        <v>1837864.98</v>
      </c>
      <c r="CJ346" s="2">
        <v>1837864.98</v>
      </c>
      <c r="CL346" s="2">
        <v>52696.24</v>
      </c>
      <c r="CM346" s="2">
        <v>1890561.22</v>
      </c>
      <c r="CN346" s="2">
        <v>1805279.32</v>
      </c>
      <c r="CO346">
        <v>0</v>
      </c>
      <c r="CP346" s="2">
        <v>730365.68</v>
      </c>
      <c r="CQ346" s="2">
        <v>632842.16</v>
      </c>
      <c r="CR346" s="2">
        <v>551910.11</v>
      </c>
      <c r="CS346" s="2">
        <v>12479.12</v>
      </c>
      <c r="CT346" s="2">
        <v>260399.42</v>
      </c>
      <c r="CU346" s="2">
        <v>326739.43</v>
      </c>
      <c r="CV346" s="2">
        <v>1294672.24</v>
      </c>
      <c r="CW346" s="2">
        <v>29303.91</v>
      </c>
      <c r="CX346" s="2">
        <v>1644364.44</v>
      </c>
      <c r="CY346">
        <v>0</v>
      </c>
      <c r="CZ346" s="2">
        <v>124249.25</v>
      </c>
      <c r="DA346">
        <v>0</v>
      </c>
      <c r="DB346" s="2">
        <v>133111.97</v>
      </c>
      <c r="DC346" s="2">
        <v>95686.12</v>
      </c>
      <c r="DD346" s="2">
        <v>105339.52</v>
      </c>
      <c r="DF346" s="2">
        <v>2385</v>
      </c>
      <c r="DG346">
        <v>3</v>
      </c>
      <c r="DH346">
        <v>3</v>
      </c>
      <c r="DI346" s="2">
        <v>10032.19</v>
      </c>
      <c r="DJ346" s="2">
        <v>100452.92</v>
      </c>
      <c r="DK346" s="2">
        <v>107724.52</v>
      </c>
      <c r="DO346">
        <v>0</v>
      </c>
      <c r="DP346" s="2">
        <v>23203.24</v>
      </c>
      <c r="DQ346" s="2">
        <v>6100.67</v>
      </c>
      <c r="DR346" s="2">
        <v>29303.91</v>
      </c>
      <c r="DU346">
        <v>0</v>
      </c>
      <c r="EK346" t="s">
        <v>244</v>
      </c>
      <c r="EL346">
        <v>0</v>
      </c>
      <c r="EM346">
        <v>0</v>
      </c>
      <c r="EO346">
        <v>241</v>
      </c>
      <c r="EP346">
        <v>0</v>
      </c>
      <c r="EQ346">
        <v>241</v>
      </c>
      <c r="ER346">
        <v>0</v>
      </c>
      <c r="EV346">
        <v>241</v>
      </c>
      <c r="EW346">
        <v>241</v>
      </c>
      <c r="EX346">
        <v>2</v>
      </c>
      <c r="EZ346" s="1">
        <v>3771</v>
      </c>
      <c r="FA346" s="1">
        <v>3507</v>
      </c>
      <c r="FB346" s="2">
        <v>281149.31</v>
      </c>
      <c r="FC346">
        <v>242</v>
      </c>
      <c r="FD346">
        <v>0</v>
      </c>
      <c r="FE346">
        <v>242</v>
      </c>
      <c r="FF346">
        <v>1.01</v>
      </c>
      <c r="FG346">
        <v>736.5</v>
      </c>
      <c r="FH346">
        <v>5.38</v>
      </c>
      <c r="FI346">
        <v>6.01</v>
      </c>
      <c r="FJ346">
        <v>6.01</v>
      </c>
      <c r="FL346">
        <v>53.43</v>
      </c>
      <c r="FM346" s="2">
        <v>183970.04</v>
      </c>
      <c r="FN346">
        <v>100</v>
      </c>
      <c r="FO346">
        <v>77.27</v>
      </c>
      <c r="FP346">
        <v>100</v>
      </c>
      <c r="FQ346">
        <v>111.77</v>
      </c>
      <c r="FR346">
        <v>18.260000000000002</v>
      </c>
      <c r="FS346">
        <v>10.9</v>
      </c>
      <c r="FV346">
        <v>11.53</v>
      </c>
      <c r="FW346">
        <v>4.78</v>
      </c>
      <c r="FX346">
        <v>462.62</v>
      </c>
      <c r="FY346">
        <v>38.26</v>
      </c>
      <c r="GA346">
        <v>159.78</v>
      </c>
      <c r="GB346">
        <v>100</v>
      </c>
      <c r="GD346">
        <v>14.18</v>
      </c>
      <c r="GE346">
        <v>4.2300000000000004</v>
      </c>
      <c r="GF346">
        <v>585.96</v>
      </c>
      <c r="GG346">
        <v>81.739999999999995</v>
      </c>
      <c r="GH346">
        <v>4.51</v>
      </c>
      <c r="GI346">
        <v>70.44</v>
      </c>
      <c r="GJ346">
        <v>30.03</v>
      </c>
      <c r="GK346">
        <v>47.81</v>
      </c>
      <c r="GL346">
        <v>1.59</v>
      </c>
      <c r="GM346">
        <v>0.55000000000000004</v>
      </c>
      <c r="GN346">
        <v>42.63</v>
      </c>
      <c r="GO346">
        <v>67.87</v>
      </c>
      <c r="GP346">
        <v>20.11</v>
      </c>
      <c r="GQ346">
        <v>0.96</v>
      </c>
      <c r="GR346">
        <v>0.77</v>
      </c>
      <c r="GS346">
        <v>97.21</v>
      </c>
      <c r="GU346">
        <v>2.79</v>
      </c>
      <c r="GV346">
        <v>91.94</v>
      </c>
      <c r="GW346">
        <v>100</v>
      </c>
      <c r="GX346">
        <v>1.37</v>
      </c>
      <c r="HA346">
        <v>1.37</v>
      </c>
      <c r="HB346">
        <v>22.73</v>
      </c>
      <c r="HC346">
        <v>2.41</v>
      </c>
      <c r="HD346">
        <v>106.75</v>
      </c>
      <c r="HE346">
        <v>77.27</v>
      </c>
      <c r="HF346">
        <v>10.9</v>
      </c>
      <c r="HG346">
        <v>139.08000000000001</v>
      </c>
      <c r="HH346">
        <v>99.98</v>
      </c>
      <c r="HJ346">
        <v>100</v>
      </c>
      <c r="HK346">
        <v>0.82</v>
      </c>
      <c r="HM346">
        <v>0.85</v>
      </c>
      <c r="HR346">
        <v>0</v>
      </c>
      <c r="HS346">
        <v>0</v>
      </c>
      <c r="HU346">
        <v>100</v>
      </c>
      <c r="HV346">
        <v>100</v>
      </c>
      <c r="HX346">
        <v>80.17</v>
      </c>
      <c r="HY346">
        <v>0</v>
      </c>
      <c r="HZ346">
        <v>100</v>
      </c>
      <c r="IA346">
        <v>127.16</v>
      </c>
      <c r="IB346">
        <v>456.86</v>
      </c>
    </row>
    <row r="347" spans="1:236" hidden="1" x14ac:dyDescent="0.25">
      <c r="A347">
        <v>411380</v>
      </c>
      <c r="B347" t="str">
        <f>VLOOKUP(A347,cods!$A$1:$C$345,3,FALSE)</f>
        <v>Norte Central Paranaense</v>
      </c>
      <c r="C347" t="s">
        <v>419</v>
      </c>
      <c r="D347" t="s">
        <v>236</v>
      </c>
      <c r="E347">
        <v>2020</v>
      </c>
      <c r="F347">
        <v>41069000</v>
      </c>
      <c r="G347" t="s">
        <v>237</v>
      </c>
      <c r="H347" t="s">
        <v>238</v>
      </c>
      <c r="I347" t="s">
        <v>239</v>
      </c>
      <c r="J347" t="s">
        <v>240</v>
      </c>
      <c r="K347" t="s">
        <v>241</v>
      </c>
      <c r="L347">
        <v>1</v>
      </c>
      <c r="O347">
        <v>1</v>
      </c>
      <c r="Q347">
        <v>0</v>
      </c>
      <c r="V347" s="1">
        <v>2046</v>
      </c>
      <c r="W347" s="1">
        <v>2046</v>
      </c>
      <c r="X347" t="s">
        <v>247</v>
      </c>
      <c r="Y347" t="s">
        <v>243</v>
      </c>
      <c r="AA347" s="1">
        <v>4945</v>
      </c>
      <c r="AB347" s="1">
        <v>4393</v>
      </c>
      <c r="AC347" s="1">
        <v>4944</v>
      </c>
      <c r="AD347" s="1">
        <v>4919</v>
      </c>
      <c r="AE347" s="1">
        <v>2152</v>
      </c>
      <c r="AF347" s="1">
        <v>2018</v>
      </c>
      <c r="AG347" s="1">
        <v>2179</v>
      </c>
      <c r="AH347" s="1">
        <v>2045</v>
      </c>
      <c r="AI347" s="1">
        <v>2152</v>
      </c>
      <c r="AJ347" s="1">
        <v>2018</v>
      </c>
      <c r="AK347">
        <v>65.459999999999994</v>
      </c>
      <c r="AL347">
        <v>58.93</v>
      </c>
      <c r="AM347">
        <v>358.28</v>
      </c>
      <c r="AN347">
        <v>0</v>
      </c>
      <c r="AO347">
        <v>285.8</v>
      </c>
      <c r="AP347">
        <v>285.8</v>
      </c>
      <c r="AQ347">
        <v>300.20999999999998</v>
      </c>
      <c r="AR347">
        <v>358.28</v>
      </c>
      <c r="AS347" s="1">
        <v>2008</v>
      </c>
      <c r="AT347" s="1">
        <v>1881</v>
      </c>
      <c r="AU347" s="1">
        <v>2179</v>
      </c>
      <c r="AV347" s="1">
        <v>2045</v>
      </c>
      <c r="AW347">
        <v>358.28</v>
      </c>
      <c r="AX347">
        <v>0</v>
      </c>
      <c r="AY347">
        <v>0</v>
      </c>
      <c r="AZ347">
        <v>0</v>
      </c>
      <c r="BA347">
        <v>257.94</v>
      </c>
      <c r="BB347" s="1">
        <v>2489</v>
      </c>
      <c r="BC347" s="1">
        <v>2368</v>
      </c>
      <c r="BD347" s="1">
        <v>2008</v>
      </c>
      <c r="BE347" s="1">
        <v>1881</v>
      </c>
      <c r="BF347">
        <v>0.84</v>
      </c>
      <c r="BH347" s="1">
        <v>4393</v>
      </c>
      <c r="BI347" s="1">
        <v>4370</v>
      </c>
      <c r="BJ347">
        <v>358.28</v>
      </c>
      <c r="BK347">
        <v>315.7</v>
      </c>
      <c r="CI347" s="2">
        <v>1701231.96</v>
      </c>
      <c r="CJ347" s="2">
        <v>1701231.96</v>
      </c>
      <c r="CL347" s="2">
        <v>48163.31</v>
      </c>
      <c r="CM347" s="2">
        <v>1749395.27</v>
      </c>
      <c r="CN347" s="2">
        <v>1776757.74</v>
      </c>
      <c r="CO347">
        <v>0</v>
      </c>
      <c r="CP347" s="2">
        <v>632842.16</v>
      </c>
      <c r="CQ347" s="2">
        <v>485423.78</v>
      </c>
      <c r="CR347" s="2">
        <v>521887.76</v>
      </c>
      <c r="CS347" s="2">
        <v>5808.83</v>
      </c>
      <c r="CT347" s="2">
        <v>218062.95</v>
      </c>
      <c r="CU347" s="2">
        <v>256587.56</v>
      </c>
      <c r="CV347" s="2">
        <v>1126467</v>
      </c>
      <c r="CW347" s="2">
        <v>16850.259999999998</v>
      </c>
      <c r="CX347" s="2">
        <v>1458869.96</v>
      </c>
      <c r="CY347">
        <v>0</v>
      </c>
      <c r="CZ347" s="2">
        <v>87131.44</v>
      </c>
      <c r="DA347">
        <v>0</v>
      </c>
      <c r="DB347" s="2">
        <v>124119.9</v>
      </c>
      <c r="DC347" s="2">
        <v>110991.07</v>
      </c>
      <c r="DD347" s="2">
        <v>253454.9</v>
      </c>
      <c r="DE347">
        <v>0</v>
      </c>
      <c r="DF347" s="2">
        <v>1252</v>
      </c>
      <c r="DG347">
        <v>3</v>
      </c>
      <c r="DH347">
        <v>3</v>
      </c>
      <c r="DI347">
        <v>0</v>
      </c>
      <c r="DJ347" s="2">
        <v>117430.19</v>
      </c>
      <c r="DK347" s="2">
        <v>254706.9</v>
      </c>
      <c r="DL347">
        <v>0</v>
      </c>
      <c r="DM347">
        <v>0</v>
      </c>
      <c r="DN347" s="2">
        <v>254706.9</v>
      </c>
      <c r="DO347">
        <v>0</v>
      </c>
      <c r="DP347" s="2">
        <v>14951.06</v>
      </c>
      <c r="DQ347" s="2">
        <v>1899.2</v>
      </c>
      <c r="DR347" s="2">
        <v>16850.259999999998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 t="s">
        <v>244</v>
      </c>
      <c r="EL347">
        <v>0</v>
      </c>
      <c r="EM347">
        <v>0</v>
      </c>
      <c r="EO347">
        <v>274</v>
      </c>
      <c r="EP347">
        <v>0</v>
      </c>
      <c r="EQ347">
        <v>278</v>
      </c>
      <c r="ER347">
        <v>0</v>
      </c>
      <c r="EV347">
        <v>278</v>
      </c>
      <c r="EW347">
        <v>274</v>
      </c>
      <c r="EX347">
        <v>6</v>
      </c>
      <c r="EZ347" s="1">
        <v>2789</v>
      </c>
      <c r="FA347" s="1">
        <v>2677</v>
      </c>
      <c r="FB347" s="2">
        <v>1919.73</v>
      </c>
      <c r="FC347">
        <v>278</v>
      </c>
      <c r="FD347">
        <v>0</v>
      </c>
      <c r="FE347">
        <v>278</v>
      </c>
      <c r="FF347">
        <v>1.01</v>
      </c>
      <c r="FG347">
        <v>704</v>
      </c>
      <c r="FH347">
        <v>4.8600000000000003</v>
      </c>
      <c r="FI347">
        <v>5.67</v>
      </c>
      <c r="FJ347">
        <v>5.67</v>
      </c>
      <c r="FL347">
        <v>53.36</v>
      </c>
      <c r="FM347" s="2">
        <v>173962.59</v>
      </c>
      <c r="FN347">
        <v>100</v>
      </c>
      <c r="FO347">
        <v>79.959999999999994</v>
      </c>
      <c r="FP347">
        <v>100</v>
      </c>
      <c r="FQ347">
        <v>116.61</v>
      </c>
      <c r="FR347">
        <v>16.010000000000002</v>
      </c>
      <c r="FS347">
        <v>11.28</v>
      </c>
      <c r="FV347">
        <v>11.85</v>
      </c>
      <c r="FW347">
        <v>4.47</v>
      </c>
      <c r="FX347">
        <v>471.96</v>
      </c>
      <c r="FY347">
        <v>25.61</v>
      </c>
      <c r="GA347">
        <v>158.78</v>
      </c>
      <c r="GB347">
        <v>100</v>
      </c>
      <c r="GD347">
        <v>14.14</v>
      </c>
      <c r="GE347">
        <v>3.75</v>
      </c>
      <c r="GF347">
        <v>533.37</v>
      </c>
      <c r="GG347">
        <v>83.99</v>
      </c>
      <c r="GH347">
        <v>-1.56</v>
      </c>
      <c r="GI347">
        <v>66.209999999999994</v>
      </c>
      <c r="GJ347">
        <v>30.68</v>
      </c>
      <c r="GK347">
        <v>45.76</v>
      </c>
      <c r="GL347">
        <v>0.99</v>
      </c>
      <c r="GM347">
        <v>0</v>
      </c>
      <c r="GN347">
        <v>46.33</v>
      </c>
      <c r="GO347">
        <v>69.11</v>
      </c>
      <c r="GP347">
        <v>19.36</v>
      </c>
      <c r="GQ347">
        <v>0.52</v>
      </c>
      <c r="GR347">
        <v>0</v>
      </c>
      <c r="GS347">
        <v>97.25</v>
      </c>
      <c r="GU347">
        <v>2.75</v>
      </c>
      <c r="GV347">
        <v>92.07</v>
      </c>
      <c r="GW347">
        <v>100</v>
      </c>
      <c r="GX347">
        <v>1.44</v>
      </c>
      <c r="HA347">
        <v>1.44</v>
      </c>
      <c r="HB347">
        <v>20.04</v>
      </c>
      <c r="HC347">
        <v>3.16</v>
      </c>
      <c r="HD347">
        <v>94.14</v>
      </c>
      <c r="HE347">
        <v>79.959999999999994</v>
      </c>
      <c r="HF347">
        <v>11.28</v>
      </c>
      <c r="HG347">
        <v>130.22999999999999</v>
      </c>
      <c r="HH347">
        <v>99.98</v>
      </c>
      <c r="HJ347">
        <v>100</v>
      </c>
      <c r="HK347">
        <v>0.88</v>
      </c>
      <c r="HM347">
        <v>0.69</v>
      </c>
      <c r="HR347">
        <v>0</v>
      </c>
      <c r="HS347">
        <v>0</v>
      </c>
      <c r="HU347">
        <v>100</v>
      </c>
      <c r="HV347">
        <v>100</v>
      </c>
      <c r="HX347">
        <v>0.72</v>
      </c>
      <c r="HY347">
        <v>0</v>
      </c>
      <c r="HZ347">
        <v>100</v>
      </c>
      <c r="IA347">
        <v>141.65</v>
      </c>
      <c r="IB347">
        <v>465.93</v>
      </c>
    </row>
    <row r="348" spans="1:236" x14ac:dyDescent="0.25">
      <c r="A348">
        <v>411390</v>
      </c>
      <c r="B348" t="str">
        <f>VLOOKUP(A348,cods!$A$1:$C$345,3,FALSE)</f>
        <v>Sudeste Paranaense</v>
      </c>
      <c r="C348" t="s">
        <v>420</v>
      </c>
      <c r="D348" t="s">
        <v>236</v>
      </c>
      <c r="E348">
        <v>2021</v>
      </c>
      <c r="F348">
        <v>41069000</v>
      </c>
      <c r="G348" t="s">
        <v>237</v>
      </c>
      <c r="H348" t="s">
        <v>238</v>
      </c>
      <c r="I348" t="s">
        <v>239</v>
      </c>
      <c r="J348" t="s">
        <v>246</v>
      </c>
      <c r="K348" t="s">
        <v>241</v>
      </c>
      <c r="L348">
        <v>1</v>
      </c>
      <c r="O348">
        <v>1</v>
      </c>
      <c r="P348">
        <v>1</v>
      </c>
      <c r="Q348">
        <v>2</v>
      </c>
      <c r="R348">
        <v>0</v>
      </c>
      <c r="S348">
        <v>1</v>
      </c>
      <c r="V348" s="1">
        <v>2038</v>
      </c>
      <c r="W348" s="1">
        <v>2038</v>
      </c>
      <c r="X348" t="s">
        <v>242</v>
      </c>
      <c r="Y348" t="s">
        <v>247</v>
      </c>
      <c r="AA348" s="1">
        <v>13697</v>
      </c>
      <c r="AB348" s="1">
        <v>7992</v>
      </c>
      <c r="AC348" s="1">
        <v>11324</v>
      </c>
      <c r="AD348" s="1">
        <v>11021</v>
      </c>
      <c r="AE348" s="1">
        <v>3604</v>
      </c>
      <c r="AF348" s="1">
        <v>3503</v>
      </c>
      <c r="AG348" s="1">
        <v>3952</v>
      </c>
      <c r="AH348" s="1">
        <v>3846</v>
      </c>
      <c r="AI348" s="1">
        <v>3604</v>
      </c>
      <c r="AJ348" s="1">
        <v>3503</v>
      </c>
      <c r="AK348">
        <v>115.61</v>
      </c>
      <c r="AL348">
        <v>91.85</v>
      </c>
      <c r="AM348">
        <v>452.24</v>
      </c>
      <c r="AN348">
        <v>428.2</v>
      </c>
      <c r="AO348">
        <v>376.51</v>
      </c>
      <c r="AP348">
        <v>376.91</v>
      </c>
      <c r="AQ348">
        <v>410.49</v>
      </c>
      <c r="AR348">
        <v>452.64</v>
      </c>
      <c r="AS348" s="1">
        <v>3550</v>
      </c>
      <c r="AT348" s="1">
        <v>3455</v>
      </c>
      <c r="AU348" s="1">
        <v>3952</v>
      </c>
      <c r="AV348" s="1">
        <v>3846</v>
      </c>
      <c r="AW348">
        <v>24.04</v>
      </c>
      <c r="AX348">
        <v>0</v>
      </c>
      <c r="AY348">
        <v>0.4</v>
      </c>
      <c r="AZ348">
        <v>0.4</v>
      </c>
      <c r="BA348">
        <v>333.63</v>
      </c>
      <c r="BB348" s="1">
        <v>4007</v>
      </c>
      <c r="BC348" s="1">
        <v>3893</v>
      </c>
      <c r="BD348" s="1">
        <v>3550</v>
      </c>
      <c r="BE348" s="1">
        <v>3455</v>
      </c>
      <c r="BF348">
        <v>0.2</v>
      </c>
      <c r="BH348" s="1">
        <v>7992</v>
      </c>
      <c r="BI348" s="1">
        <v>7973</v>
      </c>
      <c r="BJ348">
        <v>452.24</v>
      </c>
      <c r="BK348">
        <v>395.34</v>
      </c>
      <c r="BL348" s="1">
        <v>4175</v>
      </c>
      <c r="BM348" s="1">
        <v>3869</v>
      </c>
      <c r="BN348" s="1">
        <v>1368</v>
      </c>
      <c r="BO348" s="1">
        <v>1277</v>
      </c>
      <c r="BP348" s="1">
        <v>1529</v>
      </c>
      <c r="BQ348" s="1">
        <v>1426</v>
      </c>
      <c r="BR348">
        <v>22.95</v>
      </c>
      <c r="BS348">
        <v>31.19</v>
      </c>
      <c r="BT348">
        <v>141.59</v>
      </c>
      <c r="BU348">
        <v>141.59</v>
      </c>
      <c r="BV348">
        <v>153.08000000000001</v>
      </c>
      <c r="BW348" s="1">
        <v>1309</v>
      </c>
      <c r="BX348" s="1">
        <v>1213</v>
      </c>
      <c r="BY348" s="1">
        <v>1450</v>
      </c>
      <c r="BZ348" s="1">
        <v>1350</v>
      </c>
      <c r="CA348">
        <v>0</v>
      </c>
      <c r="CB348">
        <v>0</v>
      </c>
      <c r="CC348">
        <v>0</v>
      </c>
      <c r="CD348">
        <v>0</v>
      </c>
      <c r="CF348" s="1">
        <v>4175</v>
      </c>
      <c r="CG348" s="1">
        <v>3869</v>
      </c>
      <c r="CH348">
        <v>30.35</v>
      </c>
      <c r="CI348" s="2">
        <v>3555174.97</v>
      </c>
      <c r="CJ348" s="2">
        <v>2738999.87</v>
      </c>
      <c r="CK348" s="2">
        <v>816175.1</v>
      </c>
      <c r="CL348" s="2">
        <v>105004.48</v>
      </c>
      <c r="CM348" s="2">
        <v>3660179.45</v>
      </c>
      <c r="CN348" s="2">
        <v>3654540.95</v>
      </c>
      <c r="CO348">
        <v>0</v>
      </c>
      <c r="CP348" s="2">
        <v>547879.30000000005</v>
      </c>
      <c r="CQ348" s="2">
        <v>444490.53</v>
      </c>
      <c r="CR348" s="2">
        <v>1144370.81</v>
      </c>
      <c r="CS348" s="2">
        <v>70249.03</v>
      </c>
      <c r="CT348" s="2">
        <v>367053.41</v>
      </c>
      <c r="CU348" s="2">
        <v>551730.22</v>
      </c>
      <c r="CV348" s="2">
        <v>2511450.25</v>
      </c>
      <c r="CW348" s="2">
        <v>93854.48</v>
      </c>
      <c r="CX348" s="2">
        <v>3599058.93</v>
      </c>
      <c r="CY348">
        <v>0</v>
      </c>
      <c r="CZ348" s="2">
        <v>305876.62</v>
      </c>
      <c r="DA348">
        <v>0</v>
      </c>
      <c r="DB348" s="2">
        <v>262867.14</v>
      </c>
      <c r="DC348" s="2">
        <v>65308.27</v>
      </c>
      <c r="DD348" s="2">
        <v>177060.64</v>
      </c>
      <c r="DE348" s="2">
        <v>262984.23</v>
      </c>
      <c r="DF348" s="2">
        <v>2390.61</v>
      </c>
      <c r="DG348">
        <v>6</v>
      </c>
      <c r="DH348">
        <v>8</v>
      </c>
      <c r="DI348" s="2">
        <v>115179.64</v>
      </c>
      <c r="DJ348" s="2">
        <v>622569.31000000006</v>
      </c>
      <c r="DK348" s="2">
        <v>415715.33</v>
      </c>
      <c r="DM348" s="2">
        <v>26720.15</v>
      </c>
      <c r="DN348" s="2">
        <v>442435.48</v>
      </c>
      <c r="DO348" s="2">
        <v>2636.68</v>
      </c>
      <c r="DP348" s="2">
        <v>55516.87</v>
      </c>
      <c r="DQ348" s="2">
        <v>38337.61</v>
      </c>
      <c r="DR348" s="2">
        <v>96491.16</v>
      </c>
      <c r="DS348">
        <v>0</v>
      </c>
      <c r="DT348">
        <v>0</v>
      </c>
      <c r="DU348">
        <v>0</v>
      </c>
      <c r="EK348" t="s">
        <v>244</v>
      </c>
      <c r="EL348">
        <v>0</v>
      </c>
      <c r="EM348">
        <v>0</v>
      </c>
      <c r="EO348">
        <v>788</v>
      </c>
      <c r="EP348">
        <v>0</v>
      </c>
      <c r="EQ348">
        <v>785</v>
      </c>
      <c r="ER348">
        <v>0</v>
      </c>
      <c r="ES348">
        <v>1</v>
      </c>
      <c r="EV348">
        <v>785</v>
      </c>
      <c r="EW348">
        <v>788</v>
      </c>
      <c r="EX348">
        <v>2</v>
      </c>
      <c r="EZ348" s="1">
        <v>6912</v>
      </c>
      <c r="FA348" s="1">
        <v>6670</v>
      </c>
      <c r="FB348" s="2">
        <v>264034.2</v>
      </c>
      <c r="FC348">
        <v>724</v>
      </c>
      <c r="FD348">
        <v>0</v>
      </c>
      <c r="FE348">
        <v>724</v>
      </c>
      <c r="FF348">
        <v>1.1000000000000001</v>
      </c>
      <c r="FG348">
        <v>768.07</v>
      </c>
      <c r="FH348">
        <v>6.39</v>
      </c>
      <c r="FI348">
        <v>6.31</v>
      </c>
      <c r="FJ348">
        <v>6.68</v>
      </c>
      <c r="FK348">
        <v>5.33</v>
      </c>
      <c r="FL348">
        <v>47.13</v>
      </c>
      <c r="FM348" s="2">
        <v>163481.54</v>
      </c>
      <c r="FN348">
        <v>100</v>
      </c>
      <c r="FO348">
        <v>83.29</v>
      </c>
      <c r="FP348">
        <v>100</v>
      </c>
      <c r="FQ348">
        <v>98.78</v>
      </c>
      <c r="FR348">
        <v>9.27</v>
      </c>
      <c r="FS348">
        <v>8.0500000000000007</v>
      </c>
      <c r="FT348">
        <v>37.61</v>
      </c>
      <c r="FU348">
        <v>100</v>
      </c>
      <c r="FV348">
        <v>8.76</v>
      </c>
      <c r="FW348">
        <v>10.37</v>
      </c>
      <c r="FX348">
        <v>518.22</v>
      </c>
      <c r="FY348">
        <v>26.26</v>
      </c>
      <c r="FZ348">
        <v>19.34</v>
      </c>
      <c r="GA348">
        <v>92.33</v>
      </c>
      <c r="GB348">
        <v>100</v>
      </c>
      <c r="GC348">
        <v>52.24</v>
      </c>
      <c r="GD348">
        <v>9.67</v>
      </c>
      <c r="GE348">
        <v>4.46</v>
      </c>
      <c r="GF348">
        <v>467.12</v>
      </c>
      <c r="GG348">
        <v>90.73</v>
      </c>
      <c r="GH348">
        <v>0.15</v>
      </c>
      <c r="GI348">
        <v>70.64</v>
      </c>
      <c r="GJ348">
        <v>32.19</v>
      </c>
      <c r="GK348">
        <v>47.71</v>
      </c>
      <c r="GL348">
        <v>2.71</v>
      </c>
      <c r="GM348">
        <v>3.24</v>
      </c>
      <c r="GN348">
        <v>45.57</v>
      </c>
      <c r="GO348">
        <v>67.53</v>
      </c>
      <c r="GP348">
        <v>14.62</v>
      </c>
      <c r="GQ348">
        <v>2.8</v>
      </c>
      <c r="GR348">
        <v>4.59</v>
      </c>
      <c r="GS348">
        <v>74.83</v>
      </c>
      <c r="GT348">
        <v>22.3</v>
      </c>
      <c r="GU348">
        <v>2.87</v>
      </c>
      <c r="GV348">
        <v>89.83</v>
      </c>
      <c r="GW348">
        <v>100</v>
      </c>
      <c r="GX348">
        <v>1.97</v>
      </c>
      <c r="GY348">
        <v>37.61</v>
      </c>
      <c r="GZ348">
        <v>52.24</v>
      </c>
      <c r="HA348">
        <v>1.44</v>
      </c>
      <c r="HB348">
        <v>16.690000000000001</v>
      </c>
      <c r="HC348">
        <v>1.99</v>
      </c>
      <c r="HD348">
        <v>58.23</v>
      </c>
      <c r="HE348">
        <v>83.31</v>
      </c>
      <c r="HF348">
        <v>8.0500000000000007</v>
      </c>
      <c r="HG348">
        <v>53.89</v>
      </c>
      <c r="HH348">
        <v>82.68</v>
      </c>
      <c r="HI348">
        <v>30.48</v>
      </c>
      <c r="HJ348">
        <v>99.91</v>
      </c>
      <c r="HK348">
        <v>0.87</v>
      </c>
      <c r="HL348">
        <v>0.21</v>
      </c>
      <c r="HM348">
        <v>0.86</v>
      </c>
      <c r="HR348">
        <v>0</v>
      </c>
      <c r="HS348">
        <v>0</v>
      </c>
      <c r="HU348">
        <v>100</v>
      </c>
      <c r="HV348">
        <v>100</v>
      </c>
      <c r="HW348">
        <v>0.04</v>
      </c>
      <c r="HX348">
        <v>39.590000000000003</v>
      </c>
      <c r="HY348">
        <v>0</v>
      </c>
      <c r="HZ348">
        <v>100</v>
      </c>
      <c r="IA348">
        <v>136.71</v>
      </c>
      <c r="IB348">
        <v>469.98</v>
      </c>
    </row>
    <row r="349" spans="1:236" hidden="1" x14ac:dyDescent="0.25">
      <c r="A349">
        <v>411390</v>
      </c>
      <c r="B349" t="str">
        <f>VLOOKUP(A349,cods!$A$1:$C$345,3,FALSE)</f>
        <v>Sudeste Paranaense</v>
      </c>
      <c r="C349" t="s">
        <v>420</v>
      </c>
      <c r="D349" t="s">
        <v>236</v>
      </c>
      <c r="E349">
        <v>2020</v>
      </c>
      <c r="F349">
        <v>41069000</v>
      </c>
      <c r="G349" t="s">
        <v>237</v>
      </c>
      <c r="H349" t="s">
        <v>238</v>
      </c>
      <c r="I349" t="s">
        <v>239</v>
      </c>
      <c r="J349" t="s">
        <v>246</v>
      </c>
      <c r="K349" t="s">
        <v>241</v>
      </c>
      <c r="L349">
        <v>1</v>
      </c>
      <c r="O349">
        <v>1</v>
      </c>
      <c r="P349">
        <v>1</v>
      </c>
      <c r="Q349">
        <v>2</v>
      </c>
      <c r="R349">
        <v>0</v>
      </c>
      <c r="S349">
        <v>1</v>
      </c>
      <c r="V349" s="1">
        <v>2038</v>
      </c>
      <c r="W349" s="1">
        <v>2038</v>
      </c>
      <c r="X349" t="s">
        <v>242</v>
      </c>
      <c r="Y349" t="s">
        <v>247</v>
      </c>
      <c r="AA349" s="1">
        <v>13663</v>
      </c>
      <c r="AB349" s="1">
        <v>7973</v>
      </c>
      <c r="AC349" s="1">
        <v>11021</v>
      </c>
      <c r="AD349" s="1">
        <v>10696</v>
      </c>
      <c r="AE349" s="1">
        <v>3503</v>
      </c>
      <c r="AF349" s="1">
        <v>3400</v>
      </c>
      <c r="AG349" s="1">
        <v>3846</v>
      </c>
      <c r="AH349" s="1">
        <v>3745</v>
      </c>
      <c r="AI349" s="1">
        <v>3503</v>
      </c>
      <c r="AJ349" s="1">
        <v>3400</v>
      </c>
      <c r="AK349">
        <v>91.85</v>
      </c>
      <c r="AL349">
        <v>85.36</v>
      </c>
      <c r="AM349">
        <v>462.4</v>
      </c>
      <c r="AN349">
        <v>429.62</v>
      </c>
      <c r="AO349">
        <v>377.83</v>
      </c>
      <c r="AP349">
        <v>377.83</v>
      </c>
      <c r="AQ349">
        <v>409.41</v>
      </c>
      <c r="AR349">
        <v>462.4</v>
      </c>
      <c r="AS349" s="1">
        <v>3455</v>
      </c>
      <c r="AT349" s="1">
        <v>3353</v>
      </c>
      <c r="AU349" s="1">
        <v>3846</v>
      </c>
      <c r="AV349" s="1">
        <v>3745</v>
      </c>
      <c r="AW349">
        <v>32.78</v>
      </c>
      <c r="AX349">
        <v>0</v>
      </c>
      <c r="AY349">
        <v>0</v>
      </c>
      <c r="AZ349">
        <v>0</v>
      </c>
      <c r="BA349">
        <v>336.95</v>
      </c>
      <c r="BB349" s="1">
        <v>3893</v>
      </c>
      <c r="BC349" s="1">
        <v>3787</v>
      </c>
      <c r="BD349" s="1">
        <v>3455</v>
      </c>
      <c r="BE349" s="1">
        <v>3353</v>
      </c>
      <c r="BF349">
        <v>0.55000000000000004</v>
      </c>
      <c r="BH349" s="1">
        <v>7973</v>
      </c>
      <c r="BI349" s="1">
        <v>7953</v>
      </c>
      <c r="BJ349">
        <v>462.4</v>
      </c>
      <c r="BK349">
        <v>390.94</v>
      </c>
      <c r="BL349" s="1">
        <v>3869</v>
      </c>
      <c r="BM349" s="1">
        <v>2928</v>
      </c>
      <c r="BN349" s="1">
        <v>1277</v>
      </c>
      <c r="BO349">
        <v>988</v>
      </c>
      <c r="BP349" s="1">
        <v>1426</v>
      </c>
      <c r="BQ349" s="1">
        <v>1118</v>
      </c>
      <c r="BR349">
        <v>31.19</v>
      </c>
      <c r="BS349">
        <v>21.57</v>
      </c>
      <c r="BT349">
        <v>119.35</v>
      </c>
      <c r="BU349">
        <v>119.35</v>
      </c>
      <c r="BV349">
        <v>129.27000000000001</v>
      </c>
      <c r="BW349" s="1">
        <v>1213</v>
      </c>
      <c r="BX349">
        <v>918</v>
      </c>
      <c r="BY349" s="1">
        <v>1350</v>
      </c>
      <c r="BZ349" s="1">
        <v>1035</v>
      </c>
      <c r="CA349">
        <v>0</v>
      </c>
      <c r="CB349">
        <v>0</v>
      </c>
      <c r="CC349">
        <v>0</v>
      </c>
      <c r="CD349">
        <v>0</v>
      </c>
      <c r="CF349" s="1">
        <v>3869</v>
      </c>
      <c r="CG349" s="1">
        <v>2928</v>
      </c>
      <c r="CH349">
        <v>27.23</v>
      </c>
      <c r="CI349" s="2">
        <v>3151202.61</v>
      </c>
      <c r="CJ349" s="2">
        <v>2497749.89</v>
      </c>
      <c r="CK349" s="2">
        <v>653452.72</v>
      </c>
      <c r="CL349" s="2">
        <v>150099.19</v>
      </c>
      <c r="CM349" s="2">
        <v>3301301.8</v>
      </c>
      <c r="CN349" s="2">
        <v>3346171.83</v>
      </c>
      <c r="CO349">
        <v>0</v>
      </c>
      <c r="CP349" s="2">
        <v>444490.53</v>
      </c>
      <c r="CQ349" s="2">
        <v>434676.36</v>
      </c>
      <c r="CR349" s="2">
        <v>1472994.44</v>
      </c>
      <c r="CS349" s="2">
        <v>93814.11</v>
      </c>
      <c r="CT349" s="2">
        <v>309620.08</v>
      </c>
      <c r="CU349" s="2">
        <v>453010.53</v>
      </c>
      <c r="CV349" s="2">
        <v>2650814.4500000002</v>
      </c>
      <c r="CW349" s="2">
        <v>47145.03</v>
      </c>
      <c r="CX349" s="2">
        <v>3508510.41</v>
      </c>
      <c r="CY349">
        <v>0</v>
      </c>
      <c r="CZ349" s="2">
        <v>262864.55</v>
      </c>
      <c r="DA349">
        <v>0</v>
      </c>
      <c r="DB349" s="2">
        <v>237382.65</v>
      </c>
      <c r="DC349">
        <v>0</v>
      </c>
      <c r="DD349" s="2">
        <v>245730.75</v>
      </c>
      <c r="DE349" s="2">
        <v>279637.40000000002</v>
      </c>
      <c r="DF349">
        <v>0</v>
      </c>
      <c r="DG349">
        <v>8</v>
      </c>
      <c r="DH349">
        <v>8</v>
      </c>
      <c r="DI349" s="2">
        <v>83992.639999999999</v>
      </c>
      <c r="DJ349" s="2">
        <v>547686.38</v>
      </c>
      <c r="DK349" s="2">
        <v>525368.15</v>
      </c>
      <c r="DL349">
        <v>0</v>
      </c>
      <c r="DM349">
        <v>0</v>
      </c>
      <c r="DN349" s="2">
        <v>525368.15</v>
      </c>
      <c r="DO349" s="2">
        <v>2619.3000000000002</v>
      </c>
      <c r="DP349" s="2">
        <v>36133.39</v>
      </c>
      <c r="DQ349" s="2">
        <v>11011.64</v>
      </c>
      <c r="DR349" s="2">
        <v>49764.33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 t="s">
        <v>244</v>
      </c>
      <c r="EL349">
        <v>0</v>
      </c>
      <c r="EM349">
        <v>0</v>
      </c>
      <c r="EO349">
        <v>822</v>
      </c>
      <c r="EP349">
        <v>0</v>
      </c>
      <c r="EQ349">
        <v>824</v>
      </c>
      <c r="ER349">
        <v>0</v>
      </c>
      <c r="ES349">
        <v>0</v>
      </c>
      <c r="EV349">
        <v>824</v>
      </c>
      <c r="EW349">
        <v>822</v>
      </c>
      <c r="EX349">
        <v>6</v>
      </c>
      <c r="EZ349" s="1">
        <v>4338</v>
      </c>
      <c r="FA349" s="1">
        <v>4183</v>
      </c>
      <c r="FB349" s="2">
        <v>2871.87</v>
      </c>
      <c r="FC349">
        <v>824</v>
      </c>
      <c r="FD349">
        <v>0</v>
      </c>
      <c r="FE349">
        <v>824</v>
      </c>
      <c r="FF349">
        <v>1.1000000000000001</v>
      </c>
      <c r="FG349">
        <v>633.44000000000005</v>
      </c>
      <c r="FH349">
        <v>6.51</v>
      </c>
      <c r="FI349">
        <v>5.85</v>
      </c>
      <c r="FJ349">
        <v>6.1</v>
      </c>
      <c r="FK349">
        <v>5.05</v>
      </c>
      <c r="FL349">
        <v>54.9</v>
      </c>
      <c r="FM349" s="2">
        <v>184124.3</v>
      </c>
      <c r="FN349">
        <v>100</v>
      </c>
      <c r="FO349">
        <v>81.81</v>
      </c>
      <c r="FP349">
        <v>100</v>
      </c>
      <c r="FQ349">
        <v>89.82</v>
      </c>
      <c r="FR349">
        <v>11.35</v>
      </c>
      <c r="FS349">
        <v>8.3000000000000007</v>
      </c>
      <c r="FT349">
        <v>31.59</v>
      </c>
      <c r="FU349">
        <v>100</v>
      </c>
      <c r="FV349">
        <v>8.99</v>
      </c>
      <c r="FW349">
        <v>10.46</v>
      </c>
      <c r="FX349">
        <v>484.45</v>
      </c>
      <c r="FY349">
        <v>23.07</v>
      </c>
      <c r="FZ349">
        <v>22.12</v>
      </c>
      <c r="GA349">
        <v>95.33</v>
      </c>
      <c r="GB349">
        <v>100</v>
      </c>
      <c r="GC349">
        <v>48.53</v>
      </c>
      <c r="GD349">
        <v>10.15</v>
      </c>
      <c r="GE349">
        <v>4.92</v>
      </c>
      <c r="GF349">
        <v>523.1</v>
      </c>
      <c r="GG349">
        <v>88.65</v>
      </c>
      <c r="GH349">
        <v>-1.36</v>
      </c>
      <c r="GI349">
        <v>84.12</v>
      </c>
      <c r="GJ349">
        <v>46.74</v>
      </c>
      <c r="GK349">
        <v>61.12</v>
      </c>
      <c r="GL349">
        <v>1.58</v>
      </c>
      <c r="GM349">
        <v>2.67</v>
      </c>
      <c r="GN349">
        <v>55.57</v>
      </c>
      <c r="GO349">
        <v>72.66</v>
      </c>
      <c r="GP349">
        <v>11.68</v>
      </c>
      <c r="GQ349">
        <v>3.54</v>
      </c>
      <c r="GR349">
        <v>3.17</v>
      </c>
      <c r="GS349">
        <v>75.66</v>
      </c>
      <c r="GT349">
        <v>19.79</v>
      </c>
      <c r="GU349">
        <v>4.55</v>
      </c>
      <c r="GV349">
        <v>89.69</v>
      </c>
      <c r="GW349">
        <v>100</v>
      </c>
      <c r="GX349">
        <v>2.3199999999999998</v>
      </c>
      <c r="GY349">
        <v>31.59</v>
      </c>
      <c r="GZ349">
        <v>48.53</v>
      </c>
      <c r="HA349">
        <v>1.75</v>
      </c>
      <c r="HB349">
        <v>18.190000000000001</v>
      </c>
      <c r="HC349">
        <v>2.6</v>
      </c>
      <c r="HD349">
        <v>66.69</v>
      </c>
      <c r="HE349">
        <v>81.81</v>
      </c>
      <c r="HF349">
        <v>8.3000000000000007</v>
      </c>
      <c r="HG349">
        <v>48.47</v>
      </c>
      <c r="HH349">
        <v>80.66</v>
      </c>
      <c r="HI349">
        <v>28.32</v>
      </c>
      <c r="HJ349">
        <v>100</v>
      </c>
      <c r="HK349">
        <v>0.85</v>
      </c>
      <c r="HL349">
        <v>0.23</v>
      </c>
      <c r="HM349">
        <v>0.74</v>
      </c>
      <c r="HR349">
        <v>0</v>
      </c>
      <c r="HS349">
        <v>0</v>
      </c>
      <c r="HU349">
        <v>100</v>
      </c>
      <c r="HV349">
        <v>100</v>
      </c>
      <c r="HW349">
        <v>0</v>
      </c>
      <c r="HX349">
        <v>0.69</v>
      </c>
      <c r="HY349">
        <v>0</v>
      </c>
      <c r="HZ349">
        <v>100</v>
      </c>
      <c r="IA349">
        <v>123.91</v>
      </c>
      <c r="IB349">
        <v>438.23</v>
      </c>
    </row>
    <row r="350" spans="1:236" x14ac:dyDescent="0.25">
      <c r="A350">
        <v>411400</v>
      </c>
      <c r="B350" t="str">
        <f>VLOOKUP(A350,cods!$A$1:$C$345,3,FALSE)</f>
        <v>Centro Ocidental Paranaense</v>
      </c>
      <c r="C350" t="s">
        <v>421</v>
      </c>
      <c r="D350" t="s">
        <v>236</v>
      </c>
      <c r="E350">
        <v>2021</v>
      </c>
      <c r="F350">
        <v>41069000</v>
      </c>
      <c r="G350" t="s">
        <v>237</v>
      </c>
      <c r="H350" t="s">
        <v>238</v>
      </c>
      <c r="I350" t="s">
        <v>239</v>
      </c>
      <c r="J350" t="s">
        <v>246</v>
      </c>
      <c r="K350" t="s">
        <v>241</v>
      </c>
      <c r="L350">
        <v>1</v>
      </c>
      <c r="O350">
        <v>1</v>
      </c>
      <c r="P350">
        <v>1</v>
      </c>
      <c r="Q350">
        <v>1</v>
      </c>
      <c r="R350">
        <v>0</v>
      </c>
      <c r="S350">
        <v>1</v>
      </c>
      <c r="V350" s="1">
        <v>2034</v>
      </c>
      <c r="W350" s="1">
        <v>2034</v>
      </c>
      <c r="X350" t="s">
        <v>242</v>
      </c>
      <c r="Y350" t="s">
        <v>247</v>
      </c>
      <c r="AA350" s="1">
        <v>12900</v>
      </c>
      <c r="AB350" s="1">
        <v>8301</v>
      </c>
      <c r="AC350" s="1">
        <v>12898</v>
      </c>
      <c r="AD350" s="1">
        <v>13012</v>
      </c>
      <c r="AE350" s="1">
        <v>4843</v>
      </c>
      <c r="AF350" s="1">
        <v>4744</v>
      </c>
      <c r="AG350" s="1">
        <v>5030</v>
      </c>
      <c r="AH350" s="1">
        <v>4955</v>
      </c>
      <c r="AI350" s="1">
        <v>4843</v>
      </c>
      <c r="AJ350" s="1">
        <v>4744</v>
      </c>
      <c r="AK350">
        <v>106.74</v>
      </c>
      <c r="AL350">
        <v>101.9</v>
      </c>
      <c r="AM350">
        <v>758.02</v>
      </c>
      <c r="AN350">
        <v>0</v>
      </c>
      <c r="AO350">
        <v>565.89</v>
      </c>
      <c r="AP350">
        <v>565.89</v>
      </c>
      <c r="AQ350">
        <v>604.20000000000005</v>
      </c>
      <c r="AR350">
        <v>758.02</v>
      </c>
      <c r="AS350" s="1">
        <v>4601</v>
      </c>
      <c r="AT350" s="1">
        <v>4526</v>
      </c>
      <c r="AU350" s="1">
        <v>5030</v>
      </c>
      <c r="AV350" s="1">
        <v>4955</v>
      </c>
      <c r="AW350">
        <v>758.02</v>
      </c>
      <c r="AX350">
        <v>0</v>
      </c>
      <c r="AY350">
        <v>0</v>
      </c>
      <c r="AZ350">
        <v>0</v>
      </c>
      <c r="BA350">
        <v>509.24</v>
      </c>
      <c r="BB350" s="1">
        <v>5308</v>
      </c>
      <c r="BC350" s="1">
        <v>5213</v>
      </c>
      <c r="BD350" s="1">
        <v>4601</v>
      </c>
      <c r="BE350" s="1">
        <v>4526</v>
      </c>
      <c r="BF350">
        <v>0.22</v>
      </c>
      <c r="BH350" s="1">
        <v>8301</v>
      </c>
      <c r="BI350" s="1">
        <v>8375</v>
      </c>
      <c r="BJ350">
        <v>758.02</v>
      </c>
      <c r="BK350">
        <v>536.11</v>
      </c>
      <c r="BL350" s="1">
        <v>10366</v>
      </c>
      <c r="BM350" s="1">
        <v>9608</v>
      </c>
      <c r="BN350" s="1">
        <v>3701</v>
      </c>
      <c r="BO350" s="1">
        <v>3434</v>
      </c>
      <c r="BP350" s="1">
        <v>3887</v>
      </c>
      <c r="BQ350" s="1">
        <v>3624</v>
      </c>
      <c r="BR350">
        <v>81.11</v>
      </c>
      <c r="BS350">
        <v>82.51</v>
      </c>
      <c r="BT350">
        <v>435.78</v>
      </c>
      <c r="BU350">
        <v>435.78</v>
      </c>
      <c r="BV350">
        <v>461.2</v>
      </c>
      <c r="BW350" s="1">
        <v>3514</v>
      </c>
      <c r="BX350" s="1">
        <v>3257</v>
      </c>
      <c r="BY350" s="1">
        <v>4021</v>
      </c>
      <c r="BZ350" s="1">
        <v>3752</v>
      </c>
      <c r="CA350">
        <v>0</v>
      </c>
      <c r="CB350">
        <v>0</v>
      </c>
      <c r="CC350">
        <v>0</v>
      </c>
      <c r="CD350">
        <v>0</v>
      </c>
      <c r="CF350" s="1">
        <v>8301</v>
      </c>
      <c r="CG350" s="1">
        <v>8375</v>
      </c>
      <c r="CH350">
        <v>0</v>
      </c>
      <c r="CI350" s="2">
        <v>5861235.7400000002</v>
      </c>
      <c r="CJ350" s="2">
        <v>3686005.8</v>
      </c>
      <c r="CK350" s="2">
        <v>2175229.94</v>
      </c>
      <c r="CL350" s="2">
        <v>158919.29</v>
      </c>
      <c r="CM350" s="2">
        <v>6020155.0300000003</v>
      </c>
      <c r="CN350" s="2">
        <v>5726252.4800000004</v>
      </c>
      <c r="CO350">
        <v>0</v>
      </c>
      <c r="CP350" s="2">
        <v>1176112.93</v>
      </c>
      <c r="CQ350" s="2">
        <v>850618.7</v>
      </c>
      <c r="CR350" s="2">
        <v>1056647.6399999999</v>
      </c>
      <c r="CS350" s="2">
        <v>138678.91</v>
      </c>
      <c r="CT350" s="2">
        <v>482132.03</v>
      </c>
      <c r="CU350" s="2">
        <v>590647.66</v>
      </c>
      <c r="CV350" s="2">
        <v>2829081.79</v>
      </c>
      <c r="CW350" s="2">
        <v>262332</v>
      </c>
      <c r="CX350" s="2">
        <v>4342768.43</v>
      </c>
      <c r="CY350">
        <v>0</v>
      </c>
      <c r="CZ350" s="2">
        <v>374530.82</v>
      </c>
      <c r="DA350">
        <v>0</v>
      </c>
      <c r="DB350" s="2">
        <v>424042.81</v>
      </c>
      <c r="DC350" s="2">
        <v>619078.69999999995</v>
      </c>
      <c r="DD350" s="2">
        <v>489934.27</v>
      </c>
      <c r="DE350" s="2">
        <v>120232.48</v>
      </c>
      <c r="DF350">
        <v>0</v>
      </c>
      <c r="DG350">
        <v>3</v>
      </c>
      <c r="DH350">
        <v>3</v>
      </c>
      <c r="DI350" s="2">
        <v>136932.74</v>
      </c>
      <c r="DJ350" s="2">
        <v>257745.12</v>
      </c>
      <c r="DK350" s="2">
        <v>610166.75</v>
      </c>
      <c r="DN350" s="2">
        <v>610166.75</v>
      </c>
      <c r="DO350">
        <v>87.99</v>
      </c>
      <c r="DP350" s="2">
        <v>128946.78</v>
      </c>
      <c r="DQ350" s="2">
        <v>133385.22</v>
      </c>
      <c r="DR350" s="2">
        <v>262419.99</v>
      </c>
      <c r="DS350">
        <v>0</v>
      </c>
      <c r="DT350">
        <v>0</v>
      </c>
      <c r="DU350">
        <v>0</v>
      </c>
      <c r="EK350" t="s">
        <v>244</v>
      </c>
      <c r="EL350">
        <v>0</v>
      </c>
      <c r="EM350">
        <v>0</v>
      </c>
      <c r="EO350">
        <v>600</v>
      </c>
      <c r="EP350">
        <v>0</v>
      </c>
      <c r="EQ350">
        <v>598</v>
      </c>
      <c r="ER350">
        <v>0</v>
      </c>
      <c r="ES350">
        <v>1</v>
      </c>
      <c r="EV350">
        <v>598</v>
      </c>
      <c r="EW350">
        <v>600</v>
      </c>
      <c r="EX350">
        <v>7</v>
      </c>
      <c r="EZ350" s="1">
        <v>4769</v>
      </c>
      <c r="FA350" s="1">
        <v>4441</v>
      </c>
      <c r="FB350" s="2">
        <v>139192.03</v>
      </c>
      <c r="FC350">
        <v>554</v>
      </c>
      <c r="FD350">
        <v>0</v>
      </c>
      <c r="FE350">
        <v>554</v>
      </c>
      <c r="FF350">
        <v>1.04</v>
      </c>
      <c r="FG350" s="2">
        <v>2916</v>
      </c>
      <c r="FH350">
        <v>4.08</v>
      </c>
      <c r="FI350">
        <v>5.5</v>
      </c>
      <c r="FJ350">
        <v>6.1</v>
      </c>
      <c r="FK350">
        <v>4.72</v>
      </c>
      <c r="FL350">
        <v>37.93</v>
      </c>
      <c r="FM350" s="2">
        <v>352215.88</v>
      </c>
      <c r="FN350">
        <v>100</v>
      </c>
      <c r="FO350">
        <v>74.680000000000007</v>
      </c>
      <c r="FP350">
        <v>100</v>
      </c>
      <c r="FQ350">
        <v>134.97</v>
      </c>
      <c r="FR350">
        <v>20.27</v>
      </c>
      <c r="FS350">
        <v>9.4499999999999993</v>
      </c>
      <c r="FT350">
        <v>77.010000000000005</v>
      </c>
      <c r="FU350">
        <v>100</v>
      </c>
      <c r="FV350">
        <v>10.09</v>
      </c>
      <c r="FW350">
        <v>4.68</v>
      </c>
      <c r="FX350" s="2">
        <v>1870.45</v>
      </c>
      <c r="FY350">
        <v>19.829999999999998</v>
      </c>
      <c r="FZ350">
        <v>21.05</v>
      </c>
      <c r="GA350">
        <v>119.67</v>
      </c>
      <c r="GB350">
        <v>100</v>
      </c>
      <c r="GC350">
        <v>100</v>
      </c>
      <c r="GD350">
        <v>12.65</v>
      </c>
      <c r="GE350">
        <v>2.66</v>
      </c>
      <c r="GF350">
        <v>323.39999999999998</v>
      </c>
      <c r="GG350">
        <v>79.73</v>
      </c>
      <c r="GH350">
        <v>4.88</v>
      </c>
      <c r="GI350">
        <v>48.27</v>
      </c>
      <c r="GJ350">
        <v>18.03</v>
      </c>
      <c r="GK350">
        <v>28.1</v>
      </c>
      <c r="GL350">
        <v>4.4800000000000004</v>
      </c>
      <c r="GM350">
        <v>2.34</v>
      </c>
      <c r="GN350">
        <v>37.35</v>
      </c>
      <c r="GO350">
        <v>58.23</v>
      </c>
      <c r="GP350">
        <v>17.04</v>
      </c>
      <c r="GQ350">
        <v>4.9000000000000004</v>
      </c>
      <c r="GR350">
        <v>4.84</v>
      </c>
      <c r="GS350">
        <v>61.23</v>
      </c>
      <c r="GT350">
        <v>36.130000000000003</v>
      </c>
      <c r="GU350">
        <v>2.64</v>
      </c>
      <c r="GV350">
        <v>91.41</v>
      </c>
      <c r="GW350">
        <v>100</v>
      </c>
      <c r="GX350">
        <v>0.63</v>
      </c>
      <c r="GY350">
        <v>77.010000000000005</v>
      </c>
      <c r="GZ350">
        <v>100</v>
      </c>
      <c r="HA350">
        <v>0.36</v>
      </c>
      <c r="HB350">
        <v>25.32</v>
      </c>
      <c r="HC350">
        <v>5.04</v>
      </c>
      <c r="HD350">
        <v>109.69</v>
      </c>
      <c r="HE350">
        <v>74.680000000000007</v>
      </c>
      <c r="HF350">
        <v>9.4499999999999993</v>
      </c>
      <c r="HG350">
        <v>70.33</v>
      </c>
      <c r="HH350">
        <v>99.98</v>
      </c>
      <c r="HI350">
        <v>80.36</v>
      </c>
      <c r="HJ350">
        <v>100</v>
      </c>
      <c r="HK350">
        <v>0.71</v>
      </c>
      <c r="HL350">
        <v>0</v>
      </c>
      <c r="HM350">
        <v>0.9</v>
      </c>
      <c r="HR350">
        <v>0</v>
      </c>
      <c r="HS350">
        <v>0</v>
      </c>
      <c r="HU350">
        <v>100</v>
      </c>
      <c r="HV350">
        <v>100</v>
      </c>
      <c r="HW350">
        <v>0.01</v>
      </c>
      <c r="HX350">
        <v>31.34</v>
      </c>
      <c r="HY350">
        <v>0</v>
      </c>
      <c r="HZ350">
        <v>100</v>
      </c>
      <c r="IA350">
        <v>154.32</v>
      </c>
      <c r="IB350" s="2">
        <v>1787.7</v>
      </c>
    </row>
    <row r="351" spans="1:236" hidden="1" x14ac:dyDescent="0.25">
      <c r="A351">
        <v>411400</v>
      </c>
      <c r="B351" t="str">
        <f>VLOOKUP(A351,cods!$A$1:$C$345,3,FALSE)</f>
        <v>Centro Ocidental Paranaense</v>
      </c>
      <c r="C351" t="s">
        <v>421</v>
      </c>
      <c r="D351" t="s">
        <v>236</v>
      </c>
      <c r="E351">
        <v>2020</v>
      </c>
      <c r="F351">
        <v>41069000</v>
      </c>
      <c r="G351" t="s">
        <v>237</v>
      </c>
      <c r="H351" t="s">
        <v>238</v>
      </c>
      <c r="I351" t="s">
        <v>239</v>
      </c>
      <c r="J351" t="s">
        <v>246</v>
      </c>
      <c r="K351" t="s">
        <v>241</v>
      </c>
      <c r="L351">
        <v>1</v>
      </c>
      <c r="O351">
        <v>1</v>
      </c>
      <c r="P351">
        <v>1</v>
      </c>
      <c r="Q351">
        <v>1</v>
      </c>
      <c r="R351">
        <v>0</v>
      </c>
      <c r="S351">
        <v>1</v>
      </c>
      <c r="V351" s="1">
        <v>2034</v>
      </c>
      <c r="W351" s="1">
        <v>2034</v>
      </c>
      <c r="X351" t="s">
        <v>242</v>
      </c>
      <c r="Y351" t="s">
        <v>247</v>
      </c>
      <c r="AA351" s="1">
        <v>13014</v>
      </c>
      <c r="AB351" s="1">
        <v>8375</v>
      </c>
      <c r="AC351" s="1">
        <v>13012</v>
      </c>
      <c r="AD351" s="1">
        <v>13056</v>
      </c>
      <c r="AE351" s="1">
        <v>4744</v>
      </c>
      <c r="AF351" s="1">
        <v>4636</v>
      </c>
      <c r="AG351" s="1">
        <v>4955</v>
      </c>
      <c r="AH351" s="1">
        <v>4830</v>
      </c>
      <c r="AI351" s="1">
        <v>4744</v>
      </c>
      <c r="AJ351" s="1">
        <v>4636</v>
      </c>
      <c r="AK351">
        <v>101.9</v>
      </c>
      <c r="AL351">
        <v>90.05</v>
      </c>
      <c r="AM351">
        <v>758.84</v>
      </c>
      <c r="AN351">
        <v>0</v>
      </c>
      <c r="AO351">
        <v>565.91</v>
      </c>
      <c r="AP351">
        <v>565.91</v>
      </c>
      <c r="AQ351">
        <v>598.94000000000005</v>
      </c>
      <c r="AR351">
        <v>758.84</v>
      </c>
      <c r="AS351" s="1">
        <v>4526</v>
      </c>
      <c r="AT351" s="1">
        <v>4426</v>
      </c>
      <c r="AU351" s="1">
        <v>4955</v>
      </c>
      <c r="AV351" s="1">
        <v>4830</v>
      </c>
      <c r="AW351">
        <v>758.84</v>
      </c>
      <c r="AX351">
        <v>0</v>
      </c>
      <c r="AY351">
        <v>0</v>
      </c>
      <c r="AZ351">
        <v>0</v>
      </c>
      <c r="BA351">
        <v>510.06</v>
      </c>
      <c r="BB351" s="1">
        <v>5213</v>
      </c>
      <c r="BC351" s="1">
        <v>5082</v>
      </c>
      <c r="BD351" s="1">
        <v>4526</v>
      </c>
      <c r="BE351" s="1">
        <v>4426</v>
      </c>
      <c r="BF351">
        <v>0.15</v>
      </c>
      <c r="BH351" s="1">
        <v>8375</v>
      </c>
      <c r="BI351" s="1">
        <v>8451</v>
      </c>
      <c r="BJ351">
        <v>758.84</v>
      </c>
      <c r="BK351">
        <v>499.21</v>
      </c>
      <c r="BL351" s="1">
        <v>9608</v>
      </c>
      <c r="BM351" s="1">
        <v>9389</v>
      </c>
      <c r="BN351" s="1">
        <v>3434</v>
      </c>
      <c r="BO351" s="1">
        <v>3345</v>
      </c>
      <c r="BP351" s="1">
        <v>3624</v>
      </c>
      <c r="BQ351" s="1">
        <v>3524</v>
      </c>
      <c r="BR351">
        <v>82.51</v>
      </c>
      <c r="BS351">
        <v>79.680000000000007</v>
      </c>
      <c r="BT351">
        <v>427.81</v>
      </c>
      <c r="BU351">
        <v>427.81</v>
      </c>
      <c r="BV351">
        <v>449.47</v>
      </c>
      <c r="BW351" s="1">
        <v>3257</v>
      </c>
      <c r="BX351" s="1">
        <v>3183</v>
      </c>
      <c r="BY351" s="1">
        <v>3752</v>
      </c>
      <c r="BZ351" s="1">
        <v>3626</v>
      </c>
      <c r="CA351">
        <v>0</v>
      </c>
      <c r="CB351">
        <v>0</v>
      </c>
      <c r="CC351">
        <v>0</v>
      </c>
      <c r="CD351">
        <v>0</v>
      </c>
      <c r="CF351" s="1">
        <v>8375</v>
      </c>
      <c r="CG351" s="1">
        <v>8451</v>
      </c>
      <c r="CH351">
        <v>0</v>
      </c>
      <c r="CI351" s="2">
        <v>5331838.24</v>
      </c>
      <c r="CJ351" s="2">
        <v>3338986.79</v>
      </c>
      <c r="CK351" s="2">
        <v>1992851.45</v>
      </c>
      <c r="CL351" s="2">
        <v>166607.04000000001</v>
      </c>
      <c r="CM351" s="2">
        <v>5498445.2800000003</v>
      </c>
      <c r="CN351" s="2">
        <v>5608257.1100000003</v>
      </c>
      <c r="CO351">
        <v>0</v>
      </c>
      <c r="CP351" s="2">
        <v>850618.7</v>
      </c>
      <c r="CQ351" s="2">
        <v>802969.09</v>
      </c>
      <c r="CR351" s="2">
        <v>1084743.92</v>
      </c>
      <c r="CS351" s="2">
        <v>11789.55</v>
      </c>
      <c r="CT351" s="2">
        <v>373825</v>
      </c>
      <c r="CU351" s="2">
        <v>478633.52</v>
      </c>
      <c r="CV351" s="2">
        <v>2380712.08</v>
      </c>
      <c r="CW351" s="2">
        <v>58924.99</v>
      </c>
      <c r="CX351" s="2">
        <v>3688889.28</v>
      </c>
      <c r="CY351">
        <v>0</v>
      </c>
      <c r="CZ351" s="2">
        <v>288601.03000000003</v>
      </c>
      <c r="DA351">
        <v>0</v>
      </c>
      <c r="DB351" s="2">
        <v>400843.12</v>
      </c>
      <c r="DC351" s="2">
        <v>722663.01</v>
      </c>
      <c r="DD351" s="2">
        <v>163065.29999999999</v>
      </c>
      <c r="DE351" s="2">
        <v>1258606.03</v>
      </c>
      <c r="DF351">
        <v>0</v>
      </c>
      <c r="DG351">
        <v>3</v>
      </c>
      <c r="DH351">
        <v>3</v>
      </c>
      <c r="DI351" s="2">
        <v>30876.97</v>
      </c>
      <c r="DJ351" s="2">
        <v>237988.17</v>
      </c>
      <c r="DK351" s="2">
        <v>1268099.48</v>
      </c>
      <c r="DL351">
        <v>0</v>
      </c>
      <c r="DM351" s="2">
        <v>153571.85</v>
      </c>
      <c r="DN351" s="2">
        <v>1421671.33</v>
      </c>
      <c r="DO351">
        <v>82.89</v>
      </c>
      <c r="DP351" s="2">
        <v>52292.54</v>
      </c>
      <c r="DQ351" s="2">
        <v>6632.45</v>
      </c>
      <c r="DR351" s="2">
        <v>59007.88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 t="s">
        <v>244</v>
      </c>
      <c r="EL351">
        <v>0</v>
      </c>
      <c r="EM351">
        <v>0</v>
      </c>
      <c r="EO351">
        <v>671</v>
      </c>
      <c r="EP351">
        <v>0</v>
      </c>
      <c r="EQ351">
        <v>659</v>
      </c>
      <c r="ER351">
        <v>0</v>
      </c>
      <c r="ES351">
        <v>2</v>
      </c>
      <c r="EV351">
        <v>659</v>
      </c>
      <c r="EW351">
        <v>671</v>
      </c>
      <c r="EX351">
        <v>2</v>
      </c>
      <c r="EZ351" s="1">
        <v>4363</v>
      </c>
      <c r="FA351" s="1">
        <v>3973</v>
      </c>
      <c r="FB351" s="2">
        <v>2889.43</v>
      </c>
      <c r="FC351">
        <v>679</v>
      </c>
      <c r="FD351">
        <v>0</v>
      </c>
      <c r="FE351">
        <v>679</v>
      </c>
      <c r="FF351">
        <v>1.04</v>
      </c>
      <c r="FG351" s="2">
        <v>2822.17</v>
      </c>
      <c r="FH351">
        <v>3.52</v>
      </c>
      <c r="FI351">
        <v>5.09</v>
      </c>
      <c r="FJ351">
        <v>5.57</v>
      </c>
      <c r="FK351">
        <v>4.43</v>
      </c>
      <c r="FL351">
        <v>42.38</v>
      </c>
      <c r="FM351" s="2">
        <v>361581.31</v>
      </c>
      <c r="FN351">
        <v>100</v>
      </c>
      <c r="FO351">
        <v>74.59</v>
      </c>
      <c r="FP351">
        <v>100</v>
      </c>
      <c r="FQ351">
        <v>144.54</v>
      </c>
      <c r="FR351">
        <v>21.06</v>
      </c>
      <c r="FS351">
        <v>9.64</v>
      </c>
      <c r="FT351">
        <v>75.599999999999994</v>
      </c>
      <c r="FU351">
        <v>100</v>
      </c>
      <c r="FV351">
        <v>10.199999999999999</v>
      </c>
      <c r="FW351">
        <v>4.32</v>
      </c>
      <c r="FX351" s="2">
        <v>1958.15</v>
      </c>
      <c r="FY351">
        <v>18.64</v>
      </c>
      <c r="FZ351">
        <v>21.98</v>
      </c>
      <c r="GA351">
        <v>118.95</v>
      </c>
      <c r="GB351">
        <v>100</v>
      </c>
      <c r="GC351">
        <v>100</v>
      </c>
      <c r="GD351">
        <v>12.93</v>
      </c>
      <c r="GE351">
        <v>2.27</v>
      </c>
      <c r="GF351">
        <v>281.19</v>
      </c>
      <c r="GG351">
        <v>78.94</v>
      </c>
      <c r="GH351">
        <v>-2</v>
      </c>
      <c r="GI351">
        <v>44.65</v>
      </c>
      <c r="GJ351">
        <v>20.34</v>
      </c>
      <c r="GK351">
        <v>29.32</v>
      </c>
      <c r="GL351">
        <v>1.1100000000000001</v>
      </c>
      <c r="GM351">
        <v>0.57999999999999996</v>
      </c>
      <c r="GN351">
        <v>45.56</v>
      </c>
      <c r="GO351">
        <v>65.67</v>
      </c>
      <c r="GP351">
        <v>15.7</v>
      </c>
      <c r="GQ351">
        <v>0.5</v>
      </c>
      <c r="GR351">
        <v>1.3</v>
      </c>
      <c r="GS351">
        <v>60.73</v>
      </c>
      <c r="GT351">
        <v>36.24</v>
      </c>
      <c r="GU351">
        <v>3.03</v>
      </c>
      <c r="GV351">
        <v>91.49</v>
      </c>
      <c r="GW351">
        <v>100</v>
      </c>
      <c r="GX351">
        <v>0.64</v>
      </c>
      <c r="GY351">
        <v>75.599999999999994</v>
      </c>
      <c r="GZ351">
        <v>100</v>
      </c>
      <c r="HA351">
        <v>0.37</v>
      </c>
      <c r="HB351">
        <v>25.41</v>
      </c>
      <c r="HC351">
        <v>5.5</v>
      </c>
      <c r="HD351">
        <v>112.62</v>
      </c>
      <c r="HE351">
        <v>74.59</v>
      </c>
      <c r="HF351">
        <v>9.64</v>
      </c>
      <c r="HG351">
        <v>55.69</v>
      </c>
      <c r="HH351">
        <v>99.98</v>
      </c>
      <c r="HI351">
        <v>73.83</v>
      </c>
      <c r="HJ351">
        <v>100</v>
      </c>
      <c r="HK351">
        <v>0.66</v>
      </c>
      <c r="HL351">
        <v>0</v>
      </c>
      <c r="HM351">
        <v>0.75</v>
      </c>
      <c r="HR351">
        <v>0</v>
      </c>
      <c r="HS351">
        <v>0</v>
      </c>
      <c r="HU351">
        <v>100</v>
      </c>
      <c r="HV351">
        <v>100</v>
      </c>
      <c r="HW351">
        <v>0.02</v>
      </c>
      <c r="HX351">
        <v>0.73</v>
      </c>
      <c r="HY351">
        <v>0</v>
      </c>
      <c r="HZ351">
        <v>100</v>
      </c>
      <c r="IA351">
        <v>177.34</v>
      </c>
      <c r="IB351" s="2">
        <v>1868.64</v>
      </c>
    </row>
    <row r="352" spans="1:236" x14ac:dyDescent="0.25">
      <c r="A352">
        <v>411410</v>
      </c>
      <c r="B352" t="str">
        <f>VLOOKUP(A352,cods!$A$1:$C$345,3,FALSE)</f>
        <v>Norte Central Paranaense</v>
      </c>
      <c r="C352" t="s">
        <v>422</v>
      </c>
      <c r="D352" t="s">
        <v>236</v>
      </c>
      <c r="E352">
        <v>2021</v>
      </c>
      <c r="F352">
        <v>41069000</v>
      </c>
      <c r="G352" t="s">
        <v>237</v>
      </c>
      <c r="H352" t="s">
        <v>238</v>
      </c>
      <c r="I352" t="s">
        <v>239</v>
      </c>
      <c r="J352" t="s">
        <v>246</v>
      </c>
      <c r="K352" t="s">
        <v>241</v>
      </c>
      <c r="L352">
        <v>1</v>
      </c>
      <c r="O352">
        <v>1</v>
      </c>
      <c r="P352">
        <v>1</v>
      </c>
      <c r="Q352">
        <v>1</v>
      </c>
      <c r="R352">
        <v>0</v>
      </c>
      <c r="S352">
        <v>1</v>
      </c>
      <c r="V352" s="1">
        <v>2042</v>
      </c>
      <c r="W352" s="1">
        <v>2042</v>
      </c>
      <c r="X352" t="s">
        <v>242</v>
      </c>
      <c r="Y352" t="s">
        <v>247</v>
      </c>
      <c r="AA352" s="1">
        <v>23373</v>
      </c>
      <c r="AB352" s="1">
        <v>20778</v>
      </c>
      <c r="AC352" s="1">
        <v>23370</v>
      </c>
      <c r="AD352" s="1">
        <v>23097</v>
      </c>
      <c r="AE352" s="1">
        <v>12105</v>
      </c>
      <c r="AF352" s="1">
        <v>11615</v>
      </c>
      <c r="AG352" s="1">
        <v>12521</v>
      </c>
      <c r="AH352" s="1">
        <v>12021</v>
      </c>
      <c r="AI352" s="1">
        <v>12105</v>
      </c>
      <c r="AJ352" s="1">
        <v>11615</v>
      </c>
      <c r="AK352">
        <v>272.7</v>
      </c>
      <c r="AL352">
        <v>245.7</v>
      </c>
      <c r="AM352" s="2">
        <v>2113.75</v>
      </c>
      <c r="AN352">
        <v>0</v>
      </c>
      <c r="AO352" s="2">
        <v>1563.71</v>
      </c>
      <c r="AP352" s="2">
        <v>1563.71</v>
      </c>
      <c r="AQ352" s="2">
        <v>1648.54</v>
      </c>
      <c r="AR352" s="2">
        <v>2114.35</v>
      </c>
      <c r="AS352" s="1">
        <v>11585</v>
      </c>
      <c r="AT352" s="1">
        <v>11120</v>
      </c>
      <c r="AU352" s="1">
        <v>12521</v>
      </c>
      <c r="AV352" s="1">
        <v>12021</v>
      </c>
      <c r="AW352" s="2">
        <v>2113.75</v>
      </c>
      <c r="AX352">
        <v>0</v>
      </c>
      <c r="AY352">
        <v>0.6</v>
      </c>
      <c r="AZ352">
        <v>0</v>
      </c>
      <c r="BA352" s="2">
        <v>1433.19</v>
      </c>
      <c r="BB352" s="1">
        <v>13191</v>
      </c>
      <c r="BC352" s="1">
        <v>12681</v>
      </c>
      <c r="BD352" s="1">
        <v>11585</v>
      </c>
      <c r="BE352" s="1">
        <v>11120</v>
      </c>
      <c r="BF352">
        <v>0.61</v>
      </c>
      <c r="BH352" s="1">
        <v>20778</v>
      </c>
      <c r="BI352" s="1">
        <v>20536</v>
      </c>
      <c r="BJ352" s="2">
        <v>2113.75</v>
      </c>
      <c r="BK352" s="2">
        <v>1666.15</v>
      </c>
      <c r="BL352" s="1">
        <v>11502</v>
      </c>
      <c r="BM352" s="1">
        <v>11440</v>
      </c>
      <c r="BN352" s="1">
        <v>3349</v>
      </c>
      <c r="BO352" s="1">
        <v>3316</v>
      </c>
      <c r="BP352" s="1">
        <v>4045</v>
      </c>
      <c r="BQ352" s="1">
        <v>4012</v>
      </c>
      <c r="BR352">
        <v>43.26</v>
      </c>
      <c r="BS352">
        <v>71.06</v>
      </c>
      <c r="BT352">
        <v>555.13</v>
      </c>
      <c r="BU352">
        <v>555.13</v>
      </c>
      <c r="BV352">
        <v>576.15</v>
      </c>
      <c r="BW352" s="1">
        <v>3561</v>
      </c>
      <c r="BX352" s="1">
        <v>3542</v>
      </c>
      <c r="BY352" s="1">
        <v>3649</v>
      </c>
      <c r="BZ352" s="1">
        <v>3601</v>
      </c>
      <c r="CA352">
        <v>0</v>
      </c>
      <c r="CB352">
        <v>0</v>
      </c>
      <c r="CC352">
        <v>0</v>
      </c>
      <c r="CD352">
        <v>0</v>
      </c>
      <c r="CF352" s="1">
        <v>11502</v>
      </c>
      <c r="CG352" s="1">
        <v>11440</v>
      </c>
      <c r="CH352">
        <v>178.04</v>
      </c>
      <c r="CI352" s="2">
        <v>13300887.539999999</v>
      </c>
      <c r="CJ352" s="2">
        <v>10448361.01</v>
      </c>
      <c r="CK352" s="2">
        <v>2852526.53</v>
      </c>
      <c r="CL352" s="2">
        <v>376296.14</v>
      </c>
      <c r="CM352" s="2">
        <v>13677183.68</v>
      </c>
      <c r="CN352" s="2">
        <v>12952308.26</v>
      </c>
      <c r="CO352">
        <v>0</v>
      </c>
      <c r="CP352" s="2">
        <v>3497176.47</v>
      </c>
      <c r="CQ352" s="2">
        <v>2546638.2599999998</v>
      </c>
      <c r="CR352" s="2">
        <v>2604417.2000000002</v>
      </c>
      <c r="CS352" s="2">
        <v>245344.82</v>
      </c>
      <c r="CT352" s="2">
        <v>1556996.87</v>
      </c>
      <c r="CU352" s="2">
        <v>1887214.96</v>
      </c>
      <c r="CV352" s="2">
        <v>7589794.2000000002</v>
      </c>
      <c r="CW352" s="2">
        <v>683763.8</v>
      </c>
      <c r="CX352" s="2">
        <v>11269231.16</v>
      </c>
      <c r="CY352">
        <v>0</v>
      </c>
      <c r="CZ352" s="2">
        <v>1443756.34</v>
      </c>
      <c r="DA352">
        <v>0</v>
      </c>
      <c r="DB352" s="2">
        <v>970831.28</v>
      </c>
      <c r="DC352" s="2">
        <v>988138.49</v>
      </c>
      <c r="DD352" s="2">
        <v>741917.62</v>
      </c>
      <c r="DE352" s="2">
        <v>2207363.98</v>
      </c>
      <c r="DF352" s="2">
        <v>109088.45</v>
      </c>
      <c r="DG352">
        <v>10</v>
      </c>
      <c r="DH352">
        <v>10</v>
      </c>
      <c r="DI352" s="2">
        <v>324989.07</v>
      </c>
      <c r="DJ352" s="2">
        <v>563778.32999999996</v>
      </c>
      <c r="DK352" s="2">
        <v>2920926.16</v>
      </c>
      <c r="DM352" s="2">
        <v>137443.89000000001</v>
      </c>
      <c r="DN352" s="2">
        <v>3058370.05</v>
      </c>
      <c r="DO352" s="2">
        <v>636121.55000000005</v>
      </c>
      <c r="DP352" s="2">
        <v>434162.55</v>
      </c>
      <c r="DQ352" s="2">
        <v>249601.25</v>
      </c>
      <c r="DR352" s="2">
        <v>1319885.3500000001</v>
      </c>
      <c r="DS352">
        <v>0</v>
      </c>
      <c r="DT352">
        <v>0</v>
      </c>
      <c r="DU352">
        <v>0</v>
      </c>
      <c r="EK352" t="s">
        <v>244</v>
      </c>
      <c r="EL352">
        <v>0</v>
      </c>
      <c r="EM352">
        <v>0</v>
      </c>
      <c r="EO352" s="1">
        <v>1327</v>
      </c>
      <c r="EP352">
        <v>0</v>
      </c>
      <c r="EQ352" s="1">
        <v>1318</v>
      </c>
      <c r="ER352">
        <v>0</v>
      </c>
      <c r="ES352">
        <v>5</v>
      </c>
      <c r="EV352" s="1">
        <v>1318</v>
      </c>
      <c r="EW352" s="1">
        <v>1327</v>
      </c>
      <c r="EX352">
        <v>5</v>
      </c>
      <c r="EZ352" s="1">
        <v>17634</v>
      </c>
      <c r="FA352" s="1">
        <v>14902</v>
      </c>
      <c r="FB352" s="2">
        <v>1495483.62</v>
      </c>
      <c r="FC352" s="1">
        <v>1128</v>
      </c>
      <c r="FD352">
        <v>0</v>
      </c>
      <c r="FE352" s="1">
        <v>1128</v>
      </c>
      <c r="FF352">
        <v>1.03</v>
      </c>
      <c r="FG352" s="2">
        <v>1629.95</v>
      </c>
      <c r="FH352">
        <v>5.07</v>
      </c>
      <c r="FI352">
        <v>5.98</v>
      </c>
      <c r="FJ352">
        <v>6.34</v>
      </c>
      <c r="FK352">
        <v>4.95</v>
      </c>
      <c r="FL352">
        <v>39.86</v>
      </c>
      <c r="FM352" s="2">
        <v>260441.72</v>
      </c>
      <c r="FN352">
        <v>100</v>
      </c>
      <c r="FO352">
        <v>73.98</v>
      </c>
      <c r="FP352">
        <v>100</v>
      </c>
      <c r="FQ352">
        <v>118.03</v>
      </c>
      <c r="FR352">
        <v>22.01</v>
      </c>
      <c r="FS352">
        <v>10.62</v>
      </c>
      <c r="FT352">
        <v>35.5</v>
      </c>
      <c r="FU352">
        <v>100</v>
      </c>
      <c r="FV352">
        <v>11.2</v>
      </c>
      <c r="FW352">
        <v>17.25</v>
      </c>
      <c r="FX352">
        <v>945.11</v>
      </c>
      <c r="FY352">
        <v>20.04</v>
      </c>
      <c r="FZ352">
        <v>15.77</v>
      </c>
      <c r="GA352">
        <v>184.39</v>
      </c>
      <c r="GB352">
        <v>100</v>
      </c>
      <c r="GC352">
        <v>55.36</v>
      </c>
      <c r="GD352">
        <v>14.36</v>
      </c>
      <c r="GE352">
        <v>3.41</v>
      </c>
      <c r="GF352">
        <v>465.65</v>
      </c>
      <c r="GG352">
        <v>77.989999999999995</v>
      </c>
      <c r="GH352">
        <v>5.3</v>
      </c>
      <c r="GI352">
        <v>57.06</v>
      </c>
      <c r="GJ352">
        <v>19.579999999999998</v>
      </c>
      <c r="GK352">
        <v>33.770000000000003</v>
      </c>
      <c r="GL352">
        <v>9.92</v>
      </c>
      <c r="GM352">
        <v>2.44</v>
      </c>
      <c r="GN352">
        <v>34.31</v>
      </c>
      <c r="GO352">
        <v>59.18</v>
      </c>
      <c r="GP352">
        <v>20.51</v>
      </c>
      <c r="GQ352">
        <v>3.23</v>
      </c>
      <c r="GR352">
        <v>4.28</v>
      </c>
      <c r="GS352">
        <v>76.39</v>
      </c>
      <c r="GT352">
        <v>20.86</v>
      </c>
      <c r="GU352">
        <v>2.75</v>
      </c>
      <c r="GV352">
        <v>92.51</v>
      </c>
      <c r="GW352">
        <v>100</v>
      </c>
      <c r="GX352">
        <v>0.84</v>
      </c>
      <c r="GY352">
        <v>35.5</v>
      </c>
      <c r="GZ352">
        <v>55.36</v>
      </c>
      <c r="HA352">
        <v>0.66</v>
      </c>
      <c r="HB352">
        <v>26.02</v>
      </c>
      <c r="HC352">
        <v>5.81</v>
      </c>
      <c r="HD352">
        <v>127.06</v>
      </c>
      <c r="HE352">
        <v>73.98</v>
      </c>
      <c r="HF352">
        <v>10.62</v>
      </c>
      <c r="HG352">
        <v>92.05</v>
      </c>
      <c r="HH352">
        <v>99.99</v>
      </c>
      <c r="HI352">
        <v>49.21</v>
      </c>
      <c r="HJ352">
        <v>99.97</v>
      </c>
      <c r="HK352">
        <v>0.79</v>
      </c>
      <c r="HL352">
        <v>0.32</v>
      </c>
      <c r="HM352">
        <v>0.84</v>
      </c>
      <c r="HR352">
        <v>0</v>
      </c>
      <c r="HS352">
        <v>0</v>
      </c>
      <c r="HU352">
        <v>100</v>
      </c>
      <c r="HV352">
        <v>100</v>
      </c>
      <c r="HW352">
        <v>0.12</v>
      </c>
      <c r="HX352">
        <v>100.35</v>
      </c>
      <c r="HY352">
        <v>0</v>
      </c>
      <c r="HZ352">
        <v>100</v>
      </c>
      <c r="IA352">
        <v>130.86000000000001</v>
      </c>
      <c r="IB352">
        <v>880.92</v>
      </c>
    </row>
    <row r="353" spans="1:236" hidden="1" x14ac:dyDescent="0.25">
      <c r="A353">
        <v>411410</v>
      </c>
      <c r="B353" t="str">
        <f>VLOOKUP(A353,cods!$A$1:$C$345,3,FALSE)</f>
        <v>Norte Central Paranaense</v>
      </c>
      <c r="C353" t="s">
        <v>422</v>
      </c>
      <c r="D353" t="s">
        <v>236</v>
      </c>
      <c r="E353">
        <v>2020</v>
      </c>
      <c r="F353">
        <v>41069000</v>
      </c>
      <c r="G353" t="s">
        <v>237</v>
      </c>
      <c r="H353" t="s">
        <v>238</v>
      </c>
      <c r="I353" t="s">
        <v>239</v>
      </c>
      <c r="J353" t="s">
        <v>246</v>
      </c>
      <c r="K353" t="s">
        <v>241</v>
      </c>
      <c r="L353">
        <v>1</v>
      </c>
      <c r="O353">
        <v>1</v>
      </c>
      <c r="P353">
        <v>1</v>
      </c>
      <c r="Q353">
        <v>1</v>
      </c>
      <c r="R353">
        <v>0</v>
      </c>
      <c r="S353">
        <v>1</v>
      </c>
      <c r="V353" s="1">
        <v>2042</v>
      </c>
      <c r="W353" s="1">
        <v>2042</v>
      </c>
      <c r="X353" t="s">
        <v>242</v>
      </c>
      <c r="Y353" t="s">
        <v>247</v>
      </c>
      <c r="AA353" s="1">
        <v>23100</v>
      </c>
      <c r="AB353" s="1">
        <v>20536</v>
      </c>
      <c r="AC353" s="1">
        <v>23097</v>
      </c>
      <c r="AD353" s="1">
        <v>22816</v>
      </c>
      <c r="AE353" s="1">
        <v>11615</v>
      </c>
      <c r="AF353" s="1">
        <v>10987</v>
      </c>
      <c r="AG353" s="1">
        <v>12021</v>
      </c>
      <c r="AH353" s="1">
        <v>11387</v>
      </c>
      <c r="AI353" s="1">
        <v>11615</v>
      </c>
      <c r="AJ353" s="1">
        <v>10987</v>
      </c>
      <c r="AK353">
        <v>245.7</v>
      </c>
      <c r="AL353">
        <v>239.09</v>
      </c>
      <c r="AM353" s="2">
        <v>1978.3</v>
      </c>
      <c r="AN353">
        <v>0</v>
      </c>
      <c r="AO353" s="2">
        <v>1522.94</v>
      </c>
      <c r="AP353" s="2">
        <v>1522.94</v>
      </c>
      <c r="AQ353" s="2">
        <v>1606.22</v>
      </c>
      <c r="AR353" s="2">
        <v>1978.3</v>
      </c>
      <c r="AS353" s="1">
        <v>11120</v>
      </c>
      <c r="AT353" s="1">
        <v>10525</v>
      </c>
      <c r="AU353" s="1">
        <v>12021</v>
      </c>
      <c r="AV353" s="1">
        <v>11387</v>
      </c>
      <c r="AW353" s="2">
        <v>1978.3</v>
      </c>
      <c r="AX353">
        <v>0</v>
      </c>
      <c r="AY353">
        <v>0</v>
      </c>
      <c r="AZ353">
        <v>0</v>
      </c>
      <c r="BA353" s="2">
        <v>1397.9</v>
      </c>
      <c r="BB353" s="1">
        <v>12681</v>
      </c>
      <c r="BC353" s="1">
        <v>12141</v>
      </c>
      <c r="BD353" s="1">
        <v>11120</v>
      </c>
      <c r="BE353" s="1">
        <v>10525</v>
      </c>
      <c r="BF353">
        <v>3.43</v>
      </c>
      <c r="BH353" s="1">
        <v>20536</v>
      </c>
      <c r="BI353" s="1">
        <v>20286</v>
      </c>
      <c r="BJ353" s="2">
        <v>1978.3</v>
      </c>
      <c r="BK353" s="2">
        <v>1611.88</v>
      </c>
      <c r="BL353" s="1">
        <v>11440</v>
      </c>
      <c r="BM353" s="1">
        <v>11317</v>
      </c>
      <c r="BN353" s="1">
        <v>3316</v>
      </c>
      <c r="BO353" s="1">
        <v>3268</v>
      </c>
      <c r="BP353" s="1">
        <v>4012</v>
      </c>
      <c r="BQ353" s="1">
        <v>3959</v>
      </c>
      <c r="BR353">
        <v>71.06</v>
      </c>
      <c r="BS353">
        <v>70.41</v>
      </c>
      <c r="BT353">
        <v>548.25</v>
      </c>
      <c r="BU353">
        <v>548.25</v>
      </c>
      <c r="BV353">
        <v>570.63</v>
      </c>
      <c r="BW353" s="1">
        <v>3542</v>
      </c>
      <c r="BX353" s="1">
        <v>3504</v>
      </c>
      <c r="BY353" s="1">
        <v>3601</v>
      </c>
      <c r="BZ353" s="1">
        <v>3554</v>
      </c>
      <c r="CA353">
        <v>0</v>
      </c>
      <c r="CB353">
        <v>0</v>
      </c>
      <c r="CC353">
        <v>0</v>
      </c>
      <c r="CD353">
        <v>0</v>
      </c>
      <c r="CF353" s="1">
        <v>11440</v>
      </c>
      <c r="CG353" s="1">
        <v>11317</v>
      </c>
      <c r="CH353">
        <v>169.71</v>
      </c>
      <c r="CI353" s="2">
        <v>12023810.720000001</v>
      </c>
      <c r="CJ353" s="2">
        <v>9429356.9399999995</v>
      </c>
      <c r="CK353" s="2">
        <v>2594453.7799999998</v>
      </c>
      <c r="CL353" s="2">
        <v>382107.73</v>
      </c>
      <c r="CM353" s="2">
        <v>12405918.449999999</v>
      </c>
      <c r="CN353" s="2">
        <v>11924301.130000001</v>
      </c>
      <c r="CO353">
        <v>0</v>
      </c>
      <c r="CP353" s="2">
        <v>2546638.2599999998</v>
      </c>
      <c r="CQ353" s="2">
        <v>2035468.45</v>
      </c>
      <c r="CR353" s="2">
        <v>2575560.5</v>
      </c>
      <c r="CS353" s="2">
        <v>101303.67999999999</v>
      </c>
      <c r="CT353" s="2">
        <v>1234906.69</v>
      </c>
      <c r="CU353" s="2">
        <v>1604954.6</v>
      </c>
      <c r="CV353" s="2">
        <v>6831427.8700000001</v>
      </c>
      <c r="CW353" s="2">
        <v>348976.17</v>
      </c>
      <c r="CX353" s="2">
        <v>9735495.4499999993</v>
      </c>
      <c r="CY353">
        <v>0</v>
      </c>
      <c r="CZ353" s="2">
        <v>1133875.71</v>
      </c>
      <c r="DA353">
        <v>0</v>
      </c>
      <c r="DB353" s="2">
        <v>879052.7</v>
      </c>
      <c r="DC353" s="2">
        <v>1043206.44</v>
      </c>
      <c r="DD353" s="2">
        <v>365332.47</v>
      </c>
      <c r="DE353" s="2">
        <v>259633.96</v>
      </c>
      <c r="DF353" s="2">
        <v>1050.6199999999999</v>
      </c>
      <c r="DG353">
        <v>10</v>
      </c>
      <c r="DH353">
        <v>9</v>
      </c>
      <c r="DI353" s="2">
        <v>435649.7</v>
      </c>
      <c r="DJ353" s="2">
        <v>378009.26</v>
      </c>
      <c r="DK353" s="2">
        <v>610589.56000000006</v>
      </c>
      <c r="DL353">
        <v>0</v>
      </c>
      <c r="DM353" s="2">
        <v>15427.49</v>
      </c>
      <c r="DN353" s="2">
        <v>626017.05000000005</v>
      </c>
      <c r="DO353" s="2">
        <v>636337.56999999995</v>
      </c>
      <c r="DP353" s="2">
        <v>335205.06</v>
      </c>
      <c r="DQ353" s="2">
        <v>13771.11</v>
      </c>
      <c r="DR353" s="2">
        <v>985313.74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 t="s">
        <v>244</v>
      </c>
      <c r="EL353">
        <v>0</v>
      </c>
      <c r="EM353">
        <v>0</v>
      </c>
      <c r="EO353" s="1">
        <v>1306</v>
      </c>
      <c r="EP353">
        <v>0</v>
      </c>
      <c r="EQ353" s="1">
        <v>1337</v>
      </c>
      <c r="ER353">
        <v>0</v>
      </c>
      <c r="ES353">
        <v>0</v>
      </c>
      <c r="EV353" s="1">
        <v>1337</v>
      </c>
      <c r="EW353" s="1">
        <v>1306</v>
      </c>
      <c r="EX353">
        <v>15</v>
      </c>
      <c r="EZ353" s="1">
        <v>11239</v>
      </c>
      <c r="FA353" s="1">
        <v>9211</v>
      </c>
      <c r="FB353" s="2">
        <v>11999.08</v>
      </c>
      <c r="FC353" s="1">
        <v>1358</v>
      </c>
      <c r="FD353">
        <v>0</v>
      </c>
      <c r="FE353" s="1">
        <v>1358</v>
      </c>
      <c r="FF353">
        <v>1.04</v>
      </c>
      <c r="FG353" s="2">
        <v>1651.53</v>
      </c>
      <c r="FH353">
        <v>4.47</v>
      </c>
      <c r="FI353">
        <v>5.52</v>
      </c>
      <c r="FJ353">
        <v>5.87</v>
      </c>
      <c r="FK353">
        <v>4.55</v>
      </c>
      <c r="FL353">
        <v>42.94</v>
      </c>
      <c r="FM353" s="2">
        <v>271111.63</v>
      </c>
      <c r="FN353">
        <v>100</v>
      </c>
      <c r="FO353">
        <v>77.12</v>
      </c>
      <c r="FP353">
        <v>100</v>
      </c>
      <c r="FQ353">
        <v>123.5</v>
      </c>
      <c r="FR353">
        <v>18.670000000000002</v>
      </c>
      <c r="FS353">
        <v>10.84</v>
      </c>
      <c r="FT353">
        <v>36</v>
      </c>
      <c r="FU353">
        <v>100</v>
      </c>
      <c r="FV353">
        <v>11.44</v>
      </c>
      <c r="FW353">
        <v>15.42</v>
      </c>
      <c r="FX353" s="2">
        <v>1017.48</v>
      </c>
      <c r="FY353">
        <v>19.53</v>
      </c>
      <c r="FZ353">
        <v>19.77</v>
      </c>
      <c r="GA353">
        <v>181.75</v>
      </c>
      <c r="GB353">
        <v>100</v>
      </c>
      <c r="GC353">
        <v>55.71</v>
      </c>
      <c r="GD353">
        <v>14.09</v>
      </c>
      <c r="GE353">
        <v>3.14</v>
      </c>
      <c r="GF353">
        <v>435.41</v>
      </c>
      <c r="GG353">
        <v>81.33</v>
      </c>
      <c r="GH353">
        <v>3.88</v>
      </c>
      <c r="GI353">
        <v>56.82</v>
      </c>
      <c r="GJ353">
        <v>21.42</v>
      </c>
      <c r="GK353">
        <v>34.770000000000003</v>
      </c>
      <c r="GL353">
        <v>8.19</v>
      </c>
      <c r="GM353">
        <v>3.62</v>
      </c>
      <c r="GN353">
        <v>37.700000000000003</v>
      </c>
      <c r="GO353">
        <v>61.2</v>
      </c>
      <c r="GP353">
        <v>18.079999999999998</v>
      </c>
      <c r="GQ353">
        <v>1.48</v>
      </c>
      <c r="GR353">
        <v>6.38</v>
      </c>
      <c r="GS353">
        <v>76.010000000000005</v>
      </c>
      <c r="GT353">
        <v>20.91</v>
      </c>
      <c r="GU353">
        <v>3.08</v>
      </c>
      <c r="GV353">
        <v>92.47</v>
      </c>
      <c r="GW353">
        <v>100</v>
      </c>
      <c r="GX353">
        <v>0.84</v>
      </c>
      <c r="GY353">
        <v>36</v>
      </c>
      <c r="GZ353">
        <v>55.71</v>
      </c>
      <c r="HA353">
        <v>0.65</v>
      </c>
      <c r="HB353">
        <v>22.88</v>
      </c>
      <c r="HC353">
        <v>5.1100000000000003</v>
      </c>
      <c r="HD353">
        <v>109.56</v>
      </c>
      <c r="HE353">
        <v>77.12</v>
      </c>
      <c r="HF353">
        <v>10.84</v>
      </c>
      <c r="HG353">
        <v>73.900000000000006</v>
      </c>
      <c r="HH353">
        <v>99.99</v>
      </c>
      <c r="HI353">
        <v>49.52</v>
      </c>
      <c r="HJ353">
        <v>100</v>
      </c>
      <c r="HK353">
        <v>0.81</v>
      </c>
      <c r="HL353">
        <v>0.31</v>
      </c>
      <c r="HM353">
        <v>0.69</v>
      </c>
      <c r="HR353">
        <v>0</v>
      </c>
      <c r="HS353">
        <v>0</v>
      </c>
      <c r="HU353">
        <v>100</v>
      </c>
      <c r="HV353">
        <v>100</v>
      </c>
      <c r="HW353">
        <v>0</v>
      </c>
      <c r="HX353">
        <v>1.3</v>
      </c>
      <c r="HY353">
        <v>0</v>
      </c>
      <c r="HZ353">
        <v>100</v>
      </c>
      <c r="IA353">
        <v>134.59</v>
      </c>
      <c r="IB353">
        <v>946.37</v>
      </c>
    </row>
    <row r="354" spans="1:236" x14ac:dyDescent="0.25">
      <c r="A354">
        <v>411420</v>
      </c>
      <c r="B354" t="str">
        <f>VLOOKUP(A354,cods!$A$1:$C$345,3,FALSE)</f>
        <v>Norte Central Paranaense</v>
      </c>
      <c r="C354" t="s">
        <v>423</v>
      </c>
      <c r="D354" t="s">
        <v>236</v>
      </c>
      <c r="E354">
        <v>2021</v>
      </c>
      <c r="F354">
        <v>41069000</v>
      </c>
      <c r="G354" t="s">
        <v>237</v>
      </c>
      <c r="H354" t="s">
        <v>238</v>
      </c>
      <c r="I354" t="s">
        <v>239</v>
      </c>
      <c r="J354" t="s">
        <v>246</v>
      </c>
      <c r="K354" t="s">
        <v>241</v>
      </c>
      <c r="L354">
        <v>1</v>
      </c>
      <c r="O354">
        <v>1</v>
      </c>
      <c r="P354">
        <v>1</v>
      </c>
      <c r="Q354">
        <v>0</v>
      </c>
      <c r="R354">
        <v>0</v>
      </c>
      <c r="S354">
        <v>1</v>
      </c>
      <c r="V354" s="1">
        <v>2032</v>
      </c>
      <c r="W354" s="1">
        <v>2032</v>
      </c>
      <c r="X354" t="s">
        <v>247</v>
      </c>
      <c r="Y354" t="s">
        <v>247</v>
      </c>
      <c r="AA354" s="1">
        <v>34628</v>
      </c>
      <c r="AB354" s="1">
        <v>32800</v>
      </c>
      <c r="AC354" s="1">
        <v>34624</v>
      </c>
      <c r="AD354" s="1">
        <v>34511</v>
      </c>
      <c r="AE354" s="1">
        <v>14918</v>
      </c>
      <c r="AF354" s="1">
        <v>14663</v>
      </c>
      <c r="AG354" s="1">
        <v>16071</v>
      </c>
      <c r="AH354" s="1">
        <v>15627</v>
      </c>
      <c r="AI354" s="1">
        <v>14918</v>
      </c>
      <c r="AJ354" s="1">
        <v>14663</v>
      </c>
      <c r="AK354">
        <v>276.52999999999997</v>
      </c>
      <c r="AL354">
        <v>277.18</v>
      </c>
      <c r="AM354" s="2">
        <v>2467.56</v>
      </c>
      <c r="AN354" s="2">
        <v>1821.56</v>
      </c>
      <c r="AO354" s="2">
        <v>1850.94</v>
      </c>
      <c r="AP354" s="2">
        <v>1850.94</v>
      </c>
      <c r="AQ354" s="2">
        <v>1944.63</v>
      </c>
      <c r="AR354" s="2">
        <v>2467.56</v>
      </c>
      <c r="AS354" s="1">
        <v>14665</v>
      </c>
      <c r="AT354" s="1">
        <v>14213</v>
      </c>
      <c r="AU354" s="1">
        <v>16071</v>
      </c>
      <c r="AV354" s="1">
        <v>15627</v>
      </c>
      <c r="AW354">
        <v>646</v>
      </c>
      <c r="AX354">
        <v>0</v>
      </c>
      <c r="AY354">
        <v>0</v>
      </c>
      <c r="AZ354">
        <v>0</v>
      </c>
      <c r="BA354" s="2">
        <v>1651.57</v>
      </c>
      <c r="BB354" s="1">
        <v>16246</v>
      </c>
      <c r="BC354" s="1">
        <v>16006</v>
      </c>
      <c r="BD354" s="1">
        <v>14665</v>
      </c>
      <c r="BE354" s="1">
        <v>14213</v>
      </c>
      <c r="BF354">
        <v>0.21</v>
      </c>
      <c r="BH354" s="1">
        <v>32800</v>
      </c>
      <c r="BI354" s="1">
        <v>32693</v>
      </c>
      <c r="BJ354" s="2">
        <v>2467.56</v>
      </c>
      <c r="BK354" s="2">
        <v>3084.88</v>
      </c>
      <c r="BL354" s="1">
        <v>30790</v>
      </c>
      <c r="BM354" s="1">
        <v>30363</v>
      </c>
      <c r="BN354" s="1">
        <v>10313</v>
      </c>
      <c r="BO354" s="1">
        <v>10160</v>
      </c>
      <c r="BP354" s="1">
        <v>11141</v>
      </c>
      <c r="BQ354" s="1">
        <v>10997</v>
      </c>
      <c r="BR354">
        <v>166.7</v>
      </c>
      <c r="BS354">
        <v>163.87</v>
      </c>
      <c r="BT354" s="2">
        <v>1275.31</v>
      </c>
      <c r="BU354" s="2">
        <v>1275.31</v>
      </c>
      <c r="BV354" s="2">
        <v>1345.48</v>
      </c>
      <c r="BW354" s="1">
        <v>10162</v>
      </c>
      <c r="BX354" s="1">
        <v>10021</v>
      </c>
      <c r="BY354" s="1">
        <v>11032</v>
      </c>
      <c r="BZ354" s="1">
        <v>10864</v>
      </c>
      <c r="CA354">
        <v>0</v>
      </c>
      <c r="CB354">
        <v>0</v>
      </c>
      <c r="CC354">
        <v>0</v>
      </c>
      <c r="CD354">
        <v>0</v>
      </c>
      <c r="CF354" s="1">
        <v>30790</v>
      </c>
      <c r="CG354" s="1">
        <v>30363</v>
      </c>
      <c r="CH354">
        <v>260</v>
      </c>
      <c r="CI354" s="2">
        <v>18607091.050000001</v>
      </c>
      <c r="CJ354" s="2">
        <v>12151142.300000001</v>
      </c>
      <c r="CK354" s="2">
        <v>6455948.75</v>
      </c>
      <c r="CL354" s="2">
        <v>504111.46</v>
      </c>
      <c r="CM354" s="2">
        <v>19111202.510000002</v>
      </c>
      <c r="CN354" s="2">
        <v>18238743.27</v>
      </c>
      <c r="CO354">
        <v>0</v>
      </c>
      <c r="CP354" s="2">
        <v>4440183.12</v>
      </c>
      <c r="CQ354" s="2">
        <v>3186824.98</v>
      </c>
      <c r="CR354" s="2">
        <v>3654401.25</v>
      </c>
      <c r="CS354" s="2">
        <v>361740.18</v>
      </c>
      <c r="CT354" s="2">
        <v>2614096.2599999998</v>
      </c>
      <c r="CU354" s="2">
        <v>2259023.36</v>
      </c>
      <c r="CV354" s="2">
        <v>10584863.42</v>
      </c>
      <c r="CW354" s="2">
        <v>462183.94</v>
      </c>
      <c r="CX354" s="2">
        <v>15124447.029999999</v>
      </c>
      <c r="CY354">
        <v>0</v>
      </c>
      <c r="CZ354" s="2">
        <v>1586830.34</v>
      </c>
      <c r="DA354">
        <v>0</v>
      </c>
      <c r="DB354" s="2">
        <v>1365218.88</v>
      </c>
      <c r="DC354" s="2">
        <v>1596342.45</v>
      </c>
      <c r="DD354" s="2">
        <v>517813.72</v>
      </c>
      <c r="DE354" s="2">
        <v>872336.84</v>
      </c>
      <c r="DF354" s="2">
        <v>6058.16</v>
      </c>
      <c r="DG354">
        <v>16</v>
      </c>
      <c r="DH354">
        <v>15</v>
      </c>
      <c r="DI354" s="2">
        <v>330383.49</v>
      </c>
      <c r="DJ354" s="2">
        <v>894226.88</v>
      </c>
      <c r="DK354" s="2">
        <v>1286095.03</v>
      </c>
      <c r="DL354" s="2">
        <v>102548.85</v>
      </c>
      <c r="DM354" s="2">
        <v>7564.84</v>
      </c>
      <c r="DN354" s="2">
        <v>1396208.72</v>
      </c>
      <c r="DO354" s="2">
        <v>209916.52</v>
      </c>
      <c r="DP354" s="2">
        <v>347645.39</v>
      </c>
      <c r="DQ354" s="2">
        <v>114538.55</v>
      </c>
      <c r="DR354" s="2">
        <v>672100.46</v>
      </c>
      <c r="DS354">
        <v>0</v>
      </c>
      <c r="DT354">
        <v>0</v>
      </c>
      <c r="DU354">
        <v>0</v>
      </c>
      <c r="EK354" t="s">
        <v>244</v>
      </c>
      <c r="EL354">
        <v>0</v>
      </c>
      <c r="EM354">
        <v>0</v>
      </c>
      <c r="EO354">
        <v>944</v>
      </c>
      <c r="EP354">
        <v>0</v>
      </c>
      <c r="EQ354">
        <v>939</v>
      </c>
      <c r="ER354">
        <v>0</v>
      </c>
      <c r="ES354">
        <v>1</v>
      </c>
      <c r="EV354">
        <v>939</v>
      </c>
      <c r="EW354">
        <v>944</v>
      </c>
      <c r="EX354">
        <v>9</v>
      </c>
      <c r="EZ354" s="1">
        <v>13088</v>
      </c>
      <c r="FA354" s="1">
        <v>11220</v>
      </c>
      <c r="FB354" s="2">
        <v>485518.2</v>
      </c>
      <c r="FC354">
        <v>859</v>
      </c>
      <c r="FD354">
        <v>0</v>
      </c>
      <c r="FE354">
        <v>859</v>
      </c>
      <c r="FF354">
        <v>1.07</v>
      </c>
      <c r="FG354" s="2">
        <v>1736.65</v>
      </c>
      <c r="FH354">
        <v>4.5999999999999996</v>
      </c>
      <c r="FI354">
        <v>5.66</v>
      </c>
      <c r="FJ354">
        <v>6.25</v>
      </c>
      <c r="FK354">
        <v>4.8</v>
      </c>
      <c r="FL354">
        <v>39.1</v>
      </c>
      <c r="FM354" s="2">
        <v>235767.82</v>
      </c>
      <c r="FN354">
        <v>100</v>
      </c>
      <c r="FO354">
        <v>75.02</v>
      </c>
      <c r="FP354">
        <v>100</v>
      </c>
      <c r="FQ354">
        <v>123.03</v>
      </c>
      <c r="FR354">
        <v>21.19</v>
      </c>
      <c r="FS354">
        <v>9.73</v>
      </c>
      <c r="FT354">
        <v>68.900000000000006</v>
      </c>
      <c r="FU354">
        <v>100</v>
      </c>
      <c r="FV354">
        <v>10.220000000000001</v>
      </c>
      <c r="FW354">
        <v>25.08</v>
      </c>
      <c r="FX354" s="2">
        <v>1073.22</v>
      </c>
      <c r="FY354">
        <v>17.170000000000002</v>
      </c>
      <c r="FZ354">
        <v>15.1</v>
      </c>
      <c r="GA354">
        <v>146.69999999999999</v>
      </c>
      <c r="GB354">
        <v>100</v>
      </c>
      <c r="GC354">
        <v>93.87</v>
      </c>
      <c r="GD354">
        <v>12.97</v>
      </c>
      <c r="GE354">
        <v>3.22</v>
      </c>
      <c r="GF354">
        <v>393.23</v>
      </c>
      <c r="GG354">
        <v>78.81</v>
      </c>
      <c r="GH354">
        <v>4.57</v>
      </c>
      <c r="GI354">
        <v>56.89</v>
      </c>
      <c r="GJ354">
        <v>19.64</v>
      </c>
      <c r="GK354">
        <v>31.78</v>
      </c>
      <c r="GL354">
        <v>3.61</v>
      </c>
      <c r="GM354">
        <v>1.78</v>
      </c>
      <c r="GN354">
        <v>34.520000000000003</v>
      </c>
      <c r="GO354">
        <v>55.87</v>
      </c>
      <c r="GP354">
        <v>24.7</v>
      </c>
      <c r="GQ354">
        <v>3.42</v>
      </c>
      <c r="GR354">
        <v>3.12</v>
      </c>
      <c r="GS354">
        <v>63.58</v>
      </c>
      <c r="GT354">
        <v>33.78</v>
      </c>
      <c r="GU354">
        <v>2.64</v>
      </c>
      <c r="GV354">
        <v>91.1</v>
      </c>
      <c r="GW354">
        <v>100</v>
      </c>
      <c r="GX354">
        <v>1.05</v>
      </c>
      <c r="GY354">
        <v>68.900000000000006</v>
      </c>
      <c r="GZ354">
        <v>93.87</v>
      </c>
      <c r="HA354">
        <v>0.62</v>
      </c>
      <c r="HB354">
        <v>24.98</v>
      </c>
      <c r="HC354">
        <v>6.1</v>
      </c>
      <c r="HD354">
        <v>114.18</v>
      </c>
      <c r="HE354">
        <v>75.02</v>
      </c>
      <c r="HF354">
        <v>9.73</v>
      </c>
      <c r="HG354">
        <v>83.64</v>
      </c>
      <c r="HH354">
        <v>99.99</v>
      </c>
      <c r="HI354">
        <v>88.92</v>
      </c>
      <c r="HJ354">
        <v>100</v>
      </c>
      <c r="HK354">
        <v>1.25</v>
      </c>
      <c r="HL354">
        <v>0.2</v>
      </c>
      <c r="HM354">
        <v>0.78</v>
      </c>
      <c r="HR354">
        <v>0</v>
      </c>
      <c r="HS354">
        <v>0</v>
      </c>
      <c r="HU354">
        <v>100</v>
      </c>
      <c r="HV354">
        <v>100</v>
      </c>
      <c r="HW354">
        <v>0.01</v>
      </c>
      <c r="HX354">
        <v>43.27</v>
      </c>
      <c r="HY354">
        <v>0</v>
      </c>
      <c r="HZ354">
        <v>100</v>
      </c>
      <c r="IA354">
        <v>141.9</v>
      </c>
      <c r="IB354">
        <v>997.82</v>
      </c>
    </row>
    <row r="355" spans="1:236" hidden="1" x14ac:dyDescent="0.25">
      <c r="A355">
        <v>411420</v>
      </c>
      <c r="B355" t="str">
        <f>VLOOKUP(A355,cods!$A$1:$C$345,3,FALSE)</f>
        <v>Norte Central Paranaense</v>
      </c>
      <c r="C355" t="s">
        <v>423</v>
      </c>
      <c r="D355" t="s">
        <v>236</v>
      </c>
      <c r="E355">
        <v>2020</v>
      </c>
      <c r="F355">
        <v>41069000</v>
      </c>
      <c r="G355" t="s">
        <v>237</v>
      </c>
      <c r="H355" t="s">
        <v>238</v>
      </c>
      <c r="I355" t="s">
        <v>239</v>
      </c>
      <c r="J355" t="s">
        <v>246</v>
      </c>
      <c r="K355" t="s">
        <v>241</v>
      </c>
      <c r="L355">
        <v>1</v>
      </c>
      <c r="O355">
        <v>1</v>
      </c>
      <c r="P355">
        <v>1</v>
      </c>
      <c r="Q355">
        <v>0</v>
      </c>
      <c r="R355">
        <v>0</v>
      </c>
      <c r="S355">
        <v>1</v>
      </c>
      <c r="V355" s="1">
        <v>2032</v>
      </c>
      <c r="W355" s="1">
        <v>2032</v>
      </c>
      <c r="X355" t="s">
        <v>247</v>
      </c>
      <c r="Y355" t="s">
        <v>247</v>
      </c>
      <c r="AA355" s="1">
        <v>34515</v>
      </c>
      <c r="AB355" s="1">
        <v>32693</v>
      </c>
      <c r="AC355" s="1">
        <v>34511</v>
      </c>
      <c r="AD355" s="1">
        <v>34396</v>
      </c>
      <c r="AE355" s="1">
        <v>14663</v>
      </c>
      <c r="AF355" s="1">
        <v>14311</v>
      </c>
      <c r="AG355" s="1">
        <v>15627</v>
      </c>
      <c r="AH355" s="1">
        <v>15131</v>
      </c>
      <c r="AI355" s="1">
        <v>14663</v>
      </c>
      <c r="AJ355" s="1">
        <v>14311</v>
      </c>
      <c r="AK355">
        <v>277.18</v>
      </c>
      <c r="AL355">
        <v>264.64</v>
      </c>
      <c r="AM355" s="2">
        <v>2438.1999999999998</v>
      </c>
      <c r="AN355" s="2">
        <v>1851.47</v>
      </c>
      <c r="AO355" s="2">
        <v>1869.8</v>
      </c>
      <c r="AP355" s="2">
        <v>1869.8</v>
      </c>
      <c r="AQ355" s="2">
        <v>1953.78</v>
      </c>
      <c r="AR355" s="2">
        <v>2438.1999999999998</v>
      </c>
      <c r="AS355" s="1">
        <v>14213</v>
      </c>
      <c r="AT355" s="1">
        <v>13749</v>
      </c>
      <c r="AU355" s="1">
        <v>15627</v>
      </c>
      <c r="AV355" s="1">
        <v>15131</v>
      </c>
      <c r="AW355">
        <v>586.73</v>
      </c>
      <c r="AX355">
        <v>0</v>
      </c>
      <c r="AY355">
        <v>0</v>
      </c>
      <c r="AZ355">
        <v>0</v>
      </c>
      <c r="BA355" s="2">
        <v>1674.44</v>
      </c>
      <c r="BB355" s="1">
        <v>16006</v>
      </c>
      <c r="BC355" s="1">
        <v>15707</v>
      </c>
      <c r="BD355" s="1">
        <v>14213</v>
      </c>
      <c r="BE355" s="1">
        <v>13749</v>
      </c>
      <c r="BF355">
        <v>0.49</v>
      </c>
      <c r="BH355" s="1">
        <v>32693</v>
      </c>
      <c r="BI355" s="1">
        <v>32584</v>
      </c>
      <c r="BJ355" s="2">
        <v>2438.1999999999998</v>
      </c>
      <c r="BK355" s="2">
        <v>3147.23</v>
      </c>
      <c r="BL355" s="1">
        <v>30363</v>
      </c>
      <c r="BM355" s="1">
        <v>29248</v>
      </c>
      <c r="BN355" s="1">
        <v>10160</v>
      </c>
      <c r="BO355" s="1">
        <v>9950</v>
      </c>
      <c r="BP355" s="1">
        <v>10997</v>
      </c>
      <c r="BQ355" s="1">
        <v>10606</v>
      </c>
      <c r="BR355">
        <v>163.87</v>
      </c>
      <c r="BS355">
        <v>163.55000000000001</v>
      </c>
      <c r="BT355" s="2">
        <v>1288.71</v>
      </c>
      <c r="BU355" s="2">
        <v>1288.71</v>
      </c>
      <c r="BV355" s="2">
        <v>1352.9</v>
      </c>
      <c r="BW355" s="1">
        <v>10021</v>
      </c>
      <c r="BX355" s="1">
        <v>9653</v>
      </c>
      <c r="BY355" s="1">
        <v>10864</v>
      </c>
      <c r="BZ355" s="1">
        <v>10680</v>
      </c>
      <c r="CA355">
        <v>0</v>
      </c>
      <c r="CB355">
        <v>0</v>
      </c>
      <c r="CC355">
        <v>0</v>
      </c>
      <c r="CD355">
        <v>0</v>
      </c>
      <c r="CF355" s="1">
        <v>30363</v>
      </c>
      <c r="CG355" s="1">
        <v>29248</v>
      </c>
      <c r="CH355">
        <v>267.36</v>
      </c>
      <c r="CI355" s="2">
        <v>17276848.52</v>
      </c>
      <c r="CJ355" s="2">
        <v>11190752.32</v>
      </c>
      <c r="CK355" s="2">
        <v>6086096.2000000002</v>
      </c>
      <c r="CL355" s="2">
        <v>493651.72</v>
      </c>
      <c r="CM355" s="2">
        <v>17770500.239999998</v>
      </c>
      <c r="CN355" s="2">
        <v>17659496.120000001</v>
      </c>
      <c r="CO355">
        <v>0</v>
      </c>
      <c r="CP355" s="2">
        <v>3186824.98</v>
      </c>
      <c r="CQ355" s="2">
        <v>2762667.18</v>
      </c>
      <c r="CR355" s="2">
        <v>3780321.78</v>
      </c>
      <c r="CS355" s="2">
        <v>285597.2</v>
      </c>
      <c r="CT355" s="2">
        <v>2184083.6800000002</v>
      </c>
      <c r="CU355" s="2">
        <v>2181396.1800000002</v>
      </c>
      <c r="CV355" s="2">
        <v>9977448.1600000001</v>
      </c>
      <c r="CW355" s="2">
        <v>290956.18</v>
      </c>
      <c r="CX355" s="2">
        <v>13984780.939999999</v>
      </c>
      <c r="CY355">
        <v>0</v>
      </c>
      <c r="CZ355" s="2">
        <v>1295591.73</v>
      </c>
      <c r="DA355">
        <v>0</v>
      </c>
      <c r="DB355" s="2">
        <v>1278323.03</v>
      </c>
      <c r="DC355" s="2">
        <v>1520709.86</v>
      </c>
      <c r="DD355" s="2">
        <v>234575.33</v>
      </c>
      <c r="DE355" s="2">
        <v>698485.81</v>
      </c>
      <c r="DF355" s="2">
        <v>22229.16</v>
      </c>
      <c r="DG355">
        <v>15</v>
      </c>
      <c r="DH355">
        <v>15</v>
      </c>
      <c r="DI355" s="2">
        <v>267726.28999999998</v>
      </c>
      <c r="DJ355" s="2">
        <v>900075.01</v>
      </c>
      <c r="DK355" s="2">
        <v>955290.3</v>
      </c>
      <c r="DL355">
        <v>0</v>
      </c>
      <c r="DM355">
        <v>0</v>
      </c>
      <c r="DN355" s="2">
        <v>955290.3</v>
      </c>
      <c r="DO355" s="2">
        <v>282677.76000000001</v>
      </c>
      <c r="DP355" s="2">
        <v>267657.90000000002</v>
      </c>
      <c r="DQ355" s="2">
        <v>23298.28</v>
      </c>
      <c r="DR355" s="2">
        <v>573633.93999999994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 t="s">
        <v>244</v>
      </c>
      <c r="EL355">
        <v>0</v>
      </c>
      <c r="EM355">
        <v>0</v>
      </c>
      <c r="EO355">
        <v>892</v>
      </c>
      <c r="EP355">
        <v>0</v>
      </c>
      <c r="EQ355">
        <v>891</v>
      </c>
      <c r="ER355">
        <v>0</v>
      </c>
      <c r="ES355">
        <v>0</v>
      </c>
      <c r="EV355">
        <v>891</v>
      </c>
      <c r="EW355">
        <v>892</v>
      </c>
      <c r="EX355">
        <v>9</v>
      </c>
      <c r="EZ355" s="1">
        <v>8819</v>
      </c>
      <c r="FA355" s="1">
        <v>7348</v>
      </c>
      <c r="FB355" s="2">
        <v>4692.5600000000004</v>
      </c>
      <c r="FC355">
        <v>891</v>
      </c>
      <c r="FD355">
        <v>0</v>
      </c>
      <c r="FE355">
        <v>891</v>
      </c>
      <c r="FF355">
        <v>1.06</v>
      </c>
      <c r="FG355" s="2">
        <v>1745.37</v>
      </c>
      <c r="FH355">
        <v>4.2300000000000004</v>
      </c>
      <c r="FI355">
        <v>5.22</v>
      </c>
      <c r="FJ355">
        <v>5.73</v>
      </c>
      <c r="FK355">
        <v>4.5</v>
      </c>
      <c r="FL355">
        <v>42.63</v>
      </c>
      <c r="FM355" s="2">
        <v>252021.45</v>
      </c>
      <c r="FN355">
        <v>100</v>
      </c>
      <c r="FO355">
        <v>76.7</v>
      </c>
      <c r="FP355">
        <v>100</v>
      </c>
      <c r="FQ355">
        <v>123.54</v>
      </c>
      <c r="FR355">
        <v>19.850000000000001</v>
      </c>
      <c r="FS355">
        <v>10.130000000000001</v>
      </c>
      <c r="FT355">
        <v>68.92</v>
      </c>
      <c r="FU355">
        <v>100</v>
      </c>
      <c r="FV355">
        <v>10.59</v>
      </c>
      <c r="FW355">
        <v>23.66</v>
      </c>
      <c r="FX355" s="2">
        <v>1106.74</v>
      </c>
      <c r="FY355">
        <v>17.09</v>
      </c>
      <c r="FZ355">
        <v>15.2</v>
      </c>
      <c r="GA355">
        <v>148.69</v>
      </c>
      <c r="GB355">
        <v>100</v>
      </c>
      <c r="GC355">
        <v>92.87</v>
      </c>
      <c r="GD355">
        <v>13.21</v>
      </c>
      <c r="GE355">
        <v>3.02</v>
      </c>
      <c r="GF355">
        <v>381.1</v>
      </c>
      <c r="GG355">
        <v>80.150000000000006</v>
      </c>
      <c r="GH355">
        <v>0.62</v>
      </c>
      <c r="GI355">
        <v>57.75</v>
      </c>
      <c r="GJ355">
        <v>21.88</v>
      </c>
      <c r="GK355">
        <v>34.51</v>
      </c>
      <c r="GL355">
        <v>3.32</v>
      </c>
      <c r="GM355">
        <v>1.55</v>
      </c>
      <c r="GN355">
        <v>37.89</v>
      </c>
      <c r="GO355">
        <v>59.75</v>
      </c>
      <c r="GP355">
        <v>21.89</v>
      </c>
      <c r="GQ355">
        <v>2.86</v>
      </c>
      <c r="GR355">
        <v>2.68</v>
      </c>
      <c r="GS355">
        <v>62.97</v>
      </c>
      <c r="GT355">
        <v>34.25</v>
      </c>
      <c r="GU355">
        <v>2.78</v>
      </c>
      <c r="GV355">
        <v>90.91</v>
      </c>
      <c r="GW355">
        <v>100</v>
      </c>
      <c r="GX355">
        <v>1.04</v>
      </c>
      <c r="GY355">
        <v>68.92</v>
      </c>
      <c r="GZ355">
        <v>92.87</v>
      </c>
      <c r="HA355">
        <v>0.61</v>
      </c>
      <c r="HB355">
        <v>23.3</v>
      </c>
      <c r="HC355">
        <v>5.74</v>
      </c>
      <c r="HD355">
        <v>107.4</v>
      </c>
      <c r="HE355">
        <v>76.7</v>
      </c>
      <c r="HF355">
        <v>10.130000000000001</v>
      </c>
      <c r="HG355">
        <v>64.56</v>
      </c>
      <c r="HH355">
        <v>99.99</v>
      </c>
      <c r="HI355">
        <v>87.97</v>
      </c>
      <c r="HJ355">
        <v>100</v>
      </c>
      <c r="HK355">
        <v>1.29</v>
      </c>
      <c r="HL355">
        <v>0.21</v>
      </c>
      <c r="HM355">
        <v>0.64</v>
      </c>
      <c r="HR355">
        <v>0</v>
      </c>
      <c r="HS355">
        <v>0</v>
      </c>
      <c r="HU355">
        <v>100</v>
      </c>
      <c r="HV355">
        <v>100</v>
      </c>
      <c r="HW355">
        <v>0</v>
      </c>
      <c r="HX355">
        <v>0.64</v>
      </c>
      <c r="HY355">
        <v>0</v>
      </c>
      <c r="HZ355">
        <v>100</v>
      </c>
      <c r="IA355">
        <v>146.29</v>
      </c>
      <c r="IB355" s="2">
        <v>1037.47</v>
      </c>
    </row>
    <row r="356" spans="1:236" x14ac:dyDescent="0.25">
      <c r="A356">
        <v>411430</v>
      </c>
      <c r="B356" t="s">
        <v>605</v>
      </c>
      <c r="C356" t="s">
        <v>424</v>
      </c>
      <c r="D356" t="s">
        <v>236</v>
      </c>
      <c r="E356">
        <v>2021</v>
      </c>
      <c r="F356">
        <v>41069000</v>
      </c>
      <c r="G356" t="s">
        <v>237</v>
      </c>
      <c r="H356" t="s">
        <v>238</v>
      </c>
      <c r="I356" t="s">
        <v>239</v>
      </c>
      <c r="J356" t="s">
        <v>246</v>
      </c>
      <c r="K356" t="s">
        <v>241</v>
      </c>
      <c r="L356">
        <v>1</v>
      </c>
      <c r="O356">
        <v>1</v>
      </c>
      <c r="P356">
        <v>1</v>
      </c>
      <c r="Q356">
        <v>2</v>
      </c>
      <c r="R356">
        <v>0</v>
      </c>
      <c r="S356">
        <v>1</v>
      </c>
      <c r="V356" s="1">
        <v>2042</v>
      </c>
      <c r="W356" s="1">
        <v>2042</v>
      </c>
      <c r="X356" t="s">
        <v>242</v>
      </c>
      <c r="Y356" t="s">
        <v>247</v>
      </c>
      <c r="AA356" s="1">
        <v>27750</v>
      </c>
      <c r="AB356" s="1">
        <v>9259</v>
      </c>
      <c r="AC356" s="1">
        <v>17757</v>
      </c>
      <c r="AD356" s="1">
        <v>16951</v>
      </c>
      <c r="AE356" s="1">
        <v>5508</v>
      </c>
      <c r="AF356" s="1">
        <v>5265</v>
      </c>
      <c r="AG356" s="1">
        <v>5772</v>
      </c>
      <c r="AH356" s="1">
        <v>5514</v>
      </c>
      <c r="AI356" s="1">
        <v>5508</v>
      </c>
      <c r="AJ356" s="1">
        <v>5265</v>
      </c>
      <c r="AK356">
        <v>118.75</v>
      </c>
      <c r="AL356">
        <v>150.07</v>
      </c>
      <c r="AM356">
        <v>804.36</v>
      </c>
      <c r="AN356">
        <v>139.66</v>
      </c>
      <c r="AO356">
        <v>615.79</v>
      </c>
      <c r="AP356">
        <v>615.79</v>
      </c>
      <c r="AQ356">
        <v>673.35</v>
      </c>
      <c r="AR356">
        <v>804.36</v>
      </c>
      <c r="AS356" s="1">
        <v>5285</v>
      </c>
      <c r="AT356" s="1">
        <v>5045</v>
      </c>
      <c r="AU356" s="1">
        <v>5772</v>
      </c>
      <c r="AV356" s="1">
        <v>5514</v>
      </c>
      <c r="AW356">
        <v>664.7</v>
      </c>
      <c r="AX356">
        <v>0</v>
      </c>
      <c r="AY356">
        <v>0</v>
      </c>
      <c r="AZ356">
        <v>0</v>
      </c>
      <c r="BA356">
        <v>539.92999999999995</v>
      </c>
      <c r="BB356" s="1">
        <v>6356</v>
      </c>
      <c r="BC356" s="1">
        <v>6121</v>
      </c>
      <c r="BD356" s="1">
        <v>5285</v>
      </c>
      <c r="BE356" s="1">
        <v>5045</v>
      </c>
      <c r="BF356">
        <v>0</v>
      </c>
      <c r="BH356" s="1">
        <v>9259</v>
      </c>
      <c r="BI356" s="1">
        <v>9114</v>
      </c>
      <c r="BJ356">
        <v>804.36</v>
      </c>
      <c r="BK356">
        <v>751.91</v>
      </c>
      <c r="BL356" s="1">
        <v>5127</v>
      </c>
      <c r="BM356" s="1">
        <v>4915</v>
      </c>
      <c r="BN356" s="1">
        <v>1619</v>
      </c>
      <c r="BO356" s="1">
        <v>1561</v>
      </c>
      <c r="BP356" s="1">
        <v>1791</v>
      </c>
      <c r="BQ356" s="1">
        <v>1716</v>
      </c>
      <c r="BR356">
        <v>8.8000000000000007</v>
      </c>
      <c r="BS356">
        <v>45.07</v>
      </c>
      <c r="BT356">
        <v>193.67</v>
      </c>
      <c r="BU356">
        <v>193.67</v>
      </c>
      <c r="BV356">
        <v>208.29</v>
      </c>
      <c r="BW356" s="1">
        <v>1526</v>
      </c>
      <c r="BX356" s="1">
        <v>1463</v>
      </c>
      <c r="BY356" s="1">
        <v>1785</v>
      </c>
      <c r="BZ356" s="1">
        <v>1725</v>
      </c>
      <c r="CA356">
        <v>0</v>
      </c>
      <c r="CB356">
        <v>0</v>
      </c>
      <c r="CC356">
        <v>0</v>
      </c>
      <c r="CD356">
        <v>0</v>
      </c>
      <c r="CF356" s="1">
        <v>5127</v>
      </c>
      <c r="CG356" s="1">
        <v>4915</v>
      </c>
      <c r="CH356">
        <v>47.89</v>
      </c>
      <c r="CI356" s="2">
        <v>5267197.9400000004</v>
      </c>
      <c r="CJ356" s="2">
        <v>4254280.8499999996</v>
      </c>
      <c r="CK356" s="2">
        <v>1012917.09</v>
      </c>
      <c r="CL356" s="2">
        <v>206900.39</v>
      </c>
      <c r="CM356" s="2">
        <v>5474098.3300000001</v>
      </c>
      <c r="CN356" s="2">
        <v>5181671.1100000003</v>
      </c>
      <c r="CO356">
        <v>0</v>
      </c>
      <c r="CP356" s="2">
        <v>1508462.34</v>
      </c>
      <c r="CQ356" s="2">
        <v>1093757.75</v>
      </c>
      <c r="CR356" s="2">
        <v>1466173.98</v>
      </c>
      <c r="CS356" s="2">
        <v>60224.81</v>
      </c>
      <c r="CT356" s="2">
        <v>687919.11</v>
      </c>
      <c r="CU356" s="2">
        <v>1382126.65</v>
      </c>
      <c r="CV356" s="2">
        <v>4326578.16</v>
      </c>
      <c r="CW356" s="2">
        <v>806520.25</v>
      </c>
      <c r="CX356" s="2">
        <v>6438567.9699999997</v>
      </c>
      <c r="CY356">
        <v>0</v>
      </c>
      <c r="CZ356" s="2">
        <v>957322.05</v>
      </c>
      <c r="DA356">
        <v>0</v>
      </c>
      <c r="DB356" s="2">
        <v>400282.71</v>
      </c>
      <c r="DC356">
        <v>0</v>
      </c>
      <c r="DD356" s="2">
        <v>500151.44</v>
      </c>
      <c r="DE356" s="2">
        <v>2862457.18</v>
      </c>
      <c r="DF356" s="2">
        <v>34680.410000000003</v>
      </c>
      <c r="DG356">
        <v>8</v>
      </c>
      <c r="DH356">
        <v>7</v>
      </c>
      <c r="DI356" s="2">
        <v>329850.90000000002</v>
      </c>
      <c r="DJ356" s="2">
        <v>348147.51</v>
      </c>
      <c r="DK356" s="2">
        <v>824070.67</v>
      </c>
      <c r="DL356" s="2">
        <v>2573218.36</v>
      </c>
      <c r="DN356" s="2">
        <v>3397289.03</v>
      </c>
      <c r="DO356" s="2">
        <v>447378.52</v>
      </c>
      <c r="DP356" s="2">
        <v>610138.41</v>
      </c>
      <c r="DQ356" s="2">
        <v>196381.84</v>
      </c>
      <c r="DR356" s="2">
        <v>1253898.77</v>
      </c>
      <c r="DS356">
        <v>0</v>
      </c>
      <c r="DT356">
        <v>0</v>
      </c>
      <c r="DU356">
        <v>0</v>
      </c>
      <c r="EK356" t="s">
        <v>244</v>
      </c>
      <c r="EL356">
        <v>0</v>
      </c>
      <c r="EM356">
        <v>0</v>
      </c>
      <c r="EO356">
        <v>504</v>
      </c>
      <c r="EP356">
        <v>0</v>
      </c>
      <c r="EQ356">
        <v>504</v>
      </c>
      <c r="ER356">
        <v>1</v>
      </c>
      <c r="ES356">
        <v>0</v>
      </c>
      <c r="EV356">
        <v>504</v>
      </c>
      <c r="EW356">
        <v>504</v>
      </c>
      <c r="EX356">
        <v>0</v>
      </c>
      <c r="EY356">
        <v>0</v>
      </c>
      <c r="EZ356" s="1">
        <v>8907</v>
      </c>
      <c r="FA356" s="1">
        <v>8614</v>
      </c>
      <c r="FB356" s="2">
        <v>490997.4</v>
      </c>
      <c r="FC356">
        <v>497</v>
      </c>
      <c r="FD356">
        <v>2</v>
      </c>
      <c r="FE356">
        <v>497</v>
      </c>
      <c r="FF356">
        <v>1.05</v>
      </c>
      <c r="FG356">
        <v>986.2</v>
      </c>
      <c r="FH356">
        <v>7.3</v>
      </c>
      <c r="FI356">
        <v>5.97</v>
      </c>
      <c r="FJ356">
        <v>6.32</v>
      </c>
      <c r="FK356">
        <v>4.8600000000000003</v>
      </c>
      <c r="FL356">
        <v>44.24</v>
      </c>
      <c r="FM356" s="2">
        <v>195489.86</v>
      </c>
      <c r="FN356">
        <v>100</v>
      </c>
      <c r="FO356">
        <v>76.56</v>
      </c>
      <c r="FP356">
        <v>100</v>
      </c>
      <c r="FQ356">
        <v>81.81</v>
      </c>
      <c r="FR356">
        <v>16.29</v>
      </c>
      <c r="FS356">
        <v>9.09</v>
      </c>
      <c r="FT356">
        <v>31.45</v>
      </c>
      <c r="FU356">
        <v>100</v>
      </c>
      <c r="FV356">
        <v>9.94</v>
      </c>
      <c r="FW356">
        <v>14.57</v>
      </c>
      <c r="FX356">
        <v>507.65</v>
      </c>
      <c r="FY356">
        <v>21.55</v>
      </c>
      <c r="FZ356">
        <v>15.35</v>
      </c>
      <c r="GA356">
        <v>97.22</v>
      </c>
      <c r="GB356">
        <v>100</v>
      </c>
      <c r="GC356">
        <v>55.37</v>
      </c>
      <c r="GD356">
        <v>11.88</v>
      </c>
      <c r="GE356">
        <v>4.91</v>
      </c>
      <c r="GF356">
        <v>584.95000000000005</v>
      </c>
      <c r="GG356">
        <v>83.71</v>
      </c>
      <c r="GH356">
        <v>5.34</v>
      </c>
      <c r="GI356">
        <v>82.14</v>
      </c>
      <c r="GJ356">
        <v>27.84</v>
      </c>
      <c r="GK356">
        <v>54.08</v>
      </c>
      <c r="GL356">
        <v>23.81</v>
      </c>
      <c r="GM356">
        <v>6.26</v>
      </c>
      <c r="GN356">
        <v>33.89</v>
      </c>
      <c r="GO356">
        <v>65.83</v>
      </c>
      <c r="GP356">
        <v>15.9</v>
      </c>
      <c r="GQ356">
        <v>1.39</v>
      </c>
      <c r="GR356">
        <v>7.62</v>
      </c>
      <c r="GS356">
        <v>77.72</v>
      </c>
      <c r="GT356">
        <v>18.5</v>
      </c>
      <c r="GU356">
        <v>3.78</v>
      </c>
      <c r="GV356">
        <v>91.53</v>
      </c>
      <c r="GW356">
        <v>100</v>
      </c>
      <c r="GX356">
        <v>1.39</v>
      </c>
      <c r="GY356">
        <v>31.45</v>
      </c>
      <c r="GZ356">
        <v>55.37</v>
      </c>
      <c r="HA356">
        <v>1.08</v>
      </c>
      <c r="HB356">
        <v>23.44</v>
      </c>
      <c r="HC356">
        <v>3.84</v>
      </c>
      <c r="HD356">
        <v>95.91</v>
      </c>
      <c r="HE356">
        <v>76.56</v>
      </c>
      <c r="HF356">
        <v>9.09</v>
      </c>
      <c r="HG356">
        <v>99.2</v>
      </c>
      <c r="HH356">
        <v>63.99</v>
      </c>
      <c r="HI356">
        <v>18.48</v>
      </c>
      <c r="HJ356">
        <v>100</v>
      </c>
      <c r="HK356">
        <v>0.93</v>
      </c>
      <c r="HL356">
        <v>0.25</v>
      </c>
      <c r="HM356">
        <v>0.86</v>
      </c>
      <c r="HR356">
        <v>0</v>
      </c>
      <c r="HS356">
        <v>0.2</v>
      </c>
      <c r="HU356">
        <v>100</v>
      </c>
      <c r="HV356">
        <v>100</v>
      </c>
      <c r="HW356">
        <v>0</v>
      </c>
      <c r="HX356">
        <v>57</v>
      </c>
      <c r="HY356">
        <v>0.4</v>
      </c>
      <c r="HZ356">
        <v>100</v>
      </c>
      <c r="IA356">
        <v>92.85</v>
      </c>
      <c r="IB356">
        <v>478.82</v>
      </c>
    </row>
    <row r="357" spans="1:236" hidden="1" x14ac:dyDescent="0.25">
      <c r="A357">
        <v>411430</v>
      </c>
      <c r="B357">
        <f>VLOOKUP(A357,cods!$A$1:$C$345,3,FALSE)</f>
        <v>0</v>
      </c>
      <c r="C357" t="s">
        <v>424</v>
      </c>
      <c r="D357" t="s">
        <v>236</v>
      </c>
      <c r="E357">
        <v>2020</v>
      </c>
      <c r="F357">
        <v>41069000</v>
      </c>
      <c r="G357" t="s">
        <v>237</v>
      </c>
      <c r="H357" t="s">
        <v>238</v>
      </c>
      <c r="I357" t="s">
        <v>239</v>
      </c>
      <c r="J357" t="s">
        <v>246</v>
      </c>
      <c r="K357" t="s">
        <v>241</v>
      </c>
      <c r="L357">
        <v>1</v>
      </c>
      <c r="O357">
        <v>1</v>
      </c>
      <c r="P357">
        <v>1</v>
      </c>
      <c r="Q357">
        <v>2</v>
      </c>
      <c r="R357">
        <v>0</v>
      </c>
      <c r="S357">
        <v>1</v>
      </c>
      <c r="V357" s="1">
        <v>2042</v>
      </c>
      <c r="W357" s="1">
        <v>2042</v>
      </c>
      <c r="X357" t="s">
        <v>242</v>
      </c>
      <c r="Y357" t="s">
        <v>247</v>
      </c>
      <c r="AA357" s="1">
        <v>27315</v>
      </c>
      <c r="AB357" s="1">
        <v>9114</v>
      </c>
      <c r="AC357" s="1">
        <v>16951</v>
      </c>
      <c r="AD357" s="1">
        <v>16225</v>
      </c>
      <c r="AE357" s="1">
        <v>5265</v>
      </c>
      <c r="AF357" s="1">
        <v>5067</v>
      </c>
      <c r="AG357" s="1">
        <v>5514</v>
      </c>
      <c r="AH357" s="1">
        <v>5295</v>
      </c>
      <c r="AI357" s="1">
        <v>5265</v>
      </c>
      <c r="AJ357" s="1">
        <v>5067</v>
      </c>
      <c r="AK357">
        <v>150.07</v>
      </c>
      <c r="AL357">
        <v>133.5</v>
      </c>
      <c r="AM357">
        <v>822.07</v>
      </c>
      <c r="AN357">
        <v>132.84</v>
      </c>
      <c r="AO357">
        <v>616.59</v>
      </c>
      <c r="AP357">
        <v>616.59</v>
      </c>
      <c r="AQ357">
        <v>666.43</v>
      </c>
      <c r="AR357">
        <v>822.07</v>
      </c>
      <c r="AS357" s="1">
        <v>5045</v>
      </c>
      <c r="AT357" s="1">
        <v>4829</v>
      </c>
      <c r="AU357" s="1">
        <v>5514</v>
      </c>
      <c r="AV357" s="1">
        <v>5295</v>
      </c>
      <c r="AW357">
        <v>689.23</v>
      </c>
      <c r="AX357">
        <v>0</v>
      </c>
      <c r="AY357">
        <v>0</v>
      </c>
      <c r="AZ357">
        <v>0</v>
      </c>
      <c r="BA357">
        <v>538.67999999999995</v>
      </c>
      <c r="BB357" s="1">
        <v>6121</v>
      </c>
      <c r="BC357" s="1">
        <v>5902</v>
      </c>
      <c r="BD357" s="1">
        <v>5045</v>
      </c>
      <c r="BE357" s="1">
        <v>4829</v>
      </c>
      <c r="BF357">
        <v>0.16</v>
      </c>
      <c r="BH357" s="1">
        <v>9114</v>
      </c>
      <c r="BI357" s="1">
        <v>8965</v>
      </c>
      <c r="BJ357">
        <v>822.07</v>
      </c>
      <c r="BK357">
        <v>738.48</v>
      </c>
      <c r="BL357" s="1">
        <v>4915</v>
      </c>
      <c r="BM357" s="1">
        <v>4828</v>
      </c>
      <c r="BN357" s="1">
        <v>1561</v>
      </c>
      <c r="BO357" s="1">
        <v>1552</v>
      </c>
      <c r="BP357" s="1">
        <v>1716</v>
      </c>
      <c r="BQ357" s="1">
        <v>1693</v>
      </c>
      <c r="BR357">
        <v>45.07</v>
      </c>
      <c r="BS357">
        <v>41.96</v>
      </c>
      <c r="BT357">
        <v>199.44</v>
      </c>
      <c r="BU357">
        <v>199.44</v>
      </c>
      <c r="BV357">
        <v>213.81</v>
      </c>
      <c r="BW357" s="1">
        <v>1463</v>
      </c>
      <c r="BX357" s="1">
        <v>1437</v>
      </c>
      <c r="BY357" s="1">
        <v>1725</v>
      </c>
      <c r="BZ357" s="1">
        <v>1692</v>
      </c>
      <c r="CA357">
        <v>0</v>
      </c>
      <c r="CB357">
        <v>0</v>
      </c>
      <c r="CC357">
        <v>0</v>
      </c>
      <c r="CD357">
        <v>0</v>
      </c>
      <c r="CF357" s="1">
        <v>4915</v>
      </c>
      <c r="CG357" s="1">
        <v>4828</v>
      </c>
      <c r="CH357">
        <v>49.39</v>
      </c>
      <c r="CI357" s="2">
        <v>4834640.09</v>
      </c>
      <c r="CJ357" s="2">
        <v>3850442.95</v>
      </c>
      <c r="CK357" s="2">
        <v>984197.14</v>
      </c>
      <c r="CL357" s="2">
        <v>205644.6</v>
      </c>
      <c r="CM357" s="2">
        <v>5040284.6900000004</v>
      </c>
      <c r="CN357" s="2">
        <v>5332882.0999999996</v>
      </c>
      <c r="CO357">
        <v>0</v>
      </c>
      <c r="CP357" s="2">
        <v>1093757.75</v>
      </c>
      <c r="CQ357" s="2">
        <v>1032892.81</v>
      </c>
      <c r="CR357" s="2">
        <v>1620985.29</v>
      </c>
      <c r="CS357" s="2">
        <v>59329.06</v>
      </c>
      <c r="CT357" s="2">
        <v>562105.72</v>
      </c>
      <c r="CU357" s="2">
        <v>1286658.79</v>
      </c>
      <c r="CV357" s="2">
        <v>4202044.8499999996</v>
      </c>
      <c r="CW357" s="2">
        <v>555716.73</v>
      </c>
      <c r="CX357" s="2">
        <v>6106132.5899999999</v>
      </c>
      <c r="CY357">
        <v>0</v>
      </c>
      <c r="CZ357" s="2">
        <v>826692.88</v>
      </c>
      <c r="DA357">
        <v>0</v>
      </c>
      <c r="DB357" s="2">
        <v>390331.72</v>
      </c>
      <c r="DC357">
        <v>0</v>
      </c>
      <c r="DD357" s="2">
        <v>531351.47</v>
      </c>
      <c r="DE357" s="2">
        <v>273476.19</v>
      </c>
      <c r="DF357">
        <v>0</v>
      </c>
      <c r="DG357">
        <v>7</v>
      </c>
      <c r="DH357">
        <v>8</v>
      </c>
      <c r="DI357" s="2">
        <v>282634.27</v>
      </c>
      <c r="DJ357" s="2">
        <v>521678.13</v>
      </c>
      <c r="DK357" s="2">
        <v>455133.13</v>
      </c>
      <c r="DL357" s="2">
        <v>86686.34</v>
      </c>
      <c r="DM357" s="2">
        <v>263008.19</v>
      </c>
      <c r="DN357" s="2">
        <v>804827.66</v>
      </c>
      <c r="DO357" s="2">
        <v>414247.45</v>
      </c>
      <c r="DP357" s="2">
        <v>543288.96</v>
      </c>
      <c r="DQ357" s="2">
        <v>12427.77</v>
      </c>
      <c r="DR357" s="2">
        <v>969964.18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 t="s">
        <v>244</v>
      </c>
      <c r="EL357">
        <v>0</v>
      </c>
      <c r="EM357">
        <v>0</v>
      </c>
      <c r="EO357">
        <v>535</v>
      </c>
      <c r="EP357">
        <v>0</v>
      </c>
      <c r="EQ357">
        <v>545</v>
      </c>
      <c r="ER357">
        <v>0</v>
      </c>
      <c r="ES357">
        <v>3</v>
      </c>
      <c r="EV357">
        <v>545</v>
      </c>
      <c r="EW357">
        <v>535</v>
      </c>
      <c r="EX357">
        <v>2</v>
      </c>
      <c r="EZ357" s="1">
        <v>5293</v>
      </c>
      <c r="FA357" s="1">
        <v>5089</v>
      </c>
      <c r="FB357" s="2">
        <v>3834.81</v>
      </c>
      <c r="FC357">
        <v>545</v>
      </c>
      <c r="FD357">
        <v>0</v>
      </c>
      <c r="FE357">
        <v>545</v>
      </c>
      <c r="FF357">
        <v>1.05</v>
      </c>
      <c r="FG357">
        <v>947.87</v>
      </c>
      <c r="FH357">
        <v>6.94</v>
      </c>
      <c r="FI357">
        <v>5.49</v>
      </c>
      <c r="FJ357">
        <v>5.78</v>
      </c>
      <c r="FK357">
        <v>4.5999999999999996</v>
      </c>
      <c r="FL357">
        <v>47.62</v>
      </c>
      <c r="FM357" s="2">
        <v>216131.37</v>
      </c>
      <c r="FN357">
        <v>100</v>
      </c>
      <c r="FO357">
        <v>75.02</v>
      </c>
      <c r="FP357">
        <v>100</v>
      </c>
      <c r="FQ357">
        <v>79.180000000000007</v>
      </c>
      <c r="FR357">
        <v>18.920000000000002</v>
      </c>
      <c r="FS357">
        <v>9.51</v>
      </c>
      <c r="FT357">
        <v>32.35</v>
      </c>
      <c r="FU357">
        <v>100</v>
      </c>
      <c r="FV357">
        <v>10.28</v>
      </c>
      <c r="FW357">
        <v>13.45</v>
      </c>
      <c r="FX357">
        <v>528.42999999999995</v>
      </c>
      <c r="FY357">
        <v>23.59</v>
      </c>
      <c r="FZ357">
        <v>25.47</v>
      </c>
      <c r="GA357">
        <v>101.84</v>
      </c>
      <c r="GB357">
        <v>100</v>
      </c>
      <c r="GC357">
        <v>53.93</v>
      </c>
      <c r="GD357">
        <v>12.68</v>
      </c>
      <c r="GE357">
        <v>4.7699999999999996</v>
      </c>
      <c r="GF357">
        <v>591.09</v>
      </c>
      <c r="GG357">
        <v>81.08</v>
      </c>
      <c r="GH357">
        <v>-5.81</v>
      </c>
      <c r="GI357">
        <v>86.92</v>
      </c>
      <c r="GJ357">
        <v>33.53</v>
      </c>
      <c r="GK357">
        <v>60.14</v>
      </c>
      <c r="GL357">
        <v>20.059999999999999</v>
      </c>
      <c r="GM357">
        <v>5.85</v>
      </c>
      <c r="GN357">
        <v>38.58</v>
      </c>
      <c r="GO357">
        <v>69.2</v>
      </c>
      <c r="GP357">
        <v>13.38</v>
      </c>
      <c r="GQ357">
        <v>1.41</v>
      </c>
      <c r="GR357">
        <v>6.73</v>
      </c>
      <c r="GS357">
        <v>76.39</v>
      </c>
      <c r="GT357">
        <v>19.53</v>
      </c>
      <c r="GU357">
        <v>4.08</v>
      </c>
      <c r="GV357">
        <v>91.35</v>
      </c>
      <c r="GW357">
        <v>100</v>
      </c>
      <c r="GX357">
        <v>1.45</v>
      </c>
      <c r="GY357">
        <v>32.35</v>
      </c>
      <c r="GZ357">
        <v>53.93</v>
      </c>
      <c r="HA357">
        <v>1.1200000000000001</v>
      </c>
      <c r="HB357">
        <v>24.98</v>
      </c>
      <c r="HC357">
        <v>3.97</v>
      </c>
      <c r="HD357">
        <v>108.89</v>
      </c>
      <c r="HE357">
        <v>75.02</v>
      </c>
      <c r="HF357">
        <v>9.51</v>
      </c>
      <c r="HG357">
        <v>78.12</v>
      </c>
      <c r="HH357">
        <v>62.06</v>
      </c>
      <c r="HI357">
        <v>17.989999999999998</v>
      </c>
      <c r="HJ357">
        <v>100</v>
      </c>
      <c r="HK357">
        <v>0.9</v>
      </c>
      <c r="HL357">
        <v>0.25</v>
      </c>
      <c r="HM357">
        <v>0.71</v>
      </c>
      <c r="HR357">
        <v>0</v>
      </c>
      <c r="HS357">
        <v>0</v>
      </c>
      <c r="HU357">
        <v>100</v>
      </c>
      <c r="HV357">
        <v>100</v>
      </c>
      <c r="HW357">
        <v>7.0000000000000007E-2</v>
      </c>
      <c r="HX357">
        <v>0.75</v>
      </c>
      <c r="HY357">
        <v>0</v>
      </c>
      <c r="HZ357">
        <v>100</v>
      </c>
      <c r="IA357">
        <v>103.11</v>
      </c>
      <c r="IB357">
        <v>499.7</v>
      </c>
    </row>
    <row r="358" spans="1:236" hidden="1" x14ac:dyDescent="0.25">
      <c r="A358">
        <v>411435</v>
      </c>
      <c r="B358" t="str">
        <f>VLOOKUP(A358,cods!$A$1:$C$345,3,FALSE)</f>
        <v>Sudoeste Paranaense</v>
      </c>
      <c r="C358" t="s">
        <v>425</v>
      </c>
      <c r="D358" t="s">
        <v>236</v>
      </c>
      <c r="E358">
        <v>2021</v>
      </c>
      <c r="F358">
        <v>41069000</v>
      </c>
      <c r="G358" t="s">
        <v>237</v>
      </c>
      <c r="H358" t="s">
        <v>238</v>
      </c>
      <c r="I358" t="s">
        <v>239</v>
      </c>
      <c r="J358" t="s">
        <v>240</v>
      </c>
      <c r="K358" t="s">
        <v>241</v>
      </c>
      <c r="L358">
        <v>1</v>
      </c>
      <c r="O358">
        <v>1</v>
      </c>
      <c r="Q358">
        <v>0</v>
      </c>
      <c r="V358" s="1">
        <v>2036</v>
      </c>
      <c r="W358" s="1">
        <v>2036</v>
      </c>
      <c r="X358" t="s">
        <v>247</v>
      </c>
      <c r="Y358" t="s">
        <v>243</v>
      </c>
      <c r="AA358" s="1">
        <v>2442</v>
      </c>
      <c r="AB358">
        <v>509</v>
      </c>
      <c r="AC358" s="1">
        <v>1092</v>
      </c>
      <c r="AD358" s="1">
        <v>1047</v>
      </c>
      <c r="AE358">
        <v>406</v>
      </c>
      <c r="AF358">
        <v>390</v>
      </c>
      <c r="AG358">
        <v>419</v>
      </c>
      <c r="AH358">
        <v>405</v>
      </c>
      <c r="AI358">
        <v>406</v>
      </c>
      <c r="AJ358">
        <v>390</v>
      </c>
      <c r="AK358">
        <v>14.8</v>
      </c>
      <c r="AL358">
        <v>13.65</v>
      </c>
      <c r="AM358">
        <v>68.599999999999994</v>
      </c>
      <c r="AN358">
        <v>0</v>
      </c>
      <c r="AO358">
        <v>41.03</v>
      </c>
      <c r="AP358">
        <v>41.03</v>
      </c>
      <c r="AQ358">
        <v>45.4</v>
      </c>
      <c r="AR358">
        <v>68.599999999999994</v>
      </c>
      <c r="AS358">
        <v>369</v>
      </c>
      <c r="AT358">
        <v>354</v>
      </c>
      <c r="AU358">
        <v>419</v>
      </c>
      <c r="AV358">
        <v>405</v>
      </c>
      <c r="AW358">
        <v>68.599999999999994</v>
      </c>
      <c r="AX358">
        <v>0</v>
      </c>
      <c r="AY358">
        <v>0</v>
      </c>
      <c r="AZ358">
        <v>0</v>
      </c>
      <c r="BA358">
        <v>35.36</v>
      </c>
      <c r="BB358">
        <v>457</v>
      </c>
      <c r="BC358">
        <v>442</v>
      </c>
      <c r="BD358">
        <v>369</v>
      </c>
      <c r="BE358">
        <v>354</v>
      </c>
      <c r="BF358">
        <v>0.04</v>
      </c>
      <c r="BH358">
        <v>509</v>
      </c>
      <c r="BI358">
        <v>523</v>
      </c>
      <c r="BJ358">
        <v>68.599999999999994</v>
      </c>
      <c r="BK358">
        <v>58.37</v>
      </c>
      <c r="CI358" s="2">
        <v>282839.08</v>
      </c>
      <c r="CJ358" s="2">
        <v>282839.08</v>
      </c>
      <c r="CL358" s="2">
        <v>7101.81</v>
      </c>
      <c r="CM358" s="2">
        <v>289940.89</v>
      </c>
      <c r="CN358" s="2">
        <v>271591.96999999997</v>
      </c>
      <c r="CO358">
        <v>0</v>
      </c>
      <c r="CP358" s="2">
        <v>61656.08</v>
      </c>
      <c r="CQ358" s="2">
        <v>41690.339999999997</v>
      </c>
      <c r="CR358" s="2">
        <v>120580.93</v>
      </c>
      <c r="CS358" s="2">
        <v>4322.24</v>
      </c>
      <c r="CT358" s="2">
        <v>52408.43</v>
      </c>
      <c r="CU358" s="2">
        <v>55794.76</v>
      </c>
      <c r="CV358" s="2">
        <v>284036.21999999997</v>
      </c>
      <c r="CW358" s="2">
        <v>6399.91</v>
      </c>
      <c r="CX358" s="2">
        <v>360896.52</v>
      </c>
      <c r="CY358">
        <v>0</v>
      </c>
      <c r="CZ358" s="2">
        <v>26546.94</v>
      </c>
      <c r="DA358">
        <v>0</v>
      </c>
      <c r="DB358" s="2">
        <v>20639.169999999998</v>
      </c>
      <c r="DD358" s="2">
        <v>24186.39</v>
      </c>
      <c r="DG358">
        <v>1</v>
      </c>
      <c r="DH358">
        <v>1</v>
      </c>
      <c r="DI358" s="2">
        <v>30290.69</v>
      </c>
      <c r="DK358" s="2">
        <v>24186.39</v>
      </c>
      <c r="DO358" s="2">
        <v>9772.27</v>
      </c>
      <c r="DP358" s="2">
        <v>5493.98</v>
      </c>
      <c r="DQ358">
        <v>905.93</v>
      </c>
      <c r="DR358" s="2">
        <v>16172.18</v>
      </c>
      <c r="DU358">
        <v>0</v>
      </c>
      <c r="EK358" t="s">
        <v>244</v>
      </c>
      <c r="EL358">
        <v>0</v>
      </c>
      <c r="EM358">
        <v>0</v>
      </c>
      <c r="EO358">
        <v>216</v>
      </c>
      <c r="EP358">
        <v>0</v>
      </c>
      <c r="EQ358">
        <v>200</v>
      </c>
      <c r="ER358">
        <v>0</v>
      </c>
      <c r="EV358">
        <v>200</v>
      </c>
      <c r="EW358">
        <v>216</v>
      </c>
      <c r="EX358">
        <v>1</v>
      </c>
      <c r="EZ358">
        <v>337</v>
      </c>
      <c r="FA358">
        <v>330</v>
      </c>
      <c r="FB358" s="2">
        <v>16364.23</v>
      </c>
      <c r="FC358">
        <v>198</v>
      </c>
      <c r="FD358">
        <v>0</v>
      </c>
      <c r="FE358">
        <v>198</v>
      </c>
      <c r="FF358">
        <v>1.04</v>
      </c>
      <c r="FG358">
        <v>412</v>
      </c>
      <c r="FH358">
        <v>7.95</v>
      </c>
      <c r="FI358">
        <v>6.23</v>
      </c>
      <c r="FJ358">
        <v>6.23</v>
      </c>
      <c r="FL358">
        <v>48.87</v>
      </c>
      <c r="FM358" s="2">
        <v>120580.93</v>
      </c>
      <c r="FN358">
        <v>100</v>
      </c>
      <c r="FO358">
        <v>59.85</v>
      </c>
      <c r="FP358">
        <v>100</v>
      </c>
      <c r="FQ358">
        <v>78.37</v>
      </c>
      <c r="FR358">
        <v>33.78</v>
      </c>
      <c r="FS358">
        <v>8.3000000000000007</v>
      </c>
      <c r="FV358">
        <v>9.18</v>
      </c>
      <c r="FW358">
        <v>1.46</v>
      </c>
      <c r="FX358">
        <v>281.67</v>
      </c>
      <c r="FY358">
        <v>31.65</v>
      </c>
      <c r="GA358">
        <v>105.11</v>
      </c>
      <c r="GB358">
        <v>100</v>
      </c>
      <c r="GD358">
        <v>13.88</v>
      </c>
      <c r="GE358">
        <v>6.26</v>
      </c>
      <c r="GF358">
        <v>689.41</v>
      </c>
      <c r="GG358">
        <v>66.22</v>
      </c>
      <c r="GH358">
        <v>6.33</v>
      </c>
      <c r="GI358">
        <v>100.42</v>
      </c>
      <c r="GJ358">
        <v>42.63</v>
      </c>
      <c r="GK358">
        <v>62.36</v>
      </c>
      <c r="GL358">
        <v>5.72</v>
      </c>
      <c r="GM358">
        <v>10.71</v>
      </c>
      <c r="GN358">
        <v>42.45</v>
      </c>
      <c r="GO358">
        <v>62.1</v>
      </c>
      <c r="GP358">
        <v>18.45</v>
      </c>
      <c r="GQ358">
        <v>1.52</v>
      </c>
      <c r="GR358">
        <v>10.66</v>
      </c>
      <c r="GS358">
        <v>97.55</v>
      </c>
      <c r="GU358">
        <v>2.4500000000000002</v>
      </c>
      <c r="GV358">
        <v>87.74</v>
      </c>
      <c r="GW358">
        <v>100</v>
      </c>
      <c r="GX358">
        <v>2.5099999999999998</v>
      </c>
      <c r="HA358">
        <v>2.5099999999999998</v>
      </c>
      <c r="HB358">
        <v>40.15</v>
      </c>
      <c r="HC358">
        <v>5.3</v>
      </c>
      <c r="HD358">
        <v>189.51</v>
      </c>
      <c r="HE358">
        <v>59.85</v>
      </c>
      <c r="HF358">
        <v>8.3000000000000007</v>
      </c>
      <c r="HG358">
        <v>76.55</v>
      </c>
      <c r="HH358">
        <v>44.72</v>
      </c>
      <c r="HJ358">
        <v>100</v>
      </c>
      <c r="HK358">
        <v>0.85</v>
      </c>
      <c r="HM358">
        <v>0.9</v>
      </c>
      <c r="HR358">
        <v>0</v>
      </c>
      <c r="HS358">
        <v>0</v>
      </c>
      <c r="HU358">
        <v>100</v>
      </c>
      <c r="HV358">
        <v>100</v>
      </c>
      <c r="HX358">
        <v>49.59</v>
      </c>
      <c r="HY358">
        <v>0</v>
      </c>
      <c r="HZ358">
        <v>100</v>
      </c>
      <c r="IB358">
        <v>272.10000000000002</v>
      </c>
    </row>
    <row r="359" spans="1:236" hidden="1" x14ac:dyDescent="0.25">
      <c r="A359">
        <v>411435</v>
      </c>
      <c r="B359" t="str">
        <f>VLOOKUP(A359,cods!$A$1:$C$345,3,FALSE)</f>
        <v>Sudoeste Paranaense</v>
      </c>
      <c r="C359" t="s">
        <v>425</v>
      </c>
      <c r="D359" t="s">
        <v>236</v>
      </c>
      <c r="E359">
        <v>2020</v>
      </c>
      <c r="F359">
        <v>41069000</v>
      </c>
      <c r="G359" t="s">
        <v>237</v>
      </c>
      <c r="H359" t="s">
        <v>238</v>
      </c>
      <c r="I359" t="s">
        <v>239</v>
      </c>
      <c r="J359" t="s">
        <v>240</v>
      </c>
      <c r="K359" t="s">
        <v>241</v>
      </c>
      <c r="L359">
        <v>1</v>
      </c>
      <c r="O359">
        <v>1</v>
      </c>
      <c r="Q359">
        <v>0</v>
      </c>
      <c r="V359" s="1">
        <v>2036</v>
      </c>
      <c r="W359" s="1">
        <v>2036</v>
      </c>
      <c r="X359" t="s">
        <v>247</v>
      </c>
      <c r="Y359" t="s">
        <v>243</v>
      </c>
      <c r="AA359" s="1">
        <v>2506</v>
      </c>
      <c r="AB359">
        <v>523</v>
      </c>
      <c r="AC359" s="1">
        <v>1047</v>
      </c>
      <c r="AD359">
        <v>994</v>
      </c>
      <c r="AE359">
        <v>390</v>
      </c>
      <c r="AF359">
        <v>374</v>
      </c>
      <c r="AG359">
        <v>405</v>
      </c>
      <c r="AH359">
        <v>390</v>
      </c>
      <c r="AI359">
        <v>390</v>
      </c>
      <c r="AJ359">
        <v>374</v>
      </c>
      <c r="AK359">
        <v>13.65</v>
      </c>
      <c r="AL359">
        <v>11.38</v>
      </c>
      <c r="AM359">
        <v>65.44</v>
      </c>
      <c r="AN359">
        <v>0</v>
      </c>
      <c r="AO359">
        <v>41.15</v>
      </c>
      <c r="AP359">
        <v>41.15</v>
      </c>
      <c r="AQ359">
        <v>45.16</v>
      </c>
      <c r="AR359">
        <v>65.53</v>
      </c>
      <c r="AS359">
        <v>354</v>
      </c>
      <c r="AT359">
        <v>336</v>
      </c>
      <c r="AU359">
        <v>405</v>
      </c>
      <c r="AV359">
        <v>390</v>
      </c>
      <c r="AW359">
        <v>65.44</v>
      </c>
      <c r="AX359">
        <v>0</v>
      </c>
      <c r="AY359">
        <v>0.09</v>
      </c>
      <c r="AZ359">
        <v>0</v>
      </c>
      <c r="BA359">
        <v>34.53</v>
      </c>
      <c r="BB359">
        <v>442</v>
      </c>
      <c r="BC359">
        <v>423</v>
      </c>
      <c r="BD359">
        <v>354</v>
      </c>
      <c r="BE359">
        <v>336</v>
      </c>
      <c r="BF359">
        <v>0</v>
      </c>
      <c r="BH359">
        <v>523</v>
      </c>
      <c r="BI359">
        <v>536</v>
      </c>
      <c r="BJ359">
        <v>65.44</v>
      </c>
      <c r="BK359">
        <v>76.17</v>
      </c>
      <c r="CI359" s="2">
        <v>261332.11</v>
      </c>
      <c r="CJ359" s="2">
        <v>261332.11</v>
      </c>
      <c r="CL359" s="2">
        <v>6632.1</v>
      </c>
      <c r="CM359" s="2">
        <v>267964.21000000002</v>
      </c>
      <c r="CN359" s="2">
        <v>270118.64</v>
      </c>
      <c r="CO359">
        <v>0</v>
      </c>
      <c r="CP359" s="2">
        <v>41690.339999999997</v>
      </c>
      <c r="CQ359" s="2">
        <v>44536.480000000003</v>
      </c>
      <c r="CR359" s="2">
        <v>123642.86</v>
      </c>
      <c r="CS359" s="2">
        <v>1680.44</v>
      </c>
      <c r="CT359" s="2">
        <v>55199.53</v>
      </c>
      <c r="CU359" s="2">
        <v>48854.37</v>
      </c>
      <c r="CV359" s="2">
        <v>249286.49</v>
      </c>
      <c r="CW359" s="2">
        <v>5161.8500000000004</v>
      </c>
      <c r="CX359" s="2">
        <v>318858.39</v>
      </c>
      <c r="CY359">
        <v>0</v>
      </c>
      <c r="CZ359" s="2">
        <v>16585.59</v>
      </c>
      <c r="DA359">
        <v>0</v>
      </c>
      <c r="DB359" s="2">
        <v>19218.169999999998</v>
      </c>
      <c r="DC359">
        <v>0</v>
      </c>
      <c r="DD359" s="2">
        <v>20646.93</v>
      </c>
      <c r="DE359">
        <v>0</v>
      </c>
      <c r="DF359" s="2">
        <v>4816.3</v>
      </c>
      <c r="DG359">
        <v>1</v>
      </c>
      <c r="DH359">
        <v>1</v>
      </c>
      <c r="DI359">
        <v>691.12</v>
      </c>
      <c r="DJ359" s="2">
        <v>47824.46</v>
      </c>
      <c r="DK359" s="2">
        <v>25463.23</v>
      </c>
      <c r="DL359">
        <v>0</v>
      </c>
      <c r="DM359">
        <v>0</v>
      </c>
      <c r="DN359" s="2">
        <v>25463.23</v>
      </c>
      <c r="DO359" s="2">
        <v>9771.91</v>
      </c>
      <c r="DP359" s="2">
        <v>4876.16</v>
      </c>
      <c r="DQ359">
        <v>285.69</v>
      </c>
      <c r="DR359" s="2">
        <v>14933.76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 t="s">
        <v>244</v>
      </c>
      <c r="EL359">
        <v>0</v>
      </c>
      <c r="EM359">
        <v>0</v>
      </c>
      <c r="EO359">
        <v>235</v>
      </c>
      <c r="EP359">
        <v>0</v>
      </c>
      <c r="EQ359">
        <v>237</v>
      </c>
      <c r="ER359">
        <v>0</v>
      </c>
      <c r="EV359">
        <v>237</v>
      </c>
      <c r="EW359">
        <v>235</v>
      </c>
      <c r="EX359">
        <v>0</v>
      </c>
      <c r="EY359">
        <v>0</v>
      </c>
      <c r="EZ359">
        <v>271</v>
      </c>
      <c r="FA359">
        <v>244</v>
      </c>
      <c r="FB359">
        <v>270.43</v>
      </c>
      <c r="FC359">
        <v>259</v>
      </c>
      <c r="FD359">
        <v>0</v>
      </c>
      <c r="FE359">
        <v>259</v>
      </c>
      <c r="FF359">
        <v>1.04</v>
      </c>
      <c r="FG359">
        <v>397.5</v>
      </c>
      <c r="FH359">
        <v>7.06</v>
      </c>
      <c r="FI359">
        <v>5.79</v>
      </c>
      <c r="FJ359">
        <v>5.79</v>
      </c>
      <c r="FL359">
        <v>54.1</v>
      </c>
      <c r="FM359" s="2">
        <v>123642.86</v>
      </c>
      <c r="FN359">
        <v>100</v>
      </c>
      <c r="FO359">
        <v>62.8</v>
      </c>
      <c r="FP359">
        <v>100</v>
      </c>
      <c r="FQ359">
        <v>81.96</v>
      </c>
      <c r="FR359">
        <v>31.08</v>
      </c>
      <c r="FS359">
        <v>8.6300000000000008</v>
      </c>
      <c r="FV359">
        <v>9.4700000000000006</v>
      </c>
      <c r="FW359">
        <v>1.4</v>
      </c>
      <c r="FX359">
        <v>284.92</v>
      </c>
      <c r="FY359">
        <v>28.94</v>
      </c>
      <c r="GA359">
        <v>110.47</v>
      </c>
      <c r="GB359">
        <v>100</v>
      </c>
      <c r="GD359">
        <v>13.74</v>
      </c>
      <c r="GE359">
        <v>5.52</v>
      </c>
      <c r="GF359">
        <v>627.14</v>
      </c>
      <c r="GG359">
        <v>68.92</v>
      </c>
      <c r="GH359">
        <v>-0.8</v>
      </c>
      <c r="GI359">
        <v>95.39</v>
      </c>
      <c r="GJ359">
        <v>47.31</v>
      </c>
      <c r="GK359">
        <v>66.010000000000005</v>
      </c>
      <c r="GL359">
        <v>5.71</v>
      </c>
      <c r="GM359">
        <v>0.26</v>
      </c>
      <c r="GN359">
        <v>49.6</v>
      </c>
      <c r="GO359">
        <v>69.2</v>
      </c>
      <c r="GP359">
        <v>22.14</v>
      </c>
      <c r="GQ359">
        <v>0.67</v>
      </c>
      <c r="GR359">
        <v>0.28000000000000003</v>
      </c>
      <c r="GS359">
        <v>97.53</v>
      </c>
      <c r="GU359">
        <v>2.4700000000000002</v>
      </c>
      <c r="GV359">
        <v>86.79</v>
      </c>
      <c r="GW359">
        <v>100</v>
      </c>
      <c r="GX359">
        <v>2.62</v>
      </c>
      <c r="HA359">
        <v>2.62</v>
      </c>
      <c r="HB359">
        <v>37.200000000000003</v>
      </c>
      <c r="HC359">
        <v>5.34</v>
      </c>
      <c r="HD359">
        <v>174.85</v>
      </c>
      <c r="HE359">
        <v>62.8</v>
      </c>
      <c r="HF359">
        <v>8.6300000000000008</v>
      </c>
      <c r="HG359">
        <v>56.01</v>
      </c>
      <c r="HH359">
        <v>41.78</v>
      </c>
      <c r="HJ359">
        <v>99.86</v>
      </c>
      <c r="HK359">
        <v>1.1599999999999999</v>
      </c>
      <c r="HM359">
        <v>0.72</v>
      </c>
      <c r="HR359">
        <v>0</v>
      </c>
      <c r="HS359">
        <v>0</v>
      </c>
      <c r="HU359">
        <v>100</v>
      </c>
      <c r="HV359">
        <v>100</v>
      </c>
      <c r="HX359">
        <v>1.1100000000000001</v>
      </c>
      <c r="HY359">
        <v>0</v>
      </c>
      <c r="HZ359">
        <v>100</v>
      </c>
      <c r="IA359">
        <v>102.23</v>
      </c>
      <c r="IB359">
        <v>273.81</v>
      </c>
    </row>
    <row r="360" spans="1:236" x14ac:dyDescent="0.25">
      <c r="A360">
        <v>411440</v>
      </c>
      <c r="B360" t="str">
        <f>VLOOKUP(A360,cods!$A$1:$C$345,3,FALSE)</f>
        <v>Centro-Sul Paranaense</v>
      </c>
      <c r="C360" t="s">
        <v>426</v>
      </c>
      <c r="D360" t="s">
        <v>236</v>
      </c>
      <c r="E360">
        <v>2021</v>
      </c>
      <c r="F360">
        <v>41069000</v>
      </c>
      <c r="G360" t="s">
        <v>237</v>
      </c>
      <c r="H360" t="s">
        <v>238</v>
      </c>
      <c r="I360" t="s">
        <v>239</v>
      </c>
      <c r="J360" t="s">
        <v>246</v>
      </c>
      <c r="K360" t="s">
        <v>241</v>
      </c>
      <c r="L360">
        <v>1</v>
      </c>
      <c r="O360">
        <v>1</v>
      </c>
      <c r="P360">
        <v>1</v>
      </c>
      <c r="Q360">
        <v>2</v>
      </c>
      <c r="R360">
        <v>0</v>
      </c>
      <c r="S360">
        <v>1</v>
      </c>
      <c r="V360" s="1">
        <v>2044</v>
      </c>
      <c r="W360" s="1">
        <v>2044</v>
      </c>
      <c r="X360" t="s">
        <v>242</v>
      </c>
      <c r="Y360" t="s">
        <v>247</v>
      </c>
      <c r="AA360" s="1">
        <v>16572</v>
      </c>
      <c r="AB360" s="1">
        <v>8160</v>
      </c>
      <c r="AC360" s="1">
        <v>13514</v>
      </c>
      <c r="AD360" s="1">
        <v>13042</v>
      </c>
      <c r="AE360" s="1">
        <v>4249</v>
      </c>
      <c r="AF360" s="1">
        <v>4115</v>
      </c>
      <c r="AG360" s="1">
        <v>4700</v>
      </c>
      <c r="AH360" s="1">
        <v>4537</v>
      </c>
      <c r="AI360" s="1">
        <v>4249</v>
      </c>
      <c r="AJ360" s="1">
        <v>4115</v>
      </c>
      <c r="AK360">
        <v>109.85</v>
      </c>
      <c r="AL360">
        <v>130.72999999999999</v>
      </c>
      <c r="AM360">
        <v>675.56</v>
      </c>
      <c r="AN360">
        <v>334.11</v>
      </c>
      <c r="AO360">
        <v>507.38</v>
      </c>
      <c r="AP360">
        <v>507.69</v>
      </c>
      <c r="AQ360">
        <v>542.96</v>
      </c>
      <c r="AR360">
        <v>675.87</v>
      </c>
      <c r="AS360" s="1">
        <v>4184</v>
      </c>
      <c r="AT360" s="1">
        <v>4038</v>
      </c>
      <c r="AU360" s="1">
        <v>4700</v>
      </c>
      <c r="AV360" s="1">
        <v>4537</v>
      </c>
      <c r="AW360">
        <v>341.45</v>
      </c>
      <c r="AX360">
        <v>0</v>
      </c>
      <c r="AY360">
        <v>0.31</v>
      </c>
      <c r="AZ360">
        <v>0.31</v>
      </c>
      <c r="BA360">
        <v>435.46</v>
      </c>
      <c r="BB360" s="1">
        <v>4286</v>
      </c>
      <c r="BC360" s="1">
        <v>4188</v>
      </c>
      <c r="BD360" s="1">
        <v>4184</v>
      </c>
      <c r="BE360" s="1">
        <v>4038</v>
      </c>
      <c r="BF360">
        <v>0.88</v>
      </c>
      <c r="BH360" s="1">
        <v>8160</v>
      </c>
      <c r="BI360" s="1">
        <v>8194</v>
      </c>
      <c r="BJ360">
        <v>675.56</v>
      </c>
      <c r="BK360">
        <v>651.39</v>
      </c>
      <c r="BL360" s="1">
        <v>9693</v>
      </c>
      <c r="BM360" s="1">
        <v>9379</v>
      </c>
      <c r="BN360" s="1">
        <v>3058</v>
      </c>
      <c r="BO360" s="1">
        <v>2957</v>
      </c>
      <c r="BP360" s="1">
        <v>3429</v>
      </c>
      <c r="BQ360" s="1">
        <v>3315</v>
      </c>
      <c r="BR360">
        <v>77.11</v>
      </c>
      <c r="BS360">
        <v>35.68</v>
      </c>
      <c r="BT360">
        <v>372.76</v>
      </c>
      <c r="BU360">
        <v>372.76</v>
      </c>
      <c r="BV360">
        <v>397.86</v>
      </c>
      <c r="BW360" s="1">
        <v>3001</v>
      </c>
      <c r="BX360" s="1">
        <v>2904</v>
      </c>
      <c r="BY360" s="1">
        <v>3075</v>
      </c>
      <c r="BZ360" s="1">
        <v>2980</v>
      </c>
      <c r="CA360">
        <v>0</v>
      </c>
      <c r="CB360">
        <v>0</v>
      </c>
      <c r="CC360">
        <v>0</v>
      </c>
      <c r="CD360">
        <v>0</v>
      </c>
      <c r="CF360" s="1">
        <v>8160</v>
      </c>
      <c r="CG360" s="1">
        <v>8194</v>
      </c>
      <c r="CH360">
        <v>11.15</v>
      </c>
      <c r="CI360" s="2">
        <v>5493712.1500000004</v>
      </c>
      <c r="CJ360" s="2">
        <v>3520468.11</v>
      </c>
      <c r="CK360" s="2">
        <v>1973244.04</v>
      </c>
      <c r="CL360" s="2">
        <v>141068.49</v>
      </c>
      <c r="CM360" s="2">
        <v>5634780.6399999997</v>
      </c>
      <c r="CN360" s="2">
        <v>5387321.1100000003</v>
      </c>
      <c r="CO360">
        <v>0</v>
      </c>
      <c r="CP360" s="2">
        <v>1150048.3799999999</v>
      </c>
      <c r="CQ360" s="2">
        <v>798176.98</v>
      </c>
      <c r="CR360" s="2">
        <v>1047265.34</v>
      </c>
      <c r="CS360" s="2">
        <v>76675.960000000006</v>
      </c>
      <c r="CT360" s="2">
        <v>563991.15</v>
      </c>
      <c r="CU360" s="2">
        <v>1065281.1399999999</v>
      </c>
      <c r="CV360" s="2">
        <v>3301215.37</v>
      </c>
      <c r="CW360" s="2">
        <v>1092996.1000000001</v>
      </c>
      <c r="CX360" s="2">
        <v>5299149.8899999997</v>
      </c>
      <c r="CY360">
        <v>0</v>
      </c>
      <c r="CZ360" s="2">
        <v>432113.72</v>
      </c>
      <c r="DA360">
        <v>0</v>
      </c>
      <c r="DB360" s="2">
        <v>403111.03</v>
      </c>
      <c r="DC360" s="2">
        <v>176376.72</v>
      </c>
      <c r="DD360" s="2">
        <v>893685.09</v>
      </c>
      <c r="DE360" s="2">
        <v>1000265.79</v>
      </c>
      <c r="DF360">
        <v>0</v>
      </c>
      <c r="DG360">
        <v>5</v>
      </c>
      <c r="DH360">
        <v>5</v>
      </c>
      <c r="DI360" s="2">
        <v>144890.75</v>
      </c>
      <c r="DJ360" s="2">
        <v>296447.98</v>
      </c>
      <c r="DK360" s="2">
        <v>1893950.88</v>
      </c>
      <c r="DN360" s="2">
        <v>1893950.88</v>
      </c>
      <c r="DO360">
        <v>437.61</v>
      </c>
      <c r="DP360" s="2">
        <v>367101.61</v>
      </c>
      <c r="DQ360" s="2">
        <v>725894.49</v>
      </c>
      <c r="DR360" s="2">
        <v>1093433.71</v>
      </c>
      <c r="DS360">
        <v>0</v>
      </c>
      <c r="DT360">
        <v>0</v>
      </c>
      <c r="DU360">
        <v>0</v>
      </c>
      <c r="EK360" t="s">
        <v>244</v>
      </c>
      <c r="EL360">
        <v>0</v>
      </c>
      <c r="EM360">
        <v>0</v>
      </c>
      <c r="EO360">
        <v>830</v>
      </c>
      <c r="EP360">
        <v>0</v>
      </c>
      <c r="EQ360">
        <v>718</v>
      </c>
      <c r="ER360">
        <v>0</v>
      </c>
      <c r="ES360">
        <v>2</v>
      </c>
      <c r="EV360">
        <v>718</v>
      </c>
      <c r="EW360">
        <v>830</v>
      </c>
      <c r="EX360">
        <v>0</v>
      </c>
      <c r="EY360">
        <v>0</v>
      </c>
      <c r="EZ360" s="1">
        <v>5103</v>
      </c>
      <c r="FA360" s="1">
        <v>4563</v>
      </c>
      <c r="FB360" s="2">
        <v>435859.48</v>
      </c>
      <c r="FC360">
        <v>757</v>
      </c>
      <c r="FD360">
        <v>9</v>
      </c>
      <c r="FE360">
        <v>757</v>
      </c>
      <c r="FF360">
        <v>1.1000000000000001</v>
      </c>
      <c r="FG360" s="2">
        <v>1598.1</v>
      </c>
      <c r="FH360">
        <v>5.63</v>
      </c>
      <c r="FI360">
        <v>5.84</v>
      </c>
      <c r="FJ360">
        <v>6.49</v>
      </c>
      <c r="FK360">
        <v>4.96</v>
      </c>
      <c r="FL360">
        <v>39.869999999999997</v>
      </c>
      <c r="FM360" s="2">
        <v>209453.07</v>
      </c>
      <c r="FN360">
        <v>100</v>
      </c>
      <c r="FO360">
        <v>75.2</v>
      </c>
      <c r="FP360">
        <v>100</v>
      </c>
      <c r="FQ360">
        <v>103.67</v>
      </c>
      <c r="FR360">
        <v>19.559999999999999</v>
      </c>
      <c r="FS360">
        <v>9.15</v>
      </c>
      <c r="FT360">
        <v>73.47</v>
      </c>
      <c r="FU360">
        <v>100</v>
      </c>
      <c r="FV360">
        <v>9.7899999999999991</v>
      </c>
      <c r="FW360">
        <v>10.09</v>
      </c>
      <c r="FX360">
        <v>792.24</v>
      </c>
      <c r="FY360">
        <v>28.39</v>
      </c>
      <c r="FZ360">
        <v>18.63</v>
      </c>
      <c r="GA360">
        <v>104.69</v>
      </c>
      <c r="GB360">
        <v>100</v>
      </c>
      <c r="GC360">
        <v>100</v>
      </c>
      <c r="GD360">
        <v>12.19</v>
      </c>
      <c r="GE360">
        <v>3.51</v>
      </c>
      <c r="GF360">
        <v>413.14</v>
      </c>
      <c r="GG360">
        <v>80.44</v>
      </c>
      <c r="GH360">
        <v>4.3899999999999997</v>
      </c>
      <c r="GI360">
        <v>60.09</v>
      </c>
      <c r="GJ360">
        <v>19.059999999999999</v>
      </c>
      <c r="GK360">
        <v>38.450000000000003</v>
      </c>
      <c r="GL360">
        <v>19.899999999999999</v>
      </c>
      <c r="GM360">
        <v>2.64</v>
      </c>
      <c r="GN360">
        <v>31.72</v>
      </c>
      <c r="GO360">
        <v>63.99</v>
      </c>
      <c r="GP360">
        <v>17.079999999999998</v>
      </c>
      <c r="GQ360">
        <v>2.3199999999999998</v>
      </c>
      <c r="GR360">
        <v>4.3899999999999997</v>
      </c>
      <c r="GS360">
        <v>62.48</v>
      </c>
      <c r="GT360">
        <v>35.020000000000003</v>
      </c>
      <c r="GU360">
        <v>2.5</v>
      </c>
      <c r="GV360">
        <v>89.01</v>
      </c>
      <c r="GW360">
        <v>100</v>
      </c>
      <c r="GX360">
        <v>1.2</v>
      </c>
      <c r="GY360">
        <v>73.47</v>
      </c>
      <c r="GZ360">
        <v>100</v>
      </c>
      <c r="HA360">
        <v>0.7</v>
      </c>
      <c r="HB360">
        <v>24.79</v>
      </c>
      <c r="HC360">
        <v>3.81</v>
      </c>
      <c r="HD360">
        <v>109.6</v>
      </c>
      <c r="HE360">
        <v>75.209999999999994</v>
      </c>
      <c r="HF360">
        <v>9.15</v>
      </c>
      <c r="HG360">
        <v>73.48</v>
      </c>
      <c r="HH360">
        <v>81.55</v>
      </c>
      <c r="HI360">
        <v>58.49</v>
      </c>
      <c r="HJ360">
        <v>99.95</v>
      </c>
      <c r="HK360">
        <v>0.96</v>
      </c>
      <c r="HL360">
        <v>0.03</v>
      </c>
      <c r="HM360">
        <v>0.85</v>
      </c>
      <c r="HR360">
        <v>0</v>
      </c>
      <c r="HS360">
        <v>0</v>
      </c>
      <c r="HU360">
        <v>100</v>
      </c>
      <c r="HV360">
        <v>100</v>
      </c>
      <c r="HW360">
        <v>0.03</v>
      </c>
      <c r="HX360">
        <v>95.52</v>
      </c>
      <c r="HY360">
        <v>1.19</v>
      </c>
      <c r="HZ360">
        <v>100</v>
      </c>
      <c r="IA360">
        <v>117.86</v>
      </c>
      <c r="IB360">
        <v>712.82</v>
      </c>
    </row>
    <row r="361" spans="1:236" hidden="1" x14ac:dyDescent="0.25">
      <c r="A361">
        <v>411440</v>
      </c>
      <c r="B361" t="str">
        <f>VLOOKUP(A361,cods!$A$1:$C$345,3,FALSE)</f>
        <v>Centro-Sul Paranaense</v>
      </c>
      <c r="C361" t="s">
        <v>426</v>
      </c>
      <c r="D361" t="s">
        <v>236</v>
      </c>
      <c r="E361">
        <v>2020</v>
      </c>
      <c r="F361">
        <v>41069000</v>
      </c>
      <c r="G361" t="s">
        <v>237</v>
      </c>
      <c r="H361" t="s">
        <v>238</v>
      </c>
      <c r="I361" t="s">
        <v>239</v>
      </c>
      <c r="J361" t="s">
        <v>246</v>
      </c>
      <c r="K361" t="s">
        <v>241</v>
      </c>
      <c r="L361">
        <v>1</v>
      </c>
      <c r="O361">
        <v>1</v>
      </c>
      <c r="P361">
        <v>1</v>
      </c>
      <c r="Q361">
        <v>2</v>
      </c>
      <c r="R361">
        <v>0</v>
      </c>
      <c r="S361">
        <v>1</v>
      </c>
      <c r="V361" s="1">
        <v>2044</v>
      </c>
      <c r="W361" s="1">
        <v>2044</v>
      </c>
      <c r="X361" t="s">
        <v>242</v>
      </c>
      <c r="Y361" t="s">
        <v>247</v>
      </c>
      <c r="AA361" s="1">
        <v>16642</v>
      </c>
      <c r="AB361" s="1">
        <v>8194</v>
      </c>
      <c r="AC361" s="1">
        <v>13042</v>
      </c>
      <c r="AD361" s="1">
        <v>12626</v>
      </c>
      <c r="AE361" s="1">
        <v>4115</v>
      </c>
      <c r="AF361" s="1">
        <v>3961</v>
      </c>
      <c r="AG361" s="1">
        <v>4537</v>
      </c>
      <c r="AH361" s="1">
        <v>4398</v>
      </c>
      <c r="AI361" s="1">
        <v>4115</v>
      </c>
      <c r="AJ361" s="1">
        <v>3961</v>
      </c>
      <c r="AK361">
        <v>130.72999999999999</v>
      </c>
      <c r="AL361">
        <v>128.12</v>
      </c>
      <c r="AM361">
        <v>667.91</v>
      </c>
      <c r="AN361">
        <v>320.01</v>
      </c>
      <c r="AO361">
        <v>501.27</v>
      </c>
      <c r="AP361">
        <v>501.49</v>
      </c>
      <c r="AQ361">
        <v>533.66</v>
      </c>
      <c r="AR361">
        <v>668.13</v>
      </c>
      <c r="AS361" s="1">
        <v>4038</v>
      </c>
      <c r="AT361" s="1">
        <v>3909</v>
      </c>
      <c r="AU361" s="1">
        <v>4537</v>
      </c>
      <c r="AV361" s="1">
        <v>4398</v>
      </c>
      <c r="AW361">
        <v>347.9</v>
      </c>
      <c r="AX361">
        <v>0</v>
      </c>
      <c r="AY361">
        <v>0.22</v>
      </c>
      <c r="AZ361">
        <v>0.22</v>
      </c>
      <c r="BA361">
        <v>435.81</v>
      </c>
      <c r="BB361" s="1">
        <v>4188</v>
      </c>
      <c r="BC361" s="1">
        <v>4048</v>
      </c>
      <c r="BD361" s="1">
        <v>4038</v>
      </c>
      <c r="BE361" s="1">
        <v>3909</v>
      </c>
      <c r="BF361">
        <v>0.17</v>
      </c>
      <c r="BH361" s="1">
        <v>8194</v>
      </c>
      <c r="BI361" s="1">
        <v>8230</v>
      </c>
      <c r="BJ361">
        <v>667.91</v>
      </c>
      <c r="BK361">
        <v>616.32000000000005</v>
      </c>
      <c r="BL361" s="1">
        <v>9379</v>
      </c>
      <c r="BM361" s="1">
        <v>8120</v>
      </c>
      <c r="BN361" s="1">
        <v>2957</v>
      </c>
      <c r="BO361" s="1">
        <v>2567</v>
      </c>
      <c r="BP361" s="1">
        <v>3315</v>
      </c>
      <c r="BQ361" s="1">
        <v>2910</v>
      </c>
      <c r="BR361">
        <v>35.68</v>
      </c>
      <c r="BS361">
        <v>35.46</v>
      </c>
      <c r="BT361">
        <v>363.97</v>
      </c>
      <c r="BU361">
        <v>363.97</v>
      </c>
      <c r="BV361">
        <v>386.25</v>
      </c>
      <c r="BW361" s="1">
        <v>2904</v>
      </c>
      <c r="BX361" s="1">
        <v>2514</v>
      </c>
      <c r="BY361" s="1">
        <v>2980</v>
      </c>
      <c r="BZ361" s="1">
        <v>2597</v>
      </c>
      <c r="CA361">
        <v>0</v>
      </c>
      <c r="CB361">
        <v>0</v>
      </c>
      <c r="CC361">
        <v>0</v>
      </c>
      <c r="CD361">
        <v>0</v>
      </c>
      <c r="CF361" s="1">
        <v>8194</v>
      </c>
      <c r="CG361" s="1">
        <v>8120</v>
      </c>
      <c r="CH361">
        <v>9.8000000000000007</v>
      </c>
      <c r="CI361" s="2">
        <v>4880822.74</v>
      </c>
      <c r="CJ361" s="2">
        <v>3102308.73</v>
      </c>
      <c r="CK361" s="2">
        <v>1778514.01</v>
      </c>
      <c r="CL361" s="2">
        <v>164169.97</v>
      </c>
      <c r="CM361" s="2">
        <v>5044992.71</v>
      </c>
      <c r="CN361" s="2">
        <v>5056078.45</v>
      </c>
      <c r="CO361">
        <v>0</v>
      </c>
      <c r="CP361" s="2">
        <v>798176.98</v>
      </c>
      <c r="CQ361" s="2">
        <v>730063.97</v>
      </c>
      <c r="CR361" s="2">
        <v>1091587.9099999999</v>
      </c>
      <c r="CS361" s="2">
        <v>105517.32</v>
      </c>
      <c r="CT361" s="2">
        <v>439214.85</v>
      </c>
      <c r="CU361" s="2">
        <v>1098498.3400000001</v>
      </c>
      <c r="CV361" s="2">
        <v>3176819.86</v>
      </c>
      <c r="CW361" s="2">
        <v>52018.02</v>
      </c>
      <c r="CX361" s="2">
        <v>4326251.45</v>
      </c>
      <c r="CY361">
        <v>0</v>
      </c>
      <c r="CZ361" s="2">
        <v>332830.39</v>
      </c>
      <c r="DA361">
        <v>0</v>
      </c>
      <c r="DB361" s="2">
        <v>363064.55</v>
      </c>
      <c r="DC361" s="2">
        <v>309125.19</v>
      </c>
      <c r="DD361" s="2">
        <v>160356.04</v>
      </c>
      <c r="DE361" s="2">
        <v>150604.89000000001</v>
      </c>
      <c r="DF361">
        <v>0</v>
      </c>
      <c r="DG361">
        <v>5</v>
      </c>
      <c r="DH361">
        <v>5</v>
      </c>
      <c r="DI361" s="2">
        <v>78936.89</v>
      </c>
      <c r="DJ361" s="2">
        <v>455457.99</v>
      </c>
      <c r="DK361" s="2">
        <v>310960.93</v>
      </c>
      <c r="DL361">
        <v>0</v>
      </c>
      <c r="DM361">
        <v>0</v>
      </c>
      <c r="DN361" s="2">
        <v>310960.93</v>
      </c>
      <c r="DO361">
        <v>412.22</v>
      </c>
      <c r="DP361" s="2">
        <v>46199.91</v>
      </c>
      <c r="DQ361" s="2">
        <v>5818.11</v>
      </c>
      <c r="DR361" s="2">
        <v>52430.239999999998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 t="s">
        <v>244</v>
      </c>
      <c r="EL361">
        <v>0</v>
      </c>
      <c r="EM361">
        <v>0</v>
      </c>
      <c r="EO361">
        <v>853</v>
      </c>
      <c r="EP361">
        <v>16</v>
      </c>
      <c r="EQ361">
        <v>827</v>
      </c>
      <c r="ER361">
        <v>0</v>
      </c>
      <c r="ES361">
        <v>0</v>
      </c>
      <c r="EV361">
        <v>827</v>
      </c>
      <c r="EW361">
        <v>853</v>
      </c>
      <c r="EX361">
        <v>0</v>
      </c>
      <c r="EY361">
        <v>0</v>
      </c>
      <c r="EZ361" s="1">
        <v>3396</v>
      </c>
      <c r="FA361" s="1">
        <v>2882</v>
      </c>
      <c r="FB361" s="2">
        <v>4505.34</v>
      </c>
      <c r="FC361">
        <v>955</v>
      </c>
      <c r="FD361">
        <v>6</v>
      </c>
      <c r="FE361">
        <v>955</v>
      </c>
      <c r="FF361">
        <v>1.1100000000000001</v>
      </c>
      <c r="FG361" s="2">
        <v>1516</v>
      </c>
      <c r="FH361">
        <v>4.7</v>
      </c>
      <c r="FI361">
        <v>5.31</v>
      </c>
      <c r="FJ361">
        <v>5.82</v>
      </c>
      <c r="FK361">
        <v>4.5999999999999996</v>
      </c>
      <c r="FL361">
        <v>50.62</v>
      </c>
      <c r="FM361" s="2">
        <v>218317.58</v>
      </c>
      <c r="FN361">
        <v>100</v>
      </c>
      <c r="FO361">
        <v>75.069999999999993</v>
      </c>
      <c r="FP361">
        <v>100</v>
      </c>
      <c r="FQ361">
        <v>112.82</v>
      </c>
      <c r="FR361">
        <v>20.11</v>
      </c>
      <c r="FS361">
        <v>9.35</v>
      </c>
      <c r="FT361">
        <v>72.61</v>
      </c>
      <c r="FU361">
        <v>100</v>
      </c>
      <c r="FV361">
        <v>9.9499999999999993</v>
      </c>
      <c r="FW361">
        <v>10.029999999999999</v>
      </c>
      <c r="FX361">
        <v>755.61</v>
      </c>
      <c r="FY361">
        <v>31.43</v>
      </c>
      <c r="FZ361">
        <v>12.76</v>
      </c>
      <c r="GA361">
        <v>107.01</v>
      </c>
      <c r="GB361">
        <v>100</v>
      </c>
      <c r="GC361">
        <v>100</v>
      </c>
      <c r="GD361">
        <v>12.46</v>
      </c>
      <c r="GE361">
        <v>3.45</v>
      </c>
      <c r="GF361">
        <v>419.11</v>
      </c>
      <c r="GG361">
        <v>79.89</v>
      </c>
      <c r="GH361">
        <v>-0.22</v>
      </c>
      <c r="GI361">
        <v>65.09</v>
      </c>
      <c r="GJ361">
        <v>22.36</v>
      </c>
      <c r="GK361">
        <v>44.87</v>
      </c>
      <c r="GL361">
        <v>1.07</v>
      </c>
      <c r="GM361">
        <v>1.62</v>
      </c>
      <c r="GN361">
        <v>34.36</v>
      </c>
      <c r="GO361">
        <v>68.94</v>
      </c>
      <c r="GP361">
        <v>13.83</v>
      </c>
      <c r="GQ361">
        <v>3.32</v>
      </c>
      <c r="GR361">
        <v>2.48</v>
      </c>
      <c r="GS361">
        <v>61.49</v>
      </c>
      <c r="GT361">
        <v>35.25</v>
      </c>
      <c r="GU361">
        <v>3.25</v>
      </c>
      <c r="GV361">
        <v>88.94</v>
      </c>
      <c r="GW361">
        <v>100</v>
      </c>
      <c r="GX361">
        <v>1.24</v>
      </c>
      <c r="GY361">
        <v>72.61</v>
      </c>
      <c r="GZ361">
        <v>100</v>
      </c>
      <c r="HA361">
        <v>0.74</v>
      </c>
      <c r="HB361">
        <v>24.92</v>
      </c>
      <c r="HC361">
        <v>3.52</v>
      </c>
      <c r="HD361">
        <v>112.95</v>
      </c>
      <c r="HE361">
        <v>75.08</v>
      </c>
      <c r="HF361">
        <v>9.35</v>
      </c>
      <c r="HG361">
        <v>56.96</v>
      </c>
      <c r="HH361">
        <v>78.37</v>
      </c>
      <c r="HI361">
        <v>56.36</v>
      </c>
      <c r="HJ361">
        <v>99.97</v>
      </c>
      <c r="HK361">
        <v>0.92</v>
      </c>
      <c r="HL361">
        <v>0.03</v>
      </c>
      <c r="HM361">
        <v>0.7</v>
      </c>
      <c r="HR361">
        <v>1.88</v>
      </c>
      <c r="HS361">
        <v>0</v>
      </c>
      <c r="HU361">
        <v>100</v>
      </c>
      <c r="HV361">
        <v>100</v>
      </c>
      <c r="HW361">
        <v>0</v>
      </c>
      <c r="HX361">
        <v>1.56</v>
      </c>
      <c r="HY361">
        <v>0.63</v>
      </c>
      <c r="HZ361">
        <v>100</v>
      </c>
      <c r="IA361">
        <v>142.88999999999999</v>
      </c>
      <c r="IB361">
        <v>677.85</v>
      </c>
    </row>
    <row r="362" spans="1:236" x14ac:dyDescent="0.25">
      <c r="A362">
        <v>411450</v>
      </c>
      <c r="B362" t="str">
        <f>VLOOKUP(A362,cods!$A$1:$C$345,3,FALSE)</f>
        <v>Norte Central Paranaense</v>
      </c>
      <c r="C362" t="s">
        <v>427</v>
      </c>
      <c r="D362" t="s">
        <v>236</v>
      </c>
      <c r="E362">
        <v>2021</v>
      </c>
      <c r="F362">
        <v>41069000</v>
      </c>
      <c r="G362" t="s">
        <v>237</v>
      </c>
      <c r="H362" t="s">
        <v>238</v>
      </c>
      <c r="I362" t="s">
        <v>239</v>
      </c>
      <c r="J362" t="s">
        <v>246</v>
      </c>
      <c r="K362" t="s">
        <v>241</v>
      </c>
      <c r="L362">
        <v>1</v>
      </c>
      <c r="O362">
        <v>1</v>
      </c>
      <c r="P362">
        <v>1</v>
      </c>
      <c r="Q362">
        <v>0</v>
      </c>
      <c r="R362">
        <v>0</v>
      </c>
      <c r="S362">
        <v>1</v>
      </c>
      <c r="V362" s="1">
        <v>2042</v>
      </c>
      <c r="W362" s="1">
        <v>2042</v>
      </c>
      <c r="X362" t="s">
        <v>247</v>
      </c>
      <c r="Y362" t="s">
        <v>247</v>
      </c>
      <c r="AA362" s="1">
        <v>13517</v>
      </c>
      <c r="AB362" s="1">
        <v>6985</v>
      </c>
      <c r="AC362" s="1">
        <v>10027</v>
      </c>
      <c r="AD362" s="1">
        <v>9662</v>
      </c>
      <c r="AE362" s="1">
        <v>3416</v>
      </c>
      <c r="AF362" s="1">
        <v>3308</v>
      </c>
      <c r="AG362" s="1">
        <v>3606</v>
      </c>
      <c r="AH362" s="1">
        <v>3487</v>
      </c>
      <c r="AI362" s="1">
        <v>3416</v>
      </c>
      <c r="AJ362" s="1">
        <v>3308</v>
      </c>
      <c r="AK362">
        <v>71.61</v>
      </c>
      <c r="AL362">
        <v>66.239999999999995</v>
      </c>
      <c r="AM362">
        <v>629.44000000000005</v>
      </c>
      <c r="AN362">
        <v>0</v>
      </c>
      <c r="AO362">
        <v>448.89</v>
      </c>
      <c r="AP362">
        <v>450.59</v>
      </c>
      <c r="AQ362">
        <v>474.53</v>
      </c>
      <c r="AR362">
        <v>629.52</v>
      </c>
      <c r="AS362" s="1">
        <v>3214</v>
      </c>
      <c r="AT362" s="1">
        <v>3097</v>
      </c>
      <c r="AU362" s="1">
        <v>3606</v>
      </c>
      <c r="AV362" s="1">
        <v>3487</v>
      </c>
      <c r="AW362">
        <v>629.44000000000005</v>
      </c>
      <c r="AX362">
        <v>0</v>
      </c>
      <c r="AY362">
        <v>0.08</v>
      </c>
      <c r="AZ362">
        <v>1.7</v>
      </c>
      <c r="BA362">
        <v>384.92</v>
      </c>
      <c r="BB362" s="1">
        <v>3619</v>
      </c>
      <c r="BC362" s="1">
        <v>3513</v>
      </c>
      <c r="BD362" s="1">
        <v>3214</v>
      </c>
      <c r="BE362" s="1">
        <v>3097</v>
      </c>
      <c r="BF362">
        <v>0</v>
      </c>
      <c r="BH362" s="1">
        <v>6985</v>
      </c>
      <c r="BI362" s="1">
        <v>6981</v>
      </c>
      <c r="BJ362">
        <v>629.44000000000005</v>
      </c>
      <c r="BK362">
        <v>504.73</v>
      </c>
      <c r="BL362" s="1">
        <v>2661</v>
      </c>
      <c r="BM362" s="1">
        <v>2726</v>
      </c>
      <c r="BN362">
        <v>933</v>
      </c>
      <c r="BO362">
        <v>949</v>
      </c>
      <c r="BP362">
        <v>989</v>
      </c>
      <c r="BQ362" s="1">
        <v>1009</v>
      </c>
      <c r="BR362">
        <v>33.520000000000003</v>
      </c>
      <c r="BS362">
        <v>23.4</v>
      </c>
      <c r="BT362">
        <v>123.36</v>
      </c>
      <c r="BU362">
        <v>123.36</v>
      </c>
      <c r="BV362">
        <v>129.94999999999999</v>
      </c>
      <c r="BW362">
        <v>853</v>
      </c>
      <c r="BX362">
        <v>874</v>
      </c>
      <c r="BY362">
        <v>979</v>
      </c>
      <c r="BZ362">
        <v>949</v>
      </c>
      <c r="CA362">
        <v>0</v>
      </c>
      <c r="CB362">
        <v>0</v>
      </c>
      <c r="CC362">
        <v>0</v>
      </c>
      <c r="CD362">
        <v>0</v>
      </c>
      <c r="CF362" s="1">
        <v>2661</v>
      </c>
      <c r="CG362" s="1">
        <v>2726</v>
      </c>
      <c r="CH362">
        <v>51.26</v>
      </c>
      <c r="CI362" s="2">
        <v>3722451.03</v>
      </c>
      <c r="CJ362" s="2">
        <v>3065891.1</v>
      </c>
      <c r="CK362" s="2">
        <v>656559.93000000005</v>
      </c>
      <c r="CL362" s="2">
        <v>285062.57</v>
      </c>
      <c r="CM362" s="2">
        <v>4007513.6</v>
      </c>
      <c r="CN362" s="2">
        <v>3731635.83</v>
      </c>
      <c r="CO362">
        <v>0</v>
      </c>
      <c r="CP362" s="2">
        <v>866202.96</v>
      </c>
      <c r="CQ362" s="2">
        <v>567403.19999999995</v>
      </c>
      <c r="CR362" s="2">
        <v>564378.85</v>
      </c>
      <c r="CS362" s="2">
        <v>29481.18</v>
      </c>
      <c r="CT362" s="2">
        <v>458471.85</v>
      </c>
      <c r="CU362" s="2">
        <v>410783.84</v>
      </c>
      <c r="CV362" s="2">
        <v>1835814.24</v>
      </c>
      <c r="CW362" s="2">
        <v>248426.53</v>
      </c>
      <c r="CX362" s="2">
        <v>3073389.98</v>
      </c>
      <c r="CY362">
        <v>0</v>
      </c>
      <c r="CZ362" s="2">
        <v>403566.77</v>
      </c>
      <c r="DA362">
        <v>0</v>
      </c>
      <c r="DB362" s="2">
        <v>281511.89</v>
      </c>
      <c r="DC362" s="2">
        <v>360616.44</v>
      </c>
      <c r="DD362" s="2">
        <v>182185.44</v>
      </c>
      <c r="DE362" s="2">
        <v>88379.67</v>
      </c>
      <c r="DF362">
        <v>0</v>
      </c>
      <c r="DG362">
        <v>1</v>
      </c>
      <c r="DH362">
        <v>1</v>
      </c>
      <c r="DI362" s="2">
        <v>91186.63</v>
      </c>
      <c r="DJ362" s="2">
        <v>224966</v>
      </c>
      <c r="DK362" s="2">
        <v>270565.11</v>
      </c>
      <c r="DN362" s="2">
        <v>270565.11</v>
      </c>
      <c r="DO362" s="2">
        <v>19999.27</v>
      </c>
      <c r="DP362" s="2">
        <v>230917.5</v>
      </c>
      <c r="DQ362" s="2">
        <v>17509.03</v>
      </c>
      <c r="DR362" s="2">
        <v>268425.8</v>
      </c>
      <c r="DS362">
        <v>0</v>
      </c>
      <c r="DT362">
        <v>0</v>
      </c>
      <c r="DU362">
        <v>0</v>
      </c>
      <c r="EK362" t="s">
        <v>244</v>
      </c>
      <c r="EL362">
        <v>0</v>
      </c>
      <c r="EM362">
        <v>0</v>
      </c>
      <c r="EO362">
        <v>438</v>
      </c>
      <c r="EP362">
        <v>0</v>
      </c>
      <c r="EQ362">
        <v>396</v>
      </c>
      <c r="ER362">
        <v>0</v>
      </c>
      <c r="ES362">
        <v>0</v>
      </c>
      <c r="EV362">
        <v>396</v>
      </c>
      <c r="EW362">
        <v>438</v>
      </c>
      <c r="EX362">
        <v>1</v>
      </c>
      <c r="EZ362" s="1">
        <v>3848</v>
      </c>
      <c r="FA362" s="1">
        <v>3557</v>
      </c>
      <c r="FB362" s="2">
        <v>349344.26</v>
      </c>
      <c r="FC362">
        <v>404</v>
      </c>
      <c r="FD362">
        <v>1</v>
      </c>
      <c r="FE362">
        <v>404</v>
      </c>
      <c r="FF362">
        <v>1.05</v>
      </c>
      <c r="FG362" s="2">
        <v>4545.5</v>
      </c>
      <c r="FH362">
        <v>5.08</v>
      </c>
      <c r="FI362">
        <v>6.16</v>
      </c>
      <c r="FJ362">
        <v>6.48</v>
      </c>
      <c r="FK362">
        <v>5.05</v>
      </c>
      <c r="FL362">
        <v>31.73</v>
      </c>
      <c r="FM362" s="2">
        <v>564378.85</v>
      </c>
      <c r="FN362">
        <v>100</v>
      </c>
      <c r="FO362">
        <v>71.5</v>
      </c>
      <c r="FP362">
        <v>100</v>
      </c>
      <c r="FQ362">
        <v>121.12</v>
      </c>
      <c r="FR362">
        <v>24.62</v>
      </c>
      <c r="FS362">
        <v>10.55</v>
      </c>
      <c r="FT362">
        <v>27.48</v>
      </c>
      <c r="FU362">
        <v>100</v>
      </c>
      <c r="FV362">
        <v>11.11</v>
      </c>
      <c r="FW362">
        <v>1.73</v>
      </c>
      <c r="FX362" s="2">
        <v>2630.72</v>
      </c>
      <c r="FY362">
        <v>19.329999999999998</v>
      </c>
      <c r="FZ362">
        <v>29.52</v>
      </c>
      <c r="GA362">
        <v>124.93</v>
      </c>
      <c r="GB362">
        <v>100</v>
      </c>
      <c r="GC362">
        <v>38.1</v>
      </c>
      <c r="GD362">
        <v>14.75</v>
      </c>
      <c r="GE362">
        <v>3.04</v>
      </c>
      <c r="GF362">
        <v>403.88</v>
      </c>
      <c r="GG362">
        <v>75.38</v>
      </c>
      <c r="GH362">
        <v>6.88</v>
      </c>
      <c r="GI362">
        <v>49.32</v>
      </c>
      <c r="GJ362">
        <v>15.16</v>
      </c>
      <c r="GK362">
        <v>26.2</v>
      </c>
      <c r="GL362">
        <v>7.21</v>
      </c>
      <c r="GM362">
        <v>2.4500000000000002</v>
      </c>
      <c r="GN362">
        <v>30.74</v>
      </c>
      <c r="GO362">
        <v>53.12</v>
      </c>
      <c r="GP362">
        <v>24.97</v>
      </c>
      <c r="GQ362">
        <v>1.61</v>
      </c>
      <c r="GR362">
        <v>4.97</v>
      </c>
      <c r="GS362">
        <v>76.5</v>
      </c>
      <c r="GT362">
        <v>16.38</v>
      </c>
      <c r="GU362">
        <v>7.11</v>
      </c>
      <c r="GV362">
        <v>88.98</v>
      </c>
      <c r="GW362">
        <v>100</v>
      </c>
      <c r="GX362">
        <v>0.3</v>
      </c>
      <c r="GY362">
        <v>27.48</v>
      </c>
      <c r="GZ362">
        <v>38.1</v>
      </c>
      <c r="HA362">
        <v>0.23</v>
      </c>
      <c r="HB362">
        <v>28.42</v>
      </c>
      <c r="HC362">
        <v>7.11</v>
      </c>
      <c r="HD362">
        <v>145.81</v>
      </c>
      <c r="HE362">
        <v>71.58</v>
      </c>
      <c r="HF362">
        <v>10.55</v>
      </c>
      <c r="HG362">
        <v>77.81</v>
      </c>
      <c r="HH362">
        <v>74.180000000000007</v>
      </c>
      <c r="HI362">
        <v>19.690000000000001</v>
      </c>
      <c r="HJ362">
        <v>99.99</v>
      </c>
      <c r="HK362">
        <v>0.8</v>
      </c>
      <c r="HL362">
        <v>0.42</v>
      </c>
      <c r="HM362">
        <v>0.82</v>
      </c>
      <c r="HR362">
        <v>0</v>
      </c>
      <c r="HS362">
        <v>0</v>
      </c>
      <c r="HU362">
        <v>100</v>
      </c>
      <c r="HV362">
        <v>100</v>
      </c>
      <c r="HW362">
        <v>0</v>
      </c>
      <c r="HX362">
        <v>98.21</v>
      </c>
      <c r="HY362">
        <v>0.25</v>
      </c>
      <c r="HZ362">
        <v>100</v>
      </c>
      <c r="IA362">
        <v>151.38999999999999</v>
      </c>
      <c r="IB362" s="2">
        <v>2490.38</v>
      </c>
    </row>
    <row r="363" spans="1:236" hidden="1" x14ac:dyDescent="0.25">
      <c r="A363">
        <v>411450</v>
      </c>
      <c r="B363" t="str">
        <f>VLOOKUP(A363,cods!$A$1:$C$345,3,FALSE)</f>
        <v>Norte Central Paranaense</v>
      </c>
      <c r="C363" t="s">
        <v>427</v>
      </c>
      <c r="D363" t="s">
        <v>236</v>
      </c>
      <c r="E363">
        <v>2020</v>
      </c>
      <c r="F363">
        <v>41069000</v>
      </c>
      <c r="G363" t="s">
        <v>237</v>
      </c>
      <c r="H363" t="s">
        <v>238</v>
      </c>
      <c r="I363" t="s">
        <v>239</v>
      </c>
      <c r="J363" t="s">
        <v>246</v>
      </c>
      <c r="K363" t="s">
        <v>241</v>
      </c>
      <c r="L363">
        <v>1</v>
      </c>
      <c r="O363">
        <v>1</v>
      </c>
      <c r="P363">
        <v>1</v>
      </c>
      <c r="Q363">
        <v>0</v>
      </c>
      <c r="R363">
        <v>0</v>
      </c>
      <c r="S363">
        <v>1</v>
      </c>
      <c r="V363" s="1">
        <v>2042</v>
      </c>
      <c r="W363" s="1">
        <v>2042</v>
      </c>
      <c r="X363" t="s">
        <v>247</v>
      </c>
      <c r="Y363" t="s">
        <v>247</v>
      </c>
      <c r="AA363" s="1">
        <v>13510</v>
      </c>
      <c r="AB363" s="1">
        <v>6981</v>
      </c>
      <c r="AC363" s="1">
        <v>9662</v>
      </c>
      <c r="AD363" s="1">
        <v>9300</v>
      </c>
      <c r="AE363" s="1">
        <v>3308</v>
      </c>
      <c r="AF363" s="1">
        <v>3180</v>
      </c>
      <c r="AG363" s="1">
        <v>3487</v>
      </c>
      <c r="AH363" s="1">
        <v>3359</v>
      </c>
      <c r="AI363" s="1">
        <v>3308</v>
      </c>
      <c r="AJ363" s="1">
        <v>3180</v>
      </c>
      <c r="AK363">
        <v>66.239999999999995</v>
      </c>
      <c r="AL363">
        <v>59.05</v>
      </c>
      <c r="AM363">
        <v>609.83000000000004</v>
      </c>
      <c r="AN363">
        <v>0</v>
      </c>
      <c r="AO363">
        <v>442.96</v>
      </c>
      <c r="AP363">
        <v>442.96</v>
      </c>
      <c r="AQ363">
        <v>464.83</v>
      </c>
      <c r="AR363">
        <v>609.83000000000004</v>
      </c>
      <c r="AS363" s="1">
        <v>3097</v>
      </c>
      <c r="AT363" s="1">
        <v>2981</v>
      </c>
      <c r="AU363" s="1">
        <v>3487</v>
      </c>
      <c r="AV363" s="1">
        <v>3359</v>
      </c>
      <c r="AW363">
        <v>609.83000000000004</v>
      </c>
      <c r="AX363">
        <v>0</v>
      </c>
      <c r="AY363">
        <v>0</v>
      </c>
      <c r="AZ363">
        <v>0</v>
      </c>
      <c r="BA363">
        <v>381.86</v>
      </c>
      <c r="BB363" s="1">
        <v>3513</v>
      </c>
      <c r="BC363" s="1">
        <v>3395</v>
      </c>
      <c r="BD363" s="1">
        <v>3097</v>
      </c>
      <c r="BE363" s="1">
        <v>2981</v>
      </c>
      <c r="BF363">
        <v>0</v>
      </c>
      <c r="BH363" s="1">
        <v>6981</v>
      </c>
      <c r="BI363" s="1">
        <v>6977</v>
      </c>
      <c r="BJ363">
        <v>609.83000000000004</v>
      </c>
      <c r="BK363">
        <v>491.81</v>
      </c>
      <c r="BL363" s="1">
        <v>2726</v>
      </c>
      <c r="BN363">
        <v>949</v>
      </c>
      <c r="BP363" s="1">
        <v>1009</v>
      </c>
      <c r="BR363">
        <v>23.4</v>
      </c>
      <c r="BT363">
        <v>11.01</v>
      </c>
      <c r="BU363">
        <v>11.01</v>
      </c>
      <c r="BV363">
        <v>11.54</v>
      </c>
      <c r="BW363">
        <v>874</v>
      </c>
      <c r="BY363">
        <v>949</v>
      </c>
      <c r="CA363">
        <v>0</v>
      </c>
      <c r="CB363">
        <v>0</v>
      </c>
      <c r="CC363">
        <v>0</v>
      </c>
      <c r="CD363">
        <v>0</v>
      </c>
      <c r="CF363" s="1">
        <v>2726</v>
      </c>
      <c r="CH363">
        <v>23.08</v>
      </c>
      <c r="CI363" s="2">
        <v>2873517.91</v>
      </c>
      <c r="CJ363" s="2">
        <v>2788350.18</v>
      </c>
      <c r="CK363" s="2">
        <v>85167.73</v>
      </c>
      <c r="CL363" s="2">
        <v>85743.63</v>
      </c>
      <c r="CM363" s="2">
        <v>2959261.54</v>
      </c>
      <c r="CN363" s="2">
        <v>2865770.32</v>
      </c>
      <c r="CO363">
        <v>0</v>
      </c>
      <c r="CP363" s="2">
        <v>567403.19999999995</v>
      </c>
      <c r="CQ363" s="2">
        <v>437221.85</v>
      </c>
      <c r="CR363" s="2">
        <v>537785.38</v>
      </c>
      <c r="CS363" s="2">
        <v>15694.42</v>
      </c>
      <c r="CT363" s="2">
        <v>328906.44</v>
      </c>
      <c r="CU363" s="2">
        <v>325398.23</v>
      </c>
      <c r="CV363" s="2">
        <v>1463254.77</v>
      </c>
      <c r="CW363" s="2">
        <v>46831.31</v>
      </c>
      <c r="CX363" s="2">
        <v>2165156.23</v>
      </c>
      <c r="CY363">
        <v>0</v>
      </c>
      <c r="CZ363" s="2">
        <v>177330.83</v>
      </c>
      <c r="DA363">
        <v>0</v>
      </c>
      <c r="DB363" s="2">
        <v>211850.9</v>
      </c>
      <c r="DC363" s="2">
        <v>313457.09000000003</v>
      </c>
      <c r="DD363" s="2">
        <v>176350.44</v>
      </c>
      <c r="DE363" s="2">
        <v>3901775.36</v>
      </c>
      <c r="DF363" s="2">
        <v>14299</v>
      </c>
      <c r="DG363">
        <v>1</v>
      </c>
      <c r="DH363">
        <v>1</v>
      </c>
      <c r="DI363" s="2">
        <v>43619.4</v>
      </c>
      <c r="DJ363" s="2">
        <v>164282.23000000001</v>
      </c>
      <c r="DK363" s="2">
        <v>870426.78</v>
      </c>
      <c r="DL363" s="2">
        <v>3179407.12</v>
      </c>
      <c r="DM363" s="2">
        <v>42590.9</v>
      </c>
      <c r="DN363" s="2">
        <v>4092424.8</v>
      </c>
      <c r="DO363" s="2">
        <v>19003.71</v>
      </c>
      <c r="DP363" s="2">
        <v>41825.730000000003</v>
      </c>
      <c r="DQ363" s="2">
        <v>5005.58</v>
      </c>
      <c r="DR363" s="2">
        <v>65835.02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 t="s">
        <v>244</v>
      </c>
      <c r="EL363">
        <v>0</v>
      </c>
      <c r="EM363">
        <v>0</v>
      </c>
      <c r="EO363">
        <v>455</v>
      </c>
      <c r="EP363">
        <v>0</v>
      </c>
      <c r="EQ363">
        <v>449</v>
      </c>
      <c r="ER363">
        <v>1</v>
      </c>
      <c r="ES363">
        <v>0</v>
      </c>
      <c r="EV363">
        <v>449</v>
      </c>
      <c r="EW363">
        <v>455</v>
      </c>
      <c r="EX363">
        <v>0</v>
      </c>
      <c r="EY363">
        <v>0</v>
      </c>
      <c r="EZ363" s="1">
        <v>2854</v>
      </c>
      <c r="FA363" s="1">
        <v>2636</v>
      </c>
      <c r="FB363" s="2">
        <v>2050.8000000000002</v>
      </c>
      <c r="FC363">
        <v>499</v>
      </c>
      <c r="FD363">
        <v>0</v>
      </c>
      <c r="FE363">
        <v>499</v>
      </c>
      <c r="FF363">
        <v>1.06</v>
      </c>
      <c r="FG363" s="2">
        <v>4432</v>
      </c>
      <c r="FH363">
        <v>4.55</v>
      </c>
      <c r="FI363">
        <v>6.03</v>
      </c>
      <c r="FJ363">
        <v>6</v>
      </c>
      <c r="FK363">
        <v>7.38</v>
      </c>
      <c r="FL363">
        <v>39.869999999999997</v>
      </c>
      <c r="FM363" s="2">
        <v>537785.38</v>
      </c>
      <c r="FN363">
        <v>100</v>
      </c>
      <c r="FO363">
        <v>72.64</v>
      </c>
      <c r="FP363">
        <v>100</v>
      </c>
      <c r="FQ363">
        <v>132.72</v>
      </c>
      <c r="FR363">
        <v>23.78</v>
      </c>
      <c r="FS363">
        <v>10.78</v>
      </c>
      <c r="FT363">
        <v>2.4900000000000002</v>
      </c>
      <c r="FU363">
        <v>100</v>
      </c>
      <c r="FV363">
        <v>11.32</v>
      </c>
      <c r="FW363">
        <v>1.61</v>
      </c>
      <c r="FX363" s="2">
        <v>2761.25</v>
      </c>
      <c r="FY363">
        <v>18.14</v>
      </c>
      <c r="FZ363">
        <v>24.66</v>
      </c>
      <c r="GA363">
        <v>128</v>
      </c>
      <c r="GB363">
        <v>100</v>
      </c>
      <c r="GC363">
        <v>39.049999999999997</v>
      </c>
      <c r="GD363">
        <v>14.85</v>
      </c>
      <c r="GE363">
        <v>3.07</v>
      </c>
      <c r="GF363">
        <v>330.16</v>
      </c>
      <c r="GG363">
        <v>76.22</v>
      </c>
      <c r="GH363">
        <v>3.16</v>
      </c>
      <c r="GI363">
        <v>50.92</v>
      </c>
      <c r="GJ363">
        <v>18.72</v>
      </c>
      <c r="GK363">
        <v>30.04</v>
      </c>
      <c r="GL363">
        <v>2.29</v>
      </c>
      <c r="GM363">
        <v>1.52</v>
      </c>
      <c r="GN363">
        <v>36.75</v>
      </c>
      <c r="GO363">
        <v>58.99</v>
      </c>
      <c r="GP363">
        <v>22.48</v>
      </c>
      <c r="GQ363">
        <v>1.07</v>
      </c>
      <c r="GR363">
        <v>2.98</v>
      </c>
      <c r="GS363">
        <v>94.22</v>
      </c>
      <c r="GT363">
        <v>2.88</v>
      </c>
      <c r="GU363">
        <v>2.9</v>
      </c>
      <c r="GV363">
        <v>88.78</v>
      </c>
      <c r="GW363">
        <v>100</v>
      </c>
      <c r="GX363">
        <v>0.31</v>
      </c>
      <c r="GY363">
        <v>2.4900000000000002</v>
      </c>
      <c r="GZ363">
        <v>39.049999999999997</v>
      </c>
      <c r="HA363">
        <v>0.24</v>
      </c>
      <c r="HB363">
        <v>27.36</v>
      </c>
      <c r="HC363">
        <v>7.3</v>
      </c>
      <c r="HD363">
        <v>140.93</v>
      </c>
      <c r="HE363">
        <v>72.64</v>
      </c>
      <c r="HF363">
        <v>10.78</v>
      </c>
      <c r="HG363">
        <v>69.03</v>
      </c>
      <c r="HH363">
        <v>71.52</v>
      </c>
      <c r="HI363">
        <v>20.18</v>
      </c>
      <c r="HJ363">
        <v>100</v>
      </c>
      <c r="HK363">
        <v>0.81</v>
      </c>
      <c r="HL363">
        <v>2.1</v>
      </c>
      <c r="HM363">
        <v>0.64</v>
      </c>
      <c r="HR363">
        <v>0</v>
      </c>
      <c r="HS363">
        <v>0.22</v>
      </c>
      <c r="HU363">
        <v>100</v>
      </c>
      <c r="HV363">
        <v>100</v>
      </c>
      <c r="HW363">
        <v>0</v>
      </c>
      <c r="HX363">
        <v>0.78</v>
      </c>
      <c r="HY363">
        <v>0</v>
      </c>
      <c r="HZ363">
        <v>100</v>
      </c>
      <c r="IA363">
        <v>155.53</v>
      </c>
      <c r="IB363" s="2">
        <v>2612.35</v>
      </c>
    </row>
    <row r="364" spans="1:236" hidden="1" x14ac:dyDescent="0.25">
      <c r="A364">
        <v>411470</v>
      </c>
      <c r="B364" t="str">
        <f>VLOOKUP(A364,cods!$A$1:$C$345,3,FALSE)</f>
        <v>Noroeste Paranaense</v>
      </c>
      <c r="C364" t="s">
        <v>428</v>
      </c>
      <c r="D364" t="s">
        <v>236</v>
      </c>
      <c r="E364">
        <v>2021</v>
      </c>
      <c r="F364">
        <v>41069000</v>
      </c>
      <c r="G364" t="s">
        <v>237</v>
      </c>
      <c r="H364" t="s">
        <v>238</v>
      </c>
      <c r="I364" t="s">
        <v>239</v>
      </c>
      <c r="J364" t="s">
        <v>240</v>
      </c>
      <c r="K364" t="s">
        <v>241</v>
      </c>
      <c r="L364">
        <v>1</v>
      </c>
      <c r="O364">
        <v>1</v>
      </c>
      <c r="Q364">
        <v>1</v>
      </c>
      <c r="V364" s="1">
        <v>2044</v>
      </c>
      <c r="W364" s="1">
        <v>2044</v>
      </c>
      <c r="X364" t="s">
        <v>242</v>
      </c>
      <c r="Y364" t="s">
        <v>243</v>
      </c>
      <c r="AA364" s="1">
        <v>5593</v>
      </c>
      <c r="AB364" s="1">
        <v>3751</v>
      </c>
      <c r="AC364" s="1">
        <v>5592</v>
      </c>
      <c r="AD364" s="1">
        <v>5633</v>
      </c>
      <c r="AE364" s="1">
        <v>2122</v>
      </c>
      <c r="AF364" s="1">
        <v>2088</v>
      </c>
      <c r="AG364" s="1">
        <v>2200</v>
      </c>
      <c r="AH364" s="1">
        <v>2161</v>
      </c>
      <c r="AI364" s="1">
        <v>2122</v>
      </c>
      <c r="AJ364" s="1">
        <v>2088</v>
      </c>
      <c r="AK364">
        <v>49.89</v>
      </c>
      <c r="AL364">
        <v>51.19</v>
      </c>
      <c r="AM364">
        <v>323.89</v>
      </c>
      <c r="AN364">
        <v>0</v>
      </c>
      <c r="AO364">
        <v>254.47</v>
      </c>
      <c r="AP364">
        <v>254.47</v>
      </c>
      <c r="AQ364">
        <v>272.97000000000003</v>
      </c>
      <c r="AR364">
        <v>323.89</v>
      </c>
      <c r="AS364" s="1">
        <v>2039</v>
      </c>
      <c r="AT364" s="1">
        <v>2009</v>
      </c>
      <c r="AU364" s="1">
        <v>2200</v>
      </c>
      <c r="AV364" s="1">
        <v>2161</v>
      </c>
      <c r="AW364">
        <v>323.89</v>
      </c>
      <c r="AX364">
        <v>0</v>
      </c>
      <c r="AY364">
        <v>0</v>
      </c>
      <c r="AZ364">
        <v>0</v>
      </c>
      <c r="BA364">
        <v>238.07</v>
      </c>
      <c r="BB364" s="1">
        <v>2476</v>
      </c>
      <c r="BC364" s="1">
        <v>2438</v>
      </c>
      <c r="BD364" s="1">
        <v>2039</v>
      </c>
      <c r="BE364" s="1">
        <v>2009</v>
      </c>
      <c r="BF364">
        <v>0</v>
      </c>
      <c r="BH364" s="1">
        <v>3751</v>
      </c>
      <c r="BI364" s="1">
        <v>3778</v>
      </c>
      <c r="BJ364">
        <v>323.89</v>
      </c>
      <c r="BK364">
        <v>277.60000000000002</v>
      </c>
      <c r="CI364" s="2">
        <v>1711755.78</v>
      </c>
      <c r="CJ364" s="2">
        <v>1711755.78</v>
      </c>
      <c r="CL364" s="2">
        <v>40121.94</v>
      </c>
      <c r="CM364" s="2">
        <v>1751877.72</v>
      </c>
      <c r="CN364" s="2">
        <v>1662618.59</v>
      </c>
      <c r="CO364">
        <v>0</v>
      </c>
      <c r="CP364" s="2">
        <v>353567.57</v>
      </c>
      <c r="CQ364" s="2">
        <v>252736.53</v>
      </c>
      <c r="CR364" s="2">
        <v>295484.96000000002</v>
      </c>
      <c r="CS364" s="2">
        <v>9554.51</v>
      </c>
      <c r="CT364" s="2">
        <v>229807.19</v>
      </c>
      <c r="CU364" s="2">
        <v>248082.78</v>
      </c>
      <c r="CV364" s="2">
        <v>984258.95</v>
      </c>
      <c r="CW364" s="2">
        <v>83787.399999999994</v>
      </c>
      <c r="CX364" s="2">
        <v>1474301.26</v>
      </c>
      <c r="CY364">
        <v>0</v>
      </c>
      <c r="CZ364" s="2">
        <v>159832.16</v>
      </c>
      <c r="DA364">
        <v>0</v>
      </c>
      <c r="DB364" s="2">
        <v>123152.12</v>
      </c>
      <c r="DC364" s="2">
        <v>109525.78</v>
      </c>
      <c r="DD364" s="2">
        <v>83630.7</v>
      </c>
      <c r="DE364" s="2">
        <v>276865.45</v>
      </c>
      <c r="DF364" s="2">
        <v>1859</v>
      </c>
      <c r="DG364">
        <v>1</v>
      </c>
      <c r="DH364">
        <v>1</v>
      </c>
      <c r="DI364" s="2">
        <v>78177.39</v>
      </c>
      <c r="DJ364" s="2">
        <v>136896.97</v>
      </c>
      <c r="DK364" s="2">
        <v>322095.74</v>
      </c>
      <c r="DL364" s="2">
        <v>40259.410000000003</v>
      </c>
      <c r="DN364" s="2">
        <v>362355.15</v>
      </c>
      <c r="DO364" s="2">
        <v>81433.27</v>
      </c>
      <c r="DP364" s="2">
        <v>70227.25</v>
      </c>
      <c r="DQ364" s="2">
        <v>13560.15</v>
      </c>
      <c r="DR364" s="2">
        <v>165220.67000000001</v>
      </c>
      <c r="DU364">
        <v>0</v>
      </c>
      <c r="EK364" t="s">
        <v>244</v>
      </c>
      <c r="EL364">
        <v>0</v>
      </c>
      <c r="EM364">
        <v>0</v>
      </c>
      <c r="EO364">
        <v>453</v>
      </c>
      <c r="EP364">
        <v>0</v>
      </c>
      <c r="EQ364">
        <v>452</v>
      </c>
      <c r="ER364">
        <v>0</v>
      </c>
      <c r="EV364">
        <v>452</v>
      </c>
      <c r="EW364">
        <v>453</v>
      </c>
      <c r="EX364">
        <v>5</v>
      </c>
      <c r="EZ364" s="1">
        <v>3036</v>
      </c>
      <c r="FA364" s="1">
        <v>2770</v>
      </c>
      <c r="FB364" s="2">
        <v>234598.46</v>
      </c>
      <c r="FC364">
        <v>382</v>
      </c>
      <c r="FD364">
        <v>0</v>
      </c>
      <c r="FE364">
        <v>382</v>
      </c>
      <c r="FF364">
        <v>1.04</v>
      </c>
      <c r="FG364" s="2">
        <v>2180.5</v>
      </c>
      <c r="FH364">
        <v>5.4</v>
      </c>
      <c r="FI364">
        <v>6.27</v>
      </c>
      <c r="FJ364">
        <v>6.27</v>
      </c>
      <c r="FL364">
        <v>36.869999999999997</v>
      </c>
      <c r="FM364" s="2">
        <v>295484.96000000002</v>
      </c>
      <c r="FN364">
        <v>100</v>
      </c>
      <c r="FO364">
        <v>78.569999999999993</v>
      </c>
      <c r="FP364">
        <v>100</v>
      </c>
      <c r="FQ364">
        <v>116.11</v>
      </c>
      <c r="FR364">
        <v>15.72</v>
      </c>
      <c r="FS364">
        <v>9.73</v>
      </c>
      <c r="FV364">
        <v>10.43</v>
      </c>
      <c r="FW364">
        <v>1.84</v>
      </c>
      <c r="FX364" s="2">
        <v>1185.33</v>
      </c>
      <c r="FY364">
        <v>20.57</v>
      </c>
      <c r="GA364">
        <v>124.22</v>
      </c>
      <c r="GB364">
        <v>100</v>
      </c>
      <c r="GD364">
        <v>12.38</v>
      </c>
      <c r="GE364">
        <v>3.61</v>
      </c>
      <c r="GF364">
        <v>451.39</v>
      </c>
      <c r="GG364">
        <v>84.28</v>
      </c>
      <c r="GH364">
        <v>5.0999999999999996</v>
      </c>
      <c r="GI364">
        <v>57.5</v>
      </c>
      <c r="GJ364">
        <v>17.260000000000002</v>
      </c>
      <c r="GK364">
        <v>31.75</v>
      </c>
      <c r="GL364">
        <v>9.65</v>
      </c>
      <c r="GM364">
        <v>4.57</v>
      </c>
      <c r="GN364">
        <v>30.02</v>
      </c>
      <c r="GO364">
        <v>55.23</v>
      </c>
      <c r="GP364">
        <v>23.35</v>
      </c>
      <c r="GQ364">
        <v>0.97</v>
      </c>
      <c r="GR364">
        <v>7.94</v>
      </c>
      <c r="GS364">
        <v>97.71</v>
      </c>
      <c r="GU364">
        <v>2.29</v>
      </c>
      <c r="GV364">
        <v>92.82</v>
      </c>
      <c r="GW364">
        <v>100</v>
      </c>
      <c r="GX364">
        <v>0.48</v>
      </c>
      <c r="HA364">
        <v>0.48</v>
      </c>
      <c r="HB364">
        <v>21.43</v>
      </c>
      <c r="HC364">
        <v>3.76</v>
      </c>
      <c r="HD364">
        <v>90.35</v>
      </c>
      <c r="HE364">
        <v>78.569999999999993</v>
      </c>
      <c r="HF364">
        <v>9.73</v>
      </c>
      <c r="HG364">
        <v>72.66</v>
      </c>
      <c r="HH364">
        <v>99.98</v>
      </c>
      <c r="HJ364">
        <v>100</v>
      </c>
      <c r="HK364">
        <v>0.86</v>
      </c>
      <c r="HM364">
        <v>0.83</v>
      </c>
      <c r="HR364">
        <v>0</v>
      </c>
      <c r="HS364">
        <v>0</v>
      </c>
      <c r="HU364">
        <v>100</v>
      </c>
      <c r="HV364">
        <v>100</v>
      </c>
      <c r="HX364">
        <v>84.69</v>
      </c>
      <c r="HY364">
        <v>0</v>
      </c>
      <c r="HZ364">
        <v>100</v>
      </c>
      <c r="IA364">
        <v>132.06</v>
      </c>
      <c r="IB364" s="2">
        <v>1144.28</v>
      </c>
    </row>
    <row r="365" spans="1:236" hidden="1" x14ac:dyDescent="0.25">
      <c r="A365">
        <v>411470</v>
      </c>
      <c r="B365" t="str">
        <f>VLOOKUP(A365,cods!$A$1:$C$345,3,FALSE)</f>
        <v>Noroeste Paranaense</v>
      </c>
      <c r="C365" t="s">
        <v>428</v>
      </c>
      <c r="D365" t="s">
        <v>236</v>
      </c>
      <c r="E365">
        <v>2020</v>
      </c>
      <c r="F365">
        <v>41069000</v>
      </c>
      <c r="G365" t="s">
        <v>237</v>
      </c>
      <c r="H365" t="s">
        <v>238</v>
      </c>
      <c r="I365" t="s">
        <v>239</v>
      </c>
      <c r="J365" t="s">
        <v>240</v>
      </c>
      <c r="K365" t="s">
        <v>241</v>
      </c>
      <c r="L365">
        <v>1</v>
      </c>
      <c r="O365">
        <v>1</v>
      </c>
      <c r="Q365">
        <v>1</v>
      </c>
      <c r="V365" s="1">
        <v>2044</v>
      </c>
      <c r="W365" s="1">
        <v>2044</v>
      </c>
      <c r="X365" t="s">
        <v>242</v>
      </c>
      <c r="Y365" t="s">
        <v>243</v>
      </c>
      <c r="AA365" s="1">
        <v>5634</v>
      </c>
      <c r="AB365" s="1">
        <v>3778</v>
      </c>
      <c r="AC365" s="1">
        <v>5633</v>
      </c>
      <c r="AD365" s="1">
        <v>5676</v>
      </c>
      <c r="AE365" s="1">
        <v>2088</v>
      </c>
      <c r="AF365" s="1">
        <v>2053</v>
      </c>
      <c r="AG365" s="1">
        <v>2161</v>
      </c>
      <c r="AH365" s="1">
        <v>2120</v>
      </c>
      <c r="AI365" s="1">
        <v>2088</v>
      </c>
      <c r="AJ365" s="1">
        <v>2053</v>
      </c>
      <c r="AK365">
        <v>51.19</v>
      </c>
      <c r="AL365">
        <v>45.11</v>
      </c>
      <c r="AM365">
        <v>320.45</v>
      </c>
      <c r="AN365">
        <v>0</v>
      </c>
      <c r="AO365">
        <v>255.76</v>
      </c>
      <c r="AP365">
        <v>255.76</v>
      </c>
      <c r="AQ365">
        <v>273.36</v>
      </c>
      <c r="AR365">
        <v>320.45</v>
      </c>
      <c r="AS365" s="1">
        <v>2009</v>
      </c>
      <c r="AT365" s="1">
        <v>1973</v>
      </c>
      <c r="AU365" s="1">
        <v>2161</v>
      </c>
      <c r="AV365" s="1">
        <v>2120</v>
      </c>
      <c r="AW365">
        <v>320.45</v>
      </c>
      <c r="AX365">
        <v>0</v>
      </c>
      <c r="AY365">
        <v>0</v>
      </c>
      <c r="AZ365">
        <v>0</v>
      </c>
      <c r="BA365">
        <v>239.32</v>
      </c>
      <c r="BB365" s="1">
        <v>2438</v>
      </c>
      <c r="BC365" s="1">
        <v>2413</v>
      </c>
      <c r="BD365" s="1">
        <v>2009</v>
      </c>
      <c r="BE365" s="1">
        <v>1973</v>
      </c>
      <c r="BF365">
        <v>0</v>
      </c>
      <c r="BH365" s="1">
        <v>3778</v>
      </c>
      <c r="BI365" s="1">
        <v>3807</v>
      </c>
      <c r="BJ365">
        <v>320.45</v>
      </c>
      <c r="BK365">
        <v>265.10000000000002</v>
      </c>
      <c r="CI365" s="2">
        <v>1585742.2</v>
      </c>
      <c r="CJ365" s="2">
        <v>1585742.2</v>
      </c>
      <c r="CL365" s="2">
        <v>39088.370000000003</v>
      </c>
      <c r="CM365" s="2">
        <v>1624830.57</v>
      </c>
      <c r="CN365" s="2">
        <v>1600036.47</v>
      </c>
      <c r="CO365">
        <v>0</v>
      </c>
      <c r="CP365" s="2">
        <v>252736.53</v>
      </c>
      <c r="CQ365" s="2">
        <v>231987.66</v>
      </c>
      <c r="CR365" s="2">
        <v>282699.43</v>
      </c>
      <c r="CS365" s="2">
        <v>6872.02</v>
      </c>
      <c r="CT365" s="2">
        <v>178021.29</v>
      </c>
      <c r="CU365" s="2">
        <v>203693.13</v>
      </c>
      <c r="CV365" s="2">
        <v>806173.59</v>
      </c>
      <c r="CW365" s="2">
        <v>70294.759999999995</v>
      </c>
      <c r="CX365" s="2">
        <v>1256428.3600000001</v>
      </c>
      <c r="CY365">
        <v>0</v>
      </c>
      <c r="CZ365" s="2">
        <v>131998.24</v>
      </c>
      <c r="DA365">
        <v>0</v>
      </c>
      <c r="DB365" s="2">
        <v>115017.04</v>
      </c>
      <c r="DC365" s="2">
        <v>141542.20000000001</v>
      </c>
      <c r="DD365" s="2">
        <v>131101.79999999999</v>
      </c>
      <c r="DE365" s="2">
        <v>324670.71999999997</v>
      </c>
      <c r="DF365">
        <v>0</v>
      </c>
      <c r="DG365">
        <v>1</v>
      </c>
      <c r="DH365">
        <v>1</v>
      </c>
      <c r="DI365" s="2">
        <v>19870.68</v>
      </c>
      <c r="DJ365" s="2">
        <v>106419.57</v>
      </c>
      <c r="DK365" s="2">
        <v>147449.01</v>
      </c>
      <c r="DL365" s="2">
        <v>308323.51</v>
      </c>
      <c r="DM365">
        <v>0</v>
      </c>
      <c r="DN365" s="2">
        <v>455772.52</v>
      </c>
      <c r="DO365" s="2">
        <v>81428.53</v>
      </c>
      <c r="DP365" s="2">
        <v>66290.53</v>
      </c>
      <c r="DQ365" s="2">
        <v>4004.23</v>
      </c>
      <c r="DR365" s="2">
        <v>151723.29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 t="s">
        <v>244</v>
      </c>
      <c r="EL365">
        <v>0</v>
      </c>
      <c r="EM365">
        <v>0</v>
      </c>
      <c r="EO365">
        <v>478</v>
      </c>
      <c r="EP365">
        <v>0</v>
      </c>
      <c r="EQ365">
        <v>498</v>
      </c>
      <c r="ER365">
        <v>0</v>
      </c>
      <c r="EV365">
        <v>498</v>
      </c>
      <c r="EW365">
        <v>478</v>
      </c>
      <c r="EX365">
        <v>9</v>
      </c>
      <c r="EZ365" s="1">
        <v>1920</v>
      </c>
      <c r="FA365" s="1">
        <v>1742</v>
      </c>
      <c r="FB365" s="2">
        <v>1949.52</v>
      </c>
      <c r="FC365">
        <v>501</v>
      </c>
      <c r="FD365">
        <v>0</v>
      </c>
      <c r="FE365">
        <v>501</v>
      </c>
      <c r="FF365">
        <v>1.03</v>
      </c>
      <c r="FG365" s="2">
        <v>2140.5</v>
      </c>
      <c r="FH365">
        <v>4.5999999999999996</v>
      </c>
      <c r="FI365">
        <v>5.8</v>
      </c>
      <c r="FJ365">
        <v>5.8</v>
      </c>
      <c r="FL365">
        <v>38.71</v>
      </c>
      <c r="FM365" s="2">
        <v>282699.43</v>
      </c>
      <c r="FN365">
        <v>100</v>
      </c>
      <c r="FO365">
        <v>79.81</v>
      </c>
      <c r="FP365">
        <v>100</v>
      </c>
      <c r="FQ365">
        <v>126.21</v>
      </c>
      <c r="FR365">
        <v>14.69</v>
      </c>
      <c r="FS365">
        <v>9.9600000000000009</v>
      </c>
      <c r="FV365">
        <v>10.64</v>
      </c>
      <c r="FW365">
        <v>1.72</v>
      </c>
      <c r="FX365" s="2">
        <v>1244.0899999999999</v>
      </c>
      <c r="FY365">
        <v>19.850000000000001</v>
      </c>
      <c r="GA365">
        <v>123.92</v>
      </c>
      <c r="GB365">
        <v>100</v>
      </c>
      <c r="GD365">
        <v>12.48</v>
      </c>
      <c r="GE365">
        <v>2.95</v>
      </c>
      <c r="GF365">
        <v>376.63</v>
      </c>
      <c r="GG365">
        <v>85.31</v>
      </c>
      <c r="GH365">
        <v>1.53</v>
      </c>
      <c r="GI365">
        <v>50.84</v>
      </c>
      <c r="GJ365">
        <v>17.829999999999998</v>
      </c>
      <c r="GK365">
        <v>30.67</v>
      </c>
      <c r="GL365">
        <v>9.57</v>
      </c>
      <c r="GM365">
        <v>1.25</v>
      </c>
      <c r="GN365">
        <v>35.07</v>
      </c>
      <c r="GO365">
        <v>60.33</v>
      </c>
      <c r="GP365">
        <v>22.08</v>
      </c>
      <c r="GQ365">
        <v>0.85</v>
      </c>
      <c r="GR365">
        <v>2.46</v>
      </c>
      <c r="GS365">
        <v>97.59</v>
      </c>
      <c r="GU365">
        <v>2.41</v>
      </c>
      <c r="GV365">
        <v>93.02</v>
      </c>
      <c r="GW365">
        <v>100</v>
      </c>
      <c r="GX365">
        <v>0.48</v>
      </c>
      <c r="HA365">
        <v>0.48</v>
      </c>
      <c r="HB365">
        <v>20.190000000000001</v>
      </c>
      <c r="HC365">
        <v>3.68</v>
      </c>
      <c r="HD365">
        <v>85.6</v>
      </c>
      <c r="HE365">
        <v>79.81</v>
      </c>
      <c r="HF365">
        <v>9.9600000000000009</v>
      </c>
      <c r="HG365">
        <v>56</v>
      </c>
      <c r="HH365">
        <v>99.98</v>
      </c>
      <c r="HJ365">
        <v>100</v>
      </c>
      <c r="HK365">
        <v>0.83</v>
      </c>
      <c r="HM365">
        <v>0.67</v>
      </c>
      <c r="HR365">
        <v>0</v>
      </c>
      <c r="HS365">
        <v>0</v>
      </c>
      <c r="HU365">
        <v>100</v>
      </c>
      <c r="HV365">
        <v>100</v>
      </c>
      <c r="HX365">
        <v>1.1200000000000001</v>
      </c>
      <c r="HY365">
        <v>0</v>
      </c>
      <c r="HZ365">
        <v>100</v>
      </c>
      <c r="IA365">
        <v>145.53</v>
      </c>
      <c r="IB365" s="2">
        <v>1203.4100000000001</v>
      </c>
    </row>
    <row r="366" spans="1:236" x14ac:dyDescent="0.25">
      <c r="A366">
        <v>411490</v>
      </c>
      <c r="B366" t="str">
        <f>VLOOKUP(A366,cods!$A$1:$C$345,3,FALSE)</f>
        <v>Norte Central Paranaense</v>
      </c>
      <c r="C366" t="s">
        <v>429</v>
      </c>
      <c r="D366" t="s">
        <v>236</v>
      </c>
      <c r="E366">
        <v>2021</v>
      </c>
      <c r="F366">
        <v>41069000</v>
      </c>
      <c r="G366" t="s">
        <v>237</v>
      </c>
      <c r="H366" t="s">
        <v>238</v>
      </c>
      <c r="I366" t="s">
        <v>239</v>
      </c>
      <c r="J366" t="s">
        <v>246</v>
      </c>
      <c r="K366" t="s">
        <v>241</v>
      </c>
      <c r="L366">
        <v>1</v>
      </c>
      <c r="O366">
        <v>1</v>
      </c>
      <c r="P366">
        <v>1</v>
      </c>
      <c r="Q366">
        <v>2</v>
      </c>
      <c r="R366">
        <v>0</v>
      </c>
      <c r="S366">
        <v>1</v>
      </c>
      <c r="V366" s="1">
        <v>2042</v>
      </c>
      <c r="W366" s="1">
        <v>2042</v>
      </c>
      <c r="X366" t="s">
        <v>242</v>
      </c>
      <c r="Y366" t="s">
        <v>247</v>
      </c>
      <c r="AA366" s="1">
        <v>8793</v>
      </c>
      <c r="AB366" s="1">
        <v>6264</v>
      </c>
      <c r="AC366" s="1">
        <v>8447</v>
      </c>
      <c r="AD366" s="1">
        <v>8260</v>
      </c>
      <c r="AE366" s="1">
        <v>2832</v>
      </c>
      <c r="AF366" s="1">
        <v>2759</v>
      </c>
      <c r="AG366" s="1">
        <v>2942</v>
      </c>
      <c r="AH366" s="1">
        <v>2869</v>
      </c>
      <c r="AI366" s="1">
        <v>2832</v>
      </c>
      <c r="AJ366" s="1">
        <v>2759</v>
      </c>
      <c r="AK366">
        <v>73.989999999999995</v>
      </c>
      <c r="AL366">
        <v>91.43</v>
      </c>
      <c r="AM366">
        <v>470.73</v>
      </c>
      <c r="AN366">
        <v>0</v>
      </c>
      <c r="AO366">
        <v>348.22</v>
      </c>
      <c r="AP366">
        <v>348.32</v>
      </c>
      <c r="AQ366">
        <v>368.28</v>
      </c>
      <c r="AR366">
        <v>471.17</v>
      </c>
      <c r="AS366" s="1">
        <v>2699</v>
      </c>
      <c r="AT366" s="1">
        <v>2639</v>
      </c>
      <c r="AU366" s="1">
        <v>2942</v>
      </c>
      <c r="AV366" s="1">
        <v>2869</v>
      </c>
      <c r="AW366">
        <v>470.73</v>
      </c>
      <c r="AX366">
        <v>0</v>
      </c>
      <c r="AY366">
        <v>0.44</v>
      </c>
      <c r="AZ366">
        <v>0.1</v>
      </c>
      <c r="BA366">
        <v>314.41000000000003</v>
      </c>
      <c r="BB366" s="1">
        <v>3256</v>
      </c>
      <c r="BC366" s="1">
        <v>3190</v>
      </c>
      <c r="BD366" s="1">
        <v>2699</v>
      </c>
      <c r="BE366" s="1">
        <v>2639</v>
      </c>
      <c r="BF366">
        <v>1.08</v>
      </c>
      <c r="BH366" s="1">
        <v>6264</v>
      </c>
      <c r="BI366" s="1">
        <v>6279</v>
      </c>
      <c r="BJ366">
        <v>470.73</v>
      </c>
      <c r="BK366">
        <v>601.41999999999996</v>
      </c>
      <c r="BL366" s="1">
        <v>1893</v>
      </c>
      <c r="BM366" s="1">
        <v>1871</v>
      </c>
      <c r="BN366">
        <v>685</v>
      </c>
      <c r="BO366">
        <v>673</v>
      </c>
      <c r="BP366">
        <v>715</v>
      </c>
      <c r="BQ366">
        <v>701</v>
      </c>
      <c r="BR366">
        <v>27.96</v>
      </c>
      <c r="BS366">
        <v>20.22</v>
      </c>
      <c r="BT366">
        <v>85.72</v>
      </c>
      <c r="BU366">
        <v>85.72</v>
      </c>
      <c r="BV366">
        <v>91.65</v>
      </c>
      <c r="BW366">
        <v>605</v>
      </c>
      <c r="BX366">
        <v>598</v>
      </c>
      <c r="BY366">
        <v>714</v>
      </c>
      <c r="BZ366">
        <v>697</v>
      </c>
      <c r="CA366">
        <v>0</v>
      </c>
      <c r="CB366">
        <v>0</v>
      </c>
      <c r="CC366">
        <v>0</v>
      </c>
      <c r="CD366">
        <v>0</v>
      </c>
      <c r="CF366" s="1">
        <v>1893</v>
      </c>
      <c r="CG366" s="1">
        <v>1871</v>
      </c>
      <c r="CH366">
        <v>30.11</v>
      </c>
      <c r="CI366" s="2">
        <v>2758460.19</v>
      </c>
      <c r="CJ366" s="2">
        <v>2315144.5499999998</v>
      </c>
      <c r="CK366" s="2">
        <v>443315.64</v>
      </c>
      <c r="CL366" s="2">
        <v>71294.899999999994</v>
      </c>
      <c r="CM366" s="2">
        <v>2829755.09</v>
      </c>
      <c r="CN366" s="2">
        <v>2693505.51</v>
      </c>
      <c r="CO366">
        <v>0</v>
      </c>
      <c r="CP366" s="2">
        <v>658655</v>
      </c>
      <c r="CQ366" s="2">
        <v>452018.28</v>
      </c>
      <c r="CR366" s="2">
        <v>454189.09</v>
      </c>
      <c r="CS366" s="2">
        <v>5393.76</v>
      </c>
      <c r="CT366" s="2">
        <v>525664.96</v>
      </c>
      <c r="CU366" s="2">
        <v>372080.05</v>
      </c>
      <c r="CV366" s="2">
        <v>1612846.48</v>
      </c>
      <c r="CW366" s="2">
        <v>254761.1</v>
      </c>
      <c r="CX366" s="2">
        <v>2584312.54</v>
      </c>
      <c r="CY366">
        <v>0</v>
      </c>
      <c r="CZ366" s="2">
        <v>402062.14</v>
      </c>
      <c r="DA366">
        <v>0</v>
      </c>
      <c r="DB366" s="2">
        <v>202514.26</v>
      </c>
      <c r="DC366" s="2">
        <v>129899.52</v>
      </c>
      <c r="DD366" s="2">
        <v>112256.07</v>
      </c>
      <c r="DE366" s="2">
        <v>2444837.3199999998</v>
      </c>
      <c r="DF366">
        <v>0</v>
      </c>
      <c r="DG366">
        <v>2</v>
      </c>
      <c r="DH366">
        <v>1</v>
      </c>
      <c r="DI366" s="2">
        <v>53004.36</v>
      </c>
      <c r="DJ366" s="2">
        <v>184743.3</v>
      </c>
      <c r="DK366" s="2">
        <v>1017557.34</v>
      </c>
      <c r="DL366" s="2">
        <v>1539536.05</v>
      </c>
      <c r="DN366" s="2">
        <v>2557093.39</v>
      </c>
      <c r="DO366" s="2">
        <v>128568.4</v>
      </c>
      <c r="DP366" s="2">
        <v>210169.36</v>
      </c>
      <c r="DQ366" s="2">
        <v>44591.74</v>
      </c>
      <c r="DR366" s="2">
        <v>383329.5</v>
      </c>
      <c r="DS366">
        <v>0</v>
      </c>
      <c r="DT366">
        <v>0</v>
      </c>
      <c r="DU366">
        <v>0</v>
      </c>
      <c r="EK366" t="s">
        <v>244</v>
      </c>
      <c r="EL366">
        <v>0</v>
      </c>
      <c r="EM366">
        <v>0</v>
      </c>
      <c r="EO366">
        <v>651</v>
      </c>
      <c r="EP366">
        <v>0</v>
      </c>
      <c r="EQ366">
        <v>626</v>
      </c>
      <c r="ER366">
        <v>0</v>
      </c>
      <c r="ES366">
        <v>0</v>
      </c>
      <c r="EV366">
        <v>626</v>
      </c>
      <c r="EW366">
        <v>651</v>
      </c>
      <c r="EX366">
        <v>0</v>
      </c>
      <c r="EY366">
        <v>0</v>
      </c>
      <c r="EZ366" s="1">
        <v>2220</v>
      </c>
      <c r="FA366" s="1">
        <v>2022</v>
      </c>
      <c r="FB366" s="2">
        <v>126590.43</v>
      </c>
      <c r="FC366">
        <v>642</v>
      </c>
      <c r="FD366">
        <v>0</v>
      </c>
      <c r="FE366">
        <v>642</v>
      </c>
      <c r="FF366">
        <v>1.04</v>
      </c>
      <c r="FG366" s="2">
        <v>2409</v>
      </c>
      <c r="FH366">
        <v>5.62</v>
      </c>
      <c r="FI366">
        <v>6</v>
      </c>
      <c r="FJ366">
        <v>6.29</v>
      </c>
      <c r="FK366">
        <v>4.84</v>
      </c>
      <c r="FL366">
        <v>31.97</v>
      </c>
      <c r="FM366" s="2">
        <v>302792.73</v>
      </c>
      <c r="FN366">
        <v>100</v>
      </c>
      <c r="FO366">
        <v>74.09</v>
      </c>
      <c r="FP366">
        <v>100</v>
      </c>
      <c r="FQ366">
        <v>106.74</v>
      </c>
      <c r="FR366">
        <v>21.66</v>
      </c>
      <c r="FS366">
        <v>9.99</v>
      </c>
      <c r="FT366">
        <v>24.62</v>
      </c>
      <c r="FU366">
        <v>100</v>
      </c>
      <c r="FV366">
        <v>10.56</v>
      </c>
      <c r="FW366">
        <v>2.73</v>
      </c>
      <c r="FX366" s="2">
        <v>1324.2</v>
      </c>
      <c r="FY366">
        <v>25.66</v>
      </c>
      <c r="FZ366">
        <v>34.15</v>
      </c>
      <c r="GA366">
        <v>114.21</v>
      </c>
      <c r="GB366">
        <v>100</v>
      </c>
      <c r="GC366">
        <v>30.22</v>
      </c>
      <c r="GD366">
        <v>13.51</v>
      </c>
      <c r="GE366">
        <v>3.51</v>
      </c>
      <c r="GF366">
        <v>446.34</v>
      </c>
      <c r="GG366">
        <v>78.34</v>
      </c>
      <c r="GH366">
        <v>4.8099999999999996</v>
      </c>
      <c r="GI366">
        <v>58.47</v>
      </c>
      <c r="GJ366">
        <v>16.47</v>
      </c>
      <c r="GK366">
        <v>29.95</v>
      </c>
      <c r="GL366">
        <v>13.9</v>
      </c>
      <c r="GM366">
        <v>1.92</v>
      </c>
      <c r="GN366">
        <v>28.16</v>
      </c>
      <c r="GO366">
        <v>51.23</v>
      </c>
      <c r="GP366">
        <v>32.590000000000003</v>
      </c>
      <c r="GQ366">
        <v>0.33</v>
      </c>
      <c r="GR366">
        <v>3.29</v>
      </c>
      <c r="GS366">
        <v>81.81</v>
      </c>
      <c r="GT366">
        <v>15.67</v>
      </c>
      <c r="GU366">
        <v>2.52</v>
      </c>
      <c r="GV366">
        <v>91.86</v>
      </c>
      <c r="GW366">
        <v>100</v>
      </c>
      <c r="GX366">
        <v>0.54</v>
      </c>
      <c r="GY366">
        <v>24.62</v>
      </c>
      <c r="GZ366">
        <v>30.22</v>
      </c>
      <c r="HA366">
        <v>0.43</v>
      </c>
      <c r="HB366">
        <v>25.9</v>
      </c>
      <c r="HC366">
        <v>4.03</v>
      </c>
      <c r="HD366">
        <v>119.34</v>
      </c>
      <c r="HE366">
        <v>74.099999999999994</v>
      </c>
      <c r="HF366">
        <v>9.99</v>
      </c>
      <c r="HG366">
        <v>83.79</v>
      </c>
      <c r="HH366">
        <v>96.07</v>
      </c>
      <c r="HI366">
        <v>21.53</v>
      </c>
      <c r="HJ366">
        <v>99.91</v>
      </c>
      <c r="HK366">
        <v>1.28</v>
      </c>
      <c r="HL366">
        <v>0.35</v>
      </c>
      <c r="HM366">
        <v>0.83</v>
      </c>
      <c r="HR366">
        <v>0</v>
      </c>
      <c r="HS366">
        <v>0</v>
      </c>
      <c r="HU366">
        <v>100</v>
      </c>
      <c r="HV366">
        <v>100</v>
      </c>
      <c r="HW366">
        <v>0</v>
      </c>
      <c r="HX366">
        <v>62.61</v>
      </c>
      <c r="HY366">
        <v>0</v>
      </c>
      <c r="HZ366">
        <v>100</v>
      </c>
      <c r="IA366">
        <v>126.69</v>
      </c>
      <c r="IB366" s="2">
        <v>1273.26</v>
      </c>
    </row>
    <row r="367" spans="1:236" hidden="1" x14ac:dyDescent="0.25">
      <c r="A367">
        <v>411490</v>
      </c>
      <c r="B367" t="str">
        <f>VLOOKUP(A367,cods!$A$1:$C$345,3,FALSE)</f>
        <v>Norte Central Paranaense</v>
      </c>
      <c r="C367" t="s">
        <v>429</v>
      </c>
      <c r="D367" t="s">
        <v>236</v>
      </c>
      <c r="E367">
        <v>2020</v>
      </c>
      <c r="F367">
        <v>41069000</v>
      </c>
      <c r="G367" t="s">
        <v>237</v>
      </c>
      <c r="H367" t="s">
        <v>238</v>
      </c>
      <c r="I367" t="s">
        <v>239</v>
      </c>
      <c r="J367" t="s">
        <v>246</v>
      </c>
      <c r="K367" t="s">
        <v>241</v>
      </c>
      <c r="L367">
        <v>1</v>
      </c>
      <c r="O367">
        <v>1</v>
      </c>
      <c r="P367">
        <v>1</v>
      </c>
      <c r="Q367">
        <v>2</v>
      </c>
      <c r="R367">
        <v>0</v>
      </c>
      <c r="S367">
        <v>1</v>
      </c>
      <c r="V367" s="1">
        <v>2042</v>
      </c>
      <c r="W367" s="1">
        <v>2042</v>
      </c>
      <c r="X367" t="s">
        <v>242</v>
      </c>
      <c r="Y367" t="s">
        <v>247</v>
      </c>
      <c r="AA367" s="1">
        <v>8814</v>
      </c>
      <c r="AB367" s="1">
        <v>6279</v>
      </c>
      <c r="AC367" s="1">
        <v>8260</v>
      </c>
      <c r="AD367" s="1">
        <v>8053</v>
      </c>
      <c r="AE367" s="1">
        <v>2759</v>
      </c>
      <c r="AF367" s="1">
        <v>2693</v>
      </c>
      <c r="AG367" s="1">
        <v>2869</v>
      </c>
      <c r="AH367" s="1">
        <v>2803</v>
      </c>
      <c r="AI367" s="1">
        <v>2759</v>
      </c>
      <c r="AJ367" s="1">
        <v>2693</v>
      </c>
      <c r="AK367">
        <v>91.43</v>
      </c>
      <c r="AL367">
        <v>74.97</v>
      </c>
      <c r="AM367">
        <v>472.54</v>
      </c>
      <c r="AN367">
        <v>0</v>
      </c>
      <c r="AO367">
        <v>351.11</v>
      </c>
      <c r="AP367">
        <v>351.4</v>
      </c>
      <c r="AQ367">
        <v>370.42</v>
      </c>
      <c r="AR367">
        <v>472.54</v>
      </c>
      <c r="AS367" s="1">
        <v>2639</v>
      </c>
      <c r="AT367" s="1">
        <v>2573</v>
      </c>
      <c r="AU367" s="1">
        <v>2869</v>
      </c>
      <c r="AV367" s="1">
        <v>2803</v>
      </c>
      <c r="AW367">
        <v>472.54</v>
      </c>
      <c r="AX367">
        <v>0</v>
      </c>
      <c r="AY367">
        <v>0</v>
      </c>
      <c r="AZ367">
        <v>0.28999999999999998</v>
      </c>
      <c r="BA367">
        <v>321.24</v>
      </c>
      <c r="BB367" s="1">
        <v>3190</v>
      </c>
      <c r="BC367" s="1">
        <v>3139</v>
      </c>
      <c r="BD367" s="1">
        <v>2639</v>
      </c>
      <c r="BE367" s="1">
        <v>2573</v>
      </c>
      <c r="BF367">
        <v>1.08</v>
      </c>
      <c r="BH367" s="1">
        <v>6279</v>
      </c>
      <c r="BI367" s="1">
        <v>6295</v>
      </c>
      <c r="BJ367">
        <v>472.54</v>
      </c>
      <c r="BK367">
        <v>580.91</v>
      </c>
      <c r="BL367" s="1">
        <v>1871</v>
      </c>
      <c r="BM367" s="1">
        <v>1837</v>
      </c>
      <c r="BN367">
        <v>673</v>
      </c>
      <c r="BO367">
        <v>670</v>
      </c>
      <c r="BP367">
        <v>701</v>
      </c>
      <c r="BQ367">
        <v>699</v>
      </c>
      <c r="BR367">
        <v>20.22</v>
      </c>
      <c r="BS367">
        <v>19.05</v>
      </c>
      <c r="BT367">
        <v>88.12</v>
      </c>
      <c r="BU367">
        <v>88.12</v>
      </c>
      <c r="BV367">
        <v>93.12</v>
      </c>
      <c r="BW367">
        <v>598</v>
      </c>
      <c r="BX367">
        <v>587</v>
      </c>
      <c r="BY367">
        <v>697</v>
      </c>
      <c r="BZ367">
        <v>696</v>
      </c>
      <c r="CA367">
        <v>0</v>
      </c>
      <c r="CB367">
        <v>0</v>
      </c>
      <c r="CC367">
        <v>0</v>
      </c>
      <c r="CD367">
        <v>0</v>
      </c>
      <c r="CF367" s="1">
        <v>1871</v>
      </c>
      <c r="CG367" s="1">
        <v>1837</v>
      </c>
      <c r="CH367">
        <v>23.02</v>
      </c>
      <c r="CI367" s="2">
        <v>2563571.19</v>
      </c>
      <c r="CJ367" s="2">
        <v>2137882.5299999998</v>
      </c>
      <c r="CK367" s="2">
        <v>425688.66</v>
      </c>
      <c r="CL367" s="2">
        <v>74693.460000000006</v>
      </c>
      <c r="CM367" s="2">
        <v>2638264.65</v>
      </c>
      <c r="CN367" s="2">
        <v>2663651.2400000002</v>
      </c>
      <c r="CO367">
        <v>0</v>
      </c>
      <c r="CP367" s="2">
        <v>452018.28</v>
      </c>
      <c r="CQ367" s="2">
        <v>392185.46</v>
      </c>
      <c r="CR367" s="2">
        <v>462498.6</v>
      </c>
      <c r="CS367" s="2">
        <v>10643.28</v>
      </c>
      <c r="CT367" s="2">
        <v>426301.36</v>
      </c>
      <c r="CU367" s="2">
        <v>299414.18</v>
      </c>
      <c r="CV367" s="2">
        <v>1446009.38</v>
      </c>
      <c r="CW367" s="2">
        <v>163838.32</v>
      </c>
      <c r="CX367" s="2">
        <v>2372124.92</v>
      </c>
      <c r="CY367">
        <v>0</v>
      </c>
      <c r="CZ367" s="2">
        <v>345775.25</v>
      </c>
      <c r="DA367">
        <v>0</v>
      </c>
      <c r="DB367" s="2">
        <v>193238.61</v>
      </c>
      <c r="DC367" s="2">
        <v>147403.01999999999</v>
      </c>
      <c r="DD367" s="2">
        <v>83713.929999999993</v>
      </c>
      <c r="DE367" s="2">
        <v>125932.28</v>
      </c>
      <c r="DF367">
        <v>0</v>
      </c>
      <c r="DG367">
        <v>1</v>
      </c>
      <c r="DH367">
        <v>1</v>
      </c>
      <c r="DI367" s="2">
        <v>53913.35</v>
      </c>
      <c r="DJ367" s="2">
        <v>269098.95</v>
      </c>
      <c r="DK367" s="2">
        <v>173263.55</v>
      </c>
      <c r="DL367">
        <v>0</v>
      </c>
      <c r="DM367" s="2">
        <v>36382.660000000003</v>
      </c>
      <c r="DN367" s="2">
        <v>209646.21</v>
      </c>
      <c r="DO367" s="2">
        <v>117083.72</v>
      </c>
      <c r="DP367" s="2">
        <v>152256.87</v>
      </c>
      <c r="DQ367" s="2">
        <v>11581.45</v>
      </c>
      <c r="DR367" s="2">
        <v>280922.03999999998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 t="s">
        <v>244</v>
      </c>
      <c r="EL367">
        <v>0</v>
      </c>
      <c r="EM367">
        <v>0</v>
      </c>
      <c r="EO367">
        <v>716</v>
      </c>
      <c r="EP367">
        <v>2</v>
      </c>
      <c r="EQ367">
        <v>699</v>
      </c>
      <c r="ER367">
        <v>0</v>
      </c>
      <c r="ES367">
        <v>0</v>
      </c>
      <c r="EV367">
        <v>699</v>
      </c>
      <c r="EW367">
        <v>716</v>
      </c>
      <c r="EX367">
        <v>0</v>
      </c>
      <c r="EY367">
        <v>0</v>
      </c>
      <c r="EZ367" s="1">
        <v>1574</v>
      </c>
      <c r="FA367" s="1">
        <v>1394</v>
      </c>
      <c r="FB367" s="2">
        <v>1544.99</v>
      </c>
      <c r="FC367">
        <v>723</v>
      </c>
      <c r="FD367">
        <v>0</v>
      </c>
      <c r="FE367">
        <v>723</v>
      </c>
      <c r="FF367">
        <v>1.04</v>
      </c>
      <c r="FG367" s="2">
        <v>3536</v>
      </c>
      <c r="FH367">
        <v>5.12</v>
      </c>
      <c r="FI367">
        <v>5.53</v>
      </c>
      <c r="FJ367">
        <v>5.78</v>
      </c>
      <c r="FK367">
        <v>4.57</v>
      </c>
      <c r="FL367">
        <v>32.119999999999997</v>
      </c>
      <c r="FM367" s="2">
        <v>462498.6</v>
      </c>
      <c r="FN367">
        <v>100</v>
      </c>
      <c r="FO367">
        <v>74.52</v>
      </c>
      <c r="FP367">
        <v>100</v>
      </c>
      <c r="FQ367">
        <v>108.07</v>
      </c>
      <c r="FR367">
        <v>21.43</v>
      </c>
      <c r="FS367">
        <v>10.32</v>
      </c>
      <c r="FT367">
        <v>25.1</v>
      </c>
      <c r="FU367">
        <v>100</v>
      </c>
      <c r="FV367">
        <v>10.88</v>
      </c>
      <c r="FW367">
        <v>1.65</v>
      </c>
      <c r="FX367" s="2">
        <v>2146.4299999999998</v>
      </c>
      <c r="FY367">
        <v>26.29</v>
      </c>
      <c r="FZ367">
        <v>28.19</v>
      </c>
      <c r="GA367">
        <v>117.94</v>
      </c>
      <c r="GB367">
        <v>100</v>
      </c>
      <c r="GC367">
        <v>29.8</v>
      </c>
      <c r="GD367">
        <v>13.88</v>
      </c>
      <c r="GE367">
        <v>3.12</v>
      </c>
      <c r="GF367">
        <v>408.94</v>
      </c>
      <c r="GG367">
        <v>78.569999999999993</v>
      </c>
      <c r="GH367">
        <v>-0.96</v>
      </c>
      <c r="GI367">
        <v>56.41</v>
      </c>
      <c r="GJ367">
        <v>18.04</v>
      </c>
      <c r="GK367">
        <v>29.72</v>
      </c>
      <c r="GL367">
        <v>10.96</v>
      </c>
      <c r="GM367">
        <v>2.1</v>
      </c>
      <c r="GN367">
        <v>31.98</v>
      </c>
      <c r="GO367">
        <v>52.69</v>
      </c>
      <c r="GP367">
        <v>29.48</v>
      </c>
      <c r="GQ367">
        <v>0.74</v>
      </c>
      <c r="GR367">
        <v>3.73</v>
      </c>
      <c r="GS367">
        <v>81.03</v>
      </c>
      <c r="GT367">
        <v>16.14</v>
      </c>
      <c r="GU367">
        <v>2.83</v>
      </c>
      <c r="GV367">
        <v>91.89</v>
      </c>
      <c r="GW367">
        <v>100</v>
      </c>
      <c r="GX367">
        <v>0.37</v>
      </c>
      <c r="GY367">
        <v>25.1</v>
      </c>
      <c r="GZ367">
        <v>29.8</v>
      </c>
      <c r="HA367">
        <v>0.28999999999999998</v>
      </c>
      <c r="HB367">
        <v>25.47</v>
      </c>
      <c r="HC367">
        <v>3.95</v>
      </c>
      <c r="HD367">
        <v>120.66</v>
      </c>
      <c r="HE367">
        <v>74.53</v>
      </c>
      <c r="HF367">
        <v>10.32</v>
      </c>
      <c r="HG367">
        <v>61.68</v>
      </c>
      <c r="HH367">
        <v>93.71</v>
      </c>
      <c r="HI367">
        <v>21.23</v>
      </c>
      <c r="HJ367">
        <v>100</v>
      </c>
      <c r="HK367">
        <v>1.23</v>
      </c>
      <c r="HL367">
        <v>0.26</v>
      </c>
      <c r="HM367">
        <v>0.71</v>
      </c>
      <c r="HR367">
        <v>0.28000000000000003</v>
      </c>
      <c r="HS367">
        <v>0</v>
      </c>
      <c r="HU367">
        <v>100</v>
      </c>
      <c r="HV367">
        <v>100</v>
      </c>
      <c r="HW367">
        <v>0</v>
      </c>
      <c r="HX367">
        <v>1.1100000000000001</v>
      </c>
      <c r="HY367">
        <v>0</v>
      </c>
      <c r="HZ367">
        <v>100</v>
      </c>
      <c r="IA367">
        <v>142.11000000000001</v>
      </c>
      <c r="IB367" s="2">
        <v>2062.36</v>
      </c>
    </row>
    <row r="368" spans="1:236" hidden="1" x14ac:dyDescent="0.25">
      <c r="A368">
        <v>411500</v>
      </c>
      <c r="B368" t="str">
        <f>VLOOKUP(A368,cods!$A$1:$C$345,3,FALSE)</f>
        <v>Noroeste Paranaense</v>
      </c>
      <c r="C368" t="s">
        <v>430</v>
      </c>
      <c r="D368" t="s">
        <v>236</v>
      </c>
      <c r="E368">
        <v>2021</v>
      </c>
      <c r="F368">
        <v>41069000</v>
      </c>
      <c r="G368" t="s">
        <v>237</v>
      </c>
      <c r="H368" t="s">
        <v>238</v>
      </c>
      <c r="I368" t="s">
        <v>239</v>
      </c>
      <c r="J368" t="s">
        <v>240</v>
      </c>
      <c r="K368" t="s">
        <v>241</v>
      </c>
      <c r="L368">
        <v>1</v>
      </c>
      <c r="O368">
        <v>1</v>
      </c>
      <c r="Q368">
        <v>0</v>
      </c>
      <c r="V368" s="1">
        <v>2045</v>
      </c>
      <c r="W368" s="1">
        <v>2045</v>
      </c>
      <c r="X368" t="s">
        <v>247</v>
      </c>
      <c r="Y368" t="s">
        <v>243</v>
      </c>
      <c r="AA368" s="1">
        <v>7093</v>
      </c>
      <c r="AB368" s="1">
        <v>5155</v>
      </c>
      <c r="AC368" s="1">
        <v>7092</v>
      </c>
      <c r="AD368" s="1">
        <v>7059</v>
      </c>
      <c r="AE368" s="1">
        <v>2415</v>
      </c>
      <c r="AF368" s="1">
        <v>2336</v>
      </c>
      <c r="AG368" s="1">
        <v>2500</v>
      </c>
      <c r="AH368" s="1">
        <v>2422</v>
      </c>
      <c r="AI368" s="1">
        <v>2415</v>
      </c>
      <c r="AJ368" s="1">
        <v>2336</v>
      </c>
      <c r="AK368">
        <v>53.17</v>
      </c>
      <c r="AL368">
        <v>53.23</v>
      </c>
      <c r="AM368">
        <v>406.6</v>
      </c>
      <c r="AN368">
        <v>0</v>
      </c>
      <c r="AO368">
        <v>341.17</v>
      </c>
      <c r="AP368">
        <v>341.17</v>
      </c>
      <c r="AQ368">
        <v>356.09</v>
      </c>
      <c r="AR368">
        <v>406.6</v>
      </c>
      <c r="AS368" s="1">
        <v>2316</v>
      </c>
      <c r="AT368" s="1">
        <v>2241</v>
      </c>
      <c r="AU368" s="1">
        <v>2500</v>
      </c>
      <c r="AV368" s="1">
        <v>2422</v>
      </c>
      <c r="AW368">
        <v>406.6</v>
      </c>
      <c r="AX368">
        <v>0</v>
      </c>
      <c r="AY368">
        <v>0</v>
      </c>
      <c r="AZ368">
        <v>0</v>
      </c>
      <c r="BA368">
        <v>314.37</v>
      </c>
      <c r="BB368" s="1">
        <v>2575</v>
      </c>
      <c r="BC368" s="1">
        <v>2512</v>
      </c>
      <c r="BD368" s="1">
        <v>2316</v>
      </c>
      <c r="BE368" s="1">
        <v>2241</v>
      </c>
      <c r="BF368">
        <v>0.38</v>
      </c>
      <c r="BH368" s="1">
        <v>5155</v>
      </c>
      <c r="BI368" s="1">
        <v>5148</v>
      </c>
      <c r="BJ368">
        <v>406.6</v>
      </c>
      <c r="BK368">
        <v>248.59</v>
      </c>
      <c r="CI368" s="2">
        <v>2259463.35</v>
      </c>
      <c r="CJ368" s="2">
        <v>2259463.35</v>
      </c>
      <c r="CL368" s="2">
        <v>62064.74</v>
      </c>
      <c r="CM368" s="2">
        <v>2321528.09</v>
      </c>
      <c r="CN368" s="2">
        <v>2121963.31</v>
      </c>
      <c r="CO368">
        <v>0</v>
      </c>
      <c r="CP368" s="2">
        <v>1388612.6</v>
      </c>
      <c r="CQ368" s="2">
        <v>1181849.96</v>
      </c>
      <c r="CR368" s="2">
        <v>205639.31</v>
      </c>
      <c r="CS368" s="2">
        <v>11250.41</v>
      </c>
      <c r="CT368" s="2">
        <v>223630.26</v>
      </c>
      <c r="CU368" s="2">
        <v>212312.83</v>
      </c>
      <c r="CV368" s="2">
        <v>821932.78</v>
      </c>
      <c r="CW368" s="2">
        <v>56665.279999999999</v>
      </c>
      <c r="CX368" s="2">
        <v>1492826.34</v>
      </c>
      <c r="CY368">
        <v>0</v>
      </c>
      <c r="CZ368" s="2">
        <v>185214.11</v>
      </c>
      <c r="DA368">
        <v>0</v>
      </c>
      <c r="DB368" s="2">
        <v>162927.73000000001</v>
      </c>
      <c r="DC368" s="2">
        <v>303823.59999999998</v>
      </c>
      <c r="DD368" s="2">
        <v>258022.39</v>
      </c>
      <c r="DE368">
        <v>587.9</v>
      </c>
      <c r="DF368" s="2">
        <v>34965.71</v>
      </c>
      <c r="DG368">
        <v>0</v>
      </c>
      <c r="DH368">
        <v>0</v>
      </c>
      <c r="DI368" s="2">
        <v>6172.24</v>
      </c>
      <c r="DJ368" s="2">
        <v>125190.57</v>
      </c>
      <c r="DK368" s="2">
        <v>293576</v>
      </c>
      <c r="DN368" s="2">
        <v>293576</v>
      </c>
      <c r="DO368">
        <v>41.29</v>
      </c>
      <c r="DP368" s="2">
        <v>34122.400000000001</v>
      </c>
      <c r="DQ368" s="2">
        <v>22542.880000000001</v>
      </c>
      <c r="DR368" s="2">
        <v>56706.57</v>
      </c>
      <c r="DU368">
        <v>0</v>
      </c>
      <c r="EK368" t="s">
        <v>244</v>
      </c>
      <c r="EL368">
        <v>0</v>
      </c>
      <c r="EM368">
        <v>0</v>
      </c>
      <c r="EO368">
        <v>278</v>
      </c>
      <c r="EP368">
        <v>0</v>
      </c>
      <c r="EQ368">
        <v>275</v>
      </c>
      <c r="ER368">
        <v>0</v>
      </c>
      <c r="EV368">
        <v>275</v>
      </c>
      <c r="EW368">
        <v>278</v>
      </c>
      <c r="EX368">
        <v>4</v>
      </c>
      <c r="EZ368" s="1">
        <v>3824</v>
      </c>
      <c r="FA368" s="1">
        <v>3725</v>
      </c>
      <c r="FB368" s="2">
        <v>184047.31</v>
      </c>
      <c r="FC368">
        <v>257</v>
      </c>
      <c r="FD368">
        <v>0</v>
      </c>
      <c r="FE368">
        <v>257</v>
      </c>
      <c r="FF368">
        <v>1.04</v>
      </c>
      <c r="FH368">
        <v>4.1900000000000004</v>
      </c>
      <c r="FI368">
        <v>6.35</v>
      </c>
      <c r="FJ368">
        <v>6.35</v>
      </c>
      <c r="FL368">
        <v>28</v>
      </c>
      <c r="FN368">
        <v>100</v>
      </c>
      <c r="FO368">
        <v>83.99</v>
      </c>
      <c r="FP368">
        <v>100</v>
      </c>
      <c r="FQ368">
        <v>151.35</v>
      </c>
      <c r="FR368">
        <v>12.34</v>
      </c>
      <c r="FS368">
        <v>11.55</v>
      </c>
      <c r="FV368">
        <v>12.06</v>
      </c>
      <c r="FY368">
        <v>20.92</v>
      </c>
      <c r="GA368">
        <v>132.11000000000001</v>
      </c>
      <c r="GB368">
        <v>100</v>
      </c>
      <c r="GD368">
        <v>13.77</v>
      </c>
      <c r="GE368">
        <v>2.31</v>
      </c>
      <c r="GF368">
        <v>333.98</v>
      </c>
      <c r="GG368">
        <v>87.66</v>
      </c>
      <c r="GH368">
        <v>8.6</v>
      </c>
      <c r="GI368">
        <v>36.380000000000003</v>
      </c>
      <c r="GJ368">
        <v>9.1</v>
      </c>
      <c r="GK368">
        <v>18.5</v>
      </c>
      <c r="GL368">
        <v>2.5099999999999998</v>
      </c>
      <c r="GM368">
        <v>0.27</v>
      </c>
      <c r="GN368">
        <v>25.02</v>
      </c>
      <c r="GO368">
        <v>50.85</v>
      </c>
      <c r="GP368">
        <v>27.21</v>
      </c>
      <c r="GQ368">
        <v>1.37</v>
      </c>
      <c r="GR368">
        <v>0.75</v>
      </c>
      <c r="GS368">
        <v>97.33</v>
      </c>
      <c r="GU368">
        <v>2.67</v>
      </c>
      <c r="GV368">
        <v>92.58</v>
      </c>
      <c r="GW368">
        <v>100</v>
      </c>
      <c r="HB368">
        <v>16.010000000000002</v>
      </c>
      <c r="HC368">
        <v>3.35</v>
      </c>
      <c r="HD368">
        <v>75.02</v>
      </c>
      <c r="HE368">
        <v>83.99</v>
      </c>
      <c r="HF368">
        <v>11.55</v>
      </c>
      <c r="HG368">
        <v>215.33</v>
      </c>
      <c r="HH368">
        <v>99.99</v>
      </c>
      <c r="HJ368">
        <v>100</v>
      </c>
      <c r="HK368">
        <v>0.61</v>
      </c>
      <c r="HM368">
        <v>0.9</v>
      </c>
      <c r="HR368">
        <v>0</v>
      </c>
      <c r="HS368">
        <v>0</v>
      </c>
      <c r="HU368">
        <v>100</v>
      </c>
      <c r="HV368">
        <v>100</v>
      </c>
      <c r="HX368">
        <v>49.41</v>
      </c>
      <c r="HY368">
        <v>0</v>
      </c>
      <c r="HZ368">
        <v>100</v>
      </c>
      <c r="IA368">
        <v>179.45</v>
      </c>
    </row>
    <row r="369" spans="1:236" hidden="1" x14ac:dyDescent="0.25">
      <c r="A369">
        <v>411500</v>
      </c>
      <c r="B369" t="str">
        <f>VLOOKUP(A369,cods!$A$1:$C$345,3,FALSE)</f>
        <v>Noroeste Paranaense</v>
      </c>
      <c r="C369" t="s">
        <v>430</v>
      </c>
      <c r="D369" t="s">
        <v>236</v>
      </c>
      <c r="E369">
        <v>2020</v>
      </c>
      <c r="F369">
        <v>41069000</v>
      </c>
      <c r="G369" t="s">
        <v>237</v>
      </c>
      <c r="H369" t="s">
        <v>238</v>
      </c>
      <c r="I369" t="s">
        <v>239</v>
      </c>
      <c r="J369" t="s">
        <v>240</v>
      </c>
      <c r="K369" t="s">
        <v>241</v>
      </c>
      <c r="L369">
        <v>1</v>
      </c>
      <c r="O369">
        <v>1</v>
      </c>
      <c r="Q369">
        <v>0</v>
      </c>
      <c r="V369" s="1">
        <v>2045</v>
      </c>
      <c r="W369" s="1">
        <v>2045</v>
      </c>
      <c r="X369" t="s">
        <v>247</v>
      </c>
      <c r="Y369" t="s">
        <v>243</v>
      </c>
      <c r="AA369" s="1">
        <v>7084</v>
      </c>
      <c r="AB369" s="1">
        <v>5148</v>
      </c>
      <c r="AC369" s="1">
        <v>7059</v>
      </c>
      <c r="AD369" s="1">
        <v>6816</v>
      </c>
      <c r="AE369" s="1">
        <v>2336</v>
      </c>
      <c r="AF369" s="1">
        <v>2257</v>
      </c>
      <c r="AG369" s="1">
        <v>2422</v>
      </c>
      <c r="AH369" s="1">
        <v>2344</v>
      </c>
      <c r="AI369" s="1">
        <v>2336</v>
      </c>
      <c r="AJ369" s="1">
        <v>2257</v>
      </c>
      <c r="AK369">
        <v>53.23</v>
      </c>
      <c r="AL369">
        <v>49.66</v>
      </c>
      <c r="AM369">
        <v>398.18</v>
      </c>
      <c r="AN369">
        <v>0</v>
      </c>
      <c r="AO369">
        <v>332.81</v>
      </c>
      <c r="AP369">
        <v>332.81</v>
      </c>
      <c r="AQ369">
        <v>346.81</v>
      </c>
      <c r="AR369">
        <v>398.18</v>
      </c>
      <c r="AS369" s="1">
        <v>2241</v>
      </c>
      <c r="AT369" s="1">
        <v>2164</v>
      </c>
      <c r="AU369" s="1">
        <v>2422</v>
      </c>
      <c r="AV369" s="1">
        <v>2344</v>
      </c>
      <c r="AW369">
        <v>398.18</v>
      </c>
      <c r="AX369">
        <v>0</v>
      </c>
      <c r="AY369">
        <v>0</v>
      </c>
      <c r="AZ369">
        <v>0</v>
      </c>
      <c r="BA369">
        <v>305.23</v>
      </c>
      <c r="BB369" s="1">
        <v>2512</v>
      </c>
      <c r="BC369" s="1">
        <v>2436</v>
      </c>
      <c r="BD369" s="1">
        <v>2241</v>
      </c>
      <c r="BE369" s="1">
        <v>2164</v>
      </c>
      <c r="BF369">
        <v>0.22</v>
      </c>
      <c r="BH369" s="1">
        <v>5148</v>
      </c>
      <c r="BI369" s="1">
        <v>5142</v>
      </c>
      <c r="BJ369">
        <v>398.18</v>
      </c>
      <c r="BK369">
        <v>269.67</v>
      </c>
      <c r="CI369" s="2">
        <v>2039051.16</v>
      </c>
      <c r="CJ369" s="2">
        <v>2039051.16</v>
      </c>
      <c r="CL369" s="2">
        <v>52978.27</v>
      </c>
      <c r="CM369" s="2">
        <v>2092029.43</v>
      </c>
      <c r="CN369" s="2">
        <v>1964863.82</v>
      </c>
      <c r="CO369">
        <v>0</v>
      </c>
      <c r="CP369" s="2">
        <v>1181849.96</v>
      </c>
      <c r="CQ369" s="2">
        <v>1052244.79</v>
      </c>
      <c r="CR369" s="2">
        <v>239475.62</v>
      </c>
      <c r="CS369" s="2">
        <v>10340.51</v>
      </c>
      <c r="CT369" s="2">
        <v>190047.86</v>
      </c>
      <c r="CU369" s="2">
        <v>223566.96</v>
      </c>
      <c r="CV369" s="2">
        <v>815330.02</v>
      </c>
      <c r="CW369" s="2">
        <v>28867.63</v>
      </c>
      <c r="CX369" s="2">
        <v>1477013.95</v>
      </c>
      <c r="CY369">
        <v>0</v>
      </c>
      <c r="CZ369" s="2">
        <v>204615.33</v>
      </c>
      <c r="DA369">
        <v>0</v>
      </c>
      <c r="DB369" s="2">
        <v>147989.89000000001</v>
      </c>
      <c r="DC369" s="2">
        <v>227571.97</v>
      </c>
      <c r="DD369" s="2">
        <v>398466.3</v>
      </c>
      <c r="DE369">
        <v>0</v>
      </c>
      <c r="DF369">
        <v>0</v>
      </c>
      <c r="DG369">
        <v>0</v>
      </c>
      <c r="DH369">
        <v>0</v>
      </c>
      <c r="DI369" s="2">
        <v>3909.18</v>
      </c>
      <c r="DJ369" s="2">
        <v>200629</v>
      </c>
      <c r="DK369" s="2">
        <v>398466.3</v>
      </c>
      <c r="DL369">
        <v>0</v>
      </c>
      <c r="DM369">
        <v>0</v>
      </c>
      <c r="DN369" s="2">
        <v>398466.3</v>
      </c>
      <c r="DO369">
        <v>38.880000000000003</v>
      </c>
      <c r="DP369" s="2">
        <v>22341.99</v>
      </c>
      <c r="DQ369" s="2">
        <v>6525.64</v>
      </c>
      <c r="DR369" s="2">
        <v>28906.51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 t="s">
        <v>244</v>
      </c>
      <c r="EL369">
        <v>0</v>
      </c>
      <c r="EM369">
        <v>0</v>
      </c>
      <c r="EO369">
        <v>345</v>
      </c>
      <c r="EP369">
        <v>0</v>
      </c>
      <c r="EQ369">
        <v>341</v>
      </c>
      <c r="ER369">
        <v>0</v>
      </c>
      <c r="EV369">
        <v>341</v>
      </c>
      <c r="EW369">
        <v>345</v>
      </c>
      <c r="EX369">
        <v>2</v>
      </c>
      <c r="EZ369" s="1">
        <v>3701</v>
      </c>
      <c r="FA369" s="1">
        <v>3576</v>
      </c>
      <c r="FB369" s="2">
        <v>2555.0300000000002</v>
      </c>
      <c r="FC369">
        <v>347</v>
      </c>
      <c r="FD369">
        <v>0</v>
      </c>
      <c r="FE369">
        <v>347</v>
      </c>
      <c r="FF369">
        <v>1.04</v>
      </c>
      <c r="FH369">
        <v>4.26</v>
      </c>
      <c r="FI369">
        <v>5.88</v>
      </c>
      <c r="FJ369">
        <v>5.88</v>
      </c>
      <c r="FL369">
        <v>31.35</v>
      </c>
      <c r="FN369">
        <v>100</v>
      </c>
      <c r="FO369">
        <v>83.63</v>
      </c>
      <c r="FP369">
        <v>100</v>
      </c>
      <c r="FQ369">
        <v>138.05000000000001</v>
      </c>
      <c r="FR369">
        <v>12.85</v>
      </c>
      <c r="FS369">
        <v>11.64</v>
      </c>
      <c r="FV369">
        <v>12.13</v>
      </c>
      <c r="FY369">
        <v>20.79</v>
      </c>
      <c r="GA369">
        <v>131.43</v>
      </c>
      <c r="GB369">
        <v>100</v>
      </c>
      <c r="GD369">
        <v>13.92</v>
      </c>
      <c r="GE369">
        <v>2.35</v>
      </c>
      <c r="GF369">
        <v>342.14</v>
      </c>
      <c r="GG369">
        <v>87.15</v>
      </c>
      <c r="GH369">
        <v>6.08</v>
      </c>
      <c r="GI369">
        <v>39.99</v>
      </c>
      <c r="GJ369">
        <v>11.74</v>
      </c>
      <c r="GK369">
        <v>22.71</v>
      </c>
      <c r="GL369">
        <v>1.42</v>
      </c>
      <c r="GM369">
        <v>0.19</v>
      </c>
      <c r="GN369">
        <v>29.37</v>
      </c>
      <c r="GO369">
        <v>56.79</v>
      </c>
      <c r="GP369">
        <v>23.31</v>
      </c>
      <c r="GQ369">
        <v>1.27</v>
      </c>
      <c r="GR369">
        <v>0.48</v>
      </c>
      <c r="GS369">
        <v>97.47</v>
      </c>
      <c r="GU369">
        <v>2.5299999999999998</v>
      </c>
      <c r="GV369">
        <v>92.43</v>
      </c>
      <c r="GW369">
        <v>100</v>
      </c>
      <c r="HB369">
        <v>16.37</v>
      </c>
      <c r="HC369">
        <v>3.47</v>
      </c>
      <c r="HD369">
        <v>77.72</v>
      </c>
      <c r="HE369">
        <v>83.63</v>
      </c>
      <c r="HF369">
        <v>11.64</v>
      </c>
      <c r="HG369">
        <v>203.37</v>
      </c>
      <c r="HH369">
        <v>99.65</v>
      </c>
      <c r="HJ369">
        <v>100</v>
      </c>
      <c r="HK369">
        <v>0.68</v>
      </c>
      <c r="HM369">
        <v>0.7</v>
      </c>
      <c r="HR369">
        <v>0</v>
      </c>
      <c r="HS369">
        <v>0</v>
      </c>
      <c r="HU369">
        <v>100</v>
      </c>
      <c r="HV369">
        <v>100</v>
      </c>
      <c r="HX369">
        <v>0.71</v>
      </c>
      <c r="HY369">
        <v>0</v>
      </c>
      <c r="HZ369">
        <v>100</v>
      </c>
      <c r="IA369">
        <v>183.32</v>
      </c>
    </row>
    <row r="370" spans="1:236" x14ac:dyDescent="0.25">
      <c r="A370">
        <v>411520</v>
      </c>
      <c r="B370" t="str">
        <f>VLOOKUP(A370,cods!$A$1:$C$345,3,FALSE)</f>
        <v>Norte Central Paranaense</v>
      </c>
      <c r="C370" t="s">
        <v>431</v>
      </c>
      <c r="D370" t="s">
        <v>236</v>
      </c>
      <c r="E370">
        <v>2021</v>
      </c>
      <c r="F370">
        <v>41069000</v>
      </c>
      <c r="G370" t="s">
        <v>237</v>
      </c>
      <c r="H370" t="s">
        <v>238</v>
      </c>
      <c r="I370" t="s">
        <v>239</v>
      </c>
      <c r="J370" t="s">
        <v>246</v>
      </c>
      <c r="K370" t="s">
        <v>241</v>
      </c>
      <c r="L370">
        <v>1</v>
      </c>
      <c r="O370">
        <v>1</v>
      </c>
      <c r="P370">
        <v>1</v>
      </c>
      <c r="Q370">
        <v>3</v>
      </c>
      <c r="R370">
        <v>1</v>
      </c>
      <c r="S370">
        <v>1</v>
      </c>
      <c r="V370" s="1">
        <v>2040</v>
      </c>
      <c r="W370" s="1">
        <v>2040</v>
      </c>
      <c r="X370" t="s">
        <v>242</v>
      </c>
      <c r="Y370" t="s">
        <v>242</v>
      </c>
      <c r="AA370" s="1">
        <v>436472</v>
      </c>
      <c r="AB370" s="1">
        <v>428620</v>
      </c>
      <c r="AC370" s="1">
        <v>436428</v>
      </c>
      <c r="AD370" s="1">
        <v>430113</v>
      </c>
      <c r="AE370" s="1">
        <v>135803</v>
      </c>
      <c r="AF370" s="1">
        <v>133600</v>
      </c>
      <c r="AG370" s="1">
        <v>170181</v>
      </c>
      <c r="AH370" s="1">
        <v>167753</v>
      </c>
      <c r="AI370" s="1">
        <v>135803</v>
      </c>
      <c r="AJ370" s="1">
        <v>133600</v>
      </c>
      <c r="AK370" s="2">
        <v>2628.48</v>
      </c>
      <c r="AL370" s="2">
        <v>2000.07</v>
      </c>
      <c r="AM370" s="2">
        <v>30681.45</v>
      </c>
      <c r="AN370" s="2">
        <v>26206.36</v>
      </c>
      <c r="AO370" s="2">
        <v>22340.37</v>
      </c>
      <c r="AP370" s="2">
        <v>23042.38</v>
      </c>
      <c r="AQ370" s="2">
        <v>24047.08</v>
      </c>
      <c r="AR370" s="2">
        <v>30834.37</v>
      </c>
      <c r="AS370" s="1">
        <v>147415</v>
      </c>
      <c r="AT370" s="1">
        <v>145682</v>
      </c>
      <c r="AU370" s="1">
        <v>170181</v>
      </c>
      <c r="AV370" s="1">
        <v>167753</v>
      </c>
      <c r="AW370" s="2">
        <v>4475.09</v>
      </c>
      <c r="AX370">
        <v>0</v>
      </c>
      <c r="AY370">
        <v>152.91999999999999</v>
      </c>
      <c r="AZ370">
        <v>702.01</v>
      </c>
      <c r="BA370" s="2">
        <v>18797.400000000001</v>
      </c>
      <c r="BB370" s="1">
        <v>151518</v>
      </c>
      <c r="BC370" s="1">
        <v>149095</v>
      </c>
      <c r="BD370" s="1">
        <v>147415</v>
      </c>
      <c r="BE370" s="1">
        <v>145682</v>
      </c>
      <c r="BF370">
        <v>59.03</v>
      </c>
      <c r="BH370" s="1">
        <v>428620</v>
      </c>
      <c r="BI370" s="1">
        <v>422418</v>
      </c>
      <c r="BJ370" s="2">
        <v>30681.45</v>
      </c>
      <c r="BK370" s="2">
        <v>31596.720000000001</v>
      </c>
      <c r="BL370" s="1">
        <v>436386</v>
      </c>
      <c r="BM370" s="1">
        <v>430071</v>
      </c>
      <c r="BN370" s="1">
        <v>125088</v>
      </c>
      <c r="BO370" s="1">
        <v>122448</v>
      </c>
      <c r="BP370" s="1">
        <v>189674</v>
      </c>
      <c r="BQ370" s="1">
        <v>185304</v>
      </c>
      <c r="BR370" s="2">
        <v>1988.59</v>
      </c>
      <c r="BS370" s="2">
        <v>1867.07</v>
      </c>
      <c r="BT370" s="2">
        <v>25306.17</v>
      </c>
      <c r="BU370" s="2">
        <v>25306.17</v>
      </c>
      <c r="BV370" s="2">
        <v>26500.58</v>
      </c>
      <c r="BW370" s="1">
        <v>168156</v>
      </c>
      <c r="BX370" s="1">
        <v>164438</v>
      </c>
      <c r="BY370" s="1">
        <v>137002</v>
      </c>
      <c r="BZ370" s="1">
        <v>134128</v>
      </c>
      <c r="CA370">
        <v>0</v>
      </c>
      <c r="CB370">
        <v>0</v>
      </c>
      <c r="CC370">
        <v>0</v>
      </c>
      <c r="CD370">
        <v>0</v>
      </c>
      <c r="CF370" s="1">
        <v>428578</v>
      </c>
      <c r="CG370" s="1">
        <v>422376</v>
      </c>
      <c r="CH370">
        <v>922.57</v>
      </c>
      <c r="CI370" s="2">
        <v>297118098.06999999</v>
      </c>
      <c r="CJ370" s="2">
        <v>160506187.43000001</v>
      </c>
      <c r="CK370" s="2">
        <v>136611910.63999999</v>
      </c>
      <c r="CL370" s="2">
        <v>4919784.0999999996</v>
      </c>
      <c r="CM370" s="2">
        <v>302037882.17000002</v>
      </c>
      <c r="CN370" s="2">
        <v>284690104.33999997</v>
      </c>
      <c r="CO370">
        <v>0</v>
      </c>
      <c r="CP370" s="2">
        <v>69065016.159999996</v>
      </c>
      <c r="CQ370" s="2">
        <v>51301415.729999997</v>
      </c>
      <c r="CR370" s="2">
        <v>55332780.43</v>
      </c>
      <c r="CS370" s="2">
        <v>3153373.01</v>
      </c>
      <c r="CT370" s="2">
        <v>22908540.670000002</v>
      </c>
      <c r="CU370" s="2">
        <v>24719485.579999998</v>
      </c>
      <c r="CV370" s="2">
        <v>131377241.26000001</v>
      </c>
      <c r="CW370" s="2">
        <v>11750899.960000001</v>
      </c>
      <c r="CX370" s="2">
        <v>206775025.19999999</v>
      </c>
      <c r="CY370">
        <v>0</v>
      </c>
      <c r="CZ370" s="2">
        <v>21716920.23</v>
      </c>
      <c r="DA370">
        <v>0</v>
      </c>
      <c r="DB370" s="2">
        <v>21349837.550000001</v>
      </c>
      <c r="DC370" s="2">
        <v>34853097.100000001</v>
      </c>
      <c r="DD370" s="2">
        <v>5084125.66</v>
      </c>
      <c r="DE370" s="2">
        <v>5081891.6399999997</v>
      </c>
      <c r="DF370" s="2">
        <v>503144.97</v>
      </c>
      <c r="DG370">
        <v>315</v>
      </c>
      <c r="DH370">
        <v>315</v>
      </c>
      <c r="DI370" s="2">
        <v>3913224.02</v>
      </c>
      <c r="DJ370" s="2">
        <v>7076866.6500000004</v>
      </c>
      <c r="DK370" s="2">
        <v>9589801.3200000003</v>
      </c>
      <c r="DL370" s="2">
        <v>1079360.95</v>
      </c>
      <c r="DN370" s="2">
        <v>10669162.27</v>
      </c>
      <c r="DO370" s="2">
        <v>6787157.3700000001</v>
      </c>
      <c r="DP370" s="2">
        <v>8555135.6199999992</v>
      </c>
      <c r="DQ370" s="2">
        <v>3195764.34</v>
      </c>
      <c r="DR370" s="2">
        <v>18538057.329999998</v>
      </c>
      <c r="DS370">
        <v>0</v>
      </c>
      <c r="DT370">
        <v>0</v>
      </c>
      <c r="DU370">
        <v>0</v>
      </c>
      <c r="EK370" t="s">
        <v>244</v>
      </c>
      <c r="EL370">
        <v>0</v>
      </c>
      <c r="EM370">
        <v>0</v>
      </c>
      <c r="EO370" s="1">
        <v>4158</v>
      </c>
      <c r="EP370">
        <v>0</v>
      </c>
      <c r="EQ370" s="1">
        <v>4146</v>
      </c>
      <c r="ER370">
        <v>1</v>
      </c>
      <c r="ES370">
        <v>17</v>
      </c>
      <c r="EV370" s="1">
        <v>4146</v>
      </c>
      <c r="EW370" s="1">
        <v>4158</v>
      </c>
      <c r="EX370">
        <v>28</v>
      </c>
      <c r="EZ370" s="1">
        <v>154392</v>
      </c>
      <c r="FA370" s="1">
        <v>124268</v>
      </c>
      <c r="FB370" s="2">
        <v>9795529.8399999999</v>
      </c>
      <c r="FC370" s="1">
        <v>3827</v>
      </c>
      <c r="FD370">
        <v>1</v>
      </c>
      <c r="FE370" s="1">
        <v>3827</v>
      </c>
      <c r="FF370">
        <v>1.25</v>
      </c>
      <c r="FG370" s="2">
        <v>1131.6099999999999</v>
      </c>
      <c r="FH370">
        <v>4.09</v>
      </c>
      <c r="FI370">
        <v>5.88</v>
      </c>
      <c r="FJ370">
        <v>6.88</v>
      </c>
      <c r="FK370">
        <v>5.16</v>
      </c>
      <c r="FL370">
        <v>38.71</v>
      </c>
      <c r="FM370" s="2">
        <v>175659.62</v>
      </c>
      <c r="FN370">
        <v>100</v>
      </c>
      <c r="FO370">
        <v>74.290000000000006</v>
      </c>
      <c r="FP370">
        <v>100</v>
      </c>
      <c r="FQ370">
        <v>143.69</v>
      </c>
      <c r="FR370">
        <v>21.86</v>
      </c>
      <c r="FS370">
        <v>11.02</v>
      </c>
      <c r="FT370">
        <v>100</v>
      </c>
      <c r="FU370">
        <v>100</v>
      </c>
      <c r="FV370">
        <v>11.51</v>
      </c>
      <c r="FW370">
        <v>455.72</v>
      </c>
      <c r="FX370">
        <v>782.18</v>
      </c>
      <c r="FY370">
        <v>15.4</v>
      </c>
      <c r="FZ370">
        <v>14.22</v>
      </c>
      <c r="GA370">
        <v>141.27000000000001</v>
      </c>
      <c r="GB370">
        <v>100</v>
      </c>
      <c r="GC370">
        <v>99.99</v>
      </c>
      <c r="GD370">
        <v>14.86</v>
      </c>
      <c r="GE370">
        <v>2.6</v>
      </c>
      <c r="GF370">
        <v>368.57</v>
      </c>
      <c r="GG370">
        <v>78.14</v>
      </c>
      <c r="GH370">
        <v>5.74</v>
      </c>
      <c r="GI370">
        <v>44.22</v>
      </c>
      <c r="GJ370">
        <v>18.62</v>
      </c>
      <c r="GK370">
        <v>26.94</v>
      </c>
      <c r="GL370">
        <v>6.24</v>
      </c>
      <c r="GM370">
        <v>1.32</v>
      </c>
      <c r="GN370">
        <v>42.12</v>
      </c>
      <c r="GO370">
        <v>60.93</v>
      </c>
      <c r="GP370">
        <v>17.440000000000001</v>
      </c>
      <c r="GQ370">
        <v>2.4</v>
      </c>
      <c r="GR370">
        <v>2.98</v>
      </c>
      <c r="GS370">
        <v>53.14</v>
      </c>
      <c r="GT370">
        <v>45.23</v>
      </c>
      <c r="GU370">
        <v>1.63</v>
      </c>
      <c r="GV370">
        <v>86.73</v>
      </c>
      <c r="GW370">
        <v>100</v>
      </c>
      <c r="GX370">
        <v>2.34</v>
      </c>
      <c r="GY370">
        <v>100</v>
      </c>
      <c r="GZ370">
        <v>99.99</v>
      </c>
      <c r="HA370">
        <v>1.22</v>
      </c>
      <c r="HB370">
        <v>25.13</v>
      </c>
      <c r="HC370">
        <v>9.15</v>
      </c>
      <c r="HD370">
        <v>157.28</v>
      </c>
      <c r="HE370">
        <v>74.87</v>
      </c>
      <c r="HF370">
        <v>11.02</v>
      </c>
      <c r="HG370">
        <v>82.32</v>
      </c>
      <c r="HH370">
        <v>99.99</v>
      </c>
      <c r="HI370">
        <v>99.98</v>
      </c>
      <c r="HJ370">
        <v>99.5</v>
      </c>
      <c r="HK370">
        <v>1.02</v>
      </c>
      <c r="HL370">
        <v>0.04</v>
      </c>
      <c r="HM370">
        <v>0.7</v>
      </c>
      <c r="HR370">
        <v>0</v>
      </c>
      <c r="HS370">
        <v>0.02</v>
      </c>
      <c r="HU370">
        <v>100</v>
      </c>
      <c r="HV370">
        <v>100</v>
      </c>
      <c r="HW370">
        <v>0.01</v>
      </c>
      <c r="HX370">
        <v>78.83</v>
      </c>
      <c r="HY370">
        <v>0.03</v>
      </c>
      <c r="HZ370">
        <v>100</v>
      </c>
      <c r="IA370">
        <v>154.08000000000001</v>
      </c>
      <c r="IB370">
        <v>567.16</v>
      </c>
    </row>
    <row r="371" spans="1:236" hidden="1" x14ac:dyDescent="0.25">
      <c r="A371">
        <v>411520</v>
      </c>
      <c r="B371" t="str">
        <f>VLOOKUP(A371,cods!$A$1:$C$345,3,FALSE)</f>
        <v>Norte Central Paranaense</v>
      </c>
      <c r="C371" t="s">
        <v>431</v>
      </c>
      <c r="D371" t="s">
        <v>236</v>
      </c>
      <c r="E371">
        <v>2020</v>
      </c>
      <c r="F371">
        <v>41069000</v>
      </c>
      <c r="G371" t="s">
        <v>237</v>
      </c>
      <c r="H371" t="s">
        <v>238</v>
      </c>
      <c r="I371" t="s">
        <v>239</v>
      </c>
      <c r="J371" t="s">
        <v>246</v>
      </c>
      <c r="K371" t="s">
        <v>241</v>
      </c>
      <c r="L371">
        <v>1</v>
      </c>
      <c r="O371">
        <v>1</v>
      </c>
      <c r="P371">
        <v>1</v>
      </c>
      <c r="Q371">
        <v>3</v>
      </c>
      <c r="R371">
        <v>1</v>
      </c>
      <c r="S371">
        <v>1</v>
      </c>
      <c r="V371" s="1">
        <v>2040</v>
      </c>
      <c r="W371" s="1">
        <v>2040</v>
      </c>
      <c r="X371" t="s">
        <v>242</v>
      </c>
      <c r="Y371" t="s">
        <v>242</v>
      </c>
      <c r="AA371" s="1">
        <v>430157</v>
      </c>
      <c r="AB371" s="1">
        <v>422418</v>
      </c>
      <c r="AC371" s="1">
        <v>430113</v>
      </c>
      <c r="AD371" s="1">
        <v>423623</v>
      </c>
      <c r="AE371" s="1">
        <v>133600</v>
      </c>
      <c r="AF371" s="1">
        <v>131071</v>
      </c>
      <c r="AG371" s="1">
        <v>167753</v>
      </c>
      <c r="AH371" s="1">
        <v>164874</v>
      </c>
      <c r="AI371" s="1">
        <v>133600</v>
      </c>
      <c r="AJ371" s="1">
        <v>131071</v>
      </c>
      <c r="AK371" s="2">
        <v>2000.07</v>
      </c>
      <c r="AL371" s="2">
        <v>1967.58</v>
      </c>
      <c r="AM371" s="2">
        <v>31168.61</v>
      </c>
      <c r="AN371" s="2">
        <v>26793.81</v>
      </c>
      <c r="AO371" s="2">
        <v>22489.45</v>
      </c>
      <c r="AP371" s="2">
        <v>23268.87</v>
      </c>
      <c r="AQ371" s="2">
        <v>24239.18</v>
      </c>
      <c r="AR371" s="2">
        <v>31361.5</v>
      </c>
      <c r="AS371" s="1">
        <v>145682</v>
      </c>
      <c r="AT371" s="1">
        <v>143196</v>
      </c>
      <c r="AU371" s="1">
        <v>167753</v>
      </c>
      <c r="AV371" s="1">
        <v>164874</v>
      </c>
      <c r="AW371" s="2">
        <v>4374.8</v>
      </c>
      <c r="AX371">
        <v>0</v>
      </c>
      <c r="AY371">
        <v>192.89</v>
      </c>
      <c r="AZ371">
        <v>779.42</v>
      </c>
      <c r="BA371" s="2">
        <v>19207.57</v>
      </c>
      <c r="BB371" s="1">
        <v>149095</v>
      </c>
      <c r="BC371" s="1">
        <v>146821</v>
      </c>
      <c r="BD371" s="1">
        <v>145682</v>
      </c>
      <c r="BE371" s="1">
        <v>143196</v>
      </c>
      <c r="BF371">
        <v>48.76</v>
      </c>
      <c r="BH371" s="1">
        <v>422418</v>
      </c>
      <c r="BI371" s="1">
        <v>416044</v>
      </c>
      <c r="BJ371" s="2">
        <v>31168.61</v>
      </c>
      <c r="BK371" s="2">
        <v>30325.1</v>
      </c>
      <c r="BL371" s="1">
        <v>430071</v>
      </c>
      <c r="BM371" s="1">
        <v>423582</v>
      </c>
      <c r="BN371" s="1">
        <v>122448</v>
      </c>
      <c r="BO371" s="1">
        <v>119052</v>
      </c>
      <c r="BP371" s="1">
        <v>185304</v>
      </c>
      <c r="BQ371" s="1">
        <v>178923</v>
      </c>
      <c r="BR371" s="2">
        <v>1867.07</v>
      </c>
      <c r="BS371" s="2">
        <v>1773.54</v>
      </c>
      <c r="BT371" s="2">
        <v>24981.94</v>
      </c>
      <c r="BU371" s="2">
        <v>24981.94</v>
      </c>
      <c r="BV371" s="2">
        <v>26130.09</v>
      </c>
      <c r="BW371" s="1">
        <v>164438</v>
      </c>
      <c r="BX371" s="1">
        <v>158638</v>
      </c>
      <c r="BY371" s="1">
        <v>134128</v>
      </c>
      <c r="BZ371" s="1">
        <v>130860</v>
      </c>
      <c r="CA371">
        <v>0</v>
      </c>
      <c r="CB371">
        <v>0</v>
      </c>
      <c r="CC371">
        <v>0</v>
      </c>
      <c r="CD371">
        <v>0</v>
      </c>
      <c r="CF371" s="1">
        <v>422376</v>
      </c>
      <c r="CG371" s="1">
        <v>416003</v>
      </c>
      <c r="CH371" s="2">
        <v>1031.9000000000001</v>
      </c>
      <c r="CI371" s="2">
        <v>272429168.73000002</v>
      </c>
      <c r="CJ371" s="2">
        <v>146530158.66999999</v>
      </c>
      <c r="CK371" s="2">
        <v>125899010.06</v>
      </c>
      <c r="CL371" s="2">
        <v>5128300.95</v>
      </c>
      <c r="CM371" s="2">
        <v>277557469.68000001</v>
      </c>
      <c r="CN371" s="2">
        <v>271238038.69999999</v>
      </c>
      <c r="CO371">
        <v>0</v>
      </c>
      <c r="CP371" s="2">
        <v>51301415.729999997</v>
      </c>
      <c r="CQ371" s="2">
        <v>46086890.640000001</v>
      </c>
      <c r="CR371" s="2">
        <v>58324827.619999997</v>
      </c>
      <c r="CS371" s="2">
        <v>2492167.71</v>
      </c>
      <c r="CT371" s="2">
        <v>17514723.25</v>
      </c>
      <c r="CU371" s="2">
        <v>22331478.620000001</v>
      </c>
      <c r="CV371" s="2">
        <v>126987590.7</v>
      </c>
      <c r="CW371" s="2">
        <v>8058917.2599999998</v>
      </c>
      <c r="CX371" s="2">
        <v>191589410.11000001</v>
      </c>
      <c r="CY371">
        <v>0</v>
      </c>
      <c r="CZ371" s="2">
        <v>18241655.010000002</v>
      </c>
      <c r="DA371">
        <v>0</v>
      </c>
      <c r="DB371" s="2">
        <v>19756858.82</v>
      </c>
      <c r="DC371" s="2">
        <v>31733988.27</v>
      </c>
      <c r="DD371" s="2">
        <v>6151032.2800000003</v>
      </c>
      <c r="DE371" s="2">
        <v>15717144.33</v>
      </c>
      <c r="DF371" s="2">
        <v>2211206.41</v>
      </c>
      <c r="DG371">
        <v>315</v>
      </c>
      <c r="DH371">
        <v>329</v>
      </c>
      <c r="DI371" s="2">
        <v>6567534.6799999997</v>
      </c>
      <c r="DJ371" s="2">
        <v>6567258.8700000001</v>
      </c>
      <c r="DK371" s="2">
        <v>22690454.460000001</v>
      </c>
      <c r="DL371" s="2">
        <v>1388928.56</v>
      </c>
      <c r="DM371">
        <v>0</v>
      </c>
      <c r="DN371" s="2">
        <v>24079383.02</v>
      </c>
      <c r="DO371" s="2">
        <v>8331232.8700000001</v>
      </c>
      <c r="DP371" s="2">
        <v>7190343.3300000001</v>
      </c>
      <c r="DQ371" s="2">
        <v>868573.93</v>
      </c>
      <c r="DR371" s="2">
        <v>16390150.130000001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 t="s">
        <v>244</v>
      </c>
      <c r="EL371">
        <v>0</v>
      </c>
      <c r="EM371">
        <v>0</v>
      </c>
      <c r="EO371" s="1">
        <v>4026</v>
      </c>
      <c r="EP371">
        <v>1</v>
      </c>
      <c r="EQ371" s="1">
        <v>3989</v>
      </c>
      <c r="ER371">
        <v>0</v>
      </c>
      <c r="ES371">
        <v>9</v>
      </c>
      <c r="EV371" s="1">
        <v>3989</v>
      </c>
      <c r="EW371" s="1">
        <v>4026</v>
      </c>
      <c r="EX371">
        <v>55</v>
      </c>
      <c r="EZ371" s="1">
        <v>104433</v>
      </c>
      <c r="FA371" s="1">
        <v>78376</v>
      </c>
      <c r="FB371" s="2">
        <v>63827.06</v>
      </c>
      <c r="FC371" s="1">
        <v>4101</v>
      </c>
      <c r="FD371">
        <v>0</v>
      </c>
      <c r="FE371" s="1">
        <v>4101</v>
      </c>
      <c r="FF371">
        <v>1.26</v>
      </c>
      <c r="FG371" s="2">
        <v>1082.07</v>
      </c>
      <c r="FH371">
        <v>3.8</v>
      </c>
      <c r="FI371">
        <v>5.41</v>
      </c>
      <c r="FJ371">
        <v>6.25</v>
      </c>
      <c r="FK371">
        <v>4.82</v>
      </c>
      <c r="FL371">
        <v>42.1</v>
      </c>
      <c r="FM371" s="2">
        <v>181133.01</v>
      </c>
      <c r="FN371">
        <v>100</v>
      </c>
      <c r="FO371">
        <v>73.66</v>
      </c>
      <c r="FP371">
        <v>100</v>
      </c>
      <c r="FQ371">
        <v>142.19</v>
      </c>
      <c r="FR371">
        <v>22.59</v>
      </c>
      <c r="FS371">
        <v>11.27</v>
      </c>
      <c r="FT371">
        <v>100</v>
      </c>
      <c r="FU371">
        <v>100</v>
      </c>
      <c r="FV371">
        <v>11.75</v>
      </c>
      <c r="FW371">
        <v>445.29</v>
      </c>
      <c r="FX371">
        <v>782.48</v>
      </c>
      <c r="FY371">
        <v>13.41</v>
      </c>
      <c r="FZ371">
        <v>13.74</v>
      </c>
      <c r="GA371">
        <v>144.34</v>
      </c>
      <c r="GB371">
        <v>100</v>
      </c>
      <c r="GC371">
        <v>99.99</v>
      </c>
      <c r="GD371">
        <v>15.32</v>
      </c>
      <c r="GE371">
        <v>2.52</v>
      </c>
      <c r="GF371">
        <v>364.46</v>
      </c>
      <c r="GG371">
        <v>77.41</v>
      </c>
      <c r="GH371">
        <v>2.2799999999999998</v>
      </c>
      <c r="GI371">
        <v>46.61</v>
      </c>
      <c r="GJ371">
        <v>21.41</v>
      </c>
      <c r="GK371">
        <v>29.61</v>
      </c>
      <c r="GL371">
        <v>6.02</v>
      </c>
      <c r="GM371">
        <v>2.41</v>
      </c>
      <c r="GN371">
        <v>45.93</v>
      </c>
      <c r="GO371">
        <v>63.52</v>
      </c>
      <c r="GP371">
        <v>13.79</v>
      </c>
      <c r="GQ371">
        <v>1.96</v>
      </c>
      <c r="GR371">
        <v>5.17</v>
      </c>
      <c r="GS371">
        <v>52.79</v>
      </c>
      <c r="GT371">
        <v>45.36</v>
      </c>
      <c r="GU371">
        <v>1.85</v>
      </c>
      <c r="GV371">
        <v>86.85</v>
      </c>
      <c r="GW371">
        <v>100</v>
      </c>
      <c r="GX371">
        <v>2.4300000000000002</v>
      </c>
      <c r="GY371">
        <v>100</v>
      </c>
      <c r="GZ371">
        <v>99.99</v>
      </c>
      <c r="HA371">
        <v>1.27</v>
      </c>
      <c r="HB371">
        <v>25.69</v>
      </c>
      <c r="HC371">
        <v>11.11</v>
      </c>
      <c r="HD371">
        <v>166.53</v>
      </c>
      <c r="HE371">
        <v>74.31</v>
      </c>
      <c r="HF371">
        <v>11.27</v>
      </c>
      <c r="HG371">
        <v>66.540000000000006</v>
      </c>
      <c r="HH371">
        <v>99.99</v>
      </c>
      <c r="HI371">
        <v>99.98</v>
      </c>
      <c r="HJ371">
        <v>99.38</v>
      </c>
      <c r="HK371">
        <v>0.97</v>
      </c>
      <c r="HL371">
        <v>0.04</v>
      </c>
      <c r="HM371">
        <v>0.56000000000000005</v>
      </c>
      <c r="HR371">
        <v>0.02</v>
      </c>
      <c r="HS371">
        <v>0</v>
      </c>
      <c r="HU371">
        <v>100</v>
      </c>
      <c r="HV371">
        <v>100</v>
      </c>
      <c r="HW371">
        <v>0</v>
      </c>
      <c r="HX371">
        <v>0.81</v>
      </c>
      <c r="HY371">
        <v>0</v>
      </c>
      <c r="HZ371">
        <v>100</v>
      </c>
      <c r="IA371">
        <v>154.88999999999999</v>
      </c>
      <c r="IB371">
        <v>568.36</v>
      </c>
    </row>
    <row r="372" spans="1:236" hidden="1" x14ac:dyDescent="0.25">
      <c r="A372">
        <v>411530</v>
      </c>
      <c r="B372" t="str">
        <f>VLOOKUP(A372,cods!$A$1:$C$345,3,FALSE)</f>
        <v>Sudoeste Paranaense</v>
      </c>
      <c r="C372" t="s">
        <v>432</v>
      </c>
      <c r="D372" t="s">
        <v>236</v>
      </c>
      <c r="E372">
        <v>2021</v>
      </c>
      <c r="F372">
        <v>41069000</v>
      </c>
      <c r="G372" t="s">
        <v>237</v>
      </c>
      <c r="H372" t="s">
        <v>238</v>
      </c>
      <c r="I372" t="s">
        <v>239</v>
      </c>
      <c r="J372" t="s">
        <v>240</v>
      </c>
      <c r="K372" t="s">
        <v>241</v>
      </c>
      <c r="L372">
        <v>1</v>
      </c>
      <c r="O372">
        <v>1</v>
      </c>
      <c r="Q372">
        <v>0</v>
      </c>
      <c r="V372" s="1">
        <v>2044</v>
      </c>
      <c r="W372" s="1">
        <v>2044</v>
      </c>
      <c r="X372" t="s">
        <v>247</v>
      </c>
      <c r="Y372" t="s">
        <v>243</v>
      </c>
      <c r="AA372" s="1">
        <v>6655</v>
      </c>
      <c r="AB372" s="1">
        <v>4745</v>
      </c>
      <c r="AC372" s="1">
        <v>5660</v>
      </c>
      <c r="AD372" s="1">
        <v>5544</v>
      </c>
      <c r="AE372" s="1">
        <v>1885</v>
      </c>
      <c r="AF372" s="1">
        <v>1854</v>
      </c>
      <c r="AG372" s="1">
        <v>2096</v>
      </c>
      <c r="AH372" s="1">
        <v>2057</v>
      </c>
      <c r="AI372" s="1">
        <v>1885</v>
      </c>
      <c r="AJ372" s="1">
        <v>1854</v>
      </c>
      <c r="AK372">
        <v>52.22</v>
      </c>
      <c r="AL372">
        <v>49.9</v>
      </c>
      <c r="AM372">
        <v>348.98</v>
      </c>
      <c r="AN372">
        <v>0</v>
      </c>
      <c r="AO372">
        <v>242.1</v>
      </c>
      <c r="AP372">
        <v>242.1</v>
      </c>
      <c r="AQ372">
        <v>258.47000000000003</v>
      </c>
      <c r="AR372">
        <v>348.98</v>
      </c>
      <c r="AS372" s="1">
        <v>1862</v>
      </c>
      <c r="AT372" s="1">
        <v>1824</v>
      </c>
      <c r="AU372" s="1">
        <v>2096</v>
      </c>
      <c r="AV372" s="1">
        <v>2057</v>
      </c>
      <c r="AW372">
        <v>348.98</v>
      </c>
      <c r="AX372">
        <v>0</v>
      </c>
      <c r="AY372">
        <v>0</v>
      </c>
      <c r="AZ372">
        <v>0</v>
      </c>
      <c r="BA372">
        <v>205.04</v>
      </c>
      <c r="BB372" s="1">
        <v>1904</v>
      </c>
      <c r="BC372" s="1">
        <v>1876</v>
      </c>
      <c r="BD372" s="1">
        <v>1862</v>
      </c>
      <c r="BE372" s="1">
        <v>1824</v>
      </c>
      <c r="BF372">
        <v>0.33</v>
      </c>
      <c r="BH372" s="1">
        <v>4745</v>
      </c>
      <c r="BI372" s="1">
        <v>4729</v>
      </c>
      <c r="BJ372">
        <v>348.98</v>
      </c>
      <c r="BK372">
        <v>359.51</v>
      </c>
      <c r="CI372" s="2">
        <v>1665755.2</v>
      </c>
      <c r="CJ372" s="2">
        <v>1665755.2</v>
      </c>
      <c r="CL372" s="2">
        <v>52213.01</v>
      </c>
      <c r="CM372" s="2">
        <v>1717968.21</v>
      </c>
      <c r="CN372" s="2">
        <v>1665181.31</v>
      </c>
      <c r="CO372">
        <v>0</v>
      </c>
      <c r="CP372" s="2">
        <v>303621.27</v>
      </c>
      <c r="CQ372" s="2">
        <v>219400.08</v>
      </c>
      <c r="CR372" s="2">
        <v>151298.72</v>
      </c>
      <c r="CS372" s="2">
        <v>3143.09</v>
      </c>
      <c r="CT372" s="2">
        <v>276990.73</v>
      </c>
      <c r="CU372" s="2">
        <v>181359.17</v>
      </c>
      <c r="CV372" s="2">
        <v>761747.42</v>
      </c>
      <c r="CW372" s="2">
        <v>61775.02</v>
      </c>
      <c r="CX372" s="2">
        <v>1224810.46</v>
      </c>
      <c r="CY372">
        <v>0</v>
      </c>
      <c r="CZ372" s="2">
        <v>147097.12</v>
      </c>
      <c r="DA372">
        <v>0</v>
      </c>
      <c r="DB372" s="2">
        <v>123650.83</v>
      </c>
      <c r="DC372" s="2">
        <v>194511.56</v>
      </c>
      <c r="DD372" s="2">
        <v>219193.16</v>
      </c>
      <c r="DE372" s="2">
        <v>1500</v>
      </c>
      <c r="DF372" s="2">
        <v>1004.33</v>
      </c>
      <c r="DG372">
        <v>0</v>
      </c>
      <c r="DH372">
        <v>1</v>
      </c>
      <c r="DI372" s="2">
        <v>25304.880000000001</v>
      </c>
      <c r="DJ372" s="2">
        <v>59679.34</v>
      </c>
      <c r="DK372" s="2">
        <v>221697.49</v>
      </c>
      <c r="DN372" s="2">
        <v>221697.49</v>
      </c>
      <c r="DO372" s="2">
        <v>20767.23</v>
      </c>
      <c r="DP372" s="2">
        <v>33730.14</v>
      </c>
      <c r="DQ372" s="2">
        <v>28044.880000000001</v>
      </c>
      <c r="DR372" s="2">
        <v>82542.25</v>
      </c>
      <c r="DU372">
        <v>0</v>
      </c>
      <c r="EK372" t="s">
        <v>244</v>
      </c>
      <c r="EL372">
        <v>0</v>
      </c>
      <c r="EM372">
        <v>0</v>
      </c>
      <c r="EO372">
        <v>243</v>
      </c>
      <c r="EP372">
        <v>0</v>
      </c>
      <c r="EQ372">
        <v>227</v>
      </c>
      <c r="ER372">
        <v>0</v>
      </c>
      <c r="EV372">
        <v>227</v>
      </c>
      <c r="EW372">
        <v>243</v>
      </c>
      <c r="EX372">
        <v>0</v>
      </c>
      <c r="EY372">
        <v>0</v>
      </c>
      <c r="EZ372" s="1">
        <v>1928</v>
      </c>
      <c r="FA372" s="1">
        <v>1743</v>
      </c>
      <c r="FB372" s="2">
        <v>176269.8</v>
      </c>
      <c r="FC372">
        <v>227</v>
      </c>
      <c r="FD372">
        <v>0</v>
      </c>
      <c r="FE372">
        <v>227</v>
      </c>
      <c r="FF372">
        <v>1.1100000000000001</v>
      </c>
      <c r="FH372">
        <v>4.74</v>
      </c>
      <c r="FI372">
        <v>6.44</v>
      </c>
      <c r="FJ372">
        <v>6.44</v>
      </c>
      <c r="FL372">
        <v>27.16</v>
      </c>
      <c r="FN372">
        <v>100</v>
      </c>
      <c r="FO372">
        <v>69.44</v>
      </c>
      <c r="FP372">
        <v>100</v>
      </c>
      <c r="FQ372">
        <v>136</v>
      </c>
      <c r="FR372">
        <v>25.87</v>
      </c>
      <c r="FS372">
        <v>9.7200000000000006</v>
      </c>
      <c r="FV372">
        <v>10.37</v>
      </c>
      <c r="FX372" s="2">
        <v>1888.86</v>
      </c>
      <c r="FY372">
        <v>27.02</v>
      </c>
      <c r="GA372">
        <v>118.4</v>
      </c>
      <c r="GB372">
        <v>100</v>
      </c>
      <c r="GD372">
        <v>14.01</v>
      </c>
      <c r="GE372">
        <v>2.95</v>
      </c>
      <c r="GF372">
        <v>366.84</v>
      </c>
      <c r="GG372">
        <v>74.13</v>
      </c>
      <c r="GH372">
        <v>3.07</v>
      </c>
      <c r="GI372">
        <v>45.73</v>
      </c>
      <c r="GJ372">
        <v>9.08</v>
      </c>
      <c r="GK372">
        <v>19.97</v>
      </c>
      <c r="GL372">
        <v>4.96</v>
      </c>
      <c r="GM372">
        <v>1.52</v>
      </c>
      <c r="GN372">
        <v>19.86</v>
      </c>
      <c r="GO372">
        <v>43.67</v>
      </c>
      <c r="GP372">
        <v>36.36</v>
      </c>
      <c r="GQ372">
        <v>0.41</v>
      </c>
      <c r="GR372">
        <v>3.32</v>
      </c>
      <c r="GS372">
        <v>96.96</v>
      </c>
      <c r="GU372">
        <v>3.04</v>
      </c>
      <c r="GV372">
        <v>88.76</v>
      </c>
      <c r="GW372">
        <v>100</v>
      </c>
      <c r="HB372">
        <v>30.56</v>
      </c>
      <c r="HC372">
        <v>5.72</v>
      </c>
      <c r="HD372">
        <v>156.15</v>
      </c>
      <c r="HE372">
        <v>69.44</v>
      </c>
      <c r="HF372">
        <v>9.7200000000000006</v>
      </c>
      <c r="HG372">
        <v>63.62</v>
      </c>
      <c r="HH372">
        <v>85.05</v>
      </c>
      <c r="HJ372">
        <v>100</v>
      </c>
      <c r="HK372">
        <v>1.03</v>
      </c>
      <c r="HM372">
        <v>0.77</v>
      </c>
      <c r="HR372">
        <v>0</v>
      </c>
      <c r="HS372">
        <v>0</v>
      </c>
      <c r="HU372">
        <v>100</v>
      </c>
      <c r="HV372">
        <v>100</v>
      </c>
      <c r="HX372">
        <v>101.13</v>
      </c>
      <c r="HY372">
        <v>0</v>
      </c>
      <c r="HZ372">
        <v>100</v>
      </c>
      <c r="IA372">
        <v>160.30000000000001</v>
      </c>
      <c r="IB372" s="2">
        <v>1700.56</v>
      </c>
    </row>
    <row r="373" spans="1:236" hidden="1" x14ac:dyDescent="0.25">
      <c r="A373">
        <v>411530</v>
      </c>
      <c r="B373" t="str">
        <f>VLOOKUP(A373,cods!$A$1:$C$345,3,FALSE)</f>
        <v>Sudoeste Paranaense</v>
      </c>
      <c r="C373" t="s">
        <v>432</v>
      </c>
      <c r="D373" t="s">
        <v>236</v>
      </c>
      <c r="E373">
        <v>2020</v>
      </c>
      <c r="F373">
        <v>41069000</v>
      </c>
      <c r="G373" t="s">
        <v>237</v>
      </c>
      <c r="H373" t="s">
        <v>238</v>
      </c>
      <c r="I373" t="s">
        <v>239</v>
      </c>
      <c r="J373" t="s">
        <v>240</v>
      </c>
      <c r="K373" t="s">
        <v>241</v>
      </c>
      <c r="L373">
        <v>1</v>
      </c>
      <c r="O373">
        <v>1</v>
      </c>
      <c r="Q373">
        <v>0</v>
      </c>
      <c r="V373" s="1">
        <v>2044</v>
      </c>
      <c r="W373" s="1">
        <v>2044</v>
      </c>
      <c r="X373" t="s">
        <v>247</v>
      </c>
      <c r="Y373" t="s">
        <v>243</v>
      </c>
      <c r="AA373" s="1">
        <v>6632</v>
      </c>
      <c r="AB373" s="1">
        <v>4729</v>
      </c>
      <c r="AC373" s="1">
        <v>5544</v>
      </c>
      <c r="AD373" s="1">
        <v>5374</v>
      </c>
      <c r="AE373" s="1">
        <v>1854</v>
      </c>
      <c r="AF373" s="1">
        <v>1793</v>
      </c>
      <c r="AG373" s="1">
        <v>2057</v>
      </c>
      <c r="AH373" s="1">
        <v>2001</v>
      </c>
      <c r="AI373" s="1">
        <v>1854</v>
      </c>
      <c r="AJ373" s="1">
        <v>1793</v>
      </c>
      <c r="AK373">
        <v>49.9</v>
      </c>
      <c r="AL373">
        <v>47.9</v>
      </c>
      <c r="AM373">
        <v>349</v>
      </c>
      <c r="AN373">
        <v>0</v>
      </c>
      <c r="AO373">
        <v>246.04</v>
      </c>
      <c r="AP373">
        <v>246.04</v>
      </c>
      <c r="AQ373">
        <v>260.24</v>
      </c>
      <c r="AR373">
        <v>349</v>
      </c>
      <c r="AS373" s="1">
        <v>1824</v>
      </c>
      <c r="AT373" s="1">
        <v>1768</v>
      </c>
      <c r="AU373" s="1">
        <v>2057</v>
      </c>
      <c r="AV373" s="1">
        <v>2001</v>
      </c>
      <c r="AW373">
        <v>349</v>
      </c>
      <c r="AX373">
        <v>0</v>
      </c>
      <c r="AY373">
        <v>0</v>
      </c>
      <c r="AZ373">
        <v>0</v>
      </c>
      <c r="BA373">
        <v>208.16</v>
      </c>
      <c r="BB373" s="1">
        <v>1876</v>
      </c>
      <c r="BC373" s="1">
        <v>1819</v>
      </c>
      <c r="BD373" s="1">
        <v>1824</v>
      </c>
      <c r="BE373" s="1">
        <v>1768</v>
      </c>
      <c r="BF373">
        <v>0.92</v>
      </c>
      <c r="BH373" s="1">
        <v>4729</v>
      </c>
      <c r="BI373" s="1">
        <v>4713</v>
      </c>
      <c r="BJ373">
        <v>349</v>
      </c>
      <c r="BK373">
        <v>345.42</v>
      </c>
      <c r="CI373" s="2">
        <v>1538374.56</v>
      </c>
      <c r="CJ373" s="2">
        <v>1538374.56</v>
      </c>
      <c r="CL373" s="2">
        <v>59002.59</v>
      </c>
      <c r="CM373" s="2">
        <v>1597377.15</v>
      </c>
      <c r="CN373" s="2">
        <v>1603483.9</v>
      </c>
      <c r="CO373">
        <v>0</v>
      </c>
      <c r="CP373" s="2">
        <v>219400.08</v>
      </c>
      <c r="CQ373" s="2">
        <v>201838.01</v>
      </c>
      <c r="CR373" s="2">
        <v>228277.15</v>
      </c>
      <c r="CS373" s="2">
        <v>4786.33</v>
      </c>
      <c r="CT373" s="2">
        <v>261513.1</v>
      </c>
      <c r="CU373" s="2">
        <v>164953.98000000001</v>
      </c>
      <c r="CV373" s="2">
        <v>814246.43</v>
      </c>
      <c r="CW373" s="2">
        <v>25286.82</v>
      </c>
      <c r="CX373" s="2">
        <v>1205531.82</v>
      </c>
      <c r="CY373">
        <v>0</v>
      </c>
      <c r="CZ373" s="2">
        <v>117601.39</v>
      </c>
      <c r="DA373">
        <v>0</v>
      </c>
      <c r="DB373" s="2">
        <v>115715.04</v>
      </c>
      <c r="DC373" s="2">
        <v>159505.68</v>
      </c>
      <c r="DD373" s="2">
        <v>303461.88</v>
      </c>
      <c r="DE373" s="2">
        <v>210717.47</v>
      </c>
      <c r="DF373" s="2">
        <v>4495.78</v>
      </c>
      <c r="DG373">
        <v>1</v>
      </c>
      <c r="DH373">
        <v>0</v>
      </c>
      <c r="DI373" s="2">
        <v>39000.83</v>
      </c>
      <c r="DJ373" s="2">
        <v>88891.5</v>
      </c>
      <c r="DK373" s="2">
        <v>514070.42</v>
      </c>
      <c r="DL373" s="2">
        <v>4604.71</v>
      </c>
      <c r="DM373">
        <v>0</v>
      </c>
      <c r="DN373" s="2">
        <v>518675.13</v>
      </c>
      <c r="DO373" s="2">
        <v>19327.2</v>
      </c>
      <c r="DP373" s="2">
        <v>20759.759999999998</v>
      </c>
      <c r="DQ373" s="2">
        <v>4527.0600000000004</v>
      </c>
      <c r="DR373" s="2">
        <v>44614.02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 t="s">
        <v>244</v>
      </c>
      <c r="EL373">
        <v>0</v>
      </c>
      <c r="EM373">
        <v>0</v>
      </c>
      <c r="EO373">
        <v>246</v>
      </c>
      <c r="EP373">
        <v>0</v>
      </c>
      <c r="EQ373">
        <v>244</v>
      </c>
      <c r="ER373">
        <v>0</v>
      </c>
      <c r="EV373">
        <v>244</v>
      </c>
      <c r="EW373">
        <v>246</v>
      </c>
      <c r="EX373">
        <v>1</v>
      </c>
      <c r="EZ373" s="1">
        <v>1710</v>
      </c>
      <c r="FA373" s="1">
        <v>1593</v>
      </c>
      <c r="FB373" s="2">
        <v>1841.72</v>
      </c>
      <c r="FC373">
        <v>269</v>
      </c>
      <c r="FD373">
        <v>0</v>
      </c>
      <c r="FE373">
        <v>269</v>
      </c>
      <c r="FF373">
        <v>1.1100000000000001</v>
      </c>
      <c r="FH373">
        <v>4.63</v>
      </c>
      <c r="FI373">
        <v>5.91</v>
      </c>
      <c r="FJ373">
        <v>5.91</v>
      </c>
      <c r="FL373">
        <v>32.619999999999997</v>
      </c>
      <c r="FN373">
        <v>100</v>
      </c>
      <c r="FO373">
        <v>70.680000000000007</v>
      </c>
      <c r="FP373">
        <v>100</v>
      </c>
      <c r="FQ373">
        <v>127.61</v>
      </c>
      <c r="FR373">
        <v>25.24</v>
      </c>
      <c r="FS373">
        <v>10.11</v>
      </c>
      <c r="FV373">
        <v>10.69</v>
      </c>
      <c r="FX373" s="2">
        <v>2355.7399999999998</v>
      </c>
      <c r="FY373">
        <v>26.47</v>
      </c>
      <c r="GA373">
        <v>123.48</v>
      </c>
      <c r="GB373">
        <v>100</v>
      </c>
      <c r="GD373">
        <v>14.33</v>
      </c>
      <c r="GE373">
        <v>3.13</v>
      </c>
      <c r="GF373">
        <v>401.3</v>
      </c>
      <c r="GG373">
        <v>74.760000000000005</v>
      </c>
      <c r="GH373">
        <v>-0.38</v>
      </c>
      <c r="GI373">
        <v>52.93</v>
      </c>
      <c r="GJ373">
        <v>14.84</v>
      </c>
      <c r="GK373">
        <v>25.56</v>
      </c>
      <c r="GL373">
        <v>2.9</v>
      </c>
      <c r="GM373">
        <v>2.54</v>
      </c>
      <c r="GN373">
        <v>28.04</v>
      </c>
      <c r="GO373">
        <v>48.29</v>
      </c>
      <c r="GP373">
        <v>32.119999999999997</v>
      </c>
      <c r="GQ373">
        <v>0.59</v>
      </c>
      <c r="GR373">
        <v>4.79</v>
      </c>
      <c r="GS373">
        <v>96.31</v>
      </c>
      <c r="GU373">
        <v>3.69</v>
      </c>
      <c r="GV373">
        <v>88.52</v>
      </c>
      <c r="GW373">
        <v>100</v>
      </c>
      <c r="HB373">
        <v>29.32</v>
      </c>
      <c r="HC373">
        <v>5.72</v>
      </c>
      <c r="HD373">
        <v>153.31</v>
      </c>
      <c r="HE373">
        <v>70.680000000000007</v>
      </c>
      <c r="HF373">
        <v>10.11</v>
      </c>
      <c r="HG373">
        <v>49.45</v>
      </c>
      <c r="HH373">
        <v>83.59</v>
      </c>
      <c r="HJ373">
        <v>100</v>
      </c>
      <c r="HK373">
        <v>0.99</v>
      </c>
      <c r="HM373">
        <v>0.76</v>
      </c>
      <c r="HR373">
        <v>0</v>
      </c>
      <c r="HS373">
        <v>0</v>
      </c>
      <c r="HU373">
        <v>100</v>
      </c>
      <c r="HV373">
        <v>100</v>
      </c>
      <c r="HX373">
        <v>1.1599999999999999</v>
      </c>
      <c r="HY373">
        <v>0</v>
      </c>
      <c r="HZ373">
        <v>100</v>
      </c>
      <c r="IA373">
        <v>157.46</v>
      </c>
      <c r="IB373" s="2">
        <v>2117.14</v>
      </c>
    </row>
    <row r="374" spans="1:236" hidden="1" x14ac:dyDescent="0.25">
      <c r="A374">
        <v>411535</v>
      </c>
      <c r="B374" t="str">
        <f>VLOOKUP(A374,cods!$A$1:$C$345,3,FALSE)</f>
        <v>Oeste Paranaense</v>
      </c>
      <c r="C374" t="s">
        <v>433</v>
      </c>
      <c r="D374" t="s">
        <v>236</v>
      </c>
      <c r="E374">
        <v>2021</v>
      </c>
      <c r="F374">
        <v>41069000</v>
      </c>
      <c r="G374" t="s">
        <v>237</v>
      </c>
      <c r="H374" t="s">
        <v>238</v>
      </c>
      <c r="I374" t="s">
        <v>239</v>
      </c>
      <c r="J374" t="s">
        <v>240</v>
      </c>
      <c r="K374" t="s">
        <v>241</v>
      </c>
      <c r="L374">
        <v>1</v>
      </c>
      <c r="O374">
        <v>1</v>
      </c>
      <c r="Q374">
        <v>2</v>
      </c>
      <c r="V374" s="1">
        <v>2023</v>
      </c>
      <c r="W374" s="1">
        <v>2023</v>
      </c>
      <c r="X374" t="s">
        <v>242</v>
      </c>
      <c r="Y374" t="s">
        <v>243</v>
      </c>
      <c r="AA374" s="1">
        <v>5562</v>
      </c>
      <c r="AB374" s="1">
        <v>3192</v>
      </c>
      <c r="AC374" s="1">
        <v>5323</v>
      </c>
      <c r="AD374" s="1">
        <v>5194</v>
      </c>
      <c r="AE374" s="1">
        <v>1966</v>
      </c>
      <c r="AF374" s="1">
        <v>1914</v>
      </c>
      <c r="AG374" s="1">
        <v>2078</v>
      </c>
      <c r="AH374" s="1">
        <v>2019</v>
      </c>
      <c r="AI374" s="1">
        <v>1966</v>
      </c>
      <c r="AJ374" s="1">
        <v>1914</v>
      </c>
      <c r="AK374">
        <v>57.88</v>
      </c>
      <c r="AL374">
        <v>52.04</v>
      </c>
      <c r="AM374">
        <v>348.14</v>
      </c>
      <c r="AN374">
        <v>1.56</v>
      </c>
      <c r="AO374">
        <v>266.64</v>
      </c>
      <c r="AP374">
        <v>266.66000000000003</v>
      </c>
      <c r="AQ374">
        <v>278.95999999999998</v>
      </c>
      <c r="AR374">
        <v>348.17</v>
      </c>
      <c r="AS374" s="1">
        <v>1817</v>
      </c>
      <c r="AT374" s="1">
        <v>1773</v>
      </c>
      <c r="AU374" s="1">
        <v>2078</v>
      </c>
      <c r="AV374" s="1">
        <v>2019</v>
      </c>
      <c r="AW374">
        <v>346.58</v>
      </c>
      <c r="AX374">
        <v>0</v>
      </c>
      <c r="AY374">
        <v>0.03</v>
      </c>
      <c r="AZ374">
        <v>0.02</v>
      </c>
      <c r="BA374">
        <v>234.55</v>
      </c>
      <c r="BB374" s="1">
        <v>2063</v>
      </c>
      <c r="BC374" s="1">
        <v>1986</v>
      </c>
      <c r="BD374" s="1">
        <v>1817</v>
      </c>
      <c r="BE374" s="1">
        <v>1773</v>
      </c>
      <c r="BF374">
        <v>0.22</v>
      </c>
      <c r="BH374" s="1">
        <v>3192</v>
      </c>
      <c r="BI374" s="1">
        <v>3203</v>
      </c>
      <c r="BJ374">
        <v>348.14</v>
      </c>
      <c r="BK374">
        <v>255.78</v>
      </c>
      <c r="CI374" s="2">
        <v>1789502.68</v>
      </c>
      <c r="CJ374" s="2">
        <v>1789502.68</v>
      </c>
      <c r="CL374" s="2">
        <v>29700.94</v>
      </c>
      <c r="CM374" s="2">
        <v>1819203.62</v>
      </c>
      <c r="CN374" s="2">
        <v>1803923.98</v>
      </c>
      <c r="CO374">
        <v>0</v>
      </c>
      <c r="CP374" s="2">
        <v>261535.06</v>
      </c>
      <c r="CQ374" s="2">
        <v>201795.26</v>
      </c>
      <c r="CR374" s="2">
        <v>427797.55</v>
      </c>
      <c r="CS374" s="2">
        <v>11580.63</v>
      </c>
      <c r="CT374" s="2">
        <v>240574.2</v>
      </c>
      <c r="CU374" s="2">
        <v>216692.48000000001</v>
      </c>
      <c r="CV374" s="2">
        <v>1068268.76</v>
      </c>
      <c r="CW374" s="2">
        <v>37582.71</v>
      </c>
      <c r="CX374" s="2">
        <v>1481142.03</v>
      </c>
      <c r="CY374">
        <v>0</v>
      </c>
      <c r="CZ374" s="2">
        <v>94321.47</v>
      </c>
      <c r="DA374">
        <v>0</v>
      </c>
      <c r="DB374" s="2">
        <v>131653.75</v>
      </c>
      <c r="DC374" s="2">
        <v>139585.78</v>
      </c>
      <c r="DD374" s="2">
        <v>405070.52</v>
      </c>
      <c r="DG374">
        <v>2</v>
      </c>
      <c r="DH374">
        <v>2</v>
      </c>
      <c r="DI374" s="2">
        <v>39970.15</v>
      </c>
      <c r="DJ374" s="2">
        <v>141383.31</v>
      </c>
      <c r="DK374" s="2">
        <v>405070.52</v>
      </c>
      <c r="DO374">
        <v>20.61</v>
      </c>
      <c r="DP374" s="2">
        <v>31955.39</v>
      </c>
      <c r="DQ374" s="2">
        <v>5627.32</v>
      </c>
      <c r="DR374" s="2">
        <v>37603.32</v>
      </c>
      <c r="DU374">
        <v>0</v>
      </c>
      <c r="EK374" t="s">
        <v>244</v>
      </c>
      <c r="EL374">
        <v>0</v>
      </c>
      <c r="EM374">
        <v>0</v>
      </c>
      <c r="EO374">
        <v>612</v>
      </c>
      <c r="EP374">
        <v>0</v>
      </c>
      <c r="EQ374">
        <v>561</v>
      </c>
      <c r="ER374">
        <v>0</v>
      </c>
      <c r="EV374">
        <v>561</v>
      </c>
      <c r="EW374">
        <v>612</v>
      </c>
      <c r="EX374">
        <v>0</v>
      </c>
      <c r="EY374">
        <v>0</v>
      </c>
      <c r="EZ374" s="1">
        <v>1856</v>
      </c>
      <c r="FA374" s="1">
        <v>1628</v>
      </c>
      <c r="FB374" s="2">
        <v>188992.06</v>
      </c>
      <c r="FC374">
        <v>564</v>
      </c>
      <c r="FD374">
        <v>0</v>
      </c>
      <c r="FE374">
        <v>564</v>
      </c>
      <c r="FF374">
        <v>1.06</v>
      </c>
      <c r="FG374" s="2">
        <v>1024.25</v>
      </c>
      <c r="FH374">
        <v>5.31</v>
      </c>
      <c r="FI374">
        <v>6.41</v>
      </c>
      <c r="FJ374">
        <v>6.42</v>
      </c>
      <c r="FL374">
        <v>43.51</v>
      </c>
      <c r="FM374" s="2">
        <v>213898.77</v>
      </c>
      <c r="FN374">
        <v>100</v>
      </c>
      <c r="FO374">
        <v>76.64</v>
      </c>
      <c r="FP374">
        <v>100</v>
      </c>
      <c r="FQ374">
        <v>120.82</v>
      </c>
      <c r="FR374">
        <v>19.829999999999998</v>
      </c>
      <c r="FS374">
        <v>10.85</v>
      </c>
      <c r="FV374">
        <v>11.35</v>
      </c>
      <c r="FW374">
        <v>3.01</v>
      </c>
      <c r="FX374">
        <v>679.87</v>
      </c>
      <c r="FY374">
        <v>27.15</v>
      </c>
      <c r="GA374">
        <v>138.91999999999999</v>
      </c>
      <c r="GB374">
        <v>100</v>
      </c>
      <c r="GD374">
        <v>14.16</v>
      </c>
      <c r="GE374">
        <v>3.83</v>
      </c>
      <c r="GF374">
        <v>521.49</v>
      </c>
      <c r="GG374">
        <v>80.17</v>
      </c>
      <c r="GH374">
        <v>0.84</v>
      </c>
      <c r="GI374">
        <v>59.7</v>
      </c>
      <c r="GJ374">
        <v>23.91</v>
      </c>
      <c r="GK374">
        <v>36.020000000000003</v>
      </c>
      <c r="GL374">
        <v>2.1</v>
      </c>
      <c r="GM374">
        <v>2.23</v>
      </c>
      <c r="GN374">
        <v>40.049999999999997</v>
      </c>
      <c r="GO374">
        <v>60.33</v>
      </c>
      <c r="GP374">
        <v>22.52</v>
      </c>
      <c r="GQ374">
        <v>1.08</v>
      </c>
      <c r="GR374">
        <v>3.74</v>
      </c>
      <c r="GS374">
        <v>98.37</v>
      </c>
      <c r="GU374">
        <v>1.63</v>
      </c>
      <c r="GV374">
        <v>87.63</v>
      </c>
      <c r="GW374">
        <v>100</v>
      </c>
      <c r="GX374">
        <v>1.03</v>
      </c>
      <c r="HA374">
        <v>1.03</v>
      </c>
      <c r="HB374">
        <v>23.36</v>
      </c>
      <c r="HC374">
        <v>4.05</v>
      </c>
      <c r="HD374">
        <v>114.8</v>
      </c>
      <c r="HE374">
        <v>76.64</v>
      </c>
      <c r="HF374">
        <v>10.85</v>
      </c>
      <c r="HG374">
        <v>51.75</v>
      </c>
      <c r="HH374">
        <v>95.7</v>
      </c>
      <c r="HJ374">
        <v>99.99</v>
      </c>
      <c r="HK374">
        <v>0.73</v>
      </c>
      <c r="HM374">
        <v>0.94</v>
      </c>
      <c r="HR374">
        <v>0</v>
      </c>
      <c r="HS374">
        <v>0</v>
      </c>
      <c r="HU374">
        <v>100</v>
      </c>
      <c r="HV374">
        <v>100</v>
      </c>
      <c r="HX374">
        <v>116.09</v>
      </c>
      <c r="HY374">
        <v>0</v>
      </c>
      <c r="HZ374">
        <v>100</v>
      </c>
      <c r="IA374">
        <v>144.84</v>
      </c>
      <c r="IB374">
        <v>643.86</v>
      </c>
    </row>
    <row r="375" spans="1:236" hidden="1" x14ac:dyDescent="0.25">
      <c r="A375">
        <v>411535</v>
      </c>
      <c r="B375" t="str">
        <f>VLOOKUP(A375,cods!$A$1:$C$345,3,FALSE)</f>
        <v>Oeste Paranaense</v>
      </c>
      <c r="C375" t="s">
        <v>433</v>
      </c>
      <c r="D375" t="s">
        <v>236</v>
      </c>
      <c r="E375">
        <v>2020</v>
      </c>
      <c r="F375">
        <v>41069000</v>
      </c>
      <c r="G375" t="s">
        <v>237</v>
      </c>
      <c r="H375" t="s">
        <v>238</v>
      </c>
      <c r="I375" t="s">
        <v>239</v>
      </c>
      <c r="J375" t="s">
        <v>240</v>
      </c>
      <c r="K375" t="s">
        <v>241</v>
      </c>
      <c r="L375">
        <v>1</v>
      </c>
      <c r="O375">
        <v>1</v>
      </c>
      <c r="Q375">
        <v>2</v>
      </c>
      <c r="V375" s="1">
        <v>2023</v>
      </c>
      <c r="W375" s="1">
        <v>2023</v>
      </c>
      <c r="X375" t="s">
        <v>242</v>
      </c>
      <c r="Y375" t="s">
        <v>243</v>
      </c>
      <c r="AA375" s="1">
        <v>5582</v>
      </c>
      <c r="AB375" s="1">
        <v>3203</v>
      </c>
      <c r="AC375" s="1">
        <v>5194</v>
      </c>
      <c r="AD375" s="1">
        <v>5039</v>
      </c>
      <c r="AE375" s="1">
        <v>1914</v>
      </c>
      <c r="AF375" s="1">
        <v>1859</v>
      </c>
      <c r="AG375" s="1">
        <v>2019</v>
      </c>
      <c r="AH375" s="1">
        <v>1963</v>
      </c>
      <c r="AI375" s="1">
        <v>1914</v>
      </c>
      <c r="AJ375" s="1">
        <v>1859</v>
      </c>
      <c r="AK375">
        <v>52.04</v>
      </c>
      <c r="AL375">
        <v>43.47</v>
      </c>
      <c r="AM375">
        <v>330.84</v>
      </c>
      <c r="AN375">
        <v>0</v>
      </c>
      <c r="AO375">
        <v>267.94</v>
      </c>
      <c r="AP375">
        <v>267.94</v>
      </c>
      <c r="AQ375">
        <v>279.8</v>
      </c>
      <c r="AR375">
        <v>330.84</v>
      </c>
      <c r="AS375" s="1">
        <v>1773</v>
      </c>
      <c r="AT375" s="1">
        <v>1720</v>
      </c>
      <c r="AU375" s="1">
        <v>2019</v>
      </c>
      <c r="AV375" s="1">
        <v>1963</v>
      </c>
      <c r="AW375">
        <v>330.84</v>
      </c>
      <c r="AX375">
        <v>0</v>
      </c>
      <c r="AY375">
        <v>0</v>
      </c>
      <c r="AZ375">
        <v>0</v>
      </c>
      <c r="BA375">
        <v>234.39</v>
      </c>
      <c r="BB375" s="1">
        <v>1986</v>
      </c>
      <c r="BC375" s="1">
        <v>1925</v>
      </c>
      <c r="BD375" s="1">
        <v>1773</v>
      </c>
      <c r="BE375" s="1">
        <v>1720</v>
      </c>
      <c r="BF375">
        <v>0.06</v>
      </c>
      <c r="BH375" s="1">
        <v>3203</v>
      </c>
      <c r="BI375" s="1">
        <v>3216</v>
      </c>
      <c r="BJ375">
        <v>330.84</v>
      </c>
      <c r="BK375">
        <v>241.13</v>
      </c>
      <c r="CI375" s="2">
        <v>1646247.56</v>
      </c>
      <c r="CJ375" s="2">
        <v>1646247.56</v>
      </c>
      <c r="CL375" s="2">
        <v>35223.980000000003</v>
      </c>
      <c r="CM375" s="2">
        <v>1681471.54</v>
      </c>
      <c r="CN375" s="2">
        <v>1757474.2</v>
      </c>
      <c r="CO375">
        <v>0</v>
      </c>
      <c r="CP375" s="2">
        <v>201795.26</v>
      </c>
      <c r="CQ375" s="2">
        <v>197020.38</v>
      </c>
      <c r="CR375" s="2">
        <v>429330.08</v>
      </c>
      <c r="CS375" s="2">
        <v>10027.33</v>
      </c>
      <c r="CT375" s="2">
        <v>187818.58</v>
      </c>
      <c r="CU375" s="2">
        <v>151552.69</v>
      </c>
      <c r="CV375" s="2">
        <v>923875.97</v>
      </c>
      <c r="CW375" s="2">
        <v>23714.89</v>
      </c>
      <c r="CX375" s="2">
        <v>1422656.41</v>
      </c>
      <c r="CY375">
        <v>0</v>
      </c>
      <c r="CZ375" s="2">
        <v>64933.53</v>
      </c>
      <c r="DA375">
        <v>0</v>
      </c>
      <c r="DB375" s="2">
        <v>125424</v>
      </c>
      <c r="DC375" s="2">
        <v>125923.65</v>
      </c>
      <c r="DD375" s="2">
        <v>204679.43</v>
      </c>
      <c r="DE375">
        <v>0</v>
      </c>
      <c r="DF375">
        <v>0</v>
      </c>
      <c r="DG375">
        <v>2</v>
      </c>
      <c r="DH375">
        <v>2</v>
      </c>
      <c r="DI375" s="2">
        <v>19723.29</v>
      </c>
      <c r="DJ375" s="2">
        <v>284208.37</v>
      </c>
      <c r="DK375" s="2">
        <v>164212.57</v>
      </c>
      <c r="DL375">
        <v>0</v>
      </c>
      <c r="DM375" s="2">
        <v>40466.86</v>
      </c>
      <c r="DN375" s="2">
        <v>204679.43</v>
      </c>
      <c r="DO375">
        <v>19.440000000000001</v>
      </c>
      <c r="DP375" s="2">
        <v>21944.78</v>
      </c>
      <c r="DQ375" s="2">
        <v>1770.11</v>
      </c>
      <c r="DR375" s="2">
        <v>23734.33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 t="s">
        <v>244</v>
      </c>
      <c r="EL375">
        <v>0</v>
      </c>
      <c r="EM375">
        <v>0</v>
      </c>
      <c r="EO375">
        <v>670</v>
      </c>
      <c r="EP375">
        <v>0</v>
      </c>
      <c r="EQ375">
        <v>670</v>
      </c>
      <c r="ER375">
        <v>0</v>
      </c>
      <c r="EV375">
        <v>670</v>
      </c>
      <c r="EW375">
        <v>670</v>
      </c>
      <c r="EX375">
        <v>0</v>
      </c>
      <c r="EY375">
        <v>0</v>
      </c>
      <c r="EZ375">
        <v>746</v>
      </c>
      <c r="FA375">
        <v>608</v>
      </c>
      <c r="FB375" s="2">
        <v>1232.26</v>
      </c>
      <c r="FC375">
        <v>744</v>
      </c>
      <c r="FD375">
        <v>0</v>
      </c>
      <c r="FE375">
        <v>744</v>
      </c>
      <c r="FF375">
        <v>1.06</v>
      </c>
      <c r="FG375">
        <v>995.5</v>
      </c>
      <c r="FH375">
        <v>5.08</v>
      </c>
      <c r="FI375">
        <v>5.88</v>
      </c>
      <c r="FJ375">
        <v>5.88</v>
      </c>
      <c r="FL375">
        <v>40.83</v>
      </c>
      <c r="FM375" s="2">
        <v>214665.04</v>
      </c>
      <c r="FN375">
        <v>100</v>
      </c>
      <c r="FO375">
        <v>81</v>
      </c>
      <c r="FP375">
        <v>100</v>
      </c>
      <c r="FQ375">
        <v>115.72</v>
      </c>
      <c r="FR375">
        <v>15.41</v>
      </c>
      <c r="FS375">
        <v>11.21</v>
      </c>
      <c r="FV375">
        <v>11.71</v>
      </c>
      <c r="FW375">
        <v>2.71</v>
      </c>
      <c r="FX375">
        <v>735.77</v>
      </c>
      <c r="FY375">
        <v>24.42</v>
      </c>
      <c r="GA375">
        <v>143.47</v>
      </c>
      <c r="GB375">
        <v>100</v>
      </c>
      <c r="GD375">
        <v>13.85</v>
      </c>
      <c r="GE375">
        <v>3.3</v>
      </c>
      <c r="GF375">
        <v>464.03</v>
      </c>
      <c r="GG375">
        <v>84.59</v>
      </c>
      <c r="GH375">
        <v>-4.5199999999999996</v>
      </c>
      <c r="GI375">
        <v>56.12</v>
      </c>
      <c r="GJ375">
        <v>26.08</v>
      </c>
      <c r="GK375">
        <v>35.29</v>
      </c>
      <c r="GL375">
        <v>1.44</v>
      </c>
      <c r="GM375">
        <v>1.2</v>
      </c>
      <c r="GN375">
        <v>46.47</v>
      </c>
      <c r="GO375">
        <v>62.87</v>
      </c>
      <c r="GP375">
        <v>20.329999999999998</v>
      </c>
      <c r="GQ375">
        <v>1.0900000000000001</v>
      </c>
      <c r="GR375">
        <v>2.13</v>
      </c>
      <c r="GS375">
        <v>97.91</v>
      </c>
      <c r="GU375">
        <v>2.09</v>
      </c>
      <c r="GV375">
        <v>87.72</v>
      </c>
      <c r="GW375">
        <v>100</v>
      </c>
      <c r="GX375">
        <v>1.06</v>
      </c>
      <c r="HA375">
        <v>1.06</v>
      </c>
      <c r="HB375">
        <v>19</v>
      </c>
      <c r="HC375">
        <v>3.61</v>
      </c>
      <c r="HD375">
        <v>91.26</v>
      </c>
      <c r="HE375">
        <v>81</v>
      </c>
      <c r="HF375">
        <v>11.21</v>
      </c>
      <c r="HG375">
        <v>43.2</v>
      </c>
      <c r="HH375">
        <v>93.05</v>
      </c>
      <c r="HJ375">
        <v>100</v>
      </c>
      <c r="HK375">
        <v>0.73</v>
      </c>
      <c r="HM375">
        <v>0.78</v>
      </c>
      <c r="HR375">
        <v>0</v>
      </c>
      <c r="HS375">
        <v>0</v>
      </c>
      <c r="HU375">
        <v>100</v>
      </c>
      <c r="HV375">
        <v>100</v>
      </c>
      <c r="HX375">
        <v>2.0299999999999998</v>
      </c>
      <c r="HY375">
        <v>0</v>
      </c>
      <c r="HZ375">
        <v>100</v>
      </c>
      <c r="IA375">
        <v>163.71</v>
      </c>
      <c r="IB375">
        <v>697.16</v>
      </c>
    </row>
    <row r="376" spans="1:236" x14ac:dyDescent="0.25">
      <c r="A376">
        <v>411540</v>
      </c>
      <c r="B376" t="str">
        <f>VLOOKUP(A376,cods!$A$1:$C$345,3,FALSE)</f>
        <v>Sudoeste Paranaense</v>
      </c>
      <c r="C376" t="s">
        <v>434</v>
      </c>
      <c r="D376" t="s">
        <v>236</v>
      </c>
      <c r="E376">
        <v>2021</v>
      </c>
      <c r="F376">
        <v>41069000</v>
      </c>
      <c r="G376" t="s">
        <v>237</v>
      </c>
      <c r="H376" t="s">
        <v>238</v>
      </c>
      <c r="I376" t="s">
        <v>239</v>
      </c>
      <c r="J376" t="s">
        <v>246</v>
      </c>
      <c r="K376" t="s">
        <v>241</v>
      </c>
      <c r="L376">
        <v>1</v>
      </c>
      <c r="O376">
        <v>1</v>
      </c>
      <c r="P376">
        <v>1</v>
      </c>
      <c r="Q376">
        <v>0</v>
      </c>
      <c r="R376">
        <v>0</v>
      </c>
      <c r="S376">
        <v>1</v>
      </c>
      <c r="V376" s="1">
        <v>2042</v>
      </c>
      <c r="W376" s="1">
        <v>2042</v>
      </c>
      <c r="X376" t="s">
        <v>247</v>
      </c>
      <c r="Y376" t="s">
        <v>247</v>
      </c>
      <c r="AA376" s="1">
        <v>14407</v>
      </c>
      <c r="AB376" s="1">
        <v>9146</v>
      </c>
      <c r="AC376" s="1">
        <v>12609</v>
      </c>
      <c r="AD376" s="1">
        <v>12058</v>
      </c>
      <c r="AE376" s="1">
        <v>4045</v>
      </c>
      <c r="AF376" s="1">
        <v>3863</v>
      </c>
      <c r="AG376" s="1">
        <v>4617</v>
      </c>
      <c r="AH376" s="1">
        <v>4434</v>
      </c>
      <c r="AI376" s="1">
        <v>4045</v>
      </c>
      <c r="AJ376" s="1">
        <v>3863</v>
      </c>
      <c r="AK376">
        <v>103.77</v>
      </c>
      <c r="AL376">
        <v>93.85</v>
      </c>
      <c r="AM376">
        <v>828.33</v>
      </c>
      <c r="AN376">
        <v>828.33</v>
      </c>
      <c r="AO376">
        <v>532.41999999999996</v>
      </c>
      <c r="AP376">
        <v>532.46</v>
      </c>
      <c r="AQ376">
        <v>560.09</v>
      </c>
      <c r="AR376">
        <v>828.33</v>
      </c>
      <c r="AS376" s="1">
        <v>4094</v>
      </c>
      <c r="AT376" s="1">
        <v>3915</v>
      </c>
      <c r="AU376" s="1">
        <v>4617</v>
      </c>
      <c r="AV376" s="1">
        <v>4434</v>
      </c>
      <c r="AW376">
        <v>0</v>
      </c>
      <c r="AX376">
        <v>0</v>
      </c>
      <c r="AY376">
        <v>0</v>
      </c>
      <c r="AZ376">
        <v>0.04</v>
      </c>
      <c r="BA376">
        <v>459.41</v>
      </c>
      <c r="BB376" s="1">
        <v>4259</v>
      </c>
      <c r="BC376" s="1">
        <v>4068</v>
      </c>
      <c r="BD376" s="1">
        <v>4094</v>
      </c>
      <c r="BE376" s="1">
        <v>3915</v>
      </c>
      <c r="BF376">
        <v>7.21</v>
      </c>
      <c r="BH376" s="1">
        <v>9146</v>
      </c>
      <c r="BI376" s="1">
        <v>9133</v>
      </c>
      <c r="BJ376">
        <v>828.33</v>
      </c>
      <c r="BK376">
        <v>388.73</v>
      </c>
      <c r="BL376" s="1">
        <v>7407</v>
      </c>
      <c r="BM376" s="1">
        <v>7355</v>
      </c>
      <c r="BN376" s="1">
        <v>2316</v>
      </c>
      <c r="BO376" s="1">
        <v>2292</v>
      </c>
      <c r="BP376" s="1">
        <v>2776</v>
      </c>
      <c r="BQ376" s="1">
        <v>2759</v>
      </c>
      <c r="BR376">
        <v>56.14</v>
      </c>
      <c r="BS376">
        <v>50.71</v>
      </c>
      <c r="BT376">
        <v>311.06</v>
      </c>
      <c r="BU376">
        <v>311.06</v>
      </c>
      <c r="BV376">
        <v>327.78</v>
      </c>
      <c r="BW376" s="1">
        <v>2405</v>
      </c>
      <c r="BX376" s="1">
        <v>2388</v>
      </c>
      <c r="BY376" s="1">
        <v>2395</v>
      </c>
      <c r="BZ376" s="1">
        <v>2364</v>
      </c>
      <c r="CA376">
        <v>0</v>
      </c>
      <c r="CB376">
        <v>0</v>
      </c>
      <c r="CC376">
        <v>0</v>
      </c>
      <c r="CD376">
        <v>0</v>
      </c>
      <c r="CF376" s="1">
        <v>7407</v>
      </c>
      <c r="CG376" s="1">
        <v>7355</v>
      </c>
      <c r="CH376">
        <v>28.27</v>
      </c>
      <c r="CI376" s="2">
        <v>5274872.58</v>
      </c>
      <c r="CJ376" s="2">
        <v>3632004.48</v>
      </c>
      <c r="CK376" s="2">
        <v>1642868.1</v>
      </c>
      <c r="CL376" s="2">
        <v>113785.06</v>
      </c>
      <c r="CM376" s="2">
        <v>5388657.6399999997</v>
      </c>
      <c r="CN376" s="2">
        <v>5201941.3899999997</v>
      </c>
      <c r="CO376">
        <v>0</v>
      </c>
      <c r="CP376" s="2">
        <v>897911.54</v>
      </c>
      <c r="CQ376" s="2">
        <v>688230.48</v>
      </c>
      <c r="CR376" s="2">
        <v>831028.25</v>
      </c>
      <c r="CS376" s="2">
        <v>116911.61</v>
      </c>
      <c r="CT376" s="2">
        <v>357420.86</v>
      </c>
      <c r="CU376" s="2">
        <v>693954.65</v>
      </c>
      <c r="CV376" s="2">
        <v>2496816.64</v>
      </c>
      <c r="CW376" s="2">
        <v>453989.33</v>
      </c>
      <c r="CX376" s="2">
        <v>4437637.21</v>
      </c>
      <c r="CY376">
        <v>0</v>
      </c>
      <c r="CZ376" s="2">
        <v>685925.7</v>
      </c>
      <c r="DA376">
        <v>0</v>
      </c>
      <c r="DB376" s="2">
        <v>380657.67</v>
      </c>
      <c r="DC376" s="2">
        <v>392646.64</v>
      </c>
      <c r="DD376" s="2">
        <v>194804.68</v>
      </c>
      <c r="DE376" s="2">
        <v>458567.91</v>
      </c>
      <c r="DF376" s="2">
        <v>21322.83</v>
      </c>
      <c r="DG376">
        <v>2</v>
      </c>
      <c r="DH376">
        <v>2</v>
      </c>
      <c r="DI376" s="2">
        <v>116843.6</v>
      </c>
      <c r="DJ376" s="2">
        <v>408258.9</v>
      </c>
      <c r="DK376" s="2">
        <v>674695.42</v>
      </c>
      <c r="DN376" s="2">
        <v>674695.42</v>
      </c>
      <c r="DO376" s="2">
        <v>493692.1</v>
      </c>
      <c r="DP376" s="2">
        <v>323266.59999999998</v>
      </c>
      <c r="DQ376" s="2">
        <v>130722.73</v>
      </c>
      <c r="DR376" s="2">
        <v>947681.43</v>
      </c>
      <c r="DS376">
        <v>0</v>
      </c>
      <c r="DT376">
        <v>0</v>
      </c>
      <c r="DU376">
        <v>0</v>
      </c>
      <c r="EK376" t="s">
        <v>244</v>
      </c>
      <c r="EL376">
        <v>0</v>
      </c>
      <c r="EM376">
        <v>0</v>
      </c>
      <c r="EO376">
        <v>425</v>
      </c>
      <c r="EP376">
        <v>0</v>
      </c>
      <c r="EQ376">
        <v>385</v>
      </c>
      <c r="ER376">
        <v>0</v>
      </c>
      <c r="ES376">
        <v>1</v>
      </c>
      <c r="EV376">
        <v>385</v>
      </c>
      <c r="EW376">
        <v>425</v>
      </c>
      <c r="EX376">
        <v>2</v>
      </c>
      <c r="EZ376" s="1">
        <v>4710</v>
      </c>
      <c r="FA376" s="1">
        <v>4284</v>
      </c>
      <c r="FB376" s="2">
        <v>213912.57</v>
      </c>
      <c r="FC376">
        <v>386</v>
      </c>
      <c r="FD376">
        <v>0</v>
      </c>
      <c r="FE376">
        <v>386</v>
      </c>
      <c r="FF376">
        <v>1.1399999999999999</v>
      </c>
      <c r="FG376" s="2">
        <v>3646.5</v>
      </c>
      <c r="FH376">
        <v>5</v>
      </c>
      <c r="FI376">
        <v>5.94</v>
      </c>
      <c r="FJ376">
        <v>6.49</v>
      </c>
      <c r="FK376">
        <v>5.01</v>
      </c>
      <c r="FL376">
        <v>34.36</v>
      </c>
      <c r="FM376" s="2">
        <v>415514.12</v>
      </c>
      <c r="FN376">
        <v>100</v>
      </c>
      <c r="FO376">
        <v>64.84</v>
      </c>
      <c r="FP376">
        <v>100</v>
      </c>
      <c r="FQ376">
        <v>118.87</v>
      </c>
      <c r="FR376">
        <v>31.79</v>
      </c>
      <c r="FS376">
        <v>9.8000000000000007</v>
      </c>
      <c r="FT376">
        <v>58.42</v>
      </c>
      <c r="FU376">
        <v>100</v>
      </c>
      <c r="FV376">
        <v>10.31</v>
      </c>
      <c r="FW376">
        <v>3.67</v>
      </c>
      <c r="FX376" s="2">
        <v>1987.13</v>
      </c>
      <c r="FY376">
        <v>23.73</v>
      </c>
      <c r="FZ376">
        <v>22.45</v>
      </c>
      <c r="GA376">
        <v>118.27</v>
      </c>
      <c r="GB376">
        <v>100</v>
      </c>
      <c r="GC376">
        <v>80.989999999999995</v>
      </c>
      <c r="GD376">
        <v>15.25</v>
      </c>
      <c r="GE376">
        <v>2.81</v>
      </c>
      <c r="GF376">
        <v>342.36</v>
      </c>
      <c r="GG376">
        <v>68.209999999999994</v>
      </c>
      <c r="GH376">
        <v>3.46</v>
      </c>
      <c r="GI376">
        <v>47.33</v>
      </c>
      <c r="GJ376">
        <v>15.75</v>
      </c>
      <c r="GK376">
        <v>28.91</v>
      </c>
      <c r="GL376">
        <v>17.97</v>
      </c>
      <c r="GM376">
        <v>2.2200000000000002</v>
      </c>
      <c r="GN376">
        <v>33.28</v>
      </c>
      <c r="GO376">
        <v>61.08</v>
      </c>
      <c r="GP376">
        <v>14.32</v>
      </c>
      <c r="GQ376">
        <v>4.68</v>
      </c>
      <c r="GR376">
        <v>4.68</v>
      </c>
      <c r="GS376">
        <v>67.400000000000006</v>
      </c>
      <c r="GT376">
        <v>30.49</v>
      </c>
      <c r="GU376">
        <v>2.11</v>
      </c>
      <c r="GV376">
        <v>88.49</v>
      </c>
      <c r="GW376">
        <v>100</v>
      </c>
      <c r="GX376">
        <v>0.51</v>
      </c>
      <c r="GY376">
        <v>58.42</v>
      </c>
      <c r="GZ376">
        <v>80.989999999999995</v>
      </c>
      <c r="HA376">
        <v>0.32</v>
      </c>
      <c r="HB376">
        <v>35.15</v>
      </c>
      <c r="HC376">
        <v>8</v>
      </c>
      <c r="HD376">
        <v>200.01</v>
      </c>
      <c r="HE376">
        <v>64.849999999999994</v>
      </c>
      <c r="HF376">
        <v>9.8000000000000007</v>
      </c>
      <c r="HG376">
        <v>59.99</v>
      </c>
      <c r="HH376">
        <v>87.52</v>
      </c>
      <c r="HI376">
        <v>51.41</v>
      </c>
      <c r="HJ376">
        <v>100</v>
      </c>
      <c r="HK376">
        <v>0.47</v>
      </c>
      <c r="HL376">
        <v>0.09</v>
      </c>
      <c r="HM376">
        <v>0.86</v>
      </c>
      <c r="HR376">
        <v>0</v>
      </c>
      <c r="HS376">
        <v>0</v>
      </c>
      <c r="HU376">
        <v>100</v>
      </c>
      <c r="HV376">
        <v>100</v>
      </c>
      <c r="HW376">
        <v>0.02</v>
      </c>
      <c r="HX376">
        <v>49.93</v>
      </c>
      <c r="HY376">
        <v>0</v>
      </c>
      <c r="HZ376">
        <v>100</v>
      </c>
      <c r="IA376">
        <v>135.57</v>
      </c>
      <c r="IB376" s="2">
        <v>1705.13</v>
      </c>
    </row>
    <row r="377" spans="1:236" hidden="1" x14ac:dyDescent="0.25">
      <c r="A377">
        <v>411540</v>
      </c>
      <c r="B377" t="str">
        <f>VLOOKUP(A377,cods!$A$1:$C$345,3,FALSE)</f>
        <v>Sudoeste Paranaense</v>
      </c>
      <c r="C377" t="s">
        <v>434</v>
      </c>
      <c r="D377" t="s">
        <v>236</v>
      </c>
      <c r="E377">
        <v>2020</v>
      </c>
      <c r="F377">
        <v>41069000</v>
      </c>
      <c r="G377" t="s">
        <v>237</v>
      </c>
      <c r="H377" t="s">
        <v>238</v>
      </c>
      <c r="I377" t="s">
        <v>239</v>
      </c>
      <c r="J377" t="s">
        <v>246</v>
      </c>
      <c r="K377" t="s">
        <v>241</v>
      </c>
      <c r="L377">
        <v>1</v>
      </c>
      <c r="O377">
        <v>1</v>
      </c>
      <c r="P377">
        <v>1</v>
      </c>
      <c r="Q377">
        <v>0</v>
      </c>
      <c r="R377">
        <v>0</v>
      </c>
      <c r="S377">
        <v>1</v>
      </c>
      <c r="V377" s="1">
        <v>2042</v>
      </c>
      <c r="W377" s="1">
        <v>2042</v>
      </c>
      <c r="X377" t="s">
        <v>247</v>
      </c>
      <c r="Y377" t="s">
        <v>247</v>
      </c>
      <c r="AA377" s="1">
        <v>14387</v>
      </c>
      <c r="AB377" s="1">
        <v>9133</v>
      </c>
      <c r="AC377" s="1">
        <v>12058</v>
      </c>
      <c r="AD377" s="1">
        <v>11713</v>
      </c>
      <c r="AE377" s="1">
        <v>3863</v>
      </c>
      <c r="AF377" s="1">
        <v>3746</v>
      </c>
      <c r="AG377" s="1">
        <v>4434</v>
      </c>
      <c r="AH377" s="1">
        <v>4313</v>
      </c>
      <c r="AI377" s="1">
        <v>3863</v>
      </c>
      <c r="AJ377" s="1">
        <v>3746</v>
      </c>
      <c r="AK377">
        <v>93.85</v>
      </c>
      <c r="AL377">
        <v>91.89</v>
      </c>
      <c r="AM377">
        <v>779.69</v>
      </c>
      <c r="AN377">
        <v>779.69</v>
      </c>
      <c r="AO377">
        <v>523.07000000000005</v>
      </c>
      <c r="AP377">
        <v>523.07000000000005</v>
      </c>
      <c r="AQ377">
        <v>545.44000000000005</v>
      </c>
      <c r="AR377">
        <v>779.69</v>
      </c>
      <c r="AS377" s="1">
        <v>3915</v>
      </c>
      <c r="AT377" s="1">
        <v>3803</v>
      </c>
      <c r="AU377" s="1">
        <v>4434</v>
      </c>
      <c r="AV377" s="1">
        <v>4313</v>
      </c>
      <c r="AW377">
        <v>0</v>
      </c>
      <c r="AX377">
        <v>0</v>
      </c>
      <c r="AY377">
        <v>0</v>
      </c>
      <c r="AZ377">
        <v>0</v>
      </c>
      <c r="BA377">
        <v>454.53</v>
      </c>
      <c r="BB377" s="1">
        <v>4068</v>
      </c>
      <c r="BC377" s="1">
        <v>3943</v>
      </c>
      <c r="BD377" s="1">
        <v>3915</v>
      </c>
      <c r="BE377" s="1">
        <v>3803</v>
      </c>
      <c r="BF377">
        <v>29.97</v>
      </c>
      <c r="BH377" s="1">
        <v>9133</v>
      </c>
      <c r="BI377" s="1">
        <v>9120</v>
      </c>
      <c r="BJ377">
        <v>779.69</v>
      </c>
      <c r="BK377">
        <v>412.6</v>
      </c>
      <c r="BL377" s="1">
        <v>7355</v>
      </c>
      <c r="BM377" s="1">
        <v>7256</v>
      </c>
      <c r="BN377" s="1">
        <v>2292</v>
      </c>
      <c r="BO377" s="1">
        <v>2252</v>
      </c>
      <c r="BP377" s="1">
        <v>2759</v>
      </c>
      <c r="BQ377" s="1">
        <v>2718</v>
      </c>
      <c r="BR377">
        <v>50.71</v>
      </c>
      <c r="BS377">
        <v>50.36</v>
      </c>
      <c r="BT377">
        <v>311.83</v>
      </c>
      <c r="BU377">
        <v>311.83</v>
      </c>
      <c r="BV377">
        <v>327.08</v>
      </c>
      <c r="BW377" s="1">
        <v>2388</v>
      </c>
      <c r="BX377" s="1">
        <v>2356</v>
      </c>
      <c r="BY377" s="1">
        <v>2364</v>
      </c>
      <c r="BZ377" s="1">
        <v>2316</v>
      </c>
      <c r="CA377">
        <v>0</v>
      </c>
      <c r="CB377">
        <v>0</v>
      </c>
      <c r="CC377">
        <v>0</v>
      </c>
      <c r="CD377">
        <v>0</v>
      </c>
      <c r="CF377" s="1">
        <v>7355</v>
      </c>
      <c r="CG377" s="1">
        <v>7256</v>
      </c>
      <c r="CH377">
        <v>41.26</v>
      </c>
      <c r="CI377" s="2">
        <v>4753797.55</v>
      </c>
      <c r="CJ377" s="2">
        <v>3236746.73</v>
      </c>
      <c r="CK377" s="2">
        <v>1517050.82</v>
      </c>
      <c r="CL377" s="2">
        <v>120969.84</v>
      </c>
      <c r="CM377" s="2">
        <v>4874767.3899999997</v>
      </c>
      <c r="CN377" s="2">
        <v>4863040.24</v>
      </c>
      <c r="CO377">
        <v>0</v>
      </c>
      <c r="CP377" s="2">
        <v>688230.48</v>
      </c>
      <c r="CQ377" s="2">
        <v>672586.97</v>
      </c>
      <c r="CR377" s="2">
        <v>862994.56</v>
      </c>
      <c r="CS377" s="2">
        <v>145081.32</v>
      </c>
      <c r="CT377" s="2">
        <v>317619.15999999997</v>
      </c>
      <c r="CU377" s="2">
        <v>797028.28</v>
      </c>
      <c r="CV377" s="2">
        <v>2590893.7400000002</v>
      </c>
      <c r="CW377" s="2">
        <v>358786.84</v>
      </c>
      <c r="CX377" s="2">
        <v>4195732.9000000004</v>
      </c>
      <c r="CY377">
        <v>0</v>
      </c>
      <c r="CZ377" s="2">
        <v>583966.69999999995</v>
      </c>
      <c r="DA377">
        <v>0</v>
      </c>
      <c r="DB377" s="2">
        <v>346990.93</v>
      </c>
      <c r="DC377" s="2">
        <v>289437.90000000002</v>
      </c>
      <c r="DD377" s="2">
        <v>124209.77</v>
      </c>
      <c r="DE377" s="2">
        <v>141467.26</v>
      </c>
      <c r="DF377" s="2">
        <v>87000</v>
      </c>
      <c r="DG377">
        <v>2</v>
      </c>
      <c r="DH377">
        <v>2</v>
      </c>
      <c r="DI377" s="2">
        <v>121179.49</v>
      </c>
      <c r="DJ377" s="2">
        <v>372647.72</v>
      </c>
      <c r="DK377" s="2">
        <v>313297.64</v>
      </c>
      <c r="DL377" s="2">
        <v>39379.39</v>
      </c>
      <c r="DM377">
        <v>0</v>
      </c>
      <c r="DN377" s="2">
        <v>352677.03</v>
      </c>
      <c r="DO377" s="2">
        <v>493691.62</v>
      </c>
      <c r="DP377" s="2">
        <v>321558.65000000002</v>
      </c>
      <c r="DQ377" s="2">
        <v>37228.19</v>
      </c>
      <c r="DR377" s="2">
        <v>852478.46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 t="s">
        <v>244</v>
      </c>
      <c r="EL377">
        <v>0</v>
      </c>
      <c r="EM377">
        <v>0</v>
      </c>
      <c r="EO377">
        <v>435</v>
      </c>
      <c r="EP377">
        <v>0</v>
      </c>
      <c r="EQ377">
        <v>441</v>
      </c>
      <c r="ER377">
        <v>1</v>
      </c>
      <c r="ES377">
        <v>0</v>
      </c>
      <c r="EV377">
        <v>441</v>
      </c>
      <c r="EW377">
        <v>435</v>
      </c>
      <c r="EX377">
        <v>1</v>
      </c>
      <c r="EZ377" s="1">
        <v>2676</v>
      </c>
      <c r="FA377" s="1">
        <v>2340</v>
      </c>
      <c r="FB377" s="2">
        <v>2886.82</v>
      </c>
      <c r="FC377">
        <v>500</v>
      </c>
      <c r="FD377">
        <v>0</v>
      </c>
      <c r="FE377">
        <v>500</v>
      </c>
      <c r="FF377">
        <v>1.1499999999999999</v>
      </c>
      <c r="FG377" s="2">
        <v>3556</v>
      </c>
      <c r="FH377">
        <v>4.8099999999999996</v>
      </c>
      <c r="FI377">
        <v>5.45</v>
      </c>
      <c r="FJ377">
        <v>5.93</v>
      </c>
      <c r="FK377">
        <v>4.6399999999999997</v>
      </c>
      <c r="FL377">
        <v>39.56</v>
      </c>
      <c r="FM377" s="2">
        <v>431497.28</v>
      </c>
      <c r="FN377">
        <v>100</v>
      </c>
      <c r="FO377">
        <v>69.77</v>
      </c>
      <c r="FP377">
        <v>100</v>
      </c>
      <c r="FQ377">
        <v>113.3</v>
      </c>
      <c r="FR377">
        <v>27.25</v>
      </c>
      <c r="FS377">
        <v>9.9700000000000006</v>
      </c>
      <c r="FT377">
        <v>59.62</v>
      </c>
      <c r="FU377">
        <v>100</v>
      </c>
      <c r="FV377">
        <v>10.39</v>
      </c>
      <c r="FW377">
        <v>3.85</v>
      </c>
      <c r="FX377" s="2">
        <v>1848.65</v>
      </c>
      <c r="FY377">
        <v>23.19</v>
      </c>
      <c r="FZ377">
        <v>21.6</v>
      </c>
      <c r="GA377">
        <v>120.57</v>
      </c>
      <c r="GB377">
        <v>100</v>
      </c>
      <c r="GC377">
        <v>80.53</v>
      </c>
      <c r="GD377">
        <v>14.86</v>
      </c>
      <c r="GE377">
        <v>2.97</v>
      </c>
      <c r="GF377">
        <v>364.3</v>
      </c>
      <c r="GG377">
        <v>72.75</v>
      </c>
      <c r="GH377">
        <v>0.24</v>
      </c>
      <c r="GI377">
        <v>54.5</v>
      </c>
      <c r="GJ377">
        <v>18.149999999999999</v>
      </c>
      <c r="GK377">
        <v>34.92</v>
      </c>
      <c r="GL377">
        <v>17.93</v>
      </c>
      <c r="GM377">
        <v>2.5499999999999998</v>
      </c>
      <c r="GN377">
        <v>33.31</v>
      </c>
      <c r="GO377">
        <v>64.069999999999993</v>
      </c>
      <c r="GP377">
        <v>12.26</v>
      </c>
      <c r="GQ377">
        <v>5.6</v>
      </c>
      <c r="GR377">
        <v>4.68</v>
      </c>
      <c r="GS377">
        <v>66.400000000000006</v>
      </c>
      <c r="GT377">
        <v>31.12</v>
      </c>
      <c r="GU377">
        <v>2.48</v>
      </c>
      <c r="GV377">
        <v>88.24</v>
      </c>
      <c r="GW377">
        <v>100</v>
      </c>
      <c r="GX377">
        <v>0.53</v>
      </c>
      <c r="GY377">
        <v>59.62</v>
      </c>
      <c r="GZ377">
        <v>80.53</v>
      </c>
      <c r="HA377">
        <v>0.33</v>
      </c>
      <c r="HB377">
        <v>30.23</v>
      </c>
      <c r="HC377">
        <v>6.69</v>
      </c>
      <c r="HD377">
        <v>163.22</v>
      </c>
      <c r="HE377">
        <v>69.77</v>
      </c>
      <c r="HF377">
        <v>9.9700000000000006</v>
      </c>
      <c r="HG377">
        <v>50.83</v>
      </c>
      <c r="HH377">
        <v>83.81</v>
      </c>
      <c r="HI377">
        <v>51.12</v>
      </c>
      <c r="HJ377">
        <v>100</v>
      </c>
      <c r="HK377">
        <v>0.53</v>
      </c>
      <c r="HL377">
        <v>0.13</v>
      </c>
      <c r="HM377">
        <v>0.7</v>
      </c>
      <c r="HR377">
        <v>0</v>
      </c>
      <c r="HS377">
        <v>0.23</v>
      </c>
      <c r="HU377">
        <v>100</v>
      </c>
      <c r="HV377">
        <v>100</v>
      </c>
      <c r="HW377">
        <v>0</v>
      </c>
      <c r="HX377">
        <v>1.23</v>
      </c>
      <c r="HY377">
        <v>0</v>
      </c>
      <c r="HZ377">
        <v>100</v>
      </c>
      <c r="IA377">
        <v>130.28</v>
      </c>
      <c r="IB377" s="2">
        <v>1579.49</v>
      </c>
    </row>
    <row r="378" spans="1:236" hidden="1" x14ac:dyDescent="0.25">
      <c r="A378">
        <v>411545</v>
      </c>
      <c r="B378" t="str">
        <f>VLOOKUP(A378,cods!$A$1:$C$345,3,FALSE)</f>
        <v>Centro-Sul Paranaense</v>
      </c>
      <c r="C378" t="s">
        <v>435</v>
      </c>
      <c r="D378" t="s">
        <v>236</v>
      </c>
      <c r="E378">
        <v>2021</v>
      </c>
      <c r="F378">
        <v>41069000</v>
      </c>
      <c r="G378" t="s">
        <v>237</v>
      </c>
      <c r="H378" t="s">
        <v>238</v>
      </c>
      <c r="I378" t="s">
        <v>239</v>
      </c>
      <c r="J378" t="s">
        <v>240</v>
      </c>
      <c r="K378" t="s">
        <v>241</v>
      </c>
      <c r="L378">
        <v>1</v>
      </c>
      <c r="O378">
        <v>1</v>
      </c>
      <c r="Q378">
        <v>0</v>
      </c>
      <c r="V378" s="1">
        <v>2047</v>
      </c>
      <c r="W378" s="1">
        <v>2047</v>
      </c>
      <c r="X378" t="s">
        <v>247</v>
      </c>
      <c r="Y378" t="s">
        <v>243</v>
      </c>
      <c r="AA378" s="1">
        <v>4283</v>
      </c>
      <c r="AB378">
        <v>451</v>
      </c>
      <c r="AC378" s="1">
        <v>2249</v>
      </c>
      <c r="AD378" s="1">
        <v>2106</v>
      </c>
      <c r="AE378">
        <v>774</v>
      </c>
      <c r="AF378">
        <v>726</v>
      </c>
      <c r="AG378">
        <v>826</v>
      </c>
      <c r="AH378">
        <v>781</v>
      </c>
      <c r="AI378">
        <v>774</v>
      </c>
      <c r="AJ378">
        <v>726</v>
      </c>
      <c r="AK378">
        <v>25.17</v>
      </c>
      <c r="AL378">
        <v>33.49</v>
      </c>
      <c r="AM378">
        <v>93.97</v>
      </c>
      <c r="AN378">
        <v>49.64</v>
      </c>
      <c r="AO378">
        <v>73.150000000000006</v>
      </c>
      <c r="AP378">
        <v>73.150000000000006</v>
      </c>
      <c r="AQ378">
        <v>82.89</v>
      </c>
      <c r="AR378">
        <v>93.98</v>
      </c>
      <c r="AS378">
        <v>721</v>
      </c>
      <c r="AT378">
        <v>675</v>
      </c>
      <c r="AU378">
        <v>826</v>
      </c>
      <c r="AV378">
        <v>781</v>
      </c>
      <c r="AW378">
        <v>44.33</v>
      </c>
      <c r="AX378">
        <v>0</v>
      </c>
      <c r="AY378">
        <v>0.01</v>
      </c>
      <c r="AZ378">
        <v>0</v>
      </c>
      <c r="BA378">
        <v>62.17</v>
      </c>
      <c r="BB378">
        <v>882</v>
      </c>
      <c r="BC378">
        <v>836</v>
      </c>
      <c r="BD378">
        <v>721</v>
      </c>
      <c r="BE378">
        <v>675</v>
      </c>
      <c r="BF378">
        <v>3.92</v>
      </c>
      <c r="BH378">
        <v>451</v>
      </c>
      <c r="BI378">
        <v>457</v>
      </c>
      <c r="BJ378">
        <v>93.97</v>
      </c>
      <c r="BK378">
        <v>191.32</v>
      </c>
      <c r="CI378" s="2">
        <v>533382.43999999994</v>
      </c>
      <c r="CJ378" s="2">
        <v>533382.43999999994</v>
      </c>
      <c r="CL378" s="2">
        <v>16038.28</v>
      </c>
      <c r="CM378" s="2">
        <v>549420.72</v>
      </c>
      <c r="CN378" s="2">
        <v>523907.77</v>
      </c>
      <c r="CO378">
        <v>0</v>
      </c>
      <c r="CP378" s="2">
        <v>110800.03</v>
      </c>
      <c r="CQ378" s="2">
        <v>69382.880000000005</v>
      </c>
      <c r="CR378" s="2">
        <v>129244.43</v>
      </c>
      <c r="CS378" s="2">
        <v>6643.32</v>
      </c>
      <c r="CT378" s="2">
        <v>169538.38</v>
      </c>
      <c r="CU378" s="2">
        <v>86554.8</v>
      </c>
      <c r="CV378" s="2">
        <v>518751.4</v>
      </c>
      <c r="CW378" s="2">
        <v>7954.98</v>
      </c>
      <c r="CX378" s="2">
        <v>763455.37</v>
      </c>
      <c r="CY378">
        <v>0</v>
      </c>
      <c r="CZ378" s="2">
        <v>134195.06</v>
      </c>
      <c r="DA378">
        <v>0</v>
      </c>
      <c r="DB378" s="2">
        <v>39407.24</v>
      </c>
      <c r="DD378" s="2">
        <v>37496.379999999997</v>
      </c>
      <c r="DF378" s="2">
        <v>5500.14</v>
      </c>
      <c r="DG378">
        <v>1</v>
      </c>
      <c r="DH378">
        <v>1</v>
      </c>
      <c r="DI378" s="2">
        <v>87363.23</v>
      </c>
      <c r="DK378" s="2">
        <v>42996.52</v>
      </c>
      <c r="DO378">
        <v>12.37</v>
      </c>
      <c r="DP378" s="2">
        <v>6300.95</v>
      </c>
      <c r="DQ378" s="2">
        <v>1654.03</v>
      </c>
      <c r="DR378" s="2">
        <v>7967.35</v>
      </c>
      <c r="DU378">
        <v>0</v>
      </c>
      <c r="EK378" t="s">
        <v>244</v>
      </c>
      <c r="EL378">
        <v>0</v>
      </c>
      <c r="EM378">
        <v>0</v>
      </c>
      <c r="EO378">
        <v>337</v>
      </c>
      <c r="EP378">
        <v>0</v>
      </c>
      <c r="EQ378">
        <v>316</v>
      </c>
      <c r="ER378">
        <v>0</v>
      </c>
      <c r="EV378">
        <v>316</v>
      </c>
      <c r="EW378">
        <v>337</v>
      </c>
      <c r="EX378">
        <v>1</v>
      </c>
      <c r="EZ378">
        <v>504</v>
      </c>
      <c r="FA378">
        <v>459</v>
      </c>
      <c r="FB378" s="2">
        <v>49177.26</v>
      </c>
      <c r="FC378">
        <v>318</v>
      </c>
      <c r="FD378">
        <v>0</v>
      </c>
      <c r="FE378">
        <v>318</v>
      </c>
      <c r="FF378">
        <v>1.07</v>
      </c>
      <c r="FG378">
        <v>803.5</v>
      </c>
      <c r="FH378">
        <v>9.2100000000000009</v>
      </c>
      <c r="FI378">
        <v>6.43</v>
      </c>
      <c r="FJ378">
        <v>6.43</v>
      </c>
      <c r="FL378">
        <v>28.27</v>
      </c>
      <c r="FM378" s="2">
        <v>129244.43</v>
      </c>
      <c r="FN378">
        <v>100</v>
      </c>
      <c r="FO378">
        <v>81.22</v>
      </c>
      <c r="FP378">
        <v>100</v>
      </c>
      <c r="FQ378">
        <v>69.86</v>
      </c>
      <c r="FR378">
        <v>7.96</v>
      </c>
      <c r="FS378">
        <v>7.59</v>
      </c>
      <c r="FV378">
        <v>8.6</v>
      </c>
      <c r="FW378">
        <v>1.67</v>
      </c>
      <c r="FX378">
        <v>481.22</v>
      </c>
      <c r="FY378">
        <v>34.14</v>
      </c>
      <c r="GA378">
        <v>92.04</v>
      </c>
      <c r="GB378">
        <v>100</v>
      </c>
      <c r="GD378">
        <v>9.75</v>
      </c>
      <c r="GE378">
        <v>6.26</v>
      </c>
      <c r="GF378">
        <v>645.61</v>
      </c>
      <c r="GG378">
        <v>92.04</v>
      </c>
      <c r="GH378">
        <v>4.6399999999999997</v>
      </c>
      <c r="GI378">
        <v>97.26</v>
      </c>
      <c r="GJ378">
        <v>24.23</v>
      </c>
      <c r="GK378">
        <v>40.46</v>
      </c>
      <c r="GL378">
        <v>1.49</v>
      </c>
      <c r="GM378">
        <v>16.38</v>
      </c>
      <c r="GN378">
        <v>24.91</v>
      </c>
      <c r="GO378">
        <v>41.6</v>
      </c>
      <c r="GP378">
        <v>32.68</v>
      </c>
      <c r="GQ378">
        <v>1.28</v>
      </c>
      <c r="GR378">
        <v>16.84</v>
      </c>
      <c r="GS378">
        <v>97.08</v>
      </c>
      <c r="GU378">
        <v>2.92</v>
      </c>
      <c r="GV378">
        <v>86.87</v>
      </c>
      <c r="GW378">
        <v>100</v>
      </c>
      <c r="GX378">
        <v>1.33</v>
      </c>
      <c r="HA378">
        <v>1.33</v>
      </c>
      <c r="HB378">
        <v>18.78</v>
      </c>
      <c r="HC378">
        <v>1.58</v>
      </c>
      <c r="HD378">
        <v>61.77</v>
      </c>
      <c r="HE378">
        <v>81.22</v>
      </c>
      <c r="HF378">
        <v>7.59</v>
      </c>
      <c r="HG378">
        <v>72.599999999999994</v>
      </c>
      <c r="HH378">
        <v>52.51</v>
      </c>
      <c r="HJ378">
        <v>99.99</v>
      </c>
      <c r="HK378">
        <v>2.04</v>
      </c>
      <c r="HM378">
        <v>0.89</v>
      </c>
      <c r="HR378">
        <v>0</v>
      </c>
      <c r="HS378">
        <v>0</v>
      </c>
      <c r="HU378">
        <v>100</v>
      </c>
      <c r="HV378">
        <v>100</v>
      </c>
      <c r="HX378">
        <v>107.14</v>
      </c>
      <c r="HY378">
        <v>0</v>
      </c>
      <c r="HZ378">
        <v>100</v>
      </c>
      <c r="IB378">
        <v>449.18</v>
      </c>
    </row>
    <row r="379" spans="1:236" hidden="1" x14ac:dyDescent="0.25">
      <c r="A379">
        <v>411545</v>
      </c>
      <c r="B379" t="str">
        <f>VLOOKUP(A379,cods!$A$1:$C$345,3,FALSE)</f>
        <v>Centro-Sul Paranaense</v>
      </c>
      <c r="C379" t="s">
        <v>435</v>
      </c>
      <c r="D379" t="s">
        <v>236</v>
      </c>
      <c r="E379">
        <v>2020</v>
      </c>
      <c r="F379">
        <v>41069000</v>
      </c>
      <c r="G379" t="s">
        <v>237</v>
      </c>
      <c r="H379" t="s">
        <v>238</v>
      </c>
      <c r="I379" t="s">
        <v>239</v>
      </c>
      <c r="J379" t="s">
        <v>240</v>
      </c>
      <c r="K379" t="s">
        <v>241</v>
      </c>
      <c r="L379">
        <v>1</v>
      </c>
      <c r="O379">
        <v>1</v>
      </c>
      <c r="Q379">
        <v>0</v>
      </c>
      <c r="V379" s="1">
        <v>2047</v>
      </c>
      <c r="W379" s="1">
        <v>2047</v>
      </c>
      <c r="X379" t="s">
        <v>247</v>
      </c>
      <c r="Y379" t="s">
        <v>243</v>
      </c>
      <c r="AA379" s="1">
        <v>4340</v>
      </c>
      <c r="AB379">
        <v>457</v>
      </c>
      <c r="AC379" s="1">
        <v>2106</v>
      </c>
      <c r="AD379" s="1">
        <v>2015</v>
      </c>
      <c r="AE379">
        <v>726</v>
      </c>
      <c r="AF379">
        <v>690</v>
      </c>
      <c r="AG379">
        <v>781</v>
      </c>
      <c r="AH379">
        <v>749</v>
      </c>
      <c r="AI379">
        <v>726</v>
      </c>
      <c r="AJ379">
        <v>690</v>
      </c>
      <c r="AK379">
        <v>33.49</v>
      </c>
      <c r="AL379">
        <v>28.74</v>
      </c>
      <c r="AM379">
        <v>80.430000000000007</v>
      </c>
      <c r="AN379">
        <v>36.9</v>
      </c>
      <c r="AO379">
        <v>67.41</v>
      </c>
      <c r="AP379">
        <v>67.41</v>
      </c>
      <c r="AQ379">
        <v>76.069999999999993</v>
      </c>
      <c r="AR379">
        <v>81.22</v>
      </c>
      <c r="AS379">
        <v>675</v>
      </c>
      <c r="AT379">
        <v>646</v>
      </c>
      <c r="AU379">
        <v>781</v>
      </c>
      <c r="AV379">
        <v>749</v>
      </c>
      <c r="AW379">
        <v>43.53</v>
      </c>
      <c r="AX379">
        <v>0</v>
      </c>
      <c r="AY379">
        <v>0.79</v>
      </c>
      <c r="AZ379">
        <v>0</v>
      </c>
      <c r="BA379">
        <v>58.15</v>
      </c>
      <c r="BB379">
        <v>836</v>
      </c>
      <c r="BC379">
        <v>800</v>
      </c>
      <c r="BD379">
        <v>675</v>
      </c>
      <c r="BE379">
        <v>646</v>
      </c>
      <c r="BF379">
        <v>3.16</v>
      </c>
      <c r="BH379">
        <v>457</v>
      </c>
      <c r="BI379">
        <v>463</v>
      </c>
      <c r="BJ379">
        <v>80.430000000000007</v>
      </c>
      <c r="BK379">
        <v>218.96</v>
      </c>
      <c r="CI379" s="2">
        <v>455666.92</v>
      </c>
      <c r="CJ379" s="2">
        <v>455666.92</v>
      </c>
      <c r="CL379" s="2">
        <v>12278.12</v>
      </c>
      <c r="CM379" s="2">
        <v>467945.04</v>
      </c>
      <c r="CN379" s="2">
        <v>474216.11</v>
      </c>
      <c r="CO379">
        <v>0</v>
      </c>
      <c r="CP379" s="2">
        <v>69382.880000000005</v>
      </c>
      <c r="CQ379" s="2">
        <v>67111.38</v>
      </c>
      <c r="CR379" s="2">
        <v>134861.70000000001</v>
      </c>
      <c r="CS379" s="2">
        <v>4429.18</v>
      </c>
      <c r="CT379" s="2">
        <v>161580.82999999999</v>
      </c>
      <c r="CU379" s="2">
        <v>131378.38</v>
      </c>
      <c r="CV379" s="2">
        <v>471688</v>
      </c>
      <c r="CW379" s="2">
        <v>4281.22</v>
      </c>
      <c r="CX379" s="2">
        <v>658780.92000000004</v>
      </c>
      <c r="CY379">
        <v>0</v>
      </c>
      <c r="CZ379" s="2">
        <v>57715.27</v>
      </c>
      <c r="DA379">
        <v>0</v>
      </c>
      <c r="DB379" s="2">
        <v>33597.129999999997</v>
      </c>
      <c r="DC379">
        <v>0</v>
      </c>
      <c r="DD379" s="2">
        <v>1136156.24</v>
      </c>
      <c r="DE379">
        <v>0</v>
      </c>
      <c r="DF379" s="2">
        <v>2174</v>
      </c>
      <c r="DG379">
        <v>1</v>
      </c>
      <c r="DH379">
        <v>1</v>
      </c>
      <c r="DI379" s="2">
        <v>5840.78</v>
      </c>
      <c r="DJ379" s="2">
        <v>125096.43</v>
      </c>
      <c r="DK379" s="2">
        <v>1138330.24</v>
      </c>
      <c r="DL379">
        <v>0</v>
      </c>
      <c r="DM379">
        <v>0</v>
      </c>
      <c r="DN379" s="2">
        <v>1138330.24</v>
      </c>
      <c r="DO379">
        <v>11.66</v>
      </c>
      <c r="DP379" s="2">
        <v>3799.95</v>
      </c>
      <c r="DQ379">
        <v>481.27</v>
      </c>
      <c r="DR379" s="2">
        <v>4292.88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 t="s">
        <v>244</v>
      </c>
      <c r="EL379">
        <v>0</v>
      </c>
      <c r="EM379">
        <v>0</v>
      </c>
      <c r="EO379">
        <v>325</v>
      </c>
      <c r="EP379">
        <v>0</v>
      </c>
      <c r="EQ379">
        <v>325</v>
      </c>
      <c r="ER379">
        <v>0</v>
      </c>
      <c r="EV379">
        <v>325</v>
      </c>
      <c r="EW379">
        <v>325</v>
      </c>
      <c r="EX379">
        <v>1</v>
      </c>
      <c r="EZ379">
        <v>357</v>
      </c>
      <c r="FA379">
        <v>347</v>
      </c>
      <c r="FB379">
        <v>449.99</v>
      </c>
      <c r="FC379">
        <v>353</v>
      </c>
      <c r="FD379">
        <v>0</v>
      </c>
      <c r="FE379">
        <v>353</v>
      </c>
      <c r="FF379">
        <v>1.08</v>
      </c>
      <c r="FG379">
        <v>765</v>
      </c>
      <c r="FH379">
        <v>8.66</v>
      </c>
      <c r="FI379">
        <v>5.99</v>
      </c>
      <c r="FJ379">
        <v>5.99</v>
      </c>
      <c r="FL379">
        <v>40.409999999999997</v>
      </c>
      <c r="FM379" s="2">
        <v>134861.70000000001</v>
      </c>
      <c r="FN379">
        <v>100</v>
      </c>
      <c r="FO379">
        <v>86.36</v>
      </c>
      <c r="FP379">
        <v>100</v>
      </c>
      <c r="FQ379">
        <v>69.17</v>
      </c>
      <c r="FR379">
        <v>2.5499999999999998</v>
      </c>
      <c r="FS379">
        <v>7.34</v>
      </c>
      <c r="FV379">
        <v>8.2899999999999991</v>
      </c>
      <c r="FW379">
        <v>1.97</v>
      </c>
      <c r="FX379">
        <v>387.5</v>
      </c>
      <c r="FY379">
        <v>38.04</v>
      </c>
      <c r="GA379">
        <v>89.63</v>
      </c>
      <c r="GB379">
        <v>100</v>
      </c>
      <c r="GD379">
        <v>8.85</v>
      </c>
      <c r="GE379">
        <v>6.2</v>
      </c>
      <c r="GF379">
        <v>616.59</v>
      </c>
      <c r="GG379">
        <v>97.45</v>
      </c>
      <c r="GH379">
        <v>-1.34</v>
      </c>
      <c r="GI379">
        <v>103.52</v>
      </c>
      <c r="GJ379">
        <v>29.6</v>
      </c>
      <c r="GK379">
        <v>58.43</v>
      </c>
      <c r="GL379">
        <v>0.94</v>
      </c>
      <c r="GM379">
        <v>1.28</v>
      </c>
      <c r="GN379">
        <v>28.59</v>
      </c>
      <c r="GO379">
        <v>56.44</v>
      </c>
      <c r="GP379">
        <v>34.26</v>
      </c>
      <c r="GQ379">
        <v>0.94</v>
      </c>
      <c r="GR379">
        <v>1.24</v>
      </c>
      <c r="GS379">
        <v>97.38</v>
      </c>
      <c r="GU379">
        <v>2.62</v>
      </c>
      <c r="GV379">
        <v>86.34</v>
      </c>
      <c r="GW379">
        <v>100</v>
      </c>
      <c r="GX379">
        <v>1.41</v>
      </c>
      <c r="HA379">
        <v>1.41</v>
      </c>
      <c r="HB379">
        <v>13.64</v>
      </c>
      <c r="HC379">
        <v>0.94</v>
      </c>
      <c r="HD379">
        <v>41.21</v>
      </c>
      <c r="HE379">
        <v>86.36</v>
      </c>
      <c r="HF379">
        <v>7.34</v>
      </c>
      <c r="HG379">
        <v>53.38</v>
      </c>
      <c r="HH379">
        <v>48.53</v>
      </c>
      <c r="HJ379">
        <v>99.03</v>
      </c>
      <c r="HK379">
        <v>2.7</v>
      </c>
      <c r="HM379">
        <v>0.74</v>
      </c>
      <c r="HR379">
        <v>0</v>
      </c>
      <c r="HS379">
        <v>0</v>
      </c>
      <c r="HU379">
        <v>100</v>
      </c>
      <c r="HV379">
        <v>100</v>
      </c>
      <c r="HX379">
        <v>1.3</v>
      </c>
      <c r="HY379">
        <v>0</v>
      </c>
      <c r="HZ379">
        <v>100</v>
      </c>
      <c r="IA379">
        <v>99.63</v>
      </c>
      <c r="IB379">
        <v>358.63</v>
      </c>
    </row>
    <row r="380" spans="1:236" x14ac:dyDescent="0.25">
      <c r="A380">
        <v>411560</v>
      </c>
      <c r="B380" t="str">
        <f>VLOOKUP(A380,cods!$A$1:$C$345,3,FALSE)</f>
        <v>Oeste Paranaense</v>
      </c>
      <c r="C380" t="s">
        <v>436</v>
      </c>
      <c r="D380" t="s">
        <v>236</v>
      </c>
      <c r="E380">
        <v>2021</v>
      </c>
      <c r="F380">
        <v>41069000</v>
      </c>
      <c r="G380" t="s">
        <v>237</v>
      </c>
      <c r="H380" t="s">
        <v>238</v>
      </c>
      <c r="I380" t="s">
        <v>239</v>
      </c>
      <c r="J380" t="s">
        <v>246</v>
      </c>
      <c r="K380" t="s">
        <v>241</v>
      </c>
      <c r="L380">
        <v>1</v>
      </c>
      <c r="O380">
        <v>1</v>
      </c>
      <c r="P380">
        <v>1</v>
      </c>
      <c r="Q380">
        <v>2</v>
      </c>
      <c r="R380">
        <v>0</v>
      </c>
      <c r="S380">
        <v>1</v>
      </c>
      <c r="V380" s="1">
        <v>2029</v>
      </c>
      <c r="W380" s="1">
        <v>2029</v>
      </c>
      <c r="X380" t="s">
        <v>242</v>
      </c>
      <c r="Y380" t="s">
        <v>247</v>
      </c>
      <c r="AA380" s="1">
        <v>18266</v>
      </c>
      <c r="AB380" s="1">
        <v>13193</v>
      </c>
      <c r="AC380" s="1">
        <v>17678</v>
      </c>
      <c r="AD380" s="1">
        <v>16939</v>
      </c>
      <c r="AE380" s="1">
        <v>5761</v>
      </c>
      <c r="AF380" s="1">
        <v>5522</v>
      </c>
      <c r="AG380" s="1">
        <v>6051</v>
      </c>
      <c r="AH380" s="1">
        <v>5809</v>
      </c>
      <c r="AI380" s="1">
        <v>5761</v>
      </c>
      <c r="AJ380" s="1">
        <v>5522</v>
      </c>
      <c r="AK380">
        <v>112.42</v>
      </c>
      <c r="AL380">
        <v>137.91999999999999</v>
      </c>
      <c r="AM380" s="2">
        <v>1079.73</v>
      </c>
      <c r="AN380">
        <v>0</v>
      </c>
      <c r="AO380">
        <v>755.22</v>
      </c>
      <c r="AP380">
        <v>755.86</v>
      </c>
      <c r="AQ380">
        <v>785.5</v>
      </c>
      <c r="AR380" s="2">
        <v>1082.0899999999999</v>
      </c>
      <c r="AS380" s="1">
        <v>5648</v>
      </c>
      <c r="AT380" s="1">
        <v>5412</v>
      </c>
      <c r="AU380" s="1">
        <v>6051</v>
      </c>
      <c r="AV380" s="1">
        <v>5809</v>
      </c>
      <c r="AW380" s="2">
        <v>1079.73</v>
      </c>
      <c r="AX380">
        <v>0</v>
      </c>
      <c r="AY380">
        <v>2.36</v>
      </c>
      <c r="AZ380">
        <v>0.64</v>
      </c>
      <c r="BA380">
        <v>667.49</v>
      </c>
      <c r="BB380" s="1">
        <v>6348</v>
      </c>
      <c r="BC380" s="1">
        <v>6106</v>
      </c>
      <c r="BD380" s="1">
        <v>5648</v>
      </c>
      <c r="BE380" s="1">
        <v>5412</v>
      </c>
      <c r="BF380">
        <v>0</v>
      </c>
      <c r="BH380" s="1">
        <v>13193</v>
      </c>
      <c r="BI380" s="1">
        <v>13079</v>
      </c>
      <c r="BJ380" s="2">
        <v>1079.73</v>
      </c>
      <c r="BK380" s="2">
        <v>2110.96</v>
      </c>
      <c r="BL380" s="1">
        <v>12551</v>
      </c>
      <c r="BM380" s="1">
        <v>12225</v>
      </c>
      <c r="BN380" s="1">
        <v>4062</v>
      </c>
      <c r="BO380" s="1">
        <v>3962</v>
      </c>
      <c r="BP380" s="1">
        <v>4306</v>
      </c>
      <c r="BQ380" s="1">
        <v>4202</v>
      </c>
      <c r="BR380">
        <v>76.400000000000006</v>
      </c>
      <c r="BS380">
        <v>79.47</v>
      </c>
      <c r="BT380">
        <v>523.28</v>
      </c>
      <c r="BU380">
        <v>523.28</v>
      </c>
      <c r="BV380">
        <v>548.15</v>
      </c>
      <c r="BW380" s="1">
        <v>4010</v>
      </c>
      <c r="BX380" s="1">
        <v>3906</v>
      </c>
      <c r="BY380" s="1">
        <v>4310</v>
      </c>
      <c r="BZ380" s="1">
        <v>4191</v>
      </c>
      <c r="CA380">
        <v>0</v>
      </c>
      <c r="CB380">
        <v>0</v>
      </c>
      <c r="CC380">
        <v>0</v>
      </c>
      <c r="CD380">
        <v>0</v>
      </c>
      <c r="CF380" s="1">
        <v>12551</v>
      </c>
      <c r="CG380" s="1">
        <v>12225</v>
      </c>
      <c r="CH380">
        <v>243.85</v>
      </c>
      <c r="CI380" s="2">
        <v>7273361.04</v>
      </c>
      <c r="CJ380" s="2">
        <v>4885062.41</v>
      </c>
      <c r="CK380" s="2">
        <v>2388298.63</v>
      </c>
      <c r="CL380" s="2">
        <v>128285.49</v>
      </c>
      <c r="CM380" s="2">
        <v>7401646.5300000003</v>
      </c>
      <c r="CN380" s="2">
        <v>7066617.5899999999</v>
      </c>
      <c r="CO380">
        <v>0</v>
      </c>
      <c r="CP380" s="2">
        <v>1793003.57</v>
      </c>
      <c r="CQ380" s="2">
        <v>1297760.8400000001</v>
      </c>
      <c r="CR380" s="2">
        <v>1646336.5</v>
      </c>
      <c r="CS380" s="2">
        <v>43337.66</v>
      </c>
      <c r="CT380" s="2">
        <v>1955312.21</v>
      </c>
      <c r="CU380" s="2">
        <v>1181484.75</v>
      </c>
      <c r="CV380" s="2">
        <v>5404154.0199999996</v>
      </c>
      <c r="CW380" s="2">
        <v>1666301.12</v>
      </c>
      <c r="CX380" s="2">
        <v>8402280.2200000007</v>
      </c>
      <c r="CY380">
        <v>0</v>
      </c>
      <c r="CZ380" s="2">
        <v>799828.68</v>
      </c>
      <c r="DA380">
        <v>0</v>
      </c>
      <c r="DB380" s="2">
        <v>528383.23</v>
      </c>
      <c r="DC380">
        <v>0</v>
      </c>
      <c r="DD380" s="2">
        <v>320122.76</v>
      </c>
      <c r="DE380" s="2">
        <v>237406.54</v>
      </c>
      <c r="DF380" s="2">
        <v>30491.52</v>
      </c>
      <c r="DG380">
        <v>6</v>
      </c>
      <c r="DH380">
        <v>6</v>
      </c>
      <c r="DI380" s="2">
        <v>49299.67</v>
      </c>
      <c r="DJ380" s="2">
        <v>531996.4</v>
      </c>
      <c r="DK380" s="2">
        <v>588020.81999999995</v>
      </c>
      <c r="DN380" s="2">
        <v>588020.81999999995</v>
      </c>
      <c r="DO380" s="2">
        <v>394730.28</v>
      </c>
      <c r="DP380" s="2">
        <v>909757.43999999994</v>
      </c>
      <c r="DQ380" s="2">
        <v>756543.68</v>
      </c>
      <c r="DR380" s="2">
        <v>2061031.4</v>
      </c>
      <c r="DS380">
        <v>0</v>
      </c>
      <c r="DT380">
        <v>0</v>
      </c>
      <c r="DU380">
        <v>0</v>
      </c>
      <c r="EK380" t="s">
        <v>244</v>
      </c>
      <c r="EL380">
        <v>0</v>
      </c>
      <c r="EM380">
        <v>0</v>
      </c>
      <c r="EO380">
        <v>856</v>
      </c>
      <c r="EP380">
        <v>0</v>
      </c>
      <c r="EQ380">
        <v>769</v>
      </c>
      <c r="ER380">
        <v>0</v>
      </c>
      <c r="ES380">
        <v>0</v>
      </c>
      <c r="EV380">
        <v>769</v>
      </c>
      <c r="EW380">
        <v>856</v>
      </c>
      <c r="EX380">
        <v>8</v>
      </c>
      <c r="EZ380" s="1">
        <v>5166</v>
      </c>
      <c r="FA380" s="1">
        <v>4793</v>
      </c>
      <c r="FB380" s="2">
        <v>352238.57</v>
      </c>
      <c r="FC380">
        <v>767</v>
      </c>
      <c r="FD380">
        <v>0</v>
      </c>
      <c r="FE380">
        <v>767</v>
      </c>
      <c r="FF380">
        <v>1.05</v>
      </c>
      <c r="FG380" s="2">
        <v>1697.33</v>
      </c>
      <c r="FH380">
        <v>6.3</v>
      </c>
      <c r="FI380">
        <v>5.45</v>
      </c>
      <c r="FJ380">
        <v>6.22</v>
      </c>
      <c r="FK380">
        <v>4.3600000000000003</v>
      </c>
      <c r="FL380">
        <v>33.659999999999997</v>
      </c>
      <c r="FM380" s="2">
        <v>274389.42</v>
      </c>
      <c r="FN380">
        <v>100</v>
      </c>
      <c r="FO380">
        <v>69.83</v>
      </c>
      <c r="FP380">
        <v>100</v>
      </c>
      <c r="FQ380">
        <v>86.56</v>
      </c>
      <c r="FR380">
        <v>27.41</v>
      </c>
      <c r="FS380">
        <v>10.61</v>
      </c>
      <c r="FT380">
        <v>69.290000000000006</v>
      </c>
      <c r="FU380">
        <v>100</v>
      </c>
      <c r="FV380">
        <v>11.03</v>
      </c>
      <c r="FW380">
        <v>10.31</v>
      </c>
      <c r="FX380">
        <v>988.17</v>
      </c>
      <c r="FY380">
        <v>20.100000000000001</v>
      </c>
      <c r="FZ380">
        <v>18.34</v>
      </c>
      <c r="GA380">
        <v>119.54</v>
      </c>
      <c r="GB380">
        <v>100</v>
      </c>
      <c r="GC380">
        <v>95.13</v>
      </c>
      <c r="GD380">
        <v>15.2</v>
      </c>
      <c r="GE380">
        <v>4.05</v>
      </c>
      <c r="GF380">
        <v>530.65</v>
      </c>
      <c r="GG380">
        <v>72.59</v>
      </c>
      <c r="GH380">
        <v>4.53</v>
      </c>
      <c r="GI380">
        <v>74.3</v>
      </c>
      <c r="GJ380">
        <v>22.64</v>
      </c>
      <c r="GK380">
        <v>38.880000000000003</v>
      </c>
      <c r="GL380">
        <v>28.34</v>
      </c>
      <c r="GM380">
        <v>0.68</v>
      </c>
      <c r="GN380">
        <v>30.46</v>
      </c>
      <c r="GO380">
        <v>52.33</v>
      </c>
      <c r="GP380">
        <v>36.18</v>
      </c>
      <c r="GQ380">
        <v>0.8</v>
      </c>
      <c r="GR380">
        <v>0.91</v>
      </c>
      <c r="GS380">
        <v>66</v>
      </c>
      <c r="GT380">
        <v>32.270000000000003</v>
      </c>
      <c r="GU380">
        <v>1.73</v>
      </c>
      <c r="GV380">
        <v>93.25</v>
      </c>
      <c r="GW380">
        <v>100</v>
      </c>
      <c r="GX380">
        <v>1.06</v>
      </c>
      <c r="GY380">
        <v>69.290000000000006</v>
      </c>
      <c r="GZ380">
        <v>95.13</v>
      </c>
      <c r="HA380">
        <v>0.62</v>
      </c>
      <c r="HB380">
        <v>30.15</v>
      </c>
      <c r="HC380">
        <v>7.14</v>
      </c>
      <c r="HD380">
        <v>158.43</v>
      </c>
      <c r="HE380">
        <v>69.849999999999994</v>
      </c>
      <c r="HF380">
        <v>10.61</v>
      </c>
      <c r="HG380">
        <v>87.21</v>
      </c>
      <c r="HH380">
        <v>96.78</v>
      </c>
      <c r="HI380">
        <v>68.709999999999994</v>
      </c>
      <c r="HJ380">
        <v>99.78</v>
      </c>
      <c r="HK380">
        <v>1.95</v>
      </c>
      <c r="HL380">
        <v>0.47</v>
      </c>
      <c r="HM380">
        <v>0.83</v>
      </c>
      <c r="HR380">
        <v>0</v>
      </c>
      <c r="HS380">
        <v>0</v>
      </c>
      <c r="HU380">
        <v>100</v>
      </c>
      <c r="HV380">
        <v>100</v>
      </c>
      <c r="HW380">
        <v>0</v>
      </c>
      <c r="HX380">
        <v>73.489999999999995</v>
      </c>
      <c r="HY380">
        <v>0</v>
      </c>
      <c r="HZ380">
        <v>100</v>
      </c>
      <c r="IA380">
        <v>94.66</v>
      </c>
      <c r="IB380">
        <v>936.7</v>
      </c>
    </row>
    <row r="381" spans="1:236" hidden="1" x14ac:dyDescent="0.25">
      <c r="A381">
        <v>411560</v>
      </c>
      <c r="B381" t="str">
        <f>VLOOKUP(A381,cods!$A$1:$C$345,3,FALSE)</f>
        <v>Oeste Paranaense</v>
      </c>
      <c r="C381" t="s">
        <v>436</v>
      </c>
      <c r="D381" t="s">
        <v>236</v>
      </c>
      <c r="E381">
        <v>2020</v>
      </c>
      <c r="F381">
        <v>41069000</v>
      </c>
      <c r="G381" t="s">
        <v>237</v>
      </c>
      <c r="H381" t="s">
        <v>238</v>
      </c>
      <c r="I381" t="s">
        <v>239</v>
      </c>
      <c r="J381" t="s">
        <v>246</v>
      </c>
      <c r="K381" t="s">
        <v>241</v>
      </c>
      <c r="L381">
        <v>1</v>
      </c>
      <c r="O381">
        <v>1</v>
      </c>
      <c r="P381">
        <v>1</v>
      </c>
      <c r="Q381">
        <v>2</v>
      </c>
      <c r="R381">
        <v>0</v>
      </c>
      <c r="S381">
        <v>1</v>
      </c>
      <c r="V381" s="1">
        <v>2029</v>
      </c>
      <c r="W381" s="1">
        <v>2029</v>
      </c>
      <c r="X381" t="s">
        <v>242</v>
      </c>
      <c r="Y381" t="s">
        <v>247</v>
      </c>
      <c r="AA381" s="1">
        <v>18107</v>
      </c>
      <c r="AB381" s="1">
        <v>13079</v>
      </c>
      <c r="AC381" s="1">
        <v>16939</v>
      </c>
      <c r="AD381" s="1">
        <v>16373</v>
      </c>
      <c r="AE381" s="1">
        <v>5522</v>
      </c>
      <c r="AF381" s="1">
        <v>5338</v>
      </c>
      <c r="AG381" s="1">
        <v>5809</v>
      </c>
      <c r="AH381" s="1">
        <v>5637</v>
      </c>
      <c r="AI381" s="1">
        <v>5522</v>
      </c>
      <c r="AJ381" s="1">
        <v>5338</v>
      </c>
      <c r="AK381">
        <v>137.91999999999999</v>
      </c>
      <c r="AL381">
        <v>110.51</v>
      </c>
      <c r="AM381" s="2">
        <v>1062.1300000000001</v>
      </c>
      <c r="AN381">
        <v>0</v>
      </c>
      <c r="AO381">
        <v>767.57</v>
      </c>
      <c r="AP381">
        <v>769.59</v>
      </c>
      <c r="AQ381">
        <v>794.58</v>
      </c>
      <c r="AR381" s="2">
        <v>1064.33</v>
      </c>
      <c r="AS381" s="1">
        <v>5412</v>
      </c>
      <c r="AT381" s="1">
        <v>5231</v>
      </c>
      <c r="AU381" s="1">
        <v>5809</v>
      </c>
      <c r="AV381" s="1">
        <v>5637</v>
      </c>
      <c r="AW381" s="2">
        <v>1062.1300000000001</v>
      </c>
      <c r="AX381">
        <v>0</v>
      </c>
      <c r="AY381">
        <v>2.2000000000000002</v>
      </c>
      <c r="AZ381">
        <v>2.02</v>
      </c>
      <c r="BA381">
        <v>664.49</v>
      </c>
      <c r="BB381" s="1">
        <v>6106</v>
      </c>
      <c r="BC381" s="1">
        <v>5928</v>
      </c>
      <c r="BD381" s="1">
        <v>5412</v>
      </c>
      <c r="BE381" s="1">
        <v>5231</v>
      </c>
      <c r="BF381">
        <v>0</v>
      </c>
      <c r="BH381" s="1">
        <v>13079</v>
      </c>
      <c r="BI381" s="1">
        <v>12960</v>
      </c>
      <c r="BJ381" s="2">
        <v>1062.1300000000001</v>
      </c>
      <c r="BK381" s="2">
        <v>1977.52</v>
      </c>
      <c r="BL381" s="1">
        <v>12225</v>
      </c>
      <c r="BM381" s="1">
        <v>11612</v>
      </c>
      <c r="BN381" s="1">
        <v>3962</v>
      </c>
      <c r="BO381" s="1">
        <v>3754</v>
      </c>
      <c r="BP381" s="1">
        <v>4202</v>
      </c>
      <c r="BQ381" s="1">
        <v>4002</v>
      </c>
      <c r="BR381">
        <v>79.47</v>
      </c>
      <c r="BS381">
        <v>53.11</v>
      </c>
      <c r="BT381">
        <v>524</v>
      </c>
      <c r="BU381">
        <v>524</v>
      </c>
      <c r="BV381">
        <v>546.6</v>
      </c>
      <c r="BW381" s="1">
        <v>3906</v>
      </c>
      <c r="BX381" s="1">
        <v>3710</v>
      </c>
      <c r="BY381" s="1">
        <v>4191</v>
      </c>
      <c r="BZ381" s="1">
        <v>3980</v>
      </c>
      <c r="CA381">
        <v>0</v>
      </c>
      <c r="CB381">
        <v>0</v>
      </c>
      <c r="CC381">
        <v>0</v>
      </c>
      <c r="CD381">
        <v>0</v>
      </c>
      <c r="CF381" s="1">
        <v>12225</v>
      </c>
      <c r="CG381" s="1">
        <v>11612</v>
      </c>
      <c r="CH381">
        <v>262.27999999999997</v>
      </c>
      <c r="CI381" s="2">
        <v>6792641.2999999998</v>
      </c>
      <c r="CJ381" s="2">
        <v>4505148.9800000004</v>
      </c>
      <c r="CK381" s="2">
        <v>2287492.3199999998</v>
      </c>
      <c r="CL381" s="2">
        <v>139750.64000000001</v>
      </c>
      <c r="CM381" s="2">
        <v>6932391.9400000004</v>
      </c>
      <c r="CN381" s="2">
        <v>6922826.3399999999</v>
      </c>
      <c r="CO381">
        <v>0</v>
      </c>
      <c r="CP381" s="2">
        <v>1297760.8400000001</v>
      </c>
      <c r="CQ381" s="2">
        <v>1174789.1299999999</v>
      </c>
      <c r="CR381" s="2">
        <v>1712324.1</v>
      </c>
      <c r="CS381" s="2">
        <v>29888.01</v>
      </c>
      <c r="CT381" s="2">
        <v>1554067.35</v>
      </c>
      <c r="CU381" s="2">
        <v>1188401.18</v>
      </c>
      <c r="CV381" s="2">
        <v>5011251.5</v>
      </c>
      <c r="CW381" s="2">
        <v>845726.52</v>
      </c>
      <c r="CX381" s="2">
        <v>7139444.4199999999</v>
      </c>
      <c r="CY381">
        <v>0</v>
      </c>
      <c r="CZ381" s="2">
        <v>665046.06999999995</v>
      </c>
      <c r="DA381">
        <v>0</v>
      </c>
      <c r="DB381" s="2">
        <v>499524.69</v>
      </c>
      <c r="DC381">
        <v>0</v>
      </c>
      <c r="DD381" s="2">
        <v>496863.57</v>
      </c>
      <c r="DE381" s="2">
        <v>451801.91</v>
      </c>
      <c r="DF381" s="2">
        <v>2770.31</v>
      </c>
      <c r="DG381">
        <v>6</v>
      </c>
      <c r="DH381">
        <v>6</v>
      </c>
      <c r="DI381" s="2">
        <v>27046.17</v>
      </c>
      <c r="DJ381" s="2">
        <v>617420.32999999996</v>
      </c>
      <c r="DK381" s="2">
        <v>910206.95</v>
      </c>
      <c r="DL381" s="2">
        <v>41228.839999999997</v>
      </c>
      <c r="DM381">
        <v>0</v>
      </c>
      <c r="DN381" s="2">
        <v>951435.79</v>
      </c>
      <c r="DO381" s="2">
        <v>357766.55</v>
      </c>
      <c r="DP381" s="2">
        <v>622683.5</v>
      </c>
      <c r="DQ381" s="2">
        <v>223043.02</v>
      </c>
      <c r="DR381" s="2">
        <v>1203493.07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 t="s">
        <v>244</v>
      </c>
      <c r="EL381">
        <v>0</v>
      </c>
      <c r="EM381">
        <v>0</v>
      </c>
      <c r="EO381">
        <v>927</v>
      </c>
      <c r="EP381">
        <v>0</v>
      </c>
      <c r="EQ381">
        <v>925</v>
      </c>
      <c r="ER381">
        <v>0</v>
      </c>
      <c r="ES381">
        <v>0</v>
      </c>
      <c r="EV381">
        <v>925</v>
      </c>
      <c r="EW381">
        <v>927</v>
      </c>
      <c r="EX381">
        <v>1</v>
      </c>
      <c r="EZ381" s="1">
        <v>4305</v>
      </c>
      <c r="FA381" s="1">
        <v>4039</v>
      </c>
      <c r="FB381" s="2">
        <v>5329.31</v>
      </c>
      <c r="FC381" s="1">
        <v>1042</v>
      </c>
      <c r="FD381">
        <v>0</v>
      </c>
      <c r="FE381" s="1">
        <v>1042</v>
      </c>
      <c r="FF381">
        <v>1.05</v>
      </c>
      <c r="FG381" s="2">
        <v>1637.5</v>
      </c>
      <c r="FH381">
        <v>5.32</v>
      </c>
      <c r="FI381">
        <v>5.0599999999999996</v>
      </c>
      <c r="FJ381">
        <v>5.68</v>
      </c>
      <c r="FK381">
        <v>4.18</v>
      </c>
      <c r="FL381">
        <v>40.630000000000003</v>
      </c>
      <c r="FM381" s="2">
        <v>285387.34999999998</v>
      </c>
      <c r="FN381">
        <v>100</v>
      </c>
      <c r="FO381">
        <v>72.25</v>
      </c>
      <c r="FP381">
        <v>100</v>
      </c>
      <c r="FQ381">
        <v>95.14</v>
      </c>
      <c r="FR381">
        <v>25.34</v>
      </c>
      <c r="FS381">
        <v>11.18</v>
      </c>
      <c r="FT381">
        <v>68.27</v>
      </c>
      <c r="FU381">
        <v>100</v>
      </c>
      <c r="FV381">
        <v>11.54</v>
      </c>
      <c r="FW381">
        <v>10.16</v>
      </c>
      <c r="FX381">
        <v>966.63</v>
      </c>
      <c r="FY381">
        <v>20.64</v>
      </c>
      <c r="FZ381">
        <v>16.23</v>
      </c>
      <c r="GA381">
        <v>126.26</v>
      </c>
      <c r="GB381">
        <v>100</v>
      </c>
      <c r="GC381">
        <v>93.47</v>
      </c>
      <c r="GD381">
        <v>15.47</v>
      </c>
      <c r="GE381">
        <v>3.74</v>
      </c>
      <c r="GF381">
        <v>510.05</v>
      </c>
      <c r="GG381">
        <v>74.66</v>
      </c>
      <c r="GH381">
        <v>0.14000000000000001</v>
      </c>
      <c r="GI381">
        <v>73.77</v>
      </c>
      <c r="GJ381">
        <v>25.21</v>
      </c>
      <c r="GK381">
        <v>42.7</v>
      </c>
      <c r="GL381">
        <v>17.72</v>
      </c>
      <c r="GM381">
        <v>0.4</v>
      </c>
      <c r="GN381">
        <v>34.17</v>
      </c>
      <c r="GO381">
        <v>57.88</v>
      </c>
      <c r="GP381">
        <v>31.01</v>
      </c>
      <c r="GQ381">
        <v>0.6</v>
      </c>
      <c r="GR381">
        <v>0.54</v>
      </c>
      <c r="GS381">
        <v>64.989999999999995</v>
      </c>
      <c r="GT381">
        <v>33</v>
      </c>
      <c r="GU381">
        <v>2.02</v>
      </c>
      <c r="GV381">
        <v>92.98</v>
      </c>
      <c r="GW381">
        <v>100</v>
      </c>
      <c r="GX381">
        <v>1.1000000000000001</v>
      </c>
      <c r="GY381">
        <v>68.27</v>
      </c>
      <c r="GZ381">
        <v>93.47</v>
      </c>
      <c r="HA381">
        <v>0.65</v>
      </c>
      <c r="HB381">
        <v>27.69</v>
      </c>
      <c r="HC381">
        <v>6.5</v>
      </c>
      <c r="HD381">
        <v>148.71</v>
      </c>
      <c r="HE381">
        <v>72.31</v>
      </c>
      <c r="HF381">
        <v>11.18</v>
      </c>
      <c r="HG381">
        <v>67.39</v>
      </c>
      <c r="HH381">
        <v>93.55</v>
      </c>
      <c r="HI381">
        <v>67.52</v>
      </c>
      <c r="HJ381">
        <v>99.79</v>
      </c>
      <c r="HK381">
        <v>1.86</v>
      </c>
      <c r="HL381">
        <v>0.5</v>
      </c>
      <c r="HM381">
        <v>0.69</v>
      </c>
      <c r="HR381">
        <v>0</v>
      </c>
      <c r="HS381">
        <v>0</v>
      </c>
      <c r="HU381">
        <v>100</v>
      </c>
      <c r="HV381">
        <v>100</v>
      </c>
      <c r="HW381">
        <v>0</v>
      </c>
      <c r="HX381">
        <v>1.32</v>
      </c>
      <c r="HY381">
        <v>0</v>
      </c>
      <c r="HZ381">
        <v>100</v>
      </c>
      <c r="IA381">
        <v>111.39</v>
      </c>
      <c r="IB381">
        <v>913.8</v>
      </c>
    </row>
    <row r="382" spans="1:236" x14ac:dyDescent="0.25">
      <c r="A382">
        <v>411570</v>
      </c>
      <c r="B382" t="s">
        <v>605</v>
      </c>
      <c r="C382" t="s">
        <v>437</v>
      </c>
      <c r="D382" t="s">
        <v>236</v>
      </c>
      <c r="E382">
        <v>2021</v>
      </c>
      <c r="F382">
        <v>41069000</v>
      </c>
      <c r="G382" t="s">
        <v>237</v>
      </c>
      <c r="H382" t="s">
        <v>238</v>
      </c>
      <c r="I382" t="s">
        <v>239</v>
      </c>
      <c r="J382" t="s">
        <v>246</v>
      </c>
      <c r="K382" t="s">
        <v>241</v>
      </c>
      <c r="L382">
        <v>1</v>
      </c>
      <c r="O382">
        <v>1</v>
      </c>
      <c r="P382">
        <v>1</v>
      </c>
      <c r="Q382">
        <v>0</v>
      </c>
      <c r="R382">
        <v>0</v>
      </c>
      <c r="S382">
        <v>1</v>
      </c>
      <c r="V382" s="1">
        <v>2032</v>
      </c>
      <c r="W382" s="1">
        <v>2032</v>
      </c>
      <c r="X382" t="s">
        <v>247</v>
      </c>
      <c r="Y382" t="s">
        <v>247</v>
      </c>
      <c r="AA382" s="1">
        <v>35705</v>
      </c>
      <c r="AB382" s="1">
        <v>35524</v>
      </c>
      <c r="AC382" s="1">
        <v>35701</v>
      </c>
      <c r="AD382" s="1">
        <v>35215</v>
      </c>
      <c r="AE382" s="1">
        <v>28142</v>
      </c>
      <c r="AF382" s="1">
        <v>27158</v>
      </c>
      <c r="AG382" s="1">
        <v>35979</v>
      </c>
      <c r="AH382" s="1">
        <v>34744</v>
      </c>
      <c r="AI382" s="1">
        <v>28142</v>
      </c>
      <c r="AJ382" s="1">
        <v>27158</v>
      </c>
      <c r="AK382">
        <v>489.13</v>
      </c>
      <c r="AL382">
        <v>472.87</v>
      </c>
      <c r="AM382" s="2">
        <v>2372.36</v>
      </c>
      <c r="AN382" s="2">
        <v>2372.36</v>
      </c>
      <c r="AO382" s="2">
        <v>3093.27</v>
      </c>
      <c r="AP382" s="2">
        <v>3123.42</v>
      </c>
      <c r="AQ382" s="2">
        <v>3845.94</v>
      </c>
      <c r="AR382" s="2">
        <v>4341.17</v>
      </c>
      <c r="AS382" s="1">
        <v>34305</v>
      </c>
      <c r="AT382" s="1">
        <v>33114</v>
      </c>
      <c r="AU382" s="1">
        <v>35979</v>
      </c>
      <c r="AV382" s="1">
        <v>34744</v>
      </c>
      <c r="AW382">
        <v>0</v>
      </c>
      <c r="AX382">
        <v>0</v>
      </c>
      <c r="AY382" s="2">
        <v>1968.81</v>
      </c>
      <c r="AZ382">
        <v>30.15</v>
      </c>
      <c r="BA382" s="2">
        <v>2761.85</v>
      </c>
      <c r="BB382" s="1">
        <v>29664</v>
      </c>
      <c r="BC382" s="1">
        <v>28728</v>
      </c>
      <c r="BD382" s="1">
        <v>34305</v>
      </c>
      <c r="BE382" s="1">
        <v>33114</v>
      </c>
      <c r="BF382">
        <v>14.11</v>
      </c>
      <c r="BH382" s="1">
        <v>35524</v>
      </c>
      <c r="BI382" s="1">
        <v>35041</v>
      </c>
      <c r="BJ382" s="2">
        <v>2372.36</v>
      </c>
      <c r="BK382" s="2">
        <v>1415.16</v>
      </c>
      <c r="BL382" s="1">
        <v>35698</v>
      </c>
      <c r="BM382" s="1">
        <v>35212</v>
      </c>
      <c r="BN382" s="1">
        <v>24635</v>
      </c>
      <c r="BO382" s="1">
        <v>23780</v>
      </c>
      <c r="BP382" s="1">
        <v>32279</v>
      </c>
      <c r="BQ382" s="1">
        <v>31162</v>
      </c>
      <c r="BR382">
        <v>437.79</v>
      </c>
      <c r="BS382">
        <v>446.49</v>
      </c>
      <c r="BT382" s="2">
        <v>2802.69</v>
      </c>
      <c r="BU382" s="2">
        <v>2802.69</v>
      </c>
      <c r="BV382" s="2">
        <v>3443.55</v>
      </c>
      <c r="BW382" s="1">
        <v>30753</v>
      </c>
      <c r="BX382" s="1">
        <v>29700</v>
      </c>
      <c r="BY382" s="1">
        <v>25943</v>
      </c>
      <c r="BZ382" s="1">
        <v>25144</v>
      </c>
      <c r="CA382">
        <v>0</v>
      </c>
      <c r="CB382">
        <v>0</v>
      </c>
      <c r="CC382">
        <v>0</v>
      </c>
      <c r="CD382">
        <v>0</v>
      </c>
      <c r="CF382" s="1">
        <v>35521</v>
      </c>
      <c r="CG382" s="1">
        <v>35038</v>
      </c>
      <c r="CH382" s="2">
        <v>2093.85</v>
      </c>
      <c r="CI382" s="2">
        <v>46683059.039999999</v>
      </c>
      <c r="CJ382" s="2">
        <v>28164809.210000001</v>
      </c>
      <c r="CK382" s="2">
        <v>18518249.829999998</v>
      </c>
      <c r="CL382" s="2">
        <v>1323571.25</v>
      </c>
      <c r="CM382" s="2">
        <v>48006630.289999999</v>
      </c>
      <c r="CN382" s="2">
        <v>45527480.880000003</v>
      </c>
      <c r="CO382">
        <v>0</v>
      </c>
      <c r="CP382" s="2">
        <v>12872479.67</v>
      </c>
      <c r="CQ382" s="2">
        <v>9932325.9199999999</v>
      </c>
      <c r="CR382" s="2">
        <v>13510801.460000001</v>
      </c>
      <c r="CS382" s="2">
        <v>924621.19</v>
      </c>
      <c r="CT382" s="2">
        <v>3191691.07</v>
      </c>
      <c r="CU382" s="2">
        <v>7582556.46</v>
      </c>
      <c r="CV382" s="2">
        <v>30478359.710000001</v>
      </c>
      <c r="CW382" s="2">
        <v>3680490.63</v>
      </c>
      <c r="CX382" s="2">
        <v>72243434.299999997</v>
      </c>
      <c r="CY382">
        <v>0</v>
      </c>
      <c r="CZ382" s="2">
        <v>6813034.7199999997</v>
      </c>
      <c r="DA382">
        <v>0</v>
      </c>
      <c r="DB382" s="2">
        <v>3408370.46</v>
      </c>
      <c r="DC382">
        <v>0</v>
      </c>
      <c r="DD382" s="2">
        <v>2216608.4500000002</v>
      </c>
      <c r="DE382" s="2">
        <v>2416421.3199999998</v>
      </c>
      <c r="DF382" s="2">
        <v>232939.43</v>
      </c>
      <c r="DG382">
        <v>69</v>
      </c>
      <c r="DH382">
        <v>70</v>
      </c>
      <c r="DI382" s="2">
        <v>1860319.07</v>
      </c>
      <c r="DJ382" s="2">
        <v>31271549.239999998</v>
      </c>
      <c r="DK382" s="2">
        <v>3596758.77</v>
      </c>
      <c r="DL382" s="2">
        <v>1269210.43</v>
      </c>
      <c r="DN382" s="2">
        <v>4865969.2</v>
      </c>
      <c r="DO382" s="2">
        <v>555537.61</v>
      </c>
      <c r="DP382" s="2">
        <v>2674022.15</v>
      </c>
      <c r="DQ382" s="2">
        <v>1006468.48</v>
      </c>
      <c r="DR382" s="2">
        <v>4236028.24</v>
      </c>
      <c r="DS382">
        <v>0</v>
      </c>
      <c r="DT382">
        <v>0</v>
      </c>
      <c r="DU382">
        <v>0</v>
      </c>
      <c r="EK382" t="s">
        <v>244</v>
      </c>
      <c r="EL382">
        <v>0</v>
      </c>
      <c r="EM382">
        <v>0</v>
      </c>
      <c r="EO382">
        <v>769</v>
      </c>
      <c r="EP382">
        <v>0</v>
      </c>
      <c r="EQ382">
        <v>674</v>
      </c>
      <c r="ER382">
        <v>0</v>
      </c>
      <c r="ES382">
        <v>89</v>
      </c>
      <c r="EV382">
        <v>674</v>
      </c>
      <c r="EW382">
        <v>769</v>
      </c>
      <c r="EX382">
        <v>5</v>
      </c>
      <c r="EZ382" s="1">
        <v>52044</v>
      </c>
      <c r="FA382" s="1">
        <v>42324</v>
      </c>
      <c r="FB382" s="2">
        <v>9540191.3300000001</v>
      </c>
      <c r="FC382">
        <v>697</v>
      </c>
      <c r="FD382">
        <v>1</v>
      </c>
      <c r="FE382">
        <v>697</v>
      </c>
      <c r="FF382">
        <v>1.28</v>
      </c>
      <c r="FG382">
        <v>965.21</v>
      </c>
      <c r="FH382">
        <v>9.91</v>
      </c>
      <c r="FI382">
        <v>6.4</v>
      </c>
      <c r="FJ382">
        <v>7.38</v>
      </c>
      <c r="FK382">
        <v>5.38</v>
      </c>
      <c r="FL382">
        <v>29.2</v>
      </c>
      <c r="FM382" s="2">
        <v>194400.02</v>
      </c>
      <c r="FN382">
        <v>100</v>
      </c>
      <c r="FO382">
        <v>71.989999999999995</v>
      </c>
      <c r="FP382">
        <v>100</v>
      </c>
      <c r="FQ382">
        <v>64.62</v>
      </c>
      <c r="FR382">
        <v>11.12</v>
      </c>
      <c r="FS382">
        <v>7.29</v>
      </c>
      <c r="FT382">
        <v>90.61</v>
      </c>
      <c r="FU382">
        <v>100</v>
      </c>
      <c r="FV382">
        <v>8.99</v>
      </c>
      <c r="FW382">
        <v>108.5</v>
      </c>
      <c r="FX382">
        <v>618.24</v>
      </c>
      <c r="FY382">
        <v>16.47</v>
      </c>
      <c r="FZ382">
        <v>17.309999999999999</v>
      </c>
      <c r="GA382">
        <v>239.01</v>
      </c>
      <c r="GB382">
        <v>100</v>
      </c>
      <c r="GC382">
        <v>99.99</v>
      </c>
      <c r="GD382">
        <v>10.16</v>
      </c>
      <c r="GE382">
        <v>4.18</v>
      </c>
      <c r="GF382">
        <v>454.34</v>
      </c>
      <c r="GG382">
        <v>88.88</v>
      </c>
      <c r="GH382">
        <v>5.16</v>
      </c>
      <c r="GI382">
        <v>65.290000000000006</v>
      </c>
      <c r="GJ382">
        <v>28.94</v>
      </c>
      <c r="GK382">
        <v>45.18</v>
      </c>
      <c r="GL382">
        <v>9.07</v>
      </c>
      <c r="GM382">
        <v>3.98</v>
      </c>
      <c r="GN382">
        <v>44.33</v>
      </c>
      <c r="GO382">
        <v>69.209999999999994</v>
      </c>
      <c r="GP382">
        <v>10.47</v>
      </c>
      <c r="GQ382">
        <v>3.03</v>
      </c>
      <c r="GR382">
        <v>6.1</v>
      </c>
      <c r="GS382">
        <v>58.67</v>
      </c>
      <c r="GT382">
        <v>38.57</v>
      </c>
      <c r="GU382">
        <v>2.76</v>
      </c>
      <c r="GV382">
        <v>95.33</v>
      </c>
      <c r="GW382">
        <v>100</v>
      </c>
      <c r="GX382">
        <v>2.5099999999999998</v>
      </c>
      <c r="GY382">
        <v>90.61</v>
      </c>
      <c r="GZ382">
        <v>99.99</v>
      </c>
      <c r="HA382">
        <v>1.34</v>
      </c>
      <c r="HB382">
        <v>27.82</v>
      </c>
      <c r="HC382">
        <v>6.86</v>
      </c>
      <c r="HD382">
        <v>119.26</v>
      </c>
      <c r="HE382">
        <v>72.180000000000007</v>
      </c>
      <c r="HF382">
        <v>7.29</v>
      </c>
      <c r="HG382">
        <v>96.53</v>
      </c>
      <c r="HH382">
        <v>99.99</v>
      </c>
      <c r="HI382">
        <v>99.98</v>
      </c>
      <c r="HJ382">
        <v>54.65</v>
      </c>
      <c r="HK382">
        <v>0.33</v>
      </c>
      <c r="HL382">
        <v>0.75</v>
      </c>
      <c r="HM382">
        <v>0.91</v>
      </c>
      <c r="HR382">
        <v>0</v>
      </c>
      <c r="HS382">
        <v>0</v>
      </c>
      <c r="HU382">
        <v>100</v>
      </c>
      <c r="HV382">
        <v>100</v>
      </c>
      <c r="HW382">
        <v>0.2</v>
      </c>
      <c r="HX382">
        <v>225.41</v>
      </c>
      <c r="HY382">
        <v>0.14000000000000001</v>
      </c>
      <c r="HZ382">
        <v>100</v>
      </c>
      <c r="IA382">
        <v>131.15</v>
      </c>
      <c r="IB382">
        <v>477.93</v>
      </c>
    </row>
    <row r="383" spans="1:236" hidden="1" x14ac:dyDescent="0.25">
      <c r="A383">
        <v>411570</v>
      </c>
      <c r="B383">
        <f>VLOOKUP(A383,cods!$A$1:$C$345,3,FALSE)</f>
        <v>0</v>
      </c>
      <c r="C383" t="s">
        <v>437</v>
      </c>
      <c r="D383" t="s">
        <v>236</v>
      </c>
      <c r="E383">
        <v>2020</v>
      </c>
      <c r="F383">
        <v>41069000</v>
      </c>
      <c r="G383" t="s">
        <v>237</v>
      </c>
      <c r="H383" t="s">
        <v>238</v>
      </c>
      <c r="I383" t="s">
        <v>239</v>
      </c>
      <c r="J383" t="s">
        <v>246</v>
      </c>
      <c r="K383" t="s">
        <v>241</v>
      </c>
      <c r="L383">
        <v>1</v>
      </c>
      <c r="O383">
        <v>1</v>
      </c>
      <c r="P383">
        <v>1</v>
      </c>
      <c r="Q383">
        <v>0</v>
      </c>
      <c r="R383">
        <v>0</v>
      </c>
      <c r="S383">
        <v>1</v>
      </c>
      <c r="V383" s="1">
        <v>2032</v>
      </c>
      <c r="W383" s="1">
        <v>2032</v>
      </c>
      <c r="X383" t="s">
        <v>247</v>
      </c>
      <c r="Y383" t="s">
        <v>247</v>
      </c>
      <c r="AA383" s="1">
        <v>35219</v>
      </c>
      <c r="AB383" s="1">
        <v>35041</v>
      </c>
      <c r="AC383" s="1">
        <v>35215</v>
      </c>
      <c r="AD383" s="1">
        <v>34716</v>
      </c>
      <c r="AE383" s="1">
        <v>27158</v>
      </c>
      <c r="AF383" s="1">
        <v>26544</v>
      </c>
      <c r="AG383" s="1">
        <v>34744</v>
      </c>
      <c r="AH383" s="1">
        <v>33904</v>
      </c>
      <c r="AI383" s="1">
        <v>27158</v>
      </c>
      <c r="AJ383" s="1">
        <v>26544</v>
      </c>
      <c r="AK383">
        <v>472.87</v>
      </c>
      <c r="AL383">
        <v>355.1</v>
      </c>
      <c r="AM383" s="2">
        <v>3128.37</v>
      </c>
      <c r="AN383" s="2">
        <v>3128.37</v>
      </c>
      <c r="AO383" s="2">
        <v>3178.63</v>
      </c>
      <c r="AP383" s="2">
        <v>3322.21</v>
      </c>
      <c r="AQ383" s="2">
        <v>3996.19</v>
      </c>
      <c r="AR383" s="2">
        <v>4740.21</v>
      </c>
      <c r="AS383" s="1">
        <v>33114</v>
      </c>
      <c r="AT383" s="1">
        <v>32261</v>
      </c>
      <c r="AU383" s="1">
        <v>34744</v>
      </c>
      <c r="AV383" s="1">
        <v>33904</v>
      </c>
      <c r="AW383">
        <v>0</v>
      </c>
      <c r="AX383">
        <v>0</v>
      </c>
      <c r="AY383" s="2">
        <v>1611.84</v>
      </c>
      <c r="AZ383">
        <v>143.58000000000001</v>
      </c>
      <c r="BA383" s="2">
        <v>2833.6</v>
      </c>
      <c r="BB383" s="1">
        <v>28728</v>
      </c>
      <c r="BC383" s="1">
        <v>28046</v>
      </c>
      <c r="BD383" s="1">
        <v>33114</v>
      </c>
      <c r="BE383" s="1">
        <v>32261</v>
      </c>
      <c r="BF383">
        <v>46.94</v>
      </c>
      <c r="BH383" s="1">
        <v>35041</v>
      </c>
      <c r="BI383" s="1">
        <v>34544</v>
      </c>
      <c r="BJ383" s="2">
        <v>3128.37</v>
      </c>
      <c r="BK383" s="2">
        <v>1527.94</v>
      </c>
      <c r="BL383" s="1">
        <v>35212</v>
      </c>
      <c r="BM383" s="1">
        <v>34713</v>
      </c>
      <c r="BN383" s="1">
        <v>23780</v>
      </c>
      <c r="BO383" s="1">
        <v>23303</v>
      </c>
      <c r="BP383" s="1">
        <v>31162</v>
      </c>
      <c r="BQ383" s="1">
        <v>30462</v>
      </c>
      <c r="BR383">
        <v>446.49</v>
      </c>
      <c r="BS383">
        <v>444.23</v>
      </c>
      <c r="BT383" s="2">
        <v>2897.47</v>
      </c>
      <c r="BU383" s="2">
        <v>2897.47</v>
      </c>
      <c r="BV383" s="2">
        <v>3493.57</v>
      </c>
      <c r="BW383" s="1">
        <v>29700</v>
      </c>
      <c r="BX383" s="1">
        <v>28991</v>
      </c>
      <c r="BY383" s="1">
        <v>25144</v>
      </c>
      <c r="BZ383" s="1">
        <v>24613</v>
      </c>
      <c r="CA383">
        <v>0</v>
      </c>
      <c r="CB383">
        <v>0</v>
      </c>
      <c r="CC383">
        <v>0</v>
      </c>
      <c r="CD383">
        <v>0</v>
      </c>
      <c r="CF383" s="1">
        <v>35038</v>
      </c>
      <c r="CG383" s="1">
        <v>34541</v>
      </c>
      <c r="CH383" s="2">
        <v>1426.15</v>
      </c>
      <c r="CI383" s="2">
        <v>44601124.909999996</v>
      </c>
      <c r="CJ383" s="2">
        <v>26385143.25</v>
      </c>
      <c r="CK383" s="2">
        <v>18215981.66</v>
      </c>
      <c r="CL383" s="2">
        <v>1106456.5</v>
      </c>
      <c r="CM383" s="2">
        <v>45707581.409999996</v>
      </c>
      <c r="CN383" s="2">
        <v>45059109.229999997</v>
      </c>
      <c r="CO383">
        <v>0</v>
      </c>
      <c r="CP383" s="2">
        <v>9932325.9199999999</v>
      </c>
      <c r="CQ383" s="2">
        <v>9155345.5500000007</v>
      </c>
      <c r="CR383" s="2">
        <v>14271904.99</v>
      </c>
      <c r="CS383" s="2">
        <v>812984.85</v>
      </c>
      <c r="CT383" s="2">
        <v>2256539.23</v>
      </c>
      <c r="CU383" s="2">
        <v>7250566.8799999999</v>
      </c>
      <c r="CV383" s="2">
        <v>29599286.399999999</v>
      </c>
      <c r="CW383" s="2">
        <v>2467606.0299999998</v>
      </c>
      <c r="CX383" s="2">
        <v>60236046.890000001</v>
      </c>
      <c r="CY383">
        <v>0</v>
      </c>
      <c r="CZ383" s="2">
        <v>7625578.0499999998</v>
      </c>
      <c r="DA383">
        <v>0</v>
      </c>
      <c r="DB383" s="2">
        <v>3282533.65</v>
      </c>
      <c r="DC383">
        <v>0</v>
      </c>
      <c r="DD383" s="2">
        <v>4449588.0599999996</v>
      </c>
      <c r="DE383" s="2">
        <v>1863494.72</v>
      </c>
      <c r="DF383">
        <v>0</v>
      </c>
      <c r="DG383">
        <v>70</v>
      </c>
      <c r="DH383">
        <v>76</v>
      </c>
      <c r="DI383" s="2">
        <v>1724756.8</v>
      </c>
      <c r="DJ383" s="2">
        <v>20543576.41</v>
      </c>
      <c r="DK383" s="2">
        <v>5430351.6399999997</v>
      </c>
      <c r="DL383" s="2">
        <v>882731.14</v>
      </c>
      <c r="DM383">
        <v>0</v>
      </c>
      <c r="DN383" s="2">
        <v>6313082.7800000003</v>
      </c>
      <c r="DO383" s="2">
        <v>3868752.97</v>
      </c>
      <c r="DP383" s="2">
        <v>2270349.29</v>
      </c>
      <c r="DQ383" s="2">
        <v>197256.74</v>
      </c>
      <c r="DR383" s="2">
        <v>6336359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 t="s">
        <v>244</v>
      </c>
      <c r="EL383">
        <v>0</v>
      </c>
      <c r="EM383">
        <v>0</v>
      </c>
      <c r="EO383">
        <v>784</v>
      </c>
      <c r="EP383">
        <v>0</v>
      </c>
      <c r="EQ383">
        <v>651</v>
      </c>
      <c r="ER383">
        <v>0</v>
      </c>
      <c r="ES383">
        <v>119</v>
      </c>
      <c r="EV383">
        <v>651</v>
      </c>
      <c r="EW383">
        <v>784</v>
      </c>
      <c r="EX383">
        <v>43</v>
      </c>
      <c r="EZ383" s="1">
        <v>24479</v>
      </c>
      <c r="FA383" s="1">
        <v>20400</v>
      </c>
      <c r="FB383" s="2">
        <v>55392.34</v>
      </c>
      <c r="FC383">
        <v>795</v>
      </c>
      <c r="FD383">
        <v>4</v>
      </c>
      <c r="FE383">
        <v>795</v>
      </c>
      <c r="FF383">
        <v>1.28</v>
      </c>
      <c r="FG383">
        <v>892.27</v>
      </c>
      <c r="FH383">
        <v>8.0399999999999991</v>
      </c>
      <c r="FI383">
        <v>5.95</v>
      </c>
      <c r="FJ383">
        <v>6.85</v>
      </c>
      <c r="FK383">
        <v>5.21</v>
      </c>
      <c r="FL383">
        <v>35.729999999999997</v>
      </c>
      <c r="FM383" s="2">
        <v>195505.55</v>
      </c>
      <c r="FN383">
        <v>100</v>
      </c>
      <c r="FO383">
        <v>69.86</v>
      </c>
      <c r="FP383">
        <v>100</v>
      </c>
      <c r="FQ383">
        <v>74.040000000000006</v>
      </c>
      <c r="FR383">
        <v>14.85</v>
      </c>
      <c r="FS383">
        <v>7.72</v>
      </c>
      <c r="FT383">
        <v>91.15</v>
      </c>
      <c r="FU383">
        <v>100</v>
      </c>
      <c r="FV383">
        <v>9.35</v>
      </c>
      <c r="FW383">
        <v>110.09</v>
      </c>
      <c r="FX383">
        <v>591.67999999999995</v>
      </c>
      <c r="FY383">
        <v>14.58</v>
      </c>
      <c r="FZ383">
        <v>17.899999999999999</v>
      </c>
      <c r="GA383">
        <v>249.06</v>
      </c>
      <c r="GB383">
        <v>100</v>
      </c>
      <c r="GC383">
        <v>99.99</v>
      </c>
      <c r="GD383">
        <v>11.16</v>
      </c>
      <c r="GE383">
        <v>3.95</v>
      </c>
      <c r="GF383">
        <v>454.42</v>
      </c>
      <c r="GG383">
        <v>85.15</v>
      </c>
      <c r="GH383">
        <v>1.42</v>
      </c>
      <c r="GI383">
        <v>66.36</v>
      </c>
      <c r="GJ383">
        <v>32</v>
      </c>
      <c r="GK383">
        <v>48.26</v>
      </c>
      <c r="GL383">
        <v>14.21</v>
      </c>
      <c r="GM383">
        <v>3.87</v>
      </c>
      <c r="GN383">
        <v>48.22</v>
      </c>
      <c r="GO383">
        <v>72.709999999999994</v>
      </c>
      <c r="GP383">
        <v>7.62</v>
      </c>
      <c r="GQ383">
        <v>2.75</v>
      </c>
      <c r="GR383">
        <v>5.83</v>
      </c>
      <c r="GS383">
        <v>57.73</v>
      </c>
      <c r="GT383">
        <v>39.85</v>
      </c>
      <c r="GU383">
        <v>2.42</v>
      </c>
      <c r="GV383">
        <v>95.23</v>
      </c>
      <c r="GW383">
        <v>100</v>
      </c>
      <c r="GX383">
        <v>2.72</v>
      </c>
      <c r="GY383">
        <v>91.15</v>
      </c>
      <c r="GZ383">
        <v>99.99</v>
      </c>
      <c r="HA383">
        <v>1.45</v>
      </c>
      <c r="HB383">
        <v>29.21</v>
      </c>
      <c r="HC383">
        <v>9.07</v>
      </c>
      <c r="HD383">
        <v>139.9</v>
      </c>
      <c r="HE383">
        <v>70.790000000000006</v>
      </c>
      <c r="HF383">
        <v>7.72</v>
      </c>
      <c r="HG383">
        <v>78.23</v>
      </c>
      <c r="HH383">
        <v>99.99</v>
      </c>
      <c r="HI383">
        <v>99.98</v>
      </c>
      <c r="HJ383">
        <v>66</v>
      </c>
      <c r="HK383">
        <v>0.32</v>
      </c>
      <c r="HL383">
        <v>0.49</v>
      </c>
      <c r="HM383">
        <v>0.76</v>
      </c>
      <c r="HR383">
        <v>0</v>
      </c>
      <c r="HS383">
        <v>0</v>
      </c>
      <c r="HU383">
        <v>100</v>
      </c>
      <c r="HV383">
        <v>100</v>
      </c>
      <c r="HW383">
        <v>0.27</v>
      </c>
      <c r="HX383">
        <v>2.72</v>
      </c>
      <c r="HY383">
        <v>0.5</v>
      </c>
      <c r="HZ383">
        <v>100</v>
      </c>
      <c r="IA383">
        <v>125.39</v>
      </c>
      <c r="IB383">
        <v>457.75</v>
      </c>
    </row>
    <row r="384" spans="1:236" hidden="1" x14ac:dyDescent="0.25">
      <c r="A384">
        <v>411573</v>
      </c>
      <c r="B384" t="str">
        <f>VLOOKUP(A384,cods!$A$1:$C$345,3,FALSE)</f>
        <v>Centro-Sul Paranaense</v>
      </c>
      <c r="C384" t="s">
        <v>438</v>
      </c>
      <c r="D384" t="s">
        <v>236</v>
      </c>
      <c r="E384">
        <v>2021</v>
      </c>
      <c r="F384">
        <v>41069000</v>
      </c>
      <c r="G384" t="s">
        <v>237</v>
      </c>
      <c r="H384" t="s">
        <v>238</v>
      </c>
      <c r="I384" t="s">
        <v>239</v>
      </c>
      <c r="J384" t="s">
        <v>240</v>
      </c>
      <c r="K384" t="s">
        <v>241</v>
      </c>
      <c r="L384">
        <v>1</v>
      </c>
      <c r="O384">
        <v>1</v>
      </c>
      <c r="Q384">
        <v>0</v>
      </c>
      <c r="V384" s="1">
        <v>2044</v>
      </c>
      <c r="W384" s="1">
        <v>2044</v>
      </c>
      <c r="X384" t="s">
        <v>247</v>
      </c>
      <c r="Y384" t="s">
        <v>243</v>
      </c>
      <c r="AA384" s="1">
        <v>3142</v>
      </c>
      <c r="AB384">
        <v>788</v>
      </c>
      <c r="AC384" s="1">
        <v>1926</v>
      </c>
      <c r="AD384" s="1">
        <v>1870</v>
      </c>
      <c r="AE384">
        <v>622</v>
      </c>
      <c r="AF384">
        <v>605</v>
      </c>
      <c r="AG384">
        <v>642</v>
      </c>
      <c r="AH384">
        <v>621</v>
      </c>
      <c r="AI384">
        <v>622</v>
      </c>
      <c r="AJ384">
        <v>605</v>
      </c>
      <c r="AK384">
        <v>14.06</v>
      </c>
      <c r="AL384">
        <v>12.1</v>
      </c>
      <c r="AM384">
        <v>86.84</v>
      </c>
      <c r="AN384">
        <v>0</v>
      </c>
      <c r="AO384">
        <v>64.349999999999994</v>
      </c>
      <c r="AP384">
        <v>64.349999999999994</v>
      </c>
      <c r="AQ384">
        <v>71.349999999999994</v>
      </c>
      <c r="AR384">
        <v>86.84</v>
      </c>
      <c r="AS384">
        <v>589</v>
      </c>
      <c r="AT384">
        <v>572</v>
      </c>
      <c r="AU384">
        <v>642</v>
      </c>
      <c r="AV384">
        <v>621</v>
      </c>
      <c r="AW384">
        <v>86.84</v>
      </c>
      <c r="AX384">
        <v>0</v>
      </c>
      <c r="AY384">
        <v>0</v>
      </c>
      <c r="AZ384">
        <v>0</v>
      </c>
      <c r="BA384">
        <v>53.74</v>
      </c>
      <c r="BB384">
        <v>680</v>
      </c>
      <c r="BC384">
        <v>669</v>
      </c>
      <c r="BD384">
        <v>589</v>
      </c>
      <c r="BE384">
        <v>572</v>
      </c>
      <c r="BF384">
        <v>0.78</v>
      </c>
      <c r="BH384">
        <v>788</v>
      </c>
      <c r="BI384">
        <v>804</v>
      </c>
      <c r="BJ384">
        <v>86.84</v>
      </c>
      <c r="BK384">
        <v>91.84</v>
      </c>
      <c r="CI384" s="2">
        <v>386084.68</v>
      </c>
      <c r="CJ384" s="2">
        <v>386084.68</v>
      </c>
      <c r="CL384" s="2">
        <v>15713.47</v>
      </c>
      <c r="CM384" s="2">
        <v>401798.15</v>
      </c>
      <c r="CN384" s="2">
        <v>391772.26</v>
      </c>
      <c r="CO384">
        <v>0</v>
      </c>
      <c r="CP384" s="2">
        <v>61954.66</v>
      </c>
      <c r="CQ384" s="2">
        <v>50540.89</v>
      </c>
      <c r="CR384" s="2">
        <v>155617.39000000001</v>
      </c>
      <c r="CS384" s="2">
        <v>2212.91</v>
      </c>
      <c r="CT384" s="2">
        <v>82046.23</v>
      </c>
      <c r="CU384" s="2">
        <v>47312.7</v>
      </c>
      <c r="CV384" s="2">
        <v>324405.11</v>
      </c>
      <c r="CW384" s="2">
        <v>24654.31</v>
      </c>
      <c r="CX384" s="2">
        <v>428950</v>
      </c>
      <c r="CY384">
        <v>0</v>
      </c>
      <c r="CZ384" s="2">
        <v>28961.15</v>
      </c>
      <c r="DA384">
        <v>0</v>
      </c>
      <c r="DB384" s="2">
        <v>28270.13</v>
      </c>
      <c r="DD384" s="2">
        <v>43717.33</v>
      </c>
      <c r="DG384">
        <v>1</v>
      </c>
      <c r="DH384">
        <v>1</v>
      </c>
      <c r="DI384" s="2">
        <v>8945.75</v>
      </c>
      <c r="DK384" s="2">
        <v>43717.33</v>
      </c>
      <c r="DO384">
        <v>8.26</v>
      </c>
      <c r="DP384" s="2">
        <v>11013.34</v>
      </c>
      <c r="DQ384" s="2">
        <v>13640.97</v>
      </c>
      <c r="DR384" s="2">
        <v>24662.57</v>
      </c>
      <c r="DU384">
        <v>0</v>
      </c>
      <c r="EK384" t="s">
        <v>244</v>
      </c>
      <c r="EL384">
        <v>0</v>
      </c>
      <c r="EM384">
        <v>0</v>
      </c>
      <c r="EO384">
        <v>221</v>
      </c>
      <c r="EP384">
        <v>0</v>
      </c>
      <c r="EQ384">
        <v>219</v>
      </c>
      <c r="ER384">
        <v>0</v>
      </c>
      <c r="EV384">
        <v>219</v>
      </c>
      <c r="EW384">
        <v>221</v>
      </c>
      <c r="EX384">
        <v>0</v>
      </c>
      <c r="EY384">
        <v>0</v>
      </c>
      <c r="EZ384">
        <v>749</v>
      </c>
      <c r="FA384">
        <v>668</v>
      </c>
      <c r="FB384" s="2">
        <v>52559.14</v>
      </c>
      <c r="FC384">
        <v>198</v>
      </c>
      <c r="FD384">
        <v>0</v>
      </c>
      <c r="FE384">
        <v>198</v>
      </c>
      <c r="FF384">
        <v>1.03</v>
      </c>
      <c r="FG384">
        <v>631.5</v>
      </c>
      <c r="FH384">
        <v>6.01</v>
      </c>
      <c r="FI384">
        <v>5.41</v>
      </c>
      <c r="FJ384">
        <v>5.41</v>
      </c>
      <c r="FL384">
        <v>47.31</v>
      </c>
      <c r="FM384" s="2">
        <v>155617.39000000001</v>
      </c>
      <c r="FN384">
        <v>100</v>
      </c>
      <c r="FO384">
        <v>74.77</v>
      </c>
      <c r="FP384">
        <v>100</v>
      </c>
      <c r="FQ384">
        <v>90.01</v>
      </c>
      <c r="FR384">
        <v>17.09</v>
      </c>
      <c r="FS384">
        <v>8.49</v>
      </c>
      <c r="FV384">
        <v>9.42</v>
      </c>
      <c r="FW384">
        <v>1.3</v>
      </c>
      <c r="FX384">
        <v>484.27</v>
      </c>
      <c r="FY384">
        <v>19.39</v>
      </c>
      <c r="GA384">
        <v>92.89</v>
      </c>
      <c r="GB384">
        <v>100</v>
      </c>
      <c r="GD384">
        <v>11.46</v>
      </c>
      <c r="GE384">
        <v>4.55</v>
      </c>
      <c r="GF384">
        <v>513.71</v>
      </c>
      <c r="GG384">
        <v>82.91</v>
      </c>
      <c r="GH384">
        <v>2.5</v>
      </c>
      <c r="GI384">
        <v>84.02</v>
      </c>
      <c r="GJ384">
        <v>40.31</v>
      </c>
      <c r="GK384">
        <v>52.56</v>
      </c>
      <c r="GL384">
        <v>6.39</v>
      </c>
      <c r="GM384">
        <v>2.3199999999999998</v>
      </c>
      <c r="GN384">
        <v>47.97</v>
      </c>
      <c r="GO384">
        <v>62.55</v>
      </c>
      <c r="GP384">
        <v>25.29</v>
      </c>
      <c r="GQ384">
        <v>0.68</v>
      </c>
      <c r="GR384">
        <v>2.76</v>
      </c>
      <c r="GS384">
        <v>96.09</v>
      </c>
      <c r="GU384">
        <v>3.91</v>
      </c>
      <c r="GV384">
        <v>91.92</v>
      </c>
      <c r="GW384">
        <v>100</v>
      </c>
      <c r="GX384">
        <v>1.63</v>
      </c>
      <c r="HA384">
        <v>1.63</v>
      </c>
      <c r="HB384">
        <v>25.23</v>
      </c>
      <c r="HC384">
        <v>4.55</v>
      </c>
      <c r="HD384">
        <v>96.95</v>
      </c>
      <c r="HE384">
        <v>74.77</v>
      </c>
      <c r="HF384">
        <v>8.49</v>
      </c>
      <c r="HG384">
        <v>55.51</v>
      </c>
      <c r="HH384">
        <v>61.3</v>
      </c>
      <c r="HJ384">
        <v>100</v>
      </c>
      <c r="HK384">
        <v>1.06</v>
      </c>
      <c r="HM384">
        <v>0.89</v>
      </c>
      <c r="HR384">
        <v>0</v>
      </c>
      <c r="HS384">
        <v>0</v>
      </c>
      <c r="HU384">
        <v>100</v>
      </c>
      <c r="HV384">
        <v>100</v>
      </c>
      <c r="HX384">
        <v>78.680000000000007</v>
      </c>
      <c r="HY384">
        <v>0</v>
      </c>
      <c r="HZ384">
        <v>100</v>
      </c>
      <c r="IB384">
        <v>470.46</v>
      </c>
    </row>
    <row r="385" spans="1:236" hidden="1" x14ac:dyDescent="0.25">
      <c r="A385">
        <v>411573</v>
      </c>
      <c r="B385" t="str">
        <f>VLOOKUP(A385,cods!$A$1:$C$345,3,FALSE)</f>
        <v>Centro-Sul Paranaense</v>
      </c>
      <c r="C385" t="s">
        <v>438</v>
      </c>
      <c r="D385" t="s">
        <v>236</v>
      </c>
      <c r="E385">
        <v>2020</v>
      </c>
      <c r="F385">
        <v>41069000</v>
      </c>
      <c r="G385" t="s">
        <v>237</v>
      </c>
      <c r="H385" t="s">
        <v>238</v>
      </c>
      <c r="I385" t="s">
        <v>239</v>
      </c>
      <c r="J385" t="s">
        <v>240</v>
      </c>
      <c r="K385" t="s">
        <v>241</v>
      </c>
      <c r="L385">
        <v>1</v>
      </c>
      <c r="O385">
        <v>1</v>
      </c>
      <c r="Q385">
        <v>0</v>
      </c>
      <c r="V385" s="1">
        <v>2044</v>
      </c>
      <c r="W385" s="1">
        <v>2044</v>
      </c>
      <c r="X385" t="s">
        <v>247</v>
      </c>
      <c r="Y385" t="s">
        <v>243</v>
      </c>
      <c r="AA385" s="1">
        <v>3206</v>
      </c>
      <c r="AB385">
        <v>804</v>
      </c>
      <c r="AC385" s="1">
        <v>1870</v>
      </c>
      <c r="AD385" s="1">
        <v>1857</v>
      </c>
      <c r="AE385">
        <v>605</v>
      </c>
      <c r="AF385">
        <v>594</v>
      </c>
      <c r="AG385">
        <v>621</v>
      </c>
      <c r="AH385">
        <v>611</v>
      </c>
      <c r="AI385">
        <v>605</v>
      </c>
      <c r="AJ385">
        <v>594</v>
      </c>
      <c r="AK385">
        <v>12.1</v>
      </c>
      <c r="AL385">
        <v>11.47</v>
      </c>
      <c r="AM385">
        <v>90.84</v>
      </c>
      <c r="AN385">
        <v>0</v>
      </c>
      <c r="AO385">
        <v>63.1</v>
      </c>
      <c r="AP385">
        <v>63.1</v>
      </c>
      <c r="AQ385">
        <v>69.58</v>
      </c>
      <c r="AR385">
        <v>90.84</v>
      </c>
      <c r="AS385">
        <v>572</v>
      </c>
      <c r="AT385">
        <v>568</v>
      </c>
      <c r="AU385">
        <v>621</v>
      </c>
      <c r="AV385">
        <v>611</v>
      </c>
      <c r="AW385">
        <v>90.84</v>
      </c>
      <c r="AX385">
        <v>0</v>
      </c>
      <c r="AY385">
        <v>0</v>
      </c>
      <c r="AZ385">
        <v>0</v>
      </c>
      <c r="BA385">
        <v>53.87</v>
      </c>
      <c r="BB385">
        <v>669</v>
      </c>
      <c r="BC385">
        <v>655</v>
      </c>
      <c r="BD385">
        <v>572</v>
      </c>
      <c r="BE385">
        <v>568</v>
      </c>
      <c r="BF385">
        <v>0.4</v>
      </c>
      <c r="BH385">
        <v>804</v>
      </c>
      <c r="BI385">
        <v>820</v>
      </c>
      <c r="BJ385">
        <v>90.84</v>
      </c>
      <c r="BK385">
        <v>110.53</v>
      </c>
      <c r="CI385" s="2">
        <v>356024</v>
      </c>
      <c r="CJ385" s="2">
        <v>356024</v>
      </c>
      <c r="CL385" s="2">
        <v>6744.31</v>
      </c>
      <c r="CM385" s="2">
        <v>362768.31</v>
      </c>
      <c r="CN385" s="2">
        <v>364199.46</v>
      </c>
      <c r="CO385">
        <v>0</v>
      </c>
      <c r="CP385" s="2">
        <v>50540.89</v>
      </c>
      <c r="CQ385" s="2">
        <v>51980.45</v>
      </c>
      <c r="CR385" s="2">
        <v>142462.46</v>
      </c>
      <c r="CS385" s="2">
        <v>1248.73</v>
      </c>
      <c r="CT385" s="2">
        <v>79489.61</v>
      </c>
      <c r="CU385" s="2">
        <v>45198.86</v>
      </c>
      <c r="CV385" s="2">
        <v>300556.43</v>
      </c>
      <c r="CW385" s="2">
        <v>11324.07</v>
      </c>
      <c r="CX385" s="2">
        <v>380412.54</v>
      </c>
      <c r="CY385">
        <v>0</v>
      </c>
      <c r="CZ385" s="2">
        <v>26975.91</v>
      </c>
      <c r="DA385">
        <v>0</v>
      </c>
      <c r="DB385" s="2">
        <v>25682.81</v>
      </c>
      <c r="DC385">
        <v>0</v>
      </c>
      <c r="DD385" s="2">
        <v>89957.59</v>
      </c>
      <c r="DE385">
        <v>0</v>
      </c>
      <c r="DF385" s="2">
        <v>2203.06</v>
      </c>
      <c r="DG385">
        <v>1</v>
      </c>
      <c r="DH385">
        <v>1</v>
      </c>
      <c r="DI385" s="2">
        <v>6473.96</v>
      </c>
      <c r="DJ385" s="2">
        <v>41556.129999999997</v>
      </c>
      <c r="DK385" s="2">
        <v>92160.65</v>
      </c>
      <c r="DL385">
        <v>0</v>
      </c>
      <c r="DM385">
        <v>0</v>
      </c>
      <c r="DN385" s="2">
        <v>92160.65</v>
      </c>
      <c r="DO385">
        <v>7.78</v>
      </c>
      <c r="DP385" s="2">
        <v>7455.84</v>
      </c>
      <c r="DQ385" s="2">
        <v>3868.23</v>
      </c>
      <c r="DR385" s="2">
        <v>11331.85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 t="s">
        <v>244</v>
      </c>
      <c r="EL385">
        <v>0</v>
      </c>
      <c r="EM385">
        <v>0</v>
      </c>
      <c r="EO385">
        <v>243</v>
      </c>
      <c r="EP385">
        <v>0</v>
      </c>
      <c r="EQ385">
        <v>244</v>
      </c>
      <c r="ER385">
        <v>0</v>
      </c>
      <c r="EV385">
        <v>244</v>
      </c>
      <c r="EW385">
        <v>243</v>
      </c>
      <c r="EX385">
        <v>0</v>
      </c>
      <c r="EY385">
        <v>0</v>
      </c>
      <c r="EZ385">
        <v>451</v>
      </c>
      <c r="FA385">
        <v>425</v>
      </c>
      <c r="FB385">
        <v>372.01</v>
      </c>
      <c r="FC385">
        <v>245</v>
      </c>
      <c r="FD385">
        <v>0</v>
      </c>
      <c r="FE385">
        <v>245</v>
      </c>
      <c r="FF385">
        <v>1.03</v>
      </c>
      <c r="FG385">
        <v>616</v>
      </c>
      <c r="FH385">
        <v>5.47</v>
      </c>
      <c r="FI385">
        <v>5.12</v>
      </c>
      <c r="FJ385">
        <v>5.12</v>
      </c>
      <c r="FL385">
        <v>49.33</v>
      </c>
      <c r="FM385" s="2">
        <v>142462.46</v>
      </c>
      <c r="FN385">
        <v>100</v>
      </c>
      <c r="FO385">
        <v>69.77</v>
      </c>
      <c r="FP385">
        <v>100</v>
      </c>
      <c r="FQ385">
        <v>93.59</v>
      </c>
      <c r="FR385">
        <v>23.07</v>
      </c>
      <c r="FS385">
        <v>8.5399999999999991</v>
      </c>
      <c r="FV385">
        <v>9.41</v>
      </c>
      <c r="FW385">
        <v>1.32</v>
      </c>
      <c r="FX385">
        <v>467.63</v>
      </c>
      <c r="FY385">
        <v>17.8</v>
      </c>
      <c r="GA385">
        <v>92.77</v>
      </c>
      <c r="GB385">
        <v>100</v>
      </c>
      <c r="GD385">
        <v>12.29</v>
      </c>
      <c r="GE385">
        <v>4.32</v>
      </c>
      <c r="GF385">
        <v>487.92</v>
      </c>
      <c r="GG385">
        <v>76.930000000000007</v>
      </c>
      <c r="GH385">
        <v>-0.39</v>
      </c>
      <c r="GI385">
        <v>84.42</v>
      </c>
      <c r="GJ385">
        <v>40.01</v>
      </c>
      <c r="GK385">
        <v>52.71</v>
      </c>
      <c r="GL385">
        <v>3.18</v>
      </c>
      <c r="GM385">
        <v>1.82</v>
      </c>
      <c r="GN385">
        <v>47.4</v>
      </c>
      <c r="GO385">
        <v>62.44</v>
      </c>
      <c r="GP385">
        <v>26.45</v>
      </c>
      <c r="GQ385">
        <v>0.42</v>
      </c>
      <c r="GR385">
        <v>2.15</v>
      </c>
      <c r="GS385">
        <v>98.14</v>
      </c>
      <c r="GU385">
        <v>1.86</v>
      </c>
      <c r="GV385">
        <v>92.53</v>
      </c>
      <c r="GW385">
        <v>100</v>
      </c>
      <c r="GX385">
        <v>1.67</v>
      </c>
      <c r="HA385">
        <v>1.67</v>
      </c>
      <c r="HB385">
        <v>30.23</v>
      </c>
      <c r="HC385">
        <v>6.36</v>
      </c>
      <c r="HD385">
        <v>124.94</v>
      </c>
      <c r="HE385">
        <v>69.77</v>
      </c>
      <c r="HF385">
        <v>8.5399999999999991</v>
      </c>
      <c r="HG385">
        <v>50.16</v>
      </c>
      <c r="HH385">
        <v>58.33</v>
      </c>
      <c r="HJ385">
        <v>100</v>
      </c>
      <c r="HK385">
        <v>1.22</v>
      </c>
      <c r="HM385">
        <v>0.72</v>
      </c>
      <c r="HR385">
        <v>0</v>
      </c>
      <c r="HS385">
        <v>0</v>
      </c>
      <c r="HU385">
        <v>100</v>
      </c>
      <c r="HV385">
        <v>100</v>
      </c>
      <c r="HX385">
        <v>0.88</v>
      </c>
      <c r="HY385">
        <v>0</v>
      </c>
      <c r="HZ385">
        <v>100</v>
      </c>
      <c r="IA385">
        <v>116.77</v>
      </c>
      <c r="IB385">
        <v>455.11</v>
      </c>
    </row>
    <row r="386" spans="1:236" hidden="1" x14ac:dyDescent="0.25">
      <c r="A386">
        <v>411575</v>
      </c>
      <c r="B386" t="str">
        <f>VLOOKUP(A386,cods!$A$1:$C$345,3,FALSE)</f>
        <v>Norte Central Paranaense</v>
      </c>
      <c r="C386" t="s">
        <v>439</v>
      </c>
      <c r="D386" t="s">
        <v>236</v>
      </c>
      <c r="E386">
        <v>2021</v>
      </c>
      <c r="F386">
        <v>41069000</v>
      </c>
      <c r="G386" t="s">
        <v>237</v>
      </c>
      <c r="H386" t="s">
        <v>238</v>
      </c>
      <c r="I386" t="s">
        <v>239</v>
      </c>
      <c r="J386" t="s">
        <v>240</v>
      </c>
      <c r="K386" t="s">
        <v>241</v>
      </c>
      <c r="L386">
        <v>1</v>
      </c>
      <c r="O386">
        <v>1</v>
      </c>
      <c r="Q386">
        <v>0</v>
      </c>
      <c r="V386" s="1">
        <v>2023</v>
      </c>
      <c r="W386" s="1">
        <v>2023</v>
      </c>
      <c r="X386" t="s">
        <v>247</v>
      </c>
      <c r="Y386" t="s">
        <v>243</v>
      </c>
      <c r="AA386" s="1">
        <v>10994</v>
      </c>
      <c r="AB386" s="1">
        <v>9012</v>
      </c>
      <c r="AC386" s="1">
        <v>10712</v>
      </c>
      <c r="AD386" s="1">
        <v>10366</v>
      </c>
      <c r="AE386" s="1">
        <v>3346</v>
      </c>
      <c r="AF386" s="1">
        <v>3248</v>
      </c>
      <c r="AG386" s="1">
        <v>3551</v>
      </c>
      <c r="AH386" s="1">
        <v>3447</v>
      </c>
      <c r="AI386" s="1">
        <v>3346</v>
      </c>
      <c r="AJ386" s="1">
        <v>3248</v>
      </c>
      <c r="AK386">
        <v>82.98</v>
      </c>
      <c r="AL386">
        <v>71.59</v>
      </c>
      <c r="AM386">
        <v>557.48</v>
      </c>
      <c r="AN386">
        <v>0</v>
      </c>
      <c r="AO386">
        <v>367.88</v>
      </c>
      <c r="AP386">
        <v>367.88</v>
      </c>
      <c r="AQ386">
        <v>398.22</v>
      </c>
      <c r="AR386">
        <v>557.48</v>
      </c>
      <c r="AS386" s="1">
        <v>3256</v>
      </c>
      <c r="AT386" s="1">
        <v>3151</v>
      </c>
      <c r="AU386" s="1">
        <v>3551</v>
      </c>
      <c r="AV386" s="1">
        <v>3447</v>
      </c>
      <c r="AW386">
        <v>557.48</v>
      </c>
      <c r="AX386">
        <v>0</v>
      </c>
      <c r="AY386">
        <v>0</v>
      </c>
      <c r="AZ386">
        <v>0</v>
      </c>
      <c r="BA386">
        <v>333.27</v>
      </c>
      <c r="BB386" s="1">
        <v>3743</v>
      </c>
      <c r="BC386" s="1">
        <v>3640</v>
      </c>
      <c r="BD386" s="1">
        <v>3256</v>
      </c>
      <c r="BE386" s="1">
        <v>3151</v>
      </c>
      <c r="BF386">
        <v>1.28</v>
      </c>
      <c r="BH386" s="1">
        <v>9012</v>
      </c>
      <c r="BI386" s="1">
        <v>8853</v>
      </c>
      <c r="BJ386">
        <v>557.48</v>
      </c>
      <c r="BK386">
        <v>522.89</v>
      </c>
      <c r="CI386" s="2">
        <v>2466865.16</v>
      </c>
      <c r="CJ386" s="2">
        <v>2466865.16</v>
      </c>
      <c r="CL386" s="2">
        <v>76705.37</v>
      </c>
      <c r="CM386" s="2">
        <v>2543570.5299999998</v>
      </c>
      <c r="CN386" s="2">
        <v>2338606.86</v>
      </c>
      <c r="CO386">
        <v>0</v>
      </c>
      <c r="CP386" s="2">
        <v>644392.72</v>
      </c>
      <c r="CQ386" s="2">
        <v>420941.23</v>
      </c>
      <c r="CR386" s="2">
        <v>592440.1</v>
      </c>
      <c r="CS386" s="2">
        <v>18253.21</v>
      </c>
      <c r="CT386" s="2">
        <v>417328.37</v>
      </c>
      <c r="CU386" s="2">
        <v>234629.41</v>
      </c>
      <c r="CV386" s="2">
        <v>1462493.24</v>
      </c>
      <c r="CW386" s="2">
        <v>38164.400000000001</v>
      </c>
      <c r="CX386" s="2">
        <v>2022417.31</v>
      </c>
      <c r="CY386">
        <v>0</v>
      </c>
      <c r="CZ386" s="2">
        <v>190984.98</v>
      </c>
      <c r="DA386">
        <v>0</v>
      </c>
      <c r="DB386" s="2">
        <v>178769.81</v>
      </c>
      <c r="DC386" s="2">
        <v>194217.51</v>
      </c>
      <c r="DD386" s="2">
        <v>2807582.78</v>
      </c>
      <c r="DF386" s="2">
        <v>12310</v>
      </c>
      <c r="DG386">
        <v>2</v>
      </c>
      <c r="DH386">
        <v>2</v>
      </c>
      <c r="DI386" s="2">
        <v>21072.34</v>
      </c>
      <c r="DJ386" s="2">
        <v>136557.18</v>
      </c>
      <c r="DK386" s="2">
        <v>2819892.78</v>
      </c>
      <c r="DO386">
        <v>0</v>
      </c>
      <c r="DP386" s="2">
        <v>30219.1</v>
      </c>
      <c r="DQ386" s="2">
        <v>7945.3</v>
      </c>
      <c r="DR386" s="2">
        <v>38164.400000000001</v>
      </c>
      <c r="DU386">
        <v>0</v>
      </c>
      <c r="EK386" t="s">
        <v>244</v>
      </c>
      <c r="EL386">
        <v>0</v>
      </c>
      <c r="EM386">
        <v>0</v>
      </c>
      <c r="EO386">
        <v>332</v>
      </c>
      <c r="EP386">
        <v>0</v>
      </c>
      <c r="EQ386">
        <v>318</v>
      </c>
      <c r="ER386">
        <v>0</v>
      </c>
      <c r="EV386">
        <v>318</v>
      </c>
      <c r="EW386">
        <v>332</v>
      </c>
      <c r="EX386">
        <v>0</v>
      </c>
      <c r="EY386">
        <v>0</v>
      </c>
      <c r="EZ386" s="1">
        <v>2888</v>
      </c>
      <c r="FA386" s="1">
        <v>2684</v>
      </c>
      <c r="FB386" s="2">
        <v>103752.2</v>
      </c>
      <c r="FC386">
        <v>328</v>
      </c>
      <c r="FD386">
        <v>0</v>
      </c>
      <c r="FE386">
        <v>328</v>
      </c>
      <c r="FF386">
        <v>1.06</v>
      </c>
      <c r="FG386" s="2">
        <v>1749.5</v>
      </c>
      <c r="FH386">
        <v>5.08</v>
      </c>
      <c r="FI386">
        <v>6.19</v>
      </c>
      <c r="FJ386">
        <v>6.19</v>
      </c>
      <c r="FL386">
        <v>40.9</v>
      </c>
      <c r="FM386" s="2">
        <v>296220.05</v>
      </c>
      <c r="FN386">
        <v>100</v>
      </c>
      <c r="FO386">
        <v>66.14</v>
      </c>
      <c r="FP386">
        <v>100</v>
      </c>
      <c r="FQ386">
        <v>121.98</v>
      </c>
      <c r="FR386">
        <v>28.4</v>
      </c>
      <c r="FS386">
        <v>8.76</v>
      </c>
      <c r="FV386">
        <v>9.48</v>
      </c>
      <c r="FW386">
        <v>2.79</v>
      </c>
      <c r="FX386" s="2">
        <v>1253.19</v>
      </c>
      <c r="FY386">
        <v>20.94</v>
      </c>
      <c r="GA386">
        <v>95.63</v>
      </c>
      <c r="GB386">
        <v>100</v>
      </c>
      <c r="GD386">
        <v>13.28</v>
      </c>
      <c r="GE386">
        <v>3.67</v>
      </c>
      <c r="GF386">
        <v>417.97</v>
      </c>
      <c r="GG386">
        <v>71.599999999999994</v>
      </c>
      <c r="GH386">
        <v>8.06</v>
      </c>
      <c r="GI386">
        <v>59.29</v>
      </c>
      <c r="GJ386">
        <v>24.02</v>
      </c>
      <c r="GK386">
        <v>33.53</v>
      </c>
      <c r="GL386">
        <v>1.55</v>
      </c>
      <c r="GM386">
        <v>0.85</v>
      </c>
      <c r="GN386">
        <v>40.51</v>
      </c>
      <c r="GO386">
        <v>56.55</v>
      </c>
      <c r="GP386">
        <v>28.54</v>
      </c>
      <c r="GQ386">
        <v>1.25</v>
      </c>
      <c r="GR386">
        <v>1.44</v>
      </c>
      <c r="GS386">
        <v>96.98</v>
      </c>
      <c r="GU386">
        <v>3.02</v>
      </c>
      <c r="GV386">
        <v>91.55</v>
      </c>
      <c r="GW386">
        <v>100</v>
      </c>
      <c r="GX386">
        <v>0.61</v>
      </c>
      <c r="HA386">
        <v>0.61</v>
      </c>
      <c r="HB386">
        <v>33.86</v>
      </c>
      <c r="HC386">
        <v>6.68</v>
      </c>
      <c r="HD386">
        <v>156.49</v>
      </c>
      <c r="HE386">
        <v>66.14</v>
      </c>
      <c r="HF386">
        <v>8.76</v>
      </c>
      <c r="HG386">
        <v>91.2</v>
      </c>
      <c r="HH386">
        <v>97.43</v>
      </c>
      <c r="HJ386">
        <v>100</v>
      </c>
      <c r="HK386">
        <v>0.94</v>
      </c>
      <c r="HM386">
        <v>0.8</v>
      </c>
      <c r="HR386">
        <v>0</v>
      </c>
      <c r="HS386">
        <v>0</v>
      </c>
      <c r="HU386">
        <v>100</v>
      </c>
      <c r="HV386">
        <v>100</v>
      </c>
      <c r="HX386">
        <v>38.659999999999997</v>
      </c>
      <c r="HY386">
        <v>0</v>
      </c>
      <c r="HZ386">
        <v>100</v>
      </c>
      <c r="IA386">
        <v>137.97999999999999</v>
      </c>
      <c r="IB386" s="2">
        <v>1180.8399999999999</v>
      </c>
    </row>
    <row r="387" spans="1:236" hidden="1" x14ac:dyDescent="0.25">
      <c r="A387">
        <v>411575</v>
      </c>
      <c r="B387" t="str">
        <f>VLOOKUP(A387,cods!$A$1:$C$345,3,FALSE)</f>
        <v>Norte Central Paranaense</v>
      </c>
      <c r="C387" t="s">
        <v>439</v>
      </c>
      <c r="D387" t="s">
        <v>236</v>
      </c>
      <c r="E387">
        <v>2020</v>
      </c>
      <c r="F387">
        <v>41069000</v>
      </c>
      <c r="G387" t="s">
        <v>237</v>
      </c>
      <c r="H387" t="s">
        <v>238</v>
      </c>
      <c r="I387" t="s">
        <v>239</v>
      </c>
      <c r="J387" t="s">
        <v>240</v>
      </c>
      <c r="K387" t="s">
        <v>241</v>
      </c>
      <c r="L387">
        <v>1</v>
      </c>
      <c r="O387">
        <v>1</v>
      </c>
      <c r="Q387">
        <v>0</v>
      </c>
      <c r="V387" s="1">
        <v>2023</v>
      </c>
      <c r="W387" s="1">
        <v>2023</v>
      </c>
      <c r="X387" t="s">
        <v>247</v>
      </c>
      <c r="Y387" t="s">
        <v>243</v>
      </c>
      <c r="AA387" s="1">
        <v>10800</v>
      </c>
      <c r="AB387" s="1">
        <v>8853</v>
      </c>
      <c r="AC387" s="1">
        <v>10366</v>
      </c>
      <c r="AD387" s="1">
        <v>9939</v>
      </c>
      <c r="AE387" s="1">
        <v>3248</v>
      </c>
      <c r="AF387" s="1">
        <v>3131</v>
      </c>
      <c r="AG387" s="1">
        <v>3447</v>
      </c>
      <c r="AH387" s="1">
        <v>3314</v>
      </c>
      <c r="AI387" s="1">
        <v>3248</v>
      </c>
      <c r="AJ387" s="1">
        <v>3131</v>
      </c>
      <c r="AK387">
        <v>71.59</v>
      </c>
      <c r="AL387">
        <v>53.2</v>
      </c>
      <c r="AM387">
        <v>546.51</v>
      </c>
      <c r="AN387">
        <v>0</v>
      </c>
      <c r="AO387">
        <v>374.96</v>
      </c>
      <c r="AP387">
        <v>378.97</v>
      </c>
      <c r="AQ387">
        <v>404.16</v>
      </c>
      <c r="AR387">
        <v>546.76</v>
      </c>
      <c r="AS387" s="1">
        <v>3151</v>
      </c>
      <c r="AT387" s="1">
        <v>3021</v>
      </c>
      <c r="AU387" s="1">
        <v>3447</v>
      </c>
      <c r="AV387" s="1">
        <v>3314</v>
      </c>
      <c r="AW387">
        <v>546.51</v>
      </c>
      <c r="AX387">
        <v>0</v>
      </c>
      <c r="AY387">
        <v>0.25</v>
      </c>
      <c r="AZ387">
        <v>4.01</v>
      </c>
      <c r="BA387">
        <v>337.44</v>
      </c>
      <c r="BB387" s="1">
        <v>3640</v>
      </c>
      <c r="BC387" s="1">
        <v>3546</v>
      </c>
      <c r="BD387" s="1">
        <v>3151</v>
      </c>
      <c r="BE387" s="1">
        <v>3021</v>
      </c>
      <c r="BF387">
        <v>1.25</v>
      </c>
      <c r="BH387" s="1">
        <v>8853</v>
      </c>
      <c r="BI387" s="1">
        <v>8690</v>
      </c>
      <c r="BJ387">
        <v>546.51</v>
      </c>
      <c r="BK387">
        <v>432.14</v>
      </c>
      <c r="CI387" s="2">
        <v>2279740.79</v>
      </c>
      <c r="CJ387" s="2">
        <v>2279740.79</v>
      </c>
      <c r="CL387" s="2">
        <v>71245.64</v>
      </c>
      <c r="CM387" s="2">
        <v>2350986.4300000002</v>
      </c>
      <c r="CN387" s="2">
        <v>2345532.36</v>
      </c>
      <c r="CO387">
        <v>0</v>
      </c>
      <c r="CP387" s="2">
        <v>420941.23</v>
      </c>
      <c r="CQ387" s="2">
        <v>395042.55</v>
      </c>
      <c r="CR387" s="2">
        <v>579520.23</v>
      </c>
      <c r="CS387" s="2">
        <v>17337.07</v>
      </c>
      <c r="CT387" s="2">
        <v>289320.56</v>
      </c>
      <c r="CU387" s="2">
        <v>245983.78</v>
      </c>
      <c r="CV387" s="2">
        <v>1320836.47</v>
      </c>
      <c r="CW387" s="2">
        <v>22459.439999999999</v>
      </c>
      <c r="CX387" s="2">
        <v>2097047.63</v>
      </c>
      <c r="CY387">
        <v>0</v>
      </c>
      <c r="CZ387" s="2">
        <v>136296.35999999999</v>
      </c>
      <c r="DA387">
        <v>0</v>
      </c>
      <c r="DB387" s="2">
        <v>167653.14000000001</v>
      </c>
      <c r="DC387" s="2">
        <v>106878.39999999999</v>
      </c>
      <c r="DD387" s="2">
        <v>191513.3</v>
      </c>
      <c r="DE387">
        <v>0</v>
      </c>
      <c r="DF387">
        <v>0</v>
      </c>
      <c r="DG387">
        <v>2</v>
      </c>
      <c r="DH387">
        <v>2</v>
      </c>
      <c r="DI387" s="2">
        <v>21021.69</v>
      </c>
      <c r="DJ387" s="2">
        <v>510576.96</v>
      </c>
      <c r="DK387" s="2">
        <v>169850.43</v>
      </c>
      <c r="DL387">
        <v>0</v>
      </c>
      <c r="DM387" s="2">
        <v>21662.87</v>
      </c>
      <c r="DN387" s="2">
        <v>191513.3</v>
      </c>
      <c r="DO387">
        <v>0</v>
      </c>
      <c r="DP387" s="2">
        <v>19928.02</v>
      </c>
      <c r="DQ387" s="2">
        <v>2531.42</v>
      </c>
      <c r="DR387" s="2">
        <v>22459.439999999999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 t="s">
        <v>244</v>
      </c>
      <c r="EL387">
        <v>0</v>
      </c>
      <c r="EM387">
        <v>0</v>
      </c>
      <c r="EO387">
        <v>399</v>
      </c>
      <c r="EP387">
        <v>1</v>
      </c>
      <c r="EQ387">
        <v>390</v>
      </c>
      <c r="ER387">
        <v>0</v>
      </c>
      <c r="EV387">
        <v>390</v>
      </c>
      <c r="EW387">
        <v>399</v>
      </c>
      <c r="EX387">
        <v>0</v>
      </c>
      <c r="EY387">
        <v>0</v>
      </c>
      <c r="EZ387" s="1">
        <v>2205</v>
      </c>
      <c r="FA387" s="1">
        <v>1993</v>
      </c>
      <c r="FB387" s="2">
        <v>1352.96</v>
      </c>
      <c r="FC387">
        <v>403</v>
      </c>
      <c r="FD387">
        <v>0</v>
      </c>
      <c r="FE387">
        <v>403</v>
      </c>
      <c r="FF387">
        <v>1.06</v>
      </c>
      <c r="FG387" s="2">
        <v>1690.25</v>
      </c>
      <c r="FH387">
        <v>5.19</v>
      </c>
      <c r="FI387">
        <v>5.64</v>
      </c>
      <c r="FJ387">
        <v>5.7</v>
      </c>
      <c r="FL387">
        <v>39.369999999999997</v>
      </c>
      <c r="FM387" s="2">
        <v>289760.11</v>
      </c>
      <c r="FN387">
        <v>100</v>
      </c>
      <c r="FO387">
        <v>69.239999999999995</v>
      </c>
      <c r="FP387">
        <v>100</v>
      </c>
      <c r="FQ387">
        <v>108.71</v>
      </c>
      <c r="FR387">
        <v>25.91</v>
      </c>
      <c r="FS387">
        <v>9.24</v>
      </c>
      <c r="FV387">
        <v>9.86</v>
      </c>
      <c r="FW387">
        <v>2.85</v>
      </c>
      <c r="FX387" s="2">
        <v>1186.5899999999999</v>
      </c>
      <c r="FY387">
        <v>17.37</v>
      </c>
      <c r="GA387">
        <v>101.19</v>
      </c>
      <c r="GB387">
        <v>100</v>
      </c>
      <c r="GD387">
        <v>13.38</v>
      </c>
      <c r="GE387">
        <v>3.27</v>
      </c>
      <c r="GF387">
        <v>390.72</v>
      </c>
      <c r="GG387">
        <v>74.09</v>
      </c>
      <c r="GH387">
        <v>0.23</v>
      </c>
      <c r="GI387">
        <v>57.94</v>
      </c>
      <c r="GJ387">
        <v>25.42</v>
      </c>
      <c r="GK387">
        <v>36.21</v>
      </c>
      <c r="GL387">
        <v>0.99</v>
      </c>
      <c r="GM387">
        <v>0.92</v>
      </c>
      <c r="GN387">
        <v>43.88</v>
      </c>
      <c r="GO387">
        <v>62.5</v>
      </c>
      <c r="GP387">
        <v>21.9</v>
      </c>
      <c r="GQ387">
        <v>1.31</v>
      </c>
      <c r="GR387">
        <v>1.59</v>
      </c>
      <c r="GS387">
        <v>96.97</v>
      </c>
      <c r="GU387">
        <v>3.03</v>
      </c>
      <c r="GV387">
        <v>91.29</v>
      </c>
      <c r="GW387">
        <v>100</v>
      </c>
      <c r="GX387">
        <v>0.63</v>
      </c>
      <c r="HA387">
        <v>0.63</v>
      </c>
      <c r="HB387">
        <v>30.53</v>
      </c>
      <c r="HC387">
        <v>7.31</v>
      </c>
      <c r="HD387">
        <v>143.06</v>
      </c>
      <c r="HE387">
        <v>69.47</v>
      </c>
      <c r="HF387">
        <v>9.24</v>
      </c>
      <c r="HG387">
        <v>64.459999999999994</v>
      </c>
      <c r="HH387">
        <v>95.98</v>
      </c>
      <c r="HJ387">
        <v>99.95</v>
      </c>
      <c r="HK387">
        <v>0.79</v>
      </c>
      <c r="HM387">
        <v>0.67</v>
      </c>
      <c r="HR387">
        <v>0.25</v>
      </c>
      <c r="HS387">
        <v>0</v>
      </c>
      <c r="HU387">
        <v>100</v>
      </c>
      <c r="HV387">
        <v>100</v>
      </c>
      <c r="HX387">
        <v>0.68</v>
      </c>
      <c r="HY387">
        <v>0</v>
      </c>
      <c r="HZ387">
        <v>100</v>
      </c>
      <c r="IA387">
        <v>161.74</v>
      </c>
      <c r="IB387" s="2">
        <v>1119.55</v>
      </c>
    </row>
    <row r="388" spans="1:236" x14ac:dyDescent="0.25">
      <c r="A388">
        <v>411580</v>
      </c>
      <c r="B388" t="str">
        <f>VLOOKUP(A388,cods!$A$1:$C$345,3,FALSE)</f>
        <v>Oeste Paranaense</v>
      </c>
      <c r="C388" t="s">
        <v>440</v>
      </c>
      <c r="D388" t="s">
        <v>236</v>
      </c>
      <c r="E388">
        <v>2021</v>
      </c>
      <c r="F388">
        <v>41069000</v>
      </c>
      <c r="G388" t="s">
        <v>237</v>
      </c>
      <c r="H388" t="s">
        <v>238</v>
      </c>
      <c r="I388" t="s">
        <v>239</v>
      </c>
      <c r="J388" t="s">
        <v>246</v>
      </c>
      <c r="K388" t="s">
        <v>241</v>
      </c>
      <c r="L388">
        <v>1</v>
      </c>
      <c r="O388">
        <v>1</v>
      </c>
      <c r="P388">
        <v>1</v>
      </c>
      <c r="Q388">
        <v>0</v>
      </c>
      <c r="R388">
        <v>0</v>
      </c>
      <c r="S388">
        <v>1</v>
      </c>
      <c r="V388" s="1">
        <v>2035</v>
      </c>
      <c r="W388" s="1">
        <v>2035</v>
      </c>
      <c r="X388" t="s">
        <v>247</v>
      </c>
      <c r="Y388" t="s">
        <v>247</v>
      </c>
      <c r="AA388" s="1">
        <v>46940</v>
      </c>
      <c r="AB388" s="1">
        <v>41971</v>
      </c>
      <c r="AC388" s="1">
        <v>46935</v>
      </c>
      <c r="AD388" s="1">
        <v>46569</v>
      </c>
      <c r="AE388" s="1">
        <v>17866</v>
      </c>
      <c r="AF388" s="1">
        <v>17310</v>
      </c>
      <c r="AG388" s="1">
        <v>20711</v>
      </c>
      <c r="AH388" s="1">
        <v>20007</v>
      </c>
      <c r="AI388" s="1">
        <v>17866</v>
      </c>
      <c r="AJ388" s="1">
        <v>17310</v>
      </c>
      <c r="AK388">
        <v>338.42</v>
      </c>
      <c r="AL388">
        <v>355.71</v>
      </c>
      <c r="AM388" s="2">
        <v>4221.09</v>
      </c>
      <c r="AN388" s="2">
        <v>3369.56</v>
      </c>
      <c r="AO388" s="2">
        <v>2528.31</v>
      </c>
      <c r="AP388" s="2">
        <v>2528.31</v>
      </c>
      <c r="AQ388" s="2">
        <v>2650.75</v>
      </c>
      <c r="AR388" s="2">
        <v>4224.6899999999996</v>
      </c>
      <c r="AS388" s="1">
        <v>18791</v>
      </c>
      <c r="AT388" s="1">
        <v>18145</v>
      </c>
      <c r="AU388" s="1">
        <v>20711</v>
      </c>
      <c r="AV388" s="1">
        <v>20007</v>
      </c>
      <c r="AW388">
        <v>851.53</v>
      </c>
      <c r="AX388">
        <v>0</v>
      </c>
      <c r="AY388">
        <v>3.6</v>
      </c>
      <c r="AZ388">
        <v>0</v>
      </c>
      <c r="BA388" s="2">
        <v>2245.39</v>
      </c>
      <c r="BB388" s="1">
        <v>18538</v>
      </c>
      <c r="BC388" s="1">
        <v>18228</v>
      </c>
      <c r="BD388" s="1">
        <v>18791</v>
      </c>
      <c r="BE388" s="1">
        <v>18145</v>
      </c>
      <c r="BF388">
        <v>19.600000000000001</v>
      </c>
      <c r="BH388" s="1">
        <v>41971</v>
      </c>
      <c r="BI388" s="1">
        <v>41643</v>
      </c>
      <c r="BJ388" s="2">
        <v>4221.09</v>
      </c>
      <c r="BK388" s="2">
        <v>2519.0500000000002</v>
      </c>
      <c r="BL388" s="1">
        <v>23340</v>
      </c>
      <c r="BM388" s="1">
        <v>21513</v>
      </c>
      <c r="BN388" s="1">
        <v>6928</v>
      </c>
      <c r="BO388" s="1">
        <v>6381</v>
      </c>
      <c r="BP388" s="1">
        <v>8861</v>
      </c>
      <c r="BQ388" s="1">
        <v>8221</v>
      </c>
      <c r="BR388">
        <v>123.13</v>
      </c>
      <c r="BS388">
        <v>104.26</v>
      </c>
      <c r="BT388" s="2">
        <v>1097.31</v>
      </c>
      <c r="BU388" s="2">
        <v>1097.31</v>
      </c>
      <c r="BV388" s="2">
        <v>1148.6600000000001</v>
      </c>
      <c r="BW388" s="1">
        <v>7578</v>
      </c>
      <c r="BX388" s="1">
        <v>6985</v>
      </c>
      <c r="BY388" s="1">
        <v>7147</v>
      </c>
      <c r="BZ388" s="1">
        <v>6639</v>
      </c>
      <c r="CA388">
        <v>0</v>
      </c>
      <c r="CB388">
        <v>0</v>
      </c>
      <c r="CC388">
        <v>0</v>
      </c>
      <c r="CD388">
        <v>0</v>
      </c>
      <c r="CF388" s="1">
        <v>23340</v>
      </c>
      <c r="CG388" s="1">
        <v>21513</v>
      </c>
      <c r="CH388">
        <v>17.079999999999998</v>
      </c>
      <c r="CI388" s="2">
        <v>23032323.190000001</v>
      </c>
      <c r="CJ388" s="2">
        <v>17133389.719999999</v>
      </c>
      <c r="CK388" s="2">
        <v>5898933.4699999997</v>
      </c>
      <c r="CL388" s="2">
        <v>481720.03</v>
      </c>
      <c r="CM388" s="2">
        <v>23514043.219999999</v>
      </c>
      <c r="CN388" s="2">
        <v>22916032.260000002</v>
      </c>
      <c r="CO388">
        <v>0</v>
      </c>
      <c r="CP388" s="2">
        <v>5342488.66</v>
      </c>
      <c r="CQ388" s="2">
        <v>3879387.79</v>
      </c>
      <c r="CR388" s="2">
        <v>4116997.37</v>
      </c>
      <c r="CS388" s="2">
        <v>542528.36</v>
      </c>
      <c r="CT388" s="2">
        <v>2091312.14</v>
      </c>
      <c r="CU388" s="2">
        <v>2549452.7000000002</v>
      </c>
      <c r="CV388" s="2">
        <v>11356928.439999999</v>
      </c>
      <c r="CW388" s="2">
        <v>694083.57</v>
      </c>
      <c r="CX388" s="2">
        <v>17131841.710000001</v>
      </c>
      <c r="CY388">
        <v>0</v>
      </c>
      <c r="CZ388" s="2">
        <v>1810552.29</v>
      </c>
      <c r="DA388">
        <v>0</v>
      </c>
      <c r="DB388" s="2">
        <v>1705783.88</v>
      </c>
      <c r="DC388" s="2">
        <v>2606188.63</v>
      </c>
      <c r="DD388" s="2">
        <v>3312925.57</v>
      </c>
      <c r="DE388" s="2">
        <v>937772.18</v>
      </c>
      <c r="DF388" s="2">
        <v>80038.8</v>
      </c>
      <c r="DG388">
        <v>18</v>
      </c>
      <c r="DH388">
        <v>20</v>
      </c>
      <c r="DI388" s="2">
        <v>350853.99</v>
      </c>
      <c r="DJ388" s="2">
        <v>664088.78</v>
      </c>
      <c r="DK388" s="2">
        <v>2854401.12</v>
      </c>
      <c r="DL388" s="2">
        <v>1090732.1399999999</v>
      </c>
      <c r="DM388" s="2">
        <v>385603.29</v>
      </c>
      <c r="DN388" s="2">
        <v>4330736.55</v>
      </c>
      <c r="DO388" s="2">
        <v>81523.75</v>
      </c>
      <c r="DP388" s="2">
        <v>450815.46</v>
      </c>
      <c r="DQ388" s="2">
        <v>243268.11</v>
      </c>
      <c r="DR388" s="2">
        <v>775607.32</v>
      </c>
      <c r="DS388">
        <v>0</v>
      </c>
      <c r="DT388">
        <v>0</v>
      </c>
      <c r="DU388">
        <v>0</v>
      </c>
      <c r="EK388" t="s">
        <v>244</v>
      </c>
      <c r="EL388">
        <v>0</v>
      </c>
      <c r="EM388">
        <v>0</v>
      </c>
      <c r="EO388" s="1">
        <v>1110</v>
      </c>
      <c r="EP388">
        <v>0</v>
      </c>
      <c r="EQ388" s="1">
        <v>1004</v>
      </c>
      <c r="ER388">
        <v>0</v>
      </c>
      <c r="ES388">
        <v>1</v>
      </c>
      <c r="EV388" s="1">
        <v>1004</v>
      </c>
      <c r="EW388" s="1">
        <v>1110</v>
      </c>
      <c r="EX388">
        <v>10</v>
      </c>
      <c r="EZ388" s="1">
        <v>17532</v>
      </c>
      <c r="FA388" s="1">
        <v>15900</v>
      </c>
      <c r="FB388" s="2">
        <v>1238115.48</v>
      </c>
      <c r="FC388">
        <v>930</v>
      </c>
      <c r="FD388">
        <v>0</v>
      </c>
      <c r="FE388">
        <v>930</v>
      </c>
      <c r="FF388">
        <v>1.1599999999999999</v>
      </c>
      <c r="FG388" s="2">
        <v>1521.05</v>
      </c>
      <c r="FH388">
        <v>4.51</v>
      </c>
      <c r="FI388">
        <v>6.06</v>
      </c>
      <c r="FJ388">
        <v>6.46</v>
      </c>
      <c r="FK388">
        <v>5.14</v>
      </c>
      <c r="FL388">
        <v>38.909999999999997</v>
      </c>
      <c r="FM388" s="2">
        <v>216684.07</v>
      </c>
      <c r="FN388">
        <v>100</v>
      </c>
      <c r="FO388">
        <v>60.12</v>
      </c>
      <c r="FP388">
        <v>100</v>
      </c>
      <c r="FQ388">
        <v>134.44</v>
      </c>
      <c r="FR388">
        <v>36.96</v>
      </c>
      <c r="FS388">
        <v>10.35</v>
      </c>
      <c r="FT388">
        <v>43.4</v>
      </c>
      <c r="FU388">
        <v>100</v>
      </c>
      <c r="FV388">
        <v>10.85</v>
      </c>
      <c r="FW388">
        <v>30.77</v>
      </c>
      <c r="FX388">
        <v>939.36</v>
      </c>
      <c r="FY388">
        <v>18.88</v>
      </c>
      <c r="FZ388">
        <v>16.489999999999998</v>
      </c>
      <c r="GA388">
        <v>148.16</v>
      </c>
      <c r="GB388">
        <v>100</v>
      </c>
      <c r="GC388">
        <v>55.61</v>
      </c>
      <c r="GD388">
        <v>17.29</v>
      </c>
      <c r="GE388">
        <v>2.99</v>
      </c>
      <c r="GF388">
        <v>392.97</v>
      </c>
      <c r="GG388">
        <v>63.04</v>
      </c>
      <c r="GH388">
        <v>2.54</v>
      </c>
      <c r="GI388">
        <v>49.31</v>
      </c>
      <c r="GJ388">
        <v>17.87</v>
      </c>
      <c r="GK388">
        <v>28.94</v>
      </c>
      <c r="GL388">
        <v>3.37</v>
      </c>
      <c r="GM388">
        <v>1.52</v>
      </c>
      <c r="GN388">
        <v>36.25</v>
      </c>
      <c r="GO388">
        <v>58.7</v>
      </c>
      <c r="GP388">
        <v>18.41</v>
      </c>
      <c r="GQ388">
        <v>4.78</v>
      </c>
      <c r="GR388">
        <v>3.09</v>
      </c>
      <c r="GS388">
        <v>72.86</v>
      </c>
      <c r="GT388">
        <v>25.09</v>
      </c>
      <c r="GU388">
        <v>2.0499999999999998</v>
      </c>
      <c r="GV388">
        <v>90.71</v>
      </c>
      <c r="GW388">
        <v>100</v>
      </c>
      <c r="GX388">
        <v>1.08</v>
      </c>
      <c r="GY388">
        <v>43.4</v>
      </c>
      <c r="GZ388">
        <v>55.61</v>
      </c>
      <c r="HA388">
        <v>0.78</v>
      </c>
      <c r="HB388">
        <v>39.880000000000003</v>
      </c>
      <c r="HC388">
        <v>13.24</v>
      </c>
      <c r="HD388">
        <v>261.2</v>
      </c>
      <c r="HE388">
        <v>60.12</v>
      </c>
      <c r="HF388">
        <v>10.35</v>
      </c>
      <c r="HG388">
        <v>81.790000000000006</v>
      </c>
      <c r="HH388">
        <v>99.99</v>
      </c>
      <c r="HI388">
        <v>49.72</v>
      </c>
      <c r="HJ388">
        <v>99.91</v>
      </c>
      <c r="HK388">
        <v>0.6</v>
      </c>
      <c r="HL388">
        <v>0.02</v>
      </c>
      <c r="HM388">
        <v>0.82</v>
      </c>
      <c r="HR388">
        <v>0</v>
      </c>
      <c r="HS388">
        <v>0</v>
      </c>
      <c r="HU388">
        <v>100</v>
      </c>
      <c r="HV388">
        <v>100</v>
      </c>
      <c r="HW388">
        <v>0.01</v>
      </c>
      <c r="HX388">
        <v>77.87</v>
      </c>
      <c r="HY388">
        <v>0</v>
      </c>
      <c r="HZ388">
        <v>100</v>
      </c>
      <c r="IA388">
        <v>155.47999999999999</v>
      </c>
      <c r="IB388">
        <v>787.97</v>
      </c>
    </row>
    <row r="389" spans="1:236" hidden="1" x14ac:dyDescent="0.25">
      <c r="A389">
        <v>411580</v>
      </c>
      <c r="B389" t="str">
        <f>VLOOKUP(A389,cods!$A$1:$C$345,3,FALSE)</f>
        <v>Oeste Paranaense</v>
      </c>
      <c r="C389" t="s">
        <v>440</v>
      </c>
      <c r="D389" t="s">
        <v>236</v>
      </c>
      <c r="E389">
        <v>2020</v>
      </c>
      <c r="F389">
        <v>41069000</v>
      </c>
      <c r="G389" t="s">
        <v>237</v>
      </c>
      <c r="H389" t="s">
        <v>238</v>
      </c>
      <c r="I389" t="s">
        <v>239</v>
      </c>
      <c r="J389" t="s">
        <v>246</v>
      </c>
      <c r="K389" t="s">
        <v>241</v>
      </c>
      <c r="L389">
        <v>1</v>
      </c>
      <c r="O389">
        <v>1</v>
      </c>
      <c r="P389">
        <v>1</v>
      </c>
      <c r="Q389">
        <v>0</v>
      </c>
      <c r="R389">
        <v>0</v>
      </c>
      <c r="S389">
        <v>1</v>
      </c>
      <c r="V389" s="1">
        <v>2035</v>
      </c>
      <c r="W389" s="1">
        <v>2035</v>
      </c>
      <c r="X389" t="s">
        <v>247</v>
      </c>
      <c r="Y389" t="s">
        <v>247</v>
      </c>
      <c r="AA389" s="1">
        <v>46574</v>
      </c>
      <c r="AB389" s="1">
        <v>41643</v>
      </c>
      <c r="AC389" s="1">
        <v>46569</v>
      </c>
      <c r="AD389" s="1">
        <v>46193</v>
      </c>
      <c r="AE389" s="1">
        <v>17310</v>
      </c>
      <c r="AF389" s="1">
        <v>16783</v>
      </c>
      <c r="AG389" s="1">
        <v>20007</v>
      </c>
      <c r="AH389" s="1">
        <v>19536</v>
      </c>
      <c r="AI389" s="1">
        <v>17310</v>
      </c>
      <c r="AJ389" s="1">
        <v>16783</v>
      </c>
      <c r="AK389">
        <v>355.71</v>
      </c>
      <c r="AL389">
        <v>339.01</v>
      </c>
      <c r="AM389" s="2">
        <v>3856.46</v>
      </c>
      <c r="AN389" s="2">
        <v>3093.6</v>
      </c>
      <c r="AO389" s="2">
        <v>2477.77</v>
      </c>
      <c r="AP389" s="2">
        <v>2478.2800000000002</v>
      </c>
      <c r="AQ389" s="2">
        <v>2587.77</v>
      </c>
      <c r="AR389" s="2">
        <v>3882.25</v>
      </c>
      <c r="AS389" s="1">
        <v>18145</v>
      </c>
      <c r="AT389" s="1">
        <v>17713</v>
      </c>
      <c r="AU389" s="1">
        <v>20007</v>
      </c>
      <c r="AV389" s="1">
        <v>19536</v>
      </c>
      <c r="AW389">
        <v>762.86</v>
      </c>
      <c r="AX389">
        <v>0</v>
      </c>
      <c r="AY389">
        <v>25.79</v>
      </c>
      <c r="AZ389">
        <v>0.51</v>
      </c>
      <c r="BA389" s="2">
        <v>2205.77</v>
      </c>
      <c r="BB389" s="1">
        <v>18228</v>
      </c>
      <c r="BC389" s="1">
        <v>17700</v>
      </c>
      <c r="BD389" s="1">
        <v>18145</v>
      </c>
      <c r="BE389" s="1">
        <v>17713</v>
      </c>
      <c r="BF389">
        <v>16.84</v>
      </c>
      <c r="BH389" s="1">
        <v>41643</v>
      </c>
      <c r="BI389" s="1">
        <v>41307</v>
      </c>
      <c r="BJ389" s="2">
        <v>3856.46</v>
      </c>
      <c r="BK389" s="2">
        <v>2405.8000000000002</v>
      </c>
      <c r="BL389" s="1">
        <v>21513</v>
      </c>
      <c r="BM389" s="1">
        <v>18865</v>
      </c>
      <c r="BN389" s="1">
        <v>6381</v>
      </c>
      <c r="BO389" s="1">
        <v>5519</v>
      </c>
      <c r="BP389" s="1">
        <v>8221</v>
      </c>
      <c r="BQ389" s="1">
        <v>7286</v>
      </c>
      <c r="BR389">
        <v>104.26</v>
      </c>
      <c r="BS389">
        <v>101.75</v>
      </c>
      <c r="BT389" s="2">
        <v>1015.19</v>
      </c>
      <c r="BU389" s="2">
        <v>1015.19</v>
      </c>
      <c r="BV389" s="2">
        <v>1056.5899999999999</v>
      </c>
      <c r="BW389" s="1">
        <v>6985</v>
      </c>
      <c r="BX389" s="1">
        <v>6125</v>
      </c>
      <c r="BY389" s="1">
        <v>6639</v>
      </c>
      <c r="BZ389" s="1">
        <v>5757</v>
      </c>
      <c r="CA389">
        <v>0</v>
      </c>
      <c r="CB389">
        <v>0</v>
      </c>
      <c r="CC389">
        <v>0</v>
      </c>
      <c r="CD389">
        <v>0</v>
      </c>
      <c r="CF389" s="1">
        <v>21513</v>
      </c>
      <c r="CG389" s="1">
        <v>18865</v>
      </c>
      <c r="CH389">
        <v>9.25</v>
      </c>
      <c r="CI389" s="2">
        <v>20448981.109999999</v>
      </c>
      <c r="CJ389" s="2">
        <v>15323208.529999999</v>
      </c>
      <c r="CK389" s="2">
        <v>5125772.58</v>
      </c>
      <c r="CL389" s="2">
        <v>711780.83</v>
      </c>
      <c r="CM389" s="2">
        <v>21160761.940000001</v>
      </c>
      <c r="CN389" s="2">
        <v>21057618.16</v>
      </c>
      <c r="CO389">
        <v>0</v>
      </c>
      <c r="CP389" s="2">
        <v>3879387.79</v>
      </c>
      <c r="CQ389" s="2">
        <v>3323900.04</v>
      </c>
      <c r="CR389" s="2">
        <v>5028243.08</v>
      </c>
      <c r="CS389" s="2">
        <v>513327.27</v>
      </c>
      <c r="CT389" s="2">
        <v>1646665.65</v>
      </c>
      <c r="CU389" s="2">
        <v>2756926.94</v>
      </c>
      <c r="CV389" s="2">
        <v>11826392.41</v>
      </c>
      <c r="CW389" s="2">
        <v>328548.81</v>
      </c>
      <c r="CX389" s="2">
        <v>16410040.689999999</v>
      </c>
      <c r="CY389">
        <v>0</v>
      </c>
      <c r="CZ389" s="2">
        <v>1259445.29</v>
      </c>
      <c r="DA389">
        <v>0</v>
      </c>
      <c r="DB389" s="2">
        <v>1530721.28</v>
      </c>
      <c r="DC389" s="2">
        <v>1933081.5</v>
      </c>
      <c r="DD389" s="2">
        <v>2606618.39</v>
      </c>
      <c r="DE389" s="2">
        <v>846281.46</v>
      </c>
      <c r="DF389" s="2">
        <v>13030.46</v>
      </c>
      <c r="DG389">
        <v>20</v>
      </c>
      <c r="DH389">
        <v>25</v>
      </c>
      <c r="DI389" s="2">
        <v>350508.19</v>
      </c>
      <c r="DJ389" s="2">
        <v>1062572.68</v>
      </c>
      <c r="DK389" s="2">
        <v>2792255.58</v>
      </c>
      <c r="DL389" s="2">
        <v>588235.57999999996</v>
      </c>
      <c r="DM389" s="2">
        <v>85439.15</v>
      </c>
      <c r="DN389" s="2">
        <v>3465930.31</v>
      </c>
      <c r="DO389" s="2">
        <v>65680.92</v>
      </c>
      <c r="DP389" s="2">
        <v>263339.65000000002</v>
      </c>
      <c r="DQ389" s="2">
        <v>65209.16</v>
      </c>
      <c r="DR389" s="2">
        <v>394229.73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 t="s">
        <v>244</v>
      </c>
      <c r="EL389">
        <v>0</v>
      </c>
      <c r="EM389">
        <v>0</v>
      </c>
      <c r="EO389">
        <v>995</v>
      </c>
      <c r="EP389">
        <v>0</v>
      </c>
      <c r="EQ389">
        <v>996</v>
      </c>
      <c r="ER389">
        <v>0</v>
      </c>
      <c r="ES389">
        <v>2</v>
      </c>
      <c r="EV389">
        <v>996</v>
      </c>
      <c r="EW389">
        <v>995</v>
      </c>
      <c r="EX389">
        <v>62</v>
      </c>
      <c r="EZ389" s="1">
        <v>14520</v>
      </c>
      <c r="FA389" s="1">
        <v>13297</v>
      </c>
      <c r="FB389" s="2">
        <v>14039.3</v>
      </c>
      <c r="FC389" s="1">
        <v>1139</v>
      </c>
      <c r="FD389">
        <v>0</v>
      </c>
      <c r="FE389" s="1">
        <v>1139</v>
      </c>
      <c r="FF389">
        <v>1.1599999999999999</v>
      </c>
      <c r="FG389" s="2">
        <v>1223.33</v>
      </c>
      <c r="FH389">
        <v>4.5</v>
      </c>
      <c r="FI389">
        <v>5.61</v>
      </c>
      <c r="FJ389">
        <v>5.92</v>
      </c>
      <c r="FK389">
        <v>4.8499999999999996</v>
      </c>
      <c r="FL389">
        <v>47.44</v>
      </c>
      <c r="FM389" s="2">
        <v>223477.47</v>
      </c>
      <c r="FN389">
        <v>100</v>
      </c>
      <c r="FO389">
        <v>64.11</v>
      </c>
      <c r="FP389">
        <v>100</v>
      </c>
      <c r="FQ389">
        <v>124.61</v>
      </c>
      <c r="FR389">
        <v>33.049999999999997</v>
      </c>
      <c r="FS389">
        <v>10.44</v>
      </c>
      <c r="FT389">
        <v>40.97</v>
      </c>
      <c r="FU389">
        <v>100</v>
      </c>
      <c r="FV389">
        <v>10.9</v>
      </c>
      <c r="FW389">
        <v>34.840000000000003</v>
      </c>
      <c r="FX389">
        <v>790.12</v>
      </c>
      <c r="FY389">
        <v>19.34</v>
      </c>
      <c r="FZ389">
        <v>16.62</v>
      </c>
      <c r="GA389">
        <v>146.36000000000001</v>
      </c>
      <c r="GB389">
        <v>100</v>
      </c>
      <c r="GC389">
        <v>51.66</v>
      </c>
      <c r="GD389">
        <v>16.36</v>
      </c>
      <c r="GE389">
        <v>3.25</v>
      </c>
      <c r="GF389">
        <v>429.66</v>
      </c>
      <c r="GG389">
        <v>66.95</v>
      </c>
      <c r="GH389">
        <v>0.49</v>
      </c>
      <c r="GI389">
        <v>57.83</v>
      </c>
      <c r="GJ389">
        <v>24.59</v>
      </c>
      <c r="GK389">
        <v>38.07</v>
      </c>
      <c r="GL389">
        <v>1.93</v>
      </c>
      <c r="GM389">
        <v>1.71</v>
      </c>
      <c r="GN389">
        <v>42.52</v>
      </c>
      <c r="GO389">
        <v>65.83</v>
      </c>
      <c r="GP389">
        <v>13.92</v>
      </c>
      <c r="GQ389">
        <v>4.34</v>
      </c>
      <c r="GR389">
        <v>2.96</v>
      </c>
      <c r="GS389">
        <v>72.41</v>
      </c>
      <c r="GT389">
        <v>24.22</v>
      </c>
      <c r="GU389">
        <v>3.36</v>
      </c>
      <c r="GV389">
        <v>90.68</v>
      </c>
      <c r="GW389">
        <v>100</v>
      </c>
      <c r="GX389">
        <v>1.32</v>
      </c>
      <c r="GY389">
        <v>40.97</v>
      </c>
      <c r="GZ389">
        <v>51.66</v>
      </c>
      <c r="HA389">
        <v>0.98</v>
      </c>
      <c r="HB389">
        <v>35.89</v>
      </c>
      <c r="HC389">
        <v>10.94</v>
      </c>
      <c r="HD389">
        <v>222.94</v>
      </c>
      <c r="HE389">
        <v>64.11</v>
      </c>
      <c r="HF389">
        <v>10.44</v>
      </c>
      <c r="HG389">
        <v>66</v>
      </c>
      <c r="HH389">
        <v>99.99</v>
      </c>
      <c r="HI389">
        <v>46.19</v>
      </c>
      <c r="HJ389">
        <v>99.34</v>
      </c>
      <c r="HK389">
        <v>0.62</v>
      </c>
      <c r="HL389">
        <v>0.01</v>
      </c>
      <c r="HM389">
        <v>0.68</v>
      </c>
      <c r="HR389">
        <v>0</v>
      </c>
      <c r="HS389">
        <v>0</v>
      </c>
      <c r="HU389">
        <v>100</v>
      </c>
      <c r="HV389">
        <v>100</v>
      </c>
      <c r="HW389">
        <v>0.02</v>
      </c>
      <c r="HX389">
        <v>1.06</v>
      </c>
      <c r="HY389">
        <v>0</v>
      </c>
      <c r="HZ389">
        <v>100</v>
      </c>
      <c r="IA389">
        <v>148.78</v>
      </c>
      <c r="IB389">
        <v>660.13</v>
      </c>
    </row>
    <row r="390" spans="1:236" hidden="1" x14ac:dyDescent="0.25">
      <c r="A390">
        <v>411590</v>
      </c>
      <c r="B390" t="str">
        <f>VLOOKUP(A390,cods!$A$1:$C$345,3,FALSE)</f>
        <v>Noroeste Paranaense</v>
      </c>
      <c r="C390" t="s">
        <v>441</v>
      </c>
      <c r="D390" t="s">
        <v>236</v>
      </c>
      <c r="E390">
        <v>2021</v>
      </c>
      <c r="F390">
        <v>41069000</v>
      </c>
      <c r="G390" t="s">
        <v>237</v>
      </c>
      <c r="H390" t="s">
        <v>238</v>
      </c>
      <c r="I390" t="s">
        <v>239</v>
      </c>
      <c r="J390" t="s">
        <v>240</v>
      </c>
      <c r="K390" t="s">
        <v>241</v>
      </c>
      <c r="L390">
        <v>1</v>
      </c>
      <c r="O390">
        <v>1</v>
      </c>
      <c r="Q390">
        <v>0</v>
      </c>
      <c r="V390" s="1">
        <v>2043</v>
      </c>
      <c r="W390" s="1">
        <v>2043</v>
      </c>
      <c r="X390" t="s">
        <v>247</v>
      </c>
      <c r="Y390" t="s">
        <v>243</v>
      </c>
      <c r="AA390" s="1">
        <v>2180</v>
      </c>
      <c r="AB390" s="1">
        <v>1479</v>
      </c>
      <c r="AC390" s="1">
        <v>2179</v>
      </c>
      <c r="AD390" s="1">
        <v>2195</v>
      </c>
      <c r="AE390">
        <v>845</v>
      </c>
      <c r="AF390">
        <v>820</v>
      </c>
      <c r="AG390">
        <v>870</v>
      </c>
      <c r="AH390">
        <v>845</v>
      </c>
      <c r="AI390">
        <v>845</v>
      </c>
      <c r="AJ390">
        <v>820</v>
      </c>
      <c r="AK390">
        <v>22.4</v>
      </c>
      <c r="AL390">
        <v>23.78</v>
      </c>
      <c r="AM390">
        <v>116.89</v>
      </c>
      <c r="AN390">
        <v>0</v>
      </c>
      <c r="AO390">
        <v>103.83</v>
      </c>
      <c r="AP390">
        <v>103.83</v>
      </c>
      <c r="AQ390">
        <v>111.52</v>
      </c>
      <c r="AR390">
        <v>135.26</v>
      </c>
      <c r="AS390">
        <v>814</v>
      </c>
      <c r="AT390">
        <v>790</v>
      </c>
      <c r="AU390">
        <v>870</v>
      </c>
      <c r="AV390">
        <v>845</v>
      </c>
      <c r="AW390">
        <v>116.89</v>
      </c>
      <c r="AX390">
        <v>0</v>
      </c>
      <c r="AY390">
        <v>18.37</v>
      </c>
      <c r="AZ390">
        <v>0</v>
      </c>
      <c r="BA390">
        <v>97.64</v>
      </c>
      <c r="BB390">
        <v>940</v>
      </c>
      <c r="BC390">
        <v>924</v>
      </c>
      <c r="BD390">
        <v>814</v>
      </c>
      <c r="BE390">
        <v>790</v>
      </c>
      <c r="BF390">
        <v>0.21</v>
      </c>
      <c r="BH390" s="1">
        <v>1479</v>
      </c>
      <c r="BI390" s="1">
        <v>1490</v>
      </c>
      <c r="BJ390">
        <v>116.89</v>
      </c>
      <c r="BK390">
        <v>107.21</v>
      </c>
      <c r="CI390" s="2">
        <v>662103.51</v>
      </c>
      <c r="CJ390" s="2">
        <v>662103.51</v>
      </c>
      <c r="CL390" s="2">
        <v>15330.11</v>
      </c>
      <c r="CM390" s="2">
        <v>677433.62</v>
      </c>
      <c r="CN390" s="2">
        <v>599216.67000000004</v>
      </c>
      <c r="CO390">
        <v>0</v>
      </c>
      <c r="CP390" s="2">
        <v>231846.8</v>
      </c>
      <c r="CQ390" s="2">
        <v>148671.48000000001</v>
      </c>
      <c r="CR390" s="2">
        <v>67323.92</v>
      </c>
      <c r="CS390" s="2">
        <v>2543.9</v>
      </c>
      <c r="CT390" s="2">
        <v>100758.87</v>
      </c>
      <c r="CU390" s="2">
        <v>84664.54</v>
      </c>
      <c r="CV390" s="2">
        <v>317998.45</v>
      </c>
      <c r="CW390" s="2">
        <v>10705.44</v>
      </c>
      <c r="CX390" s="2">
        <v>540274.93999999994</v>
      </c>
      <c r="CY390">
        <v>0</v>
      </c>
      <c r="CZ390" s="2">
        <v>100299.84</v>
      </c>
      <c r="DA390">
        <v>0</v>
      </c>
      <c r="DB390" s="2">
        <v>47607</v>
      </c>
      <c r="DC390" s="2">
        <v>52634.84</v>
      </c>
      <c r="DD390" s="2">
        <v>23207.5</v>
      </c>
      <c r="DE390">
        <v>71.739999999999995</v>
      </c>
      <c r="DG390">
        <v>1</v>
      </c>
      <c r="DH390">
        <v>1</v>
      </c>
      <c r="DI390" s="2">
        <v>15100.22</v>
      </c>
      <c r="DJ390" s="2">
        <v>58636.37</v>
      </c>
      <c r="DK390" s="2">
        <v>23279.24</v>
      </c>
      <c r="DO390">
        <v>20.64</v>
      </c>
      <c r="DP390" s="2">
        <v>8480.2000000000007</v>
      </c>
      <c r="DQ390" s="2">
        <v>2225.2399999999998</v>
      </c>
      <c r="DR390" s="2">
        <v>10726.08</v>
      </c>
      <c r="DU390">
        <v>0</v>
      </c>
      <c r="EK390" t="s">
        <v>244</v>
      </c>
      <c r="EL390">
        <v>0</v>
      </c>
      <c r="EM390">
        <v>0</v>
      </c>
      <c r="EO390">
        <v>210</v>
      </c>
      <c r="EP390">
        <v>0</v>
      </c>
      <c r="EQ390">
        <v>207</v>
      </c>
      <c r="ER390">
        <v>0</v>
      </c>
      <c r="EV390">
        <v>207</v>
      </c>
      <c r="EW390">
        <v>210</v>
      </c>
      <c r="EX390">
        <v>1</v>
      </c>
      <c r="EZ390" s="1">
        <v>1352</v>
      </c>
      <c r="FA390" s="1">
        <v>1275</v>
      </c>
      <c r="FB390" s="2">
        <v>70532.06</v>
      </c>
      <c r="FC390">
        <v>189</v>
      </c>
      <c r="FD390">
        <v>0</v>
      </c>
      <c r="FE390">
        <v>189</v>
      </c>
      <c r="FF390">
        <v>1.03</v>
      </c>
      <c r="FG390">
        <v>857.5</v>
      </c>
      <c r="FH390">
        <v>4.84</v>
      </c>
      <c r="FI390">
        <v>5.94</v>
      </c>
      <c r="FJ390">
        <v>5.94</v>
      </c>
      <c r="FL390">
        <v>28.13</v>
      </c>
      <c r="FM390" s="2">
        <v>67323.92</v>
      </c>
      <c r="FN390">
        <v>100</v>
      </c>
      <c r="FO390">
        <v>76.88</v>
      </c>
      <c r="FP390">
        <v>100</v>
      </c>
      <c r="FQ390">
        <v>122.55</v>
      </c>
      <c r="FR390">
        <v>17.420000000000002</v>
      </c>
      <c r="FS390">
        <v>10.09</v>
      </c>
      <c r="FV390">
        <v>10.84</v>
      </c>
      <c r="FW390">
        <v>2.2599999999999998</v>
      </c>
      <c r="FX390">
        <v>379.83</v>
      </c>
      <c r="FY390">
        <v>24.77</v>
      </c>
      <c r="GA390">
        <v>130.07</v>
      </c>
      <c r="GB390">
        <v>100</v>
      </c>
      <c r="GD390">
        <v>13.14</v>
      </c>
      <c r="GE390">
        <v>2.85</v>
      </c>
      <c r="GF390">
        <v>370.84</v>
      </c>
      <c r="GG390">
        <v>82.58</v>
      </c>
      <c r="GH390">
        <v>11.55</v>
      </c>
      <c r="GI390">
        <v>48.03</v>
      </c>
      <c r="GJ390">
        <v>10.17</v>
      </c>
      <c r="GK390">
        <v>22.96</v>
      </c>
      <c r="GL390">
        <v>1.62</v>
      </c>
      <c r="GM390">
        <v>2.2799999999999998</v>
      </c>
      <c r="GN390">
        <v>21.17</v>
      </c>
      <c r="GO390">
        <v>47.8</v>
      </c>
      <c r="GP390">
        <v>31.69</v>
      </c>
      <c r="GQ390">
        <v>0.8</v>
      </c>
      <c r="GR390">
        <v>4.75</v>
      </c>
      <c r="GS390">
        <v>97.74</v>
      </c>
      <c r="GU390">
        <v>2.2599999999999998</v>
      </c>
      <c r="GV390">
        <v>93.53</v>
      </c>
      <c r="GW390">
        <v>100</v>
      </c>
      <c r="GX390">
        <v>1.2</v>
      </c>
      <c r="HA390">
        <v>1.2</v>
      </c>
      <c r="HB390">
        <v>23.12</v>
      </c>
      <c r="HC390">
        <v>3.7</v>
      </c>
      <c r="HD390">
        <v>102.74</v>
      </c>
      <c r="HE390">
        <v>76.88</v>
      </c>
      <c r="HF390">
        <v>10.09</v>
      </c>
      <c r="HG390">
        <v>123.21</v>
      </c>
      <c r="HH390">
        <v>99.95</v>
      </c>
      <c r="HJ390">
        <v>86.42</v>
      </c>
      <c r="HK390">
        <v>0.79</v>
      </c>
      <c r="HM390">
        <v>0.94</v>
      </c>
      <c r="HR390">
        <v>0</v>
      </c>
      <c r="HS390">
        <v>0</v>
      </c>
      <c r="HU390">
        <v>100</v>
      </c>
      <c r="HV390">
        <v>100</v>
      </c>
      <c r="HX390">
        <v>55.32</v>
      </c>
      <c r="HY390">
        <v>0</v>
      </c>
      <c r="HZ390">
        <v>100</v>
      </c>
      <c r="IA390">
        <v>157.13</v>
      </c>
      <c r="IB390">
        <v>368.76</v>
      </c>
    </row>
    <row r="391" spans="1:236" hidden="1" x14ac:dyDescent="0.25">
      <c r="A391">
        <v>411590</v>
      </c>
      <c r="B391" t="str">
        <f>VLOOKUP(A391,cods!$A$1:$C$345,3,FALSE)</f>
        <v>Noroeste Paranaense</v>
      </c>
      <c r="C391" t="s">
        <v>441</v>
      </c>
      <c r="D391" t="s">
        <v>236</v>
      </c>
      <c r="E391">
        <v>2020</v>
      </c>
      <c r="F391">
        <v>41069000</v>
      </c>
      <c r="G391" t="s">
        <v>237</v>
      </c>
      <c r="H391" t="s">
        <v>238</v>
      </c>
      <c r="I391" t="s">
        <v>239</v>
      </c>
      <c r="J391" t="s">
        <v>240</v>
      </c>
      <c r="K391" t="s">
        <v>241</v>
      </c>
      <c r="L391">
        <v>1</v>
      </c>
      <c r="O391">
        <v>1</v>
      </c>
      <c r="Q391">
        <v>0</v>
      </c>
      <c r="V391" s="1">
        <v>2043</v>
      </c>
      <c r="W391" s="1">
        <v>2043</v>
      </c>
      <c r="X391" t="s">
        <v>247</v>
      </c>
      <c r="Y391" t="s">
        <v>243</v>
      </c>
      <c r="AA391" s="1">
        <v>2196</v>
      </c>
      <c r="AB391" s="1">
        <v>1490</v>
      </c>
      <c r="AC391" s="1">
        <v>2195</v>
      </c>
      <c r="AD391" s="1">
        <v>2212</v>
      </c>
      <c r="AE391">
        <v>820</v>
      </c>
      <c r="AF391">
        <v>810</v>
      </c>
      <c r="AG391">
        <v>845</v>
      </c>
      <c r="AH391">
        <v>834</v>
      </c>
      <c r="AI391">
        <v>820</v>
      </c>
      <c r="AJ391">
        <v>810</v>
      </c>
      <c r="AK391">
        <v>23.78</v>
      </c>
      <c r="AL391">
        <v>21.42</v>
      </c>
      <c r="AM391">
        <v>111.59</v>
      </c>
      <c r="AN391">
        <v>0</v>
      </c>
      <c r="AO391">
        <v>103.74</v>
      </c>
      <c r="AP391">
        <v>103.74</v>
      </c>
      <c r="AQ391">
        <v>110.46</v>
      </c>
      <c r="AR391">
        <v>130.36000000000001</v>
      </c>
      <c r="AS391">
        <v>790</v>
      </c>
      <c r="AT391">
        <v>779</v>
      </c>
      <c r="AU391">
        <v>845</v>
      </c>
      <c r="AV391">
        <v>834</v>
      </c>
      <c r="AW391">
        <v>111.59</v>
      </c>
      <c r="AX391">
        <v>0</v>
      </c>
      <c r="AY391">
        <v>18.77</v>
      </c>
      <c r="AZ391">
        <v>0</v>
      </c>
      <c r="BA391">
        <v>98.83</v>
      </c>
      <c r="BB391">
        <v>924</v>
      </c>
      <c r="BC391">
        <v>910</v>
      </c>
      <c r="BD391">
        <v>790</v>
      </c>
      <c r="BE391">
        <v>779</v>
      </c>
      <c r="BF391">
        <v>0.3</v>
      </c>
      <c r="BH391" s="1">
        <v>1490</v>
      </c>
      <c r="BI391" s="1">
        <v>1502</v>
      </c>
      <c r="BJ391">
        <v>111.59</v>
      </c>
      <c r="BK391">
        <v>107.56</v>
      </c>
      <c r="CI391" s="2">
        <v>599271.87</v>
      </c>
      <c r="CJ391" s="2">
        <v>599271.87</v>
      </c>
      <c r="CL391" s="2">
        <v>15775.15</v>
      </c>
      <c r="CM391" s="2">
        <v>615047.02</v>
      </c>
      <c r="CN391" s="2">
        <v>591564.09</v>
      </c>
      <c r="CO391">
        <v>0</v>
      </c>
      <c r="CP391" s="2">
        <v>148671.48000000001</v>
      </c>
      <c r="CQ391" s="2">
        <v>124192.44</v>
      </c>
      <c r="CR391" s="2">
        <v>190830.2</v>
      </c>
      <c r="CS391" s="2">
        <v>1968.85</v>
      </c>
      <c r="CT391" s="2">
        <v>78876.490000000005</v>
      </c>
      <c r="CU391" s="2">
        <v>66029.03</v>
      </c>
      <c r="CV391" s="2">
        <v>398923.24</v>
      </c>
      <c r="CW391" s="2">
        <v>6219.08</v>
      </c>
      <c r="CX391" s="2">
        <v>569576.27</v>
      </c>
      <c r="CY391">
        <v>0</v>
      </c>
      <c r="CZ391" s="2">
        <v>76412.63</v>
      </c>
      <c r="DA391">
        <v>0</v>
      </c>
      <c r="DB391" s="2">
        <v>43560.94</v>
      </c>
      <c r="DC391" s="2">
        <v>19993.34</v>
      </c>
      <c r="DD391" s="2">
        <v>49853.760000000002</v>
      </c>
      <c r="DE391">
        <v>0</v>
      </c>
      <c r="DF391" s="2">
        <v>15694.4</v>
      </c>
      <c r="DG391">
        <v>1</v>
      </c>
      <c r="DH391">
        <v>1</v>
      </c>
      <c r="DI391" s="2">
        <v>17657.73</v>
      </c>
      <c r="DJ391" s="2">
        <v>68027.98</v>
      </c>
      <c r="DK391" s="2">
        <v>65548.160000000003</v>
      </c>
      <c r="DL391">
        <v>0</v>
      </c>
      <c r="DM391">
        <v>0</v>
      </c>
      <c r="DN391" s="2">
        <v>65548.160000000003</v>
      </c>
      <c r="DO391">
        <v>19.45</v>
      </c>
      <c r="DP391" s="2">
        <v>5520.24</v>
      </c>
      <c r="DQ391">
        <v>698.84</v>
      </c>
      <c r="DR391" s="2">
        <v>6238.53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 t="s">
        <v>244</v>
      </c>
      <c r="EL391">
        <v>0</v>
      </c>
      <c r="EM391">
        <v>0</v>
      </c>
      <c r="EO391">
        <v>246</v>
      </c>
      <c r="EP391">
        <v>0</v>
      </c>
      <c r="EQ391">
        <v>244</v>
      </c>
      <c r="ER391">
        <v>0</v>
      </c>
      <c r="EV391">
        <v>244</v>
      </c>
      <c r="EW391">
        <v>246</v>
      </c>
      <c r="EX391">
        <v>0</v>
      </c>
      <c r="EY391">
        <v>0</v>
      </c>
      <c r="EZ391" s="1">
        <v>1131</v>
      </c>
      <c r="FA391" s="1">
        <v>1085</v>
      </c>
      <c r="FB391">
        <v>698.75</v>
      </c>
      <c r="FC391">
        <v>250</v>
      </c>
      <c r="FD391">
        <v>0</v>
      </c>
      <c r="FE391">
        <v>250</v>
      </c>
      <c r="FF391">
        <v>1.03</v>
      </c>
      <c r="FG391">
        <v>839.5</v>
      </c>
      <c r="FH391">
        <v>5.16</v>
      </c>
      <c r="FI391">
        <v>5.43</v>
      </c>
      <c r="FJ391">
        <v>5.43</v>
      </c>
      <c r="FL391">
        <v>45.1</v>
      </c>
      <c r="FM391" s="2">
        <v>190830.2</v>
      </c>
      <c r="FN391">
        <v>100</v>
      </c>
      <c r="FO391">
        <v>79.760000000000005</v>
      </c>
      <c r="FP391">
        <v>100</v>
      </c>
      <c r="FQ391">
        <v>105.21</v>
      </c>
      <c r="FR391">
        <v>15.07</v>
      </c>
      <c r="FS391">
        <v>10.3</v>
      </c>
      <c r="FV391">
        <v>10.96</v>
      </c>
      <c r="FW391">
        <v>1.35</v>
      </c>
      <c r="FX391">
        <v>623.70000000000005</v>
      </c>
      <c r="FY391">
        <v>24.65</v>
      </c>
      <c r="GA391">
        <v>128.99</v>
      </c>
      <c r="GB391">
        <v>100</v>
      </c>
      <c r="GD391">
        <v>12.94</v>
      </c>
      <c r="GE391">
        <v>3.61</v>
      </c>
      <c r="GF391">
        <v>475.19</v>
      </c>
      <c r="GG391">
        <v>84.93</v>
      </c>
      <c r="GH391">
        <v>3.82</v>
      </c>
      <c r="GI391">
        <v>66.569999999999993</v>
      </c>
      <c r="GJ391">
        <v>31.84</v>
      </c>
      <c r="GK391">
        <v>42.86</v>
      </c>
      <c r="GL391">
        <v>1.04</v>
      </c>
      <c r="GM391">
        <v>2.95</v>
      </c>
      <c r="GN391">
        <v>47.84</v>
      </c>
      <c r="GO391">
        <v>64.39</v>
      </c>
      <c r="GP391">
        <v>19.77</v>
      </c>
      <c r="GQ391">
        <v>0.49</v>
      </c>
      <c r="GR391">
        <v>4.43</v>
      </c>
      <c r="GS391">
        <v>97.44</v>
      </c>
      <c r="GU391">
        <v>2.56</v>
      </c>
      <c r="GV391">
        <v>93.45</v>
      </c>
      <c r="GW391">
        <v>100</v>
      </c>
      <c r="GX391">
        <v>1.23</v>
      </c>
      <c r="HA391">
        <v>1.23</v>
      </c>
      <c r="HB391">
        <v>20.239999999999998</v>
      </c>
      <c r="HC391">
        <v>3.19</v>
      </c>
      <c r="HD391">
        <v>88.48</v>
      </c>
      <c r="HE391">
        <v>79.760000000000005</v>
      </c>
      <c r="HF391">
        <v>10.3</v>
      </c>
      <c r="HG391">
        <v>87.02</v>
      </c>
      <c r="HH391">
        <v>99.95</v>
      </c>
      <c r="HJ391">
        <v>85.6</v>
      </c>
      <c r="HK391">
        <v>0.83</v>
      </c>
      <c r="HM391">
        <v>0.73</v>
      </c>
      <c r="HR391">
        <v>0</v>
      </c>
      <c r="HS391">
        <v>0</v>
      </c>
      <c r="HU391">
        <v>100</v>
      </c>
      <c r="HV391">
        <v>100</v>
      </c>
      <c r="HX391">
        <v>0.64</v>
      </c>
      <c r="HY391">
        <v>0</v>
      </c>
      <c r="HZ391">
        <v>100</v>
      </c>
      <c r="IA391">
        <v>139.13999999999999</v>
      </c>
      <c r="IB391">
        <v>605.49</v>
      </c>
    </row>
    <row r="392" spans="1:236" hidden="1" x14ac:dyDescent="0.25">
      <c r="A392">
        <v>411605</v>
      </c>
      <c r="B392" t="str">
        <f>VLOOKUP(A392,cods!$A$1:$C$345,3,FALSE)</f>
        <v>Oeste Paranaense</v>
      </c>
      <c r="C392" t="s">
        <v>442</v>
      </c>
      <c r="D392" t="s">
        <v>236</v>
      </c>
      <c r="E392">
        <v>2021</v>
      </c>
      <c r="F392">
        <v>41069000</v>
      </c>
      <c r="G392" t="s">
        <v>237</v>
      </c>
      <c r="H392" t="s">
        <v>238</v>
      </c>
      <c r="I392" t="s">
        <v>239</v>
      </c>
      <c r="J392" t="s">
        <v>240</v>
      </c>
      <c r="K392" t="s">
        <v>241</v>
      </c>
      <c r="L392">
        <v>1</v>
      </c>
      <c r="O392">
        <v>1</v>
      </c>
      <c r="Q392">
        <v>0</v>
      </c>
      <c r="V392" s="1">
        <v>2021</v>
      </c>
      <c r="W392" s="1">
        <v>2021</v>
      </c>
      <c r="X392" t="s">
        <v>247</v>
      </c>
      <c r="Y392" t="s">
        <v>243</v>
      </c>
      <c r="AA392" s="1">
        <v>10706</v>
      </c>
      <c r="AB392" s="1">
        <v>5540</v>
      </c>
      <c r="AC392" s="1">
        <v>7358</v>
      </c>
      <c r="AD392" s="1">
        <v>7145</v>
      </c>
      <c r="AE392" s="1">
        <v>2655</v>
      </c>
      <c r="AF392" s="1">
        <v>2560</v>
      </c>
      <c r="AG392" s="1">
        <v>2989</v>
      </c>
      <c r="AH392" s="1">
        <v>2887</v>
      </c>
      <c r="AI392" s="1">
        <v>2655</v>
      </c>
      <c r="AJ392" s="1">
        <v>2560</v>
      </c>
      <c r="AK392">
        <v>75.78</v>
      </c>
      <c r="AL392">
        <v>49.62</v>
      </c>
      <c r="AM392">
        <v>494.98</v>
      </c>
      <c r="AN392">
        <v>0</v>
      </c>
      <c r="AO392">
        <v>367.16</v>
      </c>
      <c r="AP392">
        <v>367.31</v>
      </c>
      <c r="AQ392">
        <v>385.05</v>
      </c>
      <c r="AR392">
        <v>494.98</v>
      </c>
      <c r="AS392" s="1">
        <v>2555</v>
      </c>
      <c r="AT392" s="1">
        <v>2481</v>
      </c>
      <c r="AU392" s="1">
        <v>2989</v>
      </c>
      <c r="AV392" s="1">
        <v>2887</v>
      </c>
      <c r="AW392">
        <v>494.98</v>
      </c>
      <c r="AX392">
        <v>0</v>
      </c>
      <c r="AY392">
        <v>0</v>
      </c>
      <c r="AZ392">
        <v>0.15</v>
      </c>
      <c r="BA392">
        <v>310.39</v>
      </c>
      <c r="BB392" s="1">
        <v>2687</v>
      </c>
      <c r="BC392" s="1">
        <v>2750</v>
      </c>
      <c r="BD392" s="1">
        <v>2555</v>
      </c>
      <c r="BE392" s="1">
        <v>2481</v>
      </c>
      <c r="BF392">
        <v>1.4</v>
      </c>
      <c r="BH392" s="1">
        <v>5540</v>
      </c>
      <c r="BI392" s="1">
        <v>5539</v>
      </c>
      <c r="BJ392">
        <v>494.98</v>
      </c>
      <c r="BK392">
        <v>459.64</v>
      </c>
      <c r="CI392" s="2">
        <v>2559706.5099999998</v>
      </c>
      <c r="CJ392" s="2">
        <v>2559706.5099999998</v>
      </c>
      <c r="CL392" s="2">
        <v>94314.23</v>
      </c>
      <c r="CM392" s="2">
        <v>2654020.7400000002</v>
      </c>
      <c r="CN392" s="2">
        <v>2536047.75</v>
      </c>
      <c r="CO392">
        <v>0</v>
      </c>
      <c r="CP392" s="2">
        <v>366304.94</v>
      </c>
      <c r="CQ392" s="2">
        <v>251638.39999999999</v>
      </c>
      <c r="CR392" s="2">
        <v>491974.43</v>
      </c>
      <c r="CS392" s="2">
        <v>62500.41</v>
      </c>
      <c r="CT392" s="2">
        <v>379671.42</v>
      </c>
      <c r="CU392" s="2">
        <v>201220.91</v>
      </c>
      <c r="CV392" s="2">
        <v>1358674.14</v>
      </c>
      <c r="CW392" s="2">
        <v>71924.91</v>
      </c>
      <c r="CX392" s="2">
        <v>1944821.69</v>
      </c>
      <c r="CY392">
        <v>0</v>
      </c>
      <c r="CZ392" s="2">
        <v>138744.47</v>
      </c>
      <c r="DA392">
        <v>0</v>
      </c>
      <c r="DB392" s="2">
        <v>187172.13</v>
      </c>
      <c r="DC392" s="2">
        <v>265344.58</v>
      </c>
      <c r="DD392" s="2">
        <v>339250.49</v>
      </c>
      <c r="DE392" s="2">
        <v>22150.799999999999</v>
      </c>
      <c r="DF392">
        <v>717</v>
      </c>
      <c r="DG392">
        <v>2</v>
      </c>
      <c r="DH392">
        <v>2</v>
      </c>
      <c r="DI392" s="2">
        <v>36134.839999999997</v>
      </c>
      <c r="DJ392" s="2">
        <v>110133.59</v>
      </c>
      <c r="DK392" s="2">
        <v>324112.15000000002</v>
      </c>
      <c r="DL392" s="2">
        <v>22150.799999999999</v>
      </c>
      <c r="DM392" s="2">
        <v>15855.34</v>
      </c>
      <c r="DN392" s="2">
        <v>362118.29</v>
      </c>
      <c r="DO392" s="2">
        <v>23753.16</v>
      </c>
      <c r="DP392" s="2">
        <v>43695.31</v>
      </c>
      <c r="DQ392" s="2">
        <v>28229.599999999999</v>
      </c>
      <c r="DR392" s="2">
        <v>95678.07</v>
      </c>
      <c r="DU392">
        <v>0</v>
      </c>
      <c r="EK392" t="s">
        <v>244</v>
      </c>
      <c r="EL392">
        <v>0</v>
      </c>
      <c r="EM392">
        <v>0</v>
      </c>
      <c r="EO392">
        <v>282</v>
      </c>
      <c r="EP392">
        <v>0</v>
      </c>
      <c r="EQ392">
        <v>256</v>
      </c>
      <c r="ER392">
        <v>0</v>
      </c>
      <c r="EV392">
        <v>256</v>
      </c>
      <c r="EW392">
        <v>282</v>
      </c>
      <c r="EX392">
        <v>3</v>
      </c>
      <c r="EZ392" s="1">
        <v>2050</v>
      </c>
      <c r="FA392" s="1">
        <v>1997</v>
      </c>
      <c r="FB392" s="2">
        <v>158578.06</v>
      </c>
      <c r="FC392">
        <v>240</v>
      </c>
      <c r="FD392">
        <v>0</v>
      </c>
      <c r="FE392">
        <v>240</v>
      </c>
      <c r="FF392">
        <v>1.1299999999999999</v>
      </c>
      <c r="FG392" s="2">
        <v>1469</v>
      </c>
      <c r="FH392">
        <v>5.05</v>
      </c>
      <c r="FI392">
        <v>6.65</v>
      </c>
      <c r="FJ392">
        <v>6.65</v>
      </c>
      <c r="FL392">
        <v>35.64</v>
      </c>
      <c r="FM392" s="2">
        <v>245987.21</v>
      </c>
      <c r="FN392">
        <v>100</v>
      </c>
      <c r="FO392">
        <v>74.41</v>
      </c>
      <c r="FP392">
        <v>100</v>
      </c>
      <c r="FQ392">
        <v>131.62</v>
      </c>
      <c r="FR392">
        <v>21.99</v>
      </c>
      <c r="FS392">
        <v>10.41</v>
      </c>
      <c r="FV392">
        <v>10.92</v>
      </c>
      <c r="FW392">
        <v>2.82</v>
      </c>
      <c r="FX392" s="2">
        <v>1042.58</v>
      </c>
      <c r="FY392">
        <v>23.06</v>
      </c>
      <c r="GA392">
        <v>138.72</v>
      </c>
      <c r="GB392">
        <v>100</v>
      </c>
      <c r="GD392">
        <v>14.04</v>
      </c>
      <c r="GE392">
        <v>3.53</v>
      </c>
      <c r="GF392">
        <v>462.45</v>
      </c>
      <c r="GG392">
        <v>78.010000000000005</v>
      </c>
      <c r="GH392">
        <v>4.45</v>
      </c>
      <c r="GI392">
        <v>53.08</v>
      </c>
      <c r="GJ392">
        <v>19.22</v>
      </c>
      <c r="GK392">
        <v>27.08</v>
      </c>
      <c r="GL392">
        <v>3.74</v>
      </c>
      <c r="GM392">
        <v>1.41</v>
      </c>
      <c r="GN392">
        <v>36.21</v>
      </c>
      <c r="GO392">
        <v>51.02</v>
      </c>
      <c r="GP392">
        <v>27.94</v>
      </c>
      <c r="GQ392">
        <v>4.5999999999999996</v>
      </c>
      <c r="GR392">
        <v>2.66</v>
      </c>
      <c r="GS392">
        <v>96.45</v>
      </c>
      <c r="GU392">
        <v>3.55</v>
      </c>
      <c r="GV392">
        <v>85.7</v>
      </c>
      <c r="GW392">
        <v>100</v>
      </c>
      <c r="GX392">
        <v>0.77</v>
      </c>
      <c r="HA392">
        <v>0.77</v>
      </c>
      <c r="HB392">
        <v>25.58</v>
      </c>
      <c r="HC392">
        <v>5.52</v>
      </c>
      <c r="HD392">
        <v>132.66999999999999</v>
      </c>
      <c r="HE392">
        <v>74.42</v>
      </c>
      <c r="HF392">
        <v>10.41</v>
      </c>
      <c r="HG392">
        <v>49.69</v>
      </c>
      <c r="HH392">
        <v>68.73</v>
      </c>
      <c r="HJ392">
        <v>100</v>
      </c>
      <c r="HK392">
        <v>0.93</v>
      </c>
      <c r="HM392">
        <v>0.83</v>
      </c>
      <c r="HR392">
        <v>0</v>
      </c>
      <c r="HS392">
        <v>0</v>
      </c>
      <c r="HU392">
        <v>100</v>
      </c>
      <c r="HV392">
        <v>100</v>
      </c>
      <c r="HX392">
        <v>79.41</v>
      </c>
      <c r="HY392">
        <v>0</v>
      </c>
      <c r="HZ392">
        <v>100</v>
      </c>
      <c r="IA392">
        <v>147.47</v>
      </c>
      <c r="IB392">
        <v>925.3</v>
      </c>
    </row>
    <row r="393" spans="1:236" hidden="1" x14ac:dyDescent="0.25">
      <c r="A393">
        <v>411605</v>
      </c>
      <c r="B393" t="str">
        <f>VLOOKUP(A393,cods!$A$1:$C$345,3,FALSE)</f>
        <v>Oeste Paranaense</v>
      </c>
      <c r="C393" t="s">
        <v>442</v>
      </c>
      <c r="D393" t="s">
        <v>236</v>
      </c>
      <c r="E393">
        <v>2020</v>
      </c>
      <c r="F393">
        <v>41069000</v>
      </c>
      <c r="G393" t="s">
        <v>237</v>
      </c>
      <c r="H393" t="s">
        <v>238</v>
      </c>
      <c r="I393" t="s">
        <v>239</v>
      </c>
      <c r="J393" t="s">
        <v>240</v>
      </c>
      <c r="K393" t="s">
        <v>241</v>
      </c>
      <c r="L393">
        <v>1</v>
      </c>
      <c r="O393">
        <v>1</v>
      </c>
      <c r="Q393">
        <v>0</v>
      </c>
      <c r="V393" s="1">
        <v>2021</v>
      </c>
      <c r="W393" s="1">
        <v>2021</v>
      </c>
      <c r="X393" t="s">
        <v>247</v>
      </c>
      <c r="Y393" t="s">
        <v>243</v>
      </c>
      <c r="AA393" s="1">
        <v>10704</v>
      </c>
      <c r="AB393" s="1">
        <v>5539</v>
      </c>
      <c r="AC393" s="1">
        <v>7145</v>
      </c>
      <c r="AD393" s="1">
        <v>6909</v>
      </c>
      <c r="AE393" s="1">
        <v>2560</v>
      </c>
      <c r="AF393" s="1">
        <v>2469</v>
      </c>
      <c r="AG393" s="1">
        <v>2887</v>
      </c>
      <c r="AH393" s="1">
        <v>2759</v>
      </c>
      <c r="AI393" s="1">
        <v>2560</v>
      </c>
      <c r="AJ393" s="1">
        <v>2469</v>
      </c>
      <c r="AK393">
        <v>49.62</v>
      </c>
      <c r="AL393">
        <v>36.03</v>
      </c>
      <c r="AM393">
        <v>468.9</v>
      </c>
      <c r="AN393">
        <v>0</v>
      </c>
      <c r="AO393">
        <v>355.32</v>
      </c>
      <c r="AP393">
        <v>357.88</v>
      </c>
      <c r="AQ393">
        <v>373.46</v>
      </c>
      <c r="AR393">
        <v>468.9</v>
      </c>
      <c r="AS393" s="1">
        <v>2481</v>
      </c>
      <c r="AT393" s="1">
        <v>2399</v>
      </c>
      <c r="AU393" s="1">
        <v>2887</v>
      </c>
      <c r="AV393" s="1">
        <v>2759</v>
      </c>
      <c r="AW393">
        <v>468.9</v>
      </c>
      <c r="AX393">
        <v>0</v>
      </c>
      <c r="AY393">
        <v>0</v>
      </c>
      <c r="AZ393">
        <v>2.56</v>
      </c>
      <c r="BA393">
        <v>306.7</v>
      </c>
      <c r="BB393" s="1">
        <v>2750</v>
      </c>
      <c r="BC393" s="1">
        <v>2662</v>
      </c>
      <c r="BD393" s="1">
        <v>2481</v>
      </c>
      <c r="BE393" s="1">
        <v>2399</v>
      </c>
      <c r="BF393">
        <v>2.06</v>
      </c>
      <c r="BH393" s="1">
        <v>5539</v>
      </c>
      <c r="BI393" s="1">
        <v>5538</v>
      </c>
      <c r="BJ393">
        <v>468.9</v>
      </c>
      <c r="BK393">
        <v>428.63</v>
      </c>
      <c r="CI393" s="2">
        <v>2194144.65</v>
      </c>
      <c r="CJ393" s="2">
        <v>2194144.65</v>
      </c>
      <c r="CL393" s="2">
        <v>48908.34</v>
      </c>
      <c r="CM393" s="2">
        <v>2243052.9900000002</v>
      </c>
      <c r="CN393" s="2">
        <v>2393538.5299999998</v>
      </c>
      <c r="CO393">
        <v>0</v>
      </c>
      <c r="CP393" s="2">
        <v>251638.39999999999</v>
      </c>
      <c r="CQ393" s="2">
        <v>262796.52</v>
      </c>
      <c r="CR393" s="2">
        <v>489083.77</v>
      </c>
      <c r="CS393" s="2">
        <v>64646.17</v>
      </c>
      <c r="CT393" s="2">
        <v>289531.71000000002</v>
      </c>
      <c r="CU393" s="2">
        <v>198659.42</v>
      </c>
      <c r="CV393" s="2">
        <v>1241390.6100000001</v>
      </c>
      <c r="CW393" s="2">
        <v>40059.96</v>
      </c>
      <c r="CX393" s="2">
        <v>1733284.62</v>
      </c>
      <c r="CY393">
        <v>0</v>
      </c>
      <c r="CZ393" s="2">
        <v>119424.19</v>
      </c>
      <c r="DA393">
        <v>0</v>
      </c>
      <c r="DB393" s="2">
        <v>167849.54</v>
      </c>
      <c r="DC393" s="2">
        <v>237176.41</v>
      </c>
      <c r="DD393" s="2">
        <v>228844.16</v>
      </c>
      <c r="DE393">
        <v>0</v>
      </c>
      <c r="DF393" s="2">
        <v>2203.06</v>
      </c>
      <c r="DG393">
        <v>2</v>
      </c>
      <c r="DH393">
        <v>2</v>
      </c>
      <c r="DI393" s="2">
        <v>31620</v>
      </c>
      <c r="DJ393" s="2">
        <v>95233.45</v>
      </c>
      <c r="DK393" s="2">
        <v>97917.71</v>
      </c>
      <c r="DL393">
        <v>0</v>
      </c>
      <c r="DM393" s="2">
        <v>133129.51</v>
      </c>
      <c r="DN393" s="2">
        <v>231047.22</v>
      </c>
      <c r="DO393" s="2">
        <v>23753.16</v>
      </c>
      <c r="DP393" s="2">
        <v>31947.53</v>
      </c>
      <c r="DQ393" s="2">
        <v>8112.43</v>
      </c>
      <c r="DR393" s="2">
        <v>63813.120000000003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 t="s">
        <v>244</v>
      </c>
      <c r="EL393">
        <v>0</v>
      </c>
      <c r="EM393">
        <v>0</v>
      </c>
      <c r="EO393">
        <v>293</v>
      </c>
      <c r="EP393">
        <v>0</v>
      </c>
      <c r="EQ393">
        <v>294</v>
      </c>
      <c r="ER393">
        <v>0</v>
      </c>
      <c r="EV393">
        <v>294</v>
      </c>
      <c r="EW393">
        <v>293</v>
      </c>
      <c r="EX393">
        <v>1</v>
      </c>
      <c r="EZ393" s="1">
        <v>2131</v>
      </c>
      <c r="FA393" s="1">
        <v>2048</v>
      </c>
      <c r="FB393" s="2">
        <v>2950.96</v>
      </c>
      <c r="FC393">
        <v>329</v>
      </c>
      <c r="FD393">
        <v>0</v>
      </c>
      <c r="FE393">
        <v>329</v>
      </c>
      <c r="FF393">
        <v>1.1200000000000001</v>
      </c>
      <c r="FG393" s="2">
        <v>1411.5</v>
      </c>
      <c r="FH393">
        <v>4.6399999999999997</v>
      </c>
      <c r="FI393">
        <v>5.88</v>
      </c>
      <c r="FJ393">
        <v>5.92</v>
      </c>
      <c r="FL393">
        <v>39.68</v>
      </c>
      <c r="FM393" s="2">
        <v>244541.88</v>
      </c>
      <c r="FN393">
        <v>100</v>
      </c>
      <c r="FO393">
        <v>76.53</v>
      </c>
      <c r="FP393">
        <v>100</v>
      </c>
      <c r="FQ393">
        <v>126.59</v>
      </c>
      <c r="FR393">
        <v>20</v>
      </c>
      <c r="FS393">
        <v>10.49</v>
      </c>
      <c r="FV393">
        <v>10.95</v>
      </c>
      <c r="FW393">
        <v>2.81</v>
      </c>
      <c r="FX393" s="2">
        <v>1003.78</v>
      </c>
      <c r="FY393">
        <v>15.83</v>
      </c>
      <c r="GA393">
        <v>138.53</v>
      </c>
      <c r="GB393">
        <v>100</v>
      </c>
      <c r="GD393">
        <v>13.77</v>
      </c>
      <c r="GE393">
        <v>3.32</v>
      </c>
      <c r="GF393">
        <v>439.74</v>
      </c>
      <c r="GG393">
        <v>80</v>
      </c>
      <c r="GH393">
        <v>-6.71</v>
      </c>
      <c r="GI393">
        <v>56.58</v>
      </c>
      <c r="GJ393">
        <v>22.29</v>
      </c>
      <c r="GK393">
        <v>31.34</v>
      </c>
      <c r="GL393">
        <v>2.91</v>
      </c>
      <c r="GM393">
        <v>1.44</v>
      </c>
      <c r="GN393">
        <v>39.4</v>
      </c>
      <c r="GO393">
        <v>55.4</v>
      </c>
      <c r="GP393">
        <v>23.32</v>
      </c>
      <c r="GQ393">
        <v>5.21</v>
      </c>
      <c r="GR393">
        <v>2.5499999999999998</v>
      </c>
      <c r="GS393">
        <v>97.82</v>
      </c>
      <c r="GU393">
        <v>2.1800000000000002</v>
      </c>
      <c r="GV393">
        <v>86.43</v>
      </c>
      <c r="GW393">
        <v>100</v>
      </c>
      <c r="GX393">
        <v>0.8</v>
      </c>
      <c r="HA393">
        <v>0.8</v>
      </c>
      <c r="HB393">
        <v>23.34</v>
      </c>
      <c r="HC393">
        <v>6.97</v>
      </c>
      <c r="HD393">
        <v>118.72</v>
      </c>
      <c r="HE393">
        <v>76.66</v>
      </c>
      <c r="HF393">
        <v>10.49</v>
      </c>
      <c r="HG393">
        <v>40.39</v>
      </c>
      <c r="HH393">
        <v>66.75</v>
      </c>
      <c r="HJ393">
        <v>100</v>
      </c>
      <c r="HK393">
        <v>0.91</v>
      </c>
      <c r="HM393">
        <v>0.68</v>
      </c>
      <c r="HR393">
        <v>0</v>
      </c>
      <c r="HS393">
        <v>0</v>
      </c>
      <c r="HU393">
        <v>100</v>
      </c>
      <c r="HV393">
        <v>100</v>
      </c>
      <c r="HX393">
        <v>1.44</v>
      </c>
      <c r="HY393">
        <v>0</v>
      </c>
      <c r="HZ393">
        <v>100</v>
      </c>
      <c r="IA393">
        <v>155.18</v>
      </c>
      <c r="IB393">
        <v>894.08</v>
      </c>
    </row>
    <row r="394" spans="1:236" x14ac:dyDescent="0.25">
      <c r="A394">
        <v>411610</v>
      </c>
      <c r="B394" t="str">
        <f>VLOOKUP(A394,cods!$A$1:$C$345,3,FALSE)</f>
        <v>Centro Ocidental Paranaense</v>
      </c>
      <c r="C394" t="s">
        <v>443</v>
      </c>
      <c r="D394" t="s">
        <v>236</v>
      </c>
      <c r="E394">
        <v>2021</v>
      </c>
      <c r="F394">
        <v>41069000</v>
      </c>
      <c r="G394" t="s">
        <v>237</v>
      </c>
      <c r="H394" t="s">
        <v>238</v>
      </c>
      <c r="I394" t="s">
        <v>239</v>
      </c>
      <c r="J394" t="s">
        <v>246</v>
      </c>
      <c r="K394" t="s">
        <v>241</v>
      </c>
      <c r="M394">
        <v>1</v>
      </c>
      <c r="O394">
        <v>1</v>
      </c>
      <c r="P394">
        <v>1</v>
      </c>
      <c r="Q394">
        <v>1</v>
      </c>
      <c r="R394">
        <v>0</v>
      </c>
      <c r="T394">
        <v>1</v>
      </c>
      <c r="V394" s="1">
        <v>2020</v>
      </c>
      <c r="W394" s="1">
        <v>2020</v>
      </c>
      <c r="X394" t="s">
        <v>242</v>
      </c>
      <c r="Y394" t="s">
        <v>247</v>
      </c>
      <c r="AA394" s="1">
        <v>11966</v>
      </c>
      <c r="AB394" s="1">
        <v>9429</v>
      </c>
      <c r="AC394" s="1">
        <v>11964</v>
      </c>
      <c r="AD394" s="1">
        <v>12040</v>
      </c>
      <c r="AE394" s="1">
        <v>4459</v>
      </c>
      <c r="AF394" s="1">
        <v>4407</v>
      </c>
      <c r="AG394" s="1">
        <v>4567</v>
      </c>
      <c r="AH394" s="1">
        <v>4506</v>
      </c>
      <c r="AI394" s="1">
        <v>4459</v>
      </c>
      <c r="AJ394" s="1">
        <v>4407</v>
      </c>
      <c r="AK394">
        <v>98.04</v>
      </c>
      <c r="AL394">
        <v>66.489999999999995</v>
      </c>
      <c r="AM394">
        <v>669.98</v>
      </c>
      <c r="AN394">
        <v>0</v>
      </c>
      <c r="AO394">
        <v>504.98</v>
      </c>
      <c r="AP394">
        <v>504.98</v>
      </c>
      <c r="AQ394">
        <v>543.5</v>
      </c>
      <c r="AR394">
        <v>669.98</v>
      </c>
      <c r="AS394" s="1">
        <v>4217</v>
      </c>
      <c r="AT394" s="1">
        <v>4193</v>
      </c>
      <c r="AU394" s="1">
        <v>4567</v>
      </c>
      <c r="AV394" s="1">
        <v>4506</v>
      </c>
      <c r="AW394">
        <v>669.98</v>
      </c>
      <c r="AX394">
        <v>0</v>
      </c>
      <c r="AY394">
        <v>0</v>
      </c>
      <c r="AZ394">
        <v>0</v>
      </c>
      <c r="BA394">
        <v>456.5</v>
      </c>
      <c r="BB394" s="1">
        <v>4901</v>
      </c>
      <c r="BC394" s="1">
        <v>4850</v>
      </c>
      <c r="BD394" s="1">
        <v>4217</v>
      </c>
      <c r="BE394" s="1">
        <v>4193</v>
      </c>
      <c r="BF394">
        <v>0.56999999999999995</v>
      </c>
      <c r="BH394" s="1">
        <v>9429</v>
      </c>
      <c r="BI394" s="1">
        <v>9489</v>
      </c>
      <c r="BJ394">
        <v>669.98</v>
      </c>
      <c r="BK394">
        <v>578.92999999999995</v>
      </c>
      <c r="BL394" s="1">
        <v>2545</v>
      </c>
      <c r="BM394" s="1">
        <v>2527</v>
      </c>
      <c r="BN394">
        <v>925</v>
      </c>
      <c r="BO394">
        <v>917</v>
      </c>
      <c r="BP394">
        <v>968</v>
      </c>
      <c r="BQ394">
        <v>956</v>
      </c>
      <c r="BR394">
        <v>20.49</v>
      </c>
      <c r="BS394">
        <v>7.96</v>
      </c>
      <c r="BT394">
        <v>112.83</v>
      </c>
      <c r="BU394">
        <v>112.83</v>
      </c>
      <c r="BV394">
        <v>119.74</v>
      </c>
      <c r="BW394">
        <v>857</v>
      </c>
      <c r="BX394">
        <v>851</v>
      </c>
      <c r="BY394">
        <v>959</v>
      </c>
      <c r="BZ394">
        <v>946</v>
      </c>
      <c r="CA394">
        <v>0</v>
      </c>
      <c r="CB394">
        <v>0</v>
      </c>
      <c r="CC394">
        <v>0</v>
      </c>
      <c r="CD394">
        <v>0</v>
      </c>
      <c r="CF394" s="1">
        <v>2545</v>
      </c>
      <c r="CG394" s="1">
        <v>2527</v>
      </c>
      <c r="CH394">
        <v>32.26</v>
      </c>
      <c r="CI394" s="2">
        <v>3780178.54</v>
      </c>
      <c r="CJ394" s="2">
        <v>3224554.3</v>
      </c>
      <c r="CK394" s="2">
        <v>555624.24</v>
      </c>
      <c r="CL394" s="2">
        <v>97011.46</v>
      </c>
      <c r="CM394" s="2">
        <v>3877190</v>
      </c>
      <c r="CN394" s="2">
        <v>3821930.07</v>
      </c>
      <c r="CO394">
        <v>0</v>
      </c>
      <c r="CP394" s="2">
        <v>709057.39</v>
      </c>
      <c r="CQ394" s="2">
        <v>557931.97</v>
      </c>
      <c r="CR394" s="2">
        <v>932848.42</v>
      </c>
      <c r="CS394" s="2">
        <v>20585.060000000001</v>
      </c>
      <c r="CT394" s="2">
        <v>493185.91</v>
      </c>
      <c r="CU394" s="2">
        <v>377821.16</v>
      </c>
      <c r="CV394" s="2">
        <v>2170727.96</v>
      </c>
      <c r="CW394" s="2">
        <v>124040.98</v>
      </c>
      <c r="CX394" s="2">
        <v>3074119.14</v>
      </c>
      <c r="CY394">
        <v>0</v>
      </c>
      <c r="CZ394" s="2">
        <v>243661.92</v>
      </c>
      <c r="DA394">
        <v>0</v>
      </c>
      <c r="DB394" s="2">
        <v>282133.61</v>
      </c>
      <c r="DC394" s="2">
        <v>330000.5</v>
      </c>
      <c r="DD394" s="2">
        <v>289162.75</v>
      </c>
      <c r="DE394" s="2">
        <v>248483.72</v>
      </c>
      <c r="DF394">
        <v>754.25</v>
      </c>
      <c r="DG394">
        <v>4</v>
      </c>
      <c r="DH394">
        <v>4</v>
      </c>
      <c r="DI394" s="2">
        <v>64153.8</v>
      </c>
      <c r="DJ394" s="2">
        <v>205687.78</v>
      </c>
      <c r="DK394" s="2">
        <v>538400.72</v>
      </c>
      <c r="DN394" s="2">
        <v>538400.72</v>
      </c>
      <c r="DO394" s="2">
        <v>32926.839999999997</v>
      </c>
      <c r="DP394" s="2">
        <v>110470.98</v>
      </c>
      <c r="DQ394" s="2">
        <v>13570</v>
      </c>
      <c r="DR394" s="2">
        <v>156967.82</v>
      </c>
      <c r="DS394">
        <v>0</v>
      </c>
      <c r="DT394">
        <v>0</v>
      </c>
      <c r="DU394">
        <v>0</v>
      </c>
      <c r="EK394" t="s">
        <v>244</v>
      </c>
      <c r="EL394">
        <v>0</v>
      </c>
      <c r="EM394">
        <v>0</v>
      </c>
      <c r="EO394">
        <v>604</v>
      </c>
      <c r="EP394">
        <v>0</v>
      </c>
      <c r="EQ394">
        <v>599</v>
      </c>
      <c r="ER394">
        <v>0</v>
      </c>
      <c r="ES394">
        <v>0</v>
      </c>
      <c r="EV394">
        <v>599</v>
      </c>
      <c r="EW394">
        <v>604</v>
      </c>
      <c r="EX394">
        <v>9</v>
      </c>
      <c r="EZ394" s="1">
        <v>4668</v>
      </c>
      <c r="FA394" s="1">
        <v>4162</v>
      </c>
      <c r="FB394" s="2">
        <v>240145.4</v>
      </c>
      <c r="FC394">
        <v>559</v>
      </c>
      <c r="FD394">
        <v>0</v>
      </c>
      <c r="FE394">
        <v>559</v>
      </c>
      <c r="FF394">
        <v>1.02</v>
      </c>
      <c r="FG394" s="2">
        <v>1374.62</v>
      </c>
      <c r="FH394">
        <v>4.6399999999999997</v>
      </c>
      <c r="FI394">
        <v>5.7</v>
      </c>
      <c r="FJ394">
        <v>5.93</v>
      </c>
      <c r="FK394">
        <v>4.6399999999999997</v>
      </c>
      <c r="FL394">
        <v>42.64</v>
      </c>
      <c r="FM394" s="2">
        <v>233212.1</v>
      </c>
      <c r="FN394">
        <v>100</v>
      </c>
      <c r="FO394">
        <v>75.44</v>
      </c>
      <c r="FP394">
        <v>100</v>
      </c>
      <c r="FQ394">
        <v>122.97</v>
      </c>
      <c r="FR394">
        <v>18.809999999999999</v>
      </c>
      <c r="FS394">
        <v>9.2799999999999994</v>
      </c>
      <c r="FT394">
        <v>22.34</v>
      </c>
      <c r="FU394">
        <v>100</v>
      </c>
      <c r="FV394">
        <v>9.98</v>
      </c>
      <c r="FW394">
        <v>5.62</v>
      </c>
      <c r="FX394">
        <v>978.37</v>
      </c>
      <c r="FY394">
        <v>16.87</v>
      </c>
      <c r="FZ394">
        <v>14.93</v>
      </c>
      <c r="GA394">
        <v>115.27</v>
      </c>
      <c r="GB394">
        <v>100</v>
      </c>
      <c r="GC394">
        <v>26.99</v>
      </c>
      <c r="GD394">
        <v>12.31</v>
      </c>
      <c r="GE394">
        <v>3.27</v>
      </c>
      <c r="GF394">
        <v>394.79</v>
      </c>
      <c r="GG394">
        <v>81.19</v>
      </c>
      <c r="GH394">
        <v>1.43</v>
      </c>
      <c r="GI394">
        <v>57.42</v>
      </c>
      <c r="GJ394">
        <v>24.68</v>
      </c>
      <c r="GK394">
        <v>34.67</v>
      </c>
      <c r="GL394">
        <v>4.1500000000000004</v>
      </c>
      <c r="GM394">
        <v>1.7</v>
      </c>
      <c r="GN394">
        <v>42.97</v>
      </c>
      <c r="GO394">
        <v>60.38</v>
      </c>
      <c r="GP394">
        <v>22.72</v>
      </c>
      <c r="GQ394">
        <v>0.95</v>
      </c>
      <c r="GR394">
        <v>2.96</v>
      </c>
      <c r="GS394">
        <v>83.17</v>
      </c>
      <c r="GT394">
        <v>14.33</v>
      </c>
      <c r="GU394">
        <v>2.5</v>
      </c>
      <c r="GV394">
        <v>92.69</v>
      </c>
      <c r="GW394">
        <v>100</v>
      </c>
      <c r="GX394">
        <v>0.9</v>
      </c>
      <c r="GY394">
        <v>22.34</v>
      </c>
      <c r="GZ394">
        <v>26.99</v>
      </c>
      <c r="HA394">
        <v>0.75</v>
      </c>
      <c r="HB394">
        <v>24.56</v>
      </c>
      <c r="HC394">
        <v>5.48</v>
      </c>
      <c r="HD394">
        <v>101.62</v>
      </c>
      <c r="HE394">
        <v>75.44</v>
      </c>
      <c r="HF394">
        <v>9.2799999999999994</v>
      </c>
      <c r="HG394">
        <v>65.84</v>
      </c>
      <c r="HH394">
        <v>99.98</v>
      </c>
      <c r="HI394">
        <v>21.27</v>
      </c>
      <c r="HJ394">
        <v>100</v>
      </c>
      <c r="HK394">
        <v>0.86</v>
      </c>
      <c r="HL394">
        <v>0.28999999999999998</v>
      </c>
      <c r="HM394">
        <v>0.81</v>
      </c>
      <c r="HR394">
        <v>0</v>
      </c>
      <c r="HS394">
        <v>0</v>
      </c>
      <c r="HU394">
        <v>100</v>
      </c>
      <c r="HV394">
        <v>100</v>
      </c>
      <c r="HW394">
        <v>0</v>
      </c>
      <c r="HX394">
        <v>57.7</v>
      </c>
      <c r="HY394">
        <v>0</v>
      </c>
      <c r="HZ394">
        <v>100</v>
      </c>
      <c r="IA394">
        <v>143.81</v>
      </c>
      <c r="IB394">
        <v>952.66</v>
      </c>
    </row>
    <row r="395" spans="1:236" hidden="1" x14ac:dyDescent="0.25">
      <c r="A395">
        <v>411610</v>
      </c>
      <c r="B395" t="str">
        <f>VLOOKUP(A395,cods!$A$1:$C$345,3,FALSE)</f>
        <v>Centro Ocidental Paranaense</v>
      </c>
      <c r="C395" t="s">
        <v>443</v>
      </c>
      <c r="D395" t="s">
        <v>236</v>
      </c>
      <c r="E395">
        <v>2020</v>
      </c>
      <c r="F395">
        <v>41069000</v>
      </c>
      <c r="G395" t="s">
        <v>237</v>
      </c>
      <c r="H395" t="s">
        <v>238</v>
      </c>
      <c r="I395" t="s">
        <v>239</v>
      </c>
      <c r="J395" t="s">
        <v>246</v>
      </c>
      <c r="K395" t="s">
        <v>241</v>
      </c>
      <c r="M395">
        <v>1</v>
      </c>
      <c r="O395">
        <v>1</v>
      </c>
      <c r="P395">
        <v>1</v>
      </c>
      <c r="Q395">
        <v>1</v>
      </c>
      <c r="R395">
        <v>0</v>
      </c>
      <c r="T395">
        <v>1</v>
      </c>
      <c r="V395" s="1">
        <v>2020</v>
      </c>
      <c r="W395" s="1">
        <v>2020</v>
      </c>
      <c r="X395" t="s">
        <v>242</v>
      </c>
      <c r="Y395" t="s">
        <v>247</v>
      </c>
      <c r="AA395" s="1">
        <v>12042</v>
      </c>
      <c r="AB395" s="1">
        <v>9489</v>
      </c>
      <c r="AC395" s="1">
        <v>12040</v>
      </c>
      <c r="AD395" s="1">
        <v>12119</v>
      </c>
      <c r="AE395" s="1">
        <v>4407</v>
      </c>
      <c r="AF395" s="1">
        <v>4337</v>
      </c>
      <c r="AG395" s="1">
        <v>4506</v>
      </c>
      <c r="AH395" s="1">
        <v>4431</v>
      </c>
      <c r="AI395" s="1">
        <v>4407</v>
      </c>
      <c r="AJ395" s="1">
        <v>4337</v>
      </c>
      <c r="AK395">
        <v>66.489999999999995</v>
      </c>
      <c r="AL395">
        <v>60.94</v>
      </c>
      <c r="AM395">
        <v>677.19</v>
      </c>
      <c r="AN395">
        <v>0</v>
      </c>
      <c r="AO395">
        <v>513.95000000000005</v>
      </c>
      <c r="AP395">
        <v>513.95000000000005</v>
      </c>
      <c r="AQ395">
        <v>548.76</v>
      </c>
      <c r="AR395">
        <v>677.19</v>
      </c>
      <c r="AS395" s="1">
        <v>4193</v>
      </c>
      <c r="AT395" s="1">
        <v>4112</v>
      </c>
      <c r="AU395" s="1">
        <v>4506</v>
      </c>
      <c r="AV395" s="1">
        <v>4431</v>
      </c>
      <c r="AW395">
        <v>677.19</v>
      </c>
      <c r="AX395">
        <v>0</v>
      </c>
      <c r="AY395">
        <v>0</v>
      </c>
      <c r="AZ395">
        <v>0</v>
      </c>
      <c r="BA395">
        <v>471.29</v>
      </c>
      <c r="BB395" s="1">
        <v>4850</v>
      </c>
      <c r="BC395" s="1">
        <v>4782</v>
      </c>
      <c r="BD395" s="1">
        <v>4193</v>
      </c>
      <c r="BE395" s="1">
        <v>4112</v>
      </c>
      <c r="BF395">
        <v>0</v>
      </c>
      <c r="BH395" s="1">
        <v>9489</v>
      </c>
      <c r="BI395" s="1">
        <v>9551</v>
      </c>
      <c r="BJ395">
        <v>677.19</v>
      </c>
      <c r="BK395">
        <v>491.74</v>
      </c>
      <c r="BL395" s="1">
        <v>2527</v>
      </c>
      <c r="BM395" s="1">
        <v>2025</v>
      </c>
      <c r="BN395">
        <v>917</v>
      </c>
      <c r="BO395">
        <v>745</v>
      </c>
      <c r="BP395">
        <v>956</v>
      </c>
      <c r="BQ395">
        <v>780</v>
      </c>
      <c r="BR395">
        <v>7.96</v>
      </c>
      <c r="BS395">
        <v>7.96</v>
      </c>
      <c r="BT395">
        <v>103.91</v>
      </c>
      <c r="BU395">
        <v>103.91</v>
      </c>
      <c r="BV395">
        <v>108.91</v>
      </c>
      <c r="BW395">
        <v>851</v>
      </c>
      <c r="BX395">
        <v>682</v>
      </c>
      <c r="BY395">
        <v>946</v>
      </c>
      <c r="BZ395">
        <v>763</v>
      </c>
      <c r="CA395">
        <v>0</v>
      </c>
      <c r="CB395">
        <v>0</v>
      </c>
      <c r="CC395">
        <v>0</v>
      </c>
      <c r="CD395">
        <v>0</v>
      </c>
      <c r="CF395" s="1">
        <v>2527</v>
      </c>
      <c r="CG395" s="1">
        <v>2025</v>
      </c>
      <c r="CH395">
        <v>0</v>
      </c>
      <c r="CI395" s="2">
        <v>3504625.25</v>
      </c>
      <c r="CJ395" s="2">
        <v>3014988.1</v>
      </c>
      <c r="CK395" s="2">
        <v>489637.15</v>
      </c>
      <c r="CL395" s="2">
        <v>124640.46</v>
      </c>
      <c r="CM395" s="2">
        <v>3629265.71</v>
      </c>
      <c r="CN395" s="2">
        <v>3672983.44</v>
      </c>
      <c r="CO395">
        <v>0</v>
      </c>
      <c r="CP395" s="2">
        <v>557931.97</v>
      </c>
      <c r="CQ395" s="2">
        <v>506393.31</v>
      </c>
      <c r="CR395" s="2">
        <v>918753.67</v>
      </c>
      <c r="CS395" s="2">
        <v>14356.28</v>
      </c>
      <c r="CT395" s="2">
        <v>338888.17</v>
      </c>
      <c r="CU395" s="2">
        <v>387506.27</v>
      </c>
      <c r="CV395" s="2">
        <v>2083369.86</v>
      </c>
      <c r="CW395" s="2">
        <v>99769.01</v>
      </c>
      <c r="CX395" s="2">
        <v>2876345.67</v>
      </c>
      <c r="CY395">
        <v>0</v>
      </c>
      <c r="CZ395" s="2">
        <v>197641.82</v>
      </c>
      <c r="DA395">
        <v>0</v>
      </c>
      <c r="DB395" s="2">
        <v>264969.67</v>
      </c>
      <c r="DC395" s="2">
        <v>315000.99</v>
      </c>
      <c r="DD395" s="2">
        <v>231416.05</v>
      </c>
      <c r="DE395" s="2">
        <v>159586.03</v>
      </c>
      <c r="DF395" s="2">
        <v>4155.0600000000004</v>
      </c>
      <c r="DG395">
        <v>4</v>
      </c>
      <c r="DH395">
        <v>4</v>
      </c>
      <c r="DI395" s="2">
        <v>158895.79999999999</v>
      </c>
      <c r="DJ395" s="2">
        <v>180563.99</v>
      </c>
      <c r="DK395" s="2">
        <v>395157.14</v>
      </c>
      <c r="DL395">
        <v>0</v>
      </c>
      <c r="DM395">
        <v>0</v>
      </c>
      <c r="DN395" s="2">
        <v>395157.14</v>
      </c>
      <c r="DO395" s="2">
        <v>31013.94</v>
      </c>
      <c r="DP395" s="2">
        <v>95608.43</v>
      </c>
      <c r="DQ395" s="2">
        <v>4160.58</v>
      </c>
      <c r="DR395" s="2">
        <v>130782.95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 t="s">
        <v>244</v>
      </c>
      <c r="EL395">
        <v>0</v>
      </c>
      <c r="EM395">
        <v>0</v>
      </c>
      <c r="EO395">
        <v>662</v>
      </c>
      <c r="EP395">
        <v>0</v>
      </c>
      <c r="EQ395">
        <v>663</v>
      </c>
      <c r="ER395">
        <v>0</v>
      </c>
      <c r="ES395">
        <v>1</v>
      </c>
      <c r="EV395">
        <v>663</v>
      </c>
      <c r="EW395">
        <v>662</v>
      </c>
      <c r="EX395">
        <v>2</v>
      </c>
      <c r="EZ395" s="1">
        <v>3942</v>
      </c>
      <c r="FA395" s="1">
        <v>3514</v>
      </c>
      <c r="FB395" s="2">
        <v>4117.17</v>
      </c>
      <c r="FC395">
        <v>667</v>
      </c>
      <c r="FD395">
        <v>0</v>
      </c>
      <c r="FE395">
        <v>667</v>
      </c>
      <c r="FF395">
        <v>1.02</v>
      </c>
      <c r="FG395" s="2">
        <v>1334.12</v>
      </c>
      <c r="FH395">
        <v>4.37</v>
      </c>
      <c r="FI395">
        <v>5.33</v>
      </c>
      <c r="FJ395">
        <v>5.49</v>
      </c>
      <c r="FK395">
        <v>4.5</v>
      </c>
      <c r="FL395">
        <v>45.41</v>
      </c>
      <c r="FM395" s="2">
        <v>229688.42</v>
      </c>
      <c r="FN395">
        <v>100</v>
      </c>
      <c r="FO395">
        <v>75.89</v>
      </c>
      <c r="FP395">
        <v>100</v>
      </c>
      <c r="FQ395">
        <v>121.84</v>
      </c>
      <c r="FR395">
        <v>18.97</v>
      </c>
      <c r="FS395">
        <v>9.58</v>
      </c>
      <c r="FT395">
        <v>20.22</v>
      </c>
      <c r="FU395">
        <v>100</v>
      </c>
      <c r="FV395">
        <v>10.23</v>
      </c>
      <c r="FW395">
        <v>5.69</v>
      </c>
      <c r="FX395">
        <v>938.35</v>
      </c>
      <c r="FY395">
        <v>13.23</v>
      </c>
      <c r="FZ395">
        <v>9.32</v>
      </c>
      <c r="GA395">
        <v>116.57</v>
      </c>
      <c r="GB395">
        <v>100</v>
      </c>
      <c r="GC395">
        <v>26.63</v>
      </c>
      <c r="GD395">
        <v>12.63</v>
      </c>
      <c r="GE395">
        <v>3.17</v>
      </c>
      <c r="GF395">
        <v>390.4</v>
      </c>
      <c r="GG395">
        <v>81.03</v>
      </c>
      <c r="GH395">
        <v>-1.2</v>
      </c>
      <c r="GI395">
        <v>59.45</v>
      </c>
      <c r="GJ395">
        <v>26.22</v>
      </c>
      <c r="GK395">
        <v>37.270000000000003</v>
      </c>
      <c r="GL395">
        <v>3.73</v>
      </c>
      <c r="GM395">
        <v>4.53</v>
      </c>
      <c r="GN395">
        <v>44.1</v>
      </c>
      <c r="GO395">
        <v>62.7</v>
      </c>
      <c r="GP395">
        <v>16.27</v>
      </c>
      <c r="GQ395">
        <v>0.69</v>
      </c>
      <c r="GR395">
        <v>7.63</v>
      </c>
      <c r="GS395">
        <v>83.07</v>
      </c>
      <c r="GT395">
        <v>13.49</v>
      </c>
      <c r="GU395">
        <v>3.43</v>
      </c>
      <c r="GV395">
        <v>92.93</v>
      </c>
      <c r="GW395">
        <v>100</v>
      </c>
      <c r="GX395">
        <v>0.91</v>
      </c>
      <c r="GY395">
        <v>20.22</v>
      </c>
      <c r="GZ395">
        <v>26.63</v>
      </c>
      <c r="HA395">
        <v>0.77</v>
      </c>
      <c r="HB395">
        <v>24.11</v>
      </c>
      <c r="HC395">
        <v>7.02</v>
      </c>
      <c r="HD395">
        <v>102.29</v>
      </c>
      <c r="HE395">
        <v>75.89</v>
      </c>
      <c r="HF395">
        <v>9.58</v>
      </c>
      <c r="HG395">
        <v>55.34</v>
      </c>
      <c r="HH395">
        <v>99.98</v>
      </c>
      <c r="HI395">
        <v>20.98</v>
      </c>
      <c r="HJ395">
        <v>100</v>
      </c>
      <c r="HK395">
        <v>0.73</v>
      </c>
      <c r="HL395">
        <v>0</v>
      </c>
      <c r="HM395">
        <v>0.69</v>
      </c>
      <c r="HR395">
        <v>0</v>
      </c>
      <c r="HS395">
        <v>0</v>
      </c>
      <c r="HU395">
        <v>100</v>
      </c>
      <c r="HV395">
        <v>100</v>
      </c>
      <c r="HW395">
        <v>0.13</v>
      </c>
      <c r="HX395">
        <v>1.17</v>
      </c>
      <c r="HY395">
        <v>0</v>
      </c>
      <c r="HZ395">
        <v>100</v>
      </c>
      <c r="IA395">
        <v>145.22999999999999</v>
      </c>
      <c r="IB395">
        <v>914.88</v>
      </c>
    </row>
    <row r="396" spans="1:236" x14ac:dyDescent="0.25">
      <c r="A396">
        <v>411620</v>
      </c>
      <c r="B396" t="s">
        <v>605</v>
      </c>
      <c r="C396" t="s">
        <v>444</v>
      </c>
      <c r="D396" t="s">
        <v>236</v>
      </c>
      <c r="E396">
        <v>2021</v>
      </c>
      <c r="F396">
        <v>41069000</v>
      </c>
      <c r="G396" t="s">
        <v>237</v>
      </c>
      <c r="H396" t="s">
        <v>238</v>
      </c>
      <c r="I396" t="s">
        <v>239</v>
      </c>
      <c r="J396" t="s">
        <v>246</v>
      </c>
      <c r="K396" t="s">
        <v>241</v>
      </c>
      <c r="L396">
        <v>1</v>
      </c>
      <c r="O396">
        <v>1</v>
      </c>
      <c r="P396">
        <v>1</v>
      </c>
      <c r="Q396">
        <v>1</v>
      </c>
      <c r="R396">
        <v>0</v>
      </c>
      <c r="S396">
        <v>1</v>
      </c>
      <c r="V396" s="1">
        <v>2044</v>
      </c>
      <c r="W396" s="1">
        <v>2044</v>
      </c>
      <c r="X396" t="s">
        <v>242</v>
      </c>
      <c r="Y396" t="s">
        <v>247</v>
      </c>
      <c r="AA396" s="1">
        <v>16485</v>
      </c>
      <c r="AB396" s="1">
        <v>7528</v>
      </c>
      <c r="AC396" s="1">
        <v>16124</v>
      </c>
      <c r="AD396" s="1">
        <v>15300</v>
      </c>
      <c r="AE396" s="1">
        <v>5062</v>
      </c>
      <c r="AF396" s="1">
        <v>4878</v>
      </c>
      <c r="AG396" s="1">
        <v>5402</v>
      </c>
      <c r="AH396" s="1">
        <v>5143</v>
      </c>
      <c r="AI396" s="1">
        <v>5062</v>
      </c>
      <c r="AJ396" s="1">
        <v>4878</v>
      </c>
      <c r="AK396">
        <v>141.41999999999999</v>
      </c>
      <c r="AL396">
        <v>151.38</v>
      </c>
      <c r="AM396" s="2">
        <v>1151.95</v>
      </c>
      <c r="AN396" s="2">
        <v>1151.95</v>
      </c>
      <c r="AO396">
        <v>613.87</v>
      </c>
      <c r="AP396">
        <v>613.87</v>
      </c>
      <c r="AQ396">
        <v>673.06</v>
      </c>
      <c r="AR396" s="2">
        <v>1151.95</v>
      </c>
      <c r="AS396" s="1">
        <v>4931</v>
      </c>
      <c r="AT396" s="1">
        <v>4679</v>
      </c>
      <c r="AU396" s="1">
        <v>5402</v>
      </c>
      <c r="AV396" s="1">
        <v>5143</v>
      </c>
      <c r="AW396">
        <v>0</v>
      </c>
      <c r="AX396">
        <v>0</v>
      </c>
      <c r="AY396">
        <v>0</v>
      </c>
      <c r="AZ396">
        <v>0</v>
      </c>
      <c r="BA396">
        <v>540.91999999999996</v>
      </c>
      <c r="BB396" s="1">
        <v>5695</v>
      </c>
      <c r="BC396" s="1">
        <v>5526</v>
      </c>
      <c r="BD396" s="1">
        <v>4931</v>
      </c>
      <c r="BE396" s="1">
        <v>4679</v>
      </c>
      <c r="BF396">
        <v>10.220000000000001</v>
      </c>
      <c r="BH396" s="1">
        <v>7528</v>
      </c>
      <c r="BI396" s="1">
        <v>7510</v>
      </c>
      <c r="BJ396" s="2">
        <v>1151.95</v>
      </c>
      <c r="BK396">
        <v>138.27000000000001</v>
      </c>
      <c r="BL396" s="1">
        <v>8717</v>
      </c>
      <c r="BM396" s="1">
        <v>8403</v>
      </c>
      <c r="BN396" s="1">
        <v>2824</v>
      </c>
      <c r="BO396" s="1">
        <v>2765</v>
      </c>
      <c r="BP396" s="1">
        <v>3027</v>
      </c>
      <c r="BQ396" s="1">
        <v>2922</v>
      </c>
      <c r="BR396">
        <v>59.37</v>
      </c>
      <c r="BS396">
        <v>48.91</v>
      </c>
      <c r="BT396">
        <v>345.03</v>
      </c>
      <c r="BU396">
        <v>345.03</v>
      </c>
      <c r="BV396">
        <v>375.71</v>
      </c>
      <c r="BW396" s="1">
        <v>2666</v>
      </c>
      <c r="BX396" s="1">
        <v>2570</v>
      </c>
      <c r="BY396" s="1">
        <v>3169</v>
      </c>
      <c r="BZ396" s="1">
        <v>3139</v>
      </c>
      <c r="CA396">
        <v>0</v>
      </c>
      <c r="CB396">
        <v>0</v>
      </c>
      <c r="CC396">
        <v>0</v>
      </c>
      <c r="CD396">
        <v>0</v>
      </c>
      <c r="CF396" s="1">
        <v>7528</v>
      </c>
      <c r="CG396" s="1">
        <v>7510</v>
      </c>
      <c r="CH396">
        <v>266.44</v>
      </c>
      <c r="CI396" s="2">
        <v>6512960.4299999997</v>
      </c>
      <c r="CJ396" s="2">
        <v>4651053.75</v>
      </c>
      <c r="CK396" s="2">
        <v>1861906.68</v>
      </c>
      <c r="CL396" s="2">
        <v>85204.42</v>
      </c>
      <c r="CM396" s="2">
        <v>6598164.8499999996</v>
      </c>
      <c r="CN396" s="2">
        <v>6015737.3300000001</v>
      </c>
      <c r="CO396">
        <v>0</v>
      </c>
      <c r="CP396" s="2">
        <v>2653405.12</v>
      </c>
      <c r="CQ396" s="2">
        <v>1981973.38</v>
      </c>
      <c r="CR396" s="2">
        <v>1933594.07</v>
      </c>
      <c r="CS396" s="2">
        <v>105451.76</v>
      </c>
      <c r="CT396" s="2">
        <v>363507.72</v>
      </c>
      <c r="CU396" s="2">
        <v>986381.85</v>
      </c>
      <c r="CV396" s="2">
        <v>4100103.4</v>
      </c>
      <c r="CW396" s="2">
        <v>291264.40000000002</v>
      </c>
      <c r="CX396" s="2">
        <v>6369686.5</v>
      </c>
      <c r="CY396">
        <v>0</v>
      </c>
      <c r="CZ396" s="2">
        <v>1146487.1399999999</v>
      </c>
      <c r="DA396">
        <v>0</v>
      </c>
      <c r="DB396" s="2">
        <v>463404.13</v>
      </c>
      <c r="DC396" s="2">
        <v>147730.78</v>
      </c>
      <c r="DD396" s="2">
        <v>1767814.13</v>
      </c>
      <c r="DE396" s="2">
        <v>679231.84</v>
      </c>
      <c r="DF396" s="2">
        <v>64425.68</v>
      </c>
      <c r="DG396">
        <v>10</v>
      </c>
      <c r="DH396">
        <v>10</v>
      </c>
      <c r="DI396" s="2">
        <v>247763.87</v>
      </c>
      <c r="DJ396" s="2">
        <v>684100.78</v>
      </c>
      <c r="DK396" s="2">
        <v>1919594.54</v>
      </c>
      <c r="DL396" s="2">
        <v>591877.11</v>
      </c>
      <c r="DN396" s="2">
        <v>2511471.65</v>
      </c>
      <c r="DO396" s="2">
        <v>1579.23</v>
      </c>
      <c r="DP396" s="2">
        <v>146272</v>
      </c>
      <c r="DQ396" s="2">
        <v>144992.4</v>
      </c>
      <c r="DR396" s="2">
        <v>292843.63</v>
      </c>
      <c r="DS396">
        <v>0</v>
      </c>
      <c r="DT396">
        <v>0</v>
      </c>
      <c r="DU396">
        <v>0</v>
      </c>
      <c r="EK396" t="s">
        <v>244</v>
      </c>
      <c r="EL396">
        <v>0</v>
      </c>
      <c r="EM396">
        <v>0</v>
      </c>
      <c r="EO396">
        <v>605</v>
      </c>
      <c r="EP396">
        <v>0</v>
      </c>
      <c r="EQ396">
        <v>553</v>
      </c>
      <c r="ER396">
        <v>1</v>
      </c>
      <c r="ES396">
        <v>38</v>
      </c>
      <c r="EV396">
        <v>553</v>
      </c>
      <c r="EW396">
        <v>605</v>
      </c>
      <c r="EX396">
        <v>4</v>
      </c>
      <c r="EZ396" s="1">
        <v>8057</v>
      </c>
      <c r="FA396" s="1">
        <v>6821</v>
      </c>
      <c r="FB396" s="2">
        <v>1030617.51</v>
      </c>
      <c r="FC396">
        <v>504</v>
      </c>
      <c r="FD396">
        <v>0</v>
      </c>
      <c r="FE396">
        <v>504</v>
      </c>
      <c r="FF396">
        <v>1.06</v>
      </c>
      <c r="FG396">
        <v>824.7</v>
      </c>
      <c r="FH396">
        <v>6.07</v>
      </c>
      <c r="FI396">
        <v>6.21</v>
      </c>
      <c r="FJ396">
        <v>6.91</v>
      </c>
      <c r="FK396">
        <v>4.96</v>
      </c>
      <c r="FL396">
        <v>45.84</v>
      </c>
      <c r="FM396" s="2">
        <v>193359.41</v>
      </c>
      <c r="FN396">
        <v>100</v>
      </c>
      <c r="FO396">
        <v>53.77</v>
      </c>
      <c r="FP396">
        <v>100</v>
      </c>
      <c r="FQ396">
        <v>102.25</v>
      </c>
      <c r="FR396">
        <v>41.05</v>
      </c>
      <c r="FS396">
        <v>9.6999999999999993</v>
      </c>
      <c r="FT396">
        <v>56.21</v>
      </c>
      <c r="FU396">
        <v>100</v>
      </c>
      <c r="FV396">
        <v>10.64</v>
      </c>
      <c r="FW396">
        <v>15.1</v>
      </c>
      <c r="FX396">
        <v>546.11</v>
      </c>
      <c r="FY396">
        <v>26.09</v>
      </c>
      <c r="FZ396">
        <v>17.170000000000002</v>
      </c>
      <c r="GA396">
        <v>107.04</v>
      </c>
      <c r="GB396">
        <v>100</v>
      </c>
      <c r="GC396">
        <v>100</v>
      </c>
      <c r="GD396">
        <v>18.21</v>
      </c>
      <c r="GE396">
        <v>3.91</v>
      </c>
      <c r="GF396">
        <v>497.16</v>
      </c>
      <c r="GG396">
        <v>58.95</v>
      </c>
      <c r="GH396">
        <v>8.83</v>
      </c>
      <c r="GI396">
        <v>62.95</v>
      </c>
      <c r="GJ396">
        <v>29.69</v>
      </c>
      <c r="GK396">
        <v>44.83</v>
      </c>
      <c r="GL396">
        <v>4.5</v>
      </c>
      <c r="GM396">
        <v>3.8</v>
      </c>
      <c r="GN396">
        <v>47.16</v>
      </c>
      <c r="GO396">
        <v>71.22</v>
      </c>
      <c r="GP396">
        <v>8.8699999999999992</v>
      </c>
      <c r="GQ396">
        <v>2.57</v>
      </c>
      <c r="GR396">
        <v>6.04</v>
      </c>
      <c r="GS396">
        <v>70.489999999999995</v>
      </c>
      <c r="GT396">
        <v>28.22</v>
      </c>
      <c r="GU396">
        <v>1.29</v>
      </c>
      <c r="GV396">
        <v>91.13</v>
      </c>
      <c r="GW396">
        <v>100</v>
      </c>
      <c r="GX396">
        <v>2.0099999999999998</v>
      </c>
      <c r="GY396">
        <v>56.21</v>
      </c>
      <c r="GZ396">
        <v>100</v>
      </c>
      <c r="HA396">
        <v>1.29</v>
      </c>
      <c r="HB396">
        <v>46.23</v>
      </c>
      <c r="HC396">
        <v>9.8800000000000008</v>
      </c>
      <c r="HD396">
        <v>290.98</v>
      </c>
      <c r="HE396">
        <v>53.77</v>
      </c>
      <c r="HF396">
        <v>9.6999999999999993</v>
      </c>
      <c r="HG396">
        <v>144.77000000000001</v>
      </c>
      <c r="HH396">
        <v>97.81</v>
      </c>
      <c r="HI396">
        <v>52.88</v>
      </c>
      <c r="HJ396">
        <v>100</v>
      </c>
      <c r="HK396">
        <v>0.12</v>
      </c>
      <c r="HL396">
        <v>0.77</v>
      </c>
      <c r="HM396">
        <v>0.9</v>
      </c>
      <c r="HR396">
        <v>0</v>
      </c>
      <c r="HS396">
        <v>0.18</v>
      </c>
      <c r="HU396">
        <v>100</v>
      </c>
      <c r="HV396">
        <v>100</v>
      </c>
      <c r="HW396">
        <v>0.64</v>
      </c>
      <c r="HX396">
        <v>151.09</v>
      </c>
      <c r="HY396">
        <v>0</v>
      </c>
      <c r="HZ396">
        <v>100</v>
      </c>
      <c r="IA396">
        <v>132.49</v>
      </c>
      <c r="IB396">
        <v>514.16</v>
      </c>
    </row>
    <row r="397" spans="1:236" hidden="1" x14ac:dyDescent="0.25">
      <c r="A397">
        <v>411620</v>
      </c>
      <c r="B397">
        <f>VLOOKUP(A397,cods!$A$1:$C$345,3,FALSE)</f>
        <v>0</v>
      </c>
      <c r="C397" t="s">
        <v>444</v>
      </c>
      <c r="D397" t="s">
        <v>236</v>
      </c>
      <c r="E397">
        <v>2020</v>
      </c>
      <c r="F397">
        <v>41069000</v>
      </c>
      <c r="G397" t="s">
        <v>237</v>
      </c>
      <c r="H397" t="s">
        <v>238</v>
      </c>
      <c r="I397" t="s">
        <v>239</v>
      </c>
      <c r="J397" t="s">
        <v>246</v>
      </c>
      <c r="K397" t="s">
        <v>241</v>
      </c>
      <c r="L397">
        <v>1</v>
      </c>
      <c r="O397">
        <v>1</v>
      </c>
      <c r="P397">
        <v>1</v>
      </c>
      <c r="Q397">
        <v>1</v>
      </c>
      <c r="R397">
        <v>0</v>
      </c>
      <c r="S397">
        <v>1</v>
      </c>
      <c r="V397" s="1">
        <v>2044</v>
      </c>
      <c r="W397" s="1">
        <v>2044</v>
      </c>
      <c r="X397" t="s">
        <v>242</v>
      </c>
      <c r="Y397" t="s">
        <v>247</v>
      </c>
      <c r="AA397" s="1">
        <v>16446</v>
      </c>
      <c r="AB397" s="1">
        <v>7510</v>
      </c>
      <c r="AC397" s="1">
        <v>15300</v>
      </c>
      <c r="AD397" s="1">
        <v>14901</v>
      </c>
      <c r="AE397" s="1">
        <v>4878</v>
      </c>
      <c r="AF397" s="1">
        <v>4764</v>
      </c>
      <c r="AG397" s="1">
        <v>5143</v>
      </c>
      <c r="AH397" s="1">
        <v>5026</v>
      </c>
      <c r="AI397" s="1">
        <v>4878</v>
      </c>
      <c r="AJ397" s="1">
        <v>4764</v>
      </c>
      <c r="AK397">
        <v>151.38</v>
      </c>
      <c r="AL397">
        <v>129.03</v>
      </c>
      <c r="AM397" s="2">
        <v>1215.78</v>
      </c>
      <c r="AN397" s="2">
        <v>1215.78</v>
      </c>
      <c r="AO397">
        <v>613.29</v>
      </c>
      <c r="AP397">
        <v>613.29</v>
      </c>
      <c r="AQ397">
        <v>665.99</v>
      </c>
      <c r="AR397" s="2">
        <v>1215.78</v>
      </c>
      <c r="AS397" s="1">
        <v>4679</v>
      </c>
      <c r="AT397" s="1">
        <v>4557</v>
      </c>
      <c r="AU397" s="1">
        <v>5143</v>
      </c>
      <c r="AV397" s="1">
        <v>5026</v>
      </c>
      <c r="AW397">
        <v>0</v>
      </c>
      <c r="AX397">
        <v>0</v>
      </c>
      <c r="AY397">
        <v>0</v>
      </c>
      <c r="AZ397">
        <v>0</v>
      </c>
      <c r="BA397">
        <v>544.74</v>
      </c>
      <c r="BB397" s="1">
        <v>5526</v>
      </c>
      <c r="BC397" s="1">
        <v>5407</v>
      </c>
      <c r="BD397" s="1">
        <v>4679</v>
      </c>
      <c r="BE397" s="1">
        <v>4557</v>
      </c>
      <c r="BF397">
        <v>39.44</v>
      </c>
      <c r="BH397" s="1">
        <v>7510</v>
      </c>
      <c r="BI397" s="1">
        <v>7492</v>
      </c>
      <c r="BJ397" s="2">
        <v>1215.78</v>
      </c>
      <c r="BK397">
        <v>118.56</v>
      </c>
      <c r="BL397" s="1">
        <v>8403</v>
      </c>
      <c r="BM397" s="1">
        <v>8204</v>
      </c>
      <c r="BN397" s="1">
        <v>2765</v>
      </c>
      <c r="BO397" s="1">
        <v>2727</v>
      </c>
      <c r="BP397" s="1">
        <v>2922</v>
      </c>
      <c r="BQ397" s="1">
        <v>2863</v>
      </c>
      <c r="BR397">
        <v>48.91</v>
      </c>
      <c r="BS397">
        <v>48.91</v>
      </c>
      <c r="BT397">
        <v>343.48</v>
      </c>
      <c r="BU397">
        <v>343.48</v>
      </c>
      <c r="BV397">
        <v>372.52</v>
      </c>
      <c r="BW397" s="1">
        <v>2570</v>
      </c>
      <c r="BX397" s="1">
        <v>2509</v>
      </c>
      <c r="BY397" s="1">
        <v>3139</v>
      </c>
      <c r="BZ397" s="1">
        <v>3101</v>
      </c>
      <c r="CA397">
        <v>0</v>
      </c>
      <c r="CB397">
        <v>0</v>
      </c>
      <c r="CC397">
        <v>0</v>
      </c>
      <c r="CD397">
        <v>0</v>
      </c>
      <c r="CF397" s="1">
        <v>7510</v>
      </c>
      <c r="CG397" s="1">
        <v>7492</v>
      </c>
      <c r="CH397">
        <v>172.36</v>
      </c>
      <c r="CI397" s="2">
        <v>5954953.4900000002</v>
      </c>
      <c r="CJ397" s="2">
        <v>4192218.91</v>
      </c>
      <c r="CK397" s="2">
        <v>1762734.58</v>
      </c>
      <c r="CL397" s="2">
        <v>216593.41</v>
      </c>
      <c r="CM397" s="2">
        <v>6171546.9000000004</v>
      </c>
      <c r="CN397" s="2">
        <v>5751267.6500000004</v>
      </c>
      <c r="CO397">
        <v>0</v>
      </c>
      <c r="CP397" s="2">
        <v>1981973.38</v>
      </c>
      <c r="CQ397" s="2">
        <v>1542301.35</v>
      </c>
      <c r="CR397" s="2">
        <v>2218102.31</v>
      </c>
      <c r="CS397" s="2">
        <v>68325.61</v>
      </c>
      <c r="CT397" s="2">
        <v>219232.69</v>
      </c>
      <c r="CU397" s="2">
        <v>1189147.42</v>
      </c>
      <c r="CV397" s="2">
        <v>4414327.0199999996</v>
      </c>
      <c r="CW397" s="2">
        <v>357451.53</v>
      </c>
      <c r="CX397" s="2">
        <v>6796614.4199999999</v>
      </c>
      <c r="CY397">
        <v>0</v>
      </c>
      <c r="CZ397" s="2">
        <v>1271661.46</v>
      </c>
      <c r="DA397">
        <v>0</v>
      </c>
      <c r="DB397" s="2">
        <v>436454.21</v>
      </c>
      <c r="DC397">
        <v>0</v>
      </c>
      <c r="DD397" s="2">
        <v>831564.48</v>
      </c>
      <c r="DE397" s="2">
        <v>491096.04</v>
      </c>
      <c r="DF397" s="2">
        <v>4406.12</v>
      </c>
      <c r="DG397">
        <v>10</v>
      </c>
      <c r="DH397">
        <v>12</v>
      </c>
      <c r="DI397" s="2">
        <v>283064.78000000003</v>
      </c>
      <c r="DJ397" s="2">
        <v>753174.41</v>
      </c>
      <c r="DK397" s="2">
        <v>1327066.6399999999</v>
      </c>
      <c r="DL397">
        <v>0</v>
      </c>
      <c r="DM397">
        <v>0</v>
      </c>
      <c r="DN397" s="2">
        <v>1327066.6399999999</v>
      </c>
      <c r="DO397" s="2">
        <v>3325573.06</v>
      </c>
      <c r="DP397" s="2">
        <v>249589.25</v>
      </c>
      <c r="DQ397" s="2">
        <v>107862.28</v>
      </c>
      <c r="DR397" s="2">
        <v>3683024.59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 t="s">
        <v>244</v>
      </c>
      <c r="EL397">
        <v>0</v>
      </c>
      <c r="EM397">
        <v>0</v>
      </c>
      <c r="EO397">
        <v>639</v>
      </c>
      <c r="EP397">
        <v>0</v>
      </c>
      <c r="EQ397">
        <v>565</v>
      </c>
      <c r="ER397">
        <v>0</v>
      </c>
      <c r="ES397">
        <v>45</v>
      </c>
      <c r="EV397">
        <v>565</v>
      </c>
      <c r="EW397">
        <v>639</v>
      </c>
      <c r="EX397">
        <v>30</v>
      </c>
      <c r="EZ397" s="1">
        <v>3801</v>
      </c>
      <c r="FA397" s="1">
        <v>3299</v>
      </c>
      <c r="FB397" s="2">
        <v>5295.42</v>
      </c>
      <c r="FC397">
        <v>657</v>
      </c>
      <c r="FD397">
        <v>12</v>
      </c>
      <c r="FE397">
        <v>657</v>
      </c>
      <c r="FF397">
        <v>1.05</v>
      </c>
      <c r="FG397">
        <v>725.18</v>
      </c>
      <c r="FH397">
        <v>6.54</v>
      </c>
      <c r="FI397">
        <v>5.73</v>
      </c>
      <c r="FJ397">
        <v>6.29</v>
      </c>
      <c r="FK397">
        <v>4.7300000000000004</v>
      </c>
      <c r="FL397">
        <v>50.13</v>
      </c>
      <c r="FM397" s="2">
        <v>201645.66</v>
      </c>
      <c r="FN397">
        <v>100</v>
      </c>
      <c r="FO397">
        <v>52.14</v>
      </c>
      <c r="FP397">
        <v>100</v>
      </c>
      <c r="FQ397">
        <v>87.62</v>
      </c>
      <c r="FR397">
        <v>43.38</v>
      </c>
      <c r="FS397">
        <v>10.050000000000001</v>
      </c>
      <c r="FT397">
        <v>56.01</v>
      </c>
      <c r="FU397">
        <v>100</v>
      </c>
      <c r="FV397">
        <v>10.92</v>
      </c>
      <c r="FW397">
        <v>16.899999999999999</v>
      </c>
      <c r="FX397">
        <v>472.09</v>
      </c>
      <c r="FY397">
        <v>25.65</v>
      </c>
      <c r="FZ397">
        <v>15.68</v>
      </c>
      <c r="GA397">
        <v>111.27</v>
      </c>
      <c r="GB397">
        <v>100</v>
      </c>
      <c r="GC397">
        <v>100</v>
      </c>
      <c r="GD397">
        <v>19.93</v>
      </c>
      <c r="GE397">
        <v>4.25</v>
      </c>
      <c r="GF397">
        <v>553.38</v>
      </c>
      <c r="GG397">
        <v>56.62</v>
      </c>
      <c r="GH397">
        <v>6.81</v>
      </c>
      <c r="GI397">
        <v>74.13</v>
      </c>
      <c r="GJ397">
        <v>37.25</v>
      </c>
      <c r="GK397">
        <v>57.22</v>
      </c>
      <c r="GL397">
        <v>61.85</v>
      </c>
      <c r="GM397">
        <v>4.75</v>
      </c>
      <c r="GN397">
        <v>50.25</v>
      </c>
      <c r="GO397">
        <v>77.19</v>
      </c>
      <c r="GP397">
        <v>4.97</v>
      </c>
      <c r="GQ397">
        <v>1.55</v>
      </c>
      <c r="GR397">
        <v>6.41</v>
      </c>
      <c r="GS397">
        <v>67.930000000000007</v>
      </c>
      <c r="GT397">
        <v>28.56</v>
      </c>
      <c r="GU397">
        <v>3.51</v>
      </c>
      <c r="GV397">
        <v>90.83</v>
      </c>
      <c r="GW397">
        <v>100</v>
      </c>
      <c r="GX397">
        <v>2.2799999999999998</v>
      </c>
      <c r="GY397">
        <v>56.01</v>
      </c>
      <c r="GZ397">
        <v>100</v>
      </c>
      <c r="HA397">
        <v>1.45</v>
      </c>
      <c r="HB397">
        <v>47.86</v>
      </c>
      <c r="HC397">
        <v>11</v>
      </c>
      <c r="HD397">
        <v>319.98</v>
      </c>
      <c r="HE397">
        <v>52.14</v>
      </c>
      <c r="HF397">
        <v>10.050000000000001</v>
      </c>
      <c r="HG397">
        <v>115.61</v>
      </c>
      <c r="HH397">
        <v>93.03</v>
      </c>
      <c r="HI397">
        <v>51.09</v>
      </c>
      <c r="HJ397">
        <v>100</v>
      </c>
      <c r="HK397">
        <v>0.1</v>
      </c>
      <c r="HL397">
        <v>0.5</v>
      </c>
      <c r="HM397">
        <v>0.75</v>
      </c>
      <c r="HR397">
        <v>0</v>
      </c>
      <c r="HS397">
        <v>0</v>
      </c>
      <c r="HU397">
        <v>100</v>
      </c>
      <c r="HV397">
        <v>100</v>
      </c>
      <c r="HW397">
        <v>0.92</v>
      </c>
      <c r="HX397">
        <v>1.61</v>
      </c>
      <c r="HY397">
        <v>1.83</v>
      </c>
      <c r="HZ397">
        <v>100</v>
      </c>
      <c r="IA397">
        <v>71.03</v>
      </c>
      <c r="IB397">
        <v>447.83</v>
      </c>
    </row>
    <row r="398" spans="1:236" hidden="1" x14ac:dyDescent="0.25">
      <c r="A398">
        <v>411650</v>
      </c>
      <c r="B398" t="str">
        <f>VLOOKUP(A398,cods!$A$1:$C$345,3,FALSE)</f>
        <v>Noroeste Paranaense</v>
      </c>
      <c r="C398" t="s">
        <v>445</v>
      </c>
      <c r="D398" t="s">
        <v>236</v>
      </c>
      <c r="E398">
        <v>2021</v>
      </c>
      <c r="F398">
        <v>41069000</v>
      </c>
      <c r="G398" t="s">
        <v>237</v>
      </c>
      <c r="H398" t="s">
        <v>238</v>
      </c>
      <c r="I398" t="s">
        <v>239</v>
      </c>
      <c r="J398" t="s">
        <v>240</v>
      </c>
      <c r="K398" t="s">
        <v>241</v>
      </c>
      <c r="L398">
        <v>1</v>
      </c>
      <c r="O398">
        <v>1</v>
      </c>
      <c r="Q398">
        <v>0</v>
      </c>
      <c r="V398" s="1">
        <v>2044</v>
      </c>
      <c r="W398" s="1">
        <v>2044</v>
      </c>
      <c r="X398" t="s">
        <v>247</v>
      </c>
      <c r="Y398" t="s">
        <v>243</v>
      </c>
      <c r="AA398" s="1">
        <v>1560</v>
      </c>
      <c r="AB398" s="1">
        <v>1135</v>
      </c>
      <c r="AC398" s="1">
        <v>1367</v>
      </c>
      <c r="AD398" s="1">
        <v>1370</v>
      </c>
      <c r="AE398">
        <v>483</v>
      </c>
      <c r="AF398">
        <v>482</v>
      </c>
      <c r="AG398">
        <v>495</v>
      </c>
      <c r="AH398">
        <v>494</v>
      </c>
      <c r="AI398">
        <v>483</v>
      </c>
      <c r="AJ398">
        <v>482</v>
      </c>
      <c r="AK398">
        <v>16.27</v>
      </c>
      <c r="AL398">
        <v>12.74</v>
      </c>
      <c r="AM398">
        <v>84.78</v>
      </c>
      <c r="AN398">
        <v>0</v>
      </c>
      <c r="AO398">
        <v>65.02</v>
      </c>
      <c r="AP398">
        <v>65.02</v>
      </c>
      <c r="AQ398">
        <v>69.31</v>
      </c>
      <c r="AR398">
        <v>84.78</v>
      </c>
      <c r="AS398">
        <v>441</v>
      </c>
      <c r="AT398">
        <v>442</v>
      </c>
      <c r="AU398">
        <v>495</v>
      </c>
      <c r="AV398">
        <v>494</v>
      </c>
      <c r="AW398">
        <v>84.78</v>
      </c>
      <c r="AX398">
        <v>0</v>
      </c>
      <c r="AY398">
        <v>0</v>
      </c>
      <c r="AZ398">
        <v>0</v>
      </c>
      <c r="BA398">
        <v>57.56</v>
      </c>
      <c r="BB398">
        <v>528</v>
      </c>
      <c r="BC398">
        <v>525</v>
      </c>
      <c r="BD398">
        <v>441</v>
      </c>
      <c r="BE398">
        <v>442</v>
      </c>
      <c r="BF398">
        <v>0</v>
      </c>
      <c r="BH398" s="1">
        <v>1135</v>
      </c>
      <c r="BI398" s="1">
        <v>1128</v>
      </c>
      <c r="BJ398">
        <v>84.78</v>
      </c>
      <c r="BK398">
        <v>50.67</v>
      </c>
      <c r="CI398" s="2">
        <v>434887.67</v>
      </c>
      <c r="CJ398" s="2">
        <v>434887.67</v>
      </c>
      <c r="CL398" s="2">
        <v>8660.9</v>
      </c>
      <c r="CM398" s="2">
        <v>443548.57</v>
      </c>
      <c r="CN398" s="2">
        <v>455600.85</v>
      </c>
      <c r="CO398">
        <v>0</v>
      </c>
      <c r="CP398" s="2">
        <v>315637.02</v>
      </c>
      <c r="CQ398" s="2">
        <v>323837.57</v>
      </c>
      <c r="CR398" s="2">
        <v>166145.79999999999</v>
      </c>
      <c r="CS398" s="2">
        <v>2049.3200000000002</v>
      </c>
      <c r="CT398" s="2">
        <v>44409.04</v>
      </c>
      <c r="CU398" s="2">
        <v>62781.34</v>
      </c>
      <c r="CV398" s="2">
        <v>311057.21999999997</v>
      </c>
      <c r="CW398" s="2">
        <v>6642.74</v>
      </c>
      <c r="CX398" s="2">
        <v>429035.57</v>
      </c>
      <c r="CY398">
        <v>0</v>
      </c>
      <c r="CZ398" s="2">
        <v>48721.82</v>
      </c>
      <c r="DA398">
        <v>0</v>
      </c>
      <c r="DB398" s="2">
        <v>31196.28</v>
      </c>
      <c r="DC398" s="2">
        <v>7598.11</v>
      </c>
      <c r="DD398" s="2">
        <v>360040.67</v>
      </c>
      <c r="DE398">
        <v>24.89</v>
      </c>
      <c r="DG398">
        <v>1</v>
      </c>
      <c r="DH398">
        <v>1</v>
      </c>
      <c r="DI398" s="2">
        <v>4475.4399999999996</v>
      </c>
      <c r="DJ398" s="2">
        <v>55015.68</v>
      </c>
      <c r="DK398" s="2">
        <v>360065.56</v>
      </c>
      <c r="DO398">
        <v>0</v>
      </c>
      <c r="DP398" s="2">
        <v>5259.81</v>
      </c>
      <c r="DQ398" s="2">
        <v>1382.93</v>
      </c>
      <c r="DR398" s="2">
        <v>6642.74</v>
      </c>
      <c r="DU398">
        <v>0</v>
      </c>
      <c r="EK398" t="s">
        <v>244</v>
      </c>
      <c r="EL398">
        <v>0</v>
      </c>
      <c r="EM398">
        <v>0</v>
      </c>
      <c r="EO398">
        <v>206</v>
      </c>
      <c r="EP398">
        <v>0</v>
      </c>
      <c r="EQ398">
        <v>204</v>
      </c>
      <c r="ER398">
        <v>0</v>
      </c>
      <c r="EV398">
        <v>204</v>
      </c>
      <c r="EW398">
        <v>206</v>
      </c>
      <c r="EX398">
        <v>1</v>
      </c>
      <c r="EZ398" s="1">
        <v>1138</v>
      </c>
      <c r="FA398" s="1">
        <v>1117</v>
      </c>
      <c r="FB398" s="2">
        <v>44811.74</v>
      </c>
      <c r="FC398">
        <v>186</v>
      </c>
      <c r="FD398">
        <v>0</v>
      </c>
      <c r="FE398">
        <v>186</v>
      </c>
      <c r="FF398">
        <v>1.02</v>
      </c>
      <c r="FG398">
        <v>494.5</v>
      </c>
      <c r="FH398">
        <v>6.19</v>
      </c>
      <c r="FI398">
        <v>6.27</v>
      </c>
      <c r="FJ398">
        <v>6.27</v>
      </c>
      <c r="FL398">
        <v>53.36</v>
      </c>
      <c r="FM398" s="2">
        <v>166145.79999999999</v>
      </c>
      <c r="FN398">
        <v>100</v>
      </c>
      <c r="FO398">
        <v>76.69</v>
      </c>
      <c r="FP398">
        <v>100</v>
      </c>
      <c r="FQ398">
        <v>101.36</v>
      </c>
      <c r="FR398">
        <v>18.25</v>
      </c>
      <c r="FS398">
        <v>10.96</v>
      </c>
      <c r="FV398">
        <v>11.68</v>
      </c>
      <c r="FW398">
        <v>1.38</v>
      </c>
      <c r="FX398">
        <v>358.89</v>
      </c>
      <c r="FY398">
        <v>27.55</v>
      </c>
      <c r="GA398">
        <v>130.16999999999999</v>
      </c>
      <c r="GB398">
        <v>100</v>
      </c>
      <c r="GD398">
        <v>14.29</v>
      </c>
      <c r="GE398">
        <v>4.49</v>
      </c>
      <c r="GF398">
        <v>629.03</v>
      </c>
      <c r="GG398">
        <v>81.75</v>
      </c>
      <c r="GH398">
        <v>-2.72</v>
      </c>
      <c r="GI398">
        <v>71.53</v>
      </c>
      <c r="GJ398">
        <v>38.200000000000003</v>
      </c>
      <c r="GK398">
        <v>52.64</v>
      </c>
      <c r="GL398">
        <v>1.53</v>
      </c>
      <c r="GM398">
        <v>1.03</v>
      </c>
      <c r="GN398">
        <v>53.41</v>
      </c>
      <c r="GO398">
        <v>73.599999999999994</v>
      </c>
      <c r="GP398">
        <v>14.28</v>
      </c>
      <c r="GQ398">
        <v>0.66</v>
      </c>
      <c r="GR398">
        <v>1.44</v>
      </c>
      <c r="GS398">
        <v>98.05</v>
      </c>
      <c r="GU398">
        <v>1.95</v>
      </c>
      <c r="GV398">
        <v>89.28</v>
      </c>
      <c r="GW398">
        <v>100</v>
      </c>
      <c r="GX398">
        <v>2.0699999999999998</v>
      </c>
      <c r="HA398">
        <v>2.0699999999999998</v>
      </c>
      <c r="HB398">
        <v>23.31</v>
      </c>
      <c r="HC398">
        <v>3.73</v>
      </c>
      <c r="HD398">
        <v>112.2</v>
      </c>
      <c r="HE398">
        <v>76.69</v>
      </c>
      <c r="HF398">
        <v>10.96</v>
      </c>
      <c r="HG398">
        <v>256.18</v>
      </c>
      <c r="HH398">
        <v>87.63</v>
      </c>
      <c r="HJ398">
        <v>100</v>
      </c>
      <c r="HK398">
        <v>0.6</v>
      </c>
      <c r="HM398">
        <v>0.88</v>
      </c>
      <c r="HR398">
        <v>0</v>
      </c>
      <c r="HS398">
        <v>0</v>
      </c>
      <c r="HU398">
        <v>100</v>
      </c>
      <c r="HV398">
        <v>100</v>
      </c>
      <c r="HX398">
        <v>40.119999999999997</v>
      </c>
      <c r="HY398">
        <v>0</v>
      </c>
      <c r="HZ398">
        <v>100</v>
      </c>
      <c r="IA398">
        <v>140.06</v>
      </c>
      <c r="IB398">
        <v>350.18</v>
      </c>
    </row>
    <row r="399" spans="1:236" hidden="1" x14ac:dyDescent="0.25">
      <c r="A399">
        <v>411650</v>
      </c>
      <c r="B399" t="str">
        <f>VLOOKUP(A399,cods!$A$1:$C$345,3,FALSE)</f>
        <v>Noroeste Paranaense</v>
      </c>
      <c r="C399" t="s">
        <v>445</v>
      </c>
      <c r="D399" t="s">
        <v>236</v>
      </c>
      <c r="E399">
        <v>2020</v>
      </c>
      <c r="F399">
        <v>41069000</v>
      </c>
      <c r="G399" t="s">
        <v>237</v>
      </c>
      <c r="H399" t="s">
        <v>238</v>
      </c>
      <c r="I399" t="s">
        <v>239</v>
      </c>
      <c r="J399" t="s">
        <v>240</v>
      </c>
      <c r="K399" t="s">
        <v>241</v>
      </c>
      <c r="L399">
        <v>1</v>
      </c>
      <c r="O399">
        <v>1</v>
      </c>
      <c r="Q399">
        <v>0</v>
      </c>
      <c r="V399" s="1">
        <v>2044</v>
      </c>
      <c r="W399" s="1">
        <v>2044</v>
      </c>
      <c r="X399" t="s">
        <v>247</v>
      </c>
      <c r="Y399" t="s">
        <v>243</v>
      </c>
      <c r="AA399" s="1">
        <v>1551</v>
      </c>
      <c r="AB399" s="1">
        <v>1128</v>
      </c>
      <c r="AC399" s="1">
        <v>1370</v>
      </c>
      <c r="AD399" s="1">
        <v>1357</v>
      </c>
      <c r="AE399">
        <v>482</v>
      </c>
      <c r="AF399">
        <v>478</v>
      </c>
      <c r="AG399">
        <v>494</v>
      </c>
      <c r="AH399">
        <v>489</v>
      </c>
      <c r="AI399">
        <v>482</v>
      </c>
      <c r="AJ399">
        <v>478</v>
      </c>
      <c r="AK399">
        <v>12.74</v>
      </c>
      <c r="AL399">
        <v>10.93</v>
      </c>
      <c r="AM399">
        <v>84.7</v>
      </c>
      <c r="AN399">
        <v>0</v>
      </c>
      <c r="AO399">
        <v>70.069999999999993</v>
      </c>
      <c r="AP399">
        <v>70.069999999999993</v>
      </c>
      <c r="AQ399">
        <v>73.91</v>
      </c>
      <c r="AR399">
        <v>84.7</v>
      </c>
      <c r="AS399">
        <v>442</v>
      </c>
      <c r="AT399">
        <v>438</v>
      </c>
      <c r="AU399">
        <v>494</v>
      </c>
      <c r="AV399">
        <v>489</v>
      </c>
      <c r="AW399">
        <v>84.7</v>
      </c>
      <c r="AX399">
        <v>0</v>
      </c>
      <c r="AY399">
        <v>0</v>
      </c>
      <c r="AZ399">
        <v>0</v>
      </c>
      <c r="BA399">
        <v>59.07</v>
      </c>
      <c r="BB399">
        <v>525</v>
      </c>
      <c r="BC399">
        <v>518</v>
      </c>
      <c r="BD399">
        <v>442</v>
      </c>
      <c r="BE399">
        <v>438</v>
      </c>
      <c r="BF399">
        <v>0</v>
      </c>
      <c r="BH399" s="1">
        <v>1128</v>
      </c>
      <c r="BI399" s="1">
        <v>1122</v>
      </c>
      <c r="BJ399">
        <v>84.7</v>
      </c>
      <c r="BK399">
        <v>49.56</v>
      </c>
      <c r="CI399" s="2">
        <v>460995.93</v>
      </c>
      <c r="CJ399" s="2">
        <v>460995.93</v>
      </c>
      <c r="CL399" s="2">
        <v>11692.76</v>
      </c>
      <c r="CM399" s="2">
        <v>472688.69</v>
      </c>
      <c r="CN399" s="2">
        <v>483856.95</v>
      </c>
      <c r="CO399">
        <v>0</v>
      </c>
      <c r="CP399" s="2">
        <v>323837.57</v>
      </c>
      <c r="CQ399" s="2">
        <v>334479.5</v>
      </c>
      <c r="CR399" s="2">
        <v>167158.6</v>
      </c>
      <c r="CS399" s="2">
        <v>1441.19</v>
      </c>
      <c r="CT399" s="2">
        <v>38526.300000000003</v>
      </c>
      <c r="CU399" s="2">
        <v>63070.91</v>
      </c>
      <c r="CV399" s="2">
        <v>307878.64</v>
      </c>
      <c r="CW399" s="2">
        <v>4148.3500000000004</v>
      </c>
      <c r="CX399" s="2">
        <v>422570.23999999999</v>
      </c>
      <c r="CY399">
        <v>0</v>
      </c>
      <c r="CZ399" s="2">
        <v>37353.269999999997</v>
      </c>
      <c r="DA399">
        <v>0</v>
      </c>
      <c r="DB399" s="2">
        <v>33348.85</v>
      </c>
      <c r="DC399" s="2">
        <v>19755.32</v>
      </c>
      <c r="DD399" s="2">
        <v>235546.44</v>
      </c>
      <c r="DE399">
        <v>0</v>
      </c>
      <c r="DF399">
        <v>0</v>
      </c>
      <c r="DG399">
        <v>1</v>
      </c>
      <c r="DH399">
        <v>1</v>
      </c>
      <c r="DI399" s="2">
        <v>4332.79</v>
      </c>
      <c r="DJ399" s="2">
        <v>53434.66</v>
      </c>
      <c r="DK399" s="2">
        <v>235546.44</v>
      </c>
      <c r="DL399">
        <v>0</v>
      </c>
      <c r="DM399">
        <v>0</v>
      </c>
      <c r="DN399" s="2">
        <v>235546.44</v>
      </c>
      <c r="DO399">
        <v>0</v>
      </c>
      <c r="DP399" s="2">
        <v>3680.79</v>
      </c>
      <c r="DQ399">
        <v>467.56</v>
      </c>
      <c r="DR399" s="2">
        <v>4148.3500000000004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 t="s">
        <v>244</v>
      </c>
      <c r="EL399">
        <v>0</v>
      </c>
      <c r="EM399">
        <v>0</v>
      </c>
      <c r="EO399">
        <v>244</v>
      </c>
      <c r="EP399">
        <v>0</v>
      </c>
      <c r="EQ399">
        <v>243</v>
      </c>
      <c r="ER399">
        <v>0</v>
      </c>
      <c r="EV399">
        <v>243</v>
      </c>
      <c r="EW399">
        <v>244</v>
      </c>
      <c r="EX399">
        <v>0</v>
      </c>
      <c r="EY399">
        <v>0</v>
      </c>
      <c r="EZ399" s="1">
        <v>1341</v>
      </c>
      <c r="FA399" s="1">
        <v>1304</v>
      </c>
      <c r="FB399">
        <v>786.13</v>
      </c>
      <c r="FC399">
        <v>245</v>
      </c>
      <c r="FD399">
        <v>0</v>
      </c>
      <c r="FE399">
        <v>245</v>
      </c>
      <c r="FF399">
        <v>1.02</v>
      </c>
      <c r="FG399">
        <v>491.5</v>
      </c>
      <c r="FH399">
        <v>5.72</v>
      </c>
      <c r="FI399">
        <v>6.24</v>
      </c>
      <c r="FJ399">
        <v>6.24</v>
      </c>
      <c r="FL399">
        <v>54.48</v>
      </c>
      <c r="FM399" s="2">
        <v>167158.6</v>
      </c>
      <c r="FN399">
        <v>100</v>
      </c>
      <c r="FO399">
        <v>82.73</v>
      </c>
      <c r="FP399">
        <v>100</v>
      </c>
      <c r="FQ399">
        <v>109.09</v>
      </c>
      <c r="FR399">
        <v>12.74</v>
      </c>
      <c r="FS399">
        <v>11.88</v>
      </c>
      <c r="FV399">
        <v>12.53</v>
      </c>
      <c r="FW399">
        <v>1.38</v>
      </c>
      <c r="FX399">
        <v>356.85</v>
      </c>
      <c r="FY399">
        <v>22.69</v>
      </c>
      <c r="GA399">
        <v>140.79</v>
      </c>
      <c r="GB399">
        <v>100</v>
      </c>
      <c r="GD399">
        <v>14.36</v>
      </c>
      <c r="GE399">
        <v>4.17</v>
      </c>
      <c r="GF399">
        <v>626.41</v>
      </c>
      <c r="GG399">
        <v>87.26</v>
      </c>
      <c r="GH399">
        <v>-2.36</v>
      </c>
      <c r="GI399">
        <v>66.790000000000006</v>
      </c>
      <c r="GJ399">
        <v>36.26</v>
      </c>
      <c r="GK399">
        <v>49.94</v>
      </c>
      <c r="GL399">
        <v>0.9</v>
      </c>
      <c r="GM399">
        <v>0.94</v>
      </c>
      <c r="GN399">
        <v>54.29</v>
      </c>
      <c r="GO399">
        <v>74.78</v>
      </c>
      <c r="GP399">
        <v>12.51</v>
      </c>
      <c r="GQ399">
        <v>0.47</v>
      </c>
      <c r="GR399">
        <v>1.41</v>
      </c>
      <c r="GS399">
        <v>97.53</v>
      </c>
      <c r="GU399">
        <v>2.4700000000000002</v>
      </c>
      <c r="GV399">
        <v>89.52</v>
      </c>
      <c r="GW399">
        <v>100</v>
      </c>
      <c r="GX399">
        <v>2.08</v>
      </c>
      <c r="HA399">
        <v>2.08</v>
      </c>
      <c r="HB399">
        <v>17.27</v>
      </c>
      <c r="HC399">
        <v>3.39</v>
      </c>
      <c r="HD399">
        <v>83.5</v>
      </c>
      <c r="HE399">
        <v>82.73</v>
      </c>
      <c r="HF399">
        <v>11.88</v>
      </c>
      <c r="HG399">
        <v>246.63</v>
      </c>
      <c r="HH399">
        <v>88.33</v>
      </c>
      <c r="HJ399">
        <v>100</v>
      </c>
      <c r="HK399">
        <v>0.59</v>
      </c>
      <c r="HM399">
        <v>0.78</v>
      </c>
      <c r="HR399">
        <v>0</v>
      </c>
      <c r="HS399">
        <v>0</v>
      </c>
      <c r="HU399">
        <v>100</v>
      </c>
      <c r="HV399">
        <v>100</v>
      </c>
      <c r="HX399">
        <v>0.6</v>
      </c>
      <c r="HY399">
        <v>0</v>
      </c>
      <c r="HZ399">
        <v>100</v>
      </c>
      <c r="IA399">
        <v>145.84</v>
      </c>
      <c r="IB399">
        <v>348.5</v>
      </c>
    </row>
    <row r="400" spans="1:236" x14ac:dyDescent="0.25">
      <c r="A400">
        <v>411660</v>
      </c>
      <c r="B400" t="str">
        <f>VLOOKUP(A400,cods!$A$1:$C$345,3,FALSE)</f>
        <v>Norte Pioneiro Paranaense</v>
      </c>
      <c r="C400" t="s">
        <v>446</v>
      </c>
      <c r="D400" t="s">
        <v>236</v>
      </c>
      <c r="E400">
        <v>2021</v>
      </c>
      <c r="F400">
        <v>41069000</v>
      </c>
      <c r="G400" t="s">
        <v>237</v>
      </c>
      <c r="H400" t="s">
        <v>238</v>
      </c>
      <c r="I400" t="s">
        <v>239</v>
      </c>
      <c r="J400" t="s">
        <v>246</v>
      </c>
      <c r="K400" t="s">
        <v>241</v>
      </c>
      <c r="L400">
        <v>1</v>
      </c>
      <c r="O400">
        <v>1</v>
      </c>
      <c r="P400">
        <v>1</v>
      </c>
      <c r="Q400">
        <v>1</v>
      </c>
      <c r="R400">
        <v>0</v>
      </c>
      <c r="S400">
        <v>1</v>
      </c>
      <c r="V400" s="1">
        <v>2044</v>
      </c>
      <c r="W400" s="1">
        <v>2044</v>
      </c>
      <c r="X400" t="s">
        <v>242</v>
      </c>
      <c r="Y400" t="s">
        <v>247</v>
      </c>
      <c r="AA400" s="1">
        <v>3424</v>
      </c>
      <c r="AB400" s="1">
        <v>2485</v>
      </c>
      <c r="AC400" s="1">
        <v>3423</v>
      </c>
      <c r="AD400" s="1">
        <v>3433</v>
      </c>
      <c r="AE400" s="1">
        <v>1144</v>
      </c>
      <c r="AF400" s="1">
        <v>1116</v>
      </c>
      <c r="AG400" s="1">
        <v>1196</v>
      </c>
      <c r="AH400" s="1">
        <v>1172</v>
      </c>
      <c r="AI400" s="1">
        <v>1144</v>
      </c>
      <c r="AJ400" s="1">
        <v>1116</v>
      </c>
      <c r="AK400">
        <v>34.26</v>
      </c>
      <c r="AL400">
        <v>43.36</v>
      </c>
      <c r="AM400">
        <v>209.07</v>
      </c>
      <c r="AN400">
        <v>0</v>
      </c>
      <c r="AO400">
        <v>134.69999999999999</v>
      </c>
      <c r="AP400">
        <v>134.69999999999999</v>
      </c>
      <c r="AQ400">
        <v>143</v>
      </c>
      <c r="AR400">
        <v>209.07</v>
      </c>
      <c r="AS400" s="1">
        <v>1103</v>
      </c>
      <c r="AT400" s="1">
        <v>1081</v>
      </c>
      <c r="AU400" s="1">
        <v>1196</v>
      </c>
      <c r="AV400" s="1">
        <v>1172</v>
      </c>
      <c r="AW400">
        <v>209.07</v>
      </c>
      <c r="AX400">
        <v>0</v>
      </c>
      <c r="AY400">
        <v>0</v>
      </c>
      <c r="AZ400">
        <v>0</v>
      </c>
      <c r="BA400">
        <v>125.02</v>
      </c>
      <c r="BB400" s="1">
        <v>1205</v>
      </c>
      <c r="BC400" s="1">
        <v>1178</v>
      </c>
      <c r="BD400" s="1">
        <v>1103</v>
      </c>
      <c r="BE400" s="1">
        <v>1081</v>
      </c>
      <c r="BF400">
        <v>0.42</v>
      </c>
      <c r="BH400" s="1">
        <v>2485</v>
      </c>
      <c r="BI400" s="1">
        <v>2492</v>
      </c>
      <c r="BJ400">
        <v>209.07</v>
      </c>
      <c r="BK400">
        <v>271.3</v>
      </c>
      <c r="BL400">
        <v>818</v>
      </c>
      <c r="BM400">
        <v>792</v>
      </c>
      <c r="BN400">
        <v>268</v>
      </c>
      <c r="BO400">
        <v>256</v>
      </c>
      <c r="BP400">
        <v>287</v>
      </c>
      <c r="BQ400">
        <v>278</v>
      </c>
      <c r="BR400">
        <v>5.78</v>
      </c>
      <c r="BS400">
        <v>5.78</v>
      </c>
      <c r="BT400">
        <v>29.45</v>
      </c>
      <c r="BU400">
        <v>29.45</v>
      </c>
      <c r="BV400">
        <v>31.67</v>
      </c>
      <c r="BW400">
        <v>248</v>
      </c>
      <c r="BX400">
        <v>240</v>
      </c>
      <c r="BY400">
        <v>271</v>
      </c>
      <c r="BZ400">
        <v>260</v>
      </c>
      <c r="CA400">
        <v>0</v>
      </c>
      <c r="CB400">
        <v>0</v>
      </c>
      <c r="CC400">
        <v>0</v>
      </c>
      <c r="CD400">
        <v>0</v>
      </c>
      <c r="CF400">
        <v>818</v>
      </c>
      <c r="CG400">
        <v>792</v>
      </c>
      <c r="CH400">
        <v>20.73</v>
      </c>
      <c r="CI400" s="2">
        <v>1036897.28</v>
      </c>
      <c r="CJ400" s="2">
        <v>883214.44</v>
      </c>
      <c r="CK400" s="2">
        <v>153682.84</v>
      </c>
      <c r="CL400" s="2">
        <v>23251.83</v>
      </c>
      <c r="CM400" s="2">
        <v>1060149.1100000001</v>
      </c>
      <c r="CN400" s="2">
        <v>963174.08</v>
      </c>
      <c r="CO400">
        <v>0</v>
      </c>
      <c r="CP400" s="2">
        <v>623470.02</v>
      </c>
      <c r="CQ400" s="2">
        <v>497213.21</v>
      </c>
      <c r="CR400" s="2">
        <v>368287.92</v>
      </c>
      <c r="CS400" s="2">
        <v>12115.72</v>
      </c>
      <c r="CT400" s="2">
        <v>235328.77</v>
      </c>
      <c r="CU400" s="2">
        <v>159398.5</v>
      </c>
      <c r="CV400" s="2">
        <v>858179.14</v>
      </c>
      <c r="CW400" s="2">
        <v>16835.79</v>
      </c>
      <c r="CX400" s="2">
        <v>1253103.8799999999</v>
      </c>
      <c r="CY400">
        <v>0</v>
      </c>
      <c r="CZ400" s="2">
        <v>221959.72</v>
      </c>
      <c r="DA400">
        <v>0</v>
      </c>
      <c r="DB400" s="2">
        <v>75986.64</v>
      </c>
      <c r="DC400">
        <v>0</v>
      </c>
      <c r="DD400" s="2">
        <v>183760.88</v>
      </c>
      <c r="DE400" s="2">
        <v>471922.44</v>
      </c>
      <c r="DF400" s="2">
        <v>4581.8100000000004</v>
      </c>
      <c r="DG400">
        <v>2</v>
      </c>
      <c r="DH400">
        <v>2</v>
      </c>
      <c r="DI400" s="2">
        <v>7061.59</v>
      </c>
      <c r="DJ400" s="2">
        <v>156129.23000000001</v>
      </c>
      <c r="DK400" s="2">
        <v>660265.13</v>
      </c>
      <c r="DN400" s="2">
        <v>660265.13</v>
      </c>
      <c r="DO400">
        <v>113.53</v>
      </c>
      <c r="DP400" s="2">
        <v>13349.96</v>
      </c>
      <c r="DQ400" s="2">
        <v>3485.83</v>
      </c>
      <c r="DR400" s="2">
        <v>16949.32</v>
      </c>
      <c r="DS400">
        <v>0</v>
      </c>
      <c r="DT400">
        <v>0</v>
      </c>
      <c r="DU400">
        <v>0</v>
      </c>
      <c r="EK400" t="s">
        <v>244</v>
      </c>
      <c r="EL400">
        <v>0</v>
      </c>
      <c r="EM400">
        <v>0</v>
      </c>
      <c r="EO400">
        <v>396</v>
      </c>
      <c r="EP400">
        <v>0</v>
      </c>
      <c r="EQ400">
        <v>374</v>
      </c>
      <c r="ER400">
        <v>0</v>
      </c>
      <c r="ES400">
        <v>0</v>
      </c>
      <c r="EV400">
        <v>374</v>
      </c>
      <c r="EW400">
        <v>396</v>
      </c>
      <c r="EX400">
        <v>5</v>
      </c>
      <c r="EZ400" s="1">
        <v>1812</v>
      </c>
      <c r="FA400" s="1">
        <v>1712</v>
      </c>
      <c r="FB400" s="2">
        <v>156999.43</v>
      </c>
      <c r="FC400">
        <v>350</v>
      </c>
      <c r="FD400">
        <v>0</v>
      </c>
      <c r="FE400">
        <v>350</v>
      </c>
      <c r="FF400">
        <v>1.05</v>
      </c>
      <c r="FG400">
        <v>733.25</v>
      </c>
      <c r="FH400">
        <v>7.17</v>
      </c>
      <c r="FI400">
        <v>5.94</v>
      </c>
      <c r="FJ400">
        <v>6.18</v>
      </c>
      <c r="FK400">
        <v>4.8499999999999996</v>
      </c>
      <c r="FL400">
        <v>42.11</v>
      </c>
      <c r="FM400" s="2">
        <v>184143.96</v>
      </c>
      <c r="FN400">
        <v>100</v>
      </c>
      <c r="FO400">
        <v>64.56</v>
      </c>
      <c r="FP400">
        <v>100</v>
      </c>
      <c r="FQ400">
        <v>82.75</v>
      </c>
      <c r="FR400">
        <v>31.46</v>
      </c>
      <c r="FS400">
        <v>9.48</v>
      </c>
      <c r="FT400">
        <v>21.86</v>
      </c>
      <c r="FU400">
        <v>100</v>
      </c>
      <c r="FV400">
        <v>10.06</v>
      </c>
      <c r="FW400">
        <v>2.87</v>
      </c>
      <c r="FX400">
        <v>511.76</v>
      </c>
      <c r="FY400">
        <v>32.57</v>
      </c>
      <c r="FZ400">
        <v>21.77</v>
      </c>
      <c r="GA400">
        <v>107.65</v>
      </c>
      <c r="GB400">
        <v>100</v>
      </c>
      <c r="GC400">
        <v>32.92</v>
      </c>
      <c r="GD400">
        <v>14.71</v>
      </c>
      <c r="GE400">
        <v>4.91</v>
      </c>
      <c r="GF400">
        <v>585.19000000000005</v>
      </c>
      <c r="GG400">
        <v>68.540000000000006</v>
      </c>
      <c r="GH400">
        <v>9.15</v>
      </c>
      <c r="GI400">
        <v>82.76</v>
      </c>
      <c r="GJ400">
        <v>35.520000000000003</v>
      </c>
      <c r="GK400">
        <v>50.89</v>
      </c>
      <c r="GL400">
        <v>1.63</v>
      </c>
      <c r="GM400">
        <v>0.68</v>
      </c>
      <c r="GN400">
        <v>42.92</v>
      </c>
      <c r="GO400">
        <v>61.49</v>
      </c>
      <c r="GP400">
        <v>27.42</v>
      </c>
      <c r="GQ400">
        <v>1.41</v>
      </c>
      <c r="GR400">
        <v>0.82</v>
      </c>
      <c r="GS400">
        <v>83.31</v>
      </c>
      <c r="GT400">
        <v>14.5</v>
      </c>
      <c r="GU400">
        <v>2.19</v>
      </c>
      <c r="GV400">
        <v>92.23</v>
      </c>
      <c r="GW400">
        <v>100</v>
      </c>
      <c r="GX400">
        <v>1.77</v>
      </c>
      <c r="GY400">
        <v>21.86</v>
      </c>
      <c r="GZ400">
        <v>32.92</v>
      </c>
      <c r="HA400">
        <v>1.44</v>
      </c>
      <c r="HB400">
        <v>35.44</v>
      </c>
      <c r="HC400">
        <v>5.22</v>
      </c>
      <c r="HD400">
        <v>179.29</v>
      </c>
      <c r="HE400">
        <v>64.56</v>
      </c>
      <c r="HF400">
        <v>9.48</v>
      </c>
      <c r="HG400">
        <v>211.71</v>
      </c>
      <c r="HH400">
        <v>99.97</v>
      </c>
      <c r="HI400">
        <v>23.89</v>
      </c>
      <c r="HJ400">
        <v>100</v>
      </c>
      <c r="HK400">
        <v>1.3</v>
      </c>
      <c r="HL400">
        <v>0.7</v>
      </c>
      <c r="HM400">
        <v>0.81</v>
      </c>
      <c r="HR400">
        <v>0</v>
      </c>
      <c r="HS400">
        <v>0</v>
      </c>
      <c r="HU400">
        <v>100</v>
      </c>
      <c r="HV400">
        <v>100</v>
      </c>
      <c r="HW400">
        <v>0</v>
      </c>
      <c r="HX400">
        <v>91.71</v>
      </c>
      <c r="HY400">
        <v>0</v>
      </c>
      <c r="HZ400">
        <v>100</v>
      </c>
      <c r="IA400">
        <v>110.06</v>
      </c>
      <c r="IB400">
        <v>485.76</v>
      </c>
    </row>
    <row r="401" spans="1:236" hidden="1" x14ac:dyDescent="0.25">
      <c r="A401">
        <v>411660</v>
      </c>
      <c r="B401" t="str">
        <f>VLOOKUP(A401,cods!$A$1:$C$345,3,FALSE)</f>
        <v>Norte Pioneiro Paranaense</v>
      </c>
      <c r="C401" t="s">
        <v>446</v>
      </c>
      <c r="D401" t="s">
        <v>236</v>
      </c>
      <c r="E401">
        <v>2020</v>
      </c>
      <c r="F401">
        <v>41069000</v>
      </c>
      <c r="G401" t="s">
        <v>237</v>
      </c>
      <c r="H401" t="s">
        <v>238</v>
      </c>
      <c r="I401" t="s">
        <v>239</v>
      </c>
      <c r="J401" t="s">
        <v>246</v>
      </c>
      <c r="K401" t="s">
        <v>241</v>
      </c>
      <c r="L401">
        <v>1</v>
      </c>
      <c r="O401">
        <v>1</v>
      </c>
      <c r="P401">
        <v>1</v>
      </c>
      <c r="Q401">
        <v>1</v>
      </c>
      <c r="R401">
        <v>0</v>
      </c>
      <c r="S401">
        <v>1</v>
      </c>
      <c r="V401" s="1">
        <v>2044</v>
      </c>
      <c r="W401" s="1">
        <v>2044</v>
      </c>
      <c r="X401" t="s">
        <v>242</v>
      </c>
      <c r="Y401" t="s">
        <v>247</v>
      </c>
      <c r="AA401" s="1">
        <v>3434</v>
      </c>
      <c r="AB401" s="1">
        <v>2492</v>
      </c>
      <c r="AC401" s="1">
        <v>3433</v>
      </c>
      <c r="AD401" s="1">
        <v>3444</v>
      </c>
      <c r="AE401" s="1">
        <v>1116</v>
      </c>
      <c r="AF401" s="1">
        <v>1095</v>
      </c>
      <c r="AG401" s="1">
        <v>1172</v>
      </c>
      <c r="AH401" s="1">
        <v>1151</v>
      </c>
      <c r="AI401" s="1">
        <v>1116</v>
      </c>
      <c r="AJ401" s="1">
        <v>1095</v>
      </c>
      <c r="AK401">
        <v>43.36</v>
      </c>
      <c r="AL401">
        <v>34.76</v>
      </c>
      <c r="AM401">
        <v>200.67</v>
      </c>
      <c r="AN401">
        <v>0</v>
      </c>
      <c r="AO401">
        <v>136.29</v>
      </c>
      <c r="AP401">
        <v>136.29</v>
      </c>
      <c r="AQ401">
        <v>143.47999999999999</v>
      </c>
      <c r="AR401">
        <v>200.67</v>
      </c>
      <c r="AS401" s="1">
        <v>1081</v>
      </c>
      <c r="AT401" s="1">
        <v>1056</v>
      </c>
      <c r="AU401" s="1">
        <v>1172</v>
      </c>
      <c r="AV401" s="1">
        <v>1151</v>
      </c>
      <c r="AW401">
        <v>200.67</v>
      </c>
      <c r="AX401">
        <v>0</v>
      </c>
      <c r="AY401">
        <v>0</v>
      </c>
      <c r="AZ401">
        <v>0</v>
      </c>
      <c r="BA401">
        <v>127.71</v>
      </c>
      <c r="BB401" s="1">
        <v>1178</v>
      </c>
      <c r="BC401" s="1">
        <v>1150</v>
      </c>
      <c r="BD401" s="1">
        <v>1081</v>
      </c>
      <c r="BE401" s="1">
        <v>1056</v>
      </c>
      <c r="BF401">
        <v>0</v>
      </c>
      <c r="BH401" s="1">
        <v>2492</v>
      </c>
      <c r="BI401" s="1">
        <v>2500</v>
      </c>
      <c r="BJ401">
        <v>200.67</v>
      </c>
      <c r="BK401">
        <v>262.25</v>
      </c>
      <c r="BL401">
        <v>792</v>
      </c>
      <c r="BM401">
        <v>811</v>
      </c>
      <c r="BN401">
        <v>256</v>
      </c>
      <c r="BO401">
        <v>263</v>
      </c>
      <c r="BP401">
        <v>278</v>
      </c>
      <c r="BQ401">
        <v>285</v>
      </c>
      <c r="BR401">
        <v>5.78</v>
      </c>
      <c r="BS401">
        <v>5.78</v>
      </c>
      <c r="BT401">
        <v>30.79</v>
      </c>
      <c r="BU401">
        <v>30.79</v>
      </c>
      <c r="BV401">
        <v>32.979999999999997</v>
      </c>
      <c r="BW401">
        <v>240</v>
      </c>
      <c r="BX401">
        <v>246</v>
      </c>
      <c r="BY401">
        <v>260</v>
      </c>
      <c r="BZ401">
        <v>263</v>
      </c>
      <c r="CA401">
        <v>0</v>
      </c>
      <c r="CB401">
        <v>0</v>
      </c>
      <c r="CC401">
        <v>0</v>
      </c>
      <c r="CD401">
        <v>0</v>
      </c>
      <c r="CF401">
        <v>792</v>
      </c>
      <c r="CG401">
        <v>811</v>
      </c>
      <c r="CH401">
        <v>7.79</v>
      </c>
      <c r="CI401" s="2">
        <v>963421.89</v>
      </c>
      <c r="CJ401" s="2">
        <v>814712.71</v>
      </c>
      <c r="CK401" s="2">
        <v>148709.18</v>
      </c>
      <c r="CL401" s="2">
        <v>26480.33</v>
      </c>
      <c r="CM401" s="2">
        <v>989902.22</v>
      </c>
      <c r="CN401" s="2">
        <v>987055.99</v>
      </c>
      <c r="CO401">
        <v>0</v>
      </c>
      <c r="CP401" s="2">
        <v>497213.21</v>
      </c>
      <c r="CQ401" s="2">
        <v>436127.95</v>
      </c>
      <c r="CR401" s="2">
        <v>366258.62</v>
      </c>
      <c r="CS401" s="2">
        <v>7209.72</v>
      </c>
      <c r="CT401" s="2">
        <v>180175.9</v>
      </c>
      <c r="CU401" s="2">
        <v>120494.57</v>
      </c>
      <c r="CV401" s="2">
        <v>758236.22</v>
      </c>
      <c r="CW401" s="2">
        <v>10008.09</v>
      </c>
      <c r="CX401" s="2">
        <v>1080849.68</v>
      </c>
      <c r="CY401">
        <v>0</v>
      </c>
      <c r="CZ401" s="2">
        <v>137181.32999999999</v>
      </c>
      <c r="DA401">
        <v>0</v>
      </c>
      <c r="DB401" s="2">
        <v>74174.17</v>
      </c>
      <c r="DC401">
        <v>0</v>
      </c>
      <c r="DD401" s="2">
        <v>106918.73</v>
      </c>
      <c r="DE401" s="2">
        <v>686779.23</v>
      </c>
      <c r="DF401" s="2">
        <v>2020</v>
      </c>
      <c r="DG401">
        <v>2</v>
      </c>
      <c r="DH401">
        <v>1</v>
      </c>
      <c r="DI401" s="2">
        <v>9923.24</v>
      </c>
      <c r="DJ401" s="2">
        <v>175424.04</v>
      </c>
      <c r="DK401" s="2">
        <v>384109.49</v>
      </c>
      <c r="DL401" s="2">
        <v>372285.52</v>
      </c>
      <c r="DM401" s="2">
        <v>39322.949999999997</v>
      </c>
      <c r="DN401" s="2">
        <v>795717.96</v>
      </c>
      <c r="DO401">
        <v>106.94</v>
      </c>
      <c r="DP401" s="2">
        <v>8891.7099999999991</v>
      </c>
      <c r="DQ401" s="2">
        <v>1116.3800000000001</v>
      </c>
      <c r="DR401" s="2">
        <v>10115.030000000001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 t="s">
        <v>244</v>
      </c>
      <c r="EL401">
        <v>0</v>
      </c>
      <c r="EM401">
        <v>0</v>
      </c>
      <c r="EO401">
        <v>434</v>
      </c>
      <c r="EP401">
        <v>0</v>
      </c>
      <c r="EQ401">
        <v>432</v>
      </c>
      <c r="ER401">
        <v>0</v>
      </c>
      <c r="ES401">
        <v>0</v>
      </c>
      <c r="EV401">
        <v>432</v>
      </c>
      <c r="EW401">
        <v>434</v>
      </c>
      <c r="EX401">
        <v>4</v>
      </c>
      <c r="EZ401" s="1">
        <v>1076</v>
      </c>
      <c r="FA401" s="1">
        <v>1027</v>
      </c>
      <c r="FB401">
        <v>897.32</v>
      </c>
      <c r="FC401">
        <v>439</v>
      </c>
      <c r="FD401">
        <v>1</v>
      </c>
      <c r="FE401">
        <v>439</v>
      </c>
      <c r="FF401">
        <v>1.05</v>
      </c>
      <c r="FG401">
        <v>962</v>
      </c>
      <c r="FH401">
        <v>6.13</v>
      </c>
      <c r="FI401">
        <v>5.46</v>
      </c>
      <c r="FJ401">
        <v>5.68</v>
      </c>
      <c r="FK401">
        <v>4.51</v>
      </c>
      <c r="FL401">
        <v>45.03</v>
      </c>
      <c r="FM401" s="2">
        <v>244172.41</v>
      </c>
      <c r="FN401">
        <v>100</v>
      </c>
      <c r="FO401">
        <v>67.92</v>
      </c>
      <c r="FP401">
        <v>100</v>
      </c>
      <c r="FQ401">
        <v>89.14</v>
      </c>
      <c r="FR401">
        <v>28.5</v>
      </c>
      <c r="FS401">
        <v>9.7799999999999994</v>
      </c>
      <c r="FT401">
        <v>22.59</v>
      </c>
      <c r="FU401">
        <v>100</v>
      </c>
      <c r="FV401">
        <v>10.29</v>
      </c>
      <c r="FW401">
        <v>1.99</v>
      </c>
      <c r="FX401">
        <v>723.86</v>
      </c>
      <c r="FY401">
        <v>33.56</v>
      </c>
      <c r="FZ401">
        <v>22.1</v>
      </c>
      <c r="GA401">
        <v>108.59</v>
      </c>
      <c r="GB401">
        <v>100</v>
      </c>
      <c r="GC401">
        <v>31.78</v>
      </c>
      <c r="GD401">
        <v>14.4</v>
      </c>
      <c r="GE401">
        <v>4.3</v>
      </c>
      <c r="GF401">
        <v>525.46</v>
      </c>
      <c r="GG401">
        <v>71.5</v>
      </c>
      <c r="GH401">
        <v>0.28999999999999998</v>
      </c>
      <c r="GI401">
        <v>78.7</v>
      </c>
      <c r="GJ401">
        <v>38.020000000000003</v>
      </c>
      <c r="GK401">
        <v>50.52</v>
      </c>
      <c r="GL401">
        <v>1.05</v>
      </c>
      <c r="GM401">
        <v>1.03</v>
      </c>
      <c r="GN401">
        <v>48.3</v>
      </c>
      <c r="GO401">
        <v>64.2</v>
      </c>
      <c r="GP401">
        <v>23.76</v>
      </c>
      <c r="GQ401">
        <v>0.95</v>
      </c>
      <c r="GR401">
        <v>1.31</v>
      </c>
      <c r="GS401">
        <v>82.3</v>
      </c>
      <c r="GT401">
        <v>15.02</v>
      </c>
      <c r="GU401">
        <v>2.68</v>
      </c>
      <c r="GV401">
        <v>91.99</v>
      </c>
      <c r="GW401">
        <v>100</v>
      </c>
      <c r="GX401">
        <v>1.36</v>
      </c>
      <c r="GY401">
        <v>22.59</v>
      </c>
      <c r="GZ401">
        <v>31.78</v>
      </c>
      <c r="HA401">
        <v>1.1000000000000001</v>
      </c>
      <c r="HB401">
        <v>32.08</v>
      </c>
      <c r="HC401">
        <v>4.5199999999999996</v>
      </c>
      <c r="HD401">
        <v>159.55000000000001</v>
      </c>
      <c r="HE401">
        <v>67.92</v>
      </c>
      <c r="HF401">
        <v>9.7799999999999994</v>
      </c>
      <c r="HG401">
        <v>180.82</v>
      </c>
      <c r="HH401">
        <v>99.97</v>
      </c>
      <c r="HI401">
        <v>23.06</v>
      </c>
      <c r="HJ401">
        <v>100</v>
      </c>
      <c r="HK401">
        <v>1.31</v>
      </c>
      <c r="HL401">
        <v>0.25</v>
      </c>
      <c r="HM401">
        <v>0.67</v>
      </c>
      <c r="HR401">
        <v>0</v>
      </c>
      <c r="HS401">
        <v>0</v>
      </c>
      <c r="HU401">
        <v>100</v>
      </c>
      <c r="HV401">
        <v>100</v>
      </c>
      <c r="HW401">
        <v>0</v>
      </c>
      <c r="HX401">
        <v>0.87</v>
      </c>
      <c r="HY401">
        <v>0.23</v>
      </c>
      <c r="HZ401">
        <v>100</v>
      </c>
      <c r="IA401">
        <v>128.46</v>
      </c>
      <c r="IB401">
        <v>684.73</v>
      </c>
    </row>
    <row r="402" spans="1:236" x14ac:dyDescent="0.25">
      <c r="A402">
        <v>411670</v>
      </c>
      <c r="B402" t="str">
        <f>VLOOKUP(A402,cods!$A$1:$C$345,3,FALSE)</f>
        <v>Oeste Paranaense</v>
      </c>
      <c r="C402" t="s">
        <v>447</v>
      </c>
      <c r="D402" t="s">
        <v>236</v>
      </c>
      <c r="E402">
        <v>2021</v>
      </c>
      <c r="F402">
        <v>41069000</v>
      </c>
      <c r="G402" t="s">
        <v>237</v>
      </c>
      <c r="H402" t="s">
        <v>238</v>
      </c>
      <c r="I402" t="s">
        <v>239</v>
      </c>
      <c r="J402" t="s">
        <v>246</v>
      </c>
      <c r="K402" t="s">
        <v>241</v>
      </c>
      <c r="L402">
        <v>1</v>
      </c>
      <c r="O402">
        <v>1</v>
      </c>
      <c r="P402">
        <v>1</v>
      </c>
      <c r="Q402">
        <v>3</v>
      </c>
      <c r="R402">
        <v>0</v>
      </c>
      <c r="S402">
        <v>1</v>
      </c>
      <c r="V402" s="1">
        <v>2025</v>
      </c>
      <c r="W402" s="1">
        <v>2025</v>
      </c>
      <c r="X402" t="s">
        <v>242</v>
      </c>
      <c r="Y402" t="s">
        <v>247</v>
      </c>
      <c r="AA402" s="1">
        <v>10131</v>
      </c>
      <c r="AB402" s="1">
        <v>7718</v>
      </c>
      <c r="AC402" s="1">
        <v>10129</v>
      </c>
      <c r="AD402" s="1">
        <v>10297</v>
      </c>
      <c r="AE402" s="1">
        <v>4389</v>
      </c>
      <c r="AF402" s="1">
        <v>4292</v>
      </c>
      <c r="AG402" s="1">
        <v>4650</v>
      </c>
      <c r="AH402" s="1">
        <v>4569</v>
      </c>
      <c r="AI402" s="1">
        <v>4389</v>
      </c>
      <c r="AJ402" s="1">
        <v>4292</v>
      </c>
      <c r="AK402">
        <v>102.85</v>
      </c>
      <c r="AL402">
        <v>116.39</v>
      </c>
      <c r="AM402">
        <v>849.28</v>
      </c>
      <c r="AN402">
        <v>0.03</v>
      </c>
      <c r="AO402">
        <v>603.46</v>
      </c>
      <c r="AP402">
        <v>603.46</v>
      </c>
      <c r="AQ402">
        <v>627.42999999999995</v>
      </c>
      <c r="AR402">
        <v>849.28</v>
      </c>
      <c r="AS402" s="1">
        <v>4192</v>
      </c>
      <c r="AT402" s="1">
        <v>4113</v>
      </c>
      <c r="AU402" s="1">
        <v>4650</v>
      </c>
      <c r="AV402" s="1">
        <v>4569</v>
      </c>
      <c r="AW402">
        <v>849.25</v>
      </c>
      <c r="AX402">
        <v>0</v>
      </c>
      <c r="AY402">
        <v>0</v>
      </c>
      <c r="AZ402">
        <v>0</v>
      </c>
      <c r="BA402">
        <v>534.87</v>
      </c>
      <c r="BB402" s="1">
        <v>4563</v>
      </c>
      <c r="BC402" s="1">
        <v>4419</v>
      </c>
      <c r="BD402" s="1">
        <v>4192</v>
      </c>
      <c r="BE402" s="1">
        <v>4113</v>
      </c>
      <c r="BF402">
        <v>2.44</v>
      </c>
      <c r="BH402" s="1">
        <v>7718</v>
      </c>
      <c r="BI402" s="1">
        <v>7846</v>
      </c>
      <c r="BJ402">
        <v>849.28</v>
      </c>
      <c r="BK402" s="2">
        <v>1062.81</v>
      </c>
      <c r="BL402" s="1">
        <v>7321</v>
      </c>
      <c r="BM402" s="1">
        <v>6853</v>
      </c>
      <c r="BN402" s="1">
        <v>2481</v>
      </c>
      <c r="BO402" s="1">
        <v>2319</v>
      </c>
      <c r="BP402" s="1">
        <v>2636</v>
      </c>
      <c r="BQ402" s="1">
        <v>2477</v>
      </c>
      <c r="BR402">
        <v>46.15</v>
      </c>
      <c r="BS402">
        <v>47.49</v>
      </c>
      <c r="BT402">
        <v>324.02</v>
      </c>
      <c r="BU402">
        <v>324.02</v>
      </c>
      <c r="BV402">
        <v>337.21</v>
      </c>
      <c r="BW402" s="1">
        <v>2377</v>
      </c>
      <c r="BX402" s="1">
        <v>2225</v>
      </c>
      <c r="BY402" s="1">
        <v>2574</v>
      </c>
      <c r="BZ402" s="1">
        <v>2390</v>
      </c>
      <c r="CA402">
        <v>0</v>
      </c>
      <c r="CB402">
        <v>0</v>
      </c>
      <c r="CC402">
        <v>0</v>
      </c>
      <c r="CD402">
        <v>0</v>
      </c>
      <c r="CF402" s="1">
        <v>7321</v>
      </c>
      <c r="CG402" s="1">
        <v>6853</v>
      </c>
      <c r="CH402">
        <v>6.26</v>
      </c>
      <c r="CI402" s="2">
        <v>5632806.1900000004</v>
      </c>
      <c r="CJ402" s="2">
        <v>3983286.68</v>
      </c>
      <c r="CK402" s="2">
        <v>1649519.51</v>
      </c>
      <c r="CL402" s="2">
        <v>139399.4</v>
      </c>
      <c r="CM402" s="2">
        <v>5772205.5899999999</v>
      </c>
      <c r="CN402" s="2">
        <v>5414363.5</v>
      </c>
      <c r="CO402">
        <v>0</v>
      </c>
      <c r="CP402" s="2">
        <v>1305820</v>
      </c>
      <c r="CQ402" s="2">
        <v>920878.25</v>
      </c>
      <c r="CR402" s="2">
        <v>991745.56</v>
      </c>
      <c r="CS402" s="2">
        <v>29224.2</v>
      </c>
      <c r="CT402" s="2">
        <v>866082.35</v>
      </c>
      <c r="CU402" s="2">
        <v>754120.03</v>
      </c>
      <c r="CV402" s="2">
        <v>3167233.22</v>
      </c>
      <c r="CW402" s="2">
        <v>770967.53</v>
      </c>
      <c r="CX402" s="2">
        <v>5207420.34</v>
      </c>
      <c r="CY402">
        <v>0</v>
      </c>
      <c r="CZ402" s="2">
        <v>604443.61</v>
      </c>
      <c r="DA402">
        <v>0</v>
      </c>
      <c r="DB402" s="2">
        <v>407750.19</v>
      </c>
      <c r="DC402" s="2">
        <v>221900.07</v>
      </c>
      <c r="DD402" s="2">
        <v>351697.45</v>
      </c>
      <c r="DE402" s="2">
        <v>397525.56</v>
      </c>
      <c r="DF402">
        <v>0</v>
      </c>
      <c r="DG402">
        <v>3</v>
      </c>
      <c r="DH402">
        <v>5</v>
      </c>
      <c r="DI402" s="2">
        <v>118310.89</v>
      </c>
      <c r="DJ402" s="2">
        <v>442875.91</v>
      </c>
      <c r="DK402" s="2">
        <v>739223.01</v>
      </c>
      <c r="DL402" s="2">
        <v>10000</v>
      </c>
      <c r="DN402" s="2">
        <v>749223.01</v>
      </c>
      <c r="DO402" s="2">
        <v>817659.62</v>
      </c>
      <c r="DP402" s="2">
        <v>469968.26</v>
      </c>
      <c r="DQ402" s="2">
        <v>300999.27</v>
      </c>
      <c r="DR402" s="2">
        <v>1588627.15</v>
      </c>
      <c r="DS402">
        <v>0</v>
      </c>
      <c r="DT402">
        <v>0</v>
      </c>
      <c r="DU402">
        <v>0</v>
      </c>
      <c r="EK402" t="s">
        <v>244</v>
      </c>
      <c r="EL402">
        <v>0</v>
      </c>
      <c r="EM402">
        <v>0</v>
      </c>
      <c r="EO402" s="1">
        <v>1002</v>
      </c>
      <c r="EP402">
        <v>0</v>
      </c>
      <c r="EQ402">
        <v>902</v>
      </c>
      <c r="ER402">
        <v>0</v>
      </c>
      <c r="ES402">
        <v>0</v>
      </c>
      <c r="EV402">
        <v>902</v>
      </c>
      <c r="EW402" s="1">
        <v>1002</v>
      </c>
      <c r="EX402">
        <v>8</v>
      </c>
      <c r="EZ402" s="1">
        <v>6174</v>
      </c>
      <c r="FA402" s="1">
        <v>5962</v>
      </c>
      <c r="FB402" s="2">
        <v>574908.77</v>
      </c>
      <c r="FC402">
        <v>906</v>
      </c>
      <c r="FD402">
        <v>0</v>
      </c>
      <c r="FE402">
        <v>906</v>
      </c>
      <c r="FF402">
        <v>1.06</v>
      </c>
      <c r="FG402" s="2">
        <v>1791.5</v>
      </c>
      <c r="FH402">
        <v>5.4</v>
      </c>
      <c r="FI402">
        <v>5.84</v>
      </c>
      <c r="FJ402">
        <v>6.35</v>
      </c>
      <c r="FK402">
        <v>4.8899999999999997</v>
      </c>
      <c r="FL402">
        <v>33.53</v>
      </c>
      <c r="FM402" s="2">
        <v>247936.39</v>
      </c>
      <c r="FN402">
        <v>100</v>
      </c>
      <c r="FO402">
        <v>71.260000000000005</v>
      </c>
      <c r="FP402">
        <v>100</v>
      </c>
      <c r="FQ402">
        <v>108.17</v>
      </c>
      <c r="FR402">
        <v>25.91</v>
      </c>
      <c r="FS402">
        <v>10.91</v>
      </c>
      <c r="FT402">
        <v>53.69</v>
      </c>
      <c r="FU402">
        <v>100</v>
      </c>
      <c r="FV402">
        <v>11.34</v>
      </c>
      <c r="FW402">
        <v>7.04</v>
      </c>
      <c r="FX402" s="2">
        <v>1017.67</v>
      </c>
      <c r="FY402">
        <v>24.41</v>
      </c>
      <c r="FZ402">
        <v>18.86</v>
      </c>
      <c r="GA402">
        <v>161.88</v>
      </c>
      <c r="GB402">
        <v>100</v>
      </c>
      <c r="GC402">
        <v>94.86</v>
      </c>
      <c r="GD402">
        <v>15.35</v>
      </c>
      <c r="GE402">
        <v>3.28</v>
      </c>
      <c r="GF402">
        <v>441.98</v>
      </c>
      <c r="GG402">
        <v>74.09</v>
      </c>
      <c r="GH402">
        <v>6.2</v>
      </c>
      <c r="GI402">
        <v>56.23</v>
      </c>
      <c r="GJ402">
        <v>17.61</v>
      </c>
      <c r="GK402">
        <v>30.99</v>
      </c>
      <c r="GL402">
        <v>28.2</v>
      </c>
      <c r="GM402">
        <v>2.1</v>
      </c>
      <c r="GN402">
        <v>31.31</v>
      </c>
      <c r="GO402">
        <v>55.12</v>
      </c>
      <c r="GP402">
        <v>27.35</v>
      </c>
      <c r="GQ402">
        <v>0.92</v>
      </c>
      <c r="GR402">
        <v>3.74</v>
      </c>
      <c r="GS402">
        <v>69.010000000000005</v>
      </c>
      <c r="GT402">
        <v>28.58</v>
      </c>
      <c r="GU402">
        <v>2.42</v>
      </c>
      <c r="GV402">
        <v>90.09</v>
      </c>
      <c r="GW402">
        <v>100</v>
      </c>
      <c r="GX402">
        <v>0.92</v>
      </c>
      <c r="GY402">
        <v>53.69</v>
      </c>
      <c r="GZ402">
        <v>94.86</v>
      </c>
      <c r="HA402">
        <v>0.59</v>
      </c>
      <c r="HB402">
        <v>28.74</v>
      </c>
      <c r="HC402">
        <v>6.08</v>
      </c>
      <c r="HD402">
        <v>153.62</v>
      </c>
      <c r="HE402">
        <v>71.260000000000005</v>
      </c>
      <c r="HF402">
        <v>10.91</v>
      </c>
      <c r="HG402">
        <v>81.44</v>
      </c>
      <c r="HH402">
        <v>99.98</v>
      </c>
      <c r="HI402">
        <v>72.260000000000005</v>
      </c>
      <c r="HJ402">
        <v>100</v>
      </c>
      <c r="HK402">
        <v>1.25</v>
      </c>
      <c r="HL402">
        <v>0.02</v>
      </c>
      <c r="HM402">
        <v>0.81</v>
      </c>
      <c r="HR402">
        <v>0</v>
      </c>
      <c r="HS402">
        <v>0</v>
      </c>
      <c r="HU402">
        <v>100</v>
      </c>
      <c r="HV402">
        <v>100</v>
      </c>
      <c r="HW402">
        <v>0</v>
      </c>
      <c r="HX402">
        <v>96.43</v>
      </c>
      <c r="HY402">
        <v>0</v>
      </c>
      <c r="HZ402">
        <v>100</v>
      </c>
      <c r="IA402">
        <v>108.77</v>
      </c>
      <c r="IB402">
        <v>957.24</v>
      </c>
    </row>
    <row r="403" spans="1:236" hidden="1" x14ac:dyDescent="0.25">
      <c r="A403">
        <v>411670</v>
      </c>
      <c r="B403" t="str">
        <f>VLOOKUP(A403,cods!$A$1:$C$345,3,FALSE)</f>
        <v>Oeste Paranaense</v>
      </c>
      <c r="C403" t="s">
        <v>447</v>
      </c>
      <c r="D403" t="s">
        <v>236</v>
      </c>
      <c r="E403">
        <v>2020</v>
      </c>
      <c r="F403">
        <v>41069000</v>
      </c>
      <c r="G403" t="s">
        <v>237</v>
      </c>
      <c r="H403" t="s">
        <v>238</v>
      </c>
      <c r="I403" t="s">
        <v>239</v>
      </c>
      <c r="J403" t="s">
        <v>246</v>
      </c>
      <c r="K403" t="s">
        <v>241</v>
      </c>
      <c r="L403">
        <v>1</v>
      </c>
      <c r="O403">
        <v>1</v>
      </c>
      <c r="P403">
        <v>1</v>
      </c>
      <c r="Q403">
        <v>3</v>
      </c>
      <c r="R403">
        <v>0</v>
      </c>
      <c r="S403">
        <v>1</v>
      </c>
      <c r="V403" s="1">
        <v>2025</v>
      </c>
      <c r="W403" s="1">
        <v>2025</v>
      </c>
      <c r="X403" t="s">
        <v>242</v>
      </c>
      <c r="Y403" t="s">
        <v>247</v>
      </c>
      <c r="AA403" s="1">
        <v>10299</v>
      </c>
      <c r="AB403" s="1">
        <v>7846</v>
      </c>
      <c r="AC403" s="1">
        <v>10297</v>
      </c>
      <c r="AD403" s="1">
        <v>10470</v>
      </c>
      <c r="AE403" s="1">
        <v>4292</v>
      </c>
      <c r="AF403" s="1">
        <v>4149</v>
      </c>
      <c r="AG403" s="1">
        <v>4569</v>
      </c>
      <c r="AH403" s="1">
        <v>4428</v>
      </c>
      <c r="AI403" s="1">
        <v>4292</v>
      </c>
      <c r="AJ403" s="1">
        <v>4149</v>
      </c>
      <c r="AK403">
        <v>116.39</v>
      </c>
      <c r="AL403">
        <v>99.28</v>
      </c>
      <c r="AM403">
        <v>857.18</v>
      </c>
      <c r="AN403">
        <v>0</v>
      </c>
      <c r="AO403">
        <v>584.54999999999995</v>
      </c>
      <c r="AP403">
        <v>589.09</v>
      </c>
      <c r="AQ403">
        <v>613.16</v>
      </c>
      <c r="AR403">
        <v>857.18</v>
      </c>
      <c r="AS403" s="1">
        <v>4113</v>
      </c>
      <c r="AT403" s="1">
        <v>3984</v>
      </c>
      <c r="AU403" s="1">
        <v>4569</v>
      </c>
      <c r="AV403" s="1">
        <v>4428</v>
      </c>
      <c r="AW403">
        <v>857.18</v>
      </c>
      <c r="AX403">
        <v>0</v>
      </c>
      <c r="AY403">
        <v>0</v>
      </c>
      <c r="AZ403">
        <v>4.54</v>
      </c>
      <c r="BA403">
        <v>520.80999999999995</v>
      </c>
      <c r="BB403" s="1">
        <v>4419</v>
      </c>
      <c r="BC403" s="1">
        <v>4244</v>
      </c>
      <c r="BD403" s="1">
        <v>4113</v>
      </c>
      <c r="BE403" s="1">
        <v>3984</v>
      </c>
      <c r="BF403">
        <v>5.71</v>
      </c>
      <c r="BH403" s="1">
        <v>7846</v>
      </c>
      <c r="BI403" s="1">
        <v>7978</v>
      </c>
      <c r="BJ403">
        <v>857.18</v>
      </c>
      <c r="BK403" s="2">
        <v>1142</v>
      </c>
      <c r="BL403" s="1">
        <v>6853</v>
      </c>
      <c r="BM403" s="1">
        <v>6591</v>
      </c>
      <c r="BN403" s="1">
        <v>2319</v>
      </c>
      <c r="BO403" s="1">
        <v>2221</v>
      </c>
      <c r="BP403" s="1">
        <v>2477</v>
      </c>
      <c r="BQ403" s="1">
        <v>2386</v>
      </c>
      <c r="BR403">
        <v>47.49</v>
      </c>
      <c r="BS403">
        <v>47.35</v>
      </c>
      <c r="BT403">
        <v>299.74</v>
      </c>
      <c r="BU403">
        <v>299.74</v>
      </c>
      <c r="BV403">
        <v>313.08</v>
      </c>
      <c r="BW403" s="1">
        <v>2225</v>
      </c>
      <c r="BX403" s="1">
        <v>2140</v>
      </c>
      <c r="BY403" s="1">
        <v>2390</v>
      </c>
      <c r="BZ403" s="1">
        <v>2277</v>
      </c>
      <c r="CA403">
        <v>0</v>
      </c>
      <c r="CB403">
        <v>0</v>
      </c>
      <c r="CC403">
        <v>0</v>
      </c>
      <c r="CD403">
        <v>0</v>
      </c>
      <c r="CF403" s="1">
        <v>6853</v>
      </c>
      <c r="CG403" s="1">
        <v>6591</v>
      </c>
      <c r="CH403">
        <v>7.23</v>
      </c>
      <c r="CI403" s="2">
        <v>4983391.91</v>
      </c>
      <c r="CJ403" s="2">
        <v>3551102.37</v>
      </c>
      <c r="CK403" s="2">
        <v>1432289.54</v>
      </c>
      <c r="CL403" s="2">
        <v>110244.76</v>
      </c>
      <c r="CM403" s="2">
        <v>5093636.67</v>
      </c>
      <c r="CN403" s="2">
        <v>5009799.38</v>
      </c>
      <c r="CO403">
        <v>0</v>
      </c>
      <c r="CP403" s="2">
        <v>920878.25</v>
      </c>
      <c r="CQ403" s="2">
        <v>830161.04</v>
      </c>
      <c r="CR403" s="2">
        <v>1124289.53</v>
      </c>
      <c r="CS403" s="2">
        <v>22785.51</v>
      </c>
      <c r="CT403" s="2">
        <v>764802.4</v>
      </c>
      <c r="CU403" s="2">
        <v>775736.21</v>
      </c>
      <c r="CV403" s="2">
        <v>3131799.45</v>
      </c>
      <c r="CW403" s="2">
        <v>543099.86</v>
      </c>
      <c r="CX403" s="2">
        <v>4752460.08</v>
      </c>
      <c r="CY403">
        <v>0</v>
      </c>
      <c r="CZ403" s="2">
        <v>474408.99</v>
      </c>
      <c r="DA403">
        <v>0</v>
      </c>
      <c r="DB403" s="2">
        <v>361152.71</v>
      </c>
      <c r="DC403" s="2">
        <v>141367.07999999999</v>
      </c>
      <c r="DD403" s="2">
        <v>597935.67000000004</v>
      </c>
      <c r="DE403" s="2">
        <v>865771.16</v>
      </c>
      <c r="DF403">
        <v>0</v>
      </c>
      <c r="DG403">
        <v>5</v>
      </c>
      <c r="DH403">
        <v>5</v>
      </c>
      <c r="DI403" s="2">
        <v>83033.09</v>
      </c>
      <c r="DJ403" s="2">
        <v>461784.7</v>
      </c>
      <c r="DK403" s="2">
        <v>1463706.83</v>
      </c>
      <c r="DL403">
        <v>0</v>
      </c>
      <c r="DM403">
        <v>0</v>
      </c>
      <c r="DN403" s="2">
        <v>1463706.83</v>
      </c>
      <c r="DO403" s="2">
        <v>740632.41</v>
      </c>
      <c r="DP403" s="2">
        <v>424972.59</v>
      </c>
      <c r="DQ403" s="2">
        <v>118127.27</v>
      </c>
      <c r="DR403" s="2">
        <v>1283732.27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 t="s">
        <v>244</v>
      </c>
      <c r="EL403">
        <v>0</v>
      </c>
      <c r="EM403">
        <v>0</v>
      </c>
      <c r="EO403" s="1">
        <v>1040</v>
      </c>
      <c r="EP403">
        <v>0</v>
      </c>
      <c r="EQ403" s="1">
        <v>1038</v>
      </c>
      <c r="ER403">
        <v>0</v>
      </c>
      <c r="ES403">
        <v>0</v>
      </c>
      <c r="EV403" s="1">
        <v>1038</v>
      </c>
      <c r="EW403" s="1">
        <v>1040</v>
      </c>
      <c r="EX403">
        <v>0</v>
      </c>
      <c r="EY403">
        <v>0</v>
      </c>
      <c r="EZ403" s="1">
        <v>4006</v>
      </c>
      <c r="FA403" s="1">
        <v>3803</v>
      </c>
      <c r="FB403" s="2">
        <v>4102.49</v>
      </c>
      <c r="FC403" s="1">
        <v>1171</v>
      </c>
      <c r="FD403">
        <v>0</v>
      </c>
      <c r="FE403" s="1">
        <v>1171</v>
      </c>
      <c r="FF403">
        <v>1.07</v>
      </c>
      <c r="FG403" s="2">
        <v>1386</v>
      </c>
      <c r="FH403">
        <v>5.13</v>
      </c>
      <c r="FI403">
        <v>5.38</v>
      </c>
      <c r="FJ403">
        <v>5.83</v>
      </c>
      <c r="FK403">
        <v>4.57</v>
      </c>
      <c r="FL403">
        <v>39.979999999999997</v>
      </c>
      <c r="FM403" s="2">
        <v>224857.91</v>
      </c>
      <c r="FN403">
        <v>100</v>
      </c>
      <c r="FO403">
        <v>69.02</v>
      </c>
      <c r="FP403">
        <v>100</v>
      </c>
      <c r="FQ403">
        <v>104.86</v>
      </c>
      <c r="FR403">
        <v>27.99</v>
      </c>
      <c r="FS403">
        <v>10.83</v>
      </c>
      <c r="FT403">
        <v>51.28</v>
      </c>
      <c r="FU403">
        <v>100</v>
      </c>
      <c r="FV403">
        <v>11.27</v>
      </c>
      <c r="FW403">
        <v>8.4499999999999993</v>
      </c>
      <c r="FX403">
        <v>820.13</v>
      </c>
      <c r="FY403">
        <v>24.9</v>
      </c>
      <c r="FZ403">
        <v>20.32</v>
      </c>
      <c r="GA403">
        <v>154.24</v>
      </c>
      <c r="GB403">
        <v>100</v>
      </c>
      <c r="GC403">
        <v>87.34</v>
      </c>
      <c r="GD403">
        <v>15.79</v>
      </c>
      <c r="GE403">
        <v>3.38</v>
      </c>
      <c r="GF403">
        <v>451.92</v>
      </c>
      <c r="GG403">
        <v>72.010000000000005</v>
      </c>
      <c r="GH403">
        <v>1.65</v>
      </c>
      <c r="GI403">
        <v>62.84</v>
      </c>
      <c r="GJ403">
        <v>22.56</v>
      </c>
      <c r="GK403">
        <v>38.130000000000003</v>
      </c>
      <c r="GL403">
        <v>25.76</v>
      </c>
      <c r="GM403">
        <v>1.67</v>
      </c>
      <c r="GN403">
        <v>35.9</v>
      </c>
      <c r="GO403">
        <v>60.67</v>
      </c>
      <c r="GP403">
        <v>24.42</v>
      </c>
      <c r="GQ403">
        <v>0.73</v>
      </c>
      <c r="GR403">
        <v>2.65</v>
      </c>
      <c r="GS403">
        <v>69.72</v>
      </c>
      <c r="GT403">
        <v>28.12</v>
      </c>
      <c r="GU403">
        <v>2.16</v>
      </c>
      <c r="GV403">
        <v>90</v>
      </c>
      <c r="GW403">
        <v>100</v>
      </c>
      <c r="GX403">
        <v>1.18</v>
      </c>
      <c r="GY403">
        <v>51.28</v>
      </c>
      <c r="GZ403">
        <v>87.34</v>
      </c>
      <c r="HA403">
        <v>0.77</v>
      </c>
      <c r="HB403">
        <v>30.81</v>
      </c>
      <c r="HC403">
        <v>6.67</v>
      </c>
      <c r="HD403">
        <v>170.32</v>
      </c>
      <c r="HE403">
        <v>69.19</v>
      </c>
      <c r="HF403">
        <v>10.83</v>
      </c>
      <c r="HG403">
        <v>65.08</v>
      </c>
      <c r="HH403">
        <v>99.98</v>
      </c>
      <c r="HI403">
        <v>66.540000000000006</v>
      </c>
      <c r="HJ403">
        <v>100</v>
      </c>
      <c r="HK403">
        <v>1.33</v>
      </c>
      <c r="HL403">
        <v>0.02</v>
      </c>
      <c r="HM403">
        <v>0.67</v>
      </c>
      <c r="HR403">
        <v>0</v>
      </c>
      <c r="HS403">
        <v>0</v>
      </c>
      <c r="HU403">
        <v>100</v>
      </c>
      <c r="HV403">
        <v>100</v>
      </c>
      <c r="HW403">
        <v>0</v>
      </c>
      <c r="HX403">
        <v>1.08</v>
      </c>
      <c r="HY403">
        <v>0</v>
      </c>
      <c r="HZ403">
        <v>100</v>
      </c>
      <c r="IA403">
        <v>109.94</v>
      </c>
      <c r="IB403">
        <v>768.12</v>
      </c>
    </row>
    <row r="404" spans="1:236" hidden="1" x14ac:dyDescent="0.25">
      <c r="A404">
        <v>411680</v>
      </c>
      <c r="B404" t="str">
        <f>VLOOKUP(A404,cods!$A$1:$C$345,3,FALSE)</f>
        <v>Centro Ocidental Paranaense</v>
      </c>
      <c r="C404" t="s">
        <v>448</v>
      </c>
      <c r="D404" t="s">
        <v>236</v>
      </c>
      <c r="E404">
        <v>2021</v>
      </c>
      <c r="F404">
        <v>41069000</v>
      </c>
      <c r="G404" t="s">
        <v>237</v>
      </c>
      <c r="H404" t="s">
        <v>238</v>
      </c>
      <c r="I404" t="s">
        <v>239</v>
      </c>
      <c r="J404" t="s">
        <v>240</v>
      </c>
      <c r="K404" t="s">
        <v>241</v>
      </c>
      <c r="L404">
        <v>1</v>
      </c>
      <c r="O404">
        <v>1</v>
      </c>
      <c r="Q404">
        <v>2</v>
      </c>
      <c r="V404" s="1">
        <v>2043</v>
      </c>
      <c r="W404" s="1">
        <v>2043</v>
      </c>
      <c r="X404" t="s">
        <v>242</v>
      </c>
      <c r="Y404" t="s">
        <v>243</v>
      </c>
      <c r="AA404" s="1">
        <v>4827</v>
      </c>
      <c r="AB404" s="1">
        <v>2668</v>
      </c>
      <c r="AC404" s="1">
        <v>4826</v>
      </c>
      <c r="AD404" s="1">
        <v>5060</v>
      </c>
      <c r="AE404" s="1">
        <v>1993</v>
      </c>
      <c r="AF404" s="1">
        <v>1938</v>
      </c>
      <c r="AG404" s="1">
        <v>2063</v>
      </c>
      <c r="AH404" s="1">
        <v>1989</v>
      </c>
      <c r="AI404" s="1">
        <v>1993</v>
      </c>
      <c r="AJ404" s="1">
        <v>1938</v>
      </c>
      <c r="AK404">
        <v>49.25</v>
      </c>
      <c r="AL404">
        <v>47.3</v>
      </c>
      <c r="AM404">
        <v>313.83</v>
      </c>
      <c r="AN404">
        <v>0</v>
      </c>
      <c r="AO404">
        <v>229.16</v>
      </c>
      <c r="AP404">
        <v>230.27</v>
      </c>
      <c r="AQ404">
        <v>246.47</v>
      </c>
      <c r="AR404">
        <v>314.99</v>
      </c>
      <c r="AS404" s="1">
        <v>1878</v>
      </c>
      <c r="AT404" s="1">
        <v>1835</v>
      </c>
      <c r="AU404" s="1">
        <v>2063</v>
      </c>
      <c r="AV404" s="1">
        <v>1989</v>
      </c>
      <c r="AW404">
        <v>313.83</v>
      </c>
      <c r="AX404">
        <v>0</v>
      </c>
      <c r="AY404">
        <v>1.1599999999999999</v>
      </c>
      <c r="AZ404">
        <v>1.1100000000000001</v>
      </c>
      <c r="BA404">
        <v>206.86</v>
      </c>
      <c r="BB404" s="1">
        <v>2116</v>
      </c>
      <c r="BC404" s="1">
        <v>2065</v>
      </c>
      <c r="BD404" s="1">
        <v>1878</v>
      </c>
      <c r="BE404" s="1">
        <v>1835</v>
      </c>
      <c r="BF404">
        <v>0</v>
      </c>
      <c r="BH404" s="1">
        <v>2668</v>
      </c>
      <c r="BI404" s="1">
        <v>2797</v>
      </c>
      <c r="BJ404">
        <v>313.83</v>
      </c>
      <c r="BK404">
        <v>234.67</v>
      </c>
      <c r="CI404" s="2">
        <v>1331198.68</v>
      </c>
      <c r="CJ404" s="2">
        <v>1331198.68</v>
      </c>
      <c r="CL404" s="2">
        <v>33396.42</v>
      </c>
      <c r="CM404" s="2">
        <v>1364595.1</v>
      </c>
      <c r="CN404" s="2">
        <v>1485584.66</v>
      </c>
      <c r="CO404">
        <v>0</v>
      </c>
      <c r="CP404" s="2">
        <v>279640.33</v>
      </c>
      <c r="CQ404" s="2">
        <v>199802.38</v>
      </c>
      <c r="CR404" s="2">
        <v>373048.12</v>
      </c>
      <c r="CS404" s="2">
        <v>9961.74</v>
      </c>
      <c r="CT404" s="2">
        <v>224684.67</v>
      </c>
      <c r="CU404" s="2">
        <v>172514.98</v>
      </c>
      <c r="CV404" s="2">
        <v>1016078.38</v>
      </c>
      <c r="CW404" s="2">
        <v>23925.47</v>
      </c>
      <c r="CX404" s="2">
        <v>1392210.69</v>
      </c>
      <c r="CY404">
        <v>0</v>
      </c>
      <c r="CZ404" s="2">
        <v>97028.91</v>
      </c>
      <c r="DA404">
        <v>0</v>
      </c>
      <c r="DB404" s="2">
        <v>108814.93</v>
      </c>
      <c r="DC404" s="2">
        <v>65522.39</v>
      </c>
      <c r="DD404" s="2">
        <v>280432.76</v>
      </c>
      <c r="DG404">
        <v>2</v>
      </c>
      <c r="DH404">
        <v>2</v>
      </c>
      <c r="DI404" s="2">
        <v>127053.94</v>
      </c>
      <c r="DJ404" s="2">
        <v>189655.54</v>
      </c>
      <c r="DK404" s="2">
        <v>88303.86</v>
      </c>
      <c r="DM404" s="2">
        <v>192128.9</v>
      </c>
      <c r="DO404">
        <v>493.36</v>
      </c>
      <c r="DP404" s="2">
        <v>19027.740000000002</v>
      </c>
      <c r="DQ404" s="2">
        <v>4897.7299999999996</v>
      </c>
      <c r="DR404" s="2">
        <v>24418.83</v>
      </c>
      <c r="DU404">
        <v>0</v>
      </c>
      <c r="EK404" t="s">
        <v>244</v>
      </c>
      <c r="EL404">
        <v>0</v>
      </c>
      <c r="EM404">
        <v>0</v>
      </c>
      <c r="EO404">
        <v>669</v>
      </c>
      <c r="EP404">
        <v>0</v>
      </c>
      <c r="EQ404">
        <v>666</v>
      </c>
      <c r="ER404">
        <v>0</v>
      </c>
      <c r="EV404">
        <v>666</v>
      </c>
      <c r="EW404">
        <v>669</v>
      </c>
      <c r="EX404">
        <v>2</v>
      </c>
      <c r="EZ404" s="1">
        <v>1277</v>
      </c>
      <c r="FA404" s="1">
        <v>1203</v>
      </c>
      <c r="FB404" s="2">
        <v>33230.74</v>
      </c>
      <c r="FC404">
        <v>602</v>
      </c>
      <c r="FD404">
        <v>0</v>
      </c>
      <c r="FE404">
        <v>602</v>
      </c>
      <c r="FF404">
        <v>1.03</v>
      </c>
      <c r="FG404" s="2">
        <v>1013</v>
      </c>
      <c r="FH404">
        <v>5.65</v>
      </c>
      <c r="FI404">
        <v>5.4</v>
      </c>
      <c r="FJ404">
        <v>5.43</v>
      </c>
      <c r="FL404">
        <v>39.19</v>
      </c>
      <c r="FM404" s="2">
        <v>186524.06</v>
      </c>
      <c r="FN404">
        <v>100</v>
      </c>
      <c r="FO404">
        <v>73.010000000000005</v>
      </c>
      <c r="FP404">
        <v>100</v>
      </c>
      <c r="FQ404">
        <v>95.62</v>
      </c>
      <c r="FR404">
        <v>21.75</v>
      </c>
      <c r="FS404">
        <v>9.43</v>
      </c>
      <c r="FV404">
        <v>10.09</v>
      </c>
      <c r="FW404">
        <v>2.92</v>
      </c>
      <c r="FX404">
        <v>692.67</v>
      </c>
      <c r="FY404">
        <v>23.09</v>
      </c>
      <c r="GA404">
        <v>127.02</v>
      </c>
      <c r="GB404">
        <v>100</v>
      </c>
      <c r="GD404">
        <v>12.91</v>
      </c>
      <c r="GE404">
        <v>4.12</v>
      </c>
      <c r="GF404">
        <v>501.52</v>
      </c>
      <c r="GG404">
        <v>78.25</v>
      </c>
      <c r="GH404">
        <v>-8.8699999999999992</v>
      </c>
      <c r="GI404">
        <v>76.33</v>
      </c>
      <c r="GJ404">
        <v>28.02</v>
      </c>
      <c r="GK404">
        <v>40.98</v>
      </c>
      <c r="GL404">
        <v>1.83</v>
      </c>
      <c r="GM404">
        <v>9.5399999999999991</v>
      </c>
      <c r="GN404">
        <v>36.71</v>
      </c>
      <c r="GO404">
        <v>53.69</v>
      </c>
      <c r="GP404">
        <v>22.11</v>
      </c>
      <c r="GQ404">
        <v>0.98</v>
      </c>
      <c r="GR404">
        <v>12.5</v>
      </c>
      <c r="GS404">
        <v>97.55</v>
      </c>
      <c r="GU404">
        <v>2.4500000000000002</v>
      </c>
      <c r="GV404">
        <v>91.63</v>
      </c>
      <c r="GW404">
        <v>100</v>
      </c>
      <c r="GX404">
        <v>1.02</v>
      </c>
      <c r="HA404">
        <v>1.02</v>
      </c>
      <c r="HB404">
        <v>26.9</v>
      </c>
      <c r="HC404">
        <v>4.8099999999999996</v>
      </c>
      <c r="HD404">
        <v>118.09</v>
      </c>
      <c r="HE404">
        <v>73.099999999999994</v>
      </c>
      <c r="HF404">
        <v>9.43</v>
      </c>
      <c r="HG404">
        <v>73.77</v>
      </c>
      <c r="HH404">
        <v>99.98</v>
      </c>
      <c r="HJ404">
        <v>99.63</v>
      </c>
      <c r="HK404">
        <v>0.75</v>
      </c>
      <c r="HM404">
        <v>0.96</v>
      </c>
      <c r="HR404">
        <v>0</v>
      </c>
      <c r="HS404">
        <v>0</v>
      </c>
      <c r="HU404">
        <v>100</v>
      </c>
      <c r="HV404">
        <v>100</v>
      </c>
      <c r="HX404">
        <v>27.62</v>
      </c>
      <c r="HY404">
        <v>0</v>
      </c>
      <c r="HZ404">
        <v>100</v>
      </c>
      <c r="IA404">
        <v>134.32</v>
      </c>
      <c r="IB404">
        <v>671.99</v>
      </c>
    </row>
    <row r="405" spans="1:236" hidden="1" x14ac:dyDescent="0.25">
      <c r="A405">
        <v>411680</v>
      </c>
      <c r="B405" t="str">
        <f>VLOOKUP(A405,cods!$A$1:$C$345,3,FALSE)</f>
        <v>Centro Ocidental Paranaense</v>
      </c>
      <c r="C405" t="s">
        <v>448</v>
      </c>
      <c r="D405" t="s">
        <v>236</v>
      </c>
      <c r="E405">
        <v>2020</v>
      </c>
      <c r="F405">
        <v>41069000</v>
      </c>
      <c r="G405" t="s">
        <v>237</v>
      </c>
      <c r="H405" t="s">
        <v>238</v>
      </c>
      <c r="I405" t="s">
        <v>239</v>
      </c>
      <c r="J405" t="s">
        <v>240</v>
      </c>
      <c r="K405" t="s">
        <v>241</v>
      </c>
      <c r="L405">
        <v>1</v>
      </c>
      <c r="O405">
        <v>1</v>
      </c>
      <c r="Q405">
        <v>2</v>
      </c>
      <c r="V405" s="1">
        <v>2043</v>
      </c>
      <c r="W405" s="1">
        <v>2043</v>
      </c>
      <c r="X405" t="s">
        <v>242</v>
      </c>
      <c r="Y405" t="s">
        <v>243</v>
      </c>
      <c r="AA405" s="1">
        <v>5061</v>
      </c>
      <c r="AB405" s="1">
        <v>2797</v>
      </c>
      <c r="AC405" s="1">
        <v>5060</v>
      </c>
      <c r="AD405" s="1">
        <v>5301</v>
      </c>
      <c r="AE405" s="1">
        <v>1938</v>
      </c>
      <c r="AF405" s="1">
        <v>1885</v>
      </c>
      <c r="AG405" s="1">
        <v>1989</v>
      </c>
      <c r="AH405" s="1">
        <v>1932</v>
      </c>
      <c r="AI405" s="1">
        <v>1938</v>
      </c>
      <c r="AJ405" s="1">
        <v>1885</v>
      </c>
      <c r="AK405">
        <v>47.3</v>
      </c>
      <c r="AL405">
        <v>35.729999999999997</v>
      </c>
      <c r="AM405">
        <v>335.59</v>
      </c>
      <c r="AN405">
        <v>0</v>
      </c>
      <c r="AO405">
        <v>227.24</v>
      </c>
      <c r="AP405">
        <v>227.24</v>
      </c>
      <c r="AQ405">
        <v>241.09</v>
      </c>
      <c r="AR405">
        <v>335.85</v>
      </c>
      <c r="AS405" s="1">
        <v>1835</v>
      </c>
      <c r="AT405" s="1">
        <v>1788</v>
      </c>
      <c r="AU405" s="1">
        <v>1989</v>
      </c>
      <c r="AV405" s="1">
        <v>1932</v>
      </c>
      <c r="AW405">
        <v>335.59</v>
      </c>
      <c r="AX405">
        <v>0</v>
      </c>
      <c r="AY405">
        <v>0.26</v>
      </c>
      <c r="AZ405">
        <v>0</v>
      </c>
      <c r="BA405">
        <v>209.69</v>
      </c>
      <c r="BB405" s="1">
        <v>2065</v>
      </c>
      <c r="BC405" s="1">
        <v>2023</v>
      </c>
      <c r="BD405" s="1">
        <v>1835</v>
      </c>
      <c r="BE405" s="1">
        <v>1788</v>
      </c>
      <c r="BF405">
        <v>0</v>
      </c>
      <c r="BH405" s="1">
        <v>2797</v>
      </c>
      <c r="BI405" s="1">
        <v>2931</v>
      </c>
      <c r="BJ405">
        <v>335.59</v>
      </c>
      <c r="BK405">
        <v>216.42</v>
      </c>
      <c r="CI405" s="2">
        <v>1188032</v>
      </c>
      <c r="CJ405" s="2">
        <v>1188032</v>
      </c>
      <c r="CL405" s="2">
        <v>28046.95</v>
      </c>
      <c r="CM405" s="2">
        <v>1216078.95</v>
      </c>
      <c r="CN405" s="2">
        <v>1218166.72</v>
      </c>
      <c r="CO405">
        <v>0</v>
      </c>
      <c r="CP405" s="2">
        <v>199802.38</v>
      </c>
      <c r="CQ405" s="2">
        <v>194283.7</v>
      </c>
      <c r="CR405" s="2">
        <v>376336.64000000001</v>
      </c>
      <c r="CS405" s="2">
        <v>5698.89</v>
      </c>
      <c r="CT405" s="2">
        <v>182096.52</v>
      </c>
      <c r="CU405" s="2">
        <v>139888.35999999999</v>
      </c>
      <c r="CV405" s="2">
        <v>911748.61</v>
      </c>
      <c r="CW405" s="2">
        <v>13980.77</v>
      </c>
      <c r="CX405" s="2">
        <v>1144846.1299999999</v>
      </c>
      <c r="CY405">
        <v>0</v>
      </c>
      <c r="CZ405" s="2">
        <v>78068.98</v>
      </c>
      <c r="DA405">
        <v>0</v>
      </c>
      <c r="DB405" s="2">
        <v>86416.68</v>
      </c>
      <c r="DC405" s="2">
        <v>31953.759999999998</v>
      </c>
      <c r="DD405" s="2">
        <v>83201.73</v>
      </c>
      <c r="DE405">
        <v>0</v>
      </c>
      <c r="DF405" s="2">
        <v>2800</v>
      </c>
      <c r="DG405">
        <v>2</v>
      </c>
      <c r="DH405">
        <v>2</v>
      </c>
      <c r="DI405" s="2">
        <v>121311.52</v>
      </c>
      <c r="DJ405" s="2">
        <v>109094.01</v>
      </c>
      <c r="DK405" s="2">
        <v>86001.73</v>
      </c>
      <c r="DL405">
        <v>0</v>
      </c>
      <c r="DM405">
        <v>0</v>
      </c>
      <c r="DN405" s="2">
        <v>86001.73</v>
      </c>
      <c r="DO405">
        <v>464.71</v>
      </c>
      <c r="DP405" s="2">
        <v>12455.58</v>
      </c>
      <c r="DQ405" s="2">
        <v>1525.19</v>
      </c>
      <c r="DR405" s="2">
        <v>14445.48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 t="s">
        <v>244</v>
      </c>
      <c r="EL405">
        <v>0</v>
      </c>
      <c r="EM405">
        <v>0</v>
      </c>
      <c r="EO405">
        <v>722</v>
      </c>
      <c r="EP405">
        <v>0</v>
      </c>
      <c r="EQ405">
        <v>722</v>
      </c>
      <c r="ER405">
        <v>0</v>
      </c>
      <c r="EV405">
        <v>722</v>
      </c>
      <c r="EW405">
        <v>722</v>
      </c>
      <c r="EX405">
        <v>8</v>
      </c>
      <c r="EZ405" s="1">
        <v>1017</v>
      </c>
      <c r="FA405">
        <v>958</v>
      </c>
      <c r="FB405">
        <v>901.84</v>
      </c>
      <c r="FC405">
        <v>726</v>
      </c>
      <c r="FD405">
        <v>0</v>
      </c>
      <c r="FE405">
        <v>726</v>
      </c>
      <c r="FF405">
        <v>1.03</v>
      </c>
      <c r="FG405">
        <v>980.25</v>
      </c>
      <c r="FH405">
        <v>4.75</v>
      </c>
      <c r="FI405">
        <v>4.93</v>
      </c>
      <c r="FJ405">
        <v>4.93</v>
      </c>
      <c r="FL405">
        <v>45.09</v>
      </c>
      <c r="FM405" s="2">
        <v>188168.32000000001</v>
      </c>
      <c r="FN405">
        <v>100</v>
      </c>
      <c r="FO405">
        <v>67.66</v>
      </c>
      <c r="FP405">
        <v>100</v>
      </c>
      <c r="FQ405">
        <v>103.77</v>
      </c>
      <c r="FR405">
        <v>28.21</v>
      </c>
      <c r="FS405">
        <v>9.66</v>
      </c>
      <c r="FV405">
        <v>10.25</v>
      </c>
      <c r="FW405">
        <v>2.74</v>
      </c>
      <c r="FX405">
        <v>714.62</v>
      </c>
      <c r="FY405">
        <v>20.309999999999999</v>
      </c>
      <c r="GA405">
        <v>120.18</v>
      </c>
      <c r="GB405">
        <v>100</v>
      </c>
      <c r="GD405">
        <v>14.28</v>
      </c>
      <c r="GE405">
        <v>3.78</v>
      </c>
      <c r="GF405">
        <v>465.06</v>
      </c>
      <c r="GG405">
        <v>71.790000000000006</v>
      </c>
      <c r="GH405">
        <v>-0.17</v>
      </c>
      <c r="GI405">
        <v>76.739999999999995</v>
      </c>
      <c r="GJ405">
        <v>31.68</v>
      </c>
      <c r="GK405">
        <v>43.45</v>
      </c>
      <c r="GL405">
        <v>1.22</v>
      </c>
      <c r="GM405">
        <v>10.210000000000001</v>
      </c>
      <c r="GN405">
        <v>41.28</v>
      </c>
      <c r="GO405">
        <v>56.62</v>
      </c>
      <c r="GP405">
        <v>19.97</v>
      </c>
      <c r="GQ405">
        <v>0.63</v>
      </c>
      <c r="GR405">
        <v>13.31</v>
      </c>
      <c r="GS405">
        <v>97.69</v>
      </c>
      <c r="GU405">
        <v>2.31</v>
      </c>
      <c r="GV405">
        <v>92.4</v>
      </c>
      <c r="GW405">
        <v>100</v>
      </c>
      <c r="GX405">
        <v>1.05</v>
      </c>
      <c r="HA405">
        <v>1.05</v>
      </c>
      <c r="HB405">
        <v>32.340000000000003</v>
      </c>
      <c r="HC405">
        <v>7.17</v>
      </c>
      <c r="HD405">
        <v>155.66999999999999</v>
      </c>
      <c r="HE405">
        <v>67.66</v>
      </c>
      <c r="HF405">
        <v>9.66</v>
      </c>
      <c r="HG405">
        <v>59.15</v>
      </c>
      <c r="HH405">
        <v>99.98</v>
      </c>
      <c r="HJ405">
        <v>99.92</v>
      </c>
      <c r="HK405">
        <v>0.64</v>
      </c>
      <c r="HM405">
        <v>0.84</v>
      </c>
      <c r="HR405">
        <v>0</v>
      </c>
      <c r="HS405">
        <v>0</v>
      </c>
      <c r="HU405">
        <v>100</v>
      </c>
      <c r="HV405">
        <v>100</v>
      </c>
      <c r="HX405">
        <v>0.94</v>
      </c>
      <c r="HY405">
        <v>0</v>
      </c>
      <c r="HZ405">
        <v>100</v>
      </c>
      <c r="IA405">
        <v>127.14</v>
      </c>
      <c r="IB405">
        <v>696.76</v>
      </c>
    </row>
    <row r="406" spans="1:236" x14ac:dyDescent="0.25">
      <c r="A406">
        <v>411690</v>
      </c>
      <c r="B406" t="str">
        <f>VLOOKUP(A406,cods!$A$1:$C$345,3,FALSE)</f>
        <v>Norte Central Paranaense</v>
      </c>
      <c r="C406" t="s">
        <v>449</v>
      </c>
      <c r="D406" t="s">
        <v>236</v>
      </c>
      <c r="E406">
        <v>2021</v>
      </c>
      <c r="F406">
        <v>41069000</v>
      </c>
      <c r="G406" t="s">
        <v>237</v>
      </c>
      <c r="H406" t="s">
        <v>238</v>
      </c>
      <c r="I406" t="s">
        <v>239</v>
      </c>
      <c r="J406" t="s">
        <v>246</v>
      </c>
      <c r="K406" t="s">
        <v>241</v>
      </c>
      <c r="L406">
        <v>1</v>
      </c>
      <c r="O406">
        <v>1</v>
      </c>
      <c r="P406">
        <v>1</v>
      </c>
      <c r="Q406">
        <v>0</v>
      </c>
      <c r="R406">
        <v>0</v>
      </c>
      <c r="S406">
        <v>1</v>
      </c>
      <c r="V406" s="1">
        <v>2032</v>
      </c>
      <c r="W406" s="1">
        <v>2032</v>
      </c>
      <c r="X406" t="s">
        <v>247</v>
      </c>
      <c r="Y406" t="s">
        <v>247</v>
      </c>
      <c r="AA406" s="1">
        <v>28062</v>
      </c>
      <c r="AB406" s="1">
        <v>25645</v>
      </c>
      <c r="AC406" s="1">
        <v>28059</v>
      </c>
      <c r="AD406" s="1">
        <v>27981</v>
      </c>
      <c r="AE406" s="1">
        <v>9533</v>
      </c>
      <c r="AF406" s="1">
        <v>9402</v>
      </c>
      <c r="AG406" s="1">
        <v>10649</v>
      </c>
      <c r="AH406" s="1">
        <v>10522</v>
      </c>
      <c r="AI406" s="1">
        <v>9533</v>
      </c>
      <c r="AJ406" s="1">
        <v>9402</v>
      </c>
      <c r="AK406">
        <v>205.58</v>
      </c>
      <c r="AL406">
        <v>181.99</v>
      </c>
      <c r="AM406" s="2">
        <v>1723.04</v>
      </c>
      <c r="AN406">
        <v>580.54</v>
      </c>
      <c r="AO406" s="2">
        <v>1345.77</v>
      </c>
      <c r="AP406" s="2">
        <v>1345.77</v>
      </c>
      <c r="AQ406" s="2">
        <v>1414.36</v>
      </c>
      <c r="AR406" s="2">
        <v>1723.04</v>
      </c>
      <c r="AS406" s="1">
        <v>9473</v>
      </c>
      <c r="AT406" s="1">
        <v>9350</v>
      </c>
      <c r="AU406" s="1">
        <v>10649</v>
      </c>
      <c r="AV406" s="1">
        <v>10522</v>
      </c>
      <c r="AW406" s="2">
        <v>1142.5</v>
      </c>
      <c r="AX406">
        <v>0</v>
      </c>
      <c r="AY406">
        <v>0</v>
      </c>
      <c r="AZ406">
        <v>0</v>
      </c>
      <c r="BA406" s="2">
        <v>1190.24</v>
      </c>
      <c r="BB406" s="1">
        <v>10776</v>
      </c>
      <c r="BC406" s="1">
        <v>10593</v>
      </c>
      <c r="BD406" s="1">
        <v>9473</v>
      </c>
      <c r="BE406" s="1">
        <v>9350</v>
      </c>
      <c r="BF406">
        <v>1.94</v>
      </c>
      <c r="BH406" s="1">
        <v>25645</v>
      </c>
      <c r="BI406" s="1">
        <v>25574</v>
      </c>
      <c r="BJ406" s="2">
        <v>1723.04</v>
      </c>
      <c r="BK406" s="2">
        <v>1770.4</v>
      </c>
      <c r="BL406" s="1">
        <v>20345</v>
      </c>
      <c r="BM406" s="1">
        <v>20110</v>
      </c>
      <c r="BN406" s="1">
        <v>6607</v>
      </c>
      <c r="BO406" s="1">
        <v>6515</v>
      </c>
      <c r="BP406" s="1">
        <v>7564</v>
      </c>
      <c r="BQ406" s="1">
        <v>7480</v>
      </c>
      <c r="BR406">
        <v>112.73</v>
      </c>
      <c r="BS406">
        <v>126.02</v>
      </c>
      <c r="BT406">
        <v>962.69</v>
      </c>
      <c r="BU406">
        <v>962.69</v>
      </c>
      <c r="BV406" s="2">
        <v>1008.18</v>
      </c>
      <c r="BW406" s="1">
        <v>6649</v>
      </c>
      <c r="BX406" s="1">
        <v>6572</v>
      </c>
      <c r="BY406" s="1">
        <v>7310</v>
      </c>
      <c r="BZ406" s="1">
        <v>7189</v>
      </c>
      <c r="CA406">
        <v>0</v>
      </c>
      <c r="CB406">
        <v>0</v>
      </c>
      <c r="CC406">
        <v>0</v>
      </c>
      <c r="CD406">
        <v>0</v>
      </c>
      <c r="CF406" s="1">
        <v>20345</v>
      </c>
      <c r="CG406" s="1">
        <v>20110</v>
      </c>
      <c r="CH406">
        <v>25.04</v>
      </c>
      <c r="CI406" s="2">
        <v>14302101.6</v>
      </c>
      <c r="CJ406" s="2">
        <v>9275203.2799999993</v>
      </c>
      <c r="CK406" s="2">
        <v>5026898.32</v>
      </c>
      <c r="CL406" s="2">
        <v>326945.13</v>
      </c>
      <c r="CM406" s="2">
        <v>14629046.73</v>
      </c>
      <c r="CN406" s="2">
        <v>14070790.73</v>
      </c>
      <c r="CO406">
        <v>0</v>
      </c>
      <c r="CP406" s="2">
        <v>3489039.44</v>
      </c>
      <c r="CQ406" s="2">
        <v>2467855.7000000002</v>
      </c>
      <c r="CR406" s="2">
        <v>3643921.34</v>
      </c>
      <c r="CS406" s="2">
        <v>411729.69</v>
      </c>
      <c r="CT406" s="2">
        <v>1442848.86</v>
      </c>
      <c r="CU406" s="2">
        <v>1884731.57</v>
      </c>
      <c r="CV406" s="2">
        <v>8724987.4299999997</v>
      </c>
      <c r="CW406" s="2">
        <v>575323.13</v>
      </c>
      <c r="CX406" s="2">
        <v>12680721.130000001</v>
      </c>
      <c r="CY406">
        <v>0</v>
      </c>
      <c r="CZ406" s="2">
        <v>1179087.3500000001</v>
      </c>
      <c r="DA406">
        <v>0</v>
      </c>
      <c r="DB406" s="2">
        <v>1055954.22</v>
      </c>
      <c r="DC406" s="2">
        <v>890576.26</v>
      </c>
      <c r="DD406" s="2">
        <v>1153496.6000000001</v>
      </c>
      <c r="DE406" s="2">
        <v>1864211.81</v>
      </c>
      <c r="DF406" s="2">
        <v>1932.35</v>
      </c>
      <c r="DG406">
        <v>16</v>
      </c>
      <c r="DH406">
        <v>17</v>
      </c>
      <c r="DI406" s="2">
        <v>285801.75</v>
      </c>
      <c r="DJ406" s="2">
        <v>1310746.96</v>
      </c>
      <c r="DK406" s="2">
        <v>2780352.76</v>
      </c>
      <c r="DM406" s="2">
        <v>239288</v>
      </c>
      <c r="DN406" s="2">
        <v>3019640.76</v>
      </c>
      <c r="DO406" s="2">
        <v>123745.39</v>
      </c>
      <c r="DP406" s="2">
        <v>302975.96000000002</v>
      </c>
      <c r="DQ406" s="2">
        <v>272347.17</v>
      </c>
      <c r="DR406" s="2">
        <v>699068.52</v>
      </c>
      <c r="DS406">
        <v>0</v>
      </c>
      <c r="DT406">
        <v>0</v>
      </c>
      <c r="DU406">
        <v>0</v>
      </c>
      <c r="EK406" t="s">
        <v>244</v>
      </c>
      <c r="EL406">
        <v>0</v>
      </c>
      <c r="EM406">
        <v>0</v>
      </c>
      <c r="EO406">
        <v>944</v>
      </c>
      <c r="EP406">
        <v>0</v>
      </c>
      <c r="EQ406">
        <v>944</v>
      </c>
      <c r="ER406">
        <v>0</v>
      </c>
      <c r="ES406">
        <v>1</v>
      </c>
      <c r="EV406">
        <v>944</v>
      </c>
      <c r="EW406">
        <v>944</v>
      </c>
      <c r="EX406">
        <v>6</v>
      </c>
      <c r="EZ406" s="1">
        <v>12190</v>
      </c>
      <c r="FA406" s="1">
        <v>10911</v>
      </c>
      <c r="FB406" s="2">
        <v>441116.34</v>
      </c>
      <c r="FC406">
        <v>843</v>
      </c>
      <c r="FD406">
        <v>0</v>
      </c>
      <c r="FE406">
        <v>843</v>
      </c>
      <c r="FF406">
        <v>1.1200000000000001</v>
      </c>
      <c r="FG406" s="2">
        <v>1097.42</v>
      </c>
      <c r="FH406">
        <v>5.23</v>
      </c>
      <c r="FI406">
        <v>5.9</v>
      </c>
      <c r="FJ406">
        <v>6.56</v>
      </c>
      <c r="FK406">
        <v>4.99</v>
      </c>
      <c r="FL406">
        <v>43.6</v>
      </c>
      <c r="FM406" s="2">
        <v>220843.72</v>
      </c>
      <c r="FN406">
        <v>100</v>
      </c>
      <c r="FO406">
        <v>78.19</v>
      </c>
      <c r="FP406">
        <v>100</v>
      </c>
      <c r="FQ406">
        <v>112.79</v>
      </c>
      <c r="FR406">
        <v>17.82</v>
      </c>
      <c r="FS406">
        <v>10.59</v>
      </c>
      <c r="FT406">
        <v>71.53</v>
      </c>
      <c r="FU406">
        <v>100</v>
      </c>
      <c r="FV406">
        <v>11.13</v>
      </c>
      <c r="FW406">
        <v>25.03</v>
      </c>
      <c r="FX406">
        <v>723.31</v>
      </c>
      <c r="FY406">
        <v>18.14</v>
      </c>
      <c r="FZ406">
        <v>16.47</v>
      </c>
      <c r="GA406">
        <v>131.59</v>
      </c>
      <c r="GB406">
        <v>100</v>
      </c>
      <c r="GC406">
        <v>79.33</v>
      </c>
      <c r="GD406">
        <v>13.56</v>
      </c>
      <c r="GE406">
        <v>3.6</v>
      </c>
      <c r="GF406">
        <v>481.84</v>
      </c>
      <c r="GG406">
        <v>82.18</v>
      </c>
      <c r="GH406">
        <v>3.82</v>
      </c>
      <c r="GI406">
        <v>61</v>
      </c>
      <c r="GJ406">
        <v>25.48</v>
      </c>
      <c r="GK406">
        <v>38.659999999999997</v>
      </c>
      <c r="GL406">
        <v>4.8899999999999997</v>
      </c>
      <c r="GM406">
        <v>2</v>
      </c>
      <c r="GN406">
        <v>41.76</v>
      </c>
      <c r="GO406">
        <v>63.37</v>
      </c>
      <c r="GP406">
        <v>16.54</v>
      </c>
      <c r="GQ406">
        <v>4.72</v>
      </c>
      <c r="GR406">
        <v>3.28</v>
      </c>
      <c r="GS406">
        <v>63.4</v>
      </c>
      <c r="GT406">
        <v>34.36</v>
      </c>
      <c r="GU406">
        <v>2.23</v>
      </c>
      <c r="GV406">
        <v>88.91</v>
      </c>
      <c r="GW406">
        <v>100</v>
      </c>
      <c r="GX406">
        <v>1.74</v>
      </c>
      <c r="GY406">
        <v>71.53</v>
      </c>
      <c r="GZ406">
        <v>79.33</v>
      </c>
      <c r="HA406">
        <v>1.03</v>
      </c>
      <c r="HB406">
        <v>21.81</v>
      </c>
      <c r="HC406">
        <v>5.31</v>
      </c>
      <c r="HD406">
        <v>108.61</v>
      </c>
      <c r="HE406">
        <v>78.19</v>
      </c>
      <c r="HF406">
        <v>10.59</v>
      </c>
      <c r="HG406">
        <v>85.86</v>
      </c>
      <c r="HH406">
        <v>99.99</v>
      </c>
      <c r="HI406">
        <v>72.5</v>
      </c>
      <c r="HJ406">
        <v>100</v>
      </c>
      <c r="HK406">
        <v>1.03</v>
      </c>
      <c r="HL406">
        <v>0.03</v>
      </c>
      <c r="HM406">
        <v>0.8</v>
      </c>
      <c r="HR406">
        <v>0</v>
      </c>
      <c r="HS406">
        <v>0</v>
      </c>
      <c r="HU406">
        <v>100</v>
      </c>
      <c r="HV406">
        <v>100</v>
      </c>
      <c r="HW406">
        <v>0.01</v>
      </c>
      <c r="HX406">
        <v>40.43</v>
      </c>
      <c r="HY406">
        <v>0</v>
      </c>
      <c r="HZ406">
        <v>100</v>
      </c>
      <c r="IA406">
        <v>136.41999999999999</v>
      </c>
      <c r="IB406">
        <v>640.26</v>
      </c>
    </row>
    <row r="407" spans="1:236" hidden="1" x14ac:dyDescent="0.25">
      <c r="A407">
        <v>411690</v>
      </c>
      <c r="B407" t="str">
        <f>VLOOKUP(A407,cods!$A$1:$C$345,3,FALSE)</f>
        <v>Norte Central Paranaense</v>
      </c>
      <c r="C407" t="s">
        <v>449</v>
      </c>
      <c r="D407" t="s">
        <v>236</v>
      </c>
      <c r="E407">
        <v>2020</v>
      </c>
      <c r="F407">
        <v>41069000</v>
      </c>
      <c r="G407" t="s">
        <v>237</v>
      </c>
      <c r="H407" t="s">
        <v>238</v>
      </c>
      <c r="I407" t="s">
        <v>239</v>
      </c>
      <c r="J407" t="s">
        <v>246</v>
      </c>
      <c r="K407" t="s">
        <v>241</v>
      </c>
      <c r="L407">
        <v>1</v>
      </c>
      <c r="O407">
        <v>1</v>
      </c>
      <c r="P407">
        <v>1</v>
      </c>
      <c r="Q407">
        <v>0</v>
      </c>
      <c r="R407">
        <v>0</v>
      </c>
      <c r="S407">
        <v>1</v>
      </c>
      <c r="V407" s="1">
        <v>2032</v>
      </c>
      <c r="W407" s="1">
        <v>2032</v>
      </c>
      <c r="X407" t="s">
        <v>247</v>
      </c>
      <c r="Y407" t="s">
        <v>247</v>
      </c>
      <c r="AA407" s="1">
        <v>27984</v>
      </c>
      <c r="AB407" s="1">
        <v>25574</v>
      </c>
      <c r="AC407" s="1">
        <v>27981</v>
      </c>
      <c r="AD407" s="1">
        <v>27772</v>
      </c>
      <c r="AE407" s="1">
        <v>9402</v>
      </c>
      <c r="AF407" s="1">
        <v>9119</v>
      </c>
      <c r="AG407" s="1">
        <v>10522</v>
      </c>
      <c r="AH407" s="1">
        <v>10229</v>
      </c>
      <c r="AI407" s="1">
        <v>9402</v>
      </c>
      <c r="AJ407" s="1">
        <v>9119</v>
      </c>
      <c r="AK407">
        <v>181.99</v>
      </c>
      <c r="AL407">
        <v>169.06</v>
      </c>
      <c r="AM407" s="2">
        <v>1626.76</v>
      </c>
      <c r="AN407">
        <v>640.52</v>
      </c>
      <c r="AO407" s="2">
        <v>1341.5</v>
      </c>
      <c r="AP407" s="2">
        <v>1341.5</v>
      </c>
      <c r="AQ407" s="2">
        <v>1405.01</v>
      </c>
      <c r="AR407" s="2">
        <v>1626.76</v>
      </c>
      <c r="AS407" s="1">
        <v>9350</v>
      </c>
      <c r="AT407" s="1">
        <v>9076</v>
      </c>
      <c r="AU407" s="1">
        <v>10522</v>
      </c>
      <c r="AV407" s="1">
        <v>10229</v>
      </c>
      <c r="AW407">
        <v>986.24</v>
      </c>
      <c r="AX407">
        <v>0</v>
      </c>
      <c r="AY407">
        <v>0</v>
      </c>
      <c r="AZ407">
        <v>0</v>
      </c>
      <c r="BA407" s="2">
        <v>1188.1300000000001</v>
      </c>
      <c r="BB407" s="1">
        <v>10593</v>
      </c>
      <c r="BC407" s="1">
        <v>10394</v>
      </c>
      <c r="BD407" s="1">
        <v>9350</v>
      </c>
      <c r="BE407" s="1">
        <v>9076</v>
      </c>
      <c r="BF407">
        <v>2.36</v>
      </c>
      <c r="BH407" s="1">
        <v>25574</v>
      </c>
      <c r="BI407" s="1">
        <v>25501</v>
      </c>
      <c r="BJ407" s="2">
        <v>1626.76</v>
      </c>
      <c r="BK407" s="2">
        <v>1643.2</v>
      </c>
      <c r="BL407" s="1">
        <v>20110</v>
      </c>
      <c r="BM407" s="1">
        <v>18038</v>
      </c>
      <c r="BN407" s="1">
        <v>6515</v>
      </c>
      <c r="BO407" s="1">
        <v>5834</v>
      </c>
      <c r="BP407" s="1">
        <v>7480</v>
      </c>
      <c r="BQ407" s="1">
        <v>6774</v>
      </c>
      <c r="BR407">
        <v>126.02</v>
      </c>
      <c r="BS407">
        <v>83.49</v>
      </c>
      <c r="BT407">
        <v>919.68</v>
      </c>
      <c r="BU407">
        <v>919.68</v>
      </c>
      <c r="BV407">
        <v>961.15</v>
      </c>
      <c r="BW407" s="1">
        <v>6572</v>
      </c>
      <c r="BX407" s="1">
        <v>5895</v>
      </c>
      <c r="BY407" s="1">
        <v>7189</v>
      </c>
      <c r="BZ407" s="1">
        <v>6558</v>
      </c>
      <c r="CA407">
        <v>0</v>
      </c>
      <c r="CB407">
        <v>0</v>
      </c>
      <c r="CC407">
        <v>0</v>
      </c>
      <c r="CD407">
        <v>0</v>
      </c>
      <c r="CF407" s="1">
        <v>20110</v>
      </c>
      <c r="CG407" s="1">
        <v>18038</v>
      </c>
      <c r="CH407">
        <v>17.989999999999998</v>
      </c>
      <c r="CI407" s="2">
        <v>12876583.58</v>
      </c>
      <c r="CJ407" s="2">
        <v>8388024.71</v>
      </c>
      <c r="CK407" s="2">
        <v>4488558.87</v>
      </c>
      <c r="CL407" s="2">
        <v>516579.26</v>
      </c>
      <c r="CM407" s="2">
        <v>13393162.84</v>
      </c>
      <c r="CN407" s="2">
        <v>13170945.07</v>
      </c>
      <c r="CO407">
        <v>0</v>
      </c>
      <c r="CP407" s="2">
        <v>2467855.7000000002</v>
      </c>
      <c r="CQ407" s="2">
        <v>2093391.58</v>
      </c>
      <c r="CR407" s="2">
        <v>3580629.54</v>
      </c>
      <c r="CS407" s="2">
        <v>330826.28999999998</v>
      </c>
      <c r="CT407" s="2">
        <v>1091473.6499999999</v>
      </c>
      <c r="CU407" s="2">
        <v>1913731.15</v>
      </c>
      <c r="CV407" s="2">
        <v>8386686.1399999997</v>
      </c>
      <c r="CW407" s="2">
        <v>175474.14</v>
      </c>
      <c r="CX407" s="2">
        <v>10874761.300000001</v>
      </c>
      <c r="CY407">
        <v>0</v>
      </c>
      <c r="CZ407" s="2">
        <v>879325.97</v>
      </c>
      <c r="DA407">
        <v>0</v>
      </c>
      <c r="DB407" s="2">
        <v>958287.07</v>
      </c>
      <c r="DC407" s="2">
        <v>1004698.4</v>
      </c>
      <c r="DD407" s="2">
        <v>634676.31999999995</v>
      </c>
      <c r="DE407" s="2">
        <v>2192669.87</v>
      </c>
      <c r="DF407" s="2">
        <v>31580.25</v>
      </c>
      <c r="DG407">
        <v>17</v>
      </c>
      <c r="DH407">
        <v>17</v>
      </c>
      <c r="DI407" s="2">
        <v>511738.44</v>
      </c>
      <c r="DJ407" s="2">
        <v>428576.65</v>
      </c>
      <c r="DK407" s="2">
        <v>2858926.44</v>
      </c>
      <c r="DL407">
        <v>0</v>
      </c>
      <c r="DM407">
        <v>0</v>
      </c>
      <c r="DN407" s="2">
        <v>2858926.44</v>
      </c>
      <c r="DO407" s="2">
        <v>121526.94</v>
      </c>
      <c r="DP407" s="2">
        <v>156077.6</v>
      </c>
      <c r="DQ407" s="2">
        <v>19396.54</v>
      </c>
      <c r="DR407" s="2">
        <v>297001.08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 t="s">
        <v>244</v>
      </c>
      <c r="EL407">
        <v>0</v>
      </c>
      <c r="EM407">
        <v>0</v>
      </c>
      <c r="EO407">
        <v>883</v>
      </c>
      <c r="EP407">
        <v>0</v>
      </c>
      <c r="EQ407">
        <v>885</v>
      </c>
      <c r="ER407">
        <v>0</v>
      </c>
      <c r="ES407">
        <v>2</v>
      </c>
      <c r="EV407">
        <v>885</v>
      </c>
      <c r="EW407">
        <v>883</v>
      </c>
      <c r="EX407">
        <v>6</v>
      </c>
      <c r="EZ407" s="1">
        <v>12855</v>
      </c>
      <c r="FA407" s="1">
        <v>10859</v>
      </c>
      <c r="FB407" s="2">
        <v>8320.1299999999992</v>
      </c>
      <c r="FC407">
        <v>885</v>
      </c>
      <c r="FD407">
        <v>0</v>
      </c>
      <c r="FE407">
        <v>885</v>
      </c>
      <c r="FF407">
        <v>1.1200000000000001</v>
      </c>
      <c r="FG407" s="2">
        <v>1029.56</v>
      </c>
      <c r="FH407">
        <v>4.5999999999999996</v>
      </c>
      <c r="FI407">
        <v>5.44</v>
      </c>
      <c r="FJ407">
        <v>5.97</v>
      </c>
      <c r="FK407">
        <v>4.67</v>
      </c>
      <c r="FL407">
        <v>50.52</v>
      </c>
      <c r="FM407" s="2">
        <v>210625.27</v>
      </c>
      <c r="FN407">
        <v>100</v>
      </c>
      <c r="FO407">
        <v>82.58</v>
      </c>
      <c r="FP407">
        <v>100</v>
      </c>
      <c r="FQ407">
        <v>118.41</v>
      </c>
      <c r="FR407">
        <v>13.51</v>
      </c>
      <c r="FS407">
        <v>10.77</v>
      </c>
      <c r="FT407">
        <v>68.56</v>
      </c>
      <c r="FU407">
        <v>100</v>
      </c>
      <c r="FV407">
        <v>11.28</v>
      </c>
      <c r="FW407">
        <v>26.09</v>
      </c>
      <c r="FX407">
        <v>670.95</v>
      </c>
      <c r="FY407">
        <v>16.73</v>
      </c>
      <c r="FZ407">
        <v>15.24</v>
      </c>
      <c r="GA407">
        <v>131.84</v>
      </c>
      <c r="GB407">
        <v>100</v>
      </c>
      <c r="GC407">
        <v>78.63</v>
      </c>
      <c r="GD407">
        <v>13.07</v>
      </c>
      <c r="GE407">
        <v>3.54</v>
      </c>
      <c r="GF407">
        <v>479.17</v>
      </c>
      <c r="GG407">
        <v>86.49</v>
      </c>
      <c r="GH407">
        <v>1.66</v>
      </c>
      <c r="GI407">
        <v>65.13</v>
      </c>
      <c r="GJ407">
        <v>27.81</v>
      </c>
      <c r="GK407">
        <v>42.67</v>
      </c>
      <c r="GL407">
        <v>2.31</v>
      </c>
      <c r="GM407">
        <v>3.97</v>
      </c>
      <c r="GN407">
        <v>42.69</v>
      </c>
      <c r="GO407">
        <v>65.510000000000005</v>
      </c>
      <c r="GP407">
        <v>13.01</v>
      </c>
      <c r="GQ407">
        <v>3.94</v>
      </c>
      <c r="GR407">
        <v>6.1</v>
      </c>
      <c r="GS407">
        <v>62.63</v>
      </c>
      <c r="GT407">
        <v>33.51</v>
      </c>
      <c r="GU407">
        <v>3.86</v>
      </c>
      <c r="GV407">
        <v>88.8</v>
      </c>
      <c r="GW407">
        <v>100</v>
      </c>
      <c r="GX407">
        <v>1.84</v>
      </c>
      <c r="GY407">
        <v>68.56</v>
      </c>
      <c r="GZ407">
        <v>78.63</v>
      </c>
      <c r="HA407">
        <v>1.1000000000000001</v>
      </c>
      <c r="HB407">
        <v>17.420000000000002</v>
      </c>
      <c r="HC407">
        <v>4.42</v>
      </c>
      <c r="HD407">
        <v>83.7</v>
      </c>
      <c r="HE407">
        <v>82.58</v>
      </c>
      <c r="HF407">
        <v>10.77</v>
      </c>
      <c r="HG407">
        <v>66.33</v>
      </c>
      <c r="HH407">
        <v>99.99</v>
      </c>
      <c r="HI407">
        <v>71.86</v>
      </c>
      <c r="HJ407">
        <v>100</v>
      </c>
      <c r="HK407">
        <v>1.01</v>
      </c>
      <c r="HL407">
        <v>0.02</v>
      </c>
      <c r="HM407">
        <v>0.66</v>
      </c>
      <c r="HR407">
        <v>0</v>
      </c>
      <c r="HS407">
        <v>0</v>
      </c>
      <c r="HU407">
        <v>100</v>
      </c>
      <c r="HV407">
        <v>100</v>
      </c>
      <c r="HW407">
        <v>0.02</v>
      </c>
      <c r="HX407">
        <v>0.77</v>
      </c>
      <c r="HY407">
        <v>0</v>
      </c>
      <c r="HZ407">
        <v>100</v>
      </c>
      <c r="IA407">
        <v>135.94999999999999</v>
      </c>
      <c r="IB407">
        <v>591.70000000000005</v>
      </c>
    </row>
    <row r="408" spans="1:236" hidden="1" x14ac:dyDescent="0.25">
      <c r="A408">
        <v>411695</v>
      </c>
      <c r="B408" t="str">
        <f>VLOOKUP(A408,cods!$A$1:$C$345,3,FALSE)</f>
        <v>Sudoeste Paranaense</v>
      </c>
      <c r="C408" t="s">
        <v>450</v>
      </c>
      <c r="D408" t="s">
        <v>236</v>
      </c>
      <c r="E408">
        <v>2021</v>
      </c>
      <c r="F408">
        <v>41069000</v>
      </c>
      <c r="G408" t="s">
        <v>237</v>
      </c>
      <c r="H408" t="s">
        <v>238</v>
      </c>
      <c r="I408" t="s">
        <v>239</v>
      </c>
      <c r="J408" t="s">
        <v>240</v>
      </c>
      <c r="K408" t="s">
        <v>241</v>
      </c>
      <c r="L408">
        <v>1</v>
      </c>
      <c r="O408">
        <v>1</v>
      </c>
      <c r="Q408">
        <v>0</v>
      </c>
      <c r="V408" s="1">
        <v>2023</v>
      </c>
      <c r="W408" s="1">
        <v>2023</v>
      </c>
      <c r="X408" t="s">
        <v>247</v>
      </c>
      <c r="Y408" t="s">
        <v>243</v>
      </c>
      <c r="AA408" s="1">
        <v>5014</v>
      </c>
      <c r="AB408" s="1">
        <v>1715</v>
      </c>
      <c r="AC408" s="1">
        <v>2961</v>
      </c>
      <c r="AD408" s="1">
        <v>2825</v>
      </c>
      <c r="AE408">
        <v>940</v>
      </c>
      <c r="AF408">
        <v>904</v>
      </c>
      <c r="AG408" s="1">
        <v>1071</v>
      </c>
      <c r="AH408" s="1">
        <v>1022</v>
      </c>
      <c r="AI408">
        <v>940</v>
      </c>
      <c r="AJ408">
        <v>904</v>
      </c>
      <c r="AK408">
        <v>23.95</v>
      </c>
      <c r="AL408">
        <v>25.25</v>
      </c>
      <c r="AM408">
        <v>173.3</v>
      </c>
      <c r="AN408">
        <v>0</v>
      </c>
      <c r="AO408">
        <v>123.89</v>
      </c>
      <c r="AP408">
        <v>123.89</v>
      </c>
      <c r="AQ408">
        <v>130.61000000000001</v>
      </c>
      <c r="AR408">
        <v>173.3</v>
      </c>
      <c r="AS408">
        <v>914</v>
      </c>
      <c r="AT408">
        <v>872</v>
      </c>
      <c r="AU408" s="1">
        <v>1071</v>
      </c>
      <c r="AV408" s="1">
        <v>1022</v>
      </c>
      <c r="AW408">
        <v>173.3</v>
      </c>
      <c r="AX408">
        <v>0</v>
      </c>
      <c r="AY408">
        <v>0</v>
      </c>
      <c r="AZ408">
        <v>0</v>
      </c>
      <c r="BA408">
        <v>105.42</v>
      </c>
      <c r="BB408" s="1">
        <v>1005</v>
      </c>
      <c r="BC408">
        <v>967</v>
      </c>
      <c r="BD408">
        <v>914</v>
      </c>
      <c r="BE408">
        <v>872</v>
      </c>
      <c r="BF408">
        <v>0.51</v>
      </c>
      <c r="BH408" s="1">
        <v>1715</v>
      </c>
      <c r="BI408" s="1">
        <v>1721</v>
      </c>
      <c r="BJ408">
        <v>173.3</v>
      </c>
      <c r="BK408">
        <v>284.02999999999997</v>
      </c>
      <c r="CI408" s="2">
        <v>853155.1</v>
      </c>
      <c r="CJ408" s="2">
        <v>853155.1</v>
      </c>
      <c r="CL408" s="2">
        <v>32572.84</v>
      </c>
      <c r="CM408" s="2">
        <v>885727.94</v>
      </c>
      <c r="CN408" s="2">
        <v>850000.51</v>
      </c>
      <c r="CO408">
        <v>0</v>
      </c>
      <c r="CP408" s="2">
        <v>136774.51999999999</v>
      </c>
      <c r="CQ408" s="2">
        <v>105276.86</v>
      </c>
      <c r="CR408" s="2">
        <v>75428.91</v>
      </c>
      <c r="CS408" s="2">
        <v>7737.77</v>
      </c>
      <c r="CT408" s="2">
        <v>250063.32</v>
      </c>
      <c r="CU408" s="2">
        <v>95934.29</v>
      </c>
      <c r="CV408" s="2">
        <v>525409.46</v>
      </c>
      <c r="CW408" s="2">
        <v>12519.53</v>
      </c>
      <c r="CX408" s="2">
        <v>725825.62</v>
      </c>
      <c r="CY408">
        <v>0</v>
      </c>
      <c r="CZ408" s="2">
        <v>77519.66</v>
      </c>
      <c r="DA408">
        <v>0</v>
      </c>
      <c r="DB408" s="2">
        <v>62551.56</v>
      </c>
      <c r="DC408" s="2">
        <v>59830.28</v>
      </c>
      <c r="DD408" s="2">
        <v>50708.62</v>
      </c>
      <c r="DF408" s="2">
        <v>2385</v>
      </c>
      <c r="DG408">
        <v>0</v>
      </c>
      <c r="DH408">
        <v>0</v>
      </c>
      <c r="DI408" s="2">
        <v>33693.61</v>
      </c>
      <c r="DJ408" s="2">
        <v>50546.69</v>
      </c>
      <c r="DK408" s="2">
        <v>53093.62</v>
      </c>
      <c r="DO408">
        <v>2.0699999999999998</v>
      </c>
      <c r="DP408" s="2">
        <v>9913.48</v>
      </c>
      <c r="DQ408" s="2">
        <v>2606.0500000000002</v>
      </c>
      <c r="DR408" s="2">
        <v>12521.6</v>
      </c>
      <c r="DU408">
        <v>0</v>
      </c>
      <c r="EK408" t="s">
        <v>244</v>
      </c>
      <c r="EL408">
        <v>0</v>
      </c>
      <c r="EM408">
        <v>0</v>
      </c>
      <c r="EO408">
        <v>312</v>
      </c>
      <c r="EP408">
        <v>0</v>
      </c>
      <c r="EQ408">
        <v>289</v>
      </c>
      <c r="ER408">
        <v>0</v>
      </c>
      <c r="EV408">
        <v>289</v>
      </c>
      <c r="EW408">
        <v>312</v>
      </c>
      <c r="EX408">
        <v>1</v>
      </c>
      <c r="EZ408">
        <v>735</v>
      </c>
      <c r="FA408">
        <v>690</v>
      </c>
      <c r="FB408" s="2">
        <v>44257.11</v>
      </c>
      <c r="FC408">
        <v>288</v>
      </c>
      <c r="FD408">
        <v>4</v>
      </c>
      <c r="FE408">
        <v>288</v>
      </c>
      <c r="FF408">
        <v>1.1399999999999999</v>
      </c>
      <c r="FH408">
        <v>5.56</v>
      </c>
      <c r="FI408">
        <v>6.53</v>
      </c>
      <c r="FJ408">
        <v>6.53</v>
      </c>
      <c r="FL408">
        <v>23.61</v>
      </c>
      <c r="FN408">
        <v>100</v>
      </c>
      <c r="FO408">
        <v>71.7</v>
      </c>
      <c r="FP408">
        <v>100</v>
      </c>
      <c r="FQ408">
        <v>117.54</v>
      </c>
      <c r="FR408">
        <v>24.41</v>
      </c>
      <c r="FS408">
        <v>9.8699999999999992</v>
      </c>
      <c r="FV408">
        <v>10.4</v>
      </c>
      <c r="FY408">
        <v>24.95</v>
      </c>
      <c r="GA408">
        <v>117.33</v>
      </c>
      <c r="GB408">
        <v>100</v>
      </c>
      <c r="GD408">
        <v>13.8</v>
      </c>
      <c r="GE408">
        <v>4.0199999999999996</v>
      </c>
      <c r="GF408">
        <v>502.06</v>
      </c>
      <c r="GG408">
        <v>75.59</v>
      </c>
      <c r="GH408">
        <v>4.03</v>
      </c>
      <c r="GI408">
        <v>61.58</v>
      </c>
      <c r="GJ408">
        <v>8.84</v>
      </c>
      <c r="GK408">
        <v>20.09</v>
      </c>
      <c r="GL408">
        <v>1.47</v>
      </c>
      <c r="GM408">
        <v>3.95</v>
      </c>
      <c r="GN408">
        <v>14.36</v>
      </c>
      <c r="GO408">
        <v>32.619999999999997</v>
      </c>
      <c r="GP408">
        <v>47.59</v>
      </c>
      <c r="GQ408">
        <v>1.47</v>
      </c>
      <c r="GR408">
        <v>6.41</v>
      </c>
      <c r="GS408">
        <v>96.32</v>
      </c>
      <c r="GU408">
        <v>3.68</v>
      </c>
      <c r="GV408">
        <v>85.33</v>
      </c>
      <c r="GW408">
        <v>100</v>
      </c>
      <c r="HB408">
        <v>28.3</v>
      </c>
      <c r="HC408">
        <v>5.45</v>
      </c>
      <c r="HD408">
        <v>145.31</v>
      </c>
      <c r="HE408">
        <v>71.7</v>
      </c>
      <c r="HF408">
        <v>9.8699999999999992</v>
      </c>
      <c r="HG408">
        <v>55.59</v>
      </c>
      <c r="HH408">
        <v>59.05</v>
      </c>
      <c r="HJ408">
        <v>100</v>
      </c>
      <c r="HK408">
        <v>1.64</v>
      </c>
      <c r="HM408">
        <v>0.88</v>
      </c>
      <c r="HR408">
        <v>0</v>
      </c>
      <c r="HS408">
        <v>0</v>
      </c>
      <c r="HU408">
        <v>100</v>
      </c>
      <c r="HV408">
        <v>100</v>
      </c>
      <c r="HX408">
        <v>64.14</v>
      </c>
      <c r="HY408">
        <v>1.39</v>
      </c>
      <c r="HZ408">
        <v>100</v>
      </c>
      <c r="IA408">
        <v>142.19999999999999</v>
      </c>
    </row>
    <row r="409" spans="1:236" hidden="1" x14ac:dyDescent="0.25">
      <c r="A409">
        <v>411695</v>
      </c>
      <c r="B409" t="str">
        <f>VLOOKUP(A409,cods!$A$1:$C$345,3,FALSE)</f>
        <v>Sudoeste Paranaense</v>
      </c>
      <c r="C409" t="s">
        <v>450</v>
      </c>
      <c r="D409" t="s">
        <v>236</v>
      </c>
      <c r="E409">
        <v>2020</v>
      </c>
      <c r="F409">
        <v>41069000</v>
      </c>
      <c r="G409" t="s">
        <v>237</v>
      </c>
      <c r="H409" t="s">
        <v>238</v>
      </c>
      <c r="I409" t="s">
        <v>239</v>
      </c>
      <c r="J409" t="s">
        <v>240</v>
      </c>
      <c r="K409" t="s">
        <v>241</v>
      </c>
      <c r="L409">
        <v>1</v>
      </c>
      <c r="O409">
        <v>1</v>
      </c>
      <c r="Q409">
        <v>0</v>
      </c>
      <c r="V409" s="1">
        <v>2023</v>
      </c>
      <c r="W409" s="1">
        <v>2023</v>
      </c>
      <c r="X409" t="s">
        <v>247</v>
      </c>
      <c r="Y409" t="s">
        <v>243</v>
      </c>
      <c r="AA409" s="1">
        <v>5030</v>
      </c>
      <c r="AB409" s="1">
        <v>1721</v>
      </c>
      <c r="AC409" s="1">
        <v>2825</v>
      </c>
      <c r="AD409" s="1">
        <v>2750</v>
      </c>
      <c r="AE409">
        <v>904</v>
      </c>
      <c r="AF409">
        <v>887</v>
      </c>
      <c r="AG409" s="1">
        <v>1022</v>
      </c>
      <c r="AH409">
        <v>997</v>
      </c>
      <c r="AI409">
        <v>904</v>
      </c>
      <c r="AJ409">
        <v>887</v>
      </c>
      <c r="AK409">
        <v>25.25</v>
      </c>
      <c r="AL409">
        <v>25.05</v>
      </c>
      <c r="AM409">
        <v>167.09</v>
      </c>
      <c r="AN409">
        <v>0</v>
      </c>
      <c r="AO409">
        <v>124.25</v>
      </c>
      <c r="AP409">
        <v>124.25</v>
      </c>
      <c r="AQ409">
        <v>130.41999999999999</v>
      </c>
      <c r="AR409">
        <v>167.09</v>
      </c>
      <c r="AS409">
        <v>872</v>
      </c>
      <c r="AT409">
        <v>849</v>
      </c>
      <c r="AU409" s="1">
        <v>1022</v>
      </c>
      <c r="AV409">
        <v>997</v>
      </c>
      <c r="AW409">
        <v>167.09</v>
      </c>
      <c r="AX409">
        <v>0</v>
      </c>
      <c r="AY409">
        <v>0</v>
      </c>
      <c r="AZ409">
        <v>0</v>
      </c>
      <c r="BA409">
        <v>103.63</v>
      </c>
      <c r="BB409">
        <v>967</v>
      </c>
      <c r="BC409">
        <v>950</v>
      </c>
      <c r="BD409">
        <v>872</v>
      </c>
      <c r="BE409">
        <v>849</v>
      </c>
      <c r="BF409">
        <v>0</v>
      </c>
      <c r="BH409" s="1">
        <v>1721</v>
      </c>
      <c r="BI409" s="1">
        <v>1726</v>
      </c>
      <c r="BJ409">
        <v>167.09</v>
      </c>
      <c r="BK409">
        <v>265.72000000000003</v>
      </c>
      <c r="CI409" s="2">
        <v>794146.38</v>
      </c>
      <c r="CJ409" s="2">
        <v>794146.38</v>
      </c>
      <c r="CL409" s="2">
        <v>19911.32</v>
      </c>
      <c r="CM409" s="2">
        <v>814057.7</v>
      </c>
      <c r="CN409" s="2">
        <v>816673.59</v>
      </c>
      <c r="CO409">
        <v>0</v>
      </c>
      <c r="CP409" s="2">
        <v>105276.86</v>
      </c>
      <c r="CQ409" s="2">
        <v>106441.76</v>
      </c>
      <c r="CR409" s="2">
        <v>87690.69</v>
      </c>
      <c r="CS409" s="2">
        <v>5000.29</v>
      </c>
      <c r="CT409" s="2">
        <v>196589.4</v>
      </c>
      <c r="CU409" s="2">
        <v>91116.72</v>
      </c>
      <c r="CV409" s="2">
        <v>446810.32</v>
      </c>
      <c r="CW409" s="2">
        <v>7322.41</v>
      </c>
      <c r="CX409" s="2">
        <v>624504.51</v>
      </c>
      <c r="CY409">
        <v>0</v>
      </c>
      <c r="CZ409" s="2">
        <v>67379.490000000005</v>
      </c>
      <c r="DA409">
        <v>0</v>
      </c>
      <c r="DB409" s="2">
        <v>57873.29</v>
      </c>
      <c r="DC409" s="2">
        <v>70385.460000000006</v>
      </c>
      <c r="DD409" s="2">
        <v>29942.75</v>
      </c>
      <c r="DE409">
        <v>0</v>
      </c>
      <c r="DF409" s="2">
        <v>2161.7600000000002</v>
      </c>
      <c r="DG409">
        <v>0</v>
      </c>
      <c r="DH409">
        <v>0</v>
      </c>
      <c r="DI409" s="2">
        <v>8539.93</v>
      </c>
      <c r="DJ409" s="2">
        <v>32606.83</v>
      </c>
      <c r="DK409" s="2">
        <v>32104.51</v>
      </c>
      <c r="DL409">
        <v>0</v>
      </c>
      <c r="DM409">
        <v>0</v>
      </c>
      <c r="DN409" s="2">
        <v>32104.51</v>
      </c>
      <c r="DO409">
        <v>1.94</v>
      </c>
      <c r="DP409" s="2">
        <v>6497.31</v>
      </c>
      <c r="DQ409">
        <v>825.1</v>
      </c>
      <c r="DR409" s="2">
        <v>7324.35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 t="s">
        <v>244</v>
      </c>
      <c r="EL409">
        <v>0</v>
      </c>
      <c r="EM409">
        <v>0</v>
      </c>
      <c r="EO409">
        <v>340</v>
      </c>
      <c r="EP409">
        <v>0</v>
      </c>
      <c r="EQ409">
        <v>342</v>
      </c>
      <c r="ER409">
        <v>0</v>
      </c>
      <c r="EV409">
        <v>342</v>
      </c>
      <c r="EW409">
        <v>340</v>
      </c>
      <c r="EX409">
        <v>0</v>
      </c>
      <c r="EY409">
        <v>0</v>
      </c>
      <c r="EZ409">
        <v>572</v>
      </c>
      <c r="FA409">
        <v>516</v>
      </c>
      <c r="FB409">
        <v>474.89</v>
      </c>
      <c r="FC409">
        <v>364</v>
      </c>
      <c r="FD409">
        <v>0</v>
      </c>
      <c r="FE409">
        <v>364</v>
      </c>
      <c r="FF409">
        <v>1.1299999999999999</v>
      </c>
      <c r="FH409">
        <v>4.79</v>
      </c>
      <c r="FI409">
        <v>6.09</v>
      </c>
      <c r="FJ409">
        <v>6.09</v>
      </c>
      <c r="FL409">
        <v>28.63</v>
      </c>
      <c r="FN409">
        <v>100</v>
      </c>
      <c r="FO409">
        <v>74.36</v>
      </c>
      <c r="FP409">
        <v>100</v>
      </c>
      <c r="FQ409">
        <v>127.16</v>
      </c>
      <c r="FR409">
        <v>21.95</v>
      </c>
      <c r="FS409">
        <v>10.26</v>
      </c>
      <c r="FV409">
        <v>10.77</v>
      </c>
      <c r="FY409">
        <v>26.24</v>
      </c>
      <c r="GA409">
        <v>122.12</v>
      </c>
      <c r="GB409">
        <v>100</v>
      </c>
      <c r="GD409">
        <v>13.79</v>
      </c>
      <c r="GE409">
        <v>3.43</v>
      </c>
      <c r="GF409">
        <v>442.61</v>
      </c>
      <c r="GG409">
        <v>78.05</v>
      </c>
      <c r="GH409">
        <v>-0.32</v>
      </c>
      <c r="GI409">
        <v>56.26</v>
      </c>
      <c r="GJ409">
        <v>11.04</v>
      </c>
      <c r="GK409">
        <v>22.52</v>
      </c>
      <c r="GL409">
        <v>0.92</v>
      </c>
      <c r="GM409">
        <v>1.08</v>
      </c>
      <c r="GN409">
        <v>19.63</v>
      </c>
      <c r="GO409">
        <v>40.020000000000003</v>
      </c>
      <c r="GP409">
        <v>44</v>
      </c>
      <c r="GQ409">
        <v>1.1200000000000001</v>
      </c>
      <c r="GR409">
        <v>1.91</v>
      </c>
      <c r="GS409">
        <v>97.55</v>
      </c>
      <c r="GU409">
        <v>2.4500000000000002</v>
      </c>
      <c r="GV409">
        <v>85.24</v>
      </c>
      <c r="GW409">
        <v>100</v>
      </c>
      <c r="HB409">
        <v>25.64</v>
      </c>
      <c r="HC409">
        <v>4.67</v>
      </c>
      <c r="HD409">
        <v>131.07</v>
      </c>
      <c r="HE409">
        <v>74.36</v>
      </c>
      <c r="HF409">
        <v>10.26</v>
      </c>
      <c r="HG409">
        <v>46.56</v>
      </c>
      <c r="HH409">
        <v>56.16</v>
      </c>
      <c r="HJ409">
        <v>100</v>
      </c>
      <c r="HK409">
        <v>1.59</v>
      </c>
      <c r="HM409">
        <v>0.74</v>
      </c>
      <c r="HR409">
        <v>0</v>
      </c>
      <c r="HS409">
        <v>0</v>
      </c>
      <c r="HU409">
        <v>100</v>
      </c>
      <c r="HV409">
        <v>100</v>
      </c>
      <c r="HX409">
        <v>0.92</v>
      </c>
      <c r="HY409">
        <v>0</v>
      </c>
      <c r="HZ409">
        <v>100</v>
      </c>
      <c r="IA409">
        <v>155.69999999999999</v>
      </c>
    </row>
    <row r="410" spans="1:236" x14ac:dyDescent="0.25">
      <c r="A410">
        <v>411705</v>
      </c>
      <c r="B410" t="str">
        <f>VLOOKUP(A410,cods!$A$1:$C$345,3,FALSE)</f>
        <v>Centro-Sul Paranaense</v>
      </c>
      <c r="C410" t="s">
        <v>451</v>
      </c>
      <c r="D410" t="s">
        <v>236</v>
      </c>
      <c r="E410">
        <v>2021</v>
      </c>
      <c r="F410">
        <v>41069000</v>
      </c>
      <c r="G410" t="s">
        <v>237</v>
      </c>
      <c r="H410" t="s">
        <v>238</v>
      </c>
      <c r="I410" t="s">
        <v>239</v>
      </c>
      <c r="J410" t="s">
        <v>246</v>
      </c>
      <c r="K410" t="s">
        <v>241</v>
      </c>
      <c r="L410">
        <v>1</v>
      </c>
      <c r="O410">
        <v>1</v>
      </c>
      <c r="P410">
        <v>1</v>
      </c>
      <c r="Q410">
        <v>0</v>
      </c>
      <c r="R410">
        <v>0</v>
      </c>
      <c r="S410">
        <v>1</v>
      </c>
      <c r="V410" s="1">
        <v>2054</v>
      </c>
      <c r="W410" s="1">
        <v>2054</v>
      </c>
      <c r="X410" t="s">
        <v>247</v>
      </c>
      <c r="Y410" t="s">
        <v>247</v>
      </c>
      <c r="AA410" s="1">
        <v>11462</v>
      </c>
      <c r="AB410" s="1">
        <v>2419</v>
      </c>
      <c r="AC410" s="1">
        <v>3072</v>
      </c>
      <c r="AD410" s="1">
        <v>2874</v>
      </c>
      <c r="AE410">
        <v>992</v>
      </c>
      <c r="AF410">
        <v>936</v>
      </c>
      <c r="AG410" s="1">
        <v>1177</v>
      </c>
      <c r="AH410" s="1">
        <v>1106</v>
      </c>
      <c r="AI410">
        <v>992</v>
      </c>
      <c r="AJ410">
        <v>936</v>
      </c>
      <c r="AK410">
        <v>23.18</v>
      </c>
      <c r="AL410">
        <v>21.88</v>
      </c>
      <c r="AM410">
        <v>133.82</v>
      </c>
      <c r="AN410">
        <v>62.4</v>
      </c>
      <c r="AO410">
        <v>111.69</v>
      </c>
      <c r="AP410">
        <v>111.93</v>
      </c>
      <c r="AQ410">
        <v>121.84</v>
      </c>
      <c r="AR410">
        <v>133.82</v>
      </c>
      <c r="AS410" s="1">
        <v>1024</v>
      </c>
      <c r="AT410">
        <v>958</v>
      </c>
      <c r="AU410" s="1">
        <v>1177</v>
      </c>
      <c r="AV410" s="1">
        <v>1106</v>
      </c>
      <c r="AW410">
        <v>71.42</v>
      </c>
      <c r="AX410">
        <v>0</v>
      </c>
      <c r="AY410">
        <v>0</v>
      </c>
      <c r="AZ410">
        <v>0.24</v>
      </c>
      <c r="BA410">
        <v>94.86</v>
      </c>
      <c r="BB410" s="1">
        <v>1112</v>
      </c>
      <c r="BC410" s="1">
        <v>1059</v>
      </c>
      <c r="BD410" s="1">
        <v>1024</v>
      </c>
      <c r="BE410">
        <v>958</v>
      </c>
      <c r="BF410">
        <v>3.11</v>
      </c>
      <c r="BH410" s="1">
        <v>2419</v>
      </c>
      <c r="BI410" s="1">
        <v>2428</v>
      </c>
      <c r="BJ410">
        <v>133.82</v>
      </c>
      <c r="BK410">
        <v>281.64</v>
      </c>
      <c r="BL410" s="1">
        <v>2475</v>
      </c>
      <c r="BM410" s="1">
        <v>2358</v>
      </c>
      <c r="BN410">
        <v>822</v>
      </c>
      <c r="BO410">
        <v>787</v>
      </c>
      <c r="BP410">
        <v>962</v>
      </c>
      <c r="BQ410">
        <v>920</v>
      </c>
      <c r="BR410">
        <v>24.69</v>
      </c>
      <c r="BS410">
        <v>16.420000000000002</v>
      </c>
      <c r="BT410">
        <v>88.69</v>
      </c>
      <c r="BU410">
        <v>88.69</v>
      </c>
      <c r="BV410">
        <v>96.49</v>
      </c>
      <c r="BW410">
        <v>825</v>
      </c>
      <c r="BX410">
        <v>786</v>
      </c>
      <c r="BY410">
        <v>855</v>
      </c>
      <c r="BZ410">
        <v>826</v>
      </c>
      <c r="CA410">
        <v>0</v>
      </c>
      <c r="CB410">
        <v>0</v>
      </c>
      <c r="CC410">
        <v>0</v>
      </c>
      <c r="CD410">
        <v>0</v>
      </c>
      <c r="CF410" s="1">
        <v>2419</v>
      </c>
      <c r="CG410" s="1">
        <v>2358</v>
      </c>
      <c r="CH410">
        <v>97.54</v>
      </c>
      <c r="CI410" s="2">
        <v>1234792.72</v>
      </c>
      <c r="CJ410" s="2">
        <v>762122.37</v>
      </c>
      <c r="CK410" s="2">
        <v>472670.35</v>
      </c>
      <c r="CL410" s="2">
        <v>33912.18</v>
      </c>
      <c r="CM410" s="2">
        <v>1268704.8999999999</v>
      </c>
      <c r="CN410" s="2">
        <v>1202266.8</v>
      </c>
      <c r="CO410">
        <v>0</v>
      </c>
      <c r="CP410" s="2">
        <v>235618.56</v>
      </c>
      <c r="CQ410" s="2">
        <v>167273.85</v>
      </c>
      <c r="CR410" s="2">
        <v>294034.07</v>
      </c>
      <c r="CS410" s="2">
        <v>21473.02</v>
      </c>
      <c r="CT410" s="2">
        <v>343354.6</v>
      </c>
      <c r="CU410" s="2">
        <v>198361.09</v>
      </c>
      <c r="CV410" s="2">
        <v>964267.28</v>
      </c>
      <c r="CW410" s="2">
        <v>591045.47</v>
      </c>
      <c r="CX410" s="2">
        <v>2094440.73</v>
      </c>
      <c r="CY410">
        <v>0</v>
      </c>
      <c r="CZ410" s="2">
        <v>243721.75</v>
      </c>
      <c r="DA410">
        <v>0</v>
      </c>
      <c r="DB410" s="2">
        <v>89236.28</v>
      </c>
      <c r="DC410">
        <v>0</v>
      </c>
      <c r="DD410" s="2">
        <v>93577.36</v>
      </c>
      <c r="DE410" s="2">
        <v>25145.37</v>
      </c>
      <c r="DF410" s="2">
        <v>9822.7000000000007</v>
      </c>
      <c r="DG410">
        <v>1</v>
      </c>
      <c r="DH410">
        <v>2</v>
      </c>
      <c r="DI410" s="2">
        <v>17808.22</v>
      </c>
      <c r="DJ410" s="2">
        <v>295406.23</v>
      </c>
      <c r="DK410" s="2">
        <v>128545.43</v>
      </c>
      <c r="DN410" s="2">
        <v>128545.43</v>
      </c>
      <c r="DO410">
        <v>20.64</v>
      </c>
      <c r="DP410" s="2">
        <v>194438.22</v>
      </c>
      <c r="DQ410" s="2">
        <v>396607.25</v>
      </c>
      <c r="DR410" s="2">
        <v>591066.11</v>
      </c>
      <c r="DS410">
        <v>0</v>
      </c>
      <c r="DT410">
        <v>0</v>
      </c>
      <c r="DU410">
        <v>0</v>
      </c>
      <c r="EK410" t="s">
        <v>244</v>
      </c>
      <c r="EL410">
        <v>0</v>
      </c>
      <c r="EM410">
        <v>0</v>
      </c>
      <c r="EO410">
        <v>236</v>
      </c>
      <c r="EP410">
        <v>0</v>
      </c>
      <c r="EQ410">
        <v>215</v>
      </c>
      <c r="ER410">
        <v>0</v>
      </c>
      <c r="ES410">
        <v>0</v>
      </c>
      <c r="EV410">
        <v>215</v>
      </c>
      <c r="EW410">
        <v>236</v>
      </c>
      <c r="EX410">
        <v>4</v>
      </c>
      <c r="EZ410">
        <v>858</v>
      </c>
      <c r="FA410">
        <v>812</v>
      </c>
      <c r="FB410" s="2">
        <v>109953.57</v>
      </c>
      <c r="FC410">
        <v>220</v>
      </c>
      <c r="FD410">
        <v>1</v>
      </c>
      <c r="FE410">
        <v>220</v>
      </c>
      <c r="FF410">
        <v>1.18</v>
      </c>
      <c r="FG410" s="2">
        <v>1388.33</v>
      </c>
      <c r="FH410">
        <v>9.59</v>
      </c>
      <c r="FI410">
        <v>5.66</v>
      </c>
      <c r="FJ410">
        <v>6.27</v>
      </c>
      <c r="FK410">
        <v>4.9000000000000004</v>
      </c>
      <c r="FL410">
        <v>23.51</v>
      </c>
      <c r="FM410" s="2">
        <v>196022.71</v>
      </c>
      <c r="FN410">
        <v>100</v>
      </c>
      <c r="FO410">
        <v>85.61</v>
      </c>
      <c r="FP410">
        <v>100</v>
      </c>
      <c r="FQ410">
        <v>58.96</v>
      </c>
      <c r="FR410">
        <v>6.79</v>
      </c>
      <c r="FS410">
        <v>8.15</v>
      </c>
      <c r="FT410">
        <v>79.41</v>
      </c>
      <c r="FU410">
        <v>100</v>
      </c>
      <c r="FV410">
        <v>8.8800000000000008</v>
      </c>
      <c r="FW410">
        <v>2.5099999999999998</v>
      </c>
      <c r="FX410">
        <v>829.04</v>
      </c>
      <c r="FY410">
        <v>20.76</v>
      </c>
      <c r="FZ410">
        <v>24.46</v>
      </c>
      <c r="GA410">
        <v>102.93</v>
      </c>
      <c r="GB410">
        <v>100</v>
      </c>
      <c r="GC410">
        <v>100</v>
      </c>
      <c r="GD410">
        <v>9.75</v>
      </c>
      <c r="GE410">
        <v>4.42</v>
      </c>
      <c r="GF410">
        <v>463.03</v>
      </c>
      <c r="GG410">
        <v>93.21</v>
      </c>
      <c r="GH410">
        <v>5.24</v>
      </c>
      <c r="GI410">
        <v>78.09</v>
      </c>
      <c r="GJ410">
        <v>23.81</v>
      </c>
      <c r="GK410">
        <v>39.880000000000003</v>
      </c>
      <c r="GL410">
        <v>47.87</v>
      </c>
      <c r="GM410">
        <v>1.44</v>
      </c>
      <c r="GN410">
        <v>30.49</v>
      </c>
      <c r="GO410">
        <v>51.06</v>
      </c>
      <c r="GP410">
        <v>35.61</v>
      </c>
      <c r="GQ410">
        <v>2.23</v>
      </c>
      <c r="GR410">
        <v>1.85</v>
      </c>
      <c r="GS410">
        <v>60.07</v>
      </c>
      <c r="GT410">
        <v>37.26</v>
      </c>
      <c r="GU410">
        <v>2.67</v>
      </c>
      <c r="GV410">
        <v>86.82</v>
      </c>
      <c r="GW410">
        <v>100</v>
      </c>
      <c r="GX410">
        <v>1.56</v>
      </c>
      <c r="GY410">
        <v>79.41</v>
      </c>
      <c r="GZ410">
        <v>100</v>
      </c>
      <c r="HA410">
        <v>0.85</v>
      </c>
      <c r="HB410">
        <v>14.37</v>
      </c>
      <c r="HC410">
        <v>2.2799999999999998</v>
      </c>
      <c r="HD410">
        <v>53.37</v>
      </c>
      <c r="HE410">
        <v>85.63</v>
      </c>
      <c r="HF410">
        <v>8.15</v>
      </c>
      <c r="HG410">
        <v>66.86</v>
      </c>
      <c r="HH410">
        <v>26.8</v>
      </c>
      <c r="HI410">
        <v>21.59</v>
      </c>
      <c r="HJ410">
        <v>100</v>
      </c>
      <c r="HK410">
        <v>2.1</v>
      </c>
      <c r="HL410">
        <v>1.1000000000000001</v>
      </c>
      <c r="HM410">
        <v>0.91</v>
      </c>
      <c r="HR410">
        <v>0</v>
      </c>
      <c r="HS410">
        <v>0</v>
      </c>
      <c r="HU410">
        <v>100</v>
      </c>
      <c r="HV410">
        <v>100</v>
      </c>
      <c r="HW410">
        <v>0</v>
      </c>
      <c r="HX410">
        <v>135.41</v>
      </c>
      <c r="HY410">
        <v>0.45</v>
      </c>
      <c r="HZ410">
        <v>100</v>
      </c>
      <c r="IA410">
        <v>77.3</v>
      </c>
      <c r="IB410">
        <v>704.04</v>
      </c>
    </row>
    <row r="411" spans="1:236" hidden="1" x14ac:dyDescent="0.25">
      <c r="A411">
        <v>411705</v>
      </c>
      <c r="B411" t="str">
        <f>VLOOKUP(A411,cods!$A$1:$C$345,3,FALSE)</f>
        <v>Centro-Sul Paranaense</v>
      </c>
      <c r="C411" t="s">
        <v>451</v>
      </c>
      <c r="D411" t="s">
        <v>236</v>
      </c>
      <c r="E411">
        <v>2020</v>
      </c>
      <c r="F411">
        <v>41069000</v>
      </c>
      <c r="G411" t="s">
        <v>237</v>
      </c>
      <c r="H411" t="s">
        <v>238</v>
      </c>
      <c r="I411" t="s">
        <v>239</v>
      </c>
      <c r="J411" t="s">
        <v>246</v>
      </c>
      <c r="K411" t="s">
        <v>241</v>
      </c>
      <c r="L411">
        <v>1</v>
      </c>
      <c r="O411">
        <v>1</v>
      </c>
      <c r="P411">
        <v>1</v>
      </c>
      <c r="Q411">
        <v>0</v>
      </c>
      <c r="R411">
        <v>0</v>
      </c>
      <c r="S411">
        <v>1</v>
      </c>
      <c r="V411" s="1">
        <v>2054</v>
      </c>
      <c r="W411" s="1">
        <v>2054</v>
      </c>
      <c r="X411" t="s">
        <v>247</v>
      </c>
      <c r="Y411" t="s">
        <v>247</v>
      </c>
      <c r="AA411" s="1">
        <v>11507</v>
      </c>
      <c r="AB411" s="1">
        <v>2428</v>
      </c>
      <c r="AC411" s="1">
        <v>2874</v>
      </c>
      <c r="AD411" s="1">
        <v>2745</v>
      </c>
      <c r="AE411">
        <v>936</v>
      </c>
      <c r="AF411">
        <v>908</v>
      </c>
      <c r="AG411" s="1">
        <v>1106</v>
      </c>
      <c r="AH411" s="1">
        <v>1065</v>
      </c>
      <c r="AI411">
        <v>936</v>
      </c>
      <c r="AJ411">
        <v>908</v>
      </c>
      <c r="AK411">
        <v>21.88</v>
      </c>
      <c r="AL411">
        <v>18.62</v>
      </c>
      <c r="AM411">
        <v>130.41999999999999</v>
      </c>
      <c r="AN411">
        <v>50.96</v>
      </c>
      <c r="AO411">
        <v>108.16</v>
      </c>
      <c r="AP411">
        <v>108.16</v>
      </c>
      <c r="AQ411">
        <v>116.34</v>
      </c>
      <c r="AR411">
        <v>132.4</v>
      </c>
      <c r="AS411">
        <v>958</v>
      </c>
      <c r="AT411">
        <v>915</v>
      </c>
      <c r="AU411" s="1">
        <v>1106</v>
      </c>
      <c r="AV411" s="1">
        <v>1065</v>
      </c>
      <c r="AW411">
        <v>79.459999999999994</v>
      </c>
      <c r="AX411">
        <v>0</v>
      </c>
      <c r="AY411">
        <v>1.98</v>
      </c>
      <c r="AZ411">
        <v>0</v>
      </c>
      <c r="BA411">
        <v>91.91</v>
      </c>
      <c r="BB411" s="1">
        <v>1059</v>
      </c>
      <c r="BC411" s="1">
        <v>1029</v>
      </c>
      <c r="BD411">
        <v>958</v>
      </c>
      <c r="BE411">
        <v>915</v>
      </c>
      <c r="BF411">
        <v>4.46</v>
      </c>
      <c r="BH411" s="1">
        <v>2428</v>
      </c>
      <c r="BI411" s="1">
        <v>2438</v>
      </c>
      <c r="BJ411">
        <v>130.41999999999999</v>
      </c>
      <c r="BK411">
        <v>276.97000000000003</v>
      </c>
      <c r="BL411" s="1">
        <v>2358</v>
      </c>
      <c r="BM411" s="1">
        <v>2172</v>
      </c>
      <c r="BN411">
        <v>787</v>
      </c>
      <c r="BO411">
        <v>728</v>
      </c>
      <c r="BP411">
        <v>920</v>
      </c>
      <c r="BQ411">
        <v>856</v>
      </c>
      <c r="BR411">
        <v>16.420000000000002</v>
      </c>
      <c r="BS411">
        <v>14.76</v>
      </c>
      <c r="BT411">
        <v>86.05</v>
      </c>
      <c r="BU411">
        <v>86.05</v>
      </c>
      <c r="BV411">
        <v>92.83</v>
      </c>
      <c r="BW411">
        <v>786</v>
      </c>
      <c r="BX411">
        <v>724</v>
      </c>
      <c r="BY411">
        <v>826</v>
      </c>
      <c r="BZ411">
        <v>763</v>
      </c>
      <c r="CA411">
        <v>0</v>
      </c>
      <c r="CB411">
        <v>0</v>
      </c>
      <c r="CC411">
        <v>0</v>
      </c>
      <c r="CD411">
        <v>0</v>
      </c>
      <c r="CF411" s="1">
        <v>2358</v>
      </c>
      <c r="CG411" s="1">
        <v>2172</v>
      </c>
      <c r="CH411">
        <v>63.87</v>
      </c>
      <c r="CI411" s="2">
        <v>1098450.3799999999</v>
      </c>
      <c r="CJ411" s="2">
        <v>676420.08</v>
      </c>
      <c r="CK411" s="2">
        <v>422030.3</v>
      </c>
      <c r="CL411" s="2">
        <v>27122.45</v>
      </c>
      <c r="CM411" s="2">
        <v>1125572.83</v>
      </c>
      <c r="CN411" s="2">
        <v>1156590.46</v>
      </c>
      <c r="CO411">
        <v>0</v>
      </c>
      <c r="CP411" s="2">
        <v>167273.85</v>
      </c>
      <c r="CQ411" s="2">
        <v>166984.35999999999</v>
      </c>
      <c r="CR411" s="2">
        <v>612100.24</v>
      </c>
      <c r="CS411" s="2">
        <v>17123.740000000002</v>
      </c>
      <c r="CT411" s="2">
        <v>261490.53</v>
      </c>
      <c r="CU411" s="2">
        <v>190700.79</v>
      </c>
      <c r="CV411" s="2">
        <v>1289730.72</v>
      </c>
      <c r="CW411" s="2">
        <v>225995.41</v>
      </c>
      <c r="CX411" s="2">
        <v>2007903.46</v>
      </c>
      <c r="CY411">
        <v>0</v>
      </c>
      <c r="CZ411" s="2">
        <v>186584.61</v>
      </c>
      <c r="DA411">
        <v>0</v>
      </c>
      <c r="DB411" s="2">
        <v>81897.63</v>
      </c>
      <c r="DC411">
        <v>0</v>
      </c>
      <c r="DD411" s="2">
        <v>59399.5</v>
      </c>
      <c r="DE411" s="2">
        <v>3782710.21</v>
      </c>
      <c r="DF411" s="2">
        <v>3690.33</v>
      </c>
      <c r="DG411">
        <v>2</v>
      </c>
      <c r="DH411">
        <v>3</v>
      </c>
      <c r="DI411" s="2">
        <v>126417.79</v>
      </c>
      <c r="DJ411" s="2">
        <v>305592.71999999997</v>
      </c>
      <c r="DK411" s="2">
        <v>3814713.83</v>
      </c>
      <c r="DL411">
        <v>0</v>
      </c>
      <c r="DM411" s="2">
        <v>31086.21</v>
      </c>
      <c r="DN411" s="2">
        <v>3845800.04</v>
      </c>
      <c r="DO411">
        <v>19.45</v>
      </c>
      <c r="DP411" s="2">
        <v>125573.29</v>
      </c>
      <c r="DQ411" s="2">
        <v>100422.12</v>
      </c>
      <c r="DR411" s="2">
        <v>226014.86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 t="s">
        <v>244</v>
      </c>
      <c r="EL411">
        <v>0</v>
      </c>
      <c r="EM411">
        <v>0</v>
      </c>
      <c r="EO411">
        <v>223</v>
      </c>
      <c r="EP411">
        <v>0</v>
      </c>
      <c r="EQ411">
        <v>220</v>
      </c>
      <c r="ER411">
        <v>0</v>
      </c>
      <c r="ES411">
        <v>0</v>
      </c>
      <c r="EV411">
        <v>220</v>
      </c>
      <c r="EW411">
        <v>223</v>
      </c>
      <c r="EX411">
        <v>0</v>
      </c>
      <c r="EY411">
        <v>0</v>
      </c>
      <c r="EZ411">
        <v>690</v>
      </c>
      <c r="FA411">
        <v>614</v>
      </c>
      <c r="FB411" s="2">
        <v>1523.07</v>
      </c>
      <c r="FC411">
        <v>247</v>
      </c>
      <c r="FD411">
        <v>0</v>
      </c>
      <c r="FE411">
        <v>247</v>
      </c>
      <c r="FF411">
        <v>1.18</v>
      </c>
      <c r="FG411">
        <v>789.4</v>
      </c>
      <c r="FH411">
        <v>9.6</v>
      </c>
      <c r="FI411">
        <v>5.25</v>
      </c>
      <c r="FJ411">
        <v>5.81</v>
      </c>
      <c r="FK411">
        <v>4.55</v>
      </c>
      <c r="FL411">
        <v>39.979999999999997</v>
      </c>
      <c r="FM411" s="2">
        <v>244840.1</v>
      </c>
      <c r="FN411">
        <v>100</v>
      </c>
      <c r="FO411">
        <v>84.54</v>
      </c>
      <c r="FP411">
        <v>100</v>
      </c>
      <c r="FQ411">
        <v>54.71</v>
      </c>
      <c r="FR411">
        <v>9.07</v>
      </c>
      <c r="FS411">
        <v>8.3000000000000007</v>
      </c>
      <c r="FT411">
        <v>79.56</v>
      </c>
      <c r="FU411">
        <v>100</v>
      </c>
      <c r="FV411">
        <v>8.93</v>
      </c>
      <c r="FW411">
        <v>3.28</v>
      </c>
      <c r="FX411">
        <v>601.88</v>
      </c>
      <c r="FY411">
        <v>19.399999999999999</v>
      </c>
      <c r="FZ411">
        <v>19.62</v>
      </c>
      <c r="GA411">
        <v>105.47</v>
      </c>
      <c r="GB411">
        <v>100</v>
      </c>
      <c r="GC411">
        <v>97.12</v>
      </c>
      <c r="GD411">
        <v>10.16</v>
      </c>
      <c r="GE411">
        <v>6.17</v>
      </c>
      <c r="GF411">
        <v>653.52</v>
      </c>
      <c r="GG411">
        <v>90.93</v>
      </c>
      <c r="GH411">
        <v>-2.76</v>
      </c>
      <c r="GI411">
        <v>117.41</v>
      </c>
      <c r="GJ411">
        <v>55.72</v>
      </c>
      <c r="GK411">
        <v>73.08</v>
      </c>
      <c r="GL411">
        <v>20.58</v>
      </c>
      <c r="GM411">
        <v>11.51</v>
      </c>
      <c r="GN411">
        <v>47.46</v>
      </c>
      <c r="GO411">
        <v>62.25</v>
      </c>
      <c r="GP411">
        <v>20.27</v>
      </c>
      <c r="GQ411">
        <v>1.33</v>
      </c>
      <c r="GR411">
        <v>9.8000000000000007</v>
      </c>
      <c r="GS411">
        <v>60.1</v>
      </c>
      <c r="GT411">
        <v>37.49</v>
      </c>
      <c r="GU411">
        <v>2.41</v>
      </c>
      <c r="GV411">
        <v>86.27</v>
      </c>
      <c r="GW411">
        <v>100</v>
      </c>
      <c r="GX411">
        <v>2.71</v>
      </c>
      <c r="GY411">
        <v>79.56</v>
      </c>
      <c r="GZ411">
        <v>97.12</v>
      </c>
      <c r="HA411">
        <v>1.49</v>
      </c>
      <c r="HB411">
        <v>15.46</v>
      </c>
      <c r="HC411">
        <v>2.68</v>
      </c>
      <c r="HD411">
        <v>58.78</v>
      </c>
      <c r="HE411">
        <v>84.54</v>
      </c>
      <c r="HF411">
        <v>8.3000000000000007</v>
      </c>
      <c r="HG411">
        <v>53.5</v>
      </c>
      <c r="HH411">
        <v>24.98</v>
      </c>
      <c r="HI411">
        <v>20.49</v>
      </c>
      <c r="HJ411">
        <v>98.5</v>
      </c>
      <c r="HK411">
        <v>2.09</v>
      </c>
      <c r="HL411">
        <v>0.74</v>
      </c>
      <c r="HM411">
        <v>0.77</v>
      </c>
      <c r="HR411">
        <v>0</v>
      </c>
      <c r="HS411">
        <v>0</v>
      </c>
      <c r="HU411">
        <v>100</v>
      </c>
      <c r="HV411">
        <v>100</v>
      </c>
      <c r="HW411">
        <v>0</v>
      </c>
      <c r="HX411">
        <v>2.48</v>
      </c>
      <c r="HY411">
        <v>0</v>
      </c>
      <c r="HZ411">
        <v>100</v>
      </c>
      <c r="IA411">
        <v>76.31</v>
      </c>
      <c r="IB411">
        <v>512.22</v>
      </c>
    </row>
    <row r="412" spans="1:236" x14ac:dyDescent="0.25">
      <c r="A412">
        <v>411710</v>
      </c>
      <c r="B412" t="str">
        <f>VLOOKUP(A412,cods!$A$1:$C$345,3,FALSE)</f>
        <v>Noroeste Paranaense</v>
      </c>
      <c r="C412" t="s">
        <v>452</v>
      </c>
      <c r="D412" t="s">
        <v>236</v>
      </c>
      <c r="E412">
        <v>2021</v>
      </c>
      <c r="F412">
        <v>41069000</v>
      </c>
      <c r="G412" t="s">
        <v>237</v>
      </c>
      <c r="H412" t="s">
        <v>238</v>
      </c>
      <c r="I412" t="s">
        <v>239</v>
      </c>
      <c r="J412" t="s">
        <v>246</v>
      </c>
      <c r="K412" t="s">
        <v>241</v>
      </c>
      <c r="L412">
        <v>1</v>
      </c>
      <c r="O412">
        <v>1</v>
      </c>
      <c r="P412">
        <v>1</v>
      </c>
      <c r="Q412">
        <v>0</v>
      </c>
      <c r="R412">
        <v>0</v>
      </c>
      <c r="S412">
        <v>1</v>
      </c>
      <c r="V412" s="1">
        <v>2029</v>
      </c>
      <c r="W412" s="1">
        <v>2029</v>
      </c>
      <c r="X412" t="s">
        <v>247</v>
      </c>
      <c r="Y412" t="s">
        <v>247</v>
      </c>
      <c r="AA412" s="1">
        <v>13188</v>
      </c>
      <c r="AB412" s="1">
        <v>12125</v>
      </c>
      <c r="AC412" s="1">
        <v>13186</v>
      </c>
      <c r="AD412" s="1">
        <v>13198</v>
      </c>
      <c r="AE412" s="1">
        <v>5073</v>
      </c>
      <c r="AF412" s="1">
        <v>4965</v>
      </c>
      <c r="AG412" s="1">
        <v>5270</v>
      </c>
      <c r="AH412" s="1">
        <v>5182</v>
      </c>
      <c r="AI412" s="1">
        <v>5073</v>
      </c>
      <c r="AJ412" s="1">
        <v>4965</v>
      </c>
      <c r="AK412">
        <v>146.82</v>
      </c>
      <c r="AL412">
        <v>140.29</v>
      </c>
      <c r="AM412">
        <v>855.06</v>
      </c>
      <c r="AN412">
        <v>0</v>
      </c>
      <c r="AO412">
        <v>685.94</v>
      </c>
      <c r="AP412">
        <v>685.94</v>
      </c>
      <c r="AQ412">
        <v>721.12</v>
      </c>
      <c r="AR412">
        <v>855.06</v>
      </c>
      <c r="AS412" s="1">
        <v>4676</v>
      </c>
      <c r="AT412" s="1">
        <v>4613</v>
      </c>
      <c r="AU412" s="1">
        <v>5270</v>
      </c>
      <c r="AV412" s="1">
        <v>5182</v>
      </c>
      <c r="AW412">
        <v>855.06</v>
      </c>
      <c r="AX412">
        <v>0</v>
      </c>
      <c r="AY412">
        <v>0</v>
      </c>
      <c r="AZ412">
        <v>0</v>
      </c>
      <c r="BA412">
        <v>607.1</v>
      </c>
      <c r="BB412" s="1">
        <v>5765</v>
      </c>
      <c r="BC412" s="1">
        <v>5645</v>
      </c>
      <c r="BD412" s="1">
        <v>4676</v>
      </c>
      <c r="BE412" s="1">
        <v>4613</v>
      </c>
      <c r="BF412">
        <v>0.97</v>
      </c>
      <c r="BH412" s="1">
        <v>12125</v>
      </c>
      <c r="BI412" s="1">
        <v>12136</v>
      </c>
      <c r="BJ412">
        <v>855.06</v>
      </c>
      <c r="BK412">
        <v>753.58</v>
      </c>
      <c r="BL412" s="1">
        <v>12946</v>
      </c>
      <c r="BM412" s="1">
        <v>12715</v>
      </c>
      <c r="BN412" s="1">
        <v>4543</v>
      </c>
      <c r="BO412" s="1">
        <v>4428</v>
      </c>
      <c r="BP412" s="1">
        <v>4725</v>
      </c>
      <c r="BQ412" s="1">
        <v>4628</v>
      </c>
      <c r="BR412">
        <v>116.57</v>
      </c>
      <c r="BS412">
        <v>101.75</v>
      </c>
      <c r="BT412">
        <v>623.51</v>
      </c>
      <c r="BU412">
        <v>623.51</v>
      </c>
      <c r="BV412">
        <v>651.77</v>
      </c>
      <c r="BW412" s="1">
        <v>4217</v>
      </c>
      <c r="BX412" s="1">
        <v>4142</v>
      </c>
      <c r="BY412" s="1">
        <v>4899</v>
      </c>
      <c r="BZ412" s="1">
        <v>4773</v>
      </c>
      <c r="CA412">
        <v>0</v>
      </c>
      <c r="CB412">
        <v>0</v>
      </c>
      <c r="CC412">
        <v>0</v>
      </c>
      <c r="CD412">
        <v>0</v>
      </c>
      <c r="CF412" s="1">
        <v>12125</v>
      </c>
      <c r="CG412" s="1">
        <v>12136</v>
      </c>
      <c r="CH412">
        <v>8.0500000000000007</v>
      </c>
      <c r="CI412" s="2">
        <v>7868052.4199999999</v>
      </c>
      <c r="CJ412" s="2">
        <v>4670343.72</v>
      </c>
      <c r="CK412" s="2">
        <v>3197708.7</v>
      </c>
      <c r="CL412" s="2">
        <v>199279.71</v>
      </c>
      <c r="CM412" s="2">
        <v>8067332.1299999999</v>
      </c>
      <c r="CN412" s="2">
        <v>7967404.2199999997</v>
      </c>
      <c r="CO412">
        <v>0</v>
      </c>
      <c r="CP412" s="2">
        <v>2664570.42</v>
      </c>
      <c r="CQ412" s="2">
        <v>2315974.13</v>
      </c>
      <c r="CR412" s="2">
        <v>1799276.96</v>
      </c>
      <c r="CS412" s="2">
        <v>35069.040000000001</v>
      </c>
      <c r="CT412" s="2">
        <v>585683.43000000005</v>
      </c>
      <c r="CU412" s="2">
        <v>976220.73</v>
      </c>
      <c r="CV412" s="2">
        <v>4058666.47</v>
      </c>
      <c r="CW412" s="2">
        <v>404214.37</v>
      </c>
      <c r="CX412" s="2">
        <v>6543257</v>
      </c>
      <c r="CY412">
        <v>0</v>
      </c>
      <c r="CZ412" s="2">
        <v>821843.65</v>
      </c>
      <c r="DA412">
        <v>0</v>
      </c>
      <c r="DB412" s="2">
        <v>584651.22</v>
      </c>
      <c r="DC412" s="2">
        <v>660645.71</v>
      </c>
      <c r="DD412" s="2">
        <v>1136533.92</v>
      </c>
      <c r="DE412" s="2">
        <v>428530.53</v>
      </c>
      <c r="DF412" s="2">
        <v>36054.9</v>
      </c>
      <c r="DG412">
        <v>8</v>
      </c>
      <c r="DH412">
        <v>8</v>
      </c>
      <c r="DI412" s="2">
        <v>77765.09</v>
      </c>
      <c r="DJ412" s="2">
        <v>597886.80000000005</v>
      </c>
      <c r="DK412" s="2">
        <v>1401658.92</v>
      </c>
      <c r="DM412" s="2">
        <v>199460.43</v>
      </c>
      <c r="DN412" s="2">
        <v>1601119.35</v>
      </c>
      <c r="DO412" s="2">
        <v>197255.48</v>
      </c>
      <c r="DP412" s="2">
        <v>294733.71000000002</v>
      </c>
      <c r="DQ412" s="2">
        <v>109480.66</v>
      </c>
      <c r="DR412" s="2">
        <v>601469.85</v>
      </c>
      <c r="DS412">
        <v>0</v>
      </c>
      <c r="DT412">
        <v>0</v>
      </c>
      <c r="DU412">
        <v>0</v>
      </c>
      <c r="EK412" t="s">
        <v>244</v>
      </c>
      <c r="EL412">
        <v>0</v>
      </c>
      <c r="EM412">
        <v>0</v>
      </c>
      <c r="EO412">
        <v>451</v>
      </c>
      <c r="EP412">
        <v>0</v>
      </c>
      <c r="EQ412">
        <v>448</v>
      </c>
      <c r="ER412">
        <v>0</v>
      </c>
      <c r="ES412">
        <v>2</v>
      </c>
      <c r="EV412">
        <v>448</v>
      </c>
      <c r="EW412">
        <v>451</v>
      </c>
      <c r="EX412">
        <v>3</v>
      </c>
      <c r="EZ412" s="1">
        <v>10215</v>
      </c>
      <c r="FA412" s="1">
        <v>9819</v>
      </c>
      <c r="FB412" s="2">
        <v>375754.88</v>
      </c>
      <c r="FC412">
        <v>430</v>
      </c>
      <c r="FD412">
        <v>0</v>
      </c>
      <c r="FE412">
        <v>430</v>
      </c>
      <c r="FF412">
        <v>1.04</v>
      </c>
      <c r="FG412" s="2">
        <v>1237.81</v>
      </c>
      <c r="FH412">
        <v>4.7699999999999996</v>
      </c>
      <c r="FI412">
        <v>5.73</v>
      </c>
      <c r="FJ412">
        <v>6.48</v>
      </c>
      <c r="FK412">
        <v>4.91</v>
      </c>
      <c r="FL412">
        <v>42.42</v>
      </c>
      <c r="FM412" s="2">
        <v>224909.62</v>
      </c>
      <c r="FN412">
        <v>100</v>
      </c>
      <c r="FO412">
        <v>80.31</v>
      </c>
      <c r="FP412">
        <v>100</v>
      </c>
      <c r="FQ412">
        <v>120.25</v>
      </c>
      <c r="FR412">
        <v>15.57</v>
      </c>
      <c r="FS412">
        <v>10.94</v>
      </c>
      <c r="FT412">
        <v>90.9</v>
      </c>
      <c r="FU412">
        <v>100</v>
      </c>
      <c r="FV412">
        <v>11.5</v>
      </c>
      <c r="FW412">
        <v>12.34</v>
      </c>
      <c r="FX412">
        <v>802.44</v>
      </c>
      <c r="FY412">
        <v>25.16</v>
      </c>
      <c r="FZ412">
        <v>22.57</v>
      </c>
      <c r="GA412">
        <v>142.46</v>
      </c>
      <c r="GB412">
        <v>100</v>
      </c>
      <c r="GC412">
        <v>100</v>
      </c>
      <c r="GD412">
        <v>13.63</v>
      </c>
      <c r="GE412">
        <v>2.96</v>
      </c>
      <c r="GF412">
        <v>409.86</v>
      </c>
      <c r="GG412">
        <v>84.43</v>
      </c>
      <c r="GH412">
        <v>1.24</v>
      </c>
      <c r="GI412">
        <v>51.58</v>
      </c>
      <c r="GJ412">
        <v>22.87</v>
      </c>
      <c r="GK412">
        <v>35.28</v>
      </c>
      <c r="GL412">
        <v>7.64</v>
      </c>
      <c r="GM412">
        <v>0.99</v>
      </c>
      <c r="GN412">
        <v>44.33</v>
      </c>
      <c r="GO412">
        <v>68.38</v>
      </c>
      <c r="GP412">
        <v>14.43</v>
      </c>
      <c r="GQ412">
        <v>0.86</v>
      </c>
      <c r="GR412">
        <v>1.92</v>
      </c>
      <c r="GS412">
        <v>57.89</v>
      </c>
      <c r="GT412">
        <v>39.64</v>
      </c>
      <c r="GU412">
        <v>2.4700000000000002</v>
      </c>
      <c r="GV412">
        <v>88.87</v>
      </c>
      <c r="GW412">
        <v>100</v>
      </c>
      <c r="GX412">
        <v>1.59</v>
      </c>
      <c r="GY412">
        <v>90.9</v>
      </c>
      <c r="GZ412">
        <v>100</v>
      </c>
      <c r="HA412">
        <v>0.84</v>
      </c>
      <c r="HB412">
        <v>19.690000000000001</v>
      </c>
      <c r="HC412">
        <v>3.21</v>
      </c>
      <c r="HD412">
        <v>91.79</v>
      </c>
      <c r="HE412">
        <v>80.31</v>
      </c>
      <c r="HF412">
        <v>10.94</v>
      </c>
      <c r="HG412">
        <v>118.9</v>
      </c>
      <c r="HH412">
        <v>99.98</v>
      </c>
      <c r="HI412">
        <v>98.16</v>
      </c>
      <c r="HJ412">
        <v>100</v>
      </c>
      <c r="HK412">
        <v>0.88</v>
      </c>
      <c r="HL412">
        <v>0.01</v>
      </c>
      <c r="HM412">
        <v>0.77</v>
      </c>
      <c r="HR412">
        <v>0</v>
      </c>
      <c r="HS412">
        <v>0</v>
      </c>
      <c r="HU412">
        <v>100</v>
      </c>
      <c r="HV412">
        <v>100</v>
      </c>
      <c r="HW412">
        <v>0.02</v>
      </c>
      <c r="HX412">
        <v>38.270000000000003</v>
      </c>
      <c r="HY412">
        <v>0</v>
      </c>
      <c r="HZ412">
        <v>100</v>
      </c>
      <c r="IA412">
        <v>149.74</v>
      </c>
      <c r="IB412">
        <v>770.19</v>
      </c>
    </row>
    <row r="413" spans="1:236" hidden="1" x14ac:dyDescent="0.25">
      <c r="A413">
        <v>411710</v>
      </c>
      <c r="B413" t="str">
        <f>VLOOKUP(A413,cods!$A$1:$C$345,3,FALSE)</f>
        <v>Noroeste Paranaense</v>
      </c>
      <c r="C413" t="s">
        <v>452</v>
      </c>
      <c r="D413" t="s">
        <v>236</v>
      </c>
      <c r="E413">
        <v>2020</v>
      </c>
      <c r="F413">
        <v>41069000</v>
      </c>
      <c r="G413" t="s">
        <v>237</v>
      </c>
      <c r="H413" t="s">
        <v>238</v>
      </c>
      <c r="I413" t="s">
        <v>239</v>
      </c>
      <c r="J413" t="s">
        <v>246</v>
      </c>
      <c r="K413" t="s">
        <v>241</v>
      </c>
      <c r="L413">
        <v>1</v>
      </c>
      <c r="O413">
        <v>1</v>
      </c>
      <c r="P413">
        <v>1</v>
      </c>
      <c r="Q413">
        <v>0</v>
      </c>
      <c r="R413">
        <v>0</v>
      </c>
      <c r="S413">
        <v>1</v>
      </c>
      <c r="V413" s="1">
        <v>2029</v>
      </c>
      <c r="W413" s="1">
        <v>2029</v>
      </c>
      <c r="X413" t="s">
        <v>247</v>
      </c>
      <c r="Y413" t="s">
        <v>247</v>
      </c>
      <c r="AA413" s="1">
        <v>13200</v>
      </c>
      <c r="AB413" s="1">
        <v>12136</v>
      </c>
      <c r="AC413" s="1">
        <v>13198</v>
      </c>
      <c r="AD413" s="1">
        <v>13211</v>
      </c>
      <c r="AE413" s="1">
        <v>4965</v>
      </c>
      <c r="AF413" s="1">
        <v>4870</v>
      </c>
      <c r="AG413" s="1">
        <v>5182</v>
      </c>
      <c r="AH413" s="1">
        <v>5089</v>
      </c>
      <c r="AI413" s="1">
        <v>4965</v>
      </c>
      <c r="AJ413" s="1">
        <v>4870</v>
      </c>
      <c r="AK413">
        <v>140.29</v>
      </c>
      <c r="AL413">
        <v>126.94</v>
      </c>
      <c r="AM413">
        <v>893.1</v>
      </c>
      <c r="AN413">
        <v>0</v>
      </c>
      <c r="AO413">
        <v>673.7</v>
      </c>
      <c r="AP413">
        <v>673.7</v>
      </c>
      <c r="AQ413">
        <v>706.82</v>
      </c>
      <c r="AR413">
        <v>893.1</v>
      </c>
      <c r="AS413" s="1">
        <v>4613</v>
      </c>
      <c r="AT413" s="1">
        <v>4531</v>
      </c>
      <c r="AU413" s="1">
        <v>5182</v>
      </c>
      <c r="AV413" s="1">
        <v>5089</v>
      </c>
      <c r="AW413">
        <v>893.1</v>
      </c>
      <c r="AX413">
        <v>0</v>
      </c>
      <c r="AY413">
        <v>0</v>
      </c>
      <c r="AZ413">
        <v>0</v>
      </c>
      <c r="BA413">
        <v>600.03</v>
      </c>
      <c r="BB413" s="1">
        <v>5645</v>
      </c>
      <c r="BC413" s="1">
        <v>5537</v>
      </c>
      <c r="BD413" s="1">
        <v>4613</v>
      </c>
      <c r="BE413" s="1">
        <v>4531</v>
      </c>
      <c r="BF413">
        <v>1.08</v>
      </c>
      <c r="BH413" s="1">
        <v>12136</v>
      </c>
      <c r="BI413" s="1">
        <v>12148</v>
      </c>
      <c r="BJ413">
        <v>893.1</v>
      </c>
      <c r="BK413">
        <v>826.55</v>
      </c>
      <c r="BL413" s="1">
        <v>12715</v>
      </c>
      <c r="BM413" s="1">
        <v>12006</v>
      </c>
      <c r="BN413" s="1">
        <v>4428</v>
      </c>
      <c r="BO413" s="1">
        <v>4180</v>
      </c>
      <c r="BP413" s="1">
        <v>4628</v>
      </c>
      <c r="BQ413" s="1">
        <v>4378</v>
      </c>
      <c r="BR413">
        <v>101.75</v>
      </c>
      <c r="BS413">
        <v>101.28</v>
      </c>
      <c r="BT413">
        <v>588.22</v>
      </c>
      <c r="BU413">
        <v>588.22</v>
      </c>
      <c r="BV413">
        <v>614.64</v>
      </c>
      <c r="BW413" s="1">
        <v>4142</v>
      </c>
      <c r="BX413" s="1">
        <v>3911</v>
      </c>
      <c r="BY413" s="1">
        <v>4773</v>
      </c>
      <c r="BZ413" s="1">
        <v>4506</v>
      </c>
      <c r="CA413">
        <v>0</v>
      </c>
      <c r="CB413">
        <v>0</v>
      </c>
      <c r="CC413">
        <v>0</v>
      </c>
      <c r="CD413">
        <v>0</v>
      </c>
      <c r="CF413" s="1">
        <v>12136</v>
      </c>
      <c r="CG413" s="1">
        <v>12006</v>
      </c>
      <c r="CH413">
        <v>7.32</v>
      </c>
      <c r="CI413" s="2">
        <v>6965679.1799999997</v>
      </c>
      <c r="CJ413" s="2">
        <v>4157854.57</v>
      </c>
      <c r="CK413" s="2">
        <v>2807824.61</v>
      </c>
      <c r="CL413" s="2">
        <v>349359.22</v>
      </c>
      <c r="CM413" s="2">
        <v>7315038.4000000004</v>
      </c>
      <c r="CN413" s="2">
        <v>7111752.7599999998</v>
      </c>
      <c r="CO413">
        <v>0</v>
      </c>
      <c r="CP413" s="2">
        <v>2315974.13</v>
      </c>
      <c r="CQ413" s="2">
        <v>2056373.17</v>
      </c>
      <c r="CR413" s="2">
        <v>1956670.94</v>
      </c>
      <c r="CS413" s="2">
        <v>26919.11</v>
      </c>
      <c r="CT413" s="2">
        <v>538460.02</v>
      </c>
      <c r="CU413" s="2">
        <v>1282911.1599999999</v>
      </c>
      <c r="CV413" s="2">
        <v>4396266.92</v>
      </c>
      <c r="CW413" s="2">
        <v>268027.31</v>
      </c>
      <c r="CX413" s="2">
        <v>6290044.0099999998</v>
      </c>
      <c r="CY413">
        <v>0</v>
      </c>
      <c r="CZ413" s="2">
        <v>599626.09</v>
      </c>
      <c r="DA413">
        <v>0</v>
      </c>
      <c r="DB413" s="2">
        <v>521842.8</v>
      </c>
      <c r="DC413" s="2">
        <v>415317.12</v>
      </c>
      <c r="DD413" s="2">
        <v>473863.86</v>
      </c>
      <c r="DE413" s="2">
        <v>505211.43</v>
      </c>
      <c r="DF413" s="2">
        <v>27764.66</v>
      </c>
      <c r="DG413">
        <v>8</v>
      </c>
      <c r="DH413">
        <v>8</v>
      </c>
      <c r="DI413" s="2">
        <v>69462.89</v>
      </c>
      <c r="DJ413" s="2">
        <v>610806.56999999995</v>
      </c>
      <c r="DK413" s="2">
        <v>1006839.95</v>
      </c>
      <c r="DL413">
        <v>0</v>
      </c>
      <c r="DM413">
        <v>0</v>
      </c>
      <c r="DN413" s="2">
        <v>1006839.95</v>
      </c>
      <c r="DO413" s="2">
        <v>187012.23</v>
      </c>
      <c r="DP413" s="2">
        <v>247796.06</v>
      </c>
      <c r="DQ413" s="2">
        <v>20231.25</v>
      </c>
      <c r="DR413" s="2">
        <v>455039.54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 t="s">
        <v>244</v>
      </c>
      <c r="EL413">
        <v>0</v>
      </c>
      <c r="EM413">
        <v>0</v>
      </c>
      <c r="EO413">
        <v>499</v>
      </c>
      <c r="EP413">
        <v>0</v>
      </c>
      <c r="EQ413">
        <v>496</v>
      </c>
      <c r="ER413">
        <v>1</v>
      </c>
      <c r="ES413">
        <v>0</v>
      </c>
      <c r="EV413">
        <v>496</v>
      </c>
      <c r="EW413">
        <v>499</v>
      </c>
      <c r="EX413">
        <v>2</v>
      </c>
      <c r="EZ413" s="1">
        <v>8078</v>
      </c>
      <c r="FA413" s="1">
        <v>7782</v>
      </c>
      <c r="FB413" s="2">
        <v>5362.03</v>
      </c>
      <c r="FC413">
        <v>503</v>
      </c>
      <c r="FD413">
        <v>0</v>
      </c>
      <c r="FE413">
        <v>503</v>
      </c>
      <c r="FF413">
        <v>1.04</v>
      </c>
      <c r="FG413" s="2">
        <v>1204.81</v>
      </c>
      <c r="FH413">
        <v>4.76</v>
      </c>
      <c r="FI413">
        <v>5.27</v>
      </c>
      <c r="FJ413">
        <v>5.88</v>
      </c>
      <c r="FK413">
        <v>4.57</v>
      </c>
      <c r="FL413">
        <v>51.5</v>
      </c>
      <c r="FM413" s="2">
        <v>244583.87</v>
      </c>
      <c r="FN413">
        <v>100</v>
      </c>
      <c r="FO413">
        <v>75.53</v>
      </c>
      <c r="FP413">
        <v>100</v>
      </c>
      <c r="FQ413">
        <v>110.74</v>
      </c>
      <c r="FR413">
        <v>20.76</v>
      </c>
      <c r="FS413">
        <v>10.93</v>
      </c>
      <c r="FT413">
        <v>87.31</v>
      </c>
      <c r="FU413">
        <v>100</v>
      </c>
      <c r="FV413">
        <v>11.47</v>
      </c>
      <c r="FW413">
        <v>13.25</v>
      </c>
      <c r="FX413">
        <v>727.69</v>
      </c>
      <c r="FY413">
        <v>23.9</v>
      </c>
      <c r="FZ413">
        <v>21.88</v>
      </c>
      <c r="GA413">
        <v>139.78</v>
      </c>
      <c r="GB413">
        <v>100</v>
      </c>
      <c r="GC413">
        <v>100</v>
      </c>
      <c r="GD413">
        <v>14.49</v>
      </c>
      <c r="GE413">
        <v>3.33</v>
      </c>
      <c r="GF413">
        <v>456.12</v>
      </c>
      <c r="GG413">
        <v>79.239999999999995</v>
      </c>
      <c r="GH413">
        <v>2.78</v>
      </c>
      <c r="GI413">
        <v>63.11</v>
      </c>
      <c r="GJ413">
        <v>28.09</v>
      </c>
      <c r="GK413">
        <v>46.51</v>
      </c>
      <c r="GL413">
        <v>6.53</v>
      </c>
      <c r="GM413">
        <v>1</v>
      </c>
      <c r="GN413">
        <v>44.51</v>
      </c>
      <c r="GO413">
        <v>73.69</v>
      </c>
      <c r="GP413">
        <v>12.25</v>
      </c>
      <c r="GQ413">
        <v>0.61</v>
      </c>
      <c r="GR413">
        <v>1.58</v>
      </c>
      <c r="GS413">
        <v>56.84</v>
      </c>
      <c r="GT413">
        <v>38.380000000000003</v>
      </c>
      <c r="GU413">
        <v>4.78</v>
      </c>
      <c r="GV413">
        <v>89.03</v>
      </c>
      <c r="GW413">
        <v>100</v>
      </c>
      <c r="GX413">
        <v>1.63</v>
      </c>
      <c r="GY413">
        <v>87.31</v>
      </c>
      <c r="GZ413">
        <v>100</v>
      </c>
      <c r="HA413">
        <v>0.87</v>
      </c>
      <c r="HB413">
        <v>24.47</v>
      </c>
      <c r="HC413">
        <v>4.4800000000000004</v>
      </c>
      <c r="HD413">
        <v>121.63</v>
      </c>
      <c r="HE413">
        <v>75.53</v>
      </c>
      <c r="HF413">
        <v>10.93</v>
      </c>
      <c r="HG413">
        <v>113.98</v>
      </c>
      <c r="HH413">
        <v>99.98</v>
      </c>
      <c r="HI413">
        <v>96.33</v>
      </c>
      <c r="HJ413">
        <v>100</v>
      </c>
      <c r="HK413">
        <v>0.93</v>
      </c>
      <c r="HL413">
        <v>0.01</v>
      </c>
      <c r="HM413">
        <v>0.65</v>
      </c>
      <c r="HR413">
        <v>0</v>
      </c>
      <c r="HS413">
        <v>0.2</v>
      </c>
      <c r="HU413">
        <v>100</v>
      </c>
      <c r="HV413">
        <v>100</v>
      </c>
      <c r="HW413">
        <v>0</v>
      </c>
      <c r="HX413">
        <v>0.69</v>
      </c>
      <c r="HY413">
        <v>0</v>
      </c>
      <c r="HZ413">
        <v>100</v>
      </c>
      <c r="IA413">
        <v>135.03</v>
      </c>
      <c r="IB413">
        <v>696.21</v>
      </c>
    </row>
    <row r="414" spans="1:236" x14ac:dyDescent="0.25">
      <c r="A414">
        <v>411720</v>
      </c>
      <c r="B414" t="str">
        <f>VLOOKUP(A414,cods!$A$1:$C$345,3,FALSE)</f>
        <v>Noroeste Paranaense</v>
      </c>
      <c r="C414" t="s">
        <v>453</v>
      </c>
      <c r="D414" t="s">
        <v>236</v>
      </c>
      <c r="E414">
        <v>2021</v>
      </c>
      <c r="F414">
        <v>41069000</v>
      </c>
      <c r="G414" t="s">
        <v>237</v>
      </c>
      <c r="H414" t="s">
        <v>238</v>
      </c>
      <c r="I414" t="s">
        <v>239</v>
      </c>
      <c r="J414" t="s">
        <v>246</v>
      </c>
      <c r="K414" t="s">
        <v>241</v>
      </c>
      <c r="L414">
        <v>1</v>
      </c>
      <c r="O414">
        <v>1</v>
      </c>
      <c r="P414">
        <v>1</v>
      </c>
      <c r="Q414">
        <v>0</v>
      </c>
      <c r="R414">
        <v>0</v>
      </c>
      <c r="S414">
        <v>1</v>
      </c>
      <c r="V414" s="1">
        <v>2045</v>
      </c>
      <c r="W414" s="1">
        <v>2045</v>
      </c>
      <c r="X414" t="s">
        <v>247</v>
      </c>
      <c r="Y414" t="s">
        <v>247</v>
      </c>
      <c r="AA414" s="1">
        <v>5846</v>
      </c>
      <c r="AB414" s="1">
        <v>4977</v>
      </c>
      <c r="AC414" s="1">
        <v>5845</v>
      </c>
      <c r="AD414" s="1">
        <v>5825</v>
      </c>
      <c r="AE414" s="1">
        <v>2449</v>
      </c>
      <c r="AF414" s="1">
        <v>2405</v>
      </c>
      <c r="AG414" s="1">
        <v>2550</v>
      </c>
      <c r="AH414" s="1">
        <v>2499</v>
      </c>
      <c r="AI414" s="1">
        <v>2449</v>
      </c>
      <c r="AJ414" s="1">
        <v>2405</v>
      </c>
      <c r="AK414">
        <v>62.59</v>
      </c>
      <c r="AL414">
        <v>61</v>
      </c>
      <c r="AM414">
        <v>373.53</v>
      </c>
      <c r="AN414">
        <v>1.1100000000000001</v>
      </c>
      <c r="AO414">
        <v>310.44</v>
      </c>
      <c r="AP414">
        <v>310.47000000000003</v>
      </c>
      <c r="AQ414">
        <v>328.31</v>
      </c>
      <c r="AR414">
        <v>373.53</v>
      </c>
      <c r="AS414" s="1">
        <v>2341</v>
      </c>
      <c r="AT414" s="1">
        <v>2296</v>
      </c>
      <c r="AU414" s="1">
        <v>2550</v>
      </c>
      <c r="AV414" s="1">
        <v>2499</v>
      </c>
      <c r="AW414">
        <v>372.42</v>
      </c>
      <c r="AX414">
        <v>0</v>
      </c>
      <c r="AY414">
        <v>0</v>
      </c>
      <c r="AZ414">
        <v>0.03</v>
      </c>
      <c r="BA414">
        <v>283.05</v>
      </c>
      <c r="BB414" s="1">
        <v>2780</v>
      </c>
      <c r="BC414" s="1">
        <v>2748</v>
      </c>
      <c r="BD414" s="1">
        <v>2341</v>
      </c>
      <c r="BE414" s="1">
        <v>2296</v>
      </c>
      <c r="BF414">
        <v>7.0000000000000007E-2</v>
      </c>
      <c r="BH414" s="1">
        <v>4977</v>
      </c>
      <c r="BI414" s="1">
        <v>4960</v>
      </c>
      <c r="BJ414">
        <v>373.53</v>
      </c>
      <c r="BK414">
        <v>311.49</v>
      </c>
      <c r="BL414" s="1">
        <v>1481</v>
      </c>
      <c r="BM414" s="1">
        <v>1466</v>
      </c>
      <c r="BN414">
        <v>508</v>
      </c>
      <c r="BO414">
        <v>503</v>
      </c>
      <c r="BP414">
        <v>527</v>
      </c>
      <c r="BQ414">
        <v>521</v>
      </c>
      <c r="BR414">
        <v>16.28</v>
      </c>
      <c r="BS414">
        <v>16.28</v>
      </c>
      <c r="BT414">
        <v>59.51</v>
      </c>
      <c r="BU414">
        <v>59.51</v>
      </c>
      <c r="BV414">
        <v>63.24</v>
      </c>
      <c r="BW414">
        <v>497</v>
      </c>
      <c r="BX414">
        <v>492</v>
      </c>
      <c r="BY414">
        <v>525</v>
      </c>
      <c r="BZ414">
        <v>519</v>
      </c>
      <c r="CA414">
        <v>0</v>
      </c>
      <c r="CB414">
        <v>0</v>
      </c>
      <c r="CC414">
        <v>0</v>
      </c>
      <c r="CD414">
        <v>0</v>
      </c>
      <c r="CF414" s="1">
        <v>1481</v>
      </c>
      <c r="CG414" s="1">
        <v>1466</v>
      </c>
      <c r="CH414">
        <v>1.1499999999999999</v>
      </c>
      <c r="CI414" s="2">
        <v>2351908.4</v>
      </c>
      <c r="CJ414" s="2">
        <v>2061696.81</v>
      </c>
      <c r="CK414" s="2">
        <v>290211.59000000003</v>
      </c>
      <c r="CL414" s="2">
        <v>49202.01</v>
      </c>
      <c r="CM414" s="2">
        <v>2401110.41</v>
      </c>
      <c r="CN414" s="2">
        <v>2307706</v>
      </c>
      <c r="CO414">
        <v>0</v>
      </c>
      <c r="CP414" s="2">
        <v>848806.09</v>
      </c>
      <c r="CQ414" s="2">
        <v>738229.95</v>
      </c>
      <c r="CR414" s="2">
        <v>477418.73</v>
      </c>
      <c r="CS414" s="2">
        <v>21009.77</v>
      </c>
      <c r="CT414" s="2">
        <v>273950.37</v>
      </c>
      <c r="CU414" s="2">
        <v>346379.48</v>
      </c>
      <c r="CV414" s="2">
        <v>1330100.98</v>
      </c>
      <c r="CW414" s="2">
        <v>212327.93</v>
      </c>
      <c r="CX414" s="2">
        <v>2059464.4</v>
      </c>
      <c r="CY414">
        <v>0</v>
      </c>
      <c r="CZ414" s="2">
        <v>245584.74</v>
      </c>
      <c r="DA414">
        <v>0</v>
      </c>
      <c r="DB414" s="2">
        <v>168835.02</v>
      </c>
      <c r="DC414" s="2">
        <v>135253.57</v>
      </c>
      <c r="DD414" s="2">
        <v>1686413.38</v>
      </c>
      <c r="DE414" s="2">
        <v>1606427.8</v>
      </c>
      <c r="DF414" s="2">
        <v>6105.16</v>
      </c>
      <c r="DG414">
        <v>2</v>
      </c>
      <c r="DH414">
        <v>2</v>
      </c>
      <c r="DI414" s="2">
        <v>42507.61</v>
      </c>
      <c r="DJ414" s="2">
        <v>136197.18</v>
      </c>
      <c r="DK414" s="2">
        <v>1694693.83</v>
      </c>
      <c r="DL414" s="2">
        <v>1604252.51</v>
      </c>
      <c r="DN414" s="2">
        <v>3298946.34</v>
      </c>
      <c r="DO414" s="2">
        <v>4399.25</v>
      </c>
      <c r="DP414" s="2">
        <v>122098.32</v>
      </c>
      <c r="DQ414" s="2">
        <v>90229.61</v>
      </c>
      <c r="DR414" s="2">
        <v>216727.18</v>
      </c>
      <c r="DS414">
        <v>0</v>
      </c>
      <c r="DT414">
        <v>0</v>
      </c>
      <c r="DU414">
        <v>0</v>
      </c>
      <c r="EK414" t="s">
        <v>244</v>
      </c>
      <c r="EL414">
        <v>0</v>
      </c>
      <c r="EM414">
        <v>0</v>
      </c>
      <c r="EO414">
        <v>275</v>
      </c>
      <c r="EP414">
        <v>0</v>
      </c>
      <c r="EQ414">
        <v>275</v>
      </c>
      <c r="ER414">
        <v>0</v>
      </c>
      <c r="ES414">
        <v>0</v>
      </c>
      <c r="EV414">
        <v>275</v>
      </c>
      <c r="EW414">
        <v>275</v>
      </c>
      <c r="EX414">
        <v>0</v>
      </c>
      <c r="EY414">
        <v>0</v>
      </c>
      <c r="EZ414" s="1">
        <v>3406</v>
      </c>
      <c r="FA414" s="1">
        <v>3267</v>
      </c>
      <c r="FB414" s="2">
        <v>83642.63</v>
      </c>
      <c r="FC414">
        <v>239</v>
      </c>
      <c r="FD414">
        <v>0</v>
      </c>
      <c r="FE414">
        <v>239</v>
      </c>
      <c r="FF414">
        <v>1.04</v>
      </c>
      <c r="FG414" s="2">
        <v>1524.25</v>
      </c>
      <c r="FH414">
        <v>5.26</v>
      </c>
      <c r="FI414">
        <v>6.01</v>
      </c>
      <c r="FJ414">
        <v>6.28</v>
      </c>
      <c r="FK414">
        <v>4.59</v>
      </c>
      <c r="FL414">
        <v>40</v>
      </c>
      <c r="FM414" s="2">
        <v>238709.36</v>
      </c>
      <c r="FN414">
        <v>100</v>
      </c>
      <c r="FO414">
        <v>83.13</v>
      </c>
      <c r="FP414">
        <v>100</v>
      </c>
      <c r="FQ414">
        <v>114.2</v>
      </c>
      <c r="FR414">
        <v>12.09</v>
      </c>
      <c r="FS414">
        <v>10.25</v>
      </c>
      <c r="FT414">
        <v>19.170000000000002</v>
      </c>
      <c r="FU414">
        <v>100</v>
      </c>
      <c r="FV414">
        <v>10.84</v>
      </c>
      <c r="FW414">
        <v>3.45</v>
      </c>
      <c r="FX414">
        <v>883.35</v>
      </c>
      <c r="FY414">
        <v>22.36</v>
      </c>
      <c r="FZ414">
        <v>31.19</v>
      </c>
      <c r="GA414">
        <v>145.76</v>
      </c>
      <c r="GB414">
        <v>100</v>
      </c>
      <c r="GC414">
        <v>29.76</v>
      </c>
      <c r="GD414">
        <v>12.33</v>
      </c>
      <c r="GE414">
        <v>3.4</v>
      </c>
      <c r="GF414">
        <v>436.31</v>
      </c>
      <c r="GG414">
        <v>87.91</v>
      </c>
      <c r="GH414">
        <v>3.89</v>
      </c>
      <c r="GI414">
        <v>56.55</v>
      </c>
      <c r="GJ414">
        <v>20.3</v>
      </c>
      <c r="GK414">
        <v>35.03</v>
      </c>
      <c r="GL414">
        <v>9.2100000000000009</v>
      </c>
      <c r="GM414">
        <v>1.81</v>
      </c>
      <c r="GN414">
        <v>35.89</v>
      </c>
      <c r="GO414">
        <v>61.94</v>
      </c>
      <c r="GP414">
        <v>20.6</v>
      </c>
      <c r="GQ414">
        <v>1.58</v>
      </c>
      <c r="GR414">
        <v>3.2</v>
      </c>
      <c r="GS414">
        <v>85.86</v>
      </c>
      <c r="GT414">
        <v>12.09</v>
      </c>
      <c r="GU414">
        <v>2.0499999999999998</v>
      </c>
      <c r="GV414">
        <v>91.84</v>
      </c>
      <c r="GW414">
        <v>100</v>
      </c>
      <c r="GX414">
        <v>0.82</v>
      </c>
      <c r="GY414">
        <v>19.170000000000002</v>
      </c>
      <c r="GZ414">
        <v>29.76</v>
      </c>
      <c r="HA414">
        <v>0.68</v>
      </c>
      <c r="HB414">
        <v>16.87</v>
      </c>
      <c r="HC414">
        <v>2.79</v>
      </c>
      <c r="HD414">
        <v>71.11</v>
      </c>
      <c r="HE414">
        <v>83.13</v>
      </c>
      <c r="HF414">
        <v>10.25</v>
      </c>
      <c r="HG414">
        <v>127.26</v>
      </c>
      <c r="HH414">
        <v>99.98</v>
      </c>
      <c r="HI414">
        <v>25.33</v>
      </c>
      <c r="HJ414">
        <v>100</v>
      </c>
      <c r="HK414">
        <v>0.83</v>
      </c>
      <c r="HL414">
        <v>0.02</v>
      </c>
      <c r="HM414">
        <v>0.88</v>
      </c>
      <c r="HR414">
        <v>0</v>
      </c>
      <c r="HS414">
        <v>0</v>
      </c>
      <c r="HU414">
        <v>100</v>
      </c>
      <c r="HV414">
        <v>100</v>
      </c>
      <c r="HW414">
        <v>0</v>
      </c>
      <c r="HX414">
        <v>25.6</v>
      </c>
      <c r="HY414">
        <v>0</v>
      </c>
      <c r="HZ414">
        <v>100</v>
      </c>
      <c r="IA414">
        <v>137.19</v>
      </c>
      <c r="IB414">
        <v>849.74</v>
      </c>
    </row>
    <row r="415" spans="1:236" hidden="1" x14ac:dyDescent="0.25">
      <c r="A415">
        <v>411720</v>
      </c>
      <c r="B415" t="str">
        <f>VLOOKUP(A415,cods!$A$1:$C$345,3,FALSE)</f>
        <v>Noroeste Paranaense</v>
      </c>
      <c r="C415" t="s">
        <v>453</v>
      </c>
      <c r="D415" t="s">
        <v>236</v>
      </c>
      <c r="E415">
        <v>2020</v>
      </c>
      <c r="F415">
        <v>41069000</v>
      </c>
      <c r="G415" t="s">
        <v>237</v>
      </c>
      <c r="H415" t="s">
        <v>238</v>
      </c>
      <c r="I415" t="s">
        <v>239</v>
      </c>
      <c r="J415" t="s">
        <v>246</v>
      </c>
      <c r="K415" t="s">
        <v>241</v>
      </c>
      <c r="L415">
        <v>1</v>
      </c>
      <c r="O415">
        <v>1</v>
      </c>
      <c r="P415">
        <v>1</v>
      </c>
      <c r="Q415">
        <v>0</v>
      </c>
      <c r="R415">
        <v>0</v>
      </c>
      <c r="S415">
        <v>1</v>
      </c>
      <c r="V415" s="1">
        <v>2045</v>
      </c>
      <c r="W415" s="1">
        <v>2045</v>
      </c>
      <c r="X415" t="s">
        <v>247</v>
      </c>
      <c r="Y415" t="s">
        <v>247</v>
      </c>
      <c r="AA415" s="1">
        <v>5826</v>
      </c>
      <c r="AB415" s="1">
        <v>4960</v>
      </c>
      <c r="AC415" s="1">
        <v>5825</v>
      </c>
      <c r="AD415" s="1">
        <v>5805</v>
      </c>
      <c r="AE415" s="1">
        <v>2405</v>
      </c>
      <c r="AF415" s="1">
        <v>2356</v>
      </c>
      <c r="AG415" s="1">
        <v>2499</v>
      </c>
      <c r="AH415" s="1">
        <v>2451</v>
      </c>
      <c r="AI415" s="1">
        <v>2405</v>
      </c>
      <c r="AJ415" s="1">
        <v>2356</v>
      </c>
      <c r="AK415">
        <v>61</v>
      </c>
      <c r="AL415">
        <v>52.79</v>
      </c>
      <c r="AM415">
        <v>386.8</v>
      </c>
      <c r="AN415">
        <v>0</v>
      </c>
      <c r="AO415">
        <v>320.14</v>
      </c>
      <c r="AP415">
        <v>320.14</v>
      </c>
      <c r="AQ415">
        <v>335.62</v>
      </c>
      <c r="AR415">
        <v>386.8</v>
      </c>
      <c r="AS415" s="1">
        <v>2296</v>
      </c>
      <c r="AT415" s="1">
        <v>2253</v>
      </c>
      <c r="AU415" s="1">
        <v>2499</v>
      </c>
      <c r="AV415" s="1">
        <v>2451</v>
      </c>
      <c r="AW415">
        <v>386.8</v>
      </c>
      <c r="AX415">
        <v>0</v>
      </c>
      <c r="AY415">
        <v>0</v>
      </c>
      <c r="AZ415">
        <v>0</v>
      </c>
      <c r="BA415">
        <v>288.48</v>
      </c>
      <c r="BB415" s="1">
        <v>2748</v>
      </c>
      <c r="BC415" s="1">
        <v>2721</v>
      </c>
      <c r="BD415" s="1">
        <v>2296</v>
      </c>
      <c r="BE415" s="1">
        <v>2253</v>
      </c>
      <c r="BF415">
        <v>0</v>
      </c>
      <c r="BH415" s="1">
        <v>4960</v>
      </c>
      <c r="BI415" s="1">
        <v>4943</v>
      </c>
      <c r="BJ415">
        <v>386.8</v>
      </c>
      <c r="BK415">
        <v>322.35000000000002</v>
      </c>
      <c r="BL415" s="1">
        <v>1466</v>
      </c>
      <c r="BM415" s="1">
        <v>1367</v>
      </c>
      <c r="BN415">
        <v>503</v>
      </c>
      <c r="BO415">
        <v>468</v>
      </c>
      <c r="BP415">
        <v>521</v>
      </c>
      <c r="BQ415">
        <v>486</v>
      </c>
      <c r="BR415">
        <v>16.28</v>
      </c>
      <c r="BS415">
        <v>16.28</v>
      </c>
      <c r="BT415">
        <v>61.08</v>
      </c>
      <c r="BU415">
        <v>61.08</v>
      </c>
      <c r="BV415">
        <v>63.82</v>
      </c>
      <c r="BW415">
        <v>492</v>
      </c>
      <c r="BX415">
        <v>459</v>
      </c>
      <c r="BY415">
        <v>519</v>
      </c>
      <c r="BZ415">
        <v>487</v>
      </c>
      <c r="CA415">
        <v>0</v>
      </c>
      <c r="CB415">
        <v>0</v>
      </c>
      <c r="CC415">
        <v>0</v>
      </c>
      <c r="CD415">
        <v>0</v>
      </c>
      <c r="CF415" s="1">
        <v>1466</v>
      </c>
      <c r="CG415" s="1">
        <v>1367</v>
      </c>
      <c r="CH415">
        <v>0.61</v>
      </c>
      <c r="CI415" s="2">
        <v>2212947.7599999998</v>
      </c>
      <c r="CJ415" s="2">
        <v>1944641.09</v>
      </c>
      <c r="CK415" s="2">
        <v>268306.67</v>
      </c>
      <c r="CL415" s="2">
        <v>50814.55</v>
      </c>
      <c r="CM415" s="2">
        <v>2263762.31</v>
      </c>
      <c r="CN415" s="2">
        <v>2280946.63</v>
      </c>
      <c r="CO415">
        <v>0</v>
      </c>
      <c r="CP415" s="2">
        <v>738229.95</v>
      </c>
      <c r="CQ415" s="2">
        <v>542071.17000000004</v>
      </c>
      <c r="CR415" s="2">
        <v>508122.54</v>
      </c>
      <c r="CS415" s="2">
        <v>20174.02</v>
      </c>
      <c r="CT415" s="2">
        <v>230318.54</v>
      </c>
      <c r="CU415" s="2">
        <v>336114.13</v>
      </c>
      <c r="CV415" s="2">
        <v>1281908.05</v>
      </c>
      <c r="CW415" s="2">
        <v>68927.320000000007</v>
      </c>
      <c r="CX415" s="2">
        <v>1994753.71</v>
      </c>
      <c r="CY415">
        <v>0</v>
      </c>
      <c r="CZ415" s="2">
        <v>194177.09</v>
      </c>
      <c r="DA415">
        <v>0</v>
      </c>
      <c r="DB415" s="2">
        <v>160349.85</v>
      </c>
      <c r="DC415" s="2">
        <v>109498.53</v>
      </c>
      <c r="DD415" s="2">
        <v>108189.94</v>
      </c>
      <c r="DE415">
        <v>0</v>
      </c>
      <c r="DF415">
        <v>0</v>
      </c>
      <c r="DG415">
        <v>2</v>
      </c>
      <c r="DH415">
        <v>2</v>
      </c>
      <c r="DI415" s="2">
        <v>26828.97</v>
      </c>
      <c r="DJ415" s="2">
        <v>340242.72</v>
      </c>
      <c r="DK415" s="2">
        <v>74205.7</v>
      </c>
      <c r="DL415" s="2">
        <v>33984.239999999998</v>
      </c>
      <c r="DM415">
        <v>0</v>
      </c>
      <c r="DN415" s="2">
        <v>108189.94</v>
      </c>
      <c r="DO415">
        <v>57.84</v>
      </c>
      <c r="DP415" s="2">
        <v>44913.35</v>
      </c>
      <c r="DQ415" s="2">
        <v>24013.97</v>
      </c>
      <c r="DR415" s="2">
        <v>68985.16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 t="s">
        <v>244</v>
      </c>
      <c r="EL415">
        <v>0</v>
      </c>
      <c r="EM415">
        <v>0</v>
      </c>
      <c r="EO415">
        <v>287</v>
      </c>
      <c r="EP415">
        <v>0</v>
      </c>
      <c r="EQ415">
        <v>289</v>
      </c>
      <c r="ER415">
        <v>0</v>
      </c>
      <c r="ES415">
        <v>0</v>
      </c>
      <c r="EV415">
        <v>289</v>
      </c>
      <c r="EW415">
        <v>287</v>
      </c>
      <c r="EX415">
        <v>0</v>
      </c>
      <c r="EY415">
        <v>0</v>
      </c>
      <c r="EZ415" s="1">
        <v>2753</v>
      </c>
      <c r="FA415" s="1">
        <v>2627</v>
      </c>
      <c r="FB415" s="2">
        <v>1225.57</v>
      </c>
      <c r="FC415">
        <v>290</v>
      </c>
      <c r="FD415">
        <v>0</v>
      </c>
      <c r="FE415">
        <v>290</v>
      </c>
      <c r="FF415">
        <v>1.04</v>
      </c>
      <c r="FG415" s="2">
        <v>1489.25</v>
      </c>
      <c r="FH415">
        <v>4.99</v>
      </c>
      <c r="FI415">
        <v>5.54</v>
      </c>
      <c r="FJ415">
        <v>5.79</v>
      </c>
      <c r="FK415">
        <v>4.2</v>
      </c>
      <c r="FL415">
        <v>42.32</v>
      </c>
      <c r="FM415" s="2">
        <v>254061.27</v>
      </c>
      <c r="FN415">
        <v>100</v>
      </c>
      <c r="FO415">
        <v>82.77</v>
      </c>
      <c r="FP415">
        <v>100</v>
      </c>
      <c r="FQ415">
        <v>110.94</v>
      </c>
      <c r="FR415">
        <v>13.23</v>
      </c>
      <c r="FS415">
        <v>10.78</v>
      </c>
      <c r="FT415">
        <v>19.079999999999998</v>
      </c>
      <c r="FU415">
        <v>100</v>
      </c>
      <c r="FV415">
        <v>11.3</v>
      </c>
      <c r="FW415">
        <v>3.32</v>
      </c>
      <c r="FX415">
        <v>896.34</v>
      </c>
      <c r="FY415">
        <v>20.81</v>
      </c>
      <c r="FZ415">
        <v>32.369999999999997</v>
      </c>
      <c r="GA415">
        <v>150.83000000000001</v>
      </c>
      <c r="GB415">
        <v>100</v>
      </c>
      <c r="GC415">
        <v>29.56</v>
      </c>
      <c r="GD415">
        <v>13.02</v>
      </c>
      <c r="GE415">
        <v>3.21</v>
      </c>
      <c r="GF415">
        <v>430.39</v>
      </c>
      <c r="GG415">
        <v>86.77</v>
      </c>
      <c r="GH415">
        <v>-0.76</v>
      </c>
      <c r="GI415">
        <v>57.93</v>
      </c>
      <c r="GJ415">
        <v>22.96</v>
      </c>
      <c r="GK415">
        <v>38.15</v>
      </c>
      <c r="GL415">
        <v>3.12</v>
      </c>
      <c r="GM415">
        <v>1.21</v>
      </c>
      <c r="GN415">
        <v>39.64</v>
      </c>
      <c r="GO415">
        <v>65.86</v>
      </c>
      <c r="GP415">
        <v>17.97</v>
      </c>
      <c r="GQ415">
        <v>1.57</v>
      </c>
      <c r="GR415">
        <v>2.09</v>
      </c>
      <c r="GS415">
        <v>85.9</v>
      </c>
      <c r="GT415">
        <v>11.85</v>
      </c>
      <c r="GU415">
        <v>2.2400000000000002</v>
      </c>
      <c r="GV415">
        <v>91.9</v>
      </c>
      <c r="GW415">
        <v>100</v>
      </c>
      <c r="GX415">
        <v>0.84</v>
      </c>
      <c r="GY415">
        <v>19.079999999999998</v>
      </c>
      <c r="GZ415">
        <v>29.56</v>
      </c>
      <c r="HA415">
        <v>0.7</v>
      </c>
      <c r="HB415">
        <v>17.23</v>
      </c>
      <c r="HC415">
        <v>3.21</v>
      </c>
      <c r="HD415">
        <v>76.72</v>
      </c>
      <c r="HE415">
        <v>82.77</v>
      </c>
      <c r="HF415">
        <v>10.78</v>
      </c>
      <c r="HG415">
        <v>117.4</v>
      </c>
      <c r="HH415">
        <v>99.98</v>
      </c>
      <c r="HI415">
        <v>25.16</v>
      </c>
      <c r="HJ415">
        <v>100</v>
      </c>
      <c r="HK415">
        <v>0.83</v>
      </c>
      <c r="HL415">
        <v>0.01</v>
      </c>
      <c r="HM415">
        <v>0.71</v>
      </c>
      <c r="HR415">
        <v>0</v>
      </c>
      <c r="HS415">
        <v>0</v>
      </c>
      <c r="HU415">
        <v>100</v>
      </c>
      <c r="HV415">
        <v>100</v>
      </c>
      <c r="HW415">
        <v>0</v>
      </c>
      <c r="HX415">
        <v>0.47</v>
      </c>
      <c r="HY415">
        <v>0</v>
      </c>
      <c r="HZ415">
        <v>100</v>
      </c>
      <c r="IA415">
        <v>156.19</v>
      </c>
      <c r="IB415">
        <v>862.48</v>
      </c>
    </row>
    <row r="416" spans="1:236" hidden="1" x14ac:dyDescent="0.25">
      <c r="A416">
        <v>411725</v>
      </c>
      <c r="B416" t="str">
        <f>VLOOKUP(A416,cods!$A$1:$C$345,3,FALSE)</f>
        <v>Sudoeste Paranaense</v>
      </c>
      <c r="C416" t="s">
        <v>454</v>
      </c>
      <c r="D416" t="s">
        <v>236</v>
      </c>
      <c r="E416">
        <v>2021</v>
      </c>
      <c r="F416">
        <v>41069000</v>
      </c>
      <c r="G416" t="s">
        <v>237</v>
      </c>
      <c r="H416" t="s">
        <v>238</v>
      </c>
      <c r="I416" t="s">
        <v>239</v>
      </c>
      <c r="J416" t="s">
        <v>240</v>
      </c>
      <c r="K416" t="s">
        <v>241</v>
      </c>
      <c r="L416">
        <v>1</v>
      </c>
      <c r="O416">
        <v>1</v>
      </c>
      <c r="Q416">
        <v>1</v>
      </c>
      <c r="V416" s="1">
        <v>2047</v>
      </c>
      <c r="W416" s="1">
        <v>2047</v>
      </c>
      <c r="X416" t="s">
        <v>242</v>
      </c>
      <c r="Y416" t="s">
        <v>243</v>
      </c>
      <c r="AA416" s="1">
        <v>10540</v>
      </c>
      <c r="AB416" s="1">
        <v>6162</v>
      </c>
      <c r="AC416" s="1">
        <v>9990</v>
      </c>
      <c r="AD416" s="1">
        <v>9677</v>
      </c>
      <c r="AE416" s="1">
        <v>3299</v>
      </c>
      <c r="AF416" s="1">
        <v>3198</v>
      </c>
      <c r="AG416" s="1">
        <v>3581</v>
      </c>
      <c r="AH416" s="1">
        <v>3488</v>
      </c>
      <c r="AI416" s="1">
        <v>3299</v>
      </c>
      <c r="AJ416" s="1">
        <v>3198</v>
      </c>
      <c r="AK416">
        <v>109.22</v>
      </c>
      <c r="AL416">
        <v>89.89</v>
      </c>
      <c r="AM416">
        <v>544.98</v>
      </c>
      <c r="AN416">
        <v>470.63</v>
      </c>
      <c r="AO416">
        <v>393.8</v>
      </c>
      <c r="AP416">
        <v>393.84</v>
      </c>
      <c r="AQ416">
        <v>423.26</v>
      </c>
      <c r="AR416">
        <v>545.08000000000004</v>
      </c>
      <c r="AS416" s="1">
        <v>3192</v>
      </c>
      <c r="AT416" s="1">
        <v>3092</v>
      </c>
      <c r="AU416" s="1">
        <v>3581</v>
      </c>
      <c r="AV416" s="1">
        <v>3488</v>
      </c>
      <c r="AW416">
        <v>74.349999999999994</v>
      </c>
      <c r="AX416">
        <v>0</v>
      </c>
      <c r="AY416">
        <v>0.1</v>
      </c>
      <c r="AZ416">
        <v>0.04</v>
      </c>
      <c r="BA416">
        <v>342.92</v>
      </c>
      <c r="BB416" s="1">
        <v>3552</v>
      </c>
      <c r="BC416" s="1">
        <v>3466</v>
      </c>
      <c r="BD416" s="1">
        <v>3192</v>
      </c>
      <c r="BE416" s="1">
        <v>3092</v>
      </c>
      <c r="BF416">
        <v>1.19</v>
      </c>
      <c r="BH416" s="1">
        <v>6162</v>
      </c>
      <c r="BI416" s="1">
        <v>6165</v>
      </c>
      <c r="BJ416">
        <v>544.98</v>
      </c>
      <c r="BK416">
        <v>973.87</v>
      </c>
      <c r="CI416" s="2">
        <v>2799619.33</v>
      </c>
      <c r="CJ416" s="2">
        <v>2799619.33</v>
      </c>
      <c r="CL416" s="2">
        <v>75189.91</v>
      </c>
      <c r="CM416" s="2">
        <v>2874809.24</v>
      </c>
      <c r="CN416" s="2">
        <v>2888017.49</v>
      </c>
      <c r="CO416">
        <v>0</v>
      </c>
      <c r="CP416" s="2">
        <v>455482.78</v>
      </c>
      <c r="CQ416" s="2">
        <v>329624.09000000003</v>
      </c>
      <c r="CR416" s="2">
        <v>815296.61</v>
      </c>
      <c r="CS416" s="2">
        <v>38014.93</v>
      </c>
      <c r="CT416" s="2">
        <v>806571.95</v>
      </c>
      <c r="CU416" s="2">
        <v>358191.32</v>
      </c>
      <c r="CV416" s="2">
        <v>2282964.44</v>
      </c>
      <c r="CW416" s="2">
        <v>310201.38</v>
      </c>
      <c r="CX416" s="2">
        <v>3470745.88</v>
      </c>
      <c r="CY416">
        <v>0</v>
      </c>
      <c r="CZ416" s="2">
        <v>328750.65000000002</v>
      </c>
      <c r="DA416">
        <v>0</v>
      </c>
      <c r="DB416" s="2">
        <v>211106.58</v>
      </c>
      <c r="DD416" s="2">
        <v>267265.09000000003</v>
      </c>
      <c r="DE416" s="2">
        <v>159658.25</v>
      </c>
      <c r="DF416" s="2">
        <v>64813.39</v>
      </c>
      <c r="DG416">
        <v>5</v>
      </c>
      <c r="DH416">
        <v>5</v>
      </c>
      <c r="DI416" s="2">
        <v>53783.05</v>
      </c>
      <c r="DK416" s="2">
        <v>421747.95</v>
      </c>
      <c r="DM416" s="2">
        <v>69988.78</v>
      </c>
      <c r="DN416" s="2">
        <v>491736.73</v>
      </c>
      <c r="DO416" s="2">
        <v>250932.47</v>
      </c>
      <c r="DP416" s="2">
        <v>207953.89</v>
      </c>
      <c r="DQ416" s="2">
        <v>102247.49</v>
      </c>
      <c r="DR416" s="2">
        <v>561133.85</v>
      </c>
      <c r="DU416">
        <v>0</v>
      </c>
      <c r="EK416" t="s">
        <v>244</v>
      </c>
      <c r="EL416">
        <v>0</v>
      </c>
      <c r="EM416">
        <v>0</v>
      </c>
      <c r="EO416">
        <v>789</v>
      </c>
      <c r="EP416">
        <v>0</v>
      </c>
      <c r="EQ416">
        <v>736</v>
      </c>
      <c r="ER416">
        <v>0</v>
      </c>
      <c r="EV416">
        <v>736</v>
      </c>
      <c r="EW416">
        <v>789</v>
      </c>
      <c r="EX416">
        <v>27</v>
      </c>
      <c r="EZ416" s="1">
        <v>3497</v>
      </c>
      <c r="FA416" s="1">
        <v>3149</v>
      </c>
      <c r="FB416" s="2">
        <v>277801.11</v>
      </c>
      <c r="FC416">
        <v>738</v>
      </c>
      <c r="FD416">
        <v>2</v>
      </c>
      <c r="FE416">
        <v>738</v>
      </c>
      <c r="FF416">
        <v>1.0900000000000001</v>
      </c>
      <c r="FG416">
        <v>706.9</v>
      </c>
      <c r="FH416">
        <v>8.1999999999999993</v>
      </c>
      <c r="FI416">
        <v>6.61</v>
      </c>
      <c r="FJ416">
        <v>6.62</v>
      </c>
      <c r="FL416">
        <v>33.81</v>
      </c>
      <c r="FM416" s="2">
        <v>163059.32</v>
      </c>
      <c r="FN416">
        <v>100</v>
      </c>
      <c r="FO416">
        <v>72.41</v>
      </c>
      <c r="FP416">
        <v>100</v>
      </c>
      <c r="FQ416">
        <v>80.66</v>
      </c>
      <c r="FR416">
        <v>22.18</v>
      </c>
      <c r="FS416">
        <v>9.2799999999999994</v>
      </c>
      <c r="FV416">
        <v>9.98</v>
      </c>
      <c r="FW416">
        <v>7.2</v>
      </c>
      <c r="FX416">
        <v>491.13</v>
      </c>
      <c r="FY416">
        <v>28.37</v>
      </c>
      <c r="GA416">
        <v>109.72</v>
      </c>
      <c r="GB416">
        <v>100</v>
      </c>
      <c r="GD416">
        <v>12.85</v>
      </c>
      <c r="GE416">
        <v>5.39</v>
      </c>
      <c r="GF416">
        <v>645.91</v>
      </c>
      <c r="GG416">
        <v>77.819999999999993</v>
      </c>
      <c r="GH416">
        <v>-0.46</v>
      </c>
      <c r="GI416">
        <v>81.55</v>
      </c>
      <c r="GJ416">
        <v>29.12</v>
      </c>
      <c r="GK416">
        <v>41.92</v>
      </c>
      <c r="GL416">
        <v>20.04</v>
      </c>
      <c r="GM416">
        <v>1.92</v>
      </c>
      <c r="GN416">
        <v>35.71</v>
      </c>
      <c r="GO416">
        <v>51.4</v>
      </c>
      <c r="GP416">
        <v>35.33</v>
      </c>
      <c r="GQ416">
        <v>1.67</v>
      </c>
      <c r="GR416">
        <v>2.36</v>
      </c>
      <c r="GS416">
        <v>97.38</v>
      </c>
      <c r="GU416">
        <v>2.62</v>
      </c>
      <c r="GV416">
        <v>88.9</v>
      </c>
      <c r="GW416">
        <v>100</v>
      </c>
      <c r="GX416">
        <v>1.54</v>
      </c>
      <c r="HA416">
        <v>1.54</v>
      </c>
      <c r="HB416">
        <v>27.59</v>
      </c>
      <c r="HC416">
        <v>4.13</v>
      </c>
      <c r="HD416">
        <v>126.55</v>
      </c>
      <c r="HE416">
        <v>72.41</v>
      </c>
      <c r="HF416">
        <v>9.2799999999999994</v>
      </c>
      <c r="HG416">
        <v>57.04</v>
      </c>
      <c r="HH416">
        <v>94.78</v>
      </c>
      <c r="HJ416">
        <v>99.98</v>
      </c>
      <c r="HK416">
        <v>1.79</v>
      </c>
      <c r="HM416">
        <v>0.83</v>
      </c>
      <c r="HR416">
        <v>0</v>
      </c>
      <c r="HS416">
        <v>0</v>
      </c>
      <c r="HU416">
        <v>100</v>
      </c>
      <c r="HV416">
        <v>100</v>
      </c>
      <c r="HX416">
        <v>88.22</v>
      </c>
      <c r="HY416">
        <v>0.27</v>
      </c>
      <c r="HZ416">
        <v>100</v>
      </c>
      <c r="IB416">
        <v>451.39</v>
      </c>
    </row>
    <row r="417" spans="1:236" hidden="1" x14ac:dyDescent="0.25">
      <c r="A417">
        <v>411725</v>
      </c>
      <c r="B417" t="str">
        <f>VLOOKUP(A417,cods!$A$1:$C$345,3,FALSE)</f>
        <v>Sudoeste Paranaense</v>
      </c>
      <c r="C417" t="s">
        <v>454</v>
      </c>
      <c r="D417" t="s">
        <v>236</v>
      </c>
      <c r="E417">
        <v>2020</v>
      </c>
      <c r="F417">
        <v>41069000</v>
      </c>
      <c r="G417" t="s">
        <v>237</v>
      </c>
      <c r="H417" t="s">
        <v>238</v>
      </c>
      <c r="I417" t="s">
        <v>239</v>
      </c>
      <c r="J417" t="s">
        <v>240</v>
      </c>
      <c r="K417" t="s">
        <v>241</v>
      </c>
      <c r="L417">
        <v>1</v>
      </c>
      <c r="O417">
        <v>1</v>
      </c>
      <c r="Q417">
        <v>1</v>
      </c>
      <c r="V417" s="1">
        <v>2047</v>
      </c>
      <c r="W417" s="1">
        <v>2047</v>
      </c>
      <c r="X417" t="s">
        <v>242</v>
      </c>
      <c r="Y417" t="s">
        <v>243</v>
      </c>
      <c r="AA417" s="1">
        <v>10544</v>
      </c>
      <c r="AB417" s="1">
        <v>6165</v>
      </c>
      <c r="AC417" s="1">
        <v>9677</v>
      </c>
      <c r="AD417" s="1">
        <v>9386</v>
      </c>
      <c r="AE417" s="1">
        <v>3198</v>
      </c>
      <c r="AF417" s="1">
        <v>3093</v>
      </c>
      <c r="AG417" s="1">
        <v>3488</v>
      </c>
      <c r="AH417" s="1">
        <v>3394</v>
      </c>
      <c r="AI417" s="1">
        <v>3198</v>
      </c>
      <c r="AJ417" s="1">
        <v>3093</v>
      </c>
      <c r="AK417">
        <v>89.89</v>
      </c>
      <c r="AL417">
        <v>69.040000000000006</v>
      </c>
      <c r="AM417">
        <v>553.66999999999996</v>
      </c>
      <c r="AN417">
        <v>474.64</v>
      </c>
      <c r="AO417">
        <v>384.28</v>
      </c>
      <c r="AP417">
        <v>384.3</v>
      </c>
      <c r="AQ417">
        <v>413.67</v>
      </c>
      <c r="AR417">
        <v>554.16999999999996</v>
      </c>
      <c r="AS417" s="1">
        <v>3092</v>
      </c>
      <c r="AT417" s="1">
        <v>2999</v>
      </c>
      <c r="AU417" s="1">
        <v>3488</v>
      </c>
      <c r="AV417" s="1">
        <v>3394</v>
      </c>
      <c r="AW417">
        <v>79.03</v>
      </c>
      <c r="AX417">
        <v>0</v>
      </c>
      <c r="AY417">
        <v>0.5</v>
      </c>
      <c r="AZ417">
        <v>0.02</v>
      </c>
      <c r="BA417">
        <v>330.45</v>
      </c>
      <c r="BB417" s="1">
        <v>3466</v>
      </c>
      <c r="BC417" s="1">
        <v>3381</v>
      </c>
      <c r="BD417" s="1">
        <v>3092</v>
      </c>
      <c r="BE417" s="1">
        <v>2999</v>
      </c>
      <c r="BF417">
        <v>0</v>
      </c>
      <c r="BH417" s="1">
        <v>6165</v>
      </c>
      <c r="BI417" s="1">
        <v>6167</v>
      </c>
      <c r="BJ417">
        <v>553.66999999999996</v>
      </c>
      <c r="BK417">
        <v>804.32</v>
      </c>
      <c r="CI417" s="2">
        <v>2523923.9500000002</v>
      </c>
      <c r="CJ417" s="2">
        <v>2523923.9500000002</v>
      </c>
      <c r="CL417" s="2">
        <v>80415.759999999995</v>
      </c>
      <c r="CM417" s="2">
        <v>2604339.71</v>
      </c>
      <c r="CN417" s="2">
        <v>2655849.0699999998</v>
      </c>
      <c r="CO417">
        <v>0</v>
      </c>
      <c r="CP417" s="2">
        <v>329624.09000000003</v>
      </c>
      <c r="CQ417" s="2">
        <v>329887.13</v>
      </c>
      <c r="CR417" s="2">
        <v>1032412.85</v>
      </c>
      <c r="CS417" s="2">
        <v>62967.91</v>
      </c>
      <c r="CT417" s="2">
        <v>562745.06999999995</v>
      </c>
      <c r="CU417" s="2">
        <v>345738.66</v>
      </c>
      <c r="CV417" s="2">
        <v>2290775.83</v>
      </c>
      <c r="CW417" s="2">
        <v>258745.42</v>
      </c>
      <c r="CX417" s="2">
        <v>3122302.32</v>
      </c>
      <c r="CY417">
        <v>0</v>
      </c>
      <c r="CZ417" s="2">
        <v>297401.68</v>
      </c>
      <c r="DA417">
        <v>0</v>
      </c>
      <c r="DB417" s="2">
        <v>188419.25</v>
      </c>
      <c r="DC417">
        <v>0</v>
      </c>
      <c r="DD417" s="2">
        <v>308205.24</v>
      </c>
      <c r="DE417" s="2">
        <v>43106.85</v>
      </c>
      <c r="DF417" s="2">
        <v>28118.880000000001</v>
      </c>
      <c r="DG417">
        <v>5</v>
      </c>
      <c r="DH417">
        <v>6</v>
      </c>
      <c r="DI417" s="2">
        <v>98492.09</v>
      </c>
      <c r="DJ417" s="2">
        <v>275379.39</v>
      </c>
      <c r="DK417" s="2">
        <v>379430.97</v>
      </c>
      <c r="DL417">
        <v>0</v>
      </c>
      <c r="DM417">
        <v>0</v>
      </c>
      <c r="DN417" s="2">
        <v>379430.97</v>
      </c>
      <c r="DO417" s="2">
        <v>232299.5</v>
      </c>
      <c r="DP417" s="2">
        <v>212867</v>
      </c>
      <c r="DQ417" s="2">
        <v>45878.42</v>
      </c>
      <c r="DR417" s="2">
        <v>491044.92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 t="s">
        <v>244</v>
      </c>
      <c r="EL417">
        <v>0</v>
      </c>
      <c r="EM417">
        <v>0</v>
      </c>
      <c r="EO417">
        <v>880</v>
      </c>
      <c r="EP417">
        <v>1</v>
      </c>
      <c r="EQ417">
        <v>880</v>
      </c>
      <c r="ER417">
        <v>0</v>
      </c>
      <c r="EV417">
        <v>880</v>
      </c>
      <c r="EW417">
        <v>880</v>
      </c>
      <c r="EX417">
        <v>8</v>
      </c>
      <c r="EZ417" s="1">
        <v>2274</v>
      </c>
      <c r="FA417" s="1">
        <v>2059</v>
      </c>
      <c r="FB417" s="2">
        <v>2394.4899999999998</v>
      </c>
      <c r="FC417">
        <v>951</v>
      </c>
      <c r="FD417">
        <v>1</v>
      </c>
      <c r="FE417">
        <v>951</v>
      </c>
      <c r="FF417">
        <v>1.0900000000000001</v>
      </c>
      <c r="FG417">
        <v>625.64</v>
      </c>
      <c r="FH417">
        <v>7.55</v>
      </c>
      <c r="FI417">
        <v>6.1</v>
      </c>
      <c r="FJ417">
        <v>6.1</v>
      </c>
      <c r="FL417">
        <v>44.14</v>
      </c>
      <c r="FM417" s="2">
        <v>187711.43</v>
      </c>
      <c r="FN417">
        <v>100</v>
      </c>
      <c r="FO417">
        <v>69.349999999999994</v>
      </c>
      <c r="FP417">
        <v>100</v>
      </c>
      <c r="FQ417">
        <v>80.84</v>
      </c>
      <c r="FR417">
        <v>25.35</v>
      </c>
      <c r="FS417">
        <v>9.31</v>
      </c>
      <c r="FV417">
        <v>10.02</v>
      </c>
      <c r="FW417">
        <v>7.34</v>
      </c>
      <c r="FX417">
        <v>468.68</v>
      </c>
      <c r="FY417">
        <v>23.21</v>
      </c>
      <c r="GA417">
        <v>110.46</v>
      </c>
      <c r="GB417">
        <v>100</v>
      </c>
      <c r="GD417">
        <v>13.42</v>
      </c>
      <c r="GE417">
        <v>5.54</v>
      </c>
      <c r="GF417">
        <v>665.73</v>
      </c>
      <c r="GG417">
        <v>74.650000000000006</v>
      </c>
      <c r="GH417">
        <v>-1.98</v>
      </c>
      <c r="GI417">
        <v>90.76</v>
      </c>
      <c r="GJ417">
        <v>40.909999999999997</v>
      </c>
      <c r="GK417">
        <v>54.6</v>
      </c>
      <c r="GL417">
        <v>19.46</v>
      </c>
      <c r="GM417">
        <v>3.9</v>
      </c>
      <c r="GN417">
        <v>45.07</v>
      </c>
      <c r="GO417">
        <v>60.16</v>
      </c>
      <c r="GP417">
        <v>24.57</v>
      </c>
      <c r="GQ417">
        <v>2.75</v>
      </c>
      <c r="GR417">
        <v>4.3</v>
      </c>
      <c r="GS417">
        <v>96.91</v>
      </c>
      <c r="GU417">
        <v>3.09</v>
      </c>
      <c r="GV417">
        <v>88.51</v>
      </c>
      <c r="GW417">
        <v>100</v>
      </c>
      <c r="GX417">
        <v>1.75</v>
      </c>
      <c r="HA417">
        <v>1.75</v>
      </c>
      <c r="HB417">
        <v>30.65</v>
      </c>
      <c r="HC417">
        <v>5.86</v>
      </c>
      <c r="HD417">
        <v>147.96</v>
      </c>
      <c r="HE417">
        <v>69.349999999999994</v>
      </c>
      <c r="HF417">
        <v>9.31</v>
      </c>
      <c r="HG417">
        <v>45.56</v>
      </c>
      <c r="HH417">
        <v>91.78</v>
      </c>
      <c r="HJ417">
        <v>99.91</v>
      </c>
      <c r="HK417">
        <v>1.45</v>
      </c>
      <c r="HM417">
        <v>0.7</v>
      </c>
      <c r="HR417">
        <v>0.11</v>
      </c>
      <c r="HS417">
        <v>0</v>
      </c>
      <c r="HU417">
        <v>100</v>
      </c>
      <c r="HV417">
        <v>100</v>
      </c>
      <c r="HX417">
        <v>1.1599999999999999</v>
      </c>
      <c r="HY417">
        <v>0.11</v>
      </c>
      <c r="HZ417">
        <v>100</v>
      </c>
      <c r="IA417">
        <v>95.47</v>
      </c>
      <c r="IB417">
        <v>428.43</v>
      </c>
    </row>
    <row r="418" spans="1:236" hidden="1" x14ac:dyDescent="0.25">
      <c r="A418">
        <v>411722</v>
      </c>
      <c r="B418" t="str">
        <f>VLOOKUP(A418,cods!$A$1:$C$345,3,FALSE)</f>
        <v>Oeste Paranaense</v>
      </c>
      <c r="C418" t="s">
        <v>455</v>
      </c>
      <c r="D418" t="s">
        <v>236</v>
      </c>
      <c r="E418">
        <v>2021</v>
      </c>
      <c r="F418">
        <v>41069000</v>
      </c>
      <c r="G418" t="s">
        <v>237</v>
      </c>
      <c r="H418" t="s">
        <v>238</v>
      </c>
      <c r="I418" t="s">
        <v>239</v>
      </c>
      <c r="J418" t="s">
        <v>240</v>
      </c>
      <c r="K418" t="s">
        <v>241</v>
      </c>
      <c r="L418">
        <v>1</v>
      </c>
      <c r="O418">
        <v>1</v>
      </c>
      <c r="Q418">
        <v>0</v>
      </c>
      <c r="V418" s="1">
        <v>2044</v>
      </c>
      <c r="W418" s="1">
        <v>2044</v>
      </c>
      <c r="X418" t="s">
        <v>247</v>
      </c>
      <c r="Y418" t="s">
        <v>243</v>
      </c>
      <c r="AA418" s="1">
        <v>8311</v>
      </c>
      <c r="AB418" s="1">
        <v>5792</v>
      </c>
      <c r="AC418" s="1">
        <v>7148</v>
      </c>
      <c r="AD418" s="1">
        <v>6849</v>
      </c>
      <c r="AE418" s="1">
        <v>2593</v>
      </c>
      <c r="AF418" s="1">
        <v>2485</v>
      </c>
      <c r="AG418" s="1">
        <v>2770</v>
      </c>
      <c r="AH418" s="1">
        <v>2658</v>
      </c>
      <c r="AI418" s="1">
        <v>2593</v>
      </c>
      <c r="AJ418" s="1">
        <v>2485</v>
      </c>
      <c r="AK418">
        <v>66.66</v>
      </c>
      <c r="AL418">
        <v>58.68</v>
      </c>
      <c r="AM418">
        <v>452.08</v>
      </c>
      <c r="AN418">
        <v>0</v>
      </c>
      <c r="AO418">
        <v>363.97</v>
      </c>
      <c r="AP418">
        <v>365.06</v>
      </c>
      <c r="AQ418">
        <v>379.74</v>
      </c>
      <c r="AR418">
        <v>452.08</v>
      </c>
      <c r="AS418" s="1">
        <v>2465</v>
      </c>
      <c r="AT418" s="1">
        <v>2362</v>
      </c>
      <c r="AU418" s="1">
        <v>2770</v>
      </c>
      <c r="AV418" s="1">
        <v>2658</v>
      </c>
      <c r="AW418">
        <v>452.08</v>
      </c>
      <c r="AX418">
        <v>0</v>
      </c>
      <c r="AY418">
        <v>0</v>
      </c>
      <c r="AZ418">
        <v>1.0900000000000001</v>
      </c>
      <c r="BA418">
        <v>317.20999999999998</v>
      </c>
      <c r="BB418" s="1">
        <v>2710</v>
      </c>
      <c r="BC418" s="1">
        <v>2566</v>
      </c>
      <c r="BD418" s="1">
        <v>2465</v>
      </c>
      <c r="BE418" s="1">
        <v>2362</v>
      </c>
      <c r="BF418">
        <v>0.25</v>
      </c>
      <c r="BH418" s="1">
        <v>5792</v>
      </c>
      <c r="BI418" s="1">
        <v>5761</v>
      </c>
      <c r="BJ418">
        <v>452.08</v>
      </c>
      <c r="BK418">
        <v>410.97</v>
      </c>
      <c r="CI418" s="2">
        <v>2453153.98</v>
      </c>
      <c r="CJ418" s="2">
        <v>2453153.98</v>
      </c>
      <c r="CL418" s="2">
        <v>50468.14</v>
      </c>
      <c r="CM418" s="2">
        <v>2503622.12</v>
      </c>
      <c r="CN418" s="2">
        <v>2471503.1</v>
      </c>
      <c r="CO418">
        <v>0</v>
      </c>
      <c r="CP418" s="2">
        <v>447500.03</v>
      </c>
      <c r="CQ418" s="2">
        <v>303134.63</v>
      </c>
      <c r="CR418" s="2">
        <v>321864.25</v>
      </c>
      <c r="CS418" s="2">
        <v>13388.48</v>
      </c>
      <c r="CT418" s="2">
        <v>365119.1</v>
      </c>
      <c r="CU418" s="2">
        <v>197385.16</v>
      </c>
      <c r="CV418" s="2">
        <v>1117845.75</v>
      </c>
      <c r="CW418" s="2">
        <v>139400.53</v>
      </c>
      <c r="CX418" s="2">
        <v>1792251.72</v>
      </c>
      <c r="CY418">
        <v>0</v>
      </c>
      <c r="CZ418" s="2">
        <v>136599.34</v>
      </c>
      <c r="DA418">
        <v>0</v>
      </c>
      <c r="DB418" s="2">
        <v>184968.89</v>
      </c>
      <c r="DC418" s="2">
        <v>297941.8</v>
      </c>
      <c r="DD418" s="2">
        <v>230241.81</v>
      </c>
      <c r="DE418" s="2">
        <v>175000</v>
      </c>
      <c r="DG418">
        <v>1</v>
      </c>
      <c r="DH418">
        <v>1</v>
      </c>
      <c r="DI418" s="2">
        <v>35119.870000000003</v>
      </c>
      <c r="DJ418" s="2">
        <v>100464.3</v>
      </c>
      <c r="DK418" s="2">
        <v>127954.9</v>
      </c>
      <c r="DL418" s="2">
        <v>175000</v>
      </c>
      <c r="DM418" s="2">
        <v>102286.91</v>
      </c>
      <c r="DN418" s="2">
        <v>405241.81</v>
      </c>
      <c r="DO418">
        <v>14.46</v>
      </c>
      <c r="DP418" s="2">
        <v>64594.9</v>
      </c>
      <c r="DQ418" s="2">
        <v>74805.63</v>
      </c>
      <c r="DR418" s="2">
        <v>139414.99</v>
      </c>
      <c r="DU418">
        <v>0</v>
      </c>
      <c r="EK418" t="s">
        <v>244</v>
      </c>
      <c r="EL418">
        <v>0</v>
      </c>
      <c r="EM418">
        <v>0</v>
      </c>
      <c r="EO418">
        <v>268</v>
      </c>
      <c r="EP418">
        <v>0</v>
      </c>
      <c r="EQ418">
        <v>242</v>
      </c>
      <c r="ER418">
        <v>0</v>
      </c>
      <c r="EV418">
        <v>242</v>
      </c>
      <c r="EW418">
        <v>268</v>
      </c>
      <c r="EX418">
        <v>0</v>
      </c>
      <c r="EY418">
        <v>0</v>
      </c>
      <c r="EZ418" s="1">
        <v>1683</v>
      </c>
      <c r="FA418" s="1">
        <v>1500</v>
      </c>
      <c r="FB418" s="2">
        <v>170164.6</v>
      </c>
      <c r="FC418">
        <v>244</v>
      </c>
      <c r="FD418">
        <v>0</v>
      </c>
      <c r="FE418">
        <v>244</v>
      </c>
      <c r="FF418">
        <v>1.07</v>
      </c>
      <c r="FG418" s="2">
        <v>2714</v>
      </c>
      <c r="FH418">
        <v>4.72</v>
      </c>
      <c r="FI418">
        <v>6.46</v>
      </c>
      <c r="FJ418">
        <v>6.48</v>
      </c>
      <c r="FL418">
        <v>28.97</v>
      </c>
      <c r="FM418" s="2">
        <v>321864.25</v>
      </c>
      <c r="FN418">
        <v>100</v>
      </c>
      <c r="FO418">
        <v>80.75</v>
      </c>
      <c r="FP418">
        <v>100</v>
      </c>
      <c r="FQ418">
        <v>136.88</v>
      </c>
      <c r="FR418">
        <v>15.96</v>
      </c>
      <c r="FS418">
        <v>11.18</v>
      </c>
      <c r="FV418">
        <v>11.63</v>
      </c>
      <c r="FW418">
        <v>1.61</v>
      </c>
      <c r="FX418" s="2">
        <v>1682.31</v>
      </c>
      <c r="FY418">
        <v>23.76</v>
      </c>
      <c r="GA418">
        <v>142.47999999999999</v>
      </c>
      <c r="GB418">
        <v>100</v>
      </c>
      <c r="GD418">
        <v>13.85</v>
      </c>
      <c r="GE418">
        <v>2.94</v>
      </c>
      <c r="GF418">
        <v>411.88</v>
      </c>
      <c r="GG418">
        <v>84.04</v>
      </c>
      <c r="GH418">
        <v>1.28</v>
      </c>
      <c r="GI418">
        <v>45.57</v>
      </c>
      <c r="GJ418">
        <v>13.12</v>
      </c>
      <c r="GK418">
        <v>21.17</v>
      </c>
      <c r="GL418">
        <v>5.68</v>
      </c>
      <c r="GM418">
        <v>1.43</v>
      </c>
      <c r="GN418">
        <v>28.79</v>
      </c>
      <c r="GO418">
        <v>46.45</v>
      </c>
      <c r="GP418">
        <v>32.659999999999997</v>
      </c>
      <c r="GQ418">
        <v>1.2</v>
      </c>
      <c r="GR418">
        <v>3.14</v>
      </c>
      <c r="GS418">
        <v>97.98</v>
      </c>
      <c r="GU418">
        <v>2.02</v>
      </c>
      <c r="GV418">
        <v>88.93</v>
      </c>
      <c r="GW418">
        <v>100</v>
      </c>
      <c r="GX418">
        <v>0.39</v>
      </c>
      <c r="HA418">
        <v>0.39</v>
      </c>
      <c r="HB418">
        <v>19.2</v>
      </c>
      <c r="HC418">
        <v>3.79</v>
      </c>
      <c r="HD418">
        <v>93.63</v>
      </c>
      <c r="HE418">
        <v>80.8</v>
      </c>
      <c r="HF418">
        <v>11.18</v>
      </c>
      <c r="HG418">
        <v>64.349999999999994</v>
      </c>
      <c r="HH418">
        <v>86.01</v>
      </c>
      <c r="HJ418">
        <v>100</v>
      </c>
      <c r="HK418">
        <v>0.91</v>
      </c>
      <c r="HM418">
        <v>0.89</v>
      </c>
      <c r="HR418">
        <v>0</v>
      </c>
      <c r="HS418">
        <v>0</v>
      </c>
      <c r="HU418">
        <v>100</v>
      </c>
      <c r="HV418">
        <v>100</v>
      </c>
      <c r="HX418">
        <v>113.44</v>
      </c>
      <c r="HY418">
        <v>0</v>
      </c>
      <c r="HZ418">
        <v>100</v>
      </c>
      <c r="IA418">
        <v>158.91999999999999</v>
      </c>
      <c r="IB418" s="2">
        <v>1573.84</v>
      </c>
    </row>
    <row r="419" spans="1:236" hidden="1" x14ac:dyDescent="0.25">
      <c r="A419">
        <v>411722</v>
      </c>
      <c r="B419" t="str">
        <f>VLOOKUP(A419,cods!$A$1:$C$345,3,FALSE)</f>
        <v>Oeste Paranaense</v>
      </c>
      <c r="C419" t="s">
        <v>455</v>
      </c>
      <c r="D419" t="s">
        <v>236</v>
      </c>
      <c r="E419">
        <v>2020</v>
      </c>
      <c r="F419">
        <v>41069000</v>
      </c>
      <c r="G419" t="s">
        <v>237</v>
      </c>
      <c r="H419" t="s">
        <v>238</v>
      </c>
      <c r="I419" t="s">
        <v>239</v>
      </c>
      <c r="J419" t="s">
        <v>240</v>
      </c>
      <c r="K419" t="s">
        <v>241</v>
      </c>
      <c r="L419">
        <v>1</v>
      </c>
      <c r="O419">
        <v>1</v>
      </c>
      <c r="Q419">
        <v>0</v>
      </c>
      <c r="V419" s="1">
        <v>2044</v>
      </c>
      <c r="W419" s="1">
        <v>2044</v>
      </c>
      <c r="X419" t="s">
        <v>247</v>
      </c>
      <c r="Y419" t="s">
        <v>243</v>
      </c>
      <c r="AA419" s="1">
        <v>8266</v>
      </c>
      <c r="AB419" s="1">
        <v>5761</v>
      </c>
      <c r="AC419" s="1">
        <v>6849</v>
      </c>
      <c r="AD419" s="1">
        <v>6580</v>
      </c>
      <c r="AE419" s="1">
        <v>2485</v>
      </c>
      <c r="AF419" s="1">
        <v>2393</v>
      </c>
      <c r="AG419" s="1">
        <v>2658</v>
      </c>
      <c r="AH419" s="1">
        <v>2562</v>
      </c>
      <c r="AI419" s="1">
        <v>2485</v>
      </c>
      <c r="AJ419" s="1">
        <v>2393</v>
      </c>
      <c r="AK419">
        <v>58.68</v>
      </c>
      <c r="AL419">
        <v>42.97</v>
      </c>
      <c r="AM419">
        <v>433.92</v>
      </c>
      <c r="AN419">
        <v>0</v>
      </c>
      <c r="AO419">
        <v>347.83</v>
      </c>
      <c r="AP419">
        <v>349.99</v>
      </c>
      <c r="AQ419">
        <v>363.45</v>
      </c>
      <c r="AR419">
        <v>433.92</v>
      </c>
      <c r="AS419" s="1">
        <v>2362</v>
      </c>
      <c r="AT419" s="1">
        <v>2269</v>
      </c>
      <c r="AU419" s="1">
        <v>2658</v>
      </c>
      <c r="AV419" s="1">
        <v>2562</v>
      </c>
      <c r="AW419">
        <v>433.92</v>
      </c>
      <c r="AX419">
        <v>0</v>
      </c>
      <c r="AY419">
        <v>0</v>
      </c>
      <c r="AZ419">
        <v>2.16</v>
      </c>
      <c r="BA419">
        <v>305.05</v>
      </c>
      <c r="BB419" s="1">
        <v>2566</v>
      </c>
      <c r="BC419" s="1">
        <v>2481</v>
      </c>
      <c r="BD419" s="1">
        <v>2362</v>
      </c>
      <c r="BE419" s="1">
        <v>2269</v>
      </c>
      <c r="BF419">
        <v>0.56999999999999995</v>
      </c>
      <c r="BH419" s="1">
        <v>5761</v>
      </c>
      <c r="BI419" s="1">
        <v>5728</v>
      </c>
      <c r="BJ419">
        <v>433.92</v>
      </c>
      <c r="BK419">
        <v>390.48</v>
      </c>
      <c r="CI419" s="2">
        <v>2154593.65</v>
      </c>
      <c r="CJ419" s="2">
        <v>2154593.65</v>
      </c>
      <c r="CL419" s="2">
        <v>46862.18</v>
      </c>
      <c r="CM419" s="2">
        <v>2201455.83</v>
      </c>
      <c r="CN419" s="2">
        <v>2265079.09</v>
      </c>
      <c r="CO419">
        <v>0</v>
      </c>
      <c r="CP419" s="2">
        <v>303134.63</v>
      </c>
      <c r="CQ419" s="2">
        <v>293561.06</v>
      </c>
      <c r="CR419" s="2">
        <v>338683.66</v>
      </c>
      <c r="CS419" s="2">
        <v>12468.44</v>
      </c>
      <c r="CT419" s="2">
        <v>288473.87</v>
      </c>
      <c r="CU419" s="2">
        <v>156795.68</v>
      </c>
      <c r="CV419" s="2">
        <v>993233.12</v>
      </c>
      <c r="CW419" s="2">
        <v>39974.29</v>
      </c>
      <c r="CX419" s="2">
        <v>1531661.13</v>
      </c>
      <c r="CY419">
        <v>0</v>
      </c>
      <c r="CZ419" s="2">
        <v>143280.79999999999</v>
      </c>
      <c r="DA419">
        <v>0</v>
      </c>
      <c r="DB419" s="2">
        <v>162668</v>
      </c>
      <c r="DC419" s="2">
        <v>274856.34999999998</v>
      </c>
      <c r="DD419" s="2">
        <v>206472.44</v>
      </c>
      <c r="DE419" s="2">
        <v>63132.86</v>
      </c>
      <c r="DF419">
        <v>0</v>
      </c>
      <c r="DG419">
        <v>1</v>
      </c>
      <c r="DH419">
        <v>1</v>
      </c>
      <c r="DI419" s="2">
        <v>34143.47</v>
      </c>
      <c r="DJ419" s="2">
        <v>80316.570000000007</v>
      </c>
      <c r="DK419" s="2">
        <v>147135.72</v>
      </c>
      <c r="DL419" s="2">
        <v>48700.1</v>
      </c>
      <c r="DM419" s="2">
        <v>73769.48</v>
      </c>
      <c r="DN419" s="2">
        <v>269605.3</v>
      </c>
      <c r="DO419">
        <v>13.61</v>
      </c>
      <c r="DP419" s="2">
        <v>29586.22</v>
      </c>
      <c r="DQ419" s="2">
        <v>10388.07</v>
      </c>
      <c r="DR419" s="2">
        <v>39987.9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 t="s">
        <v>244</v>
      </c>
      <c r="EL419">
        <v>0</v>
      </c>
      <c r="EM419">
        <v>0</v>
      </c>
      <c r="EO419">
        <v>267</v>
      </c>
      <c r="EP419">
        <v>0</v>
      </c>
      <c r="EQ419">
        <v>267</v>
      </c>
      <c r="ER419">
        <v>0</v>
      </c>
      <c r="EV419">
        <v>267</v>
      </c>
      <c r="EW419">
        <v>267</v>
      </c>
      <c r="EX419">
        <v>0</v>
      </c>
      <c r="EY419">
        <v>0</v>
      </c>
      <c r="EZ419" s="1">
        <v>1165</v>
      </c>
      <c r="FA419">
        <v>926</v>
      </c>
      <c r="FB419" s="2">
        <v>1813.33</v>
      </c>
      <c r="FC419">
        <v>302</v>
      </c>
      <c r="FD419">
        <v>0</v>
      </c>
      <c r="FE419">
        <v>302</v>
      </c>
      <c r="FF419">
        <v>1.07</v>
      </c>
      <c r="FG419" s="2">
        <v>2610</v>
      </c>
      <c r="FH419">
        <v>4.21</v>
      </c>
      <c r="FI419">
        <v>5.93</v>
      </c>
      <c r="FJ419">
        <v>5.96</v>
      </c>
      <c r="FL419">
        <v>32.35</v>
      </c>
      <c r="FM419" s="2">
        <v>338683.66</v>
      </c>
      <c r="FN419">
        <v>100</v>
      </c>
      <c r="FO419">
        <v>80.67</v>
      </c>
      <c r="FP419">
        <v>100</v>
      </c>
      <c r="FQ419">
        <v>140.66999999999999</v>
      </c>
      <c r="FR419">
        <v>16.13</v>
      </c>
      <c r="FS419">
        <v>11.11</v>
      </c>
      <c r="FV419">
        <v>11.54</v>
      </c>
      <c r="FW419">
        <v>1.46</v>
      </c>
      <c r="FX419" s="2">
        <v>1784.06</v>
      </c>
      <c r="FY419">
        <v>20.14</v>
      </c>
      <c r="GA419">
        <v>141.93</v>
      </c>
      <c r="GB419">
        <v>100</v>
      </c>
      <c r="GD419">
        <v>13.79</v>
      </c>
      <c r="GE419">
        <v>2.73</v>
      </c>
      <c r="GF419">
        <v>380.55</v>
      </c>
      <c r="GG419">
        <v>83.87</v>
      </c>
      <c r="GH419">
        <v>-2.89</v>
      </c>
      <c r="GI419">
        <v>46.1</v>
      </c>
      <c r="GJ419">
        <v>15.72</v>
      </c>
      <c r="GK419">
        <v>23</v>
      </c>
      <c r="GL419">
        <v>1.86</v>
      </c>
      <c r="GM419">
        <v>1.58</v>
      </c>
      <c r="GN419">
        <v>34.1</v>
      </c>
      <c r="GO419">
        <v>49.89</v>
      </c>
      <c r="GP419">
        <v>29.04</v>
      </c>
      <c r="GQ419">
        <v>1.26</v>
      </c>
      <c r="GR419">
        <v>3.44</v>
      </c>
      <c r="GS419">
        <v>97.87</v>
      </c>
      <c r="GU419">
        <v>2.13</v>
      </c>
      <c r="GV419">
        <v>88.72</v>
      </c>
      <c r="GW419">
        <v>100</v>
      </c>
      <c r="GX419">
        <v>0.41</v>
      </c>
      <c r="HA419">
        <v>0.41</v>
      </c>
      <c r="HB419">
        <v>19.239999999999998</v>
      </c>
      <c r="HC419">
        <v>4.49</v>
      </c>
      <c r="HD419">
        <v>93.64</v>
      </c>
      <c r="HE419">
        <v>80.760000000000005</v>
      </c>
      <c r="HF419">
        <v>11.11</v>
      </c>
      <c r="HG419">
        <v>49.57</v>
      </c>
      <c r="HH419">
        <v>82.86</v>
      </c>
      <c r="HJ419">
        <v>100</v>
      </c>
      <c r="HK419">
        <v>0.9</v>
      </c>
      <c r="HM419">
        <v>0.74</v>
      </c>
      <c r="HR419">
        <v>0</v>
      </c>
      <c r="HS419">
        <v>0</v>
      </c>
      <c r="HU419">
        <v>100</v>
      </c>
      <c r="HV419">
        <v>100</v>
      </c>
      <c r="HX419">
        <v>1.96</v>
      </c>
      <c r="HY419">
        <v>0</v>
      </c>
      <c r="HZ419">
        <v>100</v>
      </c>
      <c r="IA419">
        <v>173.16</v>
      </c>
      <c r="IB419" s="2">
        <v>1667.17</v>
      </c>
    </row>
    <row r="420" spans="1:236" hidden="1" x14ac:dyDescent="0.25">
      <c r="A420">
        <v>411727</v>
      </c>
      <c r="B420" t="str">
        <f>VLOOKUP(A420,cods!$A$1:$C$345,3,FALSE)</f>
        <v>Norte Central Paranaense</v>
      </c>
      <c r="C420" t="s">
        <v>456</v>
      </c>
      <c r="D420" t="s">
        <v>236</v>
      </c>
      <c r="E420">
        <v>2021</v>
      </c>
      <c r="F420">
        <v>41069000</v>
      </c>
      <c r="G420" t="s">
        <v>237</v>
      </c>
      <c r="H420" t="s">
        <v>238</v>
      </c>
      <c r="I420" t="s">
        <v>239</v>
      </c>
      <c r="J420" t="s">
        <v>240</v>
      </c>
      <c r="K420" t="s">
        <v>241</v>
      </c>
      <c r="L420">
        <v>1</v>
      </c>
      <c r="O420">
        <v>1</v>
      </c>
      <c r="Q420">
        <v>2</v>
      </c>
      <c r="V420" s="1">
        <v>2048</v>
      </c>
      <c r="W420" s="1">
        <v>2048</v>
      </c>
      <c r="X420" t="s">
        <v>242</v>
      </c>
      <c r="Y420" t="s">
        <v>243</v>
      </c>
      <c r="AA420" s="1">
        <v>5252</v>
      </c>
      <c r="AB420" s="1">
        <v>2052</v>
      </c>
      <c r="AC420" s="1">
        <v>4582</v>
      </c>
      <c r="AD420" s="1">
        <v>4450</v>
      </c>
      <c r="AE420" s="1">
        <v>1535</v>
      </c>
      <c r="AF420" s="1">
        <v>1494</v>
      </c>
      <c r="AG420" s="1">
        <v>1636</v>
      </c>
      <c r="AH420" s="1">
        <v>1593</v>
      </c>
      <c r="AI420" s="1">
        <v>1535</v>
      </c>
      <c r="AJ420" s="1">
        <v>1494</v>
      </c>
      <c r="AK420">
        <v>51.02</v>
      </c>
      <c r="AL420">
        <v>33.51</v>
      </c>
      <c r="AM420">
        <v>237.66</v>
      </c>
      <c r="AN420">
        <v>56.65</v>
      </c>
      <c r="AO420">
        <v>171.38</v>
      </c>
      <c r="AP420">
        <v>185.49</v>
      </c>
      <c r="AQ420">
        <v>199.9</v>
      </c>
      <c r="AR420">
        <v>257.37</v>
      </c>
      <c r="AS420" s="1">
        <v>1464</v>
      </c>
      <c r="AT420" s="1">
        <v>1422</v>
      </c>
      <c r="AU420" s="1">
        <v>1636</v>
      </c>
      <c r="AV420" s="1">
        <v>1593</v>
      </c>
      <c r="AW420">
        <v>181.01</v>
      </c>
      <c r="AX420">
        <v>0</v>
      </c>
      <c r="AY420">
        <v>19.71</v>
      </c>
      <c r="AZ420">
        <v>14.11</v>
      </c>
      <c r="BA420">
        <v>149.13</v>
      </c>
      <c r="BB420" s="1">
        <v>1690</v>
      </c>
      <c r="BC420" s="1">
        <v>1648</v>
      </c>
      <c r="BD420" s="1">
        <v>1464</v>
      </c>
      <c r="BE420" s="1">
        <v>1422</v>
      </c>
      <c r="BF420">
        <v>0</v>
      </c>
      <c r="BH420" s="1">
        <v>2052</v>
      </c>
      <c r="BI420" s="1">
        <v>2129</v>
      </c>
      <c r="BJ420">
        <v>237.66</v>
      </c>
      <c r="BK420">
        <v>351.06</v>
      </c>
      <c r="CI420" s="2">
        <v>1199741.47</v>
      </c>
      <c r="CJ420" s="2">
        <v>1199741.47</v>
      </c>
      <c r="CL420" s="2">
        <v>28724.13</v>
      </c>
      <c r="CM420" s="2">
        <v>1228465.6000000001</v>
      </c>
      <c r="CN420" s="2">
        <v>1185585.94</v>
      </c>
      <c r="CO420">
        <v>0</v>
      </c>
      <c r="CP420" s="2">
        <v>573974.98</v>
      </c>
      <c r="CQ420" s="2">
        <v>528350.11</v>
      </c>
      <c r="CR420" s="2">
        <v>337884.34</v>
      </c>
      <c r="CS420" s="2">
        <v>2191.92</v>
      </c>
      <c r="CT420" s="2">
        <v>323730.43</v>
      </c>
      <c r="CU420" s="2">
        <v>292610.84999999998</v>
      </c>
      <c r="CV420" s="2">
        <v>1226452.23</v>
      </c>
      <c r="CW420" s="2">
        <v>17812.990000000002</v>
      </c>
      <c r="CX420" s="2">
        <v>1621900.91</v>
      </c>
      <c r="CY420">
        <v>0</v>
      </c>
      <c r="CZ420" s="2">
        <v>173870.14</v>
      </c>
      <c r="DA420">
        <v>0</v>
      </c>
      <c r="DB420" s="2">
        <v>86179.11</v>
      </c>
      <c r="DD420" s="2">
        <v>464521.27</v>
      </c>
      <c r="DF420" s="2">
        <v>3500</v>
      </c>
      <c r="DG420">
        <v>2</v>
      </c>
      <c r="DH420">
        <v>2</v>
      </c>
      <c r="DI420" s="2">
        <v>183855.58</v>
      </c>
      <c r="DK420" s="2">
        <v>468021.27</v>
      </c>
      <c r="DO420">
        <v>8.01</v>
      </c>
      <c r="DP420" s="2">
        <v>14105.91</v>
      </c>
      <c r="DQ420" s="2">
        <v>3707.08</v>
      </c>
      <c r="DR420" s="2">
        <v>17821</v>
      </c>
      <c r="DU420">
        <v>0</v>
      </c>
      <c r="EK420" t="s">
        <v>244</v>
      </c>
      <c r="EL420">
        <v>0</v>
      </c>
      <c r="EM420">
        <v>0</v>
      </c>
      <c r="EO420" s="1">
        <v>1023</v>
      </c>
      <c r="EP420">
        <v>0</v>
      </c>
      <c r="EQ420">
        <v>953</v>
      </c>
      <c r="ER420">
        <v>0</v>
      </c>
      <c r="EV420">
        <v>953</v>
      </c>
      <c r="EW420" s="1">
        <v>1023</v>
      </c>
      <c r="EX420">
        <v>1</v>
      </c>
      <c r="EZ420" s="1">
        <v>1272</v>
      </c>
      <c r="FA420" s="1">
        <v>1181</v>
      </c>
      <c r="FB420" s="2">
        <v>95469.66</v>
      </c>
      <c r="FC420">
        <v>968</v>
      </c>
      <c r="FD420">
        <v>0</v>
      </c>
      <c r="FE420">
        <v>968</v>
      </c>
      <c r="FF420">
        <v>1.07</v>
      </c>
      <c r="FG420">
        <v>807.25</v>
      </c>
      <c r="FH420">
        <v>8.11</v>
      </c>
      <c r="FI420">
        <v>6</v>
      </c>
      <c r="FJ420">
        <v>6.46</v>
      </c>
      <c r="FL420">
        <v>38.869999999999997</v>
      </c>
      <c r="FM420" s="2">
        <v>168942.17</v>
      </c>
      <c r="FN420">
        <v>100</v>
      </c>
      <c r="FO420">
        <v>70.45</v>
      </c>
      <c r="FP420">
        <v>100</v>
      </c>
      <c r="FQ420">
        <v>73.97</v>
      </c>
      <c r="FR420">
        <v>22.33</v>
      </c>
      <c r="FS420">
        <v>8.85</v>
      </c>
      <c r="FV420">
        <v>9.59</v>
      </c>
      <c r="FW420">
        <v>3.73</v>
      </c>
      <c r="FX420">
        <v>432.61</v>
      </c>
      <c r="FY420">
        <v>25.32</v>
      </c>
      <c r="GA420">
        <v>103.97</v>
      </c>
      <c r="GB420">
        <v>100</v>
      </c>
      <c r="GD420">
        <v>12.56</v>
      </c>
      <c r="GE420">
        <v>6.14</v>
      </c>
      <c r="GF420">
        <v>759.65</v>
      </c>
      <c r="GG420">
        <v>77.67</v>
      </c>
      <c r="GH420">
        <v>3.49</v>
      </c>
      <c r="GI420">
        <v>102.23</v>
      </c>
      <c r="GJ420">
        <v>28.16</v>
      </c>
      <c r="GK420">
        <v>52.55</v>
      </c>
      <c r="GL420">
        <v>1.49</v>
      </c>
      <c r="GM420">
        <v>15.32</v>
      </c>
      <c r="GN420">
        <v>27.55</v>
      </c>
      <c r="GO420">
        <v>51.41</v>
      </c>
      <c r="GP420">
        <v>26.4</v>
      </c>
      <c r="GQ420">
        <v>0.18</v>
      </c>
      <c r="GR420">
        <v>14.99</v>
      </c>
      <c r="GS420">
        <v>97.66</v>
      </c>
      <c r="GU420">
        <v>2.34</v>
      </c>
      <c r="GV420">
        <v>89.38</v>
      </c>
      <c r="GW420">
        <v>100</v>
      </c>
      <c r="GX420">
        <v>1.32</v>
      </c>
      <c r="HA420">
        <v>1.32</v>
      </c>
      <c r="HB420">
        <v>27.93</v>
      </c>
      <c r="HC420">
        <v>4.66</v>
      </c>
      <c r="HD420">
        <v>130.03</v>
      </c>
      <c r="HE420">
        <v>72.069999999999993</v>
      </c>
      <c r="HF420">
        <v>8.85</v>
      </c>
      <c r="HG420">
        <v>168.2</v>
      </c>
      <c r="HH420">
        <v>87.24</v>
      </c>
      <c r="HJ420">
        <v>92.34</v>
      </c>
      <c r="HK420">
        <v>1.36</v>
      </c>
      <c r="HM420">
        <v>0.92</v>
      </c>
      <c r="HR420">
        <v>0</v>
      </c>
      <c r="HS420">
        <v>0</v>
      </c>
      <c r="HU420">
        <v>100</v>
      </c>
      <c r="HV420">
        <v>100</v>
      </c>
      <c r="HX420">
        <v>80.84</v>
      </c>
      <c r="HY420">
        <v>0</v>
      </c>
      <c r="HZ420">
        <v>100</v>
      </c>
      <c r="IB420">
        <v>405.81</v>
      </c>
    </row>
    <row r="421" spans="1:236" hidden="1" x14ac:dyDescent="0.25">
      <c r="A421">
        <v>411727</v>
      </c>
      <c r="B421" t="str">
        <f>VLOOKUP(A421,cods!$A$1:$C$345,3,FALSE)</f>
        <v>Norte Central Paranaense</v>
      </c>
      <c r="C421" t="s">
        <v>456</v>
      </c>
      <c r="D421" t="s">
        <v>236</v>
      </c>
      <c r="E421">
        <v>2020</v>
      </c>
      <c r="F421">
        <v>41069000</v>
      </c>
      <c r="G421" t="s">
        <v>237</v>
      </c>
      <c r="H421" t="s">
        <v>238</v>
      </c>
      <c r="I421" t="s">
        <v>239</v>
      </c>
      <c r="J421" t="s">
        <v>240</v>
      </c>
      <c r="K421" t="s">
        <v>241</v>
      </c>
      <c r="L421">
        <v>1</v>
      </c>
      <c r="O421">
        <v>1</v>
      </c>
      <c r="Q421">
        <v>2</v>
      </c>
      <c r="V421" s="1">
        <v>2048</v>
      </c>
      <c r="W421" s="1">
        <v>2048</v>
      </c>
      <c r="X421" t="s">
        <v>242</v>
      </c>
      <c r="Y421" t="s">
        <v>243</v>
      </c>
      <c r="AA421" s="1">
        <v>5448</v>
      </c>
      <c r="AB421" s="1">
        <v>2129</v>
      </c>
      <c r="AC421" s="1">
        <v>4450</v>
      </c>
      <c r="AD421" s="1">
        <v>4247</v>
      </c>
      <c r="AE421" s="1">
        <v>1494</v>
      </c>
      <c r="AF421" s="1">
        <v>1441</v>
      </c>
      <c r="AG421" s="1">
        <v>1593</v>
      </c>
      <c r="AH421" s="1">
        <v>1532</v>
      </c>
      <c r="AI421" s="1">
        <v>1494</v>
      </c>
      <c r="AJ421" s="1">
        <v>1441</v>
      </c>
      <c r="AK421">
        <v>33.51</v>
      </c>
      <c r="AL421">
        <v>33.29</v>
      </c>
      <c r="AM421">
        <v>224.6</v>
      </c>
      <c r="AN421">
        <v>55.47</v>
      </c>
      <c r="AO421">
        <v>174.46</v>
      </c>
      <c r="AP421">
        <v>190.86</v>
      </c>
      <c r="AQ421">
        <v>202.84</v>
      </c>
      <c r="AR421">
        <v>241.55</v>
      </c>
      <c r="AS421" s="1">
        <v>1422</v>
      </c>
      <c r="AT421" s="1">
        <v>1357</v>
      </c>
      <c r="AU421" s="1">
        <v>1593</v>
      </c>
      <c r="AV421" s="1">
        <v>1532</v>
      </c>
      <c r="AW421">
        <v>169.13</v>
      </c>
      <c r="AX421">
        <v>0</v>
      </c>
      <c r="AY421">
        <v>16.95</v>
      </c>
      <c r="AZ421">
        <v>16.399999999999999</v>
      </c>
      <c r="BA421">
        <v>150.32</v>
      </c>
      <c r="BB421" s="1">
        <v>1648</v>
      </c>
      <c r="BC421" s="1">
        <v>1596</v>
      </c>
      <c r="BD421" s="1">
        <v>1422</v>
      </c>
      <c r="BE421" s="1">
        <v>1357</v>
      </c>
      <c r="BF421">
        <v>0</v>
      </c>
      <c r="BH421" s="1">
        <v>2129</v>
      </c>
      <c r="BI421" s="1">
        <v>2208</v>
      </c>
      <c r="BJ421">
        <v>224.6</v>
      </c>
      <c r="BK421">
        <v>357.93</v>
      </c>
      <c r="CI421" s="2">
        <v>1103556.76</v>
      </c>
      <c r="CJ421" s="2">
        <v>1103556.76</v>
      </c>
      <c r="CL421" s="2">
        <v>27757.68</v>
      </c>
      <c r="CM421" s="2">
        <v>1131314.44</v>
      </c>
      <c r="CN421" s="2">
        <v>1165836.49</v>
      </c>
      <c r="CO421">
        <v>0</v>
      </c>
      <c r="CP421" s="2">
        <v>528350.11</v>
      </c>
      <c r="CQ421" s="2">
        <v>412487.04</v>
      </c>
      <c r="CR421" s="2">
        <v>336134.65</v>
      </c>
      <c r="CS421" s="2">
        <v>6496.22</v>
      </c>
      <c r="CT421" s="2">
        <v>278120.49</v>
      </c>
      <c r="CU421" s="2">
        <v>311055.94</v>
      </c>
      <c r="CV421" s="2">
        <v>1049235.04</v>
      </c>
      <c r="CW421" s="2">
        <v>10471.82</v>
      </c>
      <c r="CX421" s="2">
        <v>1520596.85</v>
      </c>
      <c r="CY421">
        <v>0</v>
      </c>
      <c r="CZ421" s="2">
        <v>142055.95000000001</v>
      </c>
      <c r="DA421">
        <v>0</v>
      </c>
      <c r="DB421" s="2">
        <v>79919.86</v>
      </c>
      <c r="DC421">
        <v>0</v>
      </c>
      <c r="DD421" s="2">
        <v>1317857.07</v>
      </c>
      <c r="DE421">
        <v>0</v>
      </c>
      <c r="DF421" s="2">
        <v>2984</v>
      </c>
      <c r="DG421">
        <v>2</v>
      </c>
      <c r="DH421">
        <v>2</v>
      </c>
      <c r="DI421" s="2">
        <v>37507.879999999997</v>
      </c>
      <c r="DJ421" s="2">
        <v>318834.03999999998</v>
      </c>
      <c r="DK421" s="2">
        <v>1320841.07</v>
      </c>
      <c r="DL421">
        <v>0</v>
      </c>
      <c r="DM421">
        <v>0</v>
      </c>
      <c r="DN421" s="2">
        <v>1320841.07</v>
      </c>
      <c r="DO421">
        <v>7.53</v>
      </c>
      <c r="DP421" s="2">
        <v>9292.36</v>
      </c>
      <c r="DQ421" s="2">
        <v>1179.46</v>
      </c>
      <c r="DR421" s="2">
        <v>10479.35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 t="s">
        <v>244</v>
      </c>
      <c r="EL421">
        <v>0</v>
      </c>
      <c r="EM421">
        <v>0</v>
      </c>
      <c r="EO421" s="1">
        <v>1199</v>
      </c>
      <c r="EP421">
        <v>1</v>
      </c>
      <c r="EQ421" s="1">
        <v>1182</v>
      </c>
      <c r="ER421">
        <v>0</v>
      </c>
      <c r="EV421" s="1">
        <v>1182</v>
      </c>
      <c r="EW421" s="1">
        <v>1199</v>
      </c>
      <c r="EX421">
        <v>6</v>
      </c>
      <c r="EZ421">
        <v>641</v>
      </c>
      <c r="FA421">
        <v>604</v>
      </c>
      <c r="FB421">
        <v>847.12</v>
      </c>
      <c r="FC421" s="1">
        <v>1281</v>
      </c>
      <c r="FD421">
        <v>0</v>
      </c>
      <c r="FE421" s="1">
        <v>1281</v>
      </c>
      <c r="FF421">
        <v>1.06</v>
      </c>
      <c r="FG421">
        <v>781.25</v>
      </c>
      <c r="FH421">
        <v>7.5</v>
      </c>
      <c r="FI421">
        <v>5.44</v>
      </c>
      <c r="FJ421">
        <v>5.92</v>
      </c>
      <c r="FL421">
        <v>42.56</v>
      </c>
      <c r="FM421" s="2">
        <v>168067.32</v>
      </c>
      <c r="FN421">
        <v>100</v>
      </c>
      <c r="FO421">
        <v>77.489999999999995</v>
      </c>
      <c r="FP421">
        <v>100</v>
      </c>
      <c r="FQ421">
        <v>72.569999999999993</v>
      </c>
      <c r="FR421">
        <v>16.03</v>
      </c>
      <c r="FS421">
        <v>9.3000000000000007</v>
      </c>
      <c r="FV421">
        <v>9.94</v>
      </c>
      <c r="FW421">
        <v>3.85</v>
      </c>
      <c r="FX421">
        <v>405.76</v>
      </c>
      <c r="FY421">
        <v>20.59</v>
      </c>
      <c r="GA421">
        <v>109.92</v>
      </c>
      <c r="GB421">
        <v>100</v>
      </c>
      <c r="GD421">
        <v>12.01</v>
      </c>
      <c r="GE421">
        <v>5.17</v>
      </c>
      <c r="GF421">
        <v>671.51</v>
      </c>
      <c r="GG421">
        <v>83.97</v>
      </c>
      <c r="GH421">
        <v>-3.05</v>
      </c>
      <c r="GI421">
        <v>95.08</v>
      </c>
      <c r="GJ421">
        <v>30.46</v>
      </c>
      <c r="GK421">
        <v>58.65</v>
      </c>
      <c r="GL421">
        <v>0.95</v>
      </c>
      <c r="GM421">
        <v>3.4</v>
      </c>
      <c r="GN421">
        <v>32.04</v>
      </c>
      <c r="GO421">
        <v>61.68</v>
      </c>
      <c r="GP421">
        <v>26.51</v>
      </c>
      <c r="GQ421">
        <v>0.62</v>
      </c>
      <c r="GR421">
        <v>3.57</v>
      </c>
      <c r="GS421">
        <v>97.55</v>
      </c>
      <c r="GU421">
        <v>2.4500000000000002</v>
      </c>
      <c r="GV421">
        <v>88.93</v>
      </c>
      <c r="GW421">
        <v>100</v>
      </c>
      <c r="GX421">
        <v>1.36</v>
      </c>
      <c r="HA421">
        <v>1.36</v>
      </c>
      <c r="HB421">
        <v>20.99</v>
      </c>
      <c r="HC421">
        <v>4.16</v>
      </c>
      <c r="HD421">
        <v>94.63</v>
      </c>
      <c r="HE421">
        <v>79.010000000000005</v>
      </c>
      <c r="HF421">
        <v>9.3000000000000007</v>
      </c>
      <c r="HG421">
        <v>168.13</v>
      </c>
      <c r="HH421">
        <v>81.680000000000007</v>
      </c>
      <c r="HJ421">
        <v>92.98</v>
      </c>
      <c r="HK421">
        <v>1.48</v>
      </c>
      <c r="HM421">
        <v>0.78</v>
      </c>
      <c r="HR421">
        <v>0.08</v>
      </c>
      <c r="HS421">
        <v>0</v>
      </c>
      <c r="HU421">
        <v>100</v>
      </c>
      <c r="HV421">
        <v>100</v>
      </c>
      <c r="HX421">
        <v>1.4</v>
      </c>
      <c r="HY421">
        <v>0</v>
      </c>
      <c r="HZ421">
        <v>100</v>
      </c>
      <c r="IA421">
        <v>110.01</v>
      </c>
      <c r="IB421">
        <v>381.09</v>
      </c>
    </row>
    <row r="422" spans="1:236" hidden="1" x14ac:dyDescent="0.25">
      <c r="A422">
        <v>411729</v>
      </c>
      <c r="B422" t="str">
        <f>VLOOKUP(A422,cods!$A$1:$C$345,3,FALSE)</f>
        <v>Norte Central Paranaense</v>
      </c>
      <c r="C422" t="s">
        <v>457</v>
      </c>
      <c r="D422" t="s">
        <v>236</v>
      </c>
      <c r="E422">
        <v>2021</v>
      </c>
      <c r="F422">
        <v>41069000</v>
      </c>
      <c r="G422" t="s">
        <v>237</v>
      </c>
      <c r="H422" t="s">
        <v>238</v>
      </c>
      <c r="I422" t="s">
        <v>239</v>
      </c>
      <c r="J422" t="s">
        <v>240</v>
      </c>
      <c r="K422" t="s">
        <v>241</v>
      </c>
      <c r="L422">
        <v>1</v>
      </c>
      <c r="O422">
        <v>1</v>
      </c>
      <c r="Q422">
        <v>0</v>
      </c>
      <c r="V422" s="1">
        <v>2023</v>
      </c>
      <c r="W422" s="1">
        <v>2023</v>
      </c>
      <c r="X422" t="s">
        <v>247</v>
      </c>
      <c r="Y422" t="s">
        <v>243</v>
      </c>
      <c r="AA422" s="1">
        <v>2836</v>
      </c>
      <c r="AB422" s="1">
        <v>1593</v>
      </c>
      <c r="AC422" s="1">
        <v>2676</v>
      </c>
      <c r="AD422" s="1">
        <v>2619</v>
      </c>
      <c r="AE422">
        <v>956</v>
      </c>
      <c r="AF422">
        <v>941</v>
      </c>
      <c r="AG422">
        <v>989</v>
      </c>
      <c r="AH422">
        <v>973</v>
      </c>
      <c r="AI422">
        <v>956</v>
      </c>
      <c r="AJ422">
        <v>941</v>
      </c>
      <c r="AK422">
        <v>22.65</v>
      </c>
      <c r="AL422">
        <v>17.71</v>
      </c>
      <c r="AM422">
        <v>148.04</v>
      </c>
      <c r="AN422">
        <v>0</v>
      </c>
      <c r="AO422">
        <v>107.2</v>
      </c>
      <c r="AP422">
        <v>107.2</v>
      </c>
      <c r="AQ422">
        <v>116.61</v>
      </c>
      <c r="AR422">
        <v>148.26</v>
      </c>
      <c r="AS422">
        <v>895</v>
      </c>
      <c r="AT422">
        <v>876</v>
      </c>
      <c r="AU422">
        <v>989</v>
      </c>
      <c r="AV422">
        <v>973</v>
      </c>
      <c r="AW422">
        <v>148.04</v>
      </c>
      <c r="AX422">
        <v>0</v>
      </c>
      <c r="AY422">
        <v>0.22</v>
      </c>
      <c r="AZ422">
        <v>0</v>
      </c>
      <c r="BA422">
        <v>94.91</v>
      </c>
      <c r="BB422" s="1">
        <v>1070</v>
      </c>
      <c r="BC422" s="1">
        <v>1045</v>
      </c>
      <c r="BD422">
        <v>895</v>
      </c>
      <c r="BE422">
        <v>876</v>
      </c>
      <c r="BF422">
        <v>0.34</v>
      </c>
      <c r="BH422" s="1">
        <v>1593</v>
      </c>
      <c r="BI422" s="1">
        <v>1595</v>
      </c>
      <c r="BJ422">
        <v>148.04</v>
      </c>
      <c r="BK422">
        <v>219.26</v>
      </c>
      <c r="CI422" s="2">
        <v>706867.17</v>
      </c>
      <c r="CJ422" s="2">
        <v>706867.17</v>
      </c>
      <c r="CL422" s="2">
        <v>16102.65</v>
      </c>
      <c r="CM422" s="2">
        <v>722969.82</v>
      </c>
      <c r="CN422" s="2">
        <v>684105.32</v>
      </c>
      <c r="CO422">
        <v>0</v>
      </c>
      <c r="CP422" s="2">
        <v>140184.32000000001</v>
      </c>
      <c r="CQ422" s="2">
        <v>97793.600000000006</v>
      </c>
      <c r="CR422" s="2">
        <v>136797.1</v>
      </c>
      <c r="CS422">
        <v>0</v>
      </c>
      <c r="CT422" s="2">
        <v>186296.43</v>
      </c>
      <c r="CU422" s="2">
        <v>80214.070000000007</v>
      </c>
      <c r="CV422" s="2">
        <v>498855.34</v>
      </c>
      <c r="CW422" s="2">
        <v>53333.37</v>
      </c>
      <c r="CX422" s="2">
        <v>714411.65</v>
      </c>
      <c r="CY422">
        <v>0</v>
      </c>
      <c r="CZ422" s="2">
        <v>85986.75</v>
      </c>
      <c r="DA422">
        <v>0</v>
      </c>
      <c r="DB422" s="2">
        <v>50771.839999999997</v>
      </c>
      <c r="DC422" s="2">
        <v>6148.25</v>
      </c>
      <c r="DD422" s="2">
        <v>16841.97</v>
      </c>
      <c r="DG422">
        <v>0</v>
      </c>
      <c r="DH422">
        <v>1</v>
      </c>
      <c r="DI422" s="2">
        <v>44775.9</v>
      </c>
      <c r="DJ422" s="2">
        <v>70087.94</v>
      </c>
      <c r="DK422" s="2">
        <v>16841.97</v>
      </c>
      <c r="DO422" s="2">
        <v>75781.81</v>
      </c>
      <c r="DP422" s="2">
        <v>32102.63</v>
      </c>
      <c r="DQ422" s="2">
        <v>21230.74</v>
      </c>
      <c r="DR422" s="2">
        <v>129115.18</v>
      </c>
      <c r="DU422">
        <v>0</v>
      </c>
      <c r="EK422" t="s">
        <v>244</v>
      </c>
      <c r="EL422">
        <v>0</v>
      </c>
      <c r="EM422">
        <v>0</v>
      </c>
      <c r="EO422">
        <v>187</v>
      </c>
      <c r="EP422">
        <v>0</v>
      </c>
      <c r="EQ422">
        <v>186</v>
      </c>
      <c r="ER422">
        <v>0</v>
      </c>
      <c r="EV422">
        <v>186</v>
      </c>
      <c r="EW422">
        <v>187</v>
      </c>
      <c r="EX422">
        <v>4</v>
      </c>
      <c r="EZ422">
        <v>514</v>
      </c>
      <c r="FA422">
        <v>447</v>
      </c>
      <c r="FB422" s="2">
        <v>27937.599999999999</v>
      </c>
      <c r="FC422">
        <v>187</v>
      </c>
      <c r="FD422">
        <v>0</v>
      </c>
      <c r="FE422">
        <v>187</v>
      </c>
      <c r="FF422">
        <v>1.03</v>
      </c>
      <c r="FH422">
        <v>6.13</v>
      </c>
      <c r="FI422">
        <v>6.06</v>
      </c>
      <c r="FJ422">
        <v>6.06</v>
      </c>
      <c r="FL422">
        <v>30.38</v>
      </c>
      <c r="FN422">
        <v>100</v>
      </c>
      <c r="FO422">
        <v>72.47</v>
      </c>
      <c r="FP422">
        <v>100</v>
      </c>
      <c r="FQ422">
        <v>98.94</v>
      </c>
      <c r="FR422">
        <v>21.17</v>
      </c>
      <c r="FS422">
        <v>9.11</v>
      </c>
      <c r="FV422">
        <v>9.91</v>
      </c>
      <c r="FX422" s="2">
        <v>1236.78</v>
      </c>
      <c r="FY422">
        <v>19.079999999999998</v>
      </c>
      <c r="GA422">
        <v>110.93</v>
      </c>
      <c r="GB422">
        <v>100</v>
      </c>
      <c r="GD422">
        <v>12.59</v>
      </c>
      <c r="GE422">
        <v>4.28</v>
      </c>
      <c r="GF422">
        <v>508.52</v>
      </c>
      <c r="GG422">
        <v>78.83</v>
      </c>
      <c r="GH422">
        <v>5.38</v>
      </c>
      <c r="GI422">
        <v>70.569999999999993</v>
      </c>
      <c r="GJ422">
        <v>19.350000000000001</v>
      </c>
      <c r="GK422">
        <v>30.7</v>
      </c>
      <c r="GL422">
        <v>18.27</v>
      </c>
      <c r="GM422">
        <v>6.33</v>
      </c>
      <c r="GN422">
        <v>27.42</v>
      </c>
      <c r="GO422">
        <v>43.5</v>
      </c>
      <c r="GP422">
        <v>37.340000000000003</v>
      </c>
      <c r="GQ422">
        <v>0</v>
      </c>
      <c r="GR422">
        <v>8.98</v>
      </c>
      <c r="GS422">
        <v>97.77</v>
      </c>
      <c r="GU422">
        <v>2.23</v>
      </c>
      <c r="GV422">
        <v>90.27</v>
      </c>
      <c r="GW422">
        <v>100</v>
      </c>
      <c r="HB422">
        <v>27.53</v>
      </c>
      <c r="HC422">
        <v>5.53</v>
      </c>
      <c r="HD422">
        <v>117.62</v>
      </c>
      <c r="HE422">
        <v>72.47</v>
      </c>
      <c r="HF422">
        <v>9.11</v>
      </c>
      <c r="HG422">
        <v>69.8</v>
      </c>
      <c r="HH422">
        <v>94.36</v>
      </c>
      <c r="HJ422">
        <v>99.85</v>
      </c>
      <c r="HK422">
        <v>1.48</v>
      </c>
      <c r="HM422">
        <v>0.85</v>
      </c>
      <c r="HR422">
        <v>0</v>
      </c>
      <c r="HS422">
        <v>0</v>
      </c>
      <c r="HU422">
        <v>100</v>
      </c>
      <c r="HV422">
        <v>100</v>
      </c>
      <c r="HX422">
        <v>62.5</v>
      </c>
      <c r="HY422">
        <v>0</v>
      </c>
      <c r="HZ422">
        <v>100</v>
      </c>
      <c r="IA422">
        <v>107.88</v>
      </c>
      <c r="IB422" s="2">
        <v>1195.81</v>
      </c>
    </row>
    <row r="423" spans="1:236" hidden="1" x14ac:dyDescent="0.25">
      <c r="A423">
        <v>411729</v>
      </c>
      <c r="B423" t="str">
        <f>VLOOKUP(A423,cods!$A$1:$C$345,3,FALSE)</f>
        <v>Norte Central Paranaense</v>
      </c>
      <c r="C423" t="s">
        <v>457</v>
      </c>
      <c r="D423" t="s">
        <v>236</v>
      </c>
      <c r="E423">
        <v>2020</v>
      </c>
      <c r="F423">
        <v>41069000</v>
      </c>
      <c r="G423" t="s">
        <v>237</v>
      </c>
      <c r="H423" t="s">
        <v>238</v>
      </c>
      <c r="I423" t="s">
        <v>239</v>
      </c>
      <c r="J423" t="s">
        <v>240</v>
      </c>
      <c r="K423" t="s">
        <v>241</v>
      </c>
      <c r="L423">
        <v>1</v>
      </c>
      <c r="O423">
        <v>1</v>
      </c>
      <c r="Q423">
        <v>0</v>
      </c>
      <c r="V423" s="1">
        <v>2023</v>
      </c>
      <c r="W423" s="1">
        <v>2023</v>
      </c>
      <c r="X423" t="s">
        <v>247</v>
      </c>
      <c r="Y423" t="s">
        <v>243</v>
      </c>
      <c r="AA423" s="1">
        <v>2840</v>
      </c>
      <c r="AB423" s="1">
        <v>1595</v>
      </c>
      <c r="AC423" s="1">
        <v>2619</v>
      </c>
      <c r="AD423" s="1">
        <v>2424</v>
      </c>
      <c r="AE423">
        <v>941</v>
      </c>
      <c r="AF423">
        <v>872</v>
      </c>
      <c r="AG423">
        <v>973</v>
      </c>
      <c r="AH423">
        <v>905</v>
      </c>
      <c r="AI423">
        <v>941</v>
      </c>
      <c r="AJ423">
        <v>872</v>
      </c>
      <c r="AK423">
        <v>17.71</v>
      </c>
      <c r="AL423">
        <v>10.91</v>
      </c>
      <c r="AM423">
        <v>141.52000000000001</v>
      </c>
      <c r="AN423">
        <v>0</v>
      </c>
      <c r="AO423">
        <v>111.81</v>
      </c>
      <c r="AP423">
        <v>111.81</v>
      </c>
      <c r="AQ423">
        <v>119.69</v>
      </c>
      <c r="AR423">
        <v>141.66999999999999</v>
      </c>
      <c r="AS423">
        <v>876</v>
      </c>
      <c r="AT423">
        <v>811</v>
      </c>
      <c r="AU423">
        <v>973</v>
      </c>
      <c r="AV423">
        <v>905</v>
      </c>
      <c r="AW423">
        <v>141.52000000000001</v>
      </c>
      <c r="AX423">
        <v>0</v>
      </c>
      <c r="AY423">
        <v>0.15</v>
      </c>
      <c r="AZ423">
        <v>0</v>
      </c>
      <c r="BA423">
        <v>97.79</v>
      </c>
      <c r="BB423" s="1">
        <v>1045</v>
      </c>
      <c r="BC423">
        <v>978</v>
      </c>
      <c r="BD423">
        <v>876</v>
      </c>
      <c r="BE423">
        <v>811</v>
      </c>
      <c r="BF423">
        <v>0.32</v>
      </c>
      <c r="BH423" s="1">
        <v>1595</v>
      </c>
      <c r="BI423" s="1">
        <v>1598</v>
      </c>
      <c r="BJ423">
        <v>141.52000000000001</v>
      </c>
      <c r="BK423">
        <v>223.08</v>
      </c>
      <c r="CI423" s="2">
        <v>647253.19999999995</v>
      </c>
      <c r="CJ423" s="2">
        <v>647253.19999999995</v>
      </c>
      <c r="CL423" s="2">
        <v>18479.2</v>
      </c>
      <c r="CM423" s="2">
        <v>665732.4</v>
      </c>
      <c r="CN423" s="2">
        <v>662122.12</v>
      </c>
      <c r="CO423">
        <v>0</v>
      </c>
      <c r="CP423" s="2">
        <v>97793.600000000006</v>
      </c>
      <c r="CQ423" s="2">
        <v>92565.84</v>
      </c>
      <c r="CR423" s="2">
        <v>192265.32</v>
      </c>
      <c r="CS423">
        <v>0</v>
      </c>
      <c r="CT423" s="2">
        <v>182551.34</v>
      </c>
      <c r="CU423" s="2">
        <v>69873.63</v>
      </c>
      <c r="CV423" s="2">
        <v>494242.2</v>
      </c>
      <c r="CW423" s="2">
        <v>43363.49</v>
      </c>
      <c r="CX423" s="2">
        <v>654893.49</v>
      </c>
      <c r="CY423">
        <v>0</v>
      </c>
      <c r="CZ423" s="2">
        <v>67912.509999999995</v>
      </c>
      <c r="DA423">
        <v>0</v>
      </c>
      <c r="DB423" s="2">
        <v>47395.94</v>
      </c>
      <c r="DC423" s="2">
        <v>6964</v>
      </c>
      <c r="DD423" s="2">
        <v>195402.26</v>
      </c>
      <c r="DE423">
        <v>0</v>
      </c>
      <c r="DF423">
        <v>0</v>
      </c>
      <c r="DG423">
        <v>1</v>
      </c>
      <c r="DH423">
        <v>1</v>
      </c>
      <c r="DI423" s="2">
        <v>2155.9699999999998</v>
      </c>
      <c r="DJ423" s="2">
        <v>42411.29</v>
      </c>
      <c r="DK423" s="2">
        <v>194112.03</v>
      </c>
      <c r="DL423">
        <v>0</v>
      </c>
      <c r="DM423" s="2">
        <v>1290.23</v>
      </c>
      <c r="DN423" s="2">
        <v>195402.26</v>
      </c>
      <c r="DO423" s="2">
        <v>71210.45</v>
      </c>
      <c r="DP423" s="2">
        <v>33442.33</v>
      </c>
      <c r="DQ423" s="2">
        <v>9921.16</v>
      </c>
      <c r="DR423" s="2">
        <v>114573.94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 t="s">
        <v>244</v>
      </c>
      <c r="EL423">
        <v>0</v>
      </c>
      <c r="EM423">
        <v>0</v>
      </c>
      <c r="EO423">
        <v>214</v>
      </c>
      <c r="EP423">
        <v>0</v>
      </c>
      <c r="EQ423">
        <v>212</v>
      </c>
      <c r="ER423">
        <v>0</v>
      </c>
      <c r="EV423">
        <v>212</v>
      </c>
      <c r="EW423">
        <v>214</v>
      </c>
      <c r="EX423">
        <v>5</v>
      </c>
      <c r="EZ423">
        <v>458</v>
      </c>
      <c r="FA423">
        <v>387</v>
      </c>
      <c r="FB423">
        <v>259.02</v>
      </c>
      <c r="FC423">
        <v>215</v>
      </c>
      <c r="FD423">
        <v>0</v>
      </c>
      <c r="FE423">
        <v>215</v>
      </c>
      <c r="FF423">
        <v>1.04</v>
      </c>
      <c r="FG423">
        <v>939</v>
      </c>
      <c r="FH423">
        <v>5.47</v>
      </c>
      <c r="FI423">
        <v>5.41</v>
      </c>
      <c r="FJ423">
        <v>5.41</v>
      </c>
      <c r="FL423">
        <v>40.03</v>
      </c>
      <c r="FM423" s="2">
        <v>192265.32</v>
      </c>
      <c r="FN423">
        <v>100</v>
      </c>
      <c r="FO423">
        <v>79.099999999999994</v>
      </c>
      <c r="FP423">
        <v>100</v>
      </c>
      <c r="FQ423">
        <v>98.83</v>
      </c>
      <c r="FR423">
        <v>15.32</v>
      </c>
      <c r="FS423">
        <v>9.92</v>
      </c>
      <c r="FV423">
        <v>10.62</v>
      </c>
      <c r="FW423">
        <v>1.36</v>
      </c>
      <c r="FX423">
        <v>688.71</v>
      </c>
      <c r="FY423">
        <v>14.15</v>
      </c>
      <c r="GA423">
        <v>121.49</v>
      </c>
      <c r="GB423">
        <v>100</v>
      </c>
      <c r="GD423">
        <v>12.57</v>
      </c>
      <c r="GE423">
        <v>4.13</v>
      </c>
      <c r="GF423">
        <v>526.35</v>
      </c>
      <c r="GG423">
        <v>84.68</v>
      </c>
      <c r="GH423">
        <v>0.54</v>
      </c>
      <c r="GI423">
        <v>76.36</v>
      </c>
      <c r="GJ423">
        <v>29.7</v>
      </c>
      <c r="GK423">
        <v>40.5</v>
      </c>
      <c r="GL423">
        <v>17.7</v>
      </c>
      <c r="GM423">
        <v>0.33</v>
      </c>
      <c r="GN423">
        <v>38.9</v>
      </c>
      <c r="GO423">
        <v>53.04</v>
      </c>
      <c r="GP423">
        <v>36.94</v>
      </c>
      <c r="GQ423">
        <v>0</v>
      </c>
      <c r="GR423">
        <v>0.44</v>
      </c>
      <c r="GS423">
        <v>97.22</v>
      </c>
      <c r="GU423">
        <v>2.78</v>
      </c>
      <c r="GV423">
        <v>89.83</v>
      </c>
      <c r="GW423">
        <v>100</v>
      </c>
      <c r="GX423">
        <v>1.1000000000000001</v>
      </c>
      <c r="HA423">
        <v>1.1000000000000001</v>
      </c>
      <c r="HB423">
        <v>20.9</v>
      </c>
      <c r="HC423">
        <v>5.66</v>
      </c>
      <c r="HD423">
        <v>89.28</v>
      </c>
      <c r="HE423">
        <v>79.099999999999994</v>
      </c>
      <c r="HF423">
        <v>9.92</v>
      </c>
      <c r="HG423">
        <v>52.88</v>
      </c>
      <c r="HH423">
        <v>92.22</v>
      </c>
      <c r="HJ423">
        <v>99.89</v>
      </c>
      <c r="HK423">
        <v>1.57</v>
      </c>
      <c r="HM423">
        <v>0.82</v>
      </c>
      <c r="HR423">
        <v>0</v>
      </c>
      <c r="HS423">
        <v>0</v>
      </c>
      <c r="HU423">
        <v>100</v>
      </c>
      <c r="HV423">
        <v>100</v>
      </c>
      <c r="HX423">
        <v>0.67</v>
      </c>
      <c r="HY423">
        <v>0</v>
      </c>
      <c r="HZ423">
        <v>100</v>
      </c>
      <c r="IA423">
        <v>107.53</v>
      </c>
      <c r="IB423">
        <v>664.87</v>
      </c>
    </row>
    <row r="424" spans="1:236" x14ac:dyDescent="0.25">
      <c r="A424">
        <v>411730</v>
      </c>
      <c r="B424" t="str">
        <f>VLOOKUP(A424,cods!$A$1:$C$345,3,FALSE)</f>
        <v>Centro Oriental Paranaense</v>
      </c>
      <c r="C424" t="s">
        <v>458</v>
      </c>
      <c r="D424" t="s">
        <v>236</v>
      </c>
      <c r="E424">
        <v>2021</v>
      </c>
      <c r="F424">
        <v>41069000</v>
      </c>
      <c r="G424" t="s">
        <v>237</v>
      </c>
      <c r="H424" t="s">
        <v>238</v>
      </c>
      <c r="I424" t="s">
        <v>239</v>
      </c>
      <c r="J424" t="s">
        <v>246</v>
      </c>
      <c r="K424" t="s">
        <v>241</v>
      </c>
      <c r="L424">
        <v>1</v>
      </c>
      <c r="O424">
        <v>1</v>
      </c>
      <c r="P424">
        <v>1</v>
      </c>
      <c r="Q424">
        <v>4</v>
      </c>
      <c r="R424">
        <v>0</v>
      </c>
      <c r="S424">
        <v>1</v>
      </c>
      <c r="V424" s="1">
        <v>2046</v>
      </c>
      <c r="W424" s="1">
        <v>2046</v>
      </c>
      <c r="X424" t="s">
        <v>242</v>
      </c>
      <c r="Y424" t="s">
        <v>247</v>
      </c>
      <c r="AA424" s="1">
        <v>21783</v>
      </c>
      <c r="AB424" s="1">
        <v>8932</v>
      </c>
      <c r="AC424" s="1">
        <v>16780</v>
      </c>
      <c r="AD424" s="1">
        <v>15999</v>
      </c>
      <c r="AE424" s="1">
        <v>5398</v>
      </c>
      <c r="AF424" s="1">
        <v>5150</v>
      </c>
      <c r="AG424" s="1">
        <v>5825</v>
      </c>
      <c r="AH424" s="1">
        <v>5570</v>
      </c>
      <c r="AI424" s="1">
        <v>5398</v>
      </c>
      <c r="AJ424" s="1">
        <v>5150</v>
      </c>
      <c r="AK424">
        <v>92.32</v>
      </c>
      <c r="AL424">
        <v>93.16</v>
      </c>
      <c r="AM424">
        <v>786.18</v>
      </c>
      <c r="AN424">
        <v>727.14</v>
      </c>
      <c r="AO424">
        <v>614.27</v>
      </c>
      <c r="AP424">
        <v>614.27</v>
      </c>
      <c r="AQ424">
        <v>665.58</v>
      </c>
      <c r="AR424">
        <v>786.72</v>
      </c>
      <c r="AS424" s="1">
        <v>5413</v>
      </c>
      <c r="AT424" s="1">
        <v>5161</v>
      </c>
      <c r="AU424" s="1">
        <v>5825</v>
      </c>
      <c r="AV424" s="1">
        <v>5570</v>
      </c>
      <c r="AW424">
        <v>59.04</v>
      </c>
      <c r="AX424">
        <v>0</v>
      </c>
      <c r="AY424">
        <v>0.54</v>
      </c>
      <c r="AZ424">
        <v>0</v>
      </c>
      <c r="BA424">
        <v>545.14</v>
      </c>
      <c r="BB424" s="1">
        <v>6250</v>
      </c>
      <c r="BC424" s="1">
        <v>6004</v>
      </c>
      <c r="BD424" s="1">
        <v>5413</v>
      </c>
      <c r="BE424" s="1">
        <v>5161</v>
      </c>
      <c r="BF424">
        <v>2.0699999999999998</v>
      </c>
      <c r="BH424" s="1">
        <v>8932</v>
      </c>
      <c r="BI424" s="1">
        <v>9005</v>
      </c>
      <c r="BJ424">
        <v>786.18</v>
      </c>
      <c r="BK424">
        <v>931.85</v>
      </c>
      <c r="BL424" s="1">
        <v>10939</v>
      </c>
      <c r="BM424" s="1">
        <v>10453</v>
      </c>
      <c r="BN424" s="1">
        <v>3471</v>
      </c>
      <c r="BO424" s="1">
        <v>3318</v>
      </c>
      <c r="BP424" s="1">
        <v>3827</v>
      </c>
      <c r="BQ424" s="1">
        <v>3668</v>
      </c>
      <c r="BR424">
        <v>60.8</v>
      </c>
      <c r="BS424">
        <v>65.69</v>
      </c>
      <c r="BT424">
        <v>407.2</v>
      </c>
      <c r="BU424">
        <v>407.2</v>
      </c>
      <c r="BV424">
        <v>437.18</v>
      </c>
      <c r="BW424" s="1">
        <v>3529</v>
      </c>
      <c r="BX424" s="1">
        <v>3372</v>
      </c>
      <c r="BY424" s="1">
        <v>3735</v>
      </c>
      <c r="BZ424" s="1">
        <v>3592</v>
      </c>
      <c r="CA424">
        <v>0</v>
      </c>
      <c r="CB424">
        <v>0</v>
      </c>
      <c r="CC424">
        <v>0</v>
      </c>
      <c r="CD424">
        <v>0</v>
      </c>
      <c r="CF424" s="1">
        <v>8932</v>
      </c>
      <c r="CG424" s="1">
        <v>9005</v>
      </c>
      <c r="CH424">
        <v>28.94</v>
      </c>
      <c r="CI424" s="2">
        <v>6443267.9699999997</v>
      </c>
      <c r="CJ424" s="2">
        <v>4333072.82</v>
      </c>
      <c r="CK424" s="2">
        <v>2110195.15</v>
      </c>
      <c r="CL424" s="2">
        <v>190849.67</v>
      </c>
      <c r="CM424" s="2">
        <v>6634117.6399999997</v>
      </c>
      <c r="CN424" s="2">
        <v>6132749.75</v>
      </c>
      <c r="CO424">
        <v>0</v>
      </c>
      <c r="CP424" s="2">
        <v>1606803.45</v>
      </c>
      <c r="CQ424" s="2">
        <v>1051004.9099999999</v>
      </c>
      <c r="CR424" s="2">
        <v>1748788.48</v>
      </c>
      <c r="CS424" s="2">
        <v>113771.46</v>
      </c>
      <c r="CT424" s="2">
        <v>789121.78</v>
      </c>
      <c r="CU424" s="2">
        <v>1124781.04</v>
      </c>
      <c r="CV424" s="2">
        <v>4362855.5599999996</v>
      </c>
      <c r="CW424" s="2">
        <v>615659.57999999996</v>
      </c>
      <c r="CX424" s="2">
        <v>6436869.3799999999</v>
      </c>
      <c r="CY424">
        <v>0</v>
      </c>
      <c r="CZ424" s="2">
        <v>691887.13</v>
      </c>
      <c r="DA424">
        <v>0</v>
      </c>
      <c r="DB424" s="2">
        <v>466219.1</v>
      </c>
      <c r="DC424" s="2">
        <v>113858.95</v>
      </c>
      <c r="DD424" s="2">
        <v>9001943.4299999997</v>
      </c>
      <c r="DE424" s="2">
        <v>177254.19</v>
      </c>
      <c r="DF424">
        <v>0</v>
      </c>
      <c r="DG424">
        <v>9</v>
      </c>
      <c r="DH424">
        <v>10</v>
      </c>
      <c r="DI424" s="2">
        <v>120173.7</v>
      </c>
      <c r="DJ424" s="2">
        <v>652608.16</v>
      </c>
      <c r="DK424" s="2">
        <v>2949218.64</v>
      </c>
      <c r="DL424" s="2">
        <v>6229978.9800000004</v>
      </c>
      <c r="DN424" s="2">
        <v>9179197.6199999992</v>
      </c>
      <c r="DO424" s="2">
        <v>302938.44</v>
      </c>
      <c r="DP424" s="2">
        <v>341221.29</v>
      </c>
      <c r="DQ424" s="2">
        <v>274438.28999999998</v>
      </c>
      <c r="DR424" s="2">
        <v>918598.02</v>
      </c>
      <c r="DS424">
        <v>0</v>
      </c>
      <c r="DT424">
        <v>0</v>
      </c>
      <c r="DU424">
        <v>0</v>
      </c>
      <c r="EK424" t="s">
        <v>244</v>
      </c>
      <c r="EL424">
        <v>0</v>
      </c>
      <c r="EM424">
        <v>0</v>
      </c>
      <c r="EO424" s="1">
        <v>1393</v>
      </c>
      <c r="EP424">
        <v>0</v>
      </c>
      <c r="EQ424" s="1">
        <v>1331</v>
      </c>
      <c r="ER424">
        <v>0</v>
      </c>
      <c r="ES424">
        <v>0</v>
      </c>
      <c r="EV424" s="1">
        <v>1331</v>
      </c>
      <c r="EW424" s="1">
        <v>1393</v>
      </c>
      <c r="EX424">
        <v>33</v>
      </c>
      <c r="EZ424" s="1">
        <v>8744</v>
      </c>
      <c r="FA424" s="1">
        <v>8269</v>
      </c>
      <c r="FB424" s="2">
        <v>613042.31000000006</v>
      </c>
      <c r="FC424" s="1">
        <v>1195</v>
      </c>
      <c r="FD424">
        <v>0</v>
      </c>
      <c r="FE424" s="1">
        <v>1195</v>
      </c>
      <c r="FF424">
        <v>1.08</v>
      </c>
      <c r="FG424">
        <v>994.21</v>
      </c>
      <c r="FH424">
        <v>5.84</v>
      </c>
      <c r="FI424">
        <v>5.84</v>
      </c>
      <c r="FJ424">
        <v>6.51</v>
      </c>
      <c r="FK424">
        <v>4.83</v>
      </c>
      <c r="FL424">
        <v>44.64</v>
      </c>
      <c r="FM424" s="2">
        <v>184083</v>
      </c>
      <c r="FN424">
        <v>100</v>
      </c>
      <c r="FO424">
        <v>78.290000000000006</v>
      </c>
      <c r="FP424">
        <v>100</v>
      </c>
      <c r="FQ424">
        <v>100.1</v>
      </c>
      <c r="FR424">
        <v>15.17</v>
      </c>
      <c r="FS424">
        <v>8.98</v>
      </c>
      <c r="FT424">
        <v>66.290000000000006</v>
      </c>
      <c r="FU424">
        <v>100</v>
      </c>
      <c r="FV424">
        <v>9.73</v>
      </c>
      <c r="FW424">
        <v>15.61</v>
      </c>
      <c r="FX424">
        <v>605.04999999999995</v>
      </c>
      <c r="FY424">
        <v>15.14</v>
      </c>
      <c r="FZ424">
        <v>17.260000000000002</v>
      </c>
      <c r="GA424">
        <v>102.68</v>
      </c>
      <c r="GB424">
        <v>100</v>
      </c>
      <c r="GC424">
        <v>100</v>
      </c>
      <c r="GD424">
        <v>11.51</v>
      </c>
      <c r="GE424">
        <v>3.96</v>
      </c>
      <c r="GF424">
        <v>461.92</v>
      </c>
      <c r="GG424">
        <v>84.83</v>
      </c>
      <c r="GH424">
        <v>7.56</v>
      </c>
      <c r="GI424">
        <v>67.709999999999994</v>
      </c>
      <c r="GJ424">
        <v>27.14</v>
      </c>
      <c r="GK424">
        <v>44.6</v>
      </c>
      <c r="GL424">
        <v>14.26</v>
      </c>
      <c r="GM424">
        <v>1.87</v>
      </c>
      <c r="GN424">
        <v>40.08</v>
      </c>
      <c r="GO424">
        <v>65.86</v>
      </c>
      <c r="GP424">
        <v>18.09</v>
      </c>
      <c r="GQ424">
        <v>2.61</v>
      </c>
      <c r="GR424">
        <v>2.75</v>
      </c>
      <c r="GS424">
        <v>65.31</v>
      </c>
      <c r="GT424">
        <v>31.81</v>
      </c>
      <c r="GU424">
        <v>2.88</v>
      </c>
      <c r="GV424">
        <v>92.8</v>
      </c>
      <c r="GW424">
        <v>100</v>
      </c>
      <c r="GX424">
        <v>1.8</v>
      </c>
      <c r="GY424">
        <v>66.290000000000006</v>
      </c>
      <c r="GZ424">
        <v>100</v>
      </c>
      <c r="HA424">
        <v>1.1000000000000001</v>
      </c>
      <c r="HB424">
        <v>21.71</v>
      </c>
      <c r="HC424">
        <v>5.03</v>
      </c>
      <c r="HD424">
        <v>88.51</v>
      </c>
      <c r="HE424">
        <v>78.290000000000006</v>
      </c>
      <c r="HF424">
        <v>8.98</v>
      </c>
      <c r="HG424">
        <v>87.19</v>
      </c>
      <c r="HH424">
        <v>77.03</v>
      </c>
      <c r="HI424">
        <v>50.22</v>
      </c>
      <c r="HJ424">
        <v>99.93</v>
      </c>
      <c r="HK424">
        <v>1.18</v>
      </c>
      <c r="HL424">
        <v>7.0000000000000007E-2</v>
      </c>
      <c r="HM424">
        <v>0.82</v>
      </c>
      <c r="HR424">
        <v>0</v>
      </c>
      <c r="HS424">
        <v>0</v>
      </c>
      <c r="HU424">
        <v>100</v>
      </c>
      <c r="HV424">
        <v>100</v>
      </c>
      <c r="HW424">
        <v>0</v>
      </c>
      <c r="HX424">
        <v>74.14</v>
      </c>
      <c r="HY424">
        <v>0</v>
      </c>
      <c r="HZ424">
        <v>100</v>
      </c>
      <c r="IA424">
        <v>113.67</v>
      </c>
      <c r="IB424">
        <v>555.30999999999995</v>
      </c>
    </row>
    <row r="425" spans="1:236" hidden="1" x14ac:dyDescent="0.25">
      <c r="A425">
        <v>411730</v>
      </c>
      <c r="B425" t="str">
        <f>VLOOKUP(A425,cods!$A$1:$C$345,3,FALSE)</f>
        <v>Centro Oriental Paranaense</v>
      </c>
      <c r="C425" t="s">
        <v>458</v>
      </c>
      <c r="D425" t="s">
        <v>236</v>
      </c>
      <c r="E425">
        <v>2020</v>
      </c>
      <c r="F425">
        <v>41069000</v>
      </c>
      <c r="G425" t="s">
        <v>237</v>
      </c>
      <c r="H425" t="s">
        <v>238</v>
      </c>
      <c r="I425" t="s">
        <v>239</v>
      </c>
      <c r="J425" t="s">
        <v>246</v>
      </c>
      <c r="K425" t="s">
        <v>241</v>
      </c>
      <c r="L425">
        <v>1</v>
      </c>
      <c r="O425">
        <v>1</v>
      </c>
      <c r="P425">
        <v>1</v>
      </c>
      <c r="Q425">
        <v>4</v>
      </c>
      <c r="R425">
        <v>0</v>
      </c>
      <c r="S425">
        <v>1</v>
      </c>
      <c r="V425" s="1">
        <v>2046</v>
      </c>
      <c r="W425" s="1">
        <v>2046</v>
      </c>
      <c r="X425" t="s">
        <v>242</v>
      </c>
      <c r="Y425" t="s">
        <v>247</v>
      </c>
      <c r="AA425" s="1">
        <v>21960</v>
      </c>
      <c r="AB425" s="1">
        <v>9005</v>
      </c>
      <c r="AC425" s="1">
        <v>15999</v>
      </c>
      <c r="AD425" s="1">
        <v>15118</v>
      </c>
      <c r="AE425" s="1">
        <v>5150</v>
      </c>
      <c r="AF425" s="1">
        <v>4853</v>
      </c>
      <c r="AG425" s="1">
        <v>5570</v>
      </c>
      <c r="AH425" s="1">
        <v>5272</v>
      </c>
      <c r="AI425" s="1">
        <v>5150</v>
      </c>
      <c r="AJ425" s="1">
        <v>4853</v>
      </c>
      <c r="AK425">
        <v>93.16</v>
      </c>
      <c r="AL425">
        <v>84.85</v>
      </c>
      <c r="AM425">
        <v>818.25</v>
      </c>
      <c r="AN425">
        <v>739.98</v>
      </c>
      <c r="AO425">
        <v>599.9</v>
      </c>
      <c r="AP425">
        <v>600.38</v>
      </c>
      <c r="AQ425">
        <v>643.17999999999995</v>
      </c>
      <c r="AR425">
        <v>818.97</v>
      </c>
      <c r="AS425" s="1">
        <v>5161</v>
      </c>
      <c r="AT425" s="1">
        <v>4877</v>
      </c>
      <c r="AU425" s="1">
        <v>5570</v>
      </c>
      <c r="AV425" s="1">
        <v>5272</v>
      </c>
      <c r="AW425">
        <v>78.27</v>
      </c>
      <c r="AX425">
        <v>0</v>
      </c>
      <c r="AY425">
        <v>0.72</v>
      </c>
      <c r="AZ425">
        <v>0.48</v>
      </c>
      <c r="BA425">
        <v>532.07000000000005</v>
      </c>
      <c r="BB425" s="1">
        <v>6004</v>
      </c>
      <c r="BC425" s="1">
        <v>5776</v>
      </c>
      <c r="BD425" s="1">
        <v>5161</v>
      </c>
      <c r="BE425" s="1">
        <v>4877</v>
      </c>
      <c r="BF425">
        <v>0.09</v>
      </c>
      <c r="BH425" s="1">
        <v>9005</v>
      </c>
      <c r="BI425" s="1">
        <v>9079</v>
      </c>
      <c r="BJ425">
        <v>818.25</v>
      </c>
      <c r="BK425">
        <v>950.22</v>
      </c>
      <c r="BL425" s="1">
        <v>10453</v>
      </c>
      <c r="BM425" s="1">
        <v>9752</v>
      </c>
      <c r="BN425" s="1">
        <v>3318</v>
      </c>
      <c r="BO425" s="1">
        <v>3075</v>
      </c>
      <c r="BP425" s="1">
        <v>3668</v>
      </c>
      <c r="BQ425" s="1">
        <v>3425</v>
      </c>
      <c r="BR425">
        <v>65.69</v>
      </c>
      <c r="BS425">
        <v>64.56</v>
      </c>
      <c r="BT425">
        <v>390.96</v>
      </c>
      <c r="BU425">
        <v>390.96</v>
      </c>
      <c r="BV425">
        <v>417.29</v>
      </c>
      <c r="BW425" s="1">
        <v>3372</v>
      </c>
      <c r="BX425" s="1">
        <v>3146</v>
      </c>
      <c r="BY425" s="1">
        <v>3592</v>
      </c>
      <c r="BZ425" s="1">
        <v>3393</v>
      </c>
      <c r="CA425">
        <v>0</v>
      </c>
      <c r="CB425">
        <v>0</v>
      </c>
      <c r="CC425">
        <v>0</v>
      </c>
      <c r="CD425">
        <v>0</v>
      </c>
      <c r="CF425" s="1">
        <v>9005</v>
      </c>
      <c r="CG425" s="1">
        <v>9079</v>
      </c>
      <c r="CH425">
        <v>25.21</v>
      </c>
      <c r="CI425" s="2">
        <v>5708427.5300000003</v>
      </c>
      <c r="CJ425" s="2">
        <v>3814003.6</v>
      </c>
      <c r="CK425" s="2">
        <v>1894423.93</v>
      </c>
      <c r="CL425" s="2">
        <v>225587.3</v>
      </c>
      <c r="CM425" s="2">
        <v>5934014.8300000001</v>
      </c>
      <c r="CN425" s="2">
        <v>5777705.7199999997</v>
      </c>
      <c r="CO425">
        <v>0</v>
      </c>
      <c r="CP425" s="2">
        <v>1051004.9099999999</v>
      </c>
      <c r="CQ425" s="2">
        <v>893593.44</v>
      </c>
      <c r="CR425" s="2">
        <v>1722580.44</v>
      </c>
      <c r="CS425" s="2">
        <v>138770.10999999999</v>
      </c>
      <c r="CT425" s="2">
        <v>652370.21</v>
      </c>
      <c r="CU425" s="2">
        <v>1048034.8</v>
      </c>
      <c r="CV425" s="2">
        <v>4143468.69</v>
      </c>
      <c r="CW425" s="2">
        <v>408358.7</v>
      </c>
      <c r="CX425" s="2">
        <v>5794033.75</v>
      </c>
      <c r="CY425">
        <v>0</v>
      </c>
      <c r="CZ425" s="2">
        <v>591557.32999999996</v>
      </c>
      <c r="DA425">
        <v>0</v>
      </c>
      <c r="DB425" s="2">
        <v>419656.83</v>
      </c>
      <c r="DC425" s="2">
        <v>86549.95</v>
      </c>
      <c r="DD425" s="2">
        <v>3648814.59</v>
      </c>
      <c r="DE425" s="2">
        <v>105006.43</v>
      </c>
      <c r="DF425" s="2">
        <v>12703.06</v>
      </c>
      <c r="DG425">
        <v>10</v>
      </c>
      <c r="DH425">
        <v>10</v>
      </c>
      <c r="DI425" s="2">
        <v>162056.29999999999</v>
      </c>
      <c r="DJ425" s="2">
        <v>564099.07999999996</v>
      </c>
      <c r="DK425" s="2">
        <v>1197271.3600000001</v>
      </c>
      <c r="DL425" s="2">
        <v>2569252.7200000002</v>
      </c>
      <c r="DM425">
        <v>0</v>
      </c>
      <c r="DN425" s="2">
        <v>3766524.08</v>
      </c>
      <c r="DO425" s="2">
        <v>283754.25</v>
      </c>
      <c r="DP425" s="2">
        <v>305224.92</v>
      </c>
      <c r="DQ425" s="2">
        <v>103133.78</v>
      </c>
      <c r="DR425" s="2">
        <v>692112.95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 t="s">
        <v>244</v>
      </c>
      <c r="EL425">
        <v>0</v>
      </c>
      <c r="EM425">
        <v>0</v>
      </c>
      <c r="EO425" s="1">
        <v>1423</v>
      </c>
      <c r="EP425">
        <v>0</v>
      </c>
      <c r="EQ425" s="1">
        <v>1410</v>
      </c>
      <c r="ER425">
        <v>0</v>
      </c>
      <c r="ES425">
        <v>2</v>
      </c>
      <c r="EV425" s="1">
        <v>1410</v>
      </c>
      <c r="EW425" s="1">
        <v>1423</v>
      </c>
      <c r="EX425">
        <v>22</v>
      </c>
      <c r="EZ425" s="1">
        <v>5367</v>
      </c>
      <c r="FA425" s="1">
        <v>5025</v>
      </c>
      <c r="FB425" s="2">
        <v>7379.13</v>
      </c>
      <c r="FC425" s="1">
        <v>1438</v>
      </c>
      <c r="FD425">
        <v>0</v>
      </c>
      <c r="FE425" s="1">
        <v>1438</v>
      </c>
      <c r="FF425">
        <v>1.08</v>
      </c>
      <c r="FG425">
        <v>896.75</v>
      </c>
      <c r="FH425">
        <v>5.46</v>
      </c>
      <c r="FI425">
        <v>5.38</v>
      </c>
      <c r="FJ425">
        <v>5.93</v>
      </c>
      <c r="FK425">
        <v>4.54</v>
      </c>
      <c r="FL425">
        <v>47.82</v>
      </c>
      <c r="FM425" s="2">
        <v>172258.04</v>
      </c>
      <c r="FN425">
        <v>100</v>
      </c>
      <c r="FO425">
        <v>73.3</v>
      </c>
      <c r="FP425">
        <v>100</v>
      </c>
      <c r="FQ425">
        <v>98.52</v>
      </c>
      <c r="FR425">
        <v>21.46</v>
      </c>
      <c r="FS425">
        <v>9.2200000000000006</v>
      </c>
      <c r="FT425">
        <v>65.17</v>
      </c>
      <c r="FU425">
        <v>100</v>
      </c>
      <c r="FV425">
        <v>9.8800000000000008</v>
      </c>
      <c r="FW425">
        <v>16.079999999999998</v>
      </c>
      <c r="FX425">
        <v>557.54</v>
      </c>
      <c r="FY425">
        <v>15.11</v>
      </c>
      <c r="FZ425">
        <v>18.649999999999999</v>
      </c>
      <c r="GA425">
        <v>105.64</v>
      </c>
      <c r="GB425">
        <v>100</v>
      </c>
      <c r="GC425">
        <v>100</v>
      </c>
      <c r="GD425">
        <v>12.58</v>
      </c>
      <c r="GE425">
        <v>3.91</v>
      </c>
      <c r="GF425">
        <v>462.05</v>
      </c>
      <c r="GG425">
        <v>78.540000000000006</v>
      </c>
      <c r="GH425">
        <v>2.63</v>
      </c>
      <c r="GI425">
        <v>72.59</v>
      </c>
      <c r="GJ425">
        <v>30.18</v>
      </c>
      <c r="GK425">
        <v>48.54</v>
      </c>
      <c r="GL425">
        <v>12.12</v>
      </c>
      <c r="GM425">
        <v>2.84</v>
      </c>
      <c r="GN425">
        <v>41.57</v>
      </c>
      <c r="GO425">
        <v>66.87</v>
      </c>
      <c r="GP425">
        <v>15.74</v>
      </c>
      <c r="GQ425">
        <v>3.35</v>
      </c>
      <c r="GR425">
        <v>3.91</v>
      </c>
      <c r="GS425">
        <v>64.27</v>
      </c>
      <c r="GT425">
        <v>31.92</v>
      </c>
      <c r="GU425">
        <v>3.8</v>
      </c>
      <c r="GV425">
        <v>92.58</v>
      </c>
      <c r="GW425">
        <v>100</v>
      </c>
      <c r="GX425">
        <v>2</v>
      </c>
      <c r="GY425">
        <v>65.17</v>
      </c>
      <c r="GZ425">
        <v>100</v>
      </c>
      <c r="HA425">
        <v>1.22</v>
      </c>
      <c r="HB425">
        <v>26.68</v>
      </c>
      <c r="HC425">
        <v>6.73</v>
      </c>
      <c r="HD425">
        <v>119.69</v>
      </c>
      <c r="HE425">
        <v>73.319999999999993</v>
      </c>
      <c r="HF425">
        <v>9.2200000000000006</v>
      </c>
      <c r="HG425">
        <v>63.76</v>
      </c>
      <c r="HH425">
        <v>72.86</v>
      </c>
      <c r="HI425">
        <v>47.6</v>
      </c>
      <c r="HJ425">
        <v>99.91</v>
      </c>
      <c r="HK425">
        <v>1.1599999999999999</v>
      </c>
      <c r="HL425">
        <v>0.06</v>
      </c>
      <c r="HM425">
        <v>0.67</v>
      </c>
      <c r="HR425">
        <v>0</v>
      </c>
      <c r="HS425">
        <v>0</v>
      </c>
      <c r="HU425">
        <v>100</v>
      </c>
      <c r="HV425">
        <v>100</v>
      </c>
      <c r="HW425">
        <v>0.03</v>
      </c>
      <c r="HX425">
        <v>1.47</v>
      </c>
      <c r="HY425">
        <v>0</v>
      </c>
      <c r="HZ425">
        <v>100</v>
      </c>
      <c r="IA425">
        <v>117.38</v>
      </c>
      <c r="IB425">
        <v>509.7</v>
      </c>
    </row>
    <row r="426" spans="1:236" hidden="1" x14ac:dyDescent="0.25">
      <c r="A426">
        <v>411740</v>
      </c>
      <c r="B426" t="str">
        <f>VLOOKUP(A426,cods!$A$1:$C$345,3,FALSE)</f>
        <v>Norte Central Paranaense</v>
      </c>
      <c r="C426" t="s">
        <v>459</v>
      </c>
      <c r="D426" t="s">
        <v>236</v>
      </c>
      <c r="E426">
        <v>2021</v>
      </c>
      <c r="F426">
        <v>41069000</v>
      </c>
      <c r="G426" t="s">
        <v>237</v>
      </c>
      <c r="H426" t="s">
        <v>238</v>
      </c>
      <c r="I426" t="s">
        <v>239</v>
      </c>
      <c r="J426" t="s">
        <v>240</v>
      </c>
      <c r="K426" t="s">
        <v>241</v>
      </c>
      <c r="L426">
        <v>1</v>
      </c>
      <c r="O426">
        <v>1</v>
      </c>
      <c r="Q426">
        <v>0</v>
      </c>
      <c r="V426" s="1">
        <v>2045</v>
      </c>
      <c r="W426" s="1">
        <v>2045</v>
      </c>
      <c r="X426" t="s">
        <v>247</v>
      </c>
      <c r="Y426" t="s">
        <v>243</v>
      </c>
      <c r="AA426" s="1">
        <v>3423</v>
      </c>
      <c r="AB426" s="1">
        <v>3083</v>
      </c>
      <c r="AC426" s="1">
        <v>3422</v>
      </c>
      <c r="AD426" s="1">
        <v>3424</v>
      </c>
      <c r="AE426" s="1">
        <v>1369</v>
      </c>
      <c r="AF426" s="1">
        <v>1348</v>
      </c>
      <c r="AG426" s="1">
        <v>1412</v>
      </c>
      <c r="AH426" s="1">
        <v>1393</v>
      </c>
      <c r="AI426" s="1">
        <v>1369</v>
      </c>
      <c r="AJ426" s="1">
        <v>1348</v>
      </c>
      <c r="AK426">
        <v>30.91</v>
      </c>
      <c r="AL426">
        <v>28.88</v>
      </c>
      <c r="AM426">
        <v>246.37</v>
      </c>
      <c r="AN426">
        <v>0.86</v>
      </c>
      <c r="AO426">
        <v>184.39</v>
      </c>
      <c r="AP426">
        <v>184.39</v>
      </c>
      <c r="AQ426">
        <v>194.72</v>
      </c>
      <c r="AR426">
        <v>246.37</v>
      </c>
      <c r="AS426" s="1">
        <v>1297</v>
      </c>
      <c r="AT426" s="1">
        <v>1279</v>
      </c>
      <c r="AU426" s="1">
        <v>1412</v>
      </c>
      <c r="AV426" s="1">
        <v>1393</v>
      </c>
      <c r="AW426">
        <v>245.51</v>
      </c>
      <c r="AX426">
        <v>0</v>
      </c>
      <c r="AY426">
        <v>0</v>
      </c>
      <c r="AZ426">
        <v>0</v>
      </c>
      <c r="BA426">
        <v>170.25</v>
      </c>
      <c r="BB426" s="1">
        <v>1604</v>
      </c>
      <c r="BC426" s="1">
        <v>1570</v>
      </c>
      <c r="BD426" s="1">
        <v>1297</v>
      </c>
      <c r="BE426" s="1">
        <v>1279</v>
      </c>
      <c r="BF426">
        <v>0</v>
      </c>
      <c r="BH426" s="1">
        <v>3083</v>
      </c>
      <c r="BI426" s="1">
        <v>3085</v>
      </c>
      <c r="BJ426">
        <v>246.37</v>
      </c>
      <c r="BK426">
        <v>217.51</v>
      </c>
      <c r="CI426" s="2">
        <v>1174750.52</v>
      </c>
      <c r="CJ426" s="2">
        <v>1174750.52</v>
      </c>
      <c r="CL426" s="2">
        <v>26545.9</v>
      </c>
      <c r="CM426" s="2">
        <v>1201296.42</v>
      </c>
      <c r="CN426" s="2">
        <v>1162364.52</v>
      </c>
      <c r="CO426">
        <v>0</v>
      </c>
      <c r="CP426" s="2">
        <v>259118.5</v>
      </c>
      <c r="CQ426" s="2">
        <v>211871.1</v>
      </c>
      <c r="CR426" s="2">
        <v>247435.16</v>
      </c>
      <c r="CS426" s="2">
        <v>9498.02</v>
      </c>
      <c r="CT426" s="2">
        <v>188659.55</v>
      </c>
      <c r="CU426" s="2">
        <v>131120.31</v>
      </c>
      <c r="CV426" s="2">
        <v>673812.6</v>
      </c>
      <c r="CW426" s="2">
        <v>18687.099999999999</v>
      </c>
      <c r="CX426" s="2">
        <v>957814.72</v>
      </c>
      <c r="CY426">
        <v>0</v>
      </c>
      <c r="CZ426" s="2">
        <v>114878.91</v>
      </c>
      <c r="DA426">
        <v>0</v>
      </c>
      <c r="DB426" s="2">
        <v>84905.86</v>
      </c>
      <c r="DC426" s="2">
        <v>94797.85</v>
      </c>
      <c r="DD426" s="2">
        <v>44358.68</v>
      </c>
      <c r="DF426" s="2">
        <v>69000.929999999993</v>
      </c>
      <c r="DG426">
        <v>1</v>
      </c>
      <c r="DH426">
        <v>1</v>
      </c>
      <c r="DI426" s="2">
        <v>12193.7</v>
      </c>
      <c r="DJ426" s="2">
        <v>55638.26</v>
      </c>
      <c r="DK426" s="2">
        <v>113359.61</v>
      </c>
      <c r="DO426">
        <v>30.97</v>
      </c>
      <c r="DP426" s="2">
        <v>14801.93</v>
      </c>
      <c r="DQ426" s="2">
        <v>3885.17</v>
      </c>
      <c r="DR426" s="2">
        <v>18718.07</v>
      </c>
      <c r="DU426">
        <v>0</v>
      </c>
      <c r="EK426" t="s">
        <v>244</v>
      </c>
      <c r="EL426">
        <v>0</v>
      </c>
      <c r="EM426">
        <v>0</v>
      </c>
      <c r="EO426">
        <v>259</v>
      </c>
      <c r="EP426">
        <v>0</v>
      </c>
      <c r="EQ426">
        <v>258</v>
      </c>
      <c r="ER426">
        <v>0</v>
      </c>
      <c r="EV426">
        <v>258</v>
      </c>
      <c r="EW426">
        <v>259</v>
      </c>
      <c r="EX426">
        <v>10</v>
      </c>
      <c r="EZ426" s="1">
        <v>1380</v>
      </c>
      <c r="FA426" s="1">
        <v>1256</v>
      </c>
      <c r="FB426" s="2">
        <v>124253.43</v>
      </c>
      <c r="FC426">
        <v>216</v>
      </c>
      <c r="FD426">
        <v>0</v>
      </c>
      <c r="FE426">
        <v>216</v>
      </c>
      <c r="FF426">
        <v>1.03</v>
      </c>
      <c r="FG426" s="2">
        <v>1402.5</v>
      </c>
      <c r="FH426">
        <v>4.92</v>
      </c>
      <c r="FI426">
        <v>6.03</v>
      </c>
      <c r="FJ426">
        <v>6.03</v>
      </c>
      <c r="FL426">
        <v>39.520000000000003</v>
      </c>
      <c r="FM426" s="2">
        <v>247435.16</v>
      </c>
      <c r="FN426">
        <v>100</v>
      </c>
      <c r="FO426">
        <v>74.84</v>
      </c>
      <c r="FP426">
        <v>100</v>
      </c>
      <c r="FQ426">
        <v>122.65</v>
      </c>
      <c r="FR426">
        <v>20.96</v>
      </c>
      <c r="FS426">
        <v>10.96</v>
      </c>
      <c r="FV426">
        <v>11.57</v>
      </c>
      <c r="FW426">
        <v>1.53</v>
      </c>
      <c r="FX426">
        <v>916.72</v>
      </c>
      <c r="FY426">
        <v>18.84</v>
      </c>
      <c r="GA426">
        <v>147.58000000000001</v>
      </c>
      <c r="GB426">
        <v>100</v>
      </c>
      <c r="GD426">
        <v>14.64</v>
      </c>
      <c r="GE426">
        <v>3.46</v>
      </c>
      <c r="GF426">
        <v>480.44</v>
      </c>
      <c r="GG426">
        <v>79.040000000000006</v>
      </c>
      <c r="GH426">
        <v>3.24</v>
      </c>
      <c r="GI426">
        <v>57.36</v>
      </c>
      <c r="GJ426">
        <v>21.06</v>
      </c>
      <c r="GK426">
        <v>32.22</v>
      </c>
      <c r="GL426">
        <v>1.59</v>
      </c>
      <c r="GM426">
        <v>1.04</v>
      </c>
      <c r="GN426">
        <v>36.72</v>
      </c>
      <c r="GO426">
        <v>56.18</v>
      </c>
      <c r="GP426">
        <v>28</v>
      </c>
      <c r="GQ426">
        <v>1.41</v>
      </c>
      <c r="GR426">
        <v>1.81</v>
      </c>
      <c r="GS426">
        <v>97.79</v>
      </c>
      <c r="GU426">
        <v>2.21</v>
      </c>
      <c r="GV426">
        <v>91.84</v>
      </c>
      <c r="GW426">
        <v>100</v>
      </c>
      <c r="GX426">
        <v>0.74</v>
      </c>
      <c r="HA426">
        <v>0.74</v>
      </c>
      <c r="HB426">
        <v>25.16</v>
      </c>
      <c r="HC426">
        <v>5.68</v>
      </c>
      <c r="HD426">
        <v>125</v>
      </c>
      <c r="HE426">
        <v>74.84</v>
      </c>
      <c r="HF426">
        <v>10.96</v>
      </c>
      <c r="HG426">
        <v>77.650000000000006</v>
      </c>
      <c r="HH426">
        <v>99.97</v>
      </c>
      <c r="HJ426">
        <v>100</v>
      </c>
      <c r="HK426">
        <v>0.88</v>
      </c>
      <c r="HM426">
        <v>0.87</v>
      </c>
      <c r="HR426">
        <v>0</v>
      </c>
      <c r="HS426">
        <v>0</v>
      </c>
      <c r="HU426">
        <v>100</v>
      </c>
      <c r="HV426">
        <v>100</v>
      </c>
      <c r="HX426">
        <v>98.93</v>
      </c>
      <c r="HY426">
        <v>0</v>
      </c>
      <c r="HZ426">
        <v>100</v>
      </c>
      <c r="IA426">
        <v>147.63</v>
      </c>
      <c r="IB426">
        <v>887.96</v>
      </c>
    </row>
    <row r="427" spans="1:236" hidden="1" x14ac:dyDescent="0.25">
      <c r="A427">
        <v>411740</v>
      </c>
      <c r="B427" t="str">
        <f>VLOOKUP(A427,cods!$A$1:$C$345,3,FALSE)</f>
        <v>Norte Central Paranaense</v>
      </c>
      <c r="C427" t="s">
        <v>459</v>
      </c>
      <c r="D427" t="s">
        <v>236</v>
      </c>
      <c r="E427">
        <v>2020</v>
      </c>
      <c r="F427">
        <v>41069000</v>
      </c>
      <c r="G427" t="s">
        <v>237</v>
      </c>
      <c r="H427" t="s">
        <v>238</v>
      </c>
      <c r="I427" t="s">
        <v>239</v>
      </c>
      <c r="J427" t="s">
        <v>240</v>
      </c>
      <c r="K427" t="s">
        <v>241</v>
      </c>
      <c r="L427">
        <v>1</v>
      </c>
      <c r="O427">
        <v>1</v>
      </c>
      <c r="Q427">
        <v>0</v>
      </c>
      <c r="V427" s="1">
        <v>2045</v>
      </c>
      <c r="W427" s="1">
        <v>2045</v>
      </c>
      <c r="X427" t="s">
        <v>247</v>
      </c>
      <c r="Y427" t="s">
        <v>243</v>
      </c>
      <c r="AA427" s="1">
        <v>3425</v>
      </c>
      <c r="AB427" s="1">
        <v>3085</v>
      </c>
      <c r="AC427" s="1">
        <v>3424</v>
      </c>
      <c r="AD427" s="1">
        <v>3427</v>
      </c>
      <c r="AE427" s="1">
        <v>1348</v>
      </c>
      <c r="AF427" s="1">
        <v>1315</v>
      </c>
      <c r="AG427" s="1">
        <v>1393</v>
      </c>
      <c r="AH427" s="1">
        <v>1362</v>
      </c>
      <c r="AI427" s="1">
        <v>1348</v>
      </c>
      <c r="AJ427" s="1">
        <v>1315</v>
      </c>
      <c r="AK427">
        <v>28.88</v>
      </c>
      <c r="AL427">
        <v>24.52</v>
      </c>
      <c r="AM427">
        <v>275.24</v>
      </c>
      <c r="AN427">
        <v>0</v>
      </c>
      <c r="AO427">
        <v>196.03</v>
      </c>
      <c r="AP427">
        <v>196.03</v>
      </c>
      <c r="AQ427">
        <v>204.89</v>
      </c>
      <c r="AR427">
        <v>275.24</v>
      </c>
      <c r="AS427" s="1">
        <v>1279</v>
      </c>
      <c r="AT427" s="1">
        <v>1250</v>
      </c>
      <c r="AU427" s="1">
        <v>1393</v>
      </c>
      <c r="AV427" s="1">
        <v>1362</v>
      </c>
      <c r="AW427">
        <v>275.24</v>
      </c>
      <c r="AX427">
        <v>0</v>
      </c>
      <c r="AY427">
        <v>0</v>
      </c>
      <c r="AZ427">
        <v>0</v>
      </c>
      <c r="BA427">
        <v>180.9</v>
      </c>
      <c r="BB427" s="1">
        <v>1570</v>
      </c>
      <c r="BC427" s="1">
        <v>1540</v>
      </c>
      <c r="BD427" s="1">
        <v>1279</v>
      </c>
      <c r="BE427" s="1">
        <v>1250</v>
      </c>
      <c r="BF427">
        <v>0</v>
      </c>
      <c r="BH427" s="1">
        <v>3085</v>
      </c>
      <c r="BI427" s="1">
        <v>3087</v>
      </c>
      <c r="BJ427">
        <v>275.24</v>
      </c>
      <c r="BK427">
        <v>233.68</v>
      </c>
      <c r="CI427" s="2">
        <v>1123717.32</v>
      </c>
      <c r="CJ427" s="2">
        <v>1123717.32</v>
      </c>
      <c r="CL427" s="2">
        <v>25870.15</v>
      </c>
      <c r="CM427" s="2">
        <v>1149587.47</v>
      </c>
      <c r="CN427" s="2">
        <v>1098893.6000000001</v>
      </c>
      <c r="CO427">
        <v>0</v>
      </c>
      <c r="CP427" s="2">
        <v>211871.1</v>
      </c>
      <c r="CQ427" s="2">
        <v>159227.53</v>
      </c>
      <c r="CR427" s="2">
        <v>253857.58</v>
      </c>
      <c r="CS427" s="2">
        <v>9328.08</v>
      </c>
      <c r="CT427" s="2">
        <v>172903.97</v>
      </c>
      <c r="CU427" s="2">
        <v>109531.39</v>
      </c>
      <c r="CV427" s="2">
        <v>642767.82999999996</v>
      </c>
      <c r="CW427" s="2">
        <v>11528.09</v>
      </c>
      <c r="CX427" s="2">
        <v>878033.71</v>
      </c>
      <c r="CY427">
        <v>0</v>
      </c>
      <c r="CZ427" s="2">
        <v>74652.83</v>
      </c>
      <c r="DA427">
        <v>0</v>
      </c>
      <c r="DB427" s="2">
        <v>81941.009999999995</v>
      </c>
      <c r="DC427" s="2">
        <v>103303.44</v>
      </c>
      <c r="DD427" s="2">
        <v>137326.25</v>
      </c>
      <c r="DE427">
        <v>0</v>
      </c>
      <c r="DF427" s="2">
        <v>3207.39</v>
      </c>
      <c r="DG427">
        <v>1</v>
      </c>
      <c r="DH427">
        <v>1</v>
      </c>
      <c r="DI427" s="2">
        <v>15205.8</v>
      </c>
      <c r="DJ427" s="2">
        <v>45781.52</v>
      </c>
      <c r="DK427" s="2">
        <v>140533.64000000001</v>
      </c>
      <c r="DL427">
        <v>0</v>
      </c>
      <c r="DM427">
        <v>0</v>
      </c>
      <c r="DN427" s="2">
        <v>140533.64000000001</v>
      </c>
      <c r="DO427">
        <v>29.17</v>
      </c>
      <c r="DP427" s="2">
        <v>10231.92</v>
      </c>
      <c r="DQ427" s="2">
        <v>1296.17</v>
      </c>
      <c r="DR427" s="2">
        <v>11557.26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 t="s">
        <v>244</v>
      </c>
      <c r="EL427">
        <v>0</v>
      </c>
      <c r="EM427">
        <v>0</v>
      </c>
      <c r="EO427">
        <v>249</v>
      </c>
      <c r="EP427">
        <v>0</v>
      </c>
      <c r="EQ427">
        <v>249</v>
      </c>
      <c r="ER427">
        <v>0</v>
      </c>
      <c r="EV427">
        <v>249</v>
      </c>
      <c r="EW427">
        <v>249</v>
      </c>
      <c r="EX427">
        <v>5</v>
      </c>
      <c r="EZ427" s="1">
        <v>1179</v>
      </c>
      <c r="FA427" s="1">
        <v>1068</v>
      </c>
      <c r="FB427" s="2">
        <v>1630.16</v>
      </c>
      <c r="FC427">
        <v>249</v>
      </c>
      <c r="FD427">
        <v>0</v>
      </c>
      <c r="FE427">
        <v>249</v>
      </c>
      <c r="FF427">
        <v>1.03</v>
      </c>
      <c r="FG427" s="2">
        <v>1377.5</v>
      </c>
      <c r="FH427">
        <v>4.29</v>
      </c>
      <c r="FI427">
        <v>5.48</v>
      </c>
      <c r="FJ427">
        <v>5.48</v>
      </c>
      <c r="FL427">
        <v>41.39</v>
      </c>
      <c r="FM427" s="2">
        <v>253857.58</v>
      </c>
      <c r="FN427">
        <v>100</v>
      </c>
      <c r="FO427">
        <v>71.22</v>
      </c>
      <c r="FP427">
        <v>100</v>
      </c>
      <c r="FQ427">
        <v>127.98</v>
      </c>
      <c r="FR427">
        <v>25.56</v>
      </c>
      <c r="FS427">
        <v>11.86</v>
      </c>
      <c r="FV427">
        <v>12.4</v>
      </c>
      <c r="FW427">
        <v>1.43</v>
      </c>
      <c r="FX427">
        <v>962.3</v>
      </c>
      <c r="FY427">
        <v>17.170000000000002</v>
      </c>
      <c r="GA427">
        <v>156.79</v>
      </c>
      <c r="GB427">
        <v>100</v>
      </c>
      <c r="GD427">
        <v>16.649999999999999</v>
      </c>
      <c r="GE427">
        <v>3.14</v>
      </c>
      <c r="GF427">
        <v>466.62</v>
      </c>
      <c r="GG427">
        <v>74.44</v>
      </c>
      <c r="GH427">
        <v>4.41</v>
      </c>
      <c r="GI427">
        <v>57.2</v>
      </c>
      <c r="GJ427">
        <v>22.59</v>
      </c>
      <c r="GK427">
        <v>32.340000000000003</v>
      </c>
      <c r="GL427">
        <v>1.03</v>
      </c>
      <c r="GM427">
        <v>1.35</v>
      </c>
      <c r="GN427">
        <v>39.49</v>
      </c>
      <c r="GO427">
        <v>56.54</v>
      </c>
      <c r="GP427">
        <v>26.9</v>
      </c>
      <c r="GQ427">
        <v>1.45</v>
      </c>
      <c r="GR427">
        <v>2.37</v>
      </c>
      <c r="GS427">
        <v>97.75</v>
      </c>
      <c r="GU427">
        <v>2.25</v>
      </c>
      <c r="GV427">
        <v>91.8</v>
      </c>
      <c r="GW427">
        <v>100</v>
      </c>
      <c r="GX427">
        <v>0.75</v>
      </c>
      <c r="HA427">
        <v>0.75</v>
      </c>
      <c r="HB427">
        <v>28.78</v>
      </c>
      <c r="HC427">
        <v>8.1300000000000008</v>
      </c>
      <c r="HD427">
        <v>162.97999999999999</v>
      </c>
      <c r="HE427">
        <v>71.22</v>
      </c>
      <c r="HF427">
        <v>11.86</v>
      </c>
      <c r="HG427">
        <v>66.349999999999994</v>
      </c>
      <c r="HH427">
        <v>99.97</v>
      </c>
      <c r="HJ427">
        <v>100</v>
      </c>
      <c r="HK427">
        <v>0.85</v>
      </c>
      <c r="HM427">
        <v>0.74</v>
      </c>
      <c r="HR427">
        <v>0</v>
      </c>
      <c r="HS427">
        <v>0</v>
      </c>
      <c r="HU427">
        <v>100</v>
      </c>
      <c r="HV427">
        <v>100</v>
      </c>
      <c r="HX427">
        <v>1.53</v>
      </c>
      <c r="HY427">
        <v>0</v>
      </c>
      <c r="HZ427">
        <v>100</v>
      </c>
      <c r="IA427">
        <v>145.04</v>
      </c>
      <c r="IB427">
        <v>930.16</v>
      </c>
    </row>
    <row r="428" spans="1:236" hidden="1" x14ac:dyDescent="0.25">
      <c r="A428">
        <v>411745</v>
      </c>
      <c r="B428" t="str">
        <f>VLOOKUP(A428,cods!$A$1:$C$345,3,FALSE)</f>
        <v>Oeste Paranaense</v>
      </c>
      <c r="C428" t="s">
        <v>460</v>
      </c>
      <c r="D428" t="s">
        <v>236</v>
      </c>
      <c r="E428">
        <v>2021</v>
      </c>
      <c r="F428">
        <v>41069000</v>
      </c>
      <c r="G428" t="s">
        <v>237</v>
      </c>
      <c r="H428" t="s">
        <v>238</v>
      </c>
      <c r="I428" t="s">
        <v>239</v>
      </c>
      <c r="J428" t="s">
        <v>240</v>
      </c>
      <c r="K428" t="s">
        <v>241</v>
      </c>
      <c r="L428">
        <v>1</v>
      </c>
      <c r="O428">
        <v>1</v>
      </c>
      <c r="Q428">
        <v>0</v>
      </c>
      <c r="V428" s="1">
        <v>2035</v>
      </c>
      <c r="W428" s="1">
        <v>2035</v>
      </c>
      <c r="X428" t="s">
        <v>247</v>
      </c>
      <c r="Y428" t="s">
        <v>243</v>
      </c>
      <c r="AA428" s="1">
        <v>6036</v>
      </c>
      <c r="AB428" s="1">
        <v>4283</v>
      </c>
      <c r="AC428" s="1">
        <v>6035</v>
      </c>
      <c r="AD428" s="1">
        <v>6015</v>
      </c>
      <c r="AE428" s="1">
        <v>2037</v>
      </c>
      <c r="AF428" s="1">
        <v>1957</v>
      </c>
      <c r="AG428" s="1">
        <v>2136</v>
      </c>
      <c r="AH428" s="1">
        <v>2054</v>
      </c>
      <c r="AI428" s="1">
        <v>2037</v>
      </c>
      <c r="AJ428" s="1">
        <v>1957</v>
      </c>
      <c r="AK428">
        <v>53.93</v>
      </c>
      <c r="AL428">
        <v>48.57</v>
      </c>
      <c r="AM428">
        <v>342.5</v>
      </c>
      <c r="AN428">
        <v>0</v>
      </c>
      <c r="AO428">
        <v>237.78</v>
      </c>
      <c r="AP428">
        <v>237.78</v>
      </c>
      <c r="AQ428">
        <v>251.99</v>
      </c>
      <c r="AR428">
        <v>342.5</v>
      </c>
      <c r="AS428" s="1">
        <v>1967</v>
      </c>
      <c r="AT428" s="1">
        <v>1888</v>
      </c>
      <c r="AU428" s="1">
        <v>2136</v>
      </c>
      <c r="AV428" s="1">
        <v>2054</v>
      </c>
      <c r="AW428">
        <v>342.5</v>
      </c>
      <c r="AX428">
        <v>0</v>
      </c>
      <c r="AY428">
        <v>0</v>
      </c>
      <c r="AZ428">
        <v>0</v>
      </c>
      <c r="BA428">
        <v>218.02</v>
      </c>
      <c r="BB428" s="1">
        <v>2140</v>
      </c>
      <c r="BC428" s="1">
        <v>2052</v>
      </c>
      <c r="BD428" s="1">
        <v>1967</v>
      </c>
      <c r="BE428" s="1">
        <v>1888</v>
      </c>
      <c r="BF428">
        <v>0.01</v>
      </c>
      <c r="BH428" s="1">
        <v>4283</v>
      </c>
      <c r="BI428" s="1">
        <v>4269</v>
      </c>
      <c r="BJ428">
        <v>342.5</v>
      </c>
      <c r="BK428">
        <v>312.7</v>
      </c>
      <c r="CI428" s="2">
        <v>1544748.21</v>
      </c>
      <c r="CJ428" s="2">
        <v>1544748.21</v>
      </c>
      <c r="CL428" s="2">
        <v>57254.38</v>
      </c>
      <c r="CM428" s="2">
        <v>1602002.59</v>
      </c>
      <c r="CN428" s="2">
        <v>1677578.52</v>
      </c>
      <c r="CO428">
        <v>0</v>
      </c>
      <c r="CP428" s="2">
        <v>276595</v>
      </c>
      <c r="CQ428" s="2">
        <v>210896.5</v>
      </c>
      <c r="CR428" s="2">
        <v>282266.11</v>
      </c>
      <c r="CS428" s="2">
        <v>8337.59</v>
      </c>
      <c r="CT428" s="2">
        <v>270534.26</v>
      </c>
      <c r="CU428" s="2">
        <v>208715.16</v>
      </c>
      <c r="CV428" s="2">
        <v>898969.2</v>
      </c>
      <c r="CW428" s="2">
        <v>164485.64000000001</v>
      </c>
      <c r="CX428" s="2">
        <v>1419613.62</v>
      </c>
      <c r="CY428">
        <v>0</v>
      </c>
      <c r="CZ428" s="2">
        <v>156608.07</v>
      </c>
      <c r="DA428">
        <v>0</v>
      </c>
      <c r="DB428" s="2">
        <v>122265.81</v>
      </c>
      <c r="DC428" s="2">
        <v>118940.39</v>
      </c>
      <c r="DD428" s="2">
        <v>203121.3</v>
      </c>
      <c r="DG428">
        <v>1</v>
      </c>
      <c r="DH428">
        <v>1</v>
      </c>
      <c r="DI428" s="2">
        <v>6850.27</v>
      </c>
      <c r="DJ428" s="2">
        <v>80610.320000000007</v>
      </c>
      <c r="DK428" s="2">
        <v>66626.25</v>
      </c>
      <c r="DM428" s="2">
        <v>136495.04999999999</v>
      </c>
      <c r="DO428" s="2">
        <v>68731.48</v>
      </c>
      <c r="DP428" s="2">
        <v>158673.95000000001</v>
      </c>
      <c r="DQ428" s="2">
        <v>5811.69</v>
      </c>
      <c r="DR428" s="2">
        <v>233217.12</v>
      </c>
      <c r="DU428">
        <v>0</v>
      </c>
      <c r="EK428" t="s">
        <v>244</v>
      </c>
      <c r="EL428">
        <v>0</v>
      </c>
      <c r="EM428">
        <v>0</v>
      </c>
      <c r="EO428">
        <v>256</v>
      </c>
      <c r="EP428">
        <v>0</v>
      </c>
      <c r="EQ428">
        <v>231</v>
      </c>
      <c r="ER428">
        <v>0</v>
      </c>
      <c r="EV428">
        <v>231</v>
      </c>
      <c r="EW428">
        <v>256</v>
      </c>
      <c r="EX428">
        <v>0</v>
      </c>
      <c r="EY428">
        <v>0</v>
      </c>
      <c r="EZ428" s="1">
        <v>2070</v>
      </c>
      <c r="FA428" s="1">
        <v>1889</v>
      </c>
      <c r="FB428" s="2">
        <v>172908</v>
      </c>
      <c r="FC428">
        <v>232</v>
      </c>
      <c r="FD428">
        <v>0</v>
      </c>
      <c r="FE428">
        <v>232</v>
      </c>
      <c r="FF428">
        <v>1.05</v>
      </c>
      <c r="FG428" s="2">
        <v>2095</v>
      </c>
      <c r="FH428">
        <v>5.63</v>
      </c>
      <c r="FI428">
        <v>6.13</v>
      </c>
      <c r="FJ428">
        <v>6.13</v>
      </c>
      <c r="FL428">
        <v>34.590000000000003</v>
      </c>
      <c r="FM428" s="2">
        <v>282266.11</v>
      </c>
      <c r="FN428">
        <v>100</v>
      </c>
      <c r="FO428">
        <v>69.430000000000007</v>
      </c>
      <c r="FP428">
        <v>100</v>
      </c>
      <c r="FQ428">
        <v>108.81</v>
      </c>
      <c r="FR428">
        <v>26.42</v>
      </c>
      <c r="FS428">
        <v>9.4600000000000009</v>
      </c>
      <c r="FV428">
        <v>10.02</v>
      </c>
      <c r="FW428">
        <v>1.74</v>
      </c>
      <c r="FX428" s="2">
        <v>1204.42</v>
      </c>
      <c r="FY428">
        <v>24.45</v>
      </c>
      <c r="GA428">
        <v>108.12</v>
      </c>
      <c r="GB428">
        <v>100</v>
      </c>
      <c r="GD428">
        <v>13.62</v>
      </c>
      <c r="GE428">
        <v>3.57</v>
      </c>
      <c r="GF428">
        <v>429.1</v>
      </c>
      <c r="GG428">
        <v>73.58</v>
      </c>
      <c r="GH428">
        <v>-4.72</v>
      </c>
      <c r="GI428">
        <v>58.2</v>
      </c>
      <c r="GJ428">
        <v>18.27</v>
      </c>
      <c r="GK428">
        <v>31.78</v>
      </c>
      <c r="GL428">
        <v>15.1</v>
      </c>
      <c r="GM428">
        <v>0.44</v>
      </c>
      <c r="GN428">
        <v>31.4</v>
      </c>
      <c r="GO428">
        <v>54.62</v>
      </c>
      <c r="GP428">
        <v>30.09</v>
      </c>
      <c r="GQ428">
        <v>0.93</v>
      </c>
      <c r="GR428">
        <v>0.76</v>
      </c>
      <c r="GS428">
        <v>96.43</v>
      </c>
      <c r="GU428">
        <v>3.57</v>
      </c>
      <c r="GV428">
        <v>92</v>
      </c>
      <c r="GW428">
        <v>100</v>
      </c>
      <c r="GX428">
        <v>0.5</v>
      </c>
      <c r="HA428">
        <v>0.5</v>
      </c>
      <c r="HB428">
        <v>30.57</v>
      </c>
      <c r="HC428">
        <v>5.6</v>
      </c>
      <c r="HD428">
        <v>143.65</v>
      </c>
      <c r="HE428">
        <v>69.430000000000007</v>
      </c>
      <c r="HF428">
        <v>9.4600000000000009</v>
      </c>
      <c r="HG428">
        <v>62.16</v>
      </c>
      <c r="HH428">
        <v>99.98</v>
      </c>
      <c r="HJ428">
        <v>100</v>
      </c>
      <c r="HK428">
        <v>0.91</v>
      </c>
      <c r="HM428">
        <v>0.87</v>
      </c>
      <c r="HR428">
        <v>0</v>
      </c>
      <c r="HS428">
        <v>0</v>
      </c>
      <c r="HU428">
        <v>100</v>
      </c>
      <c r="HV428">
        <v>100</v>
      </c>
      <c r="HX428">
        <v>91.53</v>
      </c>
      <c r="HY428">
        <v>0</v>
      </c>
      <c r="HZ428">
        <v>100</v>
      </c>
      <c r="IA428">
        <v>134.09</v>
      </c>
      <c r="IB428" s="2">
        <v>1148.08</v>
      </c>
    </row>
    <row r="429" spans="1:236" hidden="1" x14ac:dyDescent="0.25">
      <c r="A429">
        <v>411745</v>
      </c>
      <c r="B429" t="str">
        <f>VLOOKUP(A429,cods!$A$1:$C$345,3,FALSE)</f>
        <v>Oeste Paranaense</v>
      </c>
      <c r="C429" t="s">
        <v>460</v>
      </c>
      <c r="D429" t="s">
        <v>236</v>
      </c>
      <c r="E429">
        <v>2020</v>
      </c>
      <c r="F429">
        <v>41069000</v>
      </c>
      <c r="G429" t="s">
        <v>237</v>
      </c>
      <c r="H429" t="s">
        <v>238</v>
      </c>
      <c r="I429" t="s">
        <v>239</v>
      </c>
      <c r="J429" t="s">
        <v>240</v>
      </c>
      <c r="K429" t="s">
        <v>241</v>
      </c>
      <c r="L429">
        <v>1</v>
      </c>
      <c r="O429">
        <v>1</v>
      </c>
      <c r="Q429">
        <v>0</v>
      </c>
      <c r="V429" s="1">
        <v>2035</v>
      </c>
      <c r="W429" s="1">
        <v>2035</v>
      </c>
      <c r="X429" t="s">
        <v>247</v>
      </c>
      <c r="Y429" t="s">
        <v>243</v>
      </c>
      <c r="AA429" s="1">
        <v>6016</v>
      </c>
      <c r="AB429" s="1">
        <v>4269</v>
      </c>
      <c r="AC429" s="1">
        <v>6015</v>
      </c>
      <c r="AD429" s="1">
        <v>5931</v>
      </c>
      <c r="AE429" s="1">
        <v>1957</v>
      </c>
      <c r="AF429" s="1">
        <v>1892</v>
      </c>
      <c r="AG429" s="1">
        <v>2054</v>
      </c>
      <c r="AH429" s="1">
        <v>1988</v>
      </c>
      <c r="AI429" s="1">
        <v>1957</v>
      </c>
      <c r="AJ429" s="1">
        <v>1892</v>
      </c>
      <c r="AK429">
        <v>48.57</v>
      </c>
      <c r="AL429">
        <v>43.88</v>
      </c>
      <c r="AM429">
        <v>350.47</v>
      </c>
      <c r="AN429">
        <v>0</v>
      </c>
      <c r="AO429">
        <v>239.45</v>
      </c>
      <c r="AP429">
        <v>239.45</v>
      </c>
      <c r="AQ429">
        <v>252.28</v>
      </c>
      <c r="AR429">
        <v>350.47</v>
      </c>
      <c r="AS429" s="1">
        <v>1888</v>
      </c>
      <c r="AT429" s="1">
        <v>1825</v>
      </c>
      <c r="AU429" s="1">
        <v>2054</v>
      </c>
      <c r="AV429" s="1">
        <v>1988</v>
      </c>
      <c r="AW429">
        <v>350.47</v>
      </c>
      <c r="AX429">
        <v>0</v>
      </c>
      <c r="AY429">
        <v>0</v>
      </c>
      <c r="AZ429">
        <v>0</v>
      </c>
      <c r="BA429">
        <v>218.6</v>
      </c>
      <c r="BB429" s="1">
        <v>2052</v>
      </c>
      <c r="BC429" s="1">
        <v>1985</v>
      </c>
      <c r="BD429" s="1">
        <v>1888</v>
      </c>
      <c r="BE429" s="1">
        <v>1825</v>
      </c>
      <c r="BF429">
        <v>0.08</v>
      </c>
      <c r="BH429" s="1">
        <v>4269</v>
      </c>
      <c r="BI429" s="1">
        <v>4255</v>
      </c>
      <c r="BJ429">
        <v>350.47</v>
      </c>
      <c r="BK429">
        <v>313.57</v>
      </c>
      <c r="CI429" s="2">
        <v>1428846.54</v>
      </c>
      <c r="CJ429" s="2">
        <v>1428846.54</v>
      </c>
      <c r="CL429" s="2">
        <v>42966.64</v>
      </c>
      <c r="CM429" s="2">
        <v>1471813.18</v>
      </c>
      <c r="CN429" s="2">
        <v>1482177.29</v>
      </c>
      <c r="CO429">
        <v>0</v>
      </c>
      <c r="CP429" s="2">
        <v>210896.5</v>
      </c>
      <c r="CQ429" s="2">
        <v>221762.97</v>
      </c>
      <c r="CR429" s="2">
        <v>302508.49</v>
      </c>
      <c r="CS429" s="2">
        <v>8427.94</v>
      </c>
      <c r="CT429" s="2">
        <v>219010.93</v>
      </c>
      <c r="CU429" s="2">
        <v>184003.26</v>
      </c>
      <c r="CV429" s="2">
        <v>824370.08</v>
      </c>
      <c r="CW429" s="2">
        <v>159377.26999999999</v>
      </c>
      <c r="CX429" s="2">
        <v>1277935.06</v>
      </c>
      <c r="CY429">
        <v>0</v>
      </c>
      <c r="CZ429" s="2">
        <v>152453.38</v>
      </c>
      <c r="DA429">
        <v>0</v>
      </c>
      <c r="DB429" s="2">
        <v>104212.43</v>
      </c>
      <c r="DC429" s="2">
        <v>74801.38</v>
      </c>
      <c r="DD429" s="2">
        <v>115756.21</v>
      </c>
      <c r="DE429">
        <v>0</v>
      </c>
      <c r="DF429">
        <v>0</v>
      </c>
      <c r="DG429">
        <v>1</v>
      </c>
      <c r="DH429">
        <v>1</v>
      </c>
      <c r="DI429" s="2">
        <v>6207.03</v>
      </c>
      <c r="DJ429" s="2">
        <v>66932.95</v>
      </c>
      <c r="DK429" s="2">
        <v>115756.21</v>
      </c>
      <c r="DL429">
        <v>0</v>
      </c>
      <c r="DM429">
        <v>0</v>
      </c>
      <c r="DN429" s="2">
        <v>115756.21</v>
      </c>
      <c r="DO429" s="2">
        <v>64738.55</v>
      </c>
      <c r="DP429" s="2">
        <v>157781.29999999999</v>
      </c>
      <c r="DQ429" s="2">
        <v>1595.97</v>
      </c>
      <c r="DR429" s="2">
        <v>224115.82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 t="s">
        <v>244</v>
      </c>
      <c r="EL429">
        <v>0</v>
      </c>
      <c r="EM429">
        <v>0</v>
      </c>
      <c r="EO429">
        <v>255</v>
      </c>
      <c r="EP429">
        <v>0</v>
      </c>
      <c r="EQ429">
        <v>255</v>
      </c>
      <c r="ER429">
        <v>0</v>
      </c>
      <c r="EV429">
        <v>255</v>
      </c>
      <c r="EW429">
        <v>255</v>
      </c>
      <c r="EX429">
        <v>0</v>
      </c>
      <c r="EY429">
        <v>0</v>
      </c>
      <c r="EZ429" s="1">
        <v>1170</v>
      </c>
      <c r="FA429" s="1">
        <v>1102</v>
      </c>
      <c r="FB429" s="2">
        <v>1290.8499999999999</v>
      </c>
      <c r="FC429">
        <v>282</v>
      </c>
      <c r="FD429">
        <v>0</v>
      </c>
      <c r="FE429">
        <v>282</v>
      </c>
      <c r="FF429">
        <v>1.05</v>
      </c>
      <c r="FG429" s="2">
        <v>2021</v>
      </c>
      <c r="FH429">
        <v>5.07</v>
      </c>
      <c r="FI429">
        <v>5.66</v>
      </c>
      <c r="FJ429">
        <v>5.66</v>
      </c>
      <c r="FL429">
        <v>38.07</v>
      </c>
      <c r="FM429" s="2">
        <v>302508.49</v>
      </c>
      <c r="FN429">
        <v>100</v>
      </c>
      <c r="FO429">
        <v>68.34</v>
      </c>
      <c r="FP429">
        <v>100</v>
      </c>
      <c r="FQ429">
        <v>111.81</v>
      </c>
      <c r="FR429">
        <v>28</v>
      </c>
      <c r="FS429">
        <v>9.8699999999999992</v>
      </c>
      <c r="FV429">
        <v>10.4</v>
      </c>
      <c r="FW429">
        <v>1.61</v>
      </c>
      <c r="FX429" s="2">
        <v>1256.6400000000001</v>
      </c>
      <c r="FY429">
        <v>22.9</v>
      </c>
      <c r="GA429">
        <v>109.83</v>
      </c>
      <c r="GB429">
        <v>100</v>
      </c>
      <c r="GD429">
        <v>14.45</v>
      </c>
      <c r="GE429">
        <v>3.27</v>
      </c>
      <c r="GF429">
        <v>407.9</v>
      </c>
      <c r="GG429">
        <v>72</v>
      </c>
      <c r="GH429">
        <v>-0.7</v>
      </c>
      <c r="GI429">
        <v>57.69</v>
      </c>
      <c r="GJ429">
        <v>21.17</v>
      </c>
      <c r="GK429">
        <v>34.049999999999997</v>
      </c>
      <c r="GL429">
        <v>15.69</v>
      </c>
      <c r="GM429">
        <v>0.43</v>
      </c>
      <c r="GN429">
        <v>36.700000000000003</v>
      </c>
      <c r="GO429">
        <v>59.02</v>
      </c>
      <c r="GP429">
        <v>26.57</v>
      </c>
      <c r="GQ429">
        <v>1.02</v>
      </c>
      <c r="GR429">
        <v>0.75</v>
      </c>
      <c r="GS429">
        <v>97.08</v>
      </c>
      <c r="GU429">
        <v>2.92</v>
      </c>
      <c r="GV429">
        <v>91.86</v>
      </c>
      <c r="GW429">
        <v>100</v>
      </c>
      <c r="GX429">
        <v>0.52</v>
      </c>
      <c r="HA429">
        <v>0.52</v>
      </c>
      <c r="HB429">
        <v>31.66</v>
      </c>
      <c r="HC429">
        <v>6.58</v>
      </c>
      <c r="HD429">
        <v>157.93</v>
      </c>
      <c r="HE429">
        <v>68.34</v>
      </c>
      <c r="HF429">
        <v>9.8699999999999992</v>
      </c>
      <c r="HG429">
        <v>51.58</v>
      </c>
      <c r="HH429">
        <v>99.98</v>
      </c>
      <c r="HJ429">
        <v>100</v>
      </c>
      <c r="HK429">
        <v>0.89</v>
      </c>
      <c r="HM429">
        <v>0.7</v>
      </c>
      <c r="HR429">
        <v>0</v>
      </c>
      <c r="HS429">
        <v>0</v>
      </c>
      <c r="HU429">
        <v>100</v>
      </c>
      <c r="HV429">
        <v>100</v>
      </c>
      <c r="HX429">
        <v>1.17</v>
      </c>
      <c r="HY429">
        <v>0</v>
      </c>
      <c r="HZ429">
        <v>100</v>
      </c>
      <c r="IA429">
        <v>131.94999999999999</v>
      </c>
      <c r="IB429" s="2">
        <v>1196.6400000000001</v>
      </c>
    </row>
    <row r="430" spans="1:236" x14ac:dyDescent="0.25">
      <c r="A430">
        <v>411750</v>
      </c>
      <c r="B430" t="str">
        <f>VLOOKUP(A430,cods!$A$1:$C$345,3,FALSE)</f>
        <v>Norte Central Paranaense</v>
      </c>
      <c r="C430" t="s">
        <v>461</v>
      </c>
      <c r="D430" t="s">
        <v>236</v>
      </c>
      <c r="E430">
        <v>2021</v>
      </c>
      <c r="F430">
        <v>41069000</v>
      </c>
      <c r="G430" t="s">
        <v>237</v>
      </c>
      <c r="H430" t="s">
        <v>238</v>
      </c>
      <c r="I430" t="s">
        <v>239</v>
      </c>
      <c r="J430" t="s">
        <v>246</v>
      </c>
      <c r="K430" t="s">
        <v>241</v>
      </c>
      <c r="L430">
        <v>1</v>
      </c>
      <c r="O430">
        <v>1</v>
      </c>
      <c r="P430">
        <v>1</v>
      </c>
      <c r="Q430">
        <v>1</v>
      </c>
      <c r="R430">
        <v>0</v>
      </c>
      <c r="S430">
        <v>1</v>
      </c>
      <c r="V430" s="1">
        <v>2040</v>
      </c>
      <c r="W430" s="1">
        <v>2040</v>
      </c>
      <c r="X430" t="s">
        <v>242</v>
      </c>
      <c r="Y430" t="s">
        <v>247</v>
      </c>
      <c r="AA430" s="1">
        <v>42251</v>
      </c>
      <c r="AB430" s="1">
        <v>41674</v>
      </c>
      <c r="AC430" s="1">
        <v>42246</v>
      </c>
      <c r="AD430" s="1">
        <v>41768</v>
      </c>
      <c r="AE430" s="1">
        <v>18871</v>
      </c>
      <c r="AF430" s="1">
        <v>18156</v>
      </c>
      <c r="AG430" s="1">
        <v>19873</v>
      </c>
      <c r="AH430" s="1">
        <v>19205</v>
      </c>
      <c r="AI430" s="1">
        <v>18871</v>
      </c>
      <c r="AJ430" s="1">
        <v>18156</v>
      </c>
      <c r="AK430">
        <v>295.57</v>
      </c>
      <c r="AL430">
        <v>301.5</v>
      </c>
      <c r="AM430" s="2">
        <v>2817.6</v>
      </c>
      <c r="AN430">
        <v>19.36</v>
      </c>
      <c r="AO430" s="2">
        <v>2451.58</v>
      </c>
      <c r="AP430" s="2">
        <v>2451.58</v>
      </c>
      <c r="AQ430" s="2">
        <v>2576.14</v>
      </c>
      <c r="AR430" s="2">
        <v>3366</v>
      </c>
      <c r="AS430" s="1">
        <v>18370</v>
      </c>
      <c r="AT430" s="1">
        <v>17748</v>
      </c>
      <c r="AU430" s="1">
        <v>19873</v>
      </c>
      <c r="AV430" s="1">
        <v>19205</v>
      </c>
      <c r="AW430" s="2">
        <v>2798.24</v>
      </c>
      <c r="AX430">
        <v>0</v>
      </c>
      <c r="AY430">
        <v>548.4</v>
      </c>
      <c r="AZ430">
        <v>0</v>
      </c>
      <c r="BA430" s="2">
        <v>2137.1999999999998</v>
      </c>
      <c r="BB430" s="1">
        <v>20520</v>
      </c>
      <c r="BC430" s="1">
        <v>19832</v>
      </c>
      <c r="BD430" s="1">
        <v>18370</v>
      </c>
      <c r="BE430" s="1">
        <v>17748</v>
      </c>
      <c r="BF430">
        <v>2.77</v>
      </c>
      <c r="BH430" s="1">
        <v>41674</v>
      </c>
      <c r="BI430" s="1">
        <v>41202</v>
      </c>
      <c r="BJ430" s="2">
        <v>2817.6</v>
      </c>
      <c r="BK430" s="2">
        <v>2663.69</v>
      </c>
      <c r="BL430" s="1">
        <v>42246</v>
      </c>
      <c r="BM430" s="1">
        <v>41768</v>
      </c>
      <c r="BN430" s="1">
        <v>14828</v>
      </c>
      <c r="BO430" s="1">
        <v>13732</v>
      </c>
      <c r="BP430" s="1">
        <v>15648</v>
      </c>
      <c r="BQ430" s="1">
        <v>14588</v>
      </c>
      <c r="BR430">
        <v>203.97</v>
      </c>
      <c r="BS430">
        <v>190.18</v>
      </c>
      <c r="BT430" s="2">
        <v>1961.03</v>
      </c>
      <c r="BU430" s="2">
        <v>1961.03</v>
      </c>
      <c r="BV430" s="2">
        <v>2051.35</v>
      </c>
      <c r="BW430" s="1">
        <v>14559</v>
      </c>
      <c r="BX430" s="1">
        <v>13535</v>
      </c>
      <c r="BY430" s="1">
        <v>15667</v>
      </c>
      <c r="BZ430" s="1">
        <v>14407</v>
      </c>
      <c r="CA430">
        <v>0</v>
      </c>
      <c r="CB430">
        <v>0</v>
      </c>
      <c r="CC430">
        <v>0</v>
      </c>
      <c r="CD430">
        <v>0</v>
      </c>
      <c r="CF430" s="1">
        <v>41674</v>
      </c>
      <c r="CG430" s="1">
        <v>41202</v>
      </c>
      <c r="CH430">
        <v>113.84</v>
      </c>
      <c r="CI430" s="2">
        <v>27172762.449999999</v>
      </c>
      <c r="CJ430" s="2">
        <v>16741471.960000001</v>
      </c>
      <c r="CK430" s="2">
        <v>10431290.49</v>
      </c>
      <c r="CL430" s="2">
        <v>779727.39</v>
      </c>
      <c r="CM430" s="2">
        <v>27952489.84</v>
      </c>
      <c r="CN430" s="2">
        <v>26304092.559999999</v>
      </c>
      <c r="CO430">
        <v>0</v>
      </c>
      <c r="CP430" s="2">
        <v>7457803.2999999998</v>
      </c>
      <c r="CQ430" s="2">
        <v>5383894.8200000003</v>
      </c>
      <c r="CR430" s="2">
        <v>4110489.07</v>
      </c>
      <c r="CS430" s="2">
        <v>219103.63</v>
      </c>
      <c r="CT430" s="2">
        <v>2303718</v>
      </c>
      <c r="CU430" s="2">
        <v>3435639.92</v>
      </c>
      <c r="CV430" s="2">
        <v>12515684.42</v>
      </c>
      <c r="CW430" s="2">
        <v>581471.53</v>
      </c>
      <c r="CX430" s="2">
        <v>19404732.829999998</v>
      </c>
      <c r="CY430">
        <v>0</v>
      </c>
      <c r="CZ430" s="2">
        <v>2207448.79</v>
      </c>
      <c r="DA430">
        <v>0</v>
      </c>
      <c r="DB430" s="2">
        <v>1979870.25</v>
      </c>
      <c r="DC430" s="2">
        <v>3204600.71</v>
      </c>
      <c r="DD430" s="2">
        <v>4864871.4000000004</v>
      </c>
      <c r="DE430" s="2">
        <v>1173738.42</v>
      </c>
      <c r="DF430" s="2">
        <v>65771.12</v>
      </c>
      <c r="DG430">
        <v>13</v>
      </c>
      <c r="DH430">
        <v>14</v>
      </c>
      <c r="DI430" s="2">
        <v>466863.55</v>
      </c>
      <c r="DJ430" s="2">
        <v>895527.38</v>
      </c>
      <c r="DK430" s="2">
        <v>5892063.9000000004</v>
      </c>
      <c r="DM430" s="2">
        <v>212317.04</v>
      </c>
      <c r="DN430" s="2">
        <v>6104380.9400000004</v>
      </c>
      <c r="DO430" s="2">
        <v>570288.36</v>
      </c>
      <c r="DP430" s="2">
        <v>466585.18</v>
      </c>
      <c r="DQ430" s="2">
        <v>114886.35</v>
      </c>
      <c r="DR430" s="2">
        <v>1151759.8899999999</v>
      </c>
      <c r="DS430">
        <v>0</v>
      </c>
      <c r="DT430">
        <v>0</v>
      </c>
      <c r="DU430">
        <v>0</v>
      </c>
      <c r="EK430" t="s">
        <v>244</v>
      </c>
      <c r="EL430">
        <v>0</v>
      </c>
      <c r="EM430">
        <v>0</v>
      </c>
      <c r="EO430" s="1">
        <v>1112</v>
      </c>
      <c r="EP430">
        <v>0</v>
      </c>
      <c r="EQ430" s="1">
        <v>1110</v>
      </c>
      <c r="ER430">
        <v>0</v>
      </c>
      <c r="ES430">
        <v>11</v>
      </c>
      <c r="EV430" s="1">
        <v>1110</v>
      </c>
      <c r="EW430" s="1">
        <v>1112</v>
      </c>
      <c r="EX430">
        <v>11</v>
      </c>
      <c r="EZ430" s="1">
        <v>35770</v>
      </c>
      <c r="FA430" s="1">
        <v>26559</v>
      </c>
      <c r="FB430" s="2">
        <v>3120872.02</v>
      </c>
      <c r="FC430" s="1">
        <v>1038</v>
      </c>
      <c r="FD430">
        <v>0</v>
      </c>
      <c r="FE430" s="1">
        <v>1038</v>
      </c>
      <c r="FF430">
        <v>1.06</v>
      </c>
      <c r="FG430" s="2">
        <v>2567.19</v>
      </c>
      <c r="FH430">
        <v>4.1900000000000004</v>
      </c>
      <c r="FI430">
        <v>5.87</v>
      </c>
      <c r="FJ430">
        <v>6.5</v>
      </c>
      <c r="FK430">
        <v>5.09</v>
      </c>
      <c r="FL430">
        <v>38.89</v>
      </c>
      <c r="FM430" s="2">
        <v>304480.67</v>
      </c>
      <c r="FN430">
        <v>100</v>
      </c>
      <c r="FO430">
        <v>72.89</v>
      </c>
      <c r="FP430">
        <v>100</v>
      </c>
      <c r="FQ430">
        <v>140.03</v>
      </c>
      <c r="FR430">
        <v>23.4</v>
      </c>
      <c r="FS430">
        <v>10.46</v>
      </c>
      <c r="FT430">
        <v>79.989999999999995</v>
      </c>
      <c r="FU430">
        <v>100</v>
      </c>
      <c r="FV430">
        <v>10.99</v>
      </c>
      <c r="FW430">
        <v>24.78</v>
      </c>
      <c r="FX430" s="2">
        <v>1398.38</v>
      </c>
      <c r="FY430">
        <v>14.8</v>
      </c>
      <c r="FZ430">
        <v>13.11</v>
      </c>
      <c r="GA430">
        <v>159.88999999999999</v>
      </c>
      <c r="GB430">
        <v>100</v>
      </c>
      <c r="GC430">
        <v>100</v>
      </c>
      <c r="GD430">
        <v>14.36</v>
      </c>
      <c r="GE430">
        <v>2.7</v>
      </c>
      <c r="GF430">
        <v>361.13</v>
      </c>
      <c r="GG430">
        <v>76.599999999999994</v>
      </c>
      <c r="GH430">
        <v>5.9</v>
      </c>
      <c r="GI430">
        <v>46.06</v>
      </c>
      <c r="GJ430">
        <v>15.13</v>
      </c>
      <c r="GK430">
        <v>27.77</v>
      </c>
      <c r="GL430">
        <v>4.24</v>
      </c>
      <c r="GM430">
        <v>1.72</v>
      </c>
      <c r="GN430">
        <v>32.840000000000003</v>
      </c>
      <c r="GO430">
        <v>60.29</v>
      </c>
      <c r="GP430">
        <v>18.41</v>
      </c>
      <c r="GQ430">
        <v>1.75</v>
      </c>
      <c r="GR430">
        <v>3.73</v>
      </c>
      <c r="GS430">
        <v>59.89</v>
      </c>
      <c r="GT430">
        <v>37.32</v>
      </c>
      <c r="GU430">
        <v>2.79</v>
      </c>
      <c r="GV430">
        <v>92.43</v>
      </c>
      <c r="GW430">
        <v>100</v>
      </c>
      <c r="GX430">
        <v>0.73</v>
      </c>
      <c r="GY430">
        <v>79.989999999999995</v>
      </c>
      <c r="GZ430">
        <v>100</v>
      </c>
      <c r="HA430">
        <v>0.41</v>
      </c>
      <c r="HB430">
        <v>27.11</v>
      </c>
      <c r="HC430">
        <v>8.3699999999999992</v>
      </c>
      <c r="HD430">
        <v>134.91</v>
      </c>
      <c r="HE430">
        <v>72.89</v>
      </c>
      <c r="HF430">
        <v>10.46</v>
      </c>
      <c r="HG430">
        <v>96.05</v>
      </c>
      <c r="HH430">
        <v>99.99</v>
      </c>
      <c r="HI430">
        <v>99.99</v>
      </c>
      <c r="HJ430">
        <v>83.71</v>
      </c>
      <c r="HK430">
        <v>0.79</v>
      </c>
      <c r="HL430">
        <v>0.06</v>
      </c>
      <c r="HM430">
        <v>0.83</v>
      </c>
      <c r="HR430">
        <v>0</v>
      </c>
      <c r="HS430">
        <v>0</v>
      </c>
      <c r="HU430">
        <v>100</v>
      </c>
      <c r="HV430">
        <v>100</v>
      </c>
      <c r="HW430">
        <v>0.05</v>
      </c>
      <c r="HX430">
        <v>117.51</v>
      </c>
      <c r="HY430">
        <v>0</v>
      </c>
      <c r="HZ430">
        <v>100</v>
      </c>
      <c r="IA430">
        <v>155.9</v>
      </c>
      <c r="IB430" s="2">
        <v>1323.19</v>
      </c>
    </row>
    <row r="431" spans="1:236" hidden="1" x14ac:dyDescent="0.25">
      <c r="A431">
        <v>411750</v>
      </c>
      <c r="B431" t="str">
        <f>VLOOKUP(A431,cods!$A$1:$C$345,3,FALSE)</f>
        <v>Norte Central Paranaense</v>
      </c>
      <c r="C431" t="s">
        <v>461</v>
      </c>
      <c r="D431" t="s">
        <v>236</v>
      </c>
      <c r="E431">
        <v>2020</v>
      </c>
      <c r="F431">
        <v>41069000</v>
      </c>
      <c r="G431" t="s">
        <v>237</v>
      </c>
      <c r="H431" t="s">
        <v>238</v>
      </c>
      <c r="I431" t="s">
        <v>239</v>
      </c>
      <c r="J431" t="s">
        <v>246</v>
      </c>
      <c r="K431" t="s">
        <v>241</v>
      </c>
      <c r="L431">
        <v>1</v>
      </c>
      <c r="O431">
        <v>1</v>
      </c>
      <c r="P431">
        <v>1</v>
      </c>
      <c r="Q431">
        <v>1</v>
      </c>
      <c r="R431">
        <v>0</v>
      </c>
      <c r="S431">
        <v>1</v>
      </c>
      <c r="V431" s="1">
        <v>2040</v>
      </c>
      <c r="W431" s="1">
        <v>2040</v>
      </c>
      <c r="X431" t="s">
        <v>242</v>
      </c>
      <c r="Y431" t="s">
        <v>247</v>
      </c>
      <c r="AA431" s="1">
        <v>41773</v>
      </c>
      <c r="AB431" s="1">
        <v>41202</v>
      </c>
      <c r="AC431" s="1">
        <v>41768</v>
      </c>
      <c r="AD431" s="1">
        <v>41276</v>
      </c>
      <c r="AE431" s="1">
        <v>18156</v>
      </c>
      <c r="AF431" s="1">
        <v>17243</v>
      </c>
      <c r="AG431" s="1">
        <v>19205</v>
      </c>
      <c r="AH431" s="1">
        <v>18297</v>
      </c>
      <c r="AI431" s="1">
        <v>18156</v>
      </c>
      <c r="AJ431" s="1">
        <v>17243</v>
      </c>
      <c r="AK431">
        <v>301.5</v>
      </c>
      <c r="AL431">
        <v>226.91</v>
      </c>
      <c r="AM431" s="2">
        <v>2885.12</v>
      </c>
      <c r="AN431">
        <v>0</v>
      </c>
      <c r="AO431" s="2">
        <v>2502.1999999999998</v>
      </c>
      <c r="AP431" s="2">
        <v>2502.1999999999998</v>
      </c>
      <c r="AQ431" s="2">
        <v>2606.1</v>
      </c>
      <c r="AR431" s="2">
        <v>3471.64</v>
      </c>
      <c r="AS431" s="1">
        <v>17748</v>
      </c>
      <c r="AT431" s="1">
        <v>16866</v>
      </c>
      <c r="AU431" s="1">
        <v>19205</v>
      </c>
      <c r="AV431" s="1">
        <v>18297</v>
      </c>
      <c r="AW431" s="2">
        <v>2885.12</v>
      </c>
      <c r="AX431">
        <v>0</v>
      </c>
      <c r="AY431">
        <v>586.52</v>
      </c>
      <c r="AZ431">
        <v>0</v>
      </c>
      <c r="BA431" s="2">
        <v>2179.63</v>
      </c>
      <c r="BB431" s="1">
        <v>19832</v>
      </c>
      <c r="BC431" s="1">
        <v>18999</v>
      </c>
      <c r="BD431" s="1">
        <v>17748</v>
      </c>
      <c r="BE431" s="1">
        <v>16866</v>
      </c>
      <c r="BF431">
        <v>7.35</v>
      </c>
      <c r="BH431" s="1">
        <v>41202</v>
      </c>
      <c r="BI431" s="1">
        <v>40717</v>
      </c>
      <c r="BJ431" s="2">
        <v>2885.12</v>
      </c>
      <c r="BK431" s="2">
        <v>2711.14</v>
      </c>
      <c r="BL431" s="1">
        <v>41768</v>
      </c>
      <c r="BM431" s="1">
        <v>36321</v>
      </c>
      <c r="BN431" s="1">
        <v>13732</v>
      </c>
      <c r="BO431" s="1">
        <v>11522</v>
      </c>
      <c r="BP431" s="1">
        <v>14588</v>
      </c>
      <c r="BQ431" s="1">
        <v>12330</v>
      </c>
      <c r="BR431">
        <v>190.18</v>
      </c>
      <c r="BS431">
        <v>170.98</v>
      </c>
      <c r="BT431" s="2">
        <v>1919.57</v>
      </c>
      <c r="BU431" s="2">
        <v>1919.57</v>
      </c>
      <c r="BV431" s="2">
        <v>1991.31</v>
      </c>
      <c r="BW431" s="1">
        <v>13535</v>
      </c>
      <c r="BX431" s="1">
        <v>11315</v>
      </c>
      <c r="BY431" s="1">
        <v>14407</v>
      </c>
      <c r="BZ431" s="1">
        <v>12227</v>
      </c>
      <c r="CA431">
        <v>0</v>
      </c>
      <c r="CB431">
        <v>0</v>
      </c>
      <c r="CC431">
        <v>0</v>
      </c>
      <c r="CD431">
        <v>0</v>
      </c>
      <c r="CF431" s="1">
        <v>41202</v>
      </c>
      <c r="CG431" s="1">
        <v>36321</v>
      </c>
      <c r="CH431">
        <v>96.47</v>
      </c>
      <c r="CI431" s="2">
        <v>24608755.420000002</v>
      </c>
      <c r="CJ431" s="2">
        <v>15262644.810000001</v>
      </c>
      <c r="CK431" s="2">
        <v>9346110.6099999994</v>
      </c>
      <c r="CL431" s="2">
        <v>964865.34</v>
      </c>
      <c r="CM431" s="2">
        <v>25573620.760000002</v>
      </c>
      <c r="CN431" s="2">
        <v>25268271.23</v>
      </c>
      <c r="CO431">
        <v>0</v>
      </c>
      <c r="CP431" s="2">
        <v>5383894.8200000003</v>
      </c>
      <c r="CQ431" s="2">
        <v>4313589.79</v>
      </c>
      <c r="CR431" s="2">
        <v>4846546.3600000003</v>
      </c>
      <c r="CS431" s="2">
        <v>145611.43</v>
      </c>
      <c r="CT431" s="2">
        <v>1872083.56</v>
      </c>
      <c r="CU431" s="2">
        <v>3083869.46</v>
      </c>
      <c r="CV431" s="2">
        <v>12606353.17</v>
      </c>
      <c r="CW431" s="2">
        <v>419026.22</v>
      </c>
      <c r="CX431" s="2">
        <v>18253476.800000001</v>
      </c>
      <c r="CY431">
        <v>0</v>
      </c>
      <c r="CZ431" s="2">
        <v>1588596.07</v>
      </c>
      <c r="DA431">
        <v>0</v>
      </c>
      <c r="DB431" s="2">
        <v>1859178.35</v>
      </c>
      <c r="DC431" s="2">
        <v>2959163.72</v>
      </c>
      <c r="DD431" s="2">
        <v>1027888.26</v>
      </c>
      <c r="DE431" s="2">
        <v>1663120.61</v>
      </c>
      <c r="DF431" s="2">
        <v>57079.34</v>
      </c>
      <c r="DG431">
        <v>14</v>
      </c>
      <c r="DH431">
        <v>15</v>
      </c>
      <c r="DI431" s="2">
        <v>799064.01</v>
      </c>
      <c r="DJ431" s="2">
        <v>680337.62</v>
      </c>
      <c r="DK431" s="2">
        <v>2028981.38</v>
      </c>
      <c r="DL431">
        <v>0</v>
      </c>
      <c r="DM431" s="2">
        <v>719106.83</v>
      </c>
      <c r="DN431" s="2">
        <v>2748088.21</v>
      </c>
      <c r="DO431" s="2">
        <v>536919.47</v>
      </c>
      <c r="DP431" s="2">
        <v>389942.41</v>
      </c>
      <c r="DQ431" s="2">
        <v>29083.81</v>
      </c>
      <c r="DR431" s="2">
        <v>955945.69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 t="s">
        <v>244</v>
      </c>
      <c r="EL431">
        <v>0</v>
      </c>
      <c r="EM431">
        <v>0</v>
      </c>
      <c r="EO431" s="1">
        <v>1091</v>
      </c>
      <c r="EP431">
        <v>0</v>
      </c>
      <c r="EQ431" s="1">
        <v>1090</v>
      </c>
      <c r="ER431">
        <v>0</v>
      </c>
      <c r="ES431">
        <v>3</v>
      </c>
      <c r="EV431" s="1">
        <v>1090</v>
      </c>
      <c r="EW431" s="1">
        <v>1091</v>
      </c>
      <c r="EX431">
        <v>32</v>
      </c>
      <c r="EZ431" s="1">
        <v>16344</v>
      </c>
      <c r="FA431" s="1">
        <v>12991</v>
      </c>
      <c r="FB431" s="2">
        <v>15503.59</v>
      </c>
      <c r="FC431" s="1">
        <v>1095</v>
      </c>
      <c r="FD431">
        <v>0</v>
      </c>
      <c r="FE431" s="1">
        <v>1095</v>
      </c>
      <c r="FF431">
        <v>1.06</v>
      </c>
      <c r="FG431" s="2">
        <v>2221.38</v>
      </c>
      <c r="FH431">
        <v>3.97</v>
      </c>
      <c r="FI431">
        <v>5.35</v>
      </c>
      <c r="FJ431">
        <v>5.86</v>
      </c>
      <c r="FK431">
        <v>4.6900000000000004</v>
      </c>
      <c r="FL431">
        <v>43.45</v>
      </c>
      <c r="FM431" s="2">
        <v>334244.58</v>
      </c>
      <c r="FN431">
        <v>100</v>
      </c>
      <c r="FO431">
        <v>72.23</v>
      </c>
      <c r="FP431">
        <v>100</v>
      </c>
      <c r="FQ431">
        <v>134.82</v>
      </c>
      <c r="FR431">
        <v>24.77</v>
      </c>
      <c r="FS431">
        <v>11.12</v>
      </c>
      <c r="FT431">
        <v>76.72</v>
      </c>
      <c r="FU431">
        <v>100</v>
      </c>
      <c r="FV431">
        <v>11.58</v>
      </c>
      <c r="FW431">
        <v>23.73</v>
      </c>
      <c r="FX431" s="2">
        <v>1357.56</v>
      </c>
      <c r="FY431">
        <v>13.61</v>
      </c>
      <c r="FZ431">
        <v>13.56</v>
      </c>
      <c r="GA431">
        <v>165.1</v>
      </c>
      <c r="GB431">
        <v>100</v>
      </c>
      <c r="GC431">
        <v>100</v>
      </c>
      <c r="GD431">
        <v>15.43</v>
      </c>
      <c r="GE431">
        <v>2.74</v>
      </c>
      <c r="GF431">
        <v>391.38</v>
      </c>
      <c r="GG431">
        <v>75.23</v>
      </c>
      <c r="GH431">
        <v>1.19</v>
      </c>
      <c r="GI431">
        <v>51.23</v>
      </c>
      <c r="GJ431">
        <v>19.690000000000001</v>
      </c>
      <c r="GK431">
        <v>32.229999999999997</v>
      </c>
      <c r="GL431">
        <v>3.88</v>
      </c>
      <c r="GM431">
        <v>3.25</v>
      </c>
      <c r="GN431">
        <v>38.450000000000003</v>
      </c>
      <c r="GO431">
        <v>62.91</v>
      </c>
      <c r="GP431">
        <v>14.85</v>
      </c>
      <c r="GQ431">
        <v>1.1599999999999999</v>
      </c>
      <c r="GR431">
        <v>6.34</v>
      </c>
      <c r="GS431">
        <v>59.68</v>
      </c>
      <c r="GT431">
        <v>36.549999999999997</v>
      </c>
      <c r="GU431">
        <v>3.77</v>
      </c>
      <c r="GV431">
        <v>92.3</v>
      </c>
      <c r="GW431">
        <v>100</v>
      </c>
      <c r="GX431">
        <v>0.82</v>
      </c>
      <c r="GY431">
        <v>76.72</v>
      </c>
      <c r="GZ431">
        <v>100</v>
      </c>
      <c r="HA431">
        <v>0.48</v>
      </c>
      <c r="HB431">
        <v>27.77</v>
      </c>
      <c r="HC431">
        <v>9.98</v>
      </c>
      <c r="HD431">
        <v>148.91999999999999</v>
      </c>
      <c r="HE431">
        <v>72.23</v>
      </c>
      <c r="HF431">
        <v>11.12</v>
      </c>
      <c r="HG431">
        <v>75.790000000000006</v>
      </c>
      <c r="HH431">
        <v>99.99</v>
      </c>
      <c r="HI431">
        <v>99.99</v>
      </c>
      <c r="HJ431">
        <v>83.11</v>
      </c>
      <c r="HK431">
        <v>0.78</v>
      </c>
      <c r="HL431">
        <v>0.05</v>
      </c>
      <c r="HM431">
        <v>0.67</v>
      </c>
      <c r="HR431">
        <v>0</v>
      </c>
      <c r="HS431">
        <v>0</v>
      </c>
      <c r="HU431">
        <v>100</v>
      </c>
      <c r="HV431">
        <v>100</v>
      </c>
      <c r="HW431">
        <v>0.02</v>
      </c>
      <c r="HX431">
        <v>1.19</v>
      </c>
      <c r="HY431">
        <v>0</v>
      </c>
      <c r="HZ431">
        <v>100</v>
      </c>
      <c r="IA431">
        <v>152.94</v>
      </c>
      <c r="IB431" s="2">
        <v>1278.18</v>
      </c>
    </row>
    <row r="432" spans="1:236" x14ac:dyDescent="0.25">
      <c r="A432">
        <v>411760</v>
      </c>
      <c r="B432" t="str">
        <f>VLOOKUP(A432,cods!$A$1:$C$345,3,FALSE)</f>
        <v>Centro-Sul Paranaense</v>
      </c>
      <c r="C432" t="s">
        <v>462</v>
      </c>
      <c r="D432" t="s">
        <v>236</v>
      </c>
      <c r="E432">
        <v>2021</v>
      </c>
      <c r="F432">
        <v>41069000</v>
      </c>
      <c r="G432" t="s">
        <v>237</v>
      </c>
      <c r="H432" t="s">
        <v>238</v>
      </c>
      <c r="I432" t="s">
        <v>239</v>
      </c>
      <c r="J432" t="s">
        <v>246</v>
      </c>
      <c r="K432" t="s">
        <v>241</v>
      </c>
      <c r="L432">
        <v>1</v>
      </c>
      <c r="O432">
        <v>1</v>
      </c>
      <c r="P432">
        <v>1</v>
      </c>
      <c r="Q432">
        <v>0</v>
      </c>
      <c r="R432">
        <v>0</v>
      </c>
      <c r="S432">
        <v>1</v>
      </c>
      <c r="V432" s="1">
        <v>2042</v>
      </c>
      <c r="W432" s="1">
        <v>2042</v>
      </c>
      <c r="X432" t="s">
        <v>247</v>
      </c>
      <c r="Y432" t="s">
        <v>247</v>
      </c>
      <c r="AA432" s="1">
        <v>52503</v>
      </c>
      <c r="AB432" s="1">
        <v>48717</v>
      </c>
      <c r="AC432" s="1">
        <v>50940</v>
      </c>
      <c r="AD432" s="1">
        <v>49575</v>
      </c>
      <c r="AE432" s="1">
        <v>13527</v>
      </c>
      <c r="AF432" s="1">
        <v>13269</v>
      </c>
      <c r="AG432" s="1">
        <v>15703</v>
      </c>
      <c r="AH432" s="1">
        <v>15270</v>
      </c>
      <c r="AI432" s="1">
        <v>13527</v>
      </c>
      <c r="AJ432" s="1">
        <v>13269</v>
      </c>
      <c r="AK432">
        <v>236.23</v>
      </c>
      <c r="AL432">
        <v>247.44</v>
      </c>
      <c r="AM432" s="2">
        <v>2404.58</v>
      </c>
      <c r="AN432" s="2">
        <v>2404.58</v>
      </c>
      <c r="AO432" s="2">
        <v>1757.52</v>
      </c>
      <c r="AP432" s="2">
        <v>1757.52</v>
      </c>
      <c r="AQ432" s="2">
        <v>1851.62</v>
      </c>
      <c r="AR432" s="2">
        <v>2404.58</v>
      </c>
      <c r="AS432" s="1">
        <v>14513</v>
      </c>
      <c r="AT432" s="1">
        <v>14124</v>
      </c>
      <c r="AU432" s="1">
        <v>15703</v>
      </c>
      <c r="AV432" s="1">
        <v>15270</v>
      </c>
      <c r="AW432">
        <v>0</v>
      </c>
      <c r="AX432">
        <v>0</v>
      </c>
      <c r="AY432">
        <v>0</v>
      </c>
      <c r="AZ432">
        <v>0</v>
      </c>
      <c r="BA432" s="2">
        <v>1545.4</v>
      </c>
      <c r="BB432" s="1">
        <v>13686</v>
      </c>
      <c r="BC432" s="1">
        <v>13497</v>
      </c>
      <c r="BD432" s="1">
        <v>14513</v>
      </c>
      <c r="BE432" s="1">
        <v>14124</v>
      </c>
      <c r="BF432">
        <v>3.37</v>
      </c>
      <c r="BH432" s="1">
        <v>48717</v>
      </c>
      <c r="BI432" s="1">
        <v>48023</v>
      </c>
      <c r="BJ432" s="2">
        <v>2404.58</v>
      </c>
      <c r="BK432" s="2">
        <v>1550.18</v>
      </c>
      <c r="BL432" s="1">
        <v>38676</v>
      </c>
      <c r="BM432" s="1">
        <v>37851</v>
      </c>
      <c r="BN432" s="1">
        <v>10225</v>
      </c>
      <c r="BO432" s="1">
        <v>10067</v>
      </c>
      <c r="BP432" s="1">
        <v>12052</v>
      </c>
      <c r="BQ432" s="1">
        <v>11782</v>
      </c>
      <c r="BR432">
        <v>175.74</v>
      </c>
      <c r="BS432">
        <v>152.22999999999999</v>
      </c>
      <c r="BT432" s="2">
        <v>1351.46</v>
      </c>
      <c r="BU432" s="2">
        <v>1351.46</v>
      </c>
      <c r="BV432" s="2">
        <v>1416.31</v>
      </c>
      <c r="BW432" s="1">
        <v>11019</v>
      </c>
      <c r="BX432" s="1">
        <v>10784</v>
      </c>
      <c r="BY432" s="1">
        <v>10357</v>
      </c>
      <c r="BZ432" s="1">
        <v>10234</v>
      </c>
      <c r="CA432">
        <v>0</v>
      </c>
      <c r="CB432">
        <v>0</v>
      </c>
      <c r="CC432">
        <v>0</v>
      </c>
      <c r="CD432">
        <v>0</v>
      </c>
      <c r="CF432" s="1">
        <v>38676</v>
      </c>
      <c r="CG432" s="1">
        <v>37851</v>
      </c>
      <c r="CH432">
        <v>144.19999999999999</v>
      </c>
      <c r="CI432" s="2">
        <v>17426577.010000002</v>
      </c>
      <c r="CJ432" s="2">
        <v>11086836.779999999</v>
      </c>
      <c r="CK432" s="2">
        <v>6339740.2300000004</v>
      </c>
      <c r="CL432" s="2">
        <v>466171.35</v>
      </c>
      <c r="CM432" s="2">
        <v>17892748.359999999</v>
      </c>
      <c r="CN432" s="2">
        <v>16863486.489999998</v>
      </c>
      <c r="CO432">
        <v>0</v>
      </c>
      <c r="CP432" s="2">
        <v>4692046.54</v>
      </c>
      <c r="CQ432" s="2">
        <v>3133976.77</v>
      </c>
      <c r="CR432" s="2">
        <v>2811248.21</v>
      </c>
      <c r="CS432" s="2">
        <v>731510.18</v>
      </c>
      <c r="CT432" s="2">
        <v>1425403.94</v>
      </c>
      <c r="CU432" s="2">
        <v>2552089.2200000002</v>
      </c>
      <c r="CV432" s="2">
        <v>9136328.6699999999</v>
      </c>
      <c r="CW432" s="2">
        <v>701947.45</v>
      </c>
      <c r="CX432" s="2">
        <v>13933473.859999999</v>
      </c>
      <c r="CY432">
        <v>0</v>
      </c>
      <c r="CZ432" s="2">
        <v>1572712.42</v>
      </c>
      <c r="DA432">
        <v>0</v>
      </c>
      <c r="DB432" s="2">
        <v>1290824.04</v>
      </c>
      <c r="DC432" s="2">
        <v>1660779.3</v>
      </c>
      <c r="DD432" s="2">
        <v>1195255.1200000001</v>
      </c>
      <c r="DE432" s="2">
        <v>845092.39</v>
      </c>
      <c r="DF432">
        <v>0</v>
      </c>
      <c r="DG432">
        <v>8</v>
      </c>
      <c r="DH432">
        <v>7</v>
      </c>
      <c r="DI432" s="2">
        <v>325253.08</v>
      </c>
      <c r="DJ432" s="2">
        <v>861706.02</v>
      </c>
      <c r="DK432" s="2">
        <v>1908072.59</v>
      </c>
      <c r="DM432" s="2">
        <v>132274.92000000001</v>
      </c>
      <c r="DN432" s="2">
        <v>2040347.51</v>
      </c>
      <c r="DO432" s="2">
        <v>479357.57</v>
      </c>
      <c r="DP432" s="2">
        <v>401435.72</v>
      </c>
      <c r="DQ432" s="2">
        <v>300511.73</v>
      </c>
      <c r="DR432" s="2">
        <v>1181305.02</v>
      </c>
      <c r="DS432">
        <v>0</v>
      </c>
      <c r="DT432">
        <v>0</v>
      </c>
      <c r="DU432">
        <v>0</v>
      </c>
      <c r="EK432" t="s">
        <v>244</v>
      </c>
      <c r="EL432">
        <v>0</v>
      </c>
      <c r="EM432">
        <v>0</v>
      </c>
      <c r="EO432">
        <v>900</v>
      </c>
      <c r="EP432">
        <v>0</v>
      </c>
      <c r="EQ432">
        <v>810</v>
      </c>
      <c r="ER432">
        <v>0</v>
      </c>
      <c r="ES432">
        <v>3</v>
      </c>
      <c r="EV432">
        <v>810</v>
      </c>
      <c r="EW432">
        <v>900</v>
      </c>
      <c r="EX432">
        <v>3</v>
      </c>
      <c r="EZ432" s="1">
        <v>13779</v>
      </c>
      <c r="FA432" s="1">
        <v>12822</v>
      </c>
      <c r="FB432" s="2">
        <v>800691.25</v>
      </c>
      <c r="FC432">
        <v>812</v>
      </c>
      <c r="FD432">
        <v>1</v>
      </c>
      <c r="FE432">
        <v>812</v>
      </c>
      <c r="FF432">
        <v>1.1599999999999999</v>
      </c>
      <c r="FG432" s="2">
        <v>3653.8</v>
      </c>
      <c r="FH432">
        <v>4.26</v>
      </c>
      <c r="FI432">
        <v>5.33</v>
      </c>
      <c r="FJ432">
        <v>5.99</v>
      </c>
      <c r="FK432">
        <v>4.4800000000000004</v>
      </c>
      <c r="FL432">
        <v>38.49</v>
      </c>
      <c r="FM432" s="2">
        <v>374833.09</v>
      </c>
      <c r="FN432">
        <v>100</v>
      </c>
      <c r="FO432">
        <v>73.19</v>
      </c>
      <c r="FP432">
        <v>100</v>
      </c>
      <c r="FQ432">
        <v>125.07</v>
      </c>
      <c r="FR432">
        <v>22.89</v>
      </c>
      <c r="FS432">
        <v>9.4600000000000009</v>
      </c>
      <c r="FT432">
        <v>76.900000000000006</v>
      </c>
      <c r="FU432">
        <v>100</v>
      </c>
      <c r="FV432">
        <v>9.9600000000000009</v>
      </c>
      <c r="FW432">
        <v>14.31</v>
      </c>
      <c r="FX432" s="2">
        <v>1915.18</v>
      </c>
      <c r="FY432">
        <v>17.79</v>
      </c>
      <c r="FZ432">
        <v>15.93</v>
      </c>
      <c r="GA432">
        <v>95.81</v>
      </c>
      <c r="GB432">
        <v>100</v>
      </c>
      <c r="GC432">
        <v>79.39</v>
      </c>
      <c r="GD432">
        <v>12.94</v>
      </c>
      <c r="GE432">
        <v>2.8</v>
      </c>
      <c r="GF432">
        <v>333.4</v>
      </c>
      <c r="GG432">
        <v>77.11</v>
      </c>
      <c r="GH432">
        <v>5.75</v>
      </c>
      <c r="GI432">
        <v>52.43</v>
      </c>
      <c r="GJ432">
        <v>16.13</v>
      </c>
      <c r="GK432">
        <v>30.78</v>
      </c>
      <c r="GL432">
        <v>6.78</v>
      </c>
      <c r="GM432">
        <v>1.87</v>
      </c>
      <c r="GN432">
        <v>30.77</v>
      </c>
      <c r="GO432">
        <v>58.7</v>
      </c>
      <c r="GP432">
        <v>15.6</v>
      </c>
      <c r="GQ432">
        <v>8.01</v>
      </c>
      <c r="GR432">
        <v>3.56</v>
      </c>
      <c r="GS432">
        <v>61.96</v>
      </c>
      <c r="GT432">
        <v>35.43</v>
      </c>
      <c r="GU432">
        <v>2.61</v>
      </c>
      <c r="GV432">
        <v>92.46</v>
      </c>
      <c r="GW432">
        <v>100</v>
      </c>
      <c r="GX432">
        <v>0.56000000000000005</v>
      </c>
      <c r="GY432">
        <v>76.900000000000006</v>
      </c>
      <c r="GZ432">
        <v>79.39</v>
      </c>
      <c r="HA432">
        <v>0.32</v>
      </c>
      <c r="HB432">
        <v>26.81</v>
      </c>
      <c r="HC432">
        <v>7.29</v>
      </c>
      <c r="HD432">
        <v>131.63</v>
      </c>
      <c r="HE432">
        <v>73.19</v>
      </c>
      <c r="HF432">
        <v>9.4600000000000009</v>
      </c>
      <c r="HG432">
        <v>94.4</v>
      </c>
      <c r="HH432">
        <v>97.02</v>
      </c>
      <c r="HI432">
        <v>73.66</v>
      </c>
      <c r="HJ432">
        <v>100</v>
      </c>
      <c r="HK432">
        <v>0.64</v>
      </c>
      <c r="HL432">
        <v>0.11</v>
      </c>
      <c r="HM432">
        <v>0.84</v>
      </c>
      <c r="HR432">
        <v>0</v>
      </c>
      <c r="HS432">
        <v>0</v>
      </c>
      <c r="HU432">
        <v>100</v>
      </c>
      <c r="HV432">
        <v>100</v>
      </c>
      <c r="HW432">
        <v>0.02</v>
      </c>
      <c r="HX432">
        <v>62.45</v>
      </c>
      <c r="HY432">
        <v>0.12</v>
      </c>
      <c r="HZ432">
        <v>100</v>
      </c>
      <c r="IA432">
        <v>140.78</v>
      </c>
      <c r="IB432" s="2">
        <v>1645.44</v>
      </c>
    </row>
    <row r="433" spans="1:236" hidden="1" x14ac:dyDescent="0.25">
      <c r="A433">
        <v>411760</v>
      </c>
      <c r="B433" t="str">
        <f>VLOOKUP(A433,cods!$A$1:$C$345,3,FALSE)</f>
        <v>Centro-Sul Paranaense</v>
      </c>
      <c r="C433" t="s">
        <v>462</v>
      </c>
      <c r="D433" t="s">
        <v>236</v>
      </c>
      <c r="E433">
        <v>2020</v>
      </c>
      <c r="F433">
        <v>41069000</v>
      </c>
      <c r="G433" t="s">
        <v>237</v>
      </c>
      <c r="H433" t="s">
        <v>238</v>
      </c>
      <c r="I433" t="s">
        <v>239</v>
      </c>
      <c r="J433" t="s">
        <v>246</v>
      </c>
      <c r="K433" t="s">
        <v>241</v>
      </c>
      <c r="L433">
        <v>1</v>
      </c>
      <c r="O433">
        <v>1</v>
      </c>
      <c r="P433">
        <v>1</v>
      </c>
      <c r="Q433">
        <v>0</v>
      </c>
      <c r="R433">
        <v>0</v>
      </c>
      <c r="S433">
        <v>1</v>
      </c>
      <c r="V433" s="1">
        <v>2042</v>
      </c>
      <c r="W433" s="1">
        <v>2042</v>
      </c>
      <c r="X433" t="s">
        <v>247</v>
      </c>
      <c r="Y433" t="s">
        <v>247</v>
      </c>
      <c r="AA433" s="1">
        <v>51755</v>
      </c>
      <c r="AB433" s="1">
        <v>48023</v>
      </c>
      <c r="AC433" s="1">
        <v>49575</v>
      </c>
      <c r="AD433" s="1">
        <v>48746</v>
      </c>
      <c r="AE433" s="1">
        <v>13269</v>
      </c>
      <c r="AF433" s="1">
        <v>13017</v>
      </c>
      <c r="AG433" s="1">
        <v>15270</v>
      </c>
      <c r="AH433" s="1">
        <v>14998</v>
      </c>
      <c r="AI433" s="1">
        <v>13269</v>
      </c>
      <c r="AJ433" s="1">
        <v>13017</v>
      </c>
      <c r="AK433">
        <v>247.44</v>
      </c>
      <c r="AL433">
        <v>239.04</v>
      </c>
      <c r="AM433" s="2">
        <v>2384.58</v>
      </c>
      <c r="AN433" s="2">
        <v>2384.58</v>
      </c>
      <c r="AO433" s="2">
        <v>1722.86</v>
      </c>
      <c r="AP433" s="2">
        <v>1722.86</v>
      </c>
      <c r="AQ433" s="2">
        <v>1803.18</v>
      </c>
      <c r="AR433" s="2">
        <v>2384.58</v>
      </c>
      <c r="AS433" s="1">
        <v>14124</v>
      </c>
      <c r="AT433" s="1">
        <v>13888</v>
      </c>
      <c r="AU433" s="1">
        <v>15270</v>
      </c>
      <c r="AV433" s="1">
        <v>14998</v>
      </c>
      <c r="AW433">
        <v>0</v>
      </c>
      <c r="AX433">
        <v>0</v>
      </c>
      <c r="AY433">
        <v>0</v>
      </c>
      <c r="AZ433">
        <v>0</v>
      </c>
      <c r="BA433" s="2">
        <v>1530.65</v>
      </c>
      <c r="BB433" s="1">
        <v>13497</v>
      </c>
      <c r="BC433" s="1">
        <v>13354</v>
      </c>
      <c r="BD433" s="1">
        <v>14124</v>
      </c>
      <c r="BE433" s="1">
        <v>13888</v>
      </c>
      <c r="BF433">
        <v>3.16</v>
      </c>
      <c r="BH433" s="1">
        <v>48023</v>
      </c>
      <c r="BI433" s="1">
        <v>47309</v>
      </c>
      <c r="BJ433" s="2">
        <v>2384.58</v>
      </c>
      <c r="BK433" s="2">
        <v>1579.87</v>
      </c>
      <c r="BL433" s="1">
        <v>37851</v>
      </c>
      <c r="BM433" s="1">
        <v>37300</v>
      </c>
      <c r="BN433" s="1">
        <v>10067</v>
      </c>
      <c r="BO433" s="1">
        <v>9890</v>
      </c>
      <c r="BP433" s="1">
        <v>11782</v>
      </c>
      <c r="BQ433" s="1">
        <v>11595</v>
      </c>
      <c r="BR433">
        <v>152.22999999999999</v>
      </c>
      <c r="BS433">
        <v>151.75</v>
      </c>
      <c r="BT433" s="2">
        <v>1334.93</v>
      </c>
      <c r="BU433" s="2">
        <v>1334.93</v>
      </c>
      <c r="BV433" s="2">
        <v>1390.6</v>
      </c>
      <c r="BW433" s="1">
        <v>10784</v>
      </c>
      <c r="BX433" s="1">
        <v>10627</v>
      </c>
      <c r="BY433" s="1">
        <v>10234</v>
      </c>
      <c r="BZ433" s="1">
        <v>10136</v>
      </c>
      <c r="CA433">
        <v>0</v>
      </c>
      <c r="CB433">
        <v>0</v>
      </c>
      <c r="CC433">
        <v>0</v>
      </c>
      <c r="CD433">
        <v>0</v>
      </c>
      <c r="CF433" s="1">
        <v>37851</v>
      </c>
      <c r="CG433" s="1">
        <v>37300</v>
      </c>
      <c r="CH433">
        <v>114.02</v>
      </c>
      <c r="CI433" s="2">
        <v>15548699.48</v>
      </c>
      <c r="CJ433" s="2">
        <v>9693251.2599999998</v>
      </c>
      <c r="CK433" s="2">
        <v>5855448.2199999997</v>
      </c>
      <c r="CL433" s="2">
        <v>474283.01</v>
      </c>
      <c r="CM433" s="2">
        <v>16022982.49</v>
      </c>
      <c r="CN433" s="2">
        <v>15948741.07</v>
      </c>
      <c r="CO433">
        <v>0</v>
      </c>
      <c r="CP433" s="2">
        <v>3133976.77</v>
      </c>
      <c r="CQ433" s="2">
        <v>2788716.3</v>
      </c>
      <c r="CR433" s="2">
        <v>3063014.17</v>
      </c>
      <c r="CS433" s="2">
        <v>834808.68</v>
      </c>
      <c r="CT433" s="2">
        <v>1115143.1200000001</v>
      </c>
      <c r="CU433" s="2">
        <v>2585137.4500000002</v>
      </c>
      <c r="CV433" s="2">
        <v>9004890.7400000002</v>
      </c>
      <c r="CW433" s="2">
        <v>279864.61</v>
      </c>
      <c r="CX433" s="2">
        <v>12968784.710000001</v>
      </c>
      <c r="CY433">
        <v>0</v>
      </c>
      <c r="CZ433" s="2">
        <v>1287721.08</v>
      </c>
      <c r="DA433">
        <v>0</v>
      </c>
      <c r="DB433" s="2">
        <v>1157067.1100000001</v>
      </c>
      <c r="DC433" s="2">
        <v>1288561.93</v>
      </c>
      <c r="DD433" s="2">
        <v>616548.42000000004</v>
      </c>
      <c r="DE433" s="2">
        <v>784129.93</v>
      </c>
      <c r="DF433" s="2">
        <v>5992.7</v>
      </c>
      <c r="DG433">
        <v>7</v>
      </c>
      <c r="DH433">
        <v>8</v>
      </c>
      <c r="DI433" s="2">
        <v>249720.21</v>
      </c>
      <c r="DJ433" s="2">
        <v>1107746.3500000001</v>
      </c>
      <c r="DK433" s="2">
        <v>1406671.05</v>
      </c>
      <c r="DL433">
        <v>0</v>
      </c>
      <c r="DM433">
        <v>0</v>
      </c>
      <c r="DN433" s="2">
        <v>1406671.05</v>
      </c>
      <c r="DO433" s="2">
        <v>450949.56</v>
      </c>
      <c r="DP433" s="2">
        <v>259660.32</v>
      </c>
      <c r="DQ433" s="2">
        <v>20204.29</v>
      </c>
      <c r="DR433" s="2">
        <v>730814.17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 t="s">
        <v>244</v>
      </c>
      <c r="EL433">
        <v>0</v>
      </c>
      <c r="EM433">
        <v>0</v>
      </c>
      <c r="EO433">
        <v>811</v>
      </c>
      <c r="EP433">
        <v>0</v>
      </c>
      <c r="EQ433">
        <v>806</v>
      </c>
      <c r="ER433">
        <v>0</v>
      </c>
      <c r="ES433">
        <v>3</v>
      </c>
      <c r="EV433">
        <v>806</v>
      </c>
      <c r="EW433">
        <v>811</v>
      </c>
      <c r="EX433">
        <v>3</v>
      </c>
      <c r="EZ433" s="1">
        <v>12034</v>
      </c>
      <c r="FA433" s="1">
        <v>11186</v>
      </c>
      <c r="FB433" s="2">
        <v>12698.77</v>
      </c>
      <c r="FC433">
        <v>928</v>
      </c>
      <c r="FD433">
        <v>0</v>
      </c>
      <c r="FE433">
        <v>928</v>
      </c>
      <c r="FF433">
        <v>1.1499999999999999</v>
      </c>
      <c r="FG433" s="2">
        <v>3576.33</v>
      </c>
      <c r="FH433">
        <v>4.0599999999999996</v>
      </c>
      <c r="FI433">
        <v>4.87</v>
      </c>
      <c r="FJ433">
        <v>5.38</v>
      </c>
      <c r="FK433">
        <v>4.21</v>
      </c>
      <c r="FL433">
        <v>43.55</v>
      </c>
      <c r="FM433" s="2">
        <v>408401.89</v>
      </c>
      <c r="FN433">
        <v>100</v>
      </c>
      <c r="FO433">
        <v>72.349999999999994</v>
      </c>
      <c r="FP433">
        <v>100</v>
      </c>
      <c r="FQ433">
        <v>119.89</v>
      </c>
      <c r="FR433">
        <v>24.28</v>
      </c>
      <c r="FS433">
        <v>9.49</v>
      </c>
      <c r="FT433">
        <v>77.48</v>
      </c>
      <c r="FU433">
        <v>100</v>
      </c>
      <c r="FV433">
        <v>9.93</v>
      </c>
      <c r="FW433">
        <v>13.83</v>
      </c>
      <c r="FX433" s="2">
        <v>1939.46</v>
      </c>
      <c r="FY433">
        <v>18.12</v>
      </c>
      <c r="FZ433">
        <v>14.92</v>
      </c>
      <c r="GA433">
        <v>96.02</v>
      </c>
      <c r="GB433">
        <v>100</v>
      </c>
      <c r="GC433">
        <v>78.819999999999993</v>
      </c>
      <c r="GD433">
        <v>13.13</v>
      </c>
      <c r="GE433">
        <v>2.82</v>
      </c>
      <c r="GF433">
        <v>335.72</v>
      </c>
      <c r="GG433">
        <v>75.72</v>
      </c>
      <c r="GH433">
        <v>0.46</v>
      </c>
      <c r="GI433">
        <v>57.91</v>
      </c>
      <c r="GJ433">
        <v>19.7</v>
      </c>
      <c r="GK433">
        <v>36.33</v>
      </c>
      <c r="GL433">
        <v>4.7</v>
      </c>
      <c r="GM433">
        <v>1.61</v>
      </c>
      <c r="GN433">
        <v>34.020000000000003</v>
      </c>
      <c r="GO433">
        <v>62.72</v>
      </c>
      <c r="GP433">
        <v>12.38</v>
      </c>
      <c r="GQ433">
        <v>9.27</v>
      </c>
      <c r="GR433">
        <v>2.77</v>
      </c>
      <c r="GS433">
        <v>60.5</v>
      </c>
      <c r="GT433">
        <v>36.54</v>
      </c>
      <c r="GU433">
        <v>2.96</v>
      </c>
      <c r="GV433">
        <v>92.55</v>
      </c>
      <c r="GW433">
        <v>100</v>
      </c>
      <c r="GX433">
        <v>0.56999999999999995</v>
      </c>
      <c r="GY433">
        <v>77.48</v>
      </c>
      <c r="GZ433">
        <v>78.819999999999993</v>
      </c>
      <c r="HA433">
        <v>0.32</v>
      </c>
      <c r="HB433">
        <v>27.65</v>
      </c>
      <c r="HC433">
        <v>7.42</v>
      </c>
      <c r="HD433">
        <v>137.28</v>
      </c>
      <c r="HE433">
        <v>72.349999999999994</v>
      </c>
      <c r="HF433">
        <v>9.49</v>
      </c>
      <c r="HG433">
        <v>70.41</v>
      </c>
      <c r="HH433">
        <v>95.79</v>
      </c>
      <c r="HI433">
        <v>73.13</v>
      </c>
      <c r="HJ433">
        <v>100</v>
      </c>
      <c r="HK433">
        <v>0.66</v>
      </c>
      <c r="HL433">
        <v>0.09</v>
      </c>
      <c r="HM433">
        <v>0.66</v>
      </c>
      <c r="HR433">
        <v>0</v>
      </c>
      <c r="HS433">
        <v>0</v>
      </c>
      <c r="HU433">
        <v>100</v>
      </c>
      <c r="HV433">
        <v>100</v>
      </c>
      <c r="HW433">
        <v>0.02</v>
      </c>
      <c r="HX433">
        <v>1.1399999999999999</v>
      </c>
      <c r="HY433">
        <v>0</v>
      </c>
      <c r="HZ433">
        <v>100</v>
      </c>
      <c r="IA433">
        <v>144.66999999999999</v>
      </c>
      <c r="IB433" s="2">
        <v>1671.85</v>
      </c>
    </row>
    <row r="434" spans="1:236" x14ac:dyDescent="0.25">
      <c r="A434">
        <v>411770</v>
      </c>
      <c r="B434" t="str">
        <f>VLOOKUP(A434,cods!$A$1:$C$345,3,FALSE)</f>
        <v>Centro Oriental Paranaense</v>
      </c>
      <c r="C434" t="s">
        <v>463</v>
      </c>
      <c r="D434" t="s">
        <v>236</v>
      </c>
      <c r="E434">
        <v>2021</v>
      </c>
      <c r="F434">
        <v>41069000</v>
      </c>
      <c r="G434" t="s">
        <v>237</v>
      </c>
      <c r="H434" t="s">
        <v>238</v>
      </c>
      <c r="I434" t="s">
        <v>239</v>
      </c>
      <c r="J434" t="s">
        <v>246</v>
      </c>
      <c r="K434" t="s">
        <v>241</v>
      </c>
      <c r="M434">
        <v>1</v>
      </c>
      <c r="O434">
        <v>1</v>
      </c>
      <c r="P434">
        <v>1</v>
      </c>
      <c r="Q434">
        <v>4</v>
      </c>
      <c r="R434">
        <v>0</v>
      </c>
      <c r="T434">
        <v>1</v>
      </c>
      <c r="V434" s="1">
        <v>2008</v>
      </c>
      <c r="W434" s="1">
        <v>2008</v>
      </c>
      <c r="X434" t="s">
        <v>242</v>
      </c>
      <c r="Y434" t="s">
        <v>247</v>
      </c>
      <c r="AA434" s="1">
        <v>34109</v>
      </c>
      <c r="AB434" s="1">
        <v>20573</v>
      </c>
      <c r="AC434" s="1">
        <v>28064</v>
      </c>
      <c r="AD434" s="1">
        <v>26976</v>
      </c>
      <c r="AE434" s="1">
        <v>9061</v>
      </c>
      <c r="AF434" s="1">
        <v>8710</v>
      </c>
      <c r="AG434" s="1">
        <v>9490</v>
      </c>
      <c r="AH434" s="1">
        <v>9152</v>
      </c>
      <c r="AI434" s="1">
        <v>9061</v>
      </c>
      <c r="AJ434" s="1">
        <v>8710</v>
      </c>
      <c r="AK434">
        <v>203.67</v>
      </c>
      <c r="AL434">
        <v>215.26</v>
      </c>
      <c r="AM434" s="2">
        <v>1496.26</v>
      </c>
      <c r="AN434" s="2">
        <v>1286.31</v>
      </c>
      <c r="AO434">
        <v>975.79</v>
      </c>
      <c r="AP434">
        <v>976.44</v>
      </c>
      <c r="AQ434" s="2">
        <v>1061.95</v>
      </c>
      <c r="AR434" s="2">
        <v>1498.67</v>
      </c>
      <c r="AS434" s="1">
        <v>8662</v>
      </c>
      <c r="AT434" s="1">
        <v>8326</v>
      </c>
      <c r="AU434" s="1">
        <v>9490</v>
      </c>
      <c r="AV434" s="1">
        <v>9152</v>
      </c>
      <c r="AW434">
        <v>209.95</v>
      </c>
      <c r="AX434">
        <v>0</v>
      </c>
      <c r="AY434">
        <v>2.41</v>
      </c>
      <c r="AZ434">
        <v>0.65</v>
      </c>
      <c r="BA434">
        <v>873.7</v>
      </c>
      <c r="BB434" s="1">
        <v>9819</v>
      </c>
      <c r="BC434" s="1">
        <v>9441</v>
      </c>
      <c r="BD434" s="1">
        <v>8662</v>
      </c>
      <c r="BE434" s="1">
        <v>8326</v>
      </c>
      <c r="BF434">
        <v>0</v>
      </c>
      <c r="BH434" s="1">
        <v>20573</v>
      </c>
      <c r="BI434" s="1">
        <v>20503</v>
      </c>
      <c r="BJ434" s="2">
        <v>1496.26</v>
      </c>
      <c r="BK434" s="2">
        <v>1367.34</v>
      </c>
      <c r="BL434" s="1">
        <v>24134</v>
      </c>
      <c r="BM434" s="1">
        <v>22842</v>
      </c>
      <c r="BN434" s="1">
        <v>7814</v>
      </c>
      <c r="BO434" s="1">
        <v>7397</v>
      </c>
      <c r="BP434" s="1">
        <v>8197</v>
      </c>
      <c r="BQ434" s="1">
        <v>7787</v>
      </c>
      <c r="BR434">
        <v>115.63</v>
      </c>
      <c r="BS434">
        <v>93.02</v>
      </c>
      <c r="BT434">
        <v>825.05</v>
      </c>
      <c r="BU434">
        <v>825.05</v>
      </c>
      <c r="BV434">
        <v>894.55</v>
      </c>
      <c r="BW434" s="1">
        <v>7449</v>
      </c>
      <c r="BX434" s="1">
        <v>7050</v>
      </c>
      <c r="BY434" s="1">
        <v>8557</v>
      </c>
      <c r="BZ434" s="1">
        <v>8155</v>
      </c>
      <c r="CA434">
        <v>0</v>
      </c>
      <c r="CB434">
        <v>0</v>
      </c>
      <c r="CC434">
        <v>0</v>
      </c>
      <c r="CD434">
        <v>0</v>
      </c>
      <c r="CF434" s="1">
        <v>20573</v>
      </c>
      <c r="CG434" s="1">
        <v>20503</v>
      </c>
      <c r="CH434">
        <v>142.86000000000001</v>
      </c>
      <c r="CI434" s="2">
        <v>11398676.6</v>
      </c>
      <c r="CJ434" s="2">
        <v>6902113.75</v>
      </c>
      <c r="CK434" s="2">
        <v>4496562.8499999996</v>
      </c>
      <c r="CL434" s="2">
        <v>342517.66</v>
      </c>
      <c r="CM434" s="2">
        <v>11741194.26</v>
      </c>
      <c r="CN434" s="2">
        <v>11268059.210000001</v>
      </c>
      <c r="CO434">
        <v>0</v>
      </c>
      <c r="CP434" s="2">
        <v>2738796.6</v>
      </c>
      <c r="CQ434" s="2">
        <v>1954537.8</v>
      </c>
      <c r="CR434" s="2">
        <v>2457296.62</v>
      </c>
      <c r="CS434" s="2">
        <v>283533.87</v>
      </c>
      <c r="CT434" s="2">
        <v>1179909.3999999999</v>
      </c>
      <c r="CU434" s="2">
        <v>1833041.66</v>
      </c>
      <c r="CV434" s="2">
        <v>6629922.5800000001</v>
      </c>
      <c r="CW434" s="2">
        <v>195723.64</v>
      </c>
      <c r="CX434" s="2">
        <v>9323825.6899999995</v>
      </c>
      <c r="CY434">
        <v>0</v>
      </c>
      <c r="CZ434" s="2">
        <v>964264.21</v>
      </c>
      <c r="DA434">
        <v>0</v>
      </c>
      <c r="DB434" s="2">
        <v>842694.13</v>
      </c>
      <c r="DC434" s="2">
        <v>983889.47</v>
      </c>
      <c r="DD434" s="2">
        <v>931042.64</v>
      </c>
      <c r="DE434" s="2">
        <v>393446.12</v>
      </c>
      <c r="DF434" s="2">
        <v>16107.71</v>
      </c>
      <c r="DG434">
        <v>12</v>
      </c>
      <c r="DH434">
        <v>13</v>
      </c>
      <c r="DI434" s="2">
        <v>33446.9</v>
      </c>
      <c r="DJ434" s="2">
        <v>550025.79</v>
      </c>
      <c r="DK434" s="2">
        <v>1097390.6399999999</v>
      </c>
      <c r="DM434" s="2">
        <v>243205.83</v>
      </c>
      <c r="DN434" s="2">
        <v>1340596.47</v>
      </c>
      <c r="DO434" s="2">
        <v>16617.41</v>
      </c>
      <c r="DP434" s="2">
        <v>153447.46</v>
      </c>
      <c r="DQ434" s="2">
        <v>42276.18</v>
      </c>
      <c r="DR434" s="2">
        <v>212341.05</v>
      </c>
      <c r="DS434">
        <v>0</v>
      </c>
      <c r="DT434">
        <v>0</v>
      </c>
      <c r="DU434">
        <v>0</v>
      </c>
      <c r="EK434" t="s">
        <v>244</v>
      </c>
      <c r="EL434">
        <v>0</v>
      </c>
      <c r="EM434">
        <v>0</v>
      </c>
      <c r="EO434" s="1">
        <v>1388</v>
      </c>
      <c r="EP434">
        <v>1</v>
      </c>
      <c r="EQ434" s="1">
        <v>1365</v>
      </c>
      <c r="ER434">
        <v>0</v>
      </c>
      <c r="ES434">
        <v>25</v>
      </c>
      <c r="EV434" s="1">
        <v>1365</v>
      </c>
      <c r="EW434" s="1">
        <v>1388</v>
      </c>
      <c r="EX434">
        <v>0</v>
      </c>
      <c r="EY434">
        <v>0</v>
      </c>
      <c r="EZ434" s="1">
        <v>10589</v>
      </c>
      <c r="FA434" s="1">
        <v>9694</v>
      </c>
      <c r="FB434" s="2">
        <v>1144746.6000000001</v>
      </c>
      <c r="FC434" s="1">
        <v>1278</v>
      </c>
      <c r="FD434">
        <v>1</v>
      </c>
      <c r="FE434" s="1">
        <v>1278</v>
      </c>
      <c r="FF434">
        <v>1.05</v>
      </c>
      <c r="FG434" s="2">
        <v>1385.04</v>
      </c>
      <c r="FH434">
        <v>4.7699999999999996</v>
      </c>
      <c r="FI434">
        <v>5.83</v>
      </c>
      <c r="FJ434">
        <v>6.5</v>
      </c>
      <c r="FK434">
        <v>5.03</v>
      </c>
      <c r="FL434">
        <v>46.01</v>
      </c>
      <c r="FM434" s="2">
        <v>196583.73</v>
      </c>
      <c r="FN434">
        <v>100</v>
      </c>
      <c r="FO434">
        <v>65.14</v>
      </c>
      <c r="FP434">
        <v>100</v>
      </c>
      <c r="FQ434">
        <v>122.25</v>
      </c>
      <c r="FR434">
        <v>29.14</v>
      </c>
      <c r="FS434">
        <v>8.7200000000000006</v>
      </c>
      <c r="FT434">
        <v>84.55</v>
      </c>
      <c r="FU434">
        <v>100</v>
      </c>
      <c r="FV434">
        <v>9.49</v>
      </c>
      <c r="FW434">
        <v>21.82</v>
      </c>
      <c r="FX434">
        <v>793.28</v>
      </c>
      <c r="FY434">
        <v>21.75</v>
      </c>
      <c r="FZ434">
        <v>12.49</v>
      </c>
      <c r="GA434">
        <v>97.14</v>
      </c>
      <c r="GB434">
        <v>100</v>
      </c>
      <c r="GC434">
        <v>100</v>
      </c>
      <c r="GD434">
        <v>13.39</v>
      </c>
      <c r="GE434">
        <v>3.39</v>
      </c>
      <c r="GF434">
        <v>382.94</v>
      </c>
      <c r="GG434">
        <v>70.86</v>
      </c>
      <c r="GH434">
        <v>4.03</v>
      </c>
      <c r="GI434">
        <v>58.16</v>
      </c>
      <c r="GJ434">
        <v>21.56</v>
      </c>
      <c r="GK434">
        <v>37.64</v>
      </c>
      <c r="GL434">
        <v>1.86</v>
      </c>
      <c r="GM434">
        <v>0.28999999999999998</v>
      </c>
      <c r="GN434">
        <v>37.06</v>
      </c>
      <c r="GO434">
        <v>64.709999999999994</v>
      </c>
      <c r="GP434">
        <v>17.8</v>
      </c>
      <c r="GQ434">
        <v>4.28</v>
      </c>
      <c r="GR434">
        <v>0.5</v>
      </c>
      <c r="GS434">
        <v>58.79</v>
      </c>
      <c r="GT434">
        <v>38.299999999999997</v>
      </c>
      <c r="GU434">
        <v>2.92</v>
      </c>
      <c r="GV434">
        <v>91.13</v>
      </c>
      <c r="GW434">
        <v>100</v>
      </c>
      <c r="GX434">
        <v>1.41</v>
      </c>
      <c r="GY434">
        <v>84.55</v>
      </c>
      <c r="GZ434">
        <v>100</v>
      </c>
      <c r="HA434">
        <v>0.76</v>
      </c>
      <c r="HB434">
        <v>34.85</v>
      </c>
      <c r="HC434">
        <v>6.83</v>
      </c>
      <c r="HD434">
        <v>161.02000000000001</v>
      </c>
      <c r="HE434">
        <v>65.150000000000006</v>
      </c>
      <c r="HF434">
        <v>8.7200000000000006</v>
      </c>
      <c r="HG434">
        <v>83.97</v>
      </c>
      <c r="HH434">
        <v>82.28</v>
      </c>
      <c r="HI434">
        <v>70.760000000000005</v>
      </c>
      <c r="HJ434">
        <v>99.84</v>
      </c>
      <c r="HK434">
        <v>0.91</v>
      </c>
      <c r="HL434">
        <v>0.17</v>
      </c>
      <c r="HM434">
        <v>0.78</v>
      </c>
      <c r="HR434">
        <v>7.0000000000000007E-2</v>
      </c>
      <c r="HS434">
        <v>0</v>
      </c>
      <c r="HU434">
        <v>100</v>
      </c>
      <c r="HV434">
        <v>100</v>
      </c>
      <c r="HW434">
        <v>0.22</v>
      </c>
      <c r="HX434">
        <v>118.09</v>
      </c>
      <c r="HY434">
        <v>0.08</v>
      </c>
      <c r="HZ434">
        <v>100</v>
      </c>
      <c r="IA434">
        <v>143.97999999999999</v>
      </c>
      <c r="IB434">
        <v>755.62</v>
      </c>
    </row>
    <row r="435" spans="1:236" hidden="1" x14ac:dyDescent="0.25">
      <c r="A435">
        <v>411770</v>
      </c>
      <c r="B435" t="str">
        <f>VLOOKUP(A435,cods!$A$1:$C$345,3,FALSE)</f>
        <v>Centro Oriental Paranaense</v>
      </c>
      <c r="C435" t="s">
        <v>463</v>
      </c>
      <c r="D435" t="s">
        <v>236</v>
      </c>
      <c r="E435">
        <v>2020</v>
      </c>
      <c r="F435">
        <v>41069000</v>
      </c>
      <c r="G435" t="s">
        <v>237</v>
      </c>
      <c r="H435" t="s">
        <v>238</v>
      </c>
      <c r="I435" t="s">
        <v>239</v>
      </c>
      <c r="J435" t="s">
        <v>246</v>
      </c>
      <c r="K435" t="s">
        <v>241</v>
      </c>
      <c r="M435">
        <v>1</v>
      </c>
      <c r="O435">
        <v>1</v>
      </c>
      <c r="P435">
        <v>1</v>
      </c>
      <c r="Q435">
        <v>5</v>
      </c>
      <c r="R435">
        <v>0</v>
      </c>
      <c r="T435">
        <v>1</v>
      </c>
      <c r="V435" s="1">
        <v>2008</v>
      </c>
      <c r="W435" s="1">
        <v>2008</v>
      </c>
      <c r="X435" t="s">
        <v>242</v>
      </c>
      <c r="Y435" t="s">
        <v>247</v>
      </c>
      <c r="AA435" s="1">
        <v>33994</v>
      </c>
      <c r="AB435" s="1">
        <v>20503</v>
      </c>
      <c r="AC435" s="1">
        <v>26976</v>
      </c>
      <c r="AD435" s="1">
        <v>26244</v>
      </c>
      <c r="AE435" s="1">
        <v>8710</v>
      </c>
      <c r="AF435" s="1">
        <v>8469</v>
      </c>
      <c r="AG435" s="1">
        <v>9152</v>
      </c>
      <c r="AH435" s="1">
        <v>8911</v>
      </c>
      <c r="AI435" s="1">
        <v>8710</v>
      </c>
      <c r="AJ435" s="1">
        <v>8469</v>
      </c>
      <c r="AK435">
        <v>215.26</v>
      </c>
      <c r="AL435">
        <v>166.95</v>
      </c>
      <c r="AM435" s="2">
        <v>1452.71</v>
      </c>
      <c r="AN435" s="2">
        <v>1192.56</v>
      </c>
      <c r="AO435">
        <v>963.63</v>
      </c>
      <c r="AP435" s="2">
        <v>1000.84</v>
      </c>
      <c r="AQ435" s="2">
        <v>1077.6500000000001</v>
      </c>
      <c r="AR435" s="2">
        <v>1495.98</v>
      </c>
      <c r="AS435" s="1">
        <v>8326</v>
      </c>
      <c r="AT435" s="1">
        <v>8100</v>
      </c>
      <c r="AU435" s="1">
        <v>9152</v>
      </c>
      <c r="AV435" s="1">
        <v>8911</v>
      </c>
      <c r="AW435">
        <v>260.14999999999998</v>
      </c>
      <c r="AX435">
        <v>0</v>
      </c>
      <c r="AY435">
        <v>43.27</v>
      </c>
      <c r="AZ435">
        <v>37.21</v>
      </c>
      <c r="BA435">
        <v>867.64</v>
      </c>
      <c r="BB435" s="1">
        <v>9441</v>
      </c>
      <c r="BC435" s="1">
        <v>9178</v>
      </c>
      <c r="BD435" s="1">
        <v>8326</v>
      </c>
      <c r="BE435" s="1">
        <v>8100</v>
      </c>
      <c r="BF435">
        <v>0.04</v>
      </c>
      <c r="BH435" s="1">
        <v>20503</v>
      </c>
      <c r="BI435" s="1">
        <v>20433</v>
      </c>
      <c r="BJ435" s="2">
        <v>1452.71</v>
      </c>
      <c r="BK435" s="2">
        <v>1410.17</v>
      </c>
      <c r="BL435" s="1">
        <v>22842</v>
      </c>
      <c r="BM435" s="1">
        <v>22255</v>
      </c>
      <c r="BN435" s="1">
        <v>7397</v>
      </c>
      <c r="BO435" s="1">
        <v>7197</v>
      </c>
      <c r="BP435" s="1">
        <v>7787</v>
      </c>
      <c r="BQ435" s="1">
        <v>7598</v>
      </c>
      <c r="BR435">
        <v>93.02</v>
      </c>
      <c r="BS435">
        <v>89.84</v>
      </c>
      <c r="BT435">
        <v>806.07</v>
      </c>
      <c r="BU435">
        <v>806.07</v>
      </c>
      <c r="BV435">
        <v>868.69</v>
      </c>
      <c r="BW435" s="1">
        <v>7050</v>
      </c>
      <c r="BX435" s="1">
        <v>6869</v>
      </c>
      <c r="BY435" s="1">
        <v>8155</v>
      </c>
      <c r="BZ435" s="1">
        <v>7932</v>
      </c>
      <c r="CA435">
        <v>0</v>
      </c>
      <c r="CB435">
        <v>0</v>
      </c>
      <c r="CC435">
        <v>0</v>
      </c>
      <c r="CD435">
        <v>0</v>
      </c>
      <c r="CF435" s="1">
        <v>20503</v>
      </c>
      <c r="CG435" s="1">
        <v>20433</v>
      </c>
      <c r="CH435">
        <v>138.96</v>
      </c>
      <c r="CI435" s="2">
        <v>10213659.560000001</v>
      </c>
      <c r="CJ435" s="2">
        <v>6159556.2699999996</v>
      </c>
      <c r="CK435" s="2">
        <v>4054103.29</v>
      </c>
      <c r="CL435" s="2">
        <v>251667.35</v>
      </c>
      <c r="CM435" s="2">
        <v>10465326.91</v>
      </c>
      <c r="CN435" s="2">
        <v>10542313.539999999</v>
      </c>
      <c r="CO435">
        <v>0</v>
      </c>
      <c r="CP435" s="2">
        <v>1954537.8</v>
      </c>
      <c r="CQ435" s="2">
        <v>1838255.41</v>
      </c>
      <c r="CR435" s="2">
        <v>2808280.58</v>
      </c>
      <c r="CS435" s="2">
        <v>383725.4</v>
      </c>
      <c r="CT435" s="2">
        <v>1002647.46</v>
      </c>
      <c r="CU435" s="2">
        <v>2429123.63</v>
      </c>
      <c r="CV435" s="2">
        <v>7497535.1699999999</v>
      </c>
      <c r="CW435" s="2">
        <v>127495.87</v>
      </c>
      <c r="CX435" s="2">
        <v>9442663.1699999999</v>
      </c>
      <c r="CY435">
        <v>0</v>
      </c>
      <c r="CZ435" s="2">
        <v>750474.81</v>
      </c>
      <c r="DA435">
        <v>0</v>
      </c>
      <c r="DB435" s="2">
        <v>747290.77</v>
      </c>
      <c r="DC435" s="2">
        <v>435731.34</v>
      </c>
      <c r="DD435" s="2">
        <v>276823.18</v>
      </c>
      <c r="DE435" s="2">
        <v>1089616.21</v>
      </c>
      <c r="DF435" s="2">
        <v>22852.28</v>
      </c>
      <c r="DG435">
        <v>13</v>
      </c>
      <c r="DH435">
        <v>14</v>
      </c>
      <c r="DI435" s="2">
        <v>126467.33</v>
      </c>
      <c r="DJ435" s="2">
        <v>631425.98</v>
      </c>
      <c r="DK435" s="2">
        <v>1307178.83</v>
      </c>
      <c r="DL435">
        <v>0</v>
      </c>
      <c r="DM435" s="2">
        <v>82112.84</v>
      </c>
      <c r="DN435" s="2">
        <v>1389291.67</v>
      </c>
      <c r="DO435" s="2">
        <v>262616.23</v>
      </c>
      <c r="DP435" s="2">
        <v>113842.41</v>
      </c>
      <c r="DQ435" s="2">
        <v>13653.46</v>
      </c>
      <c r="DR435" s="2">
        <v>390112.1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 t="s">
        <v>244</v>
      </c>
      <c r="EL435">
        <v>0</v>
      </c>
      <c r="EM435">
        <v>0</v>
      </c>
      <c r="EO435" s="1">
        <v>1665</v>
      </c>
      <c r="EP435">
        <v>0</v>
      </c>
      <c r="EQ435" s="1">
        <v>1646</v>
      </c>
      <c r="ER435">
        <v>0</v>
      </c>
      <c r="ES435">
        <v>6</v>
      </c>
      <c r="EV435" s="1">
        <v>1646</v>
      </c>
      <c r="EW435" s="1">
        <v>1665</v>
      </c>
      <c r="EX435">
        <v>0</v>
      </c>
      <c r="EY435">
        <v>0</v>
      </c>
      <c r="EZ435" s="1">
        <v>7280</v>
      </c>
      <c r="FA435" s="1">
        <v>6621</v>
      </c>
      <c r="FB435" s="2">
        <v>10806.06</v>
      </c>
      <c r="FC435" s="1">
        <v>1673</v>
      </c>
      <c r="FD435">
        <v>3</v>
      </c>
      <c r="FE435" s="1">
        <v>1673</v>
      </c>
      <c r="FF435">
        <v>1.05</v>
      </c>
      <c r="FG435" s="2">
        <v>1238.81</v>
      </c>
      <c r="FH435">
        <v>4.8499999999999996</v>
      </c>
      <c r="FI435">
        <v>5.25</v>
      </c>
      <c r="FJ435">
        <v>5.92</v>
      </c>
      <c r="FK435">
        <v>4.67</v>
      </c>
      <c r="FL435">
        <v>55.47</v>
      </c>
      <c r="FM435" s="2">
        <v>208020.78</v>
      </c>
      <c r="FN435">
        <v>100</v>
      </c>
      <c r="FO435">
        <v>66.06</v>
      </c>
      <c r="FP435">
        <v>100</v>
      </c>
      <c r="FQ435">
        <v>108.17</v>
      </c>
      <c r="FR435">
        <v>27.96</v>
      </c>
      <c r="FS435">
        <v>8.89</v>
      </c>
      <c r="FT435">
        <v>83.65</v>
      </c>
      <c r="FU435">
        <v>100</v>
      </c>
      <c r="FV435">
        <v>9.6</v>
      </c>
      <c r="FW435">
        <v>25.18</v>
      </c>
      <c r="FX435">
        <v>664.25</v>
      </c>
      <c r="FY435">
        <v>20.53</v>
      </c>
      <c r="FZ435">
        <v>11.37</v>
      </c>
      <c r="GA435">
        <v>99.21</v>
      </c>
      <c r="GB435">
        <v>100</v>
      </c>
      <c r="GC435">
        <v>100</v>
      </c>
      <c r="GD435">
        <v>13.46</v>
      </c>
      <c r="GE435">
        <v>3.85</v>
      </c>
      <c r="GF435">
        <v>448.31</v>
      </c>
      <c r="GG435">
        <v>72.040000000000006</v>
      </c>
      <c r="GH435">
        <v>-0.74</v>
      </c>
      <c r="GI435">
        <v>73.41</v>
      </c>
      <c r="GJ435">
        <v>27.5</v>
      </c>
      <c r="GK435">
        <v>51.28</v>
      </c>
      <c r="GL435">
        <v>3.82</v>
      </c>
      <c r="GM435">
        <v>1.24</v>
      </c>
      <c r="GN435">
        <v>37.46</v>
      </c>
      <c r="GO435">
        <v>69.86</v>
      </c>
      <c r="GP435">
        <v>13.37</v>
      </c>
      <c r="GQ435">
        <v>5.12</v>
      </c>
      <c r="GR435">
        <v>1.69</v>
      </c>
      <c r="GS435">
        <v>58.86</v>
      </c>
      <c r="GT435">
        <v>38.74</v>
      </c>
      <c r="GU435">
        <v>2.4</v>
      </c>
      <c r="GV435">
        <v>90.94</v>
      </c>
      <c r="GW435">
        <v>100</v>
      </c>
      <c r="GX435">
        <v>1.57</v>
      </c>
      <c r="GY435">
        <v>83.65</v>
      </c>
      <c r="GZ435">
        <v>100</v>
      </c>
      <c r="HA435">
        <v>0.85</v>
      </c>
      <c r="HB435">
        <v>33.1</v>
      </c>
      <c r="HC435">
        <v>7.1</v>
      </c>
      <c r="HD435">
        <v>157.91999999999999</v>
      </c>
      <c r="HE435">
        <v>66.900000000000006</v>
      </c>
      <c r="HF435">
        <v>8.89</v>
      </c>
      <c r="HG435">
        <v>67.23</v>
      </c>
      <c r="HH435">
        <v>79.36</v>
      </c>
      <c r="HI435">
        <v>67.19</v>
      </c>
      <c r="HJ435">
        <v>97.11</v>
      </c>
      <c r="HK435">
        <v>0.94</v>
      </c>
      <c r="HL435">
        <v>0.17</v>
      </c>
      <c r="HM435">
        <v>0.65</v>
      </c>
      <c r="HR435">
        <v>0</v>
      </c>
      <c r="HS435">
        <v>0</v>
      </c>
      <c r="HU435">
        <v>100</v>
      </c>
      <c r="HV435">
        <v>100</v>
      </c>
      <c r="HW435">
        <v>0.06</v>
      </c>
      <c r="HX435">
        <v>1.63</v>
      </c>
      <c r="HY435">
        <v>0.18</v>
      </c>
      <c r="HZ435">
        <v>100</v>
      </c>
      <c r="IA435">
        <v>126.66</v>
      </c>
      <c r="IB435">
        <v>630.98</v>
      </c>
    </row>
    <row r="436" spans="1:236" x14ac:dyDescent="0.25">
      <c r="A436">
        <v>411780</v>
      </c>
      <c r="B436" t="str">
        <f>VLOOKUP(A436,cods!$A$1:$C$345,3,FALSE)</f>
        <v>Centro-Sul Paranaense</v>
      </c>
      <c r="C436" t="s">
        <v>464</v>
      </c>
      <c r="D436" t="s">
        <v>236</v>
      </c>
      <c r="E436">
        <v>2021</v>
      </c>
      <c r="F436">
        <v>41069000</v>
      </c>
      <c r="G436" t="s">
        <v>237</v>
      </c>
      <c r="H436" t="s">
        <v>238</v>
      </c>
      <c r="I436" t="s">
        <v>239</v>
      </c>
      <c r="J436" t="s">
        <v>246</v>
      </c>
      <c r="K436" t="s">
        <v>241</v>
      </c>
      <c r="L436">
        <v>1</v>
      </c>
      <c r="O436">
        <v>1</v>
      </c>
      <c r="P436">
        <v>1</v>
      </c>
      <c r="Q436">
        <v>0</v>
      </c>
      <c r="R436">
        <v>0</v>
      </c>
      <c r="S436">
        <v>1</v>
      </c>
      <c r="V436" s="1">
        <v>2043</v>
      </c>
      <c r="W436" s="1">
        <v>2043</v>
      </c>
      <c r="X436" t="s">
        <v>247</v>
      </c>
      <c r="Y436" t="s">
        <v>247</v>
      </c>
      <c r="AA436" s="1">
        <v>12755</v>
      </c>
      <c r="AB436" s="1">
        <v>6349</v>
      </c>
      <c r="AC436" s="1">
        <v>11349</v>
      </c>
      <c r="AD436" s="1">
        <v>11053</v>
      </c>
      <c r="AE436" s="1">
        <v>3612</v>
      </c>
      <c r="AF436" s="1">
        <v>3517</v>
      </c>
      <c r="AG436" s="1">
        <v>3951</v>
      </c>
      <c r="AH436" s="1">
        <v>3867</v>
      </c>
      <c r="AI436" s="1">
        <v>3612</v>
      </c>
      <c r="AJ436" s="1">
        <v>3517</v>
      </c>
      <c r="AK436">
        <v>74.400000000000006</v>
      </c>
      <c r="AL436">
        <v>77.05</v>
      </c>
      <c r="AM436">
        <v>550.82000000000005</v>
      </c>
      <c r="AN436">
        <v>550.82000000000005</v>
      </c>
      <c r="AO436">
        <v>443.32</v>
      </c>
      <c r="AP436">
        <v>443.33</v>
      </c>
      <c r="AQ436">
        <v>474.64</v>
      </c>
      <c r="AR436">
        <v>550.82000000000005</v>
      </c>
      <c r="AS436" s="1">
        <v>3603</v>
      </c>
      <c r="AT436" s="1">
        <v>3509</v>
      </c>
      <c r="AU436" s="1">
        <v>3951</v>
      </c>
      <c r="AV436" s="1">
        <v>3867</v>
      </c>
      <c r="AW436">
        <v>0</v>
      </c>
      <c r="AX436">
        <v>0</v>
      </c>
      <c r="AY436">
        <v>0</v>
      </c>
      <c r="AZ436">
        <v>0.01</v>
      </c>
      <c r="BA436">
        <v>357.14</v>
      </c>
      <c r="BB436" s="1">
        <v>3895</v>
      </c>
      <c r="BC436" s="1">
        <v>3803</v>
      </c>
      <c r="BD436" s="1">
        <v>3603</v>
      </c>
      <c r="BE436" s="1">
        <v>3509</v>
      </c>
      <c r="BF436">
        <v>27.22</v>
      </c>
      <c r="BH436" s="1">
        <v>6349</v>
      </c>
      <c r="BI436" s="1">
        <v>6451</v>
      </c>
      <c r="BJ436">
        <v>550.82000000000005</v>
      </c>
      <c r="BK436">
        <v>669.16</v>
      </c>
      <c r="BL436" s="1">
        <v>5238</v>
      </c>
      <c r="BM436" s="1">
        <v>4391</v>
      </c>
      <c r="BN436" s="1">
        <v>1694</v>
      </c>
      <c r="BO436" s="1">
        <v>1424</v>
      </c>
      <c r="BP436" s="1">
        <v>1855</v>
      </c>
      <c r="BQ436" s="1">
        <v>1558</v>
      </c>
      <c r="BR436">
        <v>35.450000000000003</v>
      </c>
      <c r="BS436">
        <v>22.44</v>
      </c>
      <c r="BT436">
        <v>183.85</v>
      </c>
      <c r="BU436">
        <v>183.85</v>
      </c>
      <c r="BV436">
        <v>196.1</v>
      </c>
      <c r="BW436" s="1">
        <v>1663</v>
      </c>
      <c r="BX436" s="1">
        <v>1394</v>
      </c>
      <c r="BY436" s="1">
        <v>1779</v>
      </c>
      <c r="BZ436" s="1">
        <v>1505</v>
      </c>
      <c r="CA436">
        <v>0</v>
      </c>
      <c r="CB436">
        <v>0</v>
      </c>
      <c r="CC436">
        <v>0</v>
      </c>
      <c r="CD436">
        <v>0</v>
      </c>
      <c r="CF436" s="1">
        <v>5238</v>
      </c>
      <c r="CG436" s="1">
        <v>4391</v>
      </c>
      <c r="CH436">
        <v>47.7</v>
      </c>
      <c r="CI436" s="2">
        <v>3747778.05</v>
      </c>
      <c r="CJ436" s="2">
        <v>2876258.43</v>
      </c>
      <c r="CK436" s="2">
        <v>871519.62</v>
      </c>
      <c r="CL436" s="2">
        <v>124455.96</v>
      </c>
      <c r="CM436" s="2">
        <v>3872234.01</v>
      </c>
      <c r="CN436" s="2">
        <v>3912597.08</v>
      </c>
      <c r="CO436">
        <v>0</v>
      </c>
      <c r="CP436" s="2">
        <v>768257.28</v>
      </c>
      <c r="CQ436" s="2">
        <v>592267.99</v>
      </c>
      <c r="CR436" s="2">
        <v>914006.58</v>
      </c>
      <c r="CS436" s="2">
        <v>83710.73</v>
      </c>
      <c r="CT436" s="2">
        <v>590399</v>
      </c>
      <c r="CU436" s="2">
        <v>482014.23</v>
      </c>
      <c r="CV436" s="2">
        <v>2428681.11</v>
      </c>
      <c r="CW436" s="2">
        <v>339242.92</v>
      </c>
      <c r="CX436" s="2">
        <v>3726342.05</v>
      </c>
      <c r="CY436">
        <v>0</v>
      </c>
      <c r="CZ436" s="2">
        <v>515932.63</v>
      </c>
      <c r="DA436">
        <v>0</v>
      </c>
      <c r="DB436" s="2">
        <v>285835.84999999998</v>
      </c>
      <c r="DC436" s="2">
        <v>152093.65</v>
      </c>
      <c r="DD436" s="2">
        <v>263630</v>
      </c>
      <c r="DE436" s="2">
        <v>293292.5</v>
      </c>
      <c r="DF436" s="2">
        <v>115446.49</v>
      </c>
      <c r="DG436">
        <v>4</v>
      </c>
      <c r="DH436">
        <v>4</v>
      </c>
      <c r="DI436" s="2">
        <v>72714.720000000001</v>
      </c>
      <c r="DJ436" s="2">
        <v>290391.74</v>
      </c>
      <c r="DK436" s="2">
        <v>294799.84999999998</v>
      </c>
      <c r="DL436" s="2">
        <v>252017.7</v>
      </c>
      <c r="DM436" s="2">
        <v>125551.44</v>
      </c>
      <c r="DN436" s="2">
        <v>672368.99</v>
      </c>
      <c r="DO436" s="2">
        <v>309149.88</v>
      </c>
      <c r="DP436" s="2">
        <v>278839.83</v>
      </c>
      <c r="DQ436" s="2">
        <v>60403.09</v>
      </c>
      <c r="DR436" s="2">
        <v>648392.80000000005</v>
      </c>
      <c r="DS436">
        <v>0</v>
      </c>
      <c r="DT436">
        <v>0</v>
      </c>
      <c r="DU436">
        <v>0</v>
      </c>
      <c r="EK436" t="s">
        <v>244</v>
      </c>
      <c r="EL436">
        <v>0</v>
      </c>
      <c r="EM436">
        <v>0</v>
      </c>
      <c r="EO436">
        <v>425</v>
      </c>
      <c r="EP436">
        <v>0</v>
      </c>
      <c r="EQ436">
        <v>346</v>
      </c>
      <c r="ER436">
        <v>0</v>
      </c>
      <c r="ES436">
        <v>0</v>
      </c>
      <c r="EV436">
        <v>346</v>
      </c>
      <c r="EW436">
        <v>425</v>
      </c>
      <c r="EX436">
        <v>0</v>
      </c>
      <c r="EY436">
        <v>0</v>
      </c>
      <c r="EZ436" s="1">
        <v>2485</v>
      </c>
      <c r="FA436" s="1">
        <v>2293</v>
      </c>
      <c r="FB436" s="2">
        <v>167163.43</v>
      </c>
      <c r="FC436">
        <v>383</v>
      </c>
      <c r="FD436">
        <v>4</v>
      </c>
      <c r="FE436">
        <v>383</v>
      </c>
      <c r="FF436">
        <v>1.1000000000000001</v>
      </c>
      <c r="FG436" s="2">
        <v>1403.87</v>
      </c>
      <c r="FH436">
        <v>5.56</v>
      </c>
      <c r="FI436">
        <v>5.59</v>
      </c>
      <c r="FJ436">
        <v>6.06</v>
      </c>
      <c r="FK436">
        <v>4.4400000000000004</v>
      </c>
      <c r="FL436">
        <v>37.46</v>
      </c>
      <c r="FM436" s="2">
        <v>228501.64</v>
      </c>
      <c r="FN436">
        <v>100</v>
      </c>
      <c r="FO436">
        <v>84.67</v>
      </c>
      <c r="FP436">
        <v>100</v>
      </c>
      <c r="FQ436">
        <v>100.58</v>
      </c>
      <c r="FR436">
        <v>9.35</v>
      </c>
      <c r="FS436">
        <v>9.4499999999999993</v>
      </c>
      <c r="FT436">
        <v>41.47</v>
      </c>
      <c r="FU436">
        <v>100</v>
      </c>
      <c r="FV436">
        <v>10.119999999999999</v>
      </c>
      <c r="FW436">
        <v>6.11</v>
      </c>
      <c r="FX436">
        <v>919.15</v>
      </c>
      <c r="FY436">
        <v>19.670000000000002</v>
      </c>
      <c r="FZ436">
        <v>17.63</v>
      </c>
      <c r="GA436">
        <v>108.43</v>
      </c>
      <c r="GB436">
        <v>100</v>
      </c>
      <c r="GC436">
        <v>82.5</v>
      </c>
      <c r="GD436">
        <v>11.74</v>
      </c>
      <c r="GE436">
        <v>3.62</v>
      </c>
      <c r="GF436">
        <v>432.5</v>
      </c>
      <c r="GG436">
        <v>90.65</v>
      </c>
      <c r="GH436">
        <v>-1.04</v>
      </c>
      <c r="GI436">
        <v>64.8</v>
      </c>
      <c r="GJ436">
        <v>24.39</v>
      </c>
      <c r="GK436">
        <v>37.25</v>
      </c>
      <c r="GL436">
        <v>17.3</v>
      </c>
      <c r="GM436">
        <v>1.94</v>
      </c>
      <c r="GN436">
        <v>37.630000000000003</v>
      </c>
      <c r="GO436">
        <v>57.48</v>
      </c>
      <c r="GP436">
        <v>24.31</v>
      </c>
      <c r="GQ436">
        <v>3.45</v>
      </c>
      <c r="GR436">
        <v>2.99</v>
      </c>
      <c r="GS436">
        <v>74.28</v>
      </c>
      <c r="GT436">
        <v>22.51</v>
      </c>
      <c r="GU436">
        <v>3.21</v>
      </c>
      <c r="GV436">
        <v>90.97</v>
      </c>
      <c r="GW436">
        <v>100</v>
      </c>
      <c r="GX436">
        <v>1.1200000000000001</v>
      </c>
      <c r="GY436">
        <v>41.47</v>
      </c>
      <c r="GZ436">
        <v>82.5</v>
      </c>
      <c r="HA436">
        <v>0.78</v>
      </c>
      <c r="HB436">
        <v>15.33</v>
      </c>
      <c r="HC436">
        <v>2.9</v>
      </c>
      <c r="HD436">
        <v>61.7</v>
      </c>
      <c r="HE436">
        <v>84.67</v>
      </c>
      <c r="HF436">
        <v>9.4499999999999993</v>
      </c>
      <c r="HG436">
        <v>71.42</v>
      </c>
      <c r="HH436">
        <v>88.98</v>
      </c>
      <c r="HI436">
        <v>41.07</v>
      </c>
      <c r="HJ436">
        <v>100</v>
      </c>
      <c r="HK436">
        <v>1.21</v>
      </c>
      <c r="HL436">
        <v>0.26</v>
      </c>
      <c r="HM436">
        <v>0.82</v>
      </c>
      <c r="HR436">
        <v>0</v>
      </c>
      <c r="HS436">
        <v>0</v>
      </c>
      <c r="HU436">
        <v>100</v>
      </c>
      <c r="HV436">
        <v>100</v>
      </c>
      <c r="HW436">
        <v>0</v>
      </c>
      <c r="HX436">
        <v>72.900000000000006</v>
      </c>
      <c r="HY436">
        <v>1.04</v>
      </c>
      <c r="HZ436">
        <v>100</v>
      </c>
      <c r="IA436">
        <v>121.16</v>
      </c>
      <c r="IB436">
        <v>838.62</v>
      </c>
    </row>
    <row r="437" spans="1:236" hidden="1" x14ac:dyDescent="0.25">
      <c r="A437">
        <v>411780</v>
      </c>
      <c r="B437" t="str">
        <f>VLOOKUP(A437,cods!$A$1:$C$345,3,FALSE)</f>
        <v>Centro-Sul Paranaense</v>
      </c>
      <c r="C437" t="s">
        <v>464</v>
      </c>
      <c r="D437" t="s">
        <v>236</v>
      </c>
      <c r="E437">
        <v>2020</v>
      </c>
      <c r="F437">
        <v>41069000</v>
      </c>
      <c r="G437" t="s">
        <v>237</v>
      </c>
      <c r="H437" t="s">
        <v>238</v>
      </c>
      <c r="I437" t="s">
        <v>239</v>
      </c>
      <c r="J437" t="s">
        <v>246</v>
      </c>
      <c r="K437" t="s">
        <v>241</v>
      </c>
      <c r="L437">
        <v>1</v>
      </c>
      <c r="O437">
        <v>1</v>
      </c>
      <c r="P437">
        <v>1</v>
      </c>
      <c r="Q437">
        <v>0</v>
      </c>
      <c r="R437">
        <v>0</v>
      </c>
      <c r="S437">
        <v>1</v>
      </c>
      <c r="V437" s="1">
        <v>2043</v>
      </c>
      <c r="W437" s="1">
        <v>2043</v>
      </c>
      <c r="X437" t="s">
        <v>247</v>
      </c>
      <c r="Y437" t="s">
        <v>247</v>
      </c>
      <c r="AA437" s="1">
        <v>12960</v>
      </c>
      <c r="AB437" s="1">
        <v>6451</v>
      </c>
      <c r="AC437" s="1">
        <v>11053</v>
      </c>
      <c r="AD437" s="1">
        <v>10675</v>
      </c>
      <c r="AE437" s="1">
        <v>3517</v>
      </c>
      <c r="AF437" s="1">
        <v>3399</v>
      </c>
      <c r="AG437" s="1">
        <v>3867</v>
      </c>
      <c r="AH437" s="1">
        <v>3748</v>
      </c>
      <c r="AI437" s="1">
        <v>3517</v>
      </c>
      <c r="AJ437" s="1">
        <v>3399</v>
      </c>
      <c r="AK437">
        <v>77.05</v>
      </c>
      <c r="AL437">
        <v>70.19</v>
      </c>
      <c r="AM437">
        <v>525.08000000000004</v>
      </c>
      <c r="AN437">
        <v>525.08000000000004</v>
      </c>
      <c r="AO437">
        <v>439.15</v>
      </c>
      <c r="AP437">
        <v>439.94</v>
      </c>
      <c r="AQ437">
        <v>468.27</v>
      </c>
      <c r="AR437">
        <v>525.08000000000004</v>
      </c>
      <c r="AS437" s="1">
        <v>3509</v>
      </c>
      <c r="AT437" s="1">
        <v>3389</v>
      </c>
      <c r="AU437" s="1">
        <v>3867</v>
      </c>
      <c r="AV437" s="1">
        <v>3748</v>
      </c>
      <c r="AW437">
        <v>0</v>
      </c>
      <c r="AX437">
        <v>0</v>
      </c>
      <c r="AY437">
        <v>0</v>
      </c>
      <c r="AZ437">
        <v>0.79</v>
      </c>
      <c r="BA437">
        <v>358.47</v>
      </c>
      <c r="BB437" s="1">
        <v>3803</v>
      </c>
      <c r="BC437" s="1">
        <v>3703</v>
      </c>
      <c r="BD437" s="1">
        <v>3509</v>
      </c>
      <c r="BE437" s="1">
        <v>3389</v>
      </c>
      <c r="BF437">
        <v>26.18</v>
      </c>
      <c r="BH437" s="1">
        <v>6451</v>
      </c>
      <c r="BI437" s="1">
        <v>6556</v>
      </c>
      <c r="BJ437">
        <v>525.08000000000004</v>
      </c>
      <c r="BK437">
        <v>583.02</v>
      </c>
      <c r="BL437" s="1">
        <v>4391</v>
      </c>
      <c r="BM437" s="1">
        <v>3014</v>
      </c>
      <c r="BN437" s="1">
        <v>1424</v>
      </c>
      <c r="BO437">
        <v>969</v>
      </c>
      <c r="BP437" s="1">
        <v>1558</v>
      </c>
      <c r="BQ437" s="1">
        <v>1104</v>
      </c>
      <c r="BR437">
        <v>22.44</v>
      </c>
      <c r="BS437">
        <v>22.4</v>
      </c>
      <c r="BT437">
        <v>136.38</v>
      </c>
      <c r="BU437">
        <v>136.38</v>
      </c>
      <c r="BV437">
        <v>144.46</v>
      </c>
      <c r="BW437" s="1">
        <v>1394</v>
      </c>
      <c r="BX437">
        <v>957</v>
      </c>
      <c r="BY437" s="1">
        <v>1505</v>
      </c>
      <c r="BZ437" s="1">
        <v>1061</v>
      </c>
      <c r="CA437">
        <v>0</v>
      </c>
      <c r="CB437">
        <v>0</v>
      </c>
      <c r="CC437">
        <v>0</v>
      </c>
      <c r="CD437">
        <v>0</v>
      </c>
      <c r="CF437" s="1">
        <v>4391</v>
      </c>
      <c r="CG437" s="1">
        <v>3014</v>
      </c>
      <c r="CH437">
        <v>28.36</v>
      </c>
      <c r="CI437" s="2">
        <v>3240273.31</v>
      </c>
      <c r="CJ437" s="2">
        <v>2634252.2799999998</v>
      </c>
      <c r="CK437" s="2">
        <v>606021.03</v>
      </c>
      <c r="CL437" s="2">
        <v>170034.31</v>
      </c>
      <c r="CM437" s="2">
        <v>3410307.62</v>
      </c>
      <c r="CN437" s="2">
        <v>3363803.99</v>
      </c>
      <c r="CO437">
        <v>0</v>
      </c>
      <c r="CP437" s="2">
        <v>592267.99</v>
      </c>
      <c r="CQ437" s="2">
        <v>478146.11</v>
      </c>
      <c r="CR437" s="2">
        <v>910490.53</v>
      </c>
      <c r="CS437" s="2">
        <v>185517.66</v>
      </c>
      <c r="CT437" s="2">
        <v>421408.55</v>
      </c>
      <c r="CU437" s="2">
        <v>473178.49</v>
      </c>
      <c r="CV437" s="2">
        <v>2301006.69</v>
      </c>
      <c r="CW437" s="2">
        <v>176436.66</v>
      </c>
      <c r="CX437" s="2">
        <v>3448573.4</v>
      </c>
      <c r="CY437">
        <v>0</v>
      </c>
      <c r="CZ437" s="2">
        <v>422147.62</v>
      </c>
      <c r="DA437">
        <v>0</v>
      </c>
      <c r="DB437" s="2">
        <v>245511.25</v>
      </c>
      <c r="DC437" s="2">
        <v>40864.949999999997</v>
      </c>
      <c r="DD437" s="2">
        <v>117791.49</v>
      </c>
      <c r="DE437" s="2">
        <v>1362386.49</v>
      </c>
      <c r="DF437" s="2">
        <v>3366.54</v>
      </c>
      <c r="DG437">
        <v>4</v>
      </c>
      <c r="DH437">
        <v>4</v>
      </c>
      <c r="DI437" s="2">
        <v>64900.21</v>
      </c>
      <c r="DJ437" s="2">
        <v>508117.48</v>
      </c>
      <c r="DK437" s="2">
        <v>135252.25</v>
      </c>
      <c r="DL437" s="2">
        <v>1348292.27</v>
      </c>
      <c r="DM437">
        <v>0</v>
      </c>
      <c r="DN437" s="2">
        <v>1483544.52</v>
      </c>
      <c r="DO437" s="2">
        <v>295212.56</v>
      </c>
      <c r="DP437" s="2">
        <v>154464.22</v>
      </c>
      <c r="DQ437" s="2">
        <v>21972.44</v>
      </c>
      <c r="DR437" s="2">
        <v>471649.22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 t="s">
        <v>244</v>
      </c>
      <c r="EL437">
        <v>0</v>
      </c>
      <c r="EM437">
        <v>0</v>
      </c>
      <c r="EO437">
        <v>401</v>
      </c>
      <c r="EP437">
        <v>2</v>
      </c>
      <c r="EQ437">
        <v>381</v>
      </c>
      <c r="ER437">
        <v>0</v>
      </c>
      <c r="ES437">
        <v>1</v>
      </c>
      <c r="EV437">
        <v>381</v>
      </c>
      <c r="EW437">
        <v>401</v>
      </c>
      <c r="EX437">
        <v>0</v>
      </c>
      <c r="EY437">
        <v>0</v>
      </c>
      <c r="EZ437" s="1">
        <v>2133</v>
      </c>
      <c r="FA437" s="1">
        <v>2012</v>
      </c>
      <c r="FB437" s="2">
        <v>1761.06</v>
      </c>
      <c r="FC437">
        <v>460</v>
      </c>
      <c r="FD437">
        <v>0</v>
      </c>
      <c r="FE437">
        <v>460</v>
      </c>
      <c r="FF437">
        <v>1.1000000000000001</v>
      </c>
      <c r="FG437" s="2">
        <v>1284.6199999999999</v>
      </c>
      <c r="FH437">
        <v>5.63</v>
      </c>
      <c r="FI437">
        <v>5.29</v>
      </c>
      <c r="FJ437">
        <v>5.64</v>
      </c>
      <c r="FK437">
        <v>4.2</v>
      </c>
      <c r="FL437">
        <v>40.119999999999997</v>
      </c>
      <c r="FM437" s="2">
        <v>227622.63</v>
      </c>
      <c r="FN437">
        <v>100</v>
      </c>
      <c r="FO437">
        <v>88.16</v>
      </c>
      <c r="FP437">
        <v>100</v>
      </c>
      <c r="FQ437">
        <v>93.96</v>
      </c>
      <c r="FR437">
        <v>6.14</v>
      </c>
      <c r="FS437">
        <v>9.61</v>
      </c>
      <c r="FT437">
        <v>31.06</v>
      </c>
      <c r="FU437">
        <v>100</v>
      </c>
      <c r="FV437">
        <v>10.23</v>
      </c>
      <c r="FW437">
        <v>6.08</v>
      </c>
      <c r="FX437">
        <v>845.32</v>
      </c>
      <c r="FY437">
        <v>19.62</v>
      </c>
      <c r="FZ437">
        <v>17.47</v>
      </c>
      <c r="GA437">
        <v>110.75</v>
      </c>
      <c r="GB437">
        <v>100</v>
      </c>
      <c r="GC437">
        <v>68.069999999999993</v>
      </c>
      <c r="GD437">
        <v>11.47</v>
      </c>
      <c r="GE437">
        <v>3.76</v>
      </c>
      <c r="GF437">
        <v>447.8</v>
      </c>
      <c r="GG437">
        <v>93.86</v>
      </c>
      <c r="GH437">
        <v>1.36</v>
      </c>
      <c r="GI437">
        <v>71.010000000000005</v>
      </c>
      <c r="GJ437">
        <v>28.1</v>
      </c>
      <c r="GK437">
        <v>42.7</v>
      </c>
      <c r="GL437">
        <v>14.56</v>
      </c>
      <c r="GM437">
        <v>2</v>
      </c>
      <c r="GN437">
        <v>39.57</v>
      </c>
      <c r="GO437">
        <v>60.13</v>
      </c>
      <c r="GP437">
        <v>18.309999999999999</v>
      </c>
      <c r="GQ437">
        <v>8.06</v>
      </c>
      <c r="GR437">
        <v>2.82</v>
      </c>
      <c r="GS437">
        <v>77.239999999999995</v>
      </c>
      <c r="GT437">
        <v>17.77</v>
      </c>
      <c r="GU437">
        <v>4.99</v>
      </c>
      <c r="GV437">
        <v>90.58</v>
      </c>
      <c r="GW437">
        <v>100</v>
      </c>
      <c r="GX437">
        <v>1.1599999999999999</v>
      </c>
      <c r="GY437">
        <v>31.06</v>
      </c>
      <c r="GZ437">
        <v>68.069999999999993</v>
      </c>
      <c r="HA437">
        <v>0.86</v>
      </c>
      <c r="HB437">
        <v>11.82</v>
      </c>
      <c r="HC437">
        <v>2.19</v>
      </c>
      <c r="HD437">
        <v>46.71</v>
      </c>
      <c r="HE437">
        <v>88.18</v>
      </c>
      <c r="HF437">
        <v>9.61</v>
      </c>
      <c r="HG437">
        <v>62.52</v>
      </c>
      <c r="HH437">
        <v>85.29</v>
      </c>
      <c r="HI437">
        <v>33.880000000000003</v>
      </c>
      <c r="HJ437">
        <v>100</v>
      </c>
      <c r="HK437">
        <v>1.1100000000000001</v>
      </c>
      <c r="HL437">
        <v>0.21</v>
      </c>
      <c r="HM437">
        <v>0.69</v>
      </c>
      <c r="HR437">
        <v>0.5</v>
      </c>
      <c r="HS437">
        <v>0</v>
      </c>
      <c r="HU437">
        <v>100</v>
      </c>
      <c r="HV437">
        <v>100</v>
      </c>
      <c r="HW437">
        <v>0.04</v>
      </c>
      <c r="HX437">
        <v>0.88</v>
      </c>
      <c r="HY437">
        <v>0</v>
      </c>
      <c r="HZ437">
        <v>100</v>
      </c>
      <c r="IA437">
        <v>119.56</v>
      </c>
      <c r="IB437">
        <v>765.7</v>
      </c>
    </row>
    <row r="438" spans="1:236" x14ac:dyDescent="0.25">
      <c r="A438">
        <v>411790</v>
      </c>
      <c r="B438" t="str">
        <f>VLOOKUP(A438,cods!$A$1:$C$345,3,FALSE)</f>
        <v>Oeste Paranaense</v>
      </c>
      <c r="C438" t="s">
        <v>465</v>
      </c>
      <c r="D438" t="s">
        <v>236</v>
      </c>
      <c r="E438">
        <v>2021</v>
      </c>
      <c r="F438">
        <v>41069000</v>
      </c>
      <c r="G438" t="s">
        <v>237</v>
      </c>
      <c r="H438" t="s">
        <v>238</v>
      </c>
      <c r="I438" t="s">
        <v>239</v>
      </c>
      <c r="J438" t="s">
        <v>246</v>
      </c>
      <c r="K438" t="s">
        <v>241</v>
      </c>
      <c r="M438">
        <v>1</v>
      </c>
      <c r="O438">
        <v>1</v>
      </c>
      <c r="P438">
        <v>1</v>
      </c>
      <c r="Q438">
        <v>1</v>
      </c>
      <c r="R438">
        <v>0</v>
      </c>
      <c r="T438">
        <v>1</v>
      </c>
      <c r="V438" s="1">
        <v>2020</v>
      </c>
      <c r="W438" s="1">
        <v>2020</v>
      </c>
      <c r="X438" t="s">
        <v>242</v>
      </c>
      <c r="Y438" t="s">
        <v>247</v>
      </c>
      <c r="AA438" s="1">
        <v>32389</v>
      </c>
      <c r="AB438" s="1">
        <v>27830</v>
      </c>
      <c r="AC438" s="1">
        <v>32385</v>
      </c>
      <c r="AD438" s="1">
        <v>32117</v>
      </c>
      <c r="AE438" s="1">
        <v>13635</v>
      </c>
      <c r="AF438" s="1">
        <v>13167</v>
      </c>
      <c r="AG438" s="1">
        <v>14960</v>
      </c>
      <c r="AH438" s="1">
        <v>14503</v>
      </c>
      <c r="AI438" s="1">
        <v>13635</v>
      </c>
      <c r="AJ438" s="1">
        <v>13167</v>
      </c>
      <c r="AK438">
        <v>360.76</v>
      </c>
      <c r="AL438">
        <v>374.47</v>
      </c>
      <c r="AM438" s="2">
        <v>2507.31</v>
      </c>
      <c r="AN438">
        <v>6.54</v>
      </c>
      <c r="AO438" s="2">
        <v>1915.08</v>
      </c>
      <c r="AP438" s="2">
        <v>1915.08</v>
      </c>
      <c r="AQ438" s="2">
        <v>2010.17</v>
      </c>
      <c r="AR438" s="2">
        <v>2507.31</v>
      </c>
      <c r="AS438" s="1">
        <v>13592</v>
      </c>
      <c r="AT438" s="1">
        <v>13154</v>
      </c>
      <c r="AU438" s="1">
        <v>14960</v>
      </c>
      <c r="AV438" s="1">
        <v>14503</v>
      </c>
      <c r="AW438" s="2">
        <v>2500.77</v>
      </c>
      <c r="AX438">
        <v>0</v>
      </c>
      <c r="AY438">
        <v>0</v>
      </c>
      <c r="AZ438">
        <v>0</v>
      </c>
      <c r="BA438" s="2">
        <v>1704.97</v>
      </c>
      <c r="BB438" s="1">
        <v>14259</v>
      </c>
      <c r="BC438" s="1">
        <v>13704</v>
      </c>
      <c r="BD438" s="1">
        <v>13592</v>
      </c>
      <c r="BE438" s="1">
        <v>13154</v>
      </c>
      <c r="BF438">
        <v>3.92</v>
      </c>
      <c r="BH438" s="1">
        <v>27830</v>
      </c>
      <c r="BI438" s="1">
        <v>27600</v>
      </c>
      <c r="BJ438" s="2">
        <v>2507.31</v>
      </c>
      <c r="BK438" s="2">
        <v>1998.97</v>
      </c>
      <c r="BL438" s="1">
        <v>25870</v>
      </c>
      <c r="BM438" s="1">
        <v>24659</v>
      </c>
      <c r="BN438" s="1">
        <v>8261</v>
      </c>
      <c r="BO438" s="1">
        <v>7851</v>
      </c>
      <c r="BP438" s="1">
        <v>9469</v>
      </c>
      <c r="BQ438" s="1">
        <v>9064</v>
      </c>
      <c r="BR438">
        <v>208</v>
      </c>
      <c r="BS438">
        <v>212.36</v>
      </c>
      <c r="BT438" s="2">
        <v>1150.8</v>
      </c>
      <c r="BU438" s="2">
        <v>1150.8</v>
      </c>
      <c r="BV438" s="2">
        <v>1212.8</v>
      </c>
      <c r="BW438" s="1">
        <v>8482</v>
      </c>
      <c r="BX438" s="1">
        <v>8085</v>
      </c>
      <c r="BY438" s="1">
        <v>8653</v>
      </c>
      <c r="BZ438" s="1">
        <v>8183</v>
      </c>
      <c r="CA438">
        <v>0</v>
      </c>
      <c r="CB438">
        <v>0</v>
      </c>
      <c r="CC438">
        <v>0</v>
      </c>
      <c r="CD438">
        <v>0</v>
      </c>
      <c r="CF438" s="1">
        <v>25870</v>
      </c>
      <c r="CG438" s="1">
        <v>24659</v>
      </c>
      <c r="CH438">
        <v>86.6</v>
      </c>
      <c r="CI438" s="2">
        <v>19174338.140000001</v>
      </c>
      <c r="CJ438" s="2">
        <v>13094466.619999999</v>
      </c>
      <c r="CK438" s="2">
        <v>6079871.5199999996</v>
      </c>
      <c r="CL438" s="2">
        <v>474317.73</v>
      </c>
      <c r="CM438" s="2">
        <v>19648655.870000001</v>
      </c>
      <c r="CN438" s="2">
        <v>18999676.629999999</v>
      </c>
      <c r="CO438">
        <v>0</v>
      </c>
      <c r="CP438" s="2">
        <v>3759126.79</v>
      </c>
      <c r="CQ438" s="2">
        <v>2564458.23</v>
      </c>
      <c r="CR438" s="2">
        <v>2762796.3</v>
      </c>
      <c r="CS438" s="2">
        <v>106282.35</v>
      </c>
      <c r="CT438" s="2">
        <v>1695336.74</v>
      </c>
      <c r="CU438" s="2">
        <v>2420984.85</v>
      </c>
      <c r="CV438" s="2">
        <v>8710597.9800000004</v>
      </c>
      <c r="CW438" s="2">
        <v>483918.71</v>
      </c>
      <c r="CX438" s="2">
        <v>13909217.08</v>
      </c>
      <c r="CY438">
        <v>0</v>
      </c>
      <c r="CZ438" s="2">
        <v>1344129.43</v>
      </c>
      <c r="DA438">
        <v>0</v>
      </c>
      <c r="DB438" s="2">
        <v>1413275.15</v>
      </c>
      <c r="DC438" s="2">
        <v>2263948.0699999998</v>
      </c>
      <c r="DD438" s="2">
        <v>1348928.14</v>
      </c>
      <c r="DE438" s="2">
        <v>963479.34</v>
      </c>
      <c r="DF438" s="2">
        <v>350886.05</v>
      </c>
      <c r="DG438">
        <v>8</v>
      </c>
      <c r="DH438">
        <v>8</v>
      </c>
      <c r="DI438" s="2">
        <v>311922.59000000003</v>
      </c>
      <c r="DJ438" s="2">
        <v>1106622.8899999999</v>
      </c>
      <c r="DK438" s="2">
        <v>2477512.0499999998</v>
      </c>
      <c r="DM438" s="2">
        <v>185781.48</v>
      </c>
      <c r="DN438" s="2">
        <v>2663293.5299999998</v>
      </c>
      <c r="DO438" s="2">
        <v>1012.05</v>
      </c>
      <c r="DP438" s="2">
        <v>300323.37</v>
      </c>
      <c r="DQ438" s="2">
        <v>183595.34</v>
      </c>
      <c r="DR438" s="2">
        <v>484930.76</v>
      </c>
      <c r="DS438">
        <v>0</v>
      </c>
      <c r="DT438">
        <v>0</v>
      </c>
      <c r="DU438">
        <v>0</v>
      </c>
      <c r="EK438" t="s">
        <v>244</v>
      </c>
      <c r="EL438">
        <v>0</v>
      </c>
      <c r="EM438">
        <v>0</v>
      </c>
      <c r="EO438" s="1">
        <v>1037</v>
      </c>
      <c r="EP438">
        <v>0</v>
      </c>
      <c r="EQ438">
        <v>933</v>
      </c>
      <c r="ER438">
        <v>1</v>
      </c>
      <c r="ES438">
        <v>0</v>
      </c>
      <c r="EV438">
        <v>933</v>
      </c>
      <c r="EW438" s="1">
        <v>1037</v>
      </c>
      <c r="EX438">
        <v>4</v>
      </c>
      <c r="EZ438" s="1">
        <v>20573</v>
      </c>
      <c r="FA438" s="1">
        <v>17400</v>
      </c>
      <c r="FB438" s="2">
        <v>1704112.94</v>
      </c>
      <c r="FC438">
        <v>935</v>
      </c>
      <c r="FD438">
        <v>0</v>
      </c>
      <c r="FE438">
        <v>935</v>
      </c>
      <c r="FF438">
        <v>1.1000000000000001</v>
      </c>
      <c r="FG438" s="2">
        <v>2999.75</v>
      </c>
      <c r="FH438">
        <v>4.32</v>
      </c>
      <c r="FI438">
        <v>5.95</v>
      </c>
      <c r="FJ438">
        <v>6.51</v>
      </c>
      <c r="FK438">
        <v>5.01</v>
      </c>
      <c r="FL438">
        <v>37.270000000000003</v>
      </c>
      <c r="FM438" s="2">
        <v>345349.54</v>
      </c>
      <c r="FN438">
        <v>100</v>
      </c>
      <c r="FO438">
        <v>76.5</v>
      </c>
      <c r="FP438">
        <v>100</v>
      </c>
      <c r="FQ438">
        <v>137.85</v>
      </c>
      <c r="FR438">
        <v>19.7</v>
      </c>
      <c r="FS438">
        <v>10.83</v>
      </c>
      <c r="FT438">
        <v>60.09</v>
      </c>
      <c r="FU438">
        <v>100</v>
      </c>
      <c r="FV438">
        <v>11.37</v>
      </c>
      <c r="FW438">
        <v>15.01</v>
      </c>
      <c r="FX438" s="2">
        <v>1598.77</v>
      </c>
      <c r="FY438">
        <v>26.29</v>
      </c>
      <c r="FZ438">
        <v>24.97</v>
      </c>
      <c r="GA438">
        <v>162.69</v>
      </c>
      <c r="GB438">
        <v>100</v>
      </c>
      <c r="GC438">
        <v>92.96</v>
      </c>
      <c r="GD438">
        <v>14.18</v>
      </c>
      <c r="GE438">
        <v>2.7</v>
      </c>
      <c r="GF438">
        <v>362.97</v>
      </c>
      <c r="GG438">
        <v>80.3</v>
      </c>
      <c r="GH438">
        <v>3.3</v>
      </c>
      <c r="GI438">
        <v>45.43</v>
      </c>
      <c r="GJ438">
        <v>14.41</v>
      </c>
      <c r="GK438">
        <v>27.03</v>
      </c>
      <c r="GL438">
        <v>2.5299999999999998</v>
      </c>
      <c r="GM438">
        <v>1.63</v>
      </c>
      <c r="GN438">
        <v>31.72</v>
      </c>
      <c r="GO438">
        <v>59.51</v>
      </c>
      <c r="GP438">
        <v>19.46</v>
      </c>
      <c r="GQ438">
        <v>1.22</v>
      </c>
      <c r="GR438">
        <v>3.58</v>
      </c>
      <c r="GS438">
        <v>66.64</v>
      </c>
      <c r="GT438">
        <v>30.94</v>
      </c>
      <c r="GU438">
        <v>2.41</v>
      </c>
      <c r="GV438">
        <v>90.78</v>
      </c>
      <c r="GW438">
        <v>100</v>
      </c>
      <c r="GX438">
        <v>0.6</v>
      </c>
      <c r="GY438">
        <v>60.09</v>
      </c>
      <c r="GZ438">
        <v>92.96</v>
      </c>
      <c r="HA438">
        <v>0.37</v>
      </c>
      <c r="HB438">
        <v>23.5</v>
      </c>
      <c r="HC438">
        <v>4.38</v>
      </c>
      <c r="HD438">
        <v>120.28</v>
      </c>
      <c r="HE438">
        <v>76.5</v>
      </c>
      <c r="HF438">
        <v>10.83</v>
      </c>
      <c r="HG438">
        <v>68.87</v>
      </c>
      <c r="HH438">
        <v>99.99</v>
      </c>
      <c r="HI438">
        <v>79.87</v>
      </c>
      <c r="HJ438">
        <v>100</v>
      </c>
      <c r="HK438">
        <v>0.8</v>
      </c>
      <c r="HL438">
        <v>0.08</v>
      </c>
      <c r="HM438">
        <v>0.81</v>
      </c>
      <c r="HR438">
        <v>0</v>
      </c>
      <c r="HS438">
        <v>0.11</v>
      </c>
      <c r="HU438">
        <v>100</v>
      </c>
      <c r="HV438">
        <v>100</v>
      </c>
      <c r="HW438">
        <v>0</v>
      </c>
      <c r="HX438">
        <v>97.94</v>
      </c>
      <c r="HY438">
        <v>0</v>
      </c>
      <c r="HZ438">
        <v>100</v>
      </c>
      <c r="IA438">
        <v>165.8</v>
      </c>
      <c r="IB438" s="2">
        <v>1429.49</v>
      </c>
    </row>
    <row r="439" spans="1:236" hidden="1" x14ac:dyDescent="0.25">
      <c r="A439">
        <v>411790</v>
      </c>
      <c r="B439" t="str">
        <f>VLOOKUP(A439,cods!$A$1:$C$345,3,FALSE)</f>
        <v>Oeste Paranaense</v>
      </c>
      <c r="C439" t="s">
        <v>465</v>
      </c>
      <c r="D439" t="s">
        <v>236</v>
      </c>
      <c r="E439">
        <v>2020</v>
      </c>
      <c r="F439">
        <v>41069000</v>
      </c>
      <c r="G439" t="s">
        <v>237</v>
      </c>
      <c r="H439" t="s">
        <v>238</v>
      </c>
      <c r="I439" t="s">
        <v>239</v>
      </c>
      <c r="J439" t="s">
        <v>246</v>
      </c>
      <c r="K439" t="s">
        <v>241</v>
      </c>
      <c r="M439">
        <v>1</v>
      </c>
      <c r="O439">
        <v>1</v>
      </c>
      <c r="P439">
        <v>1</v>
      </c>
      <c r="Q439">
        <v>1</v>
      </c>
      <c r="R439">
        <v>0</v>
      </c>
      <c r="T439">
        <v>1</v>
      </c>
      <c r="V439" s="1">
        <v>2020</v>
      </c>
      <c r="W439" s="1">
        <v>2020</v>
      </c>
      <c r="X439" t="s">
        <v>242</v>
      </c>
      <c r="Y439" t="s">
        <v>247</v>
      </c>
      <c r="AA439" s="1">
        <v>32121</v>
      </c>
      <c r="AB439" s="1">
        <v>27600</v>
      </c>
      <c r="AC439" s="1">
        <v>32117</v>
      </c>
      <c r="AD439" s="1">
        <v>31842</v>
      </c>
      <c r="AE439" s="1">
        <v>13167</v>
      </c>
      <c r="AF439" s="1">
        <v>12627</v>
      </c>
      <c r="AG439" s="1">
        <v>14503</v>
      </c>
      <c r="AH439" s="1">
        <v>13949</v>
      </c>
      <c r="AI439" s="1">
        <v>13167</v>
      </c>
      <c r="AJ439" s="1">
        <v>12627</v>
      </c>
      <c r="AK439">
        <v>374.47</v>
      </c>
      <c r="AL439">
        <v>320.91000000000003</v>
      </c>
      <c r="AM439" s="2">
        <v>2601.9499999999998</v>
      </c>
      <c r="AN439">
        <v>0</v>
      </c>
      <c r="AO439" s="2">
        <v>1904.69</v>
      </c>
      <c r="AP439" s="2">
        <v>1904.69</v>
      </c>
      <c r="AQ439" s="2">
        <v>1990.5</v>
      </c>
      <c r="AR439" s="2">
        <v>2601.9499999999998</v>
      </c>
      <c r="AS439" s="1">
        <v>13154</v>
      </c>
      <c r="AT439" s="1">
        <v>12625</v>
      </c>
      <c r="AU439" s="1">
        <v>14503</v>
      </c>
      <c r="AV439" s="1">
        <v>13949</v>
      </c>
      <c r="AW439" s="2">
        <v>2601.9499999999998</v>
      </c>
      <c r="AX439">
        <v>0</v>
      </c>
      <c r="AY439">
        <v>0</v>
      </c>
      <c r="AZ439">
        <v>0</v>
      </c>
      <c r="BA439" s="2">
        <v>1695.32</v>
      </c>
      <c r="BB439" s="1">
        <v>13704</v>
      </c>
      <c r="BC439" s="1">
        <v>13118</v>
      </c>
      <c r="BD439" s="1">
        <v>13154</v>
      </c>
      <c r="BE439" s="1">
        <v>12625</v>
      </c>
      <c r="BF439">
        <v>33.659999999999997</v>
      </c>
      <c r="BH439" s="1">
        <v>27600</v>
      </c>
      <c r="BI439" s="1">
        <v>27364</v>
      </c>
      <c r="BJ439" s="2">
        <v>2601.9499999999998</v>
      </c>
      <c r="BK439" s="2">
        <v>2233.8200000000002</v>
      </c>
      <c r="BL439" s="1">
        <v>24659</v>
      </c>
      <c r="BM439" s="1">
        <v>23835</v>
      </c>
      <c r="BN439" s="1">
        <v>7851</v>
      </c>
      <c r="BO439" s="1">
        <v>7583</v>
      </c>
      <c r="BP439" s="1">
        <v>9064</v>
      </c>
      <c r="BQ439" s="1">
        <v>8790</v>
      </c>
      <c r="BR439">
        <v>212.36</v>
      </c>
      <c r="BS439">
        <v>198.04</v>
      </c>
      <c r="BT439" s="2">
        <v>1140.3499999999999</v>
      </c>
      <c r="BU439" s="2">
        <v>1140.3499999999999</v>
      </c>
      <c r="BV439" s="2">
        <v>1198.8399999999999</v>
      </c>
      <c r="BW439" s="1">
        <v>8085</v>
      </c>
      <c r="BX439" s="1">
        <v>7815</v>
      </c>
      <c r="BY439" s="1">
        <v>8183</v>
      </c>
      <c r="BZ439" s="1">
        <v>7890</v>
      </c>
      <c r="CA439">
        <v>0</v>
      </c>
      <c r="CB439">
        <v>0</v>
      </c>
      <c r="CC439">
        <v>0</v>
      </c>
      <c r="CD439">
        <v>0</v>
      </c>
      <c r="CF439" s="1">
        <v>24659</v>
      </c>
      <c r="CG439" s="1">
        <v>23835</v>
      </c>
      <c r="CH439">
        <v>73</v>
      </c>
      <c r="CI439" s="2">
        <v>17376022.23</v>
      </c>
      <c r="CJ439" s="2">
        <v>11835497.699999999</v>
      </c>
      <c r="CK439" s="2">
        <v>5540524.5300000003</v>
      </c>
      <c r="CL439" s="2">
        <v>515312.59</v>
      </c>
      <c r="CM439" s="2">
        <v>17891334.82</v>
      </c>
      <c r="CN439" s="2">
        <v>18353144.82</v>
      </c>
      <c r="CO439">
        <v>0</v>
      </c>
      <c r="CP439" s="2">
        <v>2564458.23</v>
      </c>
      <c r="CQ439" s="2">
        <v>2400568.04</v>
      </c>
      <c r="CR439" s="2">
        <v>3619098.32</v>
      </c>
      <c r="CS439" s="2">
        <v>186915.51</v>
      </c>
      <c r="CT439" s="2">
        <v>1596950.92</v>
      </c>
      <c r="CU439" s="2">
        <v>2803481.01</v>
      </c>
      <c r="CV439" s="2">
        <v>9768450.1799999997</v>
      </c>
      <c r="CW439" s="2">
        <v>252591.4</v>
      </c>
      <c r="CX439" s="2">
        <v>13816302.1</v>
      </c>
      <c r="CY439">
        <v>0</v>
      </c>
      <c r="CZ439" s="2">
        <v>1084658.05</v>
      </c>
      <c r="DA439">
        <v>0</v>
      </c>
      <c r="DB439" s="2">
        <v>1309400.53</v>
      </c>
      <c r="DC439" s="2">
        <v>1740672.69</v>
      </c>
      <c r="DD439" s="2">
        <v>1227102.02</v>
      </c>
      <c r="DE439" s="2">
        <v>984592.5</v>
      </c>
      <c r="DF439" s="2">
        <v>166454.29</v>
      </c>
      <c r="DG439">
        <v>8</v>
      </c>
      <c r="DH439">
        <v>12</v>
      </c>
      <c r="DI439" s="2">
        <v>252603.89</v>
      </c>
      <c r="DJ439" s="2">
        <v>969929.78</v>
      </c>
      <c r="DK439" s="2">
        <v>2032052.95</v>
      </c>
      <c r="DL439" s="2">
        <v>3218.3</v>
      </c>
      <c r="DM439" s="2">
        <v>342877.56</v>
      </c>
      <c r="DN439" s="2">
        <v>2378148.81</v>
      </c>
      <c r="DO439">
        <v>953.25</v>
      </c>
      <c r="DP439" s="2">
        <v>198945.94</v>
      </c>
      <c r="DQ439" s="2">
        <v>53645.46</v>
      </c>
      <c r="DR439" s="2">
        <v>253544.65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 t="s">
        <v>244</v>
      </c>
      <c r="EL439">
        <v>0</v>
      </c>
      <c r="EM439">
        <v>0</v>
      </c>
      <c r="EO439" s="1">
        <v>1008</v>
      </c>
      <c r="EP439">
        <v>0</v>
      </c>
      <c r="EQ439" s="1">
        <v>1009</v>
      </c>
      <c r="ER439">
        <v>0</v>
      </c>
      <c r="ES439">
        <v>1</v>
      </c>
      <c r="EV439" s="1">
        <v>1009</v>
      </c>
      <c r="EW439" s="1">
        <v>1008</v>
      </c>
      <c r="EX439">
        <v>0</v>
      </c>
      <c r="EY439">
        <v>0</v>
      </c>
      <c r="EZ439" s="1">
        <v>15524</v>
      </c>
      <c r="FA439" s="1">
        <v>12266</v>
      </c>
      <c r="FB439" s="2">
        <v>17751.34</v>
      </c>
      <c r="FC439" s="1">
        <v>1156</v>
      </c>
      <c r="FD439">
        <v>0</v>
      </c>
      <c r="FE439" s="1">
        <v>1156</v>
      </c>
      <c r="FF439">
        <v>1.1000000000000001</v>
      </c>
      <c r="FG439" s="2">
        <v>2315.3000000000002</v>
      </c>
      <c r="FH439">
        <v>4.33</v>
      </c>
      <c r="FI439">
        <v>5.45</v>
      </c>
      <c r="FJ439">
        <v>5.95</v>
      </c>
      <c r="FK439">
        <v>4.62</v>
      </c>
      <c r="FL439">
        <v>46.49</v>
      </c>
      <c r="FM439" s="2">
        <v>361909.83</v>
      </c>
      <c r="FN439">
        <v>100</v>
      </c>
      <c r="FO439">
        <v>74.16</v>
      </c>
      <c r="FP439">
        <v>100</v>
      </c>
      <c r="FQ439">
        <v>125.76</v>
      </c>
      <c r="FR439">
        <v>22.5</v>
      </c>
      <c r="FS439">
        <v>11.16</v>
      </c>
      <c r="FT439">
        <v>59.87</v>
      </c>
      <c r="FU439">
        <v>100</v>
      </c>
      <c r="FV439">
        <v>11.66</v>
      </c>
      <c r="FW439">
        <v>17.75</v>
      </c>
      <c r="FX439" s="2">
        <v>1304.6600000000001</v>
      </c>
      <c r="FY439">
        <v>25.93</v>
      </c>
      <c r="FZ439">
        <v>25.53</v>
      </c>
      <c r="GA439">
        <v>163.18</v>
      </c>
      <c r="GB439">
        <v>100</v>
      </c>
      <c r="GC439">
        <v>89.34</v>
      </c>
      <c r="GD439">
        <v>15.24</v>
      </c>
      <c r="GE439">
        <v>3.06</v>
      </c>
      <c r="GF439">
        <v>421.91</v>
      </c>
      <c r="GG439">
        <v>77.5</v>
      </c>
      <c r="GH439">
        <v>-2.58</v>
      </c>
      <c r="GI439">
        <v>56.22</v>
      </c>
      <c r="GJ439">
        <v>20.83</v>
      </c>
      <c r="GK439">
        <v>36.96</v>
      </c>
      <c r="GL439">
        <v>1.46</v>
      </c>
      <c r="GM439">
        <v>1.45</v>
      </c>
      <c r="GN439">
        <v>37.049999999999997</v>
      </c>
      <c r="GO439">
        <v>65.75</v>
      </c>
      <c r="GP439">
        <v>16.350000000000001</v>
      </c>
      <c r="GQ439">
        <v>1.91</v>
      </c>
      <c r="GR439">
        <v>2.59</v>
      </c>
      <c r="GS439">
        <v>66.150000000000006</v>
      </c>
      <c r="GT439">
        <v>30.97</v>
      </c>
      <c r="GU439">
        <v>2.88</v>
      </c>
      <c r="GV439">
        <v>90.61</v>
      </c>
      <c r="GW439">
        <v>100</v>
      </c>
      <c r="GX439">
        <v>0.78</v>
      </c>
      <c r="GY439">
        <v>59.87</v>
      </c>
      <c r="GZ439">
        <v>89.34</v>
      </c>
      <c r="HA439">
        <v>0.49</v>
      </c>
      <c r="HB439">
        <v>25.84</v>
      </c>
      <c r="HC439">
        <v>5.23</v>
      </c>
      <c r="HD439">
        <v>140.97</v>
      </c>
      <c r="HE439">
        <v>74.16</v>
      </c>
      <c r="HF439">
        <v>11.16</v>
      </c>
      <c r="HG439">
        <v>51.6</v>
      </c>
      <c r="HH439">
        <v>99.99</v>
      </c>
      <c r="HI439">
        <v>76.77</v>
      </c>
      <c r="HJ439">
        <v>100</v>
      </c>
      <c r="HK439">
        <v>0.86</v>
      </c>
      <c r="HL439">
        <v>0.06</v>
      </c>
      <c r="HM439">
        <v>0.69</v>
      </c>
      <c r="HR439">
        <v>0</v>
      </c>
      <c r="HS439">
        <v>0</v>
      </c>
      <c r="HU439">
        <v>100</v>
      </c>
      <c r="HV439">
        <v>100</v>
      </c>
      <c r="HW439">
        <v>0</v>
      </c>
      <c r="HX439">
        <v>1.45</v>
      </c>
      <c r="HY439">
        <v>0</v>
      </c>
      <c r="HZ439">
        <v>100</v>
      </c>
      <c r="IA439">
        <v>156.03</v>
      </c>
      <c r="IB439" s="2">
        <v>1161.5899999999999</v>
      </c>
    </row>
    <row r="440" spans="1:236" x14ac:dyDescent="0.25">
      <c r="A440">
        <v>411800</v>
      </c>
      <c r="B440" t="str">
        <f>VLOOKUP(A440,cods!$A$1:$C$345,3,FALSE)</f>
        <v>Noroeste Paranaense</v>
      </c>
      <c r="C440" t="s">
        <v>466</v>
      </c>
      <c r="D440" t="s">
        <v>236</v>
      </c>
      <c r="E440">
        <v>2021</v>
      </c>
      <c r="F440">
        <v>41069000</v>
      </c>
      <c r="G440" t="s">
        <v>237</v>
      </c>
      <c r="H440" t="s">
        <v>238</v>
      </c>
      <c r="I440" t="s">
        <v>239</v>
      </c>
      <c r="J440" t="s">
        <v>246</v>
      </c>
      <c r="K440" t="s">
        <v>241</v>
      </c>
      <c r="L440">
        <v>1</v>
      </c>
      <c r="O440">
        <v>1</v>
      </c>
      <c r="P440">
        <v>1</v>
      </c>
      <c r="Q440">
        <v>0</v>
      </c>
      <c r="R440">
        <v>0</v>
      </c>
      <c r="S440">
        <v>1</v>
      </c>
      <c r="V440" s="1">
        <v>2031</v>
      </c>
      <c r="W440" s="1">
        <v>2031</v>
      </c>
      <c r="X440" t="s">
        <v>247</v>
      </c>
      <c r="Y440" t="s">
        <v>247</v>
      </c>
      <c r="AA440" s="1">
        <v>14211</v>
      </c>
      <c r="AB440" s="1">
        <v>13399</v>
      </c>
      <c r="AC440" s="1">
        <v>14209</v>
      </c>
      <c r="AD440" s="1">
        <v>14021</v>
      </c>
      <c r="AE440" s="1">
        <v>5169</v>
      </c>
      <c r="AF440" s="1">
        <v>5039</v>
      </c>
      <c r="AG440" s="1">
        <v>5410</v>
      </c>
      <c r="AH440" s="1">
        <v>5261</v>
      </c>
      <c r="AI440" s="1">
        <v>5169</v>
      </c>
      <c r="AJ440" s="1">
        <v>5039</v>
      </c>
      <c r="AK440">
        <v>118.34</v>
      </c>
      <c r="AL440">
        <v>119.99</v>
      </c>
      <c r="AM440">
        <v>898.31</v>
      </c>
      <c r="AN440">
        <v>2.4700000000000002</v>
      </c>
      <c r="AO440">
        <v>723.53</v>
      </c>
      <c r="AP440">
        <v>723.53</v>
      </c>
      <c r="AQ440">
        <v>753.17</v>
      </c>
      <c r="AR440">
        <v>898.31</v>
      </c>
      <c r="AS440" s="1">
        <v>4941</v>
      </c>
      <c r="AT440" s="1">
        <v>4814</v>
      </c>
      <c r="AU440" s="1">
        <v>5410</v>
      </c>
      <c r="AV440" s="1">
        <v>5261</v>
      </c>
      <c r="AW440">
        <v>895.84</v>
      </c>
      <c r="AX440">
        <v>0</v>
      </c>
      <c r="AY440">
        <v>0</v>
      </c>
      <c r="AZ440">
        <v>0</v>
      </c>
      <c r="BA440">
        <v>653.66999999999996</v>
      </c>
      <c r="BB440" s="1">
        <v>5574</v>
      </c>
      <c r="BC440" s="1">
        <v>5450</v>
      </c>
      <c r="BD440" s="1">
        <v>4941</v>
      </c>
      <c r="BE440" s="1">
        <v>4814</v>
      </c>
      <c r="BF440">
        <v>0.73</v>
      </c>
      <c r="BH440" s="1">
        <v>13399</v>
      </c>
      <c r="BI440" s="1">
        <v>13221</v>
      </c>
      <c r="BJ440">
        <v>898.31</v>
      </c>
      <c r="BK440">
        <v>787.72</v>
      </c>
      <c r="BL440" s="1">
        <v>12067</v>
      </c>
      <c r="BM440" s="1">
        <v>11875</v>
      </c>
      <c r="BN440" s="1">
        <v>4042</v>
      </c>
      <c r="BO440" s="1">
        <v>3976</v>
      </c>
      <c r="BP440" s="1">
        <v>4220</v>
      </c>
      <c r="BQ440" s="1">
        <v>4151</v>
      </c>
      <c r="BR440">
        <v>76.25</v>
      </c>
      <c r="BS440">
        <v>78.27</v>
      </c>
      <c r="BT440">
        <v>577.29</v>
      </c>
      <c r="BU440">
        <v>577.29</v>
      </c>
      <c r="BV440">
        <v>600.66</v>
      </c>
      <c r="BW440" s="1">
        <v>3843</v>
      </c>
      <c r="BX440" s="1">
        <v>3782</v>
      </c>
      <c r="BY440" s="1">
        <v>4355</v>
      </c>
      <c r="BZ440" s="1">
        <v>4199</v>
      </c>
      <c r="CA440">
        <v>0</v>
      </c>
      <c r="CB440">
        <v>0</v>
      </c>
      <c r="CC440">
        <v>0</v>
      </c>
      <c r="CD440">
        <v>0</v>
      </c>
      <c r="CF440" s="1">
        <v>12067</v>
      </c>
      <c r="CG440" s="1">
        <v>11875</v>
      </c>
      <c r="CH440">
        <v>122.4</v>
      </c>
      <c r="CI440" s="2">
        <v>7770714.04</v>
      </c>
      <c r="CJ440" s="2">
        <v>4863603.49</v>
      </c>
      <c r="CK440" s="2">
        <v>2907110.55</v>
      </c>
      <c r="CL440" s="2">
        <v>164384.89000000001</v>
      </c>
      <c r="CM440" s="2">
        <v>7935098.9299999997</v>
      </c>
      <c r="CN440" s="2">
        <v>7456460.0999999996</v>
      </c>
      <c r="CO440">
        <v>0</v>
      </c>
      <c r="CP440" s="2">
        <v>2048165.85</v>
      </c>
      <c r="CQ440" s="2">
        <v>1515111.32</v>
      </c>
      <c r="CR440" s="2">
        <v>1500482.21</v>
      </c>
      <c r="CS440" s="2">
        <v>63627.07</v>
      </c>
      <c r="CT440" s="2">
        <v>718830.75</v>
      </c>
      <c r="CU440" s="2">
        <v>972622</v>
      </c>
      <c r="CV440" s="2">
        <v>4018783.39</v>
      </c>
      <c r="CW440" s="2">
        <v>658542.97</v>
      </c>
      <c r="CX440" s="2">
        <v>6605767.5800000001</v>
      </c>
      <c r="CY440">
        <v>0</v>
      </c>
      <c r="CZ440" s="2">
        <v>876732.71</v>
      </c>
      <c r="DA440">
        <v>0</v>
      </c>
      <c r="DB440" s="2">
        <v>558744.17000000004</v>
      </c>
      <c r="DC440" s="2">
        <v>504060.74</v>
      </c>
      <c r="DD440" s="2">
        <v>500884.04</v>
      </c>
      <c r="DE440" s="2">
        <v>456099.72</v>
      </c>
      <c r="DF440">
        <v>754.25</v>
      </c>
      <c r="DG440">
        <v>5</v>
      </c>
      <c r="DH440">
        <v>5</v>
      </c>
      <c r="DI440" s="2">
        <v>204477.19</v>
      </c>
      <c r="DJ440" s="2">
        <v>547647.77</v>
      </c>
      <c r="DK440" s="2">
        <v>957738.01</v>
      </c>
      <c r="DN440" s="2">
        <v>957738.01</v>
      </c>
      <c r="DO440" s="2">
        <v>534066.87</v>
      </c>
      <c r="DP440" s="2">
        <v>377323.78</v>
      </c>
      <c r="DQ440" s="2">
        <v>281219.19</v>
      </c>
      <c r="DR440" s="2">
        <v>1192609.8400000001</v>
      </c>
      <c r="DS440">
        <v>0</v>
      </c>
      <c r="DT440">
        <v>0</v>
      </c>
      <c r="DU440">
        <v>0</v>
      </c>
      <c r="EK440" t="s">
        <v>244</v>
      </c>
      <c r="EL440">
        <v>0</v>
      </c>
      <c r="EM440">
        <v>0</v>
      </c>
      <c r="EO440">
        <v>698</v>
      </c>
      <c r="EP440">
        <v>0</v>
      </c>
      <c r="EQ440">
        <v>686</v>
      </c>
      <c r="ER440">
        <v>0</v>
      </c>
      <c r="ES440">
        <v>1</v>
      </c>
      <c r="EV440">
        <v>686</v>
      </c>
      <c r="EW440">
        <v>698</v>
      </c>
      <c r="EX440">
        <v>1</v>
      </c>
      <c r="EZ440" s="1">
        <v>6798</v>
      </c>
      <c r="FA440" s="1">
        <v>6252</v>
      </c>
      <c r="FB440" s="2">
        <v>335240.8</v>
      </c>
      <c r="FC440">
        <v>639</v>
      </c>
      <c r="FD440">
        <v>0</v>
      </c>
      <c r="FE440">
        <v>639</v>
      </c>
      <c r="FF440">
        <v>1.05</v>
      </c>
      <c r="FG440" s="2">
        <v>1904.2</v>
      </c>
      <c r="FH440">
        <v>4.88</v>
      </c>
      <c r="FI440">
        <v>5.74</v>
      </c>
      <c r="FJ440">
        <v>6.46</v>
      </c>
      <c r="FK440">
        <v>4.84</v>
      </c>
      <c r="FL440">
        <v>37.44</v>
      </c>
      <c r="FM440" s="2">
        <v>300096.44</v>
      </c>
      <c r="FN440">
        <v>100</v>
      </c>
      <c r="FO440">
        <v>80.61</v>
      </c>
      <c r="FP440">
        <v>100</v>
      </c>
      <c r="FQ440">
        <v>117.64</v>
      </c>
      <c r="FR440">
        <v>16.09</v>
      </c>
      <c r="FS440">
        <v>11.3</v>
      </c>
      <c r="FT440">
        <v>79.790000000000006</v>
      </c>
      <c r="FU440">
        <v>100</v>
      </c>
      <c r="FV440">
        <v>11.76</v>
      </c>
      <c r="FW440">
        <v>8.24</v>
      </c>
      <c r="FX440" s="2">
        <v>1155.32</v>
      </c>
      <c r="FY440">
        <v>21.62</v>
      </c>
      <c r="FZ440">
        <v>18.059999999999999</v>
      </c>
      <c r="GA440">
        <v>140.44</v>
      </c>
      <c r="GB440">
        <v>100</v>
      </c>
      <c r="GC440">
        <v>90.06</v>
      </c>
      <c r="GD440">
        <v>14.03</v>
      </c>
      <c r="GE440">
        <v>2.97</v>
      </c>
      <c r="GF440">
        <v>422.1</v>
      </c>
      <c r="GG440">
        <v>83.91</v>
      </c>
      <c r="GH440">
        <v>6.03</v>
      </c>
      <c r="GI440">
        <v>51.72</v>
      </c>
      <c r="GJ440">
        <v>19.309999999999999</v>
      </c>
      <c r="GK440">
        <v>31.83</v>
      </c>
      <c r="GL440">
        <v>15.35</v>
      </c>
      <c r="GM440">
        <v>2.63</v>
      </c>
      <c r="GN440">
        <v>37.340000000000003</v>
      </c>
      <c r="GO440">
        <v>61.54</v>
      </c>
      <c r="GP440">
        <v>17.89</v>
      </c>
      <c r="GQ440">
        <v>1.58</v>
      </c>
      <c r="GR440">
        <v>5.09</v>
      </c>
      <c r="GS440">
        <v>61.29</v>
      </c>
      <c r="GT440">
        <v>36.64</v>
      </c>
      <c r="GU440">
        <v>2.0699999999999998</v>
      </c>
      <c r="GV440">
        <v>91.42</v>
      </c>
      <c r="GW440">
        <v>100</v>
      </c>
      <c r="GX440">
        <v>0.98</v>
      </c>
      <c r="GY440">
        <v>79.790000000000006</v>
      </c>
      <c r="GZ440">
        <v>90.06</v>
      </c>
      <c r="HA440">
        <v>0.55000000000000004</v>
      </c>
      <c r="HB440">
        <v>19.39</v>
      </c>
      <c r="HC440">
        <v>4</v>
      </c>
      <c r="HD440">
        <v>93.43</v>
      </c>
      <c r="HE440">
        <v>80.61</v>
      </c>
      <c r="HF440">
        <v>11.3</v>
      </c>
      <c r="HG440">
        <v>92.92</v>
      </c>
      <c r="HH440">
        <v>99.99</v>
      </c>
      <c r="HI440">
        <v>84.91</v>
      </c>
      <c r="HJ440">
        <v>100</v>
      </c>
      <c r="HK440">
        <v>0.88</v>
      </c>
      <c r="HL440">
        <v>0.21</v>
      </c>
      <c r="HM440">
        <v>0.79</v>
      </c>
      <c r="HR440">
        <v>0</v>
      </c>
      <c r="HS440">
        <v>0</v>
      </c>
      <c r="HU440">
        <v>100</v>
      </c>
      <c r="HV440">
        <v>100</v>
      </c>
      <c r="HW440">
        <v>0.01</v>
      </c>
      <c r="HX440">
        <v>53.62</v>
      </c>
      <c r="HY440">
        <v>0</v>
      </c>
      <c r="HZ440">
        <v>100</v>
      </c>
      <c r="IA440">
        <v>130.46</v>
      </c>
      <c r="IB440" s="2">
        <v>1105.81</v>
      </c>
    </row>
    <row r="441" spans="1:236" hidden="1" x14ac:dyDescent="0.25">
      <c r="A441">
        <v>411800</v>
      </c>
      <c r="B441" t="str">
        <f>VLOOKUP(A441,cods!$A$1:$C$345,3,FALSE)</f>
        <v>Noroeste Paranaense</v>
      </c>
      <c r="C441" t="s">
        <v>466</v>
      </c>
      <c r="D441" t="s">
        <v>236</v>
      </c>
      <c r="E441">
        <v>2020</v>
      </c>
      <c r="F441">
        <v>41069000</v>
      </c>
      <c r="G441" t="s">
        <v>237</v>
      </c>
      <c r="H441" t="s">
        <v>238</v>
      </c>
      <c r="I441" t="s">
        <v>239</v>
      </c>
      <c r="J441" t="s">
        <v>246</v>
      </c>
      <c r="K441" t="s">
        <v>241</v>
      </c>
      <c r="L441">
        <v>1</v>
      </c>
      <c r="O441">
        <v>1</v>
      </c>
      <c r="P441">
        <v>1</v>
      </c>
      <c r="Q441">
        <v>0</v>
      </c>
      <c r="R441">
        <v>0</v>
      </c>
      <c r="S441">
        <v>1</v>
      </c>
      <c r="V441" s="1">
        <v>2031</v>
      </c>
      <c r="W441" s="1">
        <v>2031</v>
      </c>
      <c r="X441" t="s">
        <v>247</v>
      </c>
      <c r="Y441" t="s">
        <v>247</v>
      </c>
      <c r="AA441" s="1">
        <v>14023</v>
      </c>
      <c r="AB441" s="1">
        <v>13221</v>
      </c>
      <c r="AC441" s="1">
        <v>14021</v>
      </c>
      <c r="AD441" s="1">
        <v>13828</v>
      </c>
      <c r="AE441" s="1">
        <v>5039</v>
      </c>
      <c r="AF441" s="1">
        <v>4900</v>
      </c>
      <c r="AG441" s="1">
        <v>5261</v>
      </c>
      <c r="AH441" s="1">
        <v>5131</v>
      </c>
      <c r="AI441" s="1">
        <v>5039</v>
      </c>
      <c r="AJ441" s="1">
        <v>4900</v>
      </c>
      <c r="AK441">
        <v>119.99</v>
      </c>
      <c r="AL441">
        <v>106.67</v>
      </c>
      <c r="AM441">
        <v>915.43</v>
      </c>
      <c r="AN441">
        <v>109.98</v>
      </c>
      <c r="AO441">
        <v>726.78</v>
      </c>
      <c r="AP441">
        <v>726.78</v>
      </c>
      <c r="AQ441">
        <v>753.67</v>
      </c>
      <c r="AR441">
        <v>915.43</v>
      </c>
      <c r="AS441" s="1">
        <v>4814</v>
      </c>
      <c r="AT441" s="1">
        <v>4698</v>
      </c>
      <c r="AU441" s="1">
        <v>5261</v>
      </c>
      <c r="AV441" s="1">
        <v>5131</v>
      </c>
      <c r="AW441">
        <v>805.45</v>
      </c>
      <c r="AX441">
        <v>0</v>
      </c>
      <c r="AY441">
        <v>0</v>
      </c>
      <c r="AZ441">
        <v>0</v>
      </c>
      <c r="BA441">
        <v>656.82</v>
      </c>
      <c r="BB441" s="1">
        <v>5450</v>
      </c>
      <c r="BC441" s="1">
        <v>5330</v>
      </c>
      <c r="BD441" s="1">
        <v>4814</v>
      </c>
      <c r="BE441" s="1">
        <v>4698</v>
      </c>
      <c r="BF441">
        <v>0.8</v>
      </c>
      <c r="BH441" s="1">
        <v>13221</v>
      </c>
      <c r="BI441" s="1">
        <v>13039</v>
      </c>
      <c r="BJ441">
        <v>915.43</v>
      </c>
      <c r="BK441">
        <v>806.46</v>
      </c>
      <c r="BL441" s="1">
        <v>11875</v>
      </c>
      <c r="BM441" s="1">
        <v>11489</v>
      </c>
      <c r="BN441" s="1">
        <v>3976</v>
      </c>
      <c r="BO441" s="1">
        <v>3830</v>
      </c>
      <c r="BP441" s="1">
        <v>4151</v>
      </c>
      <c r="BQ441" s="1">
        <v>4011</v>
      </c>
      <c r="BR441">
        <v>78.27</v>
      </c>
      <c r="BS441">
        <v>78.27</v>
      </c>
      <c r="BT441">
        <v>575.08000000000004</v>
      </c>
      <c r="BU441">
        <v>575.08000000000004</v>
      </c>
      <c r="BV441">
        <v>595.86</v>
      </c>
      <c r="BW441" s="1">
        <v>3782</v>
      </c>
      <c r="BX441" s="1">
        <v>3659</v>
      </c>
      <c r="BY441" s="1">
        <v>4199</v>
      </c>
      <c r="BZ441" s="1">
        <v>4092</v>
      </c>
      <c r="CA441">
        <v>0</v>
      </c>
      <c r="CB441">
        <v>0</v>
      </c>
      <c r="CC441">
        <v>0</v>
      </c>
      <c r="CD441">
        <v>0</v>
      </c>
      <c r="CF441" s="1">
        <v>11875</v>
      </c>
      <c r="CG441" s="1">
        <v>11489</v>
      </c>
      <c r="CH441">
        <v>108.73</v>
      </c>
      <c r="CI441" s="2">
        <v>7218144.9900000002</v>
      </c>
      <c r="CJ441" s="2">
        <v>4468930.67</v>
      </c>
      <c r="CK441" s="2">
        <v>2749214.32</v>
      </c>
      <c r="CL441" s="2">
        <v>168857.4</v>
      </c>
      <c r="CM441" s="2">
        <v>7387002.3899999997</v>
      </c>
      <c r="CN441" s="2">
        <v>7094191.2300000004</v>
      </c>
      <c r="CO441">
        <v>0</v>
      </c>
      <c r="CP441" s="2">
        <v>1515111.32</v>
      </c>
      <c r="CQ441" s="2">
        <v>1234824.46</v>
      </c>
      <c r="CR441" s="2">
        <v>1811181.75</v>
      </c>
      <c r="CS441" s="2">
        <v>34960.519999999997</v>
      </c>
      <c r="CT441" s="2">
        <v>586920.92000000004</v>
      </c>
      <c r="CU441" s="2">
        <v>789759.78</v>
      </c>
      <c r="CV441" s="2">
        <v>3837817.67</v>
      </c>
      <c r="CW441" s="2">
        <v>321000.96000000002</v>
      </c>
      <c r="CX441" s="2">
        <v>6055033.1500000004</v>
      </c>
      <c r="CY441">
        <v>0</v>
      </c>
      <c r="CZ441" s="2">
        <v>778283.75</v>
      </c>
      <c r="DA441">
        <v>0</v>
      </c>
      <c r="DB441" s="2">
        <v>523360.17</v>
      </c>
      <c r="DC441" s="2">
        <v>504402.21</v>
      </c>
      <c r="DD441" s="2">
        <v>280614.83</v>
      </c>
      <c r="DE441" s="2">
        <v>420118.35</v>
      </c>
      <c r="DF441" s="2">
        <v>74470.929999999993</v>
      </c>
      <c r="DG441">
        <v>5</v>
      </c>
      <c r="DH441">
        <v>6</v>
      </c>
      <c r="DI441" s="2">
        <v>91634.53</v>
      </c>
      <c r="DJ441" s="2">
        <v>613528.56000000006</v>
      </c>
      <c r="DK441" s="2">
        <v>775204.11</v>
      </c>
      <c r="DL441">
        <v>0</v>
      </c>
      <c r="DM441">
        <v>0</v>
      </c>
      <c r="DN441" s="2">
        <v>775204.11</v>
      </c>
      <c r="DO441" s="2">
        <v>523353.76</v>
      </c>
      <c r="DP441" s="2">
        <v>291040.5</v>
      </c>
      <c r="DQ441" s="2">
        <v>29960.46</v>
      </c>
      <c r="DR441" s="2">
        <v>844354.72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 t="s">
        <v>244</v>
      </c>
      <c r="EL441">
        <v>0</v>
      </c>
      <c r="EM441">
        <v>0</v>
      </c>
      <c r="EO441">
        <v>767</v>
      </c>
      <c r="EP441">
        <v>0</v>
      </c>
      <c r="EQ441">
        <v>766</v>
      </c>
      <c r="ER441">
        <v>0</v>
      </c>
      <c r="ES441">
        <v>0</v>
      </c>
      <c r="EV441">
        <v>766</v>
      </c>
      <c r="EW441">
        <v>767</v>
      </c>
      <c r="EX441">
        <v>0</v>
      </c>
      <c r="EY441">
        <v>0</v>
      </c>
      <c r="EZ441" s="1">
        <v>6641</v>
      </c>
      <c r="FA441" s="1">
        <v>6025</v>
      </c>
      <c r="FB441" s="2">
        <v>4335.54</v>
      </c>
      <c r="FC441">
        <v>781</v>
      </c>
      <c r="FD441">
        <v>0</v>
      </c>
      <c r="FE441">
        <v>781</v>
      </c>
      <c r="FF441">
        <v>1.05</v>
      </c>
      <c r="FG441" s="2">
        <v>1686.73</v>
      </c>
      <c r="FH441">
        <v>4.49</v>
      </c>
      <c r="FI441">
        <v>5.35</v>
      </c>
      <c r="FJ441">
        <v>5.93</v>
      </c>
      <c r="FK441">
        <v>4.6100000000000003</v>
      </c>
      <c r="FL441">
        <v>42.96</v>
      </c>
      <c r="FM441" s="2">
        <v>329305.77</v>
      </c>
      <c r="FN441">
        <v>100</v>
      </c>
      <c r="FO441">
        <v>79.459999999999994</v>
      </c>
      <c r="FP441">
        <v>100</v>
      </c>
      <c r="FQ441">
        <v>119.21</v>
      </c>
      <c r="FR441">
        <v>17.600000000000001</v>
      </c>
      <c r="FS441">
        <v>11.66</v>
      </c>
      <c r="FT441">
        <v>79.13</v>
      </c>
      <c r="FU441">
        <v>100</v>
      </c>
      <c r="FV441">
        <v>12.09</v>
      </c>
      <c r="FW441">
        <v>7.9</v>
      </c>
      <c r="FX441" s="2">
        <v>1174.56</v>
      </c>
      <c r="FY441">
        <v>21.03</v>
      </c>
      <c r="FZ441">
        <v>18.88</v>
      </c>
      <c r="GA441">
        <v>143</v>
      </c>
      <c r="GB441">
        <v>100</v>
      </c>
      <c r="GC441">
        <v>89.82</v>
      </c>
      <c r="GD441">
        <v>14.68</v>
      </c>
      <c r="GE441">
        <v>2.84</v>
      </c>
      <c r="GF441">
        <v>413.69</v>
      </c>
      <c r="GG441">
        <v>82.4</v>
      </c>
      <c r="GH441">
        <v>3.96</v>
      </c>
      <c r="GI441">
        <v>53.17</v>
      </c>
      <c r="GJ441">
        <v>25.09</v>
      </c>
      <c r="GK441">
        <v>36.03</v>
      </c>
      <c r="GL441">
        <v>11.7</v>
      </c>
      <c r="GM441">
        <v>1.27</v>
      </c>
      <c r="GN441">
        <v>47.19</v>
      </c>
      <c r="GO441">
        <v>67.77</v>
      </c>
      <c r="GP441">
        <v>15.29</v>
      </c>
      <c r="GQ441">
        <v>0.91</v>
      </c>
      <c r="GR441">
        <v>2.39</v>
      </c>
      <c r="GS441">
        <v>60.5</v>
      </c>
      <c r="GT441">
        <v>37.22</v>
      </c>
      <c r="GU441">
        <v>2.29</v>
      </c>
      <c r="GV441">
        <v>91.53</v>
      </c>
      <c r="GW441">
        <v>100</v>
      </c>
      <c r="GX441">
        <v>1.1100000000000001</v>
      </c>
      <c r="GY441">
        <v>79.13</v>
      </c>
      <c r="GZ441">
        <v>89.82</v>
      </c>
      <c r="HA441">
        <v>0.62</v>
      </c>
      <c r="HB441">
        <v>20.54</v>
      </c>
      <c r="HC441">
        <v>4.54</v>
      </c>
      <c r="HD441">
        <v>103.56</v>
      </c>
      <c r="HE441">
        <v>79.459999999999994</v>
      </c>
      <c r="HF441">
        <v>11.66</v>
      </c>
      <c r="HG441">
        <v>73.84</v>
      </c>
      <c r="HH441">
        <v>99.99</v>
      </c>
      <c r="HI441">
        <v>84.68</v>
      </c>
      <c r="HJ441">
        <v>100</v>
      </c>
      <c r="HK441">
        <v>0.88</v>
      </c>
      <c r="HL441">
        <v>0.19</v>
      </c>
      <c r="HM441">
        <v>0.64</v>
      </c>
      <c r="HR441">
        <v>0</v>
      </c>
      <c r="HS441">
        <v>0</v>
      </c>
      <c r="HU441">
        <v>100</v>
      </c>
      <c r="HV441">
        <v>100</v>
      </c>
      <c r="HW441">
        <v>0</v>
      </c>
      <c r="HX441">
        <v>0.72</v>
      </c>
      <c r="HY441">
        <v>0</v>
      </c>
      <c r="HZ441">
        <v>100</v>
      </c>
      <c r="IA441">
        <v>136.78</v>
      </c>
      <c r="IB441" s="2">
        <v>1123.3499999999999</v>
      </c>
    </row>
    <row r="442" spans="1:236" x14ac:dyDescent="0.25">
      <c r="A442">
        <v>411810</v>
      </c>
      <c r="B442" t="str">
        <f>VLOOKUP(A442,cods!$A$1:$C$345,3,FALSE)</f>
        <v>Noroeste Paranaense</v>
      </c>
      <c r="C442" t="s">
        <v>467</v>
      </c>
      <c r="D442" t="s">
        <v>236</v>
      </c>
      <c r="E442">
        <v>2021</v>
      </c>
      <c r="F442">
        <v>41069000</v>
      </c>
      <c r="G442" t="s">
        <v>237</v>
      </c>
      <c r="H442" t="s">
        <v>238</v>
      </c>
      <c r="I442" t="s">
        <v>239</v>
      </c>
      <c r="J442" t="s">
        <v>246</v>
      </c>
      <c r="K442" t="s">
        <v>241</v>
      </c>
      <c r="L442">
        <v>1</v>
      </c>
      <c r="O442">
        <v>1</v>
      </c>
      <c r="P442">
        <v>1</v>
      </c>
      <c r="Q442">
        <v>0</v>
      </c>
      <c r="R442">
        <v>0</v>
      </c>
      <c r="S442">
        <v>1</v>
      </c>
      <c r="V442" s="1">
        <v>2035</v>
      </c>
      <c r="W442" s="1">
        <v>2035</v>
      </c>
      <c r="X442" t="s">
        <v>247</v>
      </c>
      <c r="Y442" t="s">
        <v>247</v>
      </c>
      <c r="AA442" s="1">
        <v>11685</v>
      </c>
      <c r="AB442" s="1">
        <v>10795</v>
      </c>
      <c r="AC442" s="1">
        <v>11683</v>
      </c>
      <c r="AD442" s="1">
        <v>11578</v>
      </c>
      <c r="AE442" s="1">
        <v>4122</v>
      </c>
      <c r="AF442" s="1">
        <v>4023</v>
      </c>
      <c r="AG442" s="1">
        <v>4203</v>
      </c>
      <c r="AH442" s="1">
        <v>4101</v>
      </c>
      <c r="AI442" s="1">
        <v>4122</v>
      </c>
      <c r="AJ442" s="1">
        <v>4023</v>
      </c>
      <c r="AK442">
        <v>114.88</v>
      </c>
      <c r="AL442">
        <v>90.76</v>
      </c>
      <c r="AM442">
        <v>728.14</v>
      </c>
      <c r="AN442">
        <v>0</v>
      </c>
      <c r="AO442">
        <v>507.53</v>
      </c>
      <c r="AP442">
        <v>634.20000000000005</v>
      </c>
      <c r="AQ442">
        <v>665.56</v>
      </c>
      <c r="AR442">
        <v>728.14</v>
      </c>
      <c r="AS442" s="1">
        <v>3839</v>
      </c>
      <c r="AT442" s="1">
        <v>3751</v>
      </c>
      <c r="AU442" s="1">
        <v>4203</v>
      </c>
      <c r="AV442" s="1">
        <v>4101</v>
      </c>
      <c r="AW442">
        <v>728.14</v>
      </c>
      <c r="AX442">
        <v>0</v>
      </c>
      <c r="AY442">
        <v>0</v>
      </c>
      <c r="AZ442">
        <v>126.67</v>
      </c>
      <c r="BA442">
        <v>467</v>
      </c>
      <c r="BB442" s="1">
        <v>5183</v>
      </c>
      <c r="BC442" s="1">
        <v>5107</v>
      </c>
      <c r="BD442" s="1">
        <v>3839</v>
      </c>
      <c r="BE442" s="1">
        <v>3751</v>
      </c>
      <c r="BF442">
        <v>0.63</v>
      </c>
      <c r="BH442" s="1">
        <v>10795</v>
      </c>
      <c r="BI442" s="1">
        <v>10698</v>
      </c>
      <c r="BJ442">
        <v>728.14</v>
      </c>
      <c r="BK442">
        <v>673.03</v>
      </c>
      <c r="BL442" s="1">
        <v>6179</v>
      </c>
      <c r="BM442" s="1">
        <v>5906</v>
      </c>
      <c r="BN442" s="1">
        <v>2194</v>
      </c>
      <c r="BO442" s="1">
        <v>2095</v>
      </c>
      <c r="BP442" s="1">
        <v>2259</v>
      </c>
      <c r="BQ442" s="1">
        <v>2157</v>
      </c>
      <c r="BR442">
        <v>58.16</v>
      </c>
      <c r="BS442">
        <v>48.22</v>
      </c>
      <c r="BT442">
        <v>262.45</v>
      </c>
      <c r="BU442">
        <v>262.45</v>
      </c>
      <c r="BV442">
        <v>279.86</v>
      </c>
      <c r="BW442" s="1">
        <v>1968</v>
      </c>
      <c r="BX442" s="1">
        <v>1881</v>
      </c>
      <c r="BY442" s="1">
        <v>2857</v>
      </c>
      <c r="BZ442" s="1">
        <v>2776</v>
      </c>
      <c r="CA442">
        <v>0</v>
      </c>
      <c r="CB442">
        <v>0</v>
      </c>
      <c r="CC442">
        <v>0</v>
      </c>
      <c r="CD442">
        <v>0</v>
      </c>
      <c r="CF442" s="1">
        <v>6179</v>
      </c>
      <c r="CG442" s="1">
        <v>5906</v>
      </c>
      <c r="CH442">
        <v>0</v>
      </c>
      <c r="CI442" s="2">
        <v>4715001.1500000004</v>
      </c>
      <c r="CJ442" s="2">
        <v>3351539.4</v>
      </c>
      <c r="CK442" s="2">
        <v>1363461.75</v>
      </c>
      <c r="CL442" s="2">
        <v>170038.26</v>
      </c>
      <c r="CM442" s="2">
        <v>4885039.41</v>
      </c>
      <c r="CN442" s="2">
        <v>4690525.4000000004</v>
      </c>
      <c r="CO442">
        <v>0</v>
      </c>
      <c r="CP442" s="2">
        <v>1658261.44</v>
      </c>
      <c r="CQ442" s="2">
        <v>1373244.6</v>
      </c>
      <c r="CR442" s="2">
        <v>1130389.92</v>
      </c>
      <c r="CS442" s="2">
        <v>90481.65</v>
      </c>
      <c r="CT442" s="2">
        <v>484300.36</v>
      </c>
      <c r="CU442" s="2">
        <v>635780.18999999994</v>
      </c>
      <c r="CV442" s="2">
        <v>2756640.44</v>
      </c>
      <c r="CW442" s="2">
        <v>447120.35</v>
      </c>
      <c r="CX442" s="2">
        <v>4200427.3499999996</v>
      </c>
      <c r="CY442">
        <v>0</v>
      </c>
      <c r="CZ442" s="2">
        <v>369435.41</v>
      </c>
      <c r="DA442">
        <v>0</v>
      </c>
      <c r="DB442" s="2">
        <v>350594.24</v>
      </c>
      <c r="DC442" s="2">
        <v>287075.56</v>
      </c>
      <c r="DD442" s="2">
        <v>235816.58</v>
      </c>
      <c r="DE442" s="2">
        <v>1754238.14</v>
      </c>
      <c r="DF442" s="2">
        <v>5423.85</v>
      </c>
      <c r="DG442">
        <v>5</v>
      </c>
      <c r="DH442">
        <v>7</v>
      </c>
      <c r="DI442" s="2">
        <v>65094.080000000002</v>
      </c>
      <c r="DJ442" s="2">
        <v>340155.59</v>
      </c>
      <c r="DK442" s="2">
        <v>1926814.86</v>
      </c>
      <c r="DM442" s="2">
        <v>68663.710000000006</v>
      </c>
      <c r="DN442" s="2">
        <v>1995478.57</v>
      </c>
      <c r="DO442" s="2">
        <v>44364.93</v>
      </c>
      <c r="DP442" s="2">
        <v>227431.16</v>
      </c>
      <c r="DQ442" s="2">
        <v>219689.19</v>
      </c>
      <c r="DR442" s="2">
        <v>491485.28</v>
      </c>
      <c r="DS442">
        <v>0</v>
      </c>
      <c r="DT442">
        <v>0</v>
      </c>
      <c r="DU442">
        <v>0</v>
      </c>
      <c r="EK442" t="s">
        <v>244</v>
      </c>
      <c r="EL442">
        <v>0</v>
      </c>
      <c r="EM442">
        <v>0</v>
      </c>
      <c r="EO442">
        <v>536</v>
      </c>
      <c r="EP442">
        <v>1</v>
      </c>
      <c r="EQ442">
        <v>529</v>
      </c>
      <c r="ER442">
        <v>0</v>
      </c>
      <c r="ES442">
        <v>2</v>
      </c>
      <c r="EV442">
        <v>529</v>
      </c>
      <c r="EW442">
        <v>536</v>
      </c>
      <c r="EX442">
        <v>4</v>
      </c>
      <c r="EZ442" s="1">
        <v>9065</v>
      </c>
      <c r="FA442" s="1">
        <v>8763</v>
      </c>
      <c r="FB442" s="2">
        <v>300482.08</v>
      </c>
      <c r="FC442">
        <v>492</v>
      </c>
      <c r="FD442">
        <v>0</v>
      </c>
      <c r="FE442">
        <v>492</v>
      </c>
      <c r="FF442">
        <v>1.02</v>
      </c>
      <c r="FG442" s="2">
        <v>1060</v>
      </c>
      <c r="FH442">
        <v>4.4400000000000004</v>
      </c>
      <c r="FI442">
        <v>4.99</v>
      </c>
      <c r="FJ442">
        <v>6.22</v>
      </c>
      <c r="FK442">
        <v>4.87</v>
      </c>
      <c r="FL442">
        <v>42.05</v>
      </c>
      <c r="FM442" s="2">
        <v>188398.32</v>
      </c>
      <c r="FN442">
        <v>100</v>
      </c>
      <c r="FO442">
        <v>84.47</v>
      </c>
      <c r="FP442">
        <v>100</v>
      </c>
      <c r="FQ442">
        <v>112.25</v>
      </c>
      <c r="FR442">
        <v>8.52</v>
      </c>
      <c r="FS442">
        <v>10.19</v>
      </c>
      <c r="FT442">
        <v>51.71</v>
      </c>
      <c r="FU442">
        <v>100</v>
      </c>
      <c r="FV442">
        <v>10.82</v>
      </c>
      <c r="FW442">
        <v>9.3699999999999992</v>
      </c>
      <c r="FX442">
        <v>678.42</v>
      </c>
      <c r="FY442">
        <v>19.98</v>
      </c>
      <c r="FZ442">
        <v>18.89</v>
      </c>
      <c r="GA442">
        <v>119.56</v>
      </c>
      <c r="GB442">
        <v>100</v>
      </c>
      <c r="GC442">
        <v>57.24</v>
      </c>
      <c r="GD442">
        <v>12.07</v>
      </c>
      <c r="GE442">
        <v>2.92</v>
      </c>
      <c r="GF442">
        <v>433.43</v>
      </c>
      <c r="GG442">
        <v>91.48</v>
      </c>
      <c r="GH442">
        <v>3.98</v>
      </c>
      <c r="GI442">
        <v>58.47</v>
      </c>
      <c r="GJ442">
        <v>23.97</v>
      </c>
      <c r="GK442">
        <v>37.46</v>
      </c>
      <c r="GL442">
        <v>10.42</v>
      </c>
      <c r="GM442">
        <v>1.38</v>
      </c>
      <c r="GN442">
        <v>41.01</v>
      </c>
      <c r="GO442">
        <v>64.069999999999993</v>
      </c>
      <c r="GP442">
        <v>17.57</v>
      </c>
      <c r="GQ442">
        <v>3.28</v>
      </c>
      <c r="GR442">
        <v>2.36</v>
      </c>
      <c r="GS442">
        <v>68.61</v>
      </c>
      <c r="GT442">
        <v>27.91</v>
      </c>
      <c r="GU442">
        <v>3.48</v>
      </c>
      <c r="GV442">
        <v>91.4</v>
      </c>
      <c r="GW442">
        <v>100</v>
      </c>
      <c r="GX442">
        <v>1.47</v>
      </c>
      <c r="GY442">
        <v>51.71</v>
      </c>
      <c r="GZ442">
        <v>57.24</v>
      </c>
      <c r="HA442">
        <v>0.97</v>
      </c>
      <c r="HB442">
        <v>12.83</v>
      </c>
      <c r="HC442">
        <v>2.4900000000000002</v>
      </c>
      <c r="HD442">
        <v>62.77</v>
      </c>
      <c r="HE442">
        <v>87.17</v>
      </c>
      <c r="HF442">
        <v>10.19</v>
      </c>
      <c r="HG442">
        <v>122.2</v>
      </c>
      <c r="HH442">
        <v>99.98</v>
      </c>
      <c r="HI442">
        <v>52.88</v>
      </c>
      <c r="HJ442">
        <v>100</v>
      </c>
      <c r="HK442">
        <v>0.92</v>
      </c>
      <c r="HL442">
        <v>0</v>
      </c>
      <c r="HM442">
        <v>0.72</v>
      </c>
      <c r="HR442">
        <v>0.19</v>
      </c>
      <c r="HS442">
        <v>0</v>
      </c>
      <c r="HU442">
        <v>100</v>
      </c>
      <c r="HV442">
        <v>100</v>
      </c>
      <c r="HW442">
        <v>0.03</v>
      </c>
      <c r="HX442">
        <v>34.29</v>
      </c>
      <c r="HY442">
        <v>0</v>
      </c>
      <c r="HZ442">
        <v>100</v>
      </c>
      <c r="IA442">
        <v>132.68</v>
      </c>
      <c r="IB442">
        <v>663.17</v>
      </c>
    </row>
    <row r="443" spans="1:236" hidden="1" x14ac:dyDescent="0.25">
      <c r="A443">
        <v>411810</v>
      </c>
      <c r="B443" t="str">
        <f>VLOOKUP(A443,cods!$A$1:$C$345,3,FALSE)</f>
        <v>Noroeste Paranaense</v>
      </c>
      <c r="C443" t="s">
        <v>467</v>
      </c>
      <c r="D443" t="s">
        <v>236</v>
      </c>
      <c r="E443">
        <v>2020</v>
      </c>
      <c r="F443">
        <v>41069000</v>
      </c>
      <c r="G443" t="s">
        <v>237</v>
      </c>
      <c r="H443" t="s">
        <v>238</v>
      </c>
      <c r="I443" t="s">
        <v>239</v>
      </c>
      <c r="J443" t="s">
        <v>246</v>
      </c>
      <c r="K443" t="s">
        <v>241</v>
      </c>
      <c r="L443">
        <v>1</v>
      </c>
      <c r="O443">
        <v>1</v>
      </c>
      <c r="P443">
        <v>1</v>
      </c>
      <c r="Q443">
        <v>0</v>
      </c>
      <c r="R443">
        <v>0</v>
      </c>
      <c r="S443">
        <v>1</v>
      </c>
      <c r="V443" s="1">
        <v>2035</v>
      </c>
      <c r="W443" s="1">
        <v>2035</v>
      </c>
      <c r="X443" t="s">
        <v>247</v>
      </c>
      <c r="Y443" t="s">
        <v>247</v>
      </c>
      <c r="AA443" s="1">
        <v>11580</v>
      </c>
      <c r="AB443" s="1">
        <v>10698</v>
      </c>
      <c r="AC443" s="1">
        <v>11578</v>
      </c>
      <c r="AD443" s="1">
        <v>11470</v>
      </c>
      <c r="AE443" s="1">
        <v>4023</v>
      </c>
      <c r="AF443" s="1">
        <v>3987</v>
      </c>
      <c r="AG443" s="1">
        <v>4101</v>
      </c>
      <c r="AH443" s="1">
        <v>4066</v>
      </c>
      <c r="AI443" s="1">
        <v>4023</v>
      </c>
      <c r="AJ443" s="1">
        <v>3987</v>
      </c>
      <c r="AK443">
        <v>90.76</v>
      </c>
      <c r="AL443">
        <v>75.010000000000005</v>
      </c>
      <c r="AM443">
        <v>675.83</v>
      </c>
      <c r="AN443">
        <v>0</v>
      </c>
      <c r="AO443">
        <v>516.61</v>
      </c>
      <c r="AP443">
        <v>572.89</v>
      </c>
      <c r="AQ443">
        <v>600.85</v>
      </c>
      <c r="AR443">
        <v>675.83</v>
      </c>
      <c r="AS443" s="1">
        <v>3751</v>
      </c>
      <c r="AT443" s="1">
        <v>3725</v>
      </c>
      <c r="AU443" s="1">
        <v>4101</v>
      </c>
      <c r="AV443" s="1">
        <v>4066</v>
      </c>
      <c r="AW443">
        <v>675.83</v>
      </c>
      <c r="AX443">
        <v>76.58</v>
      </c>
      <c r="AY443">
        <v>0</v>
      </c>
      <c r="AZ443">
        <v>56.28</v>
      </c>
      <c r="BA443">
        <v>469.82</v>
      </c>
      <c r="BB443" s="1">
        <v>5107</v>
      </c>
      <c r="BC443" s="1">
        <v>5035</v>
      </c>
      <c r="BD443" s="1">
        <v>3751</v>
      </c>
      <c r="BE443" s="1">
        <v>3725</v>
      </c>
      <c r="BF443">
        <v>0.97</v>
      </c>
      <c r="BH443" s="1">
        <v>10698</v>
      </c>
      <c r="BI443" s="1">
        <v>10598</v>
      </c>
      <c r="BJ443">
        <v>675.83</v>
      </c>
      <c r="BK443">
        <v>628.64</v>
      </c>
      <c r="BL443" s="1">
        <v>5906</v>
      </c>
      <c r="BM443" s="1">
        <v>5871</v>
      </c>
      <c r="BN443" s="1">
        <v>2095</v>
      </c>
      <c r="BO443" s="1">
        <v>2079</v>
      </c>
      <c r="BP443" s="1">
        <v>2157</v>
      </c>
      <c r="BQ443" s="1">
        <v>2140</v>
      </c>
      <c r="BR443">
        <v>48.22</v>
      </c>
      <c r="BS443">
        <v>47.7</v>
      </c>
      <c r="BT443">
        <v>265.63</v>
      </c>
      <c r="BU443">
        <v>265.63</v>
      </c>
      <c r="BV443">
        <v>281.45</v>
      </c>
      <c r="BW443" s="1">
        <v>1881</v>
      </c>
      <c r="BX443" s="1">
        <v>1870</v>
      </c>
      <c r="BY443" s="1">
        <v>2776</v>
      </c>
      <c r="BZ443" s="1">
        <v>2717</v>
      </c>
      <c r="CA443">
        <v>0</v>
      </c>
      <c r="CB443">
        <v>0</v>
      </c>
      <c r="CC443">
        <v>0</v>
      </c>
      <c r="CD443">
        <v>0</v>
      </c>
      <c r="CF443" s="1">
        <v>5906</v>
      </c>
      <c r="CG443" s="1">
        <v>5871</v>
      </c>
      <c r="CH443">
        <v>0</v>
      </c>
      <c r="CI443" s="2">
        <v>4413241.3099999996</v>
      </c>
      <c r="CJ443" s="2">
        <v>3134778.26</v>
      </c>
      <c r="CK443" s="2">
        <v>1278463.05</v>
      </c>
      <c r="CL443" s="2">
        <v>203455.72</v>
      </c>
      <c r="CM443" s="2">
        <v>4616697.03</v>
      </c>
      <c r="CN443" s="2">
        <v>4583885.05</v>
      </c>
      <c r="CO443">
        <v>0</v>
      </c>
      <c r="CP443" s="2">
        <v>1373244.6</v>
      </c>
      <c r="CQ443" s="2">
        <v>1383084.34</v>
      </c>
      <c r="CR443" s="2">
        <v>1294409.45</v>
      </c>
      <c r="CS443" s="2">
        <v>104240.45</v>
      </c>
      <c r="CT443" s="2">
        <v>376201.62</v>
      </c>
      <c r="CU443" s="2">
        <v>765200.58</v>
      </c>
      <c r="CV443" s="2">
        <v>2942628.63</v>
      </c>
      <c r="CW443" s="2">
        <v>131161.96</v>
      </c>
      <c r="CX443" s="2">
        <v>4014898.79</v>
      </c>
      <c r="CY443">
        <v>0</v>
      </c>
      <c r="CZ443" s="2">
        <v>270304.11</v>
      </c>
      <c r="DA443">
        <v>0</v>
      </c>
      <c r="DB443" s="2">
        <v>328731.59000000003</v>
      </c>
      <c r="DC443" s="2">
        <v>229269.75</v>
      </c>
      <c r="DD443" s="2">
        <v>166296</v>
      </c>
      <c r="DE443" s="2">
        <v>342534.87</v>
      </c>
      <c r="DF443" s="2">
        <v>38463.82</v>
      </c>
      <c r="DG443">
        <v>7</v>
      </c>
      <c r="DH443">
        <v>6</v>
      </c>
      <c r="DI443" s="2">
        <v>73844.94</v>
      </c>
      <c r="DJ443" s="2">
        <v>441534.34</v>
      </c>
      <c r="DK443" s="2">
        <v>547294.68999999994</v>
      </c>
      <c r="DL443">
        <v>0</v>
      </c>
      <c r="DM443">
        <v>0</v>
      </c>
      <c r="DN443" s="2">
        <v>547294.68999999994</v>
      </c>
      <c r="DO443" s="2">
        <v>41787.56</v>
      </c>
      <c r="DP443" s="2">
        <v>125936.38</v>
      </c>
      <c r="DQ443" s="2">
        <v>5225.58</v>
      </c>
      <c r="DR443" s="2">
        <v>172949.52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 t="s">
        <v>244</v>
      </c>
      <c r="EL443">
        <v>0</v>
      </c>
      <c r="EM443">
        <v>0</v>
      </c>
      <c r="EO443">
        <v>625</v>
      </c>
      <c r="EP443">
        <v>0</v>
      </c>
      <c r="EQ443">
        <v>615</v>
      </c>
      <c r="ER443">
        <v>0</v>
      </c>
      <c r="ES443">
        <v>3</v>
      </c>
      <c r="EV443">
        <v>615</v>
      </c>
      <c r="EW443">
        <v>625</v>
      </c>
      <c r="EX443">
        <v>8</v>
      </c>
      <c r="EZ443" s="1">
        <v>9530</v>
      </c>
      <c r="FA443" s="1">
        <v>9145</v>
      </c>
      <c r="FB443" s="2">
        <v>4452.5</v>
      </c>
      <c r="FC443">
        <v>632</v>
      </c>
      <c r="FD443">
        <v>3</v>
      </c>
      <c r="FE443">
        <v>632</v>
      </c>
      <c r="FF443">
        <v>1.02</v>
      </c>
      <c r="FG443">
        <v>958.77</v>
      </c>
      <c r="FH443">
        <v>4.55</v>
      </c>
      <c r="FI443">
        <v>5</v>
      </c>
      <c r="FJ443">
        <v>6.7</v>
      </c>
      <c r="FK443">
        <v>4.54</v>
      </c>
      <c r="FL443">
        <v>51.3</v>
      </c>
      <c r="FM443" s="2">
        <v>199139.92</v>
      </c>
      <c r="FN443">
        <v>100</v>
      </c>
      <c r="FO443">
        <v>83.52</v>
      </c>
      <c r="FP443">
        <v>100</v>
      </c>
      <c r="FQ443">
        <v>109.92</v>
      </c>
      <c r="FR443">
        <v>10.97</v>
      </c>
      <c r="FS443">
        <v>10.54</v>
      </c>
      <c r="FT443">
        <v>51.42</v>
      </c>
      <c r="FU443">
        <v>100</v>
      </c>
      <c r="FV443">
        <v>11.11</v>
      </c>
      <c r="FW443">
        <v>10.34</v>
      </c>
      <c r="FX443">
        <v>602.55999999999995</v>
      </c>
      <c r="FY443">
        <v>16.34</v>
      </c>
      <c r="FZ443">
        <v>17.46</v>
      </c>
      <c r="GA443">
        <v>122.82</v>
      </c>
      <c r="GB443">
        <v>100</v>
      </c>
      <c r="GC443">
        <v>55.21</v>
      </c>
      <c r="GD443">
        <v>12.64</v>
      </c>
      <c r="GE443">
        <v>3.34</v>
      </c>
      <c r="GF443">
        <v>472.18</v>
      </c>
      <c r="GG443">
        <v>89.03</v>
      </c>
      <c r="GH443">
        <v>0.71</v>
      </c>
      <c r="GI443">
        <v>66.680000000000007</v>
      </c>
      <c r="GJ443">
        <v>29.33</v>
      </c>
      <c r="GK443">
        <v>46.67</v>
      </c>
      <c r="GL443">
        <v>3.92</v>
      </c>
      <c r="GM443">
        <v>1.67</v>
      </c>
      <c r="GN443">
        <v>43.99</v>
      </c>
      <c r="GO443">
        <v>69.989999999999995</v>
      </c>
      <c r="GP443">
        <v>12.78</v>
      </c>
      <c r="GQ443">
        <v>3.54</v>
      </c>
      <c r="GR443">
        <v>2.5099999999999998</v>
      </c>
      <c r="GS443">
        <v>67.900000000000006</v>
      </c>
      <c r="GT443">
        <v>27.69</v>
      </c>
      <c r="GU443">
        <v>4.41</v>
      </c>
      <c r="GV443">
        <v>91.54</v>
      </c>
      <c r="GW443">
        <v>100</v>
      </c>
      <c r="GX443">
        <v>1.62</v>
      </c>
      <c r="GY443">
        <v>51.42</v>
      </c>
      <c r="GZ443">
        <v>55.21</v>
      </c>
      <c r="HA443">
        <v>1.07</v>
      </c>
      <c r="HB443">
        <v>15.11</v>
      </c>
      <c r="HC443">
        <v>3.37</v>
      </c>
      <c r="HD443">
        <v>69.760000000000005</v>
      </c>
      <c r="HE443">
        <v>84.89</v>
      </c>
      <c r="HF443">
        <v>10.54</v>
      </c>
      <c r="HG443">
        <v>107.08</v>
      </c>
      <c r="HH443">
        <v>99.98</v>
      </c>
      <c r="HI443">
        <v>51</v>
      </c>
      <c r="HJ443">
        <v>100</v>
      </c>
      <c r="HK443">
        <v>0.93</v>
      </c>
      <c r="HL443">
        <v>0</v>
      </c>
      <c r="HM443">
        <v>0.6</v>
      </c>
      <c r="HR443">
        <v>0</v>
      </c>
      <c r="HS443">
        <v>0</v>
      </c>
      <c r="HU443">
        <v>100</v>
      </c>
      <c r="HV443">
        <v>100</v>
      </c>
      <c r="HW443">
        <v>0.06</v>
      </c>
      <c r="HX443">
        <v>0.49</v>
      </c>
      <c r="HY443">
        <v>0.47</v>
      </c>
      <c r="HZ443">
        <v>100</v>
      </c>
      <c r="IA443">
        <v>137.04</v>
      </c>
      <c r="IB443">
        <v>589.02</v>
      </c>
    </row>
    <row r="444" spans="1:236" x14ac:dyDescent="0.25">
      <c r="A444">
        <v>411840</v>
      </c>
      <c r="B444" t="str">
        <f>VLOOKUP(A444,cods!$A$1:$C$345,3,FALSE)</f>
        <v>Noroeste Paranaense</v>
      </c>
      <c r="C444" t="s">
        <v>468</v>
      </c>
      <c r="D444" t="s">
        <v>236</v>
      </c>
      <c r="E444">
        <v>2021</v>
      </c>
      <c r="F444">
        <v>41069000</v>
      </c>
      <c r="G444" t="s">
        <v>237</v>
      </c>
      <c r="H444" t="s">
        <v>238</v>
      </c>
      <c r="I444" t="s">
        <v>239</v>
      </c>
      <c r="J444" t="s">
        <v>246</v>
      </c>
      <c r="K444" t="s">
        <v>241</v>
      </c>
      <c r="M444">
        <v>1</v>
      </c>
      <c r="O444">
        <v>1</v>
      </c>
      <c r="P444">
        <v>1</v>
      </c>
      <c r="Q444">
        <v>4</v>
      </c>
      <c r="R444">
        <v>0</v>
      </c>
      <c r="T444">
        <v>1</v>
      </c>
      <c r="V444" s="1">
        <v>2018</v>
      </c>
      <c r="W444" s="1">
        <v>2018</v>
      </c>
      <c r="X444" t="s">
        <v>242</v>
      </c>
      <c r="Y444" t="s">
        <v>247</v>
      </c>
      <c r="AA444" s="1">
        <v>89454</v>
      </c>
      <c r="AB444" s="1">
        <v>85220</v>
      </c>
      <c r="AC444" s="1">
        <v>89445</v>
      </c>
      <c r="AD444" s="1">
        <v>88913</v>
      </c>
      <c r="AE444" s="1">
        <v>37866</v>
      </c>
      <c r="AF444" s="1">
        <v>36885</v>
      </c>
      <c r="AG444" s="1">
        <v>40338</v>
      </c>
      <c r="AH444" s="1">
        <v>39217</v>
      </c>
      <c r="AI444" s="1">
        <v>37866</v>
      </c>
      <c r="AJ444" s="1">
        <v>36885</v>
      </c>
      <c r="AK444">
        <v>772.27</v>
      </c>
      <c r="AL444">
        <v>778.25</v>
      </c>
      <c r="AM444" s="2">
        <v>6714.28</v>
      </c>
      <c r="AN444" s="2">
        <v>4687.22</v>
      </c>
      <c r="AO444" s="2">
        <v>4994.76</v>
      </c>
      <c r="AP444" s="2">
        <v>5013.5200000000004</v>
      </c>
      <c r="AQ444" s="2">
        <v>5290.3</v>
      </c>
      <c r="AR444" s="2">
        <v>6714.65</v>
      </c>
      <c r="AS444" s="1">
        <v>36414</v>
      </c>
      <c r="AT444" s="1">
        <v>35415</v>
      </c>
      <c r="AU444" s="1">
        <v>40338</v>
      </c>
      <c r="AV444" s="1">
        <v>39217</v>
      </c>
      <c r="AW444" s="2">
        <v>2027.06</v>
      </c>
      <c r="AX444">
        <v>0</v>
      </c>
      <c r="AY444">
        <v>0.37</v>
      </c>
      <c r="AZ444">
        <v>18.760000000000002</v>
      </c>
      <c r="BA444" s="2">
        <v>4474.54</v>
      </c>
      <c r="BB444" s="1">
        <v>42841</v>
      </c>
      <c r="BC444" s="1">
        <v>41864</v>
      </c>
      <c r="BD444" s="1">
        <v>36414</v>
      </c>
      <c r="BE444" s="1">
        <v>35415</v>
      </c>
      <c r="BF444">
        <v>5.9</v>
      </c>
      <c r="BH444" s="1">
        <v>85220</v>
      </c>
      <c r="BI444" s="1">
        <v>84713</v>
      </c>
      <c r="BJ444" s="2">
        <v>6714.28</v>
      </c>
      <c r="BK444" s="2">
        <v>6152.55</v>
      </c>
      <c r="BL444" s="1">
        <v>89445</v>
      </c>
      <c r="BM444" s="1">
        <v>87369</v>
      </c>
      <c r="BN444" s="1">
        <v>30384</v>
      </c>
      <c r="BO444" s="1">
        <v>29619</v>
      </c>
      <c r="BP444" s="1">
        <v>32782</v>
      </c>
      <c r="BQ444" s="1">
        <v>31847</v>
      </c>
      <c r="BR444">
        <v>553.47</v>
      </c>
      <c r="BS444">
        <v>562.51</v>
      </c>
      <c r="BT444" s="2">
        <v>4229.58</v>
      </c>
      <c r="BU444" s="2">
        <v>4229.58</v>
      </c>
      <c r="BV444" s="2">
        <v>4453.99</v>
      </c>
      <c r="BW444" s="1">
        <v>29403</v>
      </c>
      <c r="BX444" s="1">
        <v>28552</v>
      </c>
      <c r="BY444" s="1">
        <v>33515</v>
      </c>
      <c r="BZ444" s="1">
        <v>32706</v>
      </c>
      <c r="CA444">
        <v>0</v>
      </c>
      <c r="CB444">
        <v>0</v>
      </c>
      <c r="CC444">
        <v>0</v>
      </c>
      <c r="CD444">
        <v>0</v>
      </c>
      <c r="CF444" s="1">
        <v>85220</v>
      </c>
      <c r="CG444" s="1">
        <v>84713</v>
      </c>
      <c r="CH444">
        <v>373.59</v>
      </c>
      <c r="CI444" s="2">
        <v>57814923</v>
      </c>
      <c r="CJ444" s="2">
        <v>35275776</v>
      </c>
      <c r="CK444" s="2">
        <v>22539147</v>
      </c>
      <c r="CL444" s="2">
        <v>1524282.5</v>
      </c>
      <c r="CM444" s="2">
        <v>59339205.5</v>
      </c>
      <c r="CN444" s="2">
        <v>54940222.039999999</v>
      </c>
      <c r="CO444">
        <v>0</v>
      </c>
      <c r="CP444" s="2">
        <v>15667399.02</v>
      </c>
      <c r="CQ444" s="2">
        <v>10949885.59</v>
      </c>
      <c r="CR444" s="2">
        <v>16139138.26</v>
      </c>
      <c r="CS444" s="2">
        <v>919740.44</v>
      </c>
      <c r="CT444" s="2">
        <v>4668924.04</v>
      </c>
      <c r="CU444" s="2">
        <v>8153170.4800000004</v>
      </c>
      <c r="CV444" s="2">
        <v>37987210.82</v>
      </c>
      <c r="CW444" s="2">
        <v>2169540.46</v>
      </c>
      <c r="CX444" s="2">
        <v>53536768.799999997</v>
      </c>
      <c r="CY444">
        <v>0</v>
      </c>
      <c r="CZ444" s="2">
        <v>5668274.4299999997</v>
      </c>
      <c r="DA444">
        <v>0</v>
      </c>
      <c r="DB444" s="2">
        <v>6892283.6200000001</v>
      </c>
      <c r="DC444" s="2">
        <v>2531059.41</v>
      </c>
      <c r="DD444" s="2">
        <v>3610752.7</v>
      </c>
      <c r="DE444" s="2">
        <v>11116061.25</v>
      </c>
      <c r="DF444" s="2">
        <v>12618.99</v>
      </c>
      <c r="DG444">
        <v>88</v>
      </c>
      <c r="DH444">
        <v>91</v>
      </c>
      <c r="DI444" s="2">
        <v>1213953.98</v>
      </c>
      <c r="DJ444" s="2">
        <v>5180683.68</v>
      </c>
      <c r="DK444" s="2">
        <v>11161209.82</v>
      </c>
      <c r="DL444" s="2">
        <v>2988206.71</v>
      </c>
      <c r="DM444" s="2">
        <v>590016.41</v>
      </c>
      <c r="DN444" s="2">
        <v>14739432.939999999</v>
      </c>
      <c r="DO444" s="2">
        <v>3187658.08</v>
      </c>
      <c r="DP444" s="2">
        <v>1892784.07</v>
      </c>
      <c r="DQ444" s="2">
        <v>276756.39</v>
      </c>
      <c r="DR444" s="2">
        <v>5357198.54</v>
      </c>
      <c r="DS444">
        <v>0</v>
      </c>
      <c r="DT444">
        <v>0</v>
      </c>
      <c r="DU444">
        <v>0</v>
      </c>
      <c r="EK444" t="s">
        <v>244</v>
      </c>
      <c r="EL444">
        <v>0</v>
      </c>
      <c r="EM444">
        <v>0</v>
      </c>
      <c r="EO444" s="1">
        <v>3216</v>
      </c>
      <c r="EP444">
        <v>3</v>
      </c>
      <c r="EQ444" s="1">
        <v>3167</v>
      </c>
      <c r="ER444">
        <v>1</v>
      </c>
      <c r="ES444">
        <v>16</v>
      </c>
      <c r="EV444" s="1">
        <v>3167</v>
      </c>
      <c r="EW444" s="1">
        <v>3216</v>
      </c>
      <c r="EX444">
        <v>12</v>
      </c>
      <c r="EZ444" s="1">
        <v>57135</v>
      </c>
      <c r="FA444" s="1">
        <v>51682</v>
      </c>
      <c r="FB444" s="2">
        <v>3331520.24</v>
      </c>
      <c r="FC444" s="1">
        <v>2930</v>
      </c>
      <c r="FD444">
        <v>0</v>
      </c>
      <c r="FE444" s="1">
        <v>2930</v>
      </c>
      <c r="FF444">
        <v>1.06</v>
      </c>
      <c r="FG444">
        <v>805.5</v>
      </c>
      <c r="FH444">
        <v>5.49</v>
      </c>
      <c r="FI444">
        <v>5.93</v>
      </c>
      <c r="FJ444">
        <v>6.69</v>
      </c>
      <c r="FK444">
        <v>5.0599999999999996</v>
      </c>
      <c r="FL444">
        <v>45.37</v>
      </c>
      <c r="FM444" s="2">
        <v>180325.57</v>
      </c>
      <c r="FN444">
        <v>100</v>
      </c>
      <c r="FO444">
        <v>74.66</v>
      </c>
      <c r="FP444">
        <v>100</v>
      </c>
      <c r="FQ444">
        <v>107.99</v>
      </c>
      <c r="FR444">
        <v>21.14</v>
      </c>
      <c r="FS444">
        <v>10.46</v>
      </c>
      <c r="FT444">
        <v>84.68</v>
      </c>
      <c r="FU444">
        <v>100</v>
      </c>
      <c r="FV444">
        <v>11.04</v>
      </c>
      <c r="FW444">
        <v>134.71</v>
      </c>
      <c r="FX444">
        <v>535.15</v>
      </c>
      <c r="FY444">
        <v>18.3</v>
      </c>
      <c r="FZ444">
        <v>16.850000000000001</v>
      </c>
      <c r="GA444">
        <v>153.44999999999999</v>
      </c>
      <c r="GB444">
        <v>100</v>
      </c>
      <c r="GC444">
        <v>100</v>
      </c>
      <c r="GD444">
        <v>14.03</v>
      </c>
      <c r="GE444">
        <v>3.9</v>
      </c>
      <c r="GF444">
        <v>526.92999999999995</v>
      </c>
      <c r="GG444">
        <v>78.86</v>
      </c>
      <c r="GH444">
        <v>7.41</v>
      </c>
      <c r="GI444">
        <v>65.7</v>
      </c>
      <c r="GJ444">
        <v>27.92</v>
      </c>
      <c r="GK444">
        <v>42.02</v>
      </c>
      <c r="GL444">
        <v>9.27</v>
      </c>
      <c r="GM444">
        <v>2.1</v>
      </c>
      <c r="GN444">
        <v>42.49</v>
      </c>
      <c r="GO444">
        <v>63.95</v>
      </c>
      <c r="GP444">
        <v>12.29</v>
      </c>
      <c r="GQ444">
        <v>2.42</v>
      </c>
      <c r="GR444">
        <v>3.2</v>
      </c>
      <c r="GS444">
        <v>59.45</v>
      </c>
      <c r="GT444">
        <v>37.979999999999997</v>
      </c>
      <c r="GU444">
        <v>2.57</v>
      </c>
      <c r="GV444">
        <v>90.29</v>
      </c>
      <c r="GW444">
        <v>100</v>
      </c>
      <c r="GX444">
        <v>2.39</v>
      </c>
      <c r="GY444">
        <v>84.68</v>
      </c>
      <c r="GZ444">
        <v>100</v>
      </c>
      <c r="HA444">
        <v>1.33</v>
      </c>
      <c r="HB444">
        <v>25.27</v>
      </c>
      <c r="HC444">
        <v>5.99</v>
      </c>
      <c r="HD444">
        <v>124.26</v>
      </c>
      <c r="HE444">
        <v>74.73</v>
      </c>
      <c r="HF444">
        <v>10.46</v>
      </c>
      <c r="HG444">
        <v>95.05</v>
      </c>
      <c r="HH444">
        <v>99.99</v>
      </c>
      <c r="HI444">
        <v>99.99</v>
      </c>
      <c r="HJ444">
        <v>99.99</v>
      </c>
      <c r="HK444">
        <v>0.92</v>
      </c>
      <c r="HL444">
        <v>0.09</v>
      </c>
      <c r="HM444">
        <v>0.72</v>
      </c>
      <c r="HR444">
        <v>0.09</v>
      </c>
      <c r="HS444">
        <v>0.03</v>
      </c>
      <c r="HU444">
        <v>100</v>
      </c>
      <c r="HV444">
        <v>100</v>
      </c>
      <c r="HW444">
        <v>0.03</v>
      </c>
      <c r="HX444">
        <v>64.459999999999994</v>
      </c>
      <c r="HY444">
        <v>0</v>
      </c>
      <c r="HZ444">
        <v>100</v>
      </c>
      <c r="IA444">
        <v>119.76</v>
      </c>
      <c r="IB444">
        <v>500.15</v>
      </c>
    </row>
    <row r="445" spans="1:236" hidden="1" x14ac:dyDescent="0.25">
      <c r="A445">
        <v>411840</v>
      </c>
      <c r="B445" t="str">
        <f>VLOOKUP(A445,cods!$A$1:$C$345,3,FALSE)</f>
        <v>Noroeste Paranaense</v>
      </c>
      <c r="C445" t="s">
        <v>468</v>
      </c>
      <c r="D445" t="s">
        <v>236</v>
      </c>
      <c r="E445">
        <v>2020</v>
      </c>
      <c r="F445">
        <v>41069000</v>
      </c>
      <c r="G445" t="s">
        <v>237</v>
      </c>
      <c r="H445" t="s">
        <v>238</v>
      </c>
      <c r="I445" t="s">
        <v>239</v>
      </c>
      <c r="J445" t="s">
        <v>246</v>
      </c>
      <c r="K445" t="s">
        <v>241</v>
      </c>
      <c r="M445">
        <v>1</v>
      </c>
      <c r="O445">
        <v>1</v>
      </c>
      <c r="P445">
        <v>1</v>
      </c>
      <c r="Q445">
        <v>4</v>
      </c>
      <c r="R445">
        <v>0</v>
      </c>
      <c r="T445">
        <v>1</v>
      </c>
      <c r="V445" s="1">
        <v>2018</v>
      </c>
      <c r="W445" s="1">
        <v>2018</v>
      </c>
      <c r="X445" t="s">
        <v>242</v>
      </c>
      <c r="Y445" t="s">
        <v>247</v>
      </c>
      <c r="AA445" s="1">
        <v>88922</v>
      </c>
      <c r="AB445" s="1">
        <v>84713</v>
      </c>
      <c r="AC445" s="1">
        <v>88913</v>
      </c>
      <c r="AD445" s="1">
        <v>88365</v>
      </c>
      <c r="AE445" s="1">
        <v>36885</v>
      </c>
      <c r="AF445" s="1">
        <v>35869</v>
      </c>
      <c r="AG445" s="1">
        <v>39217</v>
      </c>
      <c r="AH445" s="1">
        <v>38211</v>
      </c>
      <c r="AI445" s="1">
        <v>36885</v>
      </c>
      <c r="AJ445" s="1">
        <v>35869</v>
      </c>
      <c r="AK445">
        <v>778.25</v>
      </c>
      <c r="AL445">
        <v>749.65</v>
      </c>
      <c r="AM445" s="2">
        <v>6754.97</v>
      </c>
      <c r="AN445" s="2">
        <v>5150.63</v>
      </c>
      <c r="AO445" s="2">
        <v>5059.1000000000004</v>
      </c>
      <c r="AP445" s="2">
        <v>5077.87</v>
      </c>
      <c r="AQ445" s="2">
        <v>5316.69</v>
      </c>
      <c r="AR445" s="2">
        <v>6754.97</v>
      </c>
      <c r="AS445" s="1">
        <v>35415</v>
      </c>
      <c r="AT445" s="1">
        <v>34477</v>
      </c>
      <c r="AU445" s="1">
        <v>39217</v>
      </c>
      <c r="AV445" s="1">
        <v>38211</v>
      </c>
      <c r="AW445" s="2">
        <v>1604.34</v>
      </c>
      <c r="AX445">
        <v>0</v>
      </c>
      <c r="AY445">
        <v>0</v>
      </c>
      <c r="AZ445">
        <v>18.77</v>
      </c>
      <c r="BA445" s="2">
        <v>4525.3999999999996</v>
      </c>
      <c r="BB445" s="1">
        <v>41864</v>
      </c>
      <c r="BC445" s="1">
        <v>40998</v>
      </c>
      <c r="BD445" s="1">
        <v>35415</v>
      </c>
      <c r="BE445" s="1">
        <v>34477</v>
      </c>
      <c r="BF445">
        <v>12.27</v>
      </c>
      <c r="BH445" s="1">
        <v>84713</v>
      </c>
      <c r="BI445" s="1">
        <v>84191</v>
      </c>
      <c r="BJ445" s="2">
        <v>6754.97</v>
      </c>
      <c r="BK445" s="2">
        <v>5855.49</v>
      </c>
      <c r="BL445" s="1">
        <v>87369</v>
      </c>
      <c r="BM445" s="1">
        <v>84810</v>
      </c>
      <c r="BN445" s="1">
        <v>29619</v>
      </c>
      <c r="BO445" s="1">
        <v>28718</v>
      </c>
      <c r="BP445" s="1">
        <v>31847</v>
      </c>
      <c r="BQ445" s="1">
        <v>30963</v>
      </c>
      <c r="BR445">
        <v>562.51</v>
      </c>
      <c r="BS445">
        <v>552.42999999999995</v>
      </c>
      <c r="BT445" s="2">
        <v>4230.9399999999996</v>
      </c>
      <c r="BU445" s="2">
        <v>4230.9399999999996</v>
      </c>
      <c r="BV445" s="2">
        <v>4428.54</v>
      </c>
      <c r="BW445" s="1">
        <v>28552</v>
      </c>
      <c r="BX445" s="1">
        <v>27716</v>
      </c>
      <c r="BY445" s="1">
        <v>32706</v>
      </c>
      <c r="BZ445" s="1">
        <v>31936</v>
      </c>
      <c r="CA445">
        <v>0</v>
      </c>
      <c r="CB445">
        <v>0</v>
      </c>
      <c r="CC445">
        <v>0</v>
      </c>
      <c r="CD445">
        <v>0</v>
      </c>
      <c r="CF445" s="1">
        <v>84713</v>
      </c>
      <c r="CG445" s="1">
        <v>84191</v>
      </c>
      <c r="CH445">
        <v>268.82</v>
      </c>
      <c r="CI445" s="2">
        <v>53495925.149999999</v>
      </c>
      <c r="CJ445" s="2">
        <v>32483365.289999999</v>
      </c>
      <c r="CK445" s="2">
        <v>21012559.859999999</v>
      </c>
      <c r="CL445" s="2">
        <v>1610634.73</v>
      </c>
      <c r="CM445" s="2">
        <v>55106559.880000003</v>
      </c>
      <c r="CN445" s="2">
        <v>53135430.149999999</v>
      </c>
      <c r="CO445">
        <v>0</v>
      </c>
      <c r="CP445" s="2">
        <v>10949885.59</v>
      </c>
      <c r="CQ445" s="2">
        <v>9358819.75</v>
      </c>
      <c r="CR445" s="2">
        <v>18226677.84</v>
      </c>
      <c r="CS445" s="2">
        <v>711401.93</v>
      </c>
      <c r="CT445" s="2">
        <v>3573737.37</v>
      </c>
      <c r="CU445" s="2">
        <v>7041085.2199999997</v>
      </c>
      <c r="CV445" s="2">
        <v>35087155.350000001</v>
      </c>
      <c r="CW445" s="2">
        <v>1554557.31</v>
      </c>
      <c r="CX445" s="2">
        <v>50210092.789999999</v>
      </c>
      <c r="CY445">
        <v>0</v>
      </c>
      <c r="CZ445" s="2">
        <v>4248299.2300000004</v>
      </c>
      <c r="DA445">
        <v>0</v>
      </c>
      <c r="DB445" s="2">
        <v>3925486.57</v>
      </c>
      <c r="DC445" s="2">
        <v>2076986.57</v>
      </c>
      <c r="DD445" s="2">
        <v>11419617.75</v>
      </c>
      <c r="DE445" s="2">
        <v>6467206.5999999996</v>
      </c>
      <c r="DF445" s="2">
        <v>301617.48</v>
      </c>
      <c r="DG445">
        <v>91</v>
      </c>
      <c r="DH445">
        <v>105</v>
      </c>
      <c r="DI445" s="2">
        <v>1608766.42</v>
      </c>
      <c r="DJ445" s="2">
        <v>7243094.3300000001</v>
      </c>
      <c r="DK445" s="2">
        <v>7601964.6600000001</v>
      </c>
      <c r="DL445" s="2">
        <v>10317878.08</v>
      </c>
      <c r="DM445" s="2">
        <v>268599.09000000003</v>
      </c>
      <c r="DN445" s="2">
        <v>18188441.829999998</v>
      </c>
      <c r="DO445" s="2">
        <v>3124568.85</v>
      </c>
      <c r="DP445" s="2">
        <v>1482840.7</v>
      </c>
      <c r="DQ445" s="2">
        <v>71716.61</v>
      </c>
      <c r="DR445" s="2">
        <v>4679126.16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 t="s">
        <v>244</v>
      </c>
      <c r="EL445">
        <v>0</v>
      </c>
      <c r="EM445">
        <v>0</v>
      </c>
      <c r="EO445" s="1">
        <v>3456</v>
      </c>
      <c r="EP445">
        <v>0</v>
      </c>
      <c r="EQ445" s="1">
        <v>3390</v>
      </c>
      <c r="ER445">
        <v>1</v>
      </c>
      <c r="ES445">
        <v>4</v>
      </c>
      <c r="EV445" s="1">
        <v>3390</v>
      </c>
      <c r="EW445" s="1">
        <v>3456</v>
      </c>
      <c r="EX445">
        <v>6</v>
      </c>
      <c r="EZ445" s="1">
        <v>43307</v>
      </c>
      <c r="FA445" s="1">
        <v>37014</v>
      </c>
      <c r="FB445" s="2">
        <v>48718.49</v>
      </c>
      <c r="FC445" s="1">
        <v>3524</v>
      </c>
      <c r="FD445">
        <v>8</v>
      </c>
      <c r="FE445" s="1">
        <v>3524</v>
      </c>
      <c r="FF445">
        <v>1.06</v>
      </c>
      <c r="FG445">
        <v>715.5</v>
      </c>
      <c r="FH445">
        <v>5.15</v>
      </c>
      <c r="FI445">
        <v>5.49</v>
      </c>
      <c r="FJ445">
        <v>6.13</v>
      </c>
      <c r="FK445">
        <v>4.74</v>
      </c>
      <c r="FL445">
        <v>50.32</v>
      </c>
      <c r="FM445" s="2">
        <v>185986.51</v>
      </c>
      <c r="FN445">
        <v>100</v>
      </c>
      <c r="FO445">
        <v>75.239999999999995</v>
      </c>
      <c r="FP445">
        <v>100</v>
      </c>
      <c r="FQ445">
        <v>106.54</v>
      </c>
      <c r="FR445">
        <v>21.15</v>
      </c>
      <c r="FS445">
        <v>10.89</v>
      </c>
      <c r="FT445">
        <v>83.63</v>
      </c>
      <c r="FU445">
        <v>100</v>
      </c>
      <c r="FV445">
        <v>11.4</v>
      </c>
      <c r="FW445">
        <v>135.86000000000001</v>
      </c>
      <c r="FX445">
        <v>516.12</v>
      </c>
      <c r="FY445">
        <v>18.440000000000001</v>
      </c>
      <c r="FZ445">
        <v>17.25</v>
      </c>
      <c r="GA445">
        <v>156.37</v>
      </c>
      <c r="GB445">
        <v>100</v>
      </c>
      <c r="GC445">
        <v>100</v>
      </c>
      <c r="GD445">
        <v>14.5</v>
      </c>
      <c r="GE445">
        <v>3.6</v>
      </c>
      <c r="GF445">
        <v>500.39</v>
      </c>
      <c r="GG445">
        <v>78.849999999999994</v>
      </c>
      <c r="GH445">
        <v>3.58</v>
      </c>
      <c r="GI445">
        <v>65.59</v>
      </c>
      <c r="GJ445">
        <v>34.07</v>
      </c>
      <c r="GK445">
        <v>47.23</v>
      </c>
      <c r="GL445">
        <v>8.75</v>
      </c>
      <c r="GM445">
        <v>3.01</v>
      </c>
      <c r="GN445">
        <v>51.95</v>
      </c>
      <c r="GO445">
        <v>72.010000000000005</v>
      </c>
      <c r="GP445">
        <v>10.19</v>
      </c>
      <c r="GQ445">
        <v>2.0299999999999998</v>
      </c>
      <c r="GR445">
        <v>4.59</v>
      </c>
      <c r="GS445">
        <v>58.95</v>
      </c>
      <c r="GT445">
        <v>38.130000000000003</v>
      </c>
      <c r="GU445">
        <v>2.92</v>
      </c>
      <c r="GV445">
        <v>90.27</v>
      </c>
      <c r="GW445">
        <v>100</v>
      </c>
      <c r="GX445">
        <v>2.69</v>
      </c>
      <c r="GY445">
        <v>83.63</v>
      </c>
      <c r="GZ445">
        <v>100</v>
      </c>
      <c r="HA445">
        <v>1.5</v>
      </c>
      <c r="HB445">
        <v>24.69</v>
      </c>
      <c r="HC445">
        <v>5.97</v>
      </c>
      <c r="HD445">
        <v>125.39</v>
      </c>
      <c r="HE445">
        <v>75.31</v>
      </c>
      <c r="HF445">
        <v>10.89</v>
      </c>
      <c r="HG445">
        <v>71.53</v>
      </c>
      <c r="HH445">
        <v>99.99</v>
      </c>
      <c r="HI445">
        <v>98.25</v>
      </c>
      <c r="HJ445">
        <v>100</v>
      </c>
      <c r="HK445">
        <v>0.87</v>
      </c>
      <c r="HL445">
        <v>0.06</v>
      </c>
      <c r="HM445">
        <v>0.57999999999999996</v>
      </c>
      <c r="HR445">
        <v>0</v>
      </c>
      <c r="HS445">
        <v>0.03</v>
      </c>
      <c r="HU445">
        <v>100</v>
      </c>
      <c r="HV445">
        <v>100</v>
      </c>
      <c r="HW445">
        <v>0.01</v>
      </c>
      <c r="HX445">
        <v>1.32</v>
      </c>
      <c r="HY445">
        <v>0.23</v>
      </c>
      <c r="HZ445">
        <v>100</v>
      </c>
      <c r="IA445">
        <v>126.99</v>
      </c>
      <c r="IB445">
        <v>482.46</v>
      </c>
    </row>
    <row r="446" spans="1:236" x14ac:dyDescent="0.25">
      <c r="A446">
        <v>411850</v>
      </c>
      <c r="B446" t="str">
        <f>VLOOKUP(A446,cods!$A$1:$C$345,3,FALSE)</f>
        <v>Sudoeste Paranaense</v>
      </c>
      <c r="C446" t="s">
        <v>469</v>
      </c>
      <c r="D446" t="s">
        <v>236</v>
      </c>
      <c r="E446">
        <v>2021</v>
      </c>
      <c r="F446">
        <v>41069000</v>
      </c>
      <c r="G446" t="s">
        <v>237</v>
      </c>
      <c r="H446" t="s">
        <v>238</v>
      </c>
      <c r="I446" t="s">
        <v>239</v>
      </c>
      <c r="J446" t="s">
        <v>246</v>
      </c>
      <c r="K446" t="s">
        <v>241</v>
      </c>
      <c r="L446">
        <v>1</v>
      </c>
      <c r="O446">
        <v>1</v>
      </c>
      <c r="P446">
        <v>1</v>
      </c>
      <c r="Q446">
        <v>0</v>
      </c>
      <c r="R446">
        <v>0</v>
      </c>
      <c r="S446">
        <v>1</v>
      </c>
      <c r="V446" s="1">
        <v>2033</v>
      </c>
      <c r="W446" s="1">
        <v>2033</v>
      </c>
      <c r="X446" t="s">
        <v>247</v>
      </c>
      <c r="Y446" t="s">
        <v>247</v>
      </c>
      <c r="AA446" s="1">
        <v>84779</v>
      </c>
      <c r="AB446" s="1">
        <v>79766</v>
      </c>
      <c r="AC446" s="1">
        <v>84770</v>
      </c>
      <c r="AD446" s="1">
        <v>83834</v>
      </c>
      <c r="AE446" s="1">
        <v>29937</v>
      </c>
      <c r="AF446" s="1">
        <v>28890</v>
      </c>
      <c r="AG446" s="1">
        <v>40293</v>
      </c>
      <c r="AH446" s="1">
        <v>38725</v>
      </c>
      <c r="AI446" s="1">
        <v>29937</v>
      </c>
      <c r="AJ446" s="1">
        <v>28890</v>
      </c>
      <c r="AK446">
        <v>755.84</v>
      </c>
      <c r="AL446">
        <v>741.92</v>
      </c>
      <c r="AM446" s="2">
        <v>6194.08</v>
      </c>
      <c r="AN446" s="2">
        <v>6194.08</v>
      </c>
      <c r="AO446" s="2">
        <v>4720.1499999999996</v>
      </c>
      <c r="AP446" s="2">
        <v>4720.6499999999996</v>
      </c>
      <c r="AQ446" s="2">
        <v>4913.5600000000004</v>
      </c>
      <c r="AR446" s="2">
        <v>6194.11</v>
      </c>
      <c r="AS446" s="1">
        <v>35777</v>
      </c>
      <c r="AT446" s="1">
        <v>34437</v>
      </c>
      <c r="AU446" s="1">
        <v>40293</v>
      </c>
      <c r="AV446" s="1">
        <v>38725</v>
      </c>
      <c r="AW446">
        <v>0</v>
      </c>
      <c r="AX446">
        <v>0</v>
      </c>
      <c r="AY446">
        <v>0.03</v>
      </c>
      <c r="AZ446">
        <v>0.5</v>
      </c>
      <c r="BA446" s="2">
        <v>4042.3</v>
      </c>
      <c r="BB446" s="1">
        <v>30137</v>
      </c>
      <c r="BC446" s="1">
        <v>29132</v>
      </c>
      <c r="BD446" s="1">
        <v>35777</v>
      </c>
      <c r="BE446" s="1">
        <v>34437</v>
      </c>
      <c r="BF446">
        <v>6.19</v>
      </c>
      <c r="BH446" s="1">
        <v>79766</v>
      </c>
      <c r="BI446" s="1">
        <v>78886</v>
      </c>
      <c r="BJ446" s="2">
        <v>6194.08</v>
      </c>
      <c r="BK446" s="2">
        <v>8395.6299999999992</v>
      </c>
      <c r="BL446" s="1">
        <v>84770</v>
      </c>
      <c r="BM446" s="1">
        <v>83834</v>
      </c>
      <c r="BN446" s="1">
        <v>22404</v>
      </c>
      <c r="BO446" s="1">
        <v>21736</v>
      </c>
      <c r="BP446" s="1">
        <v>32456</v>
      </c>
      <c r="BQ446" s="1">
        <v>31255</v>
      </c>
      <c r="BR446">
        <v>443.1</v>
      </c>
      <c r="BS446">
        <v>431.39</v>
      </c>
      <c r="BT446" s="2">
        <v>3787.04</v>
      </c>
      <c r="BU446" s="2">
        <v>3787.04</v>
      </c>
      <c r="BV446" s="2">
        <v>3934.15</v>
      </c>
      <c r="BW446" s="1">
        <v>28461</v>
      </c>
      <c r="BX446" s="1">
        <v>27476</v>
      </c>
      <c r="BY446" s="1">
        <v>22550</v>
      </c>
      <c r="BZ446" s="1">
        <v>21917</v>
      </c>
      <c r="CA446">
        <v>0</v>
      </c>
      <c r="CB446">
        <v>0</v>
      </c>
      <c r="CC446">
        <v>0</v>
      </c>
      <c r="CD446">
        <v>0</v>
      </c>
      <c r="CF446" s="1">
        <v>79766</v>
      </c>
      <c r="CG446" s="1">
        <v>78886</v>
      </c>
      <c r="CH446">
        <v>96.63</v>
      </c>
      <c r="CI446" s="2">
        <v>52946363.799999997</v>
      </c>
      <c r="CJ446" s="2">
        <v>32810578.780000001</v>
      </c>
      <c r="CK446" s="2">
        <v>20135785.02</v>
      </c>
      <c r="CL446" s="2">
        <v>1098955.52</v>
      </c>
      <c r="CM446" s="2">
        <v>54045319.32</v>
      </c>
      <c r="CN446" s="2">
        <v>52033675.630000003</v>
      </c>
      <c r="CO446">
        <v>0</v>
      </c>
      <c r="CP446" s="2">
        <v>9587874.6999999993</v>
      </c>
      <c r="CQ446" s="2">
        <v>7228049.29</v>
      </c>
      <c r="CR446" s="2">
        <v>12260323.779999999</v>
      </c>
      <c r="CS446" s="2">
        <v>2353556.4500000002</v>
      </c>
      <c r="CT446" s="2">
        <v>6755898.6200000001</v>
      </c>
      <c r="CU446" s="2">
        <v>6887271.7000000002</v>
      </c>
      <c r="CV446" s="2">
        <v>33476925.09</v>
      </c>
      <c r="CW446" s="2">
        <v>4206391.46</v>
      </c>
      <c r="CX446" s="2">
        <v>47876661.899999999</v>
      </c>
      <c r="CY446">
        <v>0</v>
      </c>
      <c r="CZ446" s="2">
        <v>4173723.34</v>
      </c>
      <c r="DA446">
        <v>0</v>
      </c>
      <c r="DB446" s="2">
        <v>3847663.68</v>
      </c>
      <c r="DC446" s="2">
        <v>2640625.3199999998</v>
      </c>
      <c r="DD446" s="2">
        <v>6932255.6100000003</v>
      </c>
      <c r="DE446" s="2">
        <v>2855780.95</v>
      </c>
      <c r="DF446" s="2">
        <v>90180.85</v>
      </c>
      <c r="DG446">
        <v>62</v>
      </c>
      <c r="DH446">
        <v>64</v>
      </c>
      <c r="DI446" s="2">
        <v>1372210.86</v>
      </c>
      <c r="DJ446" s="2">
        <v>3378996.69</v>
      </c>
      <c r="DK446" s="2">
        <v>5410956.46</v>
      </c>
      <c r="DL446" s="2">
        <v>3804167.58</v>
      </c>
      <c r="DM446" s="2">
        <v>663093.37</v>
      </c>
      <c r="DN446" s="2">
        <v>9878217.4100000001</v>
      </c>
      <c r="DO446" s="2">
        <v>1103381.3899999999</v>
      </c>
      <c r="DP446" s="2">
        <v>2618747.37</v>
      </c>
      <c r="DQ446" s="2">
        <v>1587644.09</v>
      </c>
      <c r="DR446" s="2">
        <v>5309772.8499999996</v>
      </c>
      <c r="DS446">
        <v>0</v>
      </c>
      <c r="DT446">
        <v>0</v>
      </c>
      <c r="DU446">
        <v>0</v>
      </c>
      <c r="EK446" t="s">
        <v>244</v>
      </c>
      <c r="EL446">
        <v>0</v>
      </c>
      <c r="EM446">
        <v>0</v>
      </c>
      <c r="EO446" s="1">
        <v>1302</v>
      </c>
      <c r="EP446">
        <v>0</v>
      </c>
      <c r="EQ446" s="1">
        <v>1157</v>
      </c>
      <c r="ER446">
        <v>5</v>
      </c>
      <c r="ES446">
        <v>72</v>
      </c>
      <c r="EV446" s="1">
        <v>1157</v>
      </c>
      <c r="EW446" s="1">
        <v>1302</v>
      </c>
      <c r="EX446">
        <v>3</v>
      </c>
      <c r="EZ446" s="1">
        <v>31693</v>
      </c>
      <c r="FA446" s="1">
        <v>27922</v>
      </c>
      <c r="FB446" s="2">
        <v>2629975.2999999998</v>
      </c>
      <c r="FC446" s="1">
        <v>1165</v>
      </c>
      <c r="FD446">
        <v>2</v>
      </c>
      <c r="FE446" s="1">
        <v>1165</v>
      </c>
      <c r="FF446">
        <v>1.34</v>
      </c>
      <c r="FG446" s="2">
        <v>1132.77</v>
      </c>
      <c r="FH446">
        <v>5.41</v>
      </c>
      <c r="FI446">
        <v>5.98</v>
      </c>
      <c r="FJ446">
        <v>6.68</v>
      </c>
      <c r="FK446">
        <v>5.12</v>
      </c>
      <c r="FL446">
        <v>39.99</v>
      </c>
      <c r="FM446" s="2">
        <v>194608.31</v>
      </c>
      <c r="FN446">
        <v>100</v>
      </c>
      <c r="FO446">
        <v>76.290000000000006</v>
      </c>
      <c r="FP446">
        <v>100</v>
      </c>
      <c r="FQ446">
        <v>110.59</v>
      </c>
      <c r="FR446">
        <v>20.59</v>
      </c>
      <c r="FS446">
        <v>9.9600000000000009</v>
      </c>
      <c r="FT446">
        <v>80.23</v>
      </c>
      <c r="FU446">
        <v>100</v>
      </c>
      <c r="FV446">
        <v>10.36</v>
      </c>
      <c r="FW446">
        <v>98.39</v>
      </c>
      <c r="FX446">
        <v>725.32</v>
      </c>
      <c r="FY446">
        <v>25.27</v>
      </c>
      <c r="FZ446">
        <v>19.670000000000002</v>
      </c>
      <c r="GA446">
        <v>153.4</v>
      </c>
      <c r="GB446">
        <v>100</v>
      </c>
      <c r="GC446">
        <v>100</v>
      </c>
      <c r="GD446">
        <v>13.06</v>
      </c>
      <c r="GE446">
        <v>3.78</v>
      </c>
      <c r="GF446">
        <v>469.1</v>
      </c>
      <c r="GG446">
        <v>79.41</v>
      </c>
      <c r="GH446">
        <v>3.72</v>
      </c>
      <c r="GI446">
        <v>63.23</v>
      </c>
      <c r="GJ446">
        <v>23.16</v>
      </c>
      <c r="GK446">
        <v>36.159999999999997</v>
      </c>
      <c r="GL446">
        <v>10.029999999999999</v>
      </c>
      <c r="GM446">
        <v>2.59</v>
      </c>
      <c r="GN446">
        <v>36.619999999999997</v>
      </c>
      <c r="GO446">
        <v>57.2</v>
      </c>
      <c r="GP446">
        <v>20.18</v>
      </c>
      <c r="GQ446">
        <v>7.03</v>
      </c>
      <c r="GR446">
        <v>4.0999999999999996</v>
      </c>
      <c r="GS446">
        <v>60.71</v>
      </c>
      <c r="GT446">
        <v>37.26</v>
      </c>
      <c r="GU446">
        <v>2.0299999999999998</v>
      </c>
      <c r="GV446">
        <v>88.86</v>
      </c>
      <c r="GW446">
        <v>100</v>
      </c>
      <c r="GX446">
        <v>2.14</v>
      </c>
      <c r="GY446">
        <v>80.23</v>
      </c>
      <c r="GZ446">
        <v>100</v>
      </c>
      <c r="HA446">
        <v>1.22</v>
      </c>
      <c r="HB446">
        <v>23.71</v>
      </c>
      <c r="HC446">
        <v>5.37</v>
      </c>
      <c r="HD446">
        <v>136.66999999999999</v>
      </c>
      <c r="HE446">
        <v>76.290000000000006</v>
      </c>
      <c r="HF446">
        <v>9.9600000000000009</v>
      </c>
      <c r="HG446">
        <v>63.87</v>
      </c>
      <c r="HH446">
        <v>99.99</v>
      </c>
      <c r="HI446">
        <v>99.99</v>
      </c>
      <c r="HJ446">
        <v>100</v>
      </c>
      <c r="HK446">
        <v>1.36</v>
      </c>
      <c r="HL446">
        <v>0.03</v>
      </c>
      <c r="HM446">
        <v>0.8</v>
      </c>
      <c r="HR446">
        <v>0</v>
      </c>
      <c r="HS446">
        <v>0.43</v>
      </c>
      <c r="HU446">
        <v>100</v>
      </c>
      <c r="HV446">
        <v>100</v>
      </c>
      <c r="HW446">
        <v>0.16</v>
      </c>
      <c r="HX446">
        <v>94.19</v>
      </c>
      <c r="HY446">
        <v>0.17</v>
      </c>
      <c r="HZ446">
        <v>100</v>
      </c>
      <c r="IA446">
        <v>125.6</v>
      </c>
      <c r="IB446">
        <v>523.26</v>
      </c>
    </row>
    <row r="447" spans="1:236" hidden="1" x14ac:dyDescent="0.25">
      <c r="A447">
        <v>411850</v>
      </c>
      <c r="B447" t="str">
        <f>VLOOKUP(A447,cods!$A$1:$C$345,3,FALSE)</f>
        <v>Sudoeste Paranaense</v>
      </c>
      <c r="C447" t="s">
        <v>469</v>
      </c>
      <c r="D447" t="s">
        <v>236</v>
      </c>
      <c r="E447">
        <v>2020</v>
      </c>
      <c r="F447">
        <v>41069000</v>
      </c>
      <c r="G447" t="s">
        <v>237</v>
      </c>
      <c r="H447" t="s">
        <v>238</v>
      </c>
      <c r="I447" t="s">
        <v>239</v>
      </c>
      <c r="J447" t="s">
        <v>246</v>
      </c>
      <c r="K447" t="s">
        <v>241</v>
      </c>
      <c r="L447">
        <v>1</v>
      </c>
      <c r="O447">
        <v>1</v>
      </c>
      <c r="P447">
        <v>1</v>
      </c>
      <c r="Q447">
        <v>1</v>
      </c>
      <c r="R447">
        <v>0</v>
      </c>
      <c r="S447">
        <v>1</v>
      </c>
      <c r="V447" s="1">
        <v>2033</v>
      </c>
      <c r="W447" s="1">
        <v>2033</v>
      </c>
      <c r="X447" t="s">
        <v>242</v>
      </c>
      <c r="Y447" t="s">
        <v>247</v>
      </c>
      <c r="AA447" s="1">
        <v>83843</v>
      </c>
      <c r="AB447" s="1">
        <v>78886</v>
      </c>
      <c r="AC447" s="1">
        <v>83834</v>
      </c>
      <c r="AD447" s="1">
        <v>82872</v>
      </c>
      <c r="AE447" s="1">
        <v>28890</v>
      </c>
      <c r="AF447" s="1">
        <v>27856</v>
      </c>
      <c r="AG447" s="1">
        <v>38725</v>
      </c>
      <c r="AH447" s="1">
        <v>37572</v>
      </c>
      <c r="AI447" s="1">
        <v>28890</v>
      </c>
      <c r="AJ447" s="1">
        <v>27856</v>
      </c>
      <c r="AK447">
        <v>741.92</v>
      </c>
      <c r="AL447">
        <v>669.09</v>
      </c>
      <c r="AM447" s="2">
        <v>6271.11</v>
      </c>
      <c r="AN447" s="2">
        <v>6271.11</v>
      </c>
      <c r="AO447" s="2">
        <v>4684.08</v>
      </c>
      <c r="AP447" s="2">
        <v>4739.8599999999997</v>
      </c>
      <c r="AQ447" s="2">
        <v>4899.42</v>
      </c>
      <c r="AR447" s="2">
        <v>6326.87</v>
      </c>
      <c r="AS447" s="1">
        <v>34437</v>
      </c>
      <c r="AT447" s="1">
        <v>33332</v>
      </c>
      <c r="AU447" s="1">
        <v>38725</v>
      </c>
      <c r="AV447" s="1">
        <v>37572</v>
      </c>
      <c r="AW447">
        <v>0</v>
      </c>
      <c r="AX447">
        <v>0</v>
      </c>
      <c r="AY447">
        <v>55.76</v>
      </c>
      <c r="AZ447">
        <v>55.78</v>
      </c>
      <c r="BA447" s="2">
        <v>4011.32</v>
      </c>
      <c r="BB447" s="1">
        <v>29132</v>
      </c>
      <c r="BC447" s="1">
        <v>28225</v>
      </c>
      <c r="BD447" s="1">
        <v>34437</v>
      </c>
      <c r="BE447" s="1">
        <v>33332</v>
      </c>
      <c r="BF447">
        <v>4.33</v>
      </c>
      <c r="BH447" s="1">
        <v>78886</v>
      </c>
      <c r="BI447" s="1">
        <v>77981</v>
      </c>
      <c r="BJ447" s="2">
        <v>6271.11</v>
      </c>
      <c r="BK447" s="2">
        <v>7889.16</v>
      </c>
      <c r="BL447" s="1">
        <v>83834</v>
      </c>
      <c r="BM447" s="1">
        <v>82288</v>
      </c>
      <c r="BN447" s="1">
        <v>21736</v>
      </c>
      <c r="BO447" s="1">
        <v>21058</v>
      </c>
      <c r="BP447" s="1">
        <v>31255</v>
      </c>
      <c r="BQ447" s="1">
        <v>30454</v>
      </c>
      <c r="BR447">
        <v>431.39</v>
      </c>
      <c r="BS447">
        <v>409.12</v>
      </c>
      <c r="BT447" s="2">
        <v>3784.52</v>
      </c>
      <c r="BU447" s="2">
        <v>3784.52</v>
      </c>
      <c r="BV447" s="2">
        <v>3898.66</v>
      </c>
      <c r="BW447" s="1">
        <v>27476</v>
      </c>
      <c r="BX447" s="1">
        <v>26717</v>
      </c>
      <c r="BY447" s="1">
        <v>21917</v>
      </c>
      <c r="BZ447" s="1">
        <v>21312</v>
      </c>
      <c r="CA447">
        <v>0</v>
      </c>
      <c r="CB447">
        <v>0</v>
      </c>
      <c r="CC447">
        <v>0</v>
      </c>
      <c r="CD447">
        <v>0</v>
      </c>
      <c r="CF447" s="1">
        <v>78886</v>
      </c>
      <c r="CG447" s="1">
        <v>77981</v>
      </c>
      <c r="CH447">
        <v>115.05</v>
      </c>
      <c r="CI447" s="2">
        <v>48128635.359999999</v>
      </c>
      <c r="CJ447" s="2">
        <v>29611186.98</v>
      </c>
      <c r="CK447" s="2">
        <v>18517448.379999999</v>
      </c>
      <c r="CL447" s="2">
        <v>1137059.99</v>
      </c>
      <c r="CM447" s="2">
        <v>49265695.350000001</v>
      </c>
      <c r="CN447" s="2">
        <v>49168349.490000002</v>
      </c>
      <c r="CO447">
        <v>0</v>
      </c>
      <c r="CP447" s="2">
        <v>7228049.29</v>
      </c>
      <c r="CQ447" s="2">
        <v>7053893.6900000004</v>
      </c>
      <c r="CR447" s="2">
        <v>13475019.619999999</v>
      </c>
      <c r="CS447" s="2">
        <v>2401225.36</v>
      </c>
      <c r="CT447" s="2">
        <v>5400228.5800000001</v>
      </c>
      <c r="CU447" s="2">
        <v>6388114.7800000003</v>
      </c>
      <c r="CV447" s="2">
        <v>34957540.060000002</v>
      </c>
      <c r="CW447" s="2">
        <v>2195318.7599999998</v>
      </c>
      <c r="CX447" s="2">
        <v>42796427.5</v>
      </c>
      <c r="CY447">
        <v>0</v>
      </c>
      <c r="CZ447" s="2">
        <v>3496160.53</v>
      </c>
      <c r="DA447">
        <v>0</v>
      </c>
      <c r="DB447" s="2">
        <v>3536547.58</v>
      </c>
      <c r="DC447" s="2">
        <v>2707904.31</v>
      </c>
      <c r="DD447" s="2">
        <v>5510721.8600000003</v>
      </c>
      <c r="DE447" s="2">
        <v>3628756.23</v>
      </c>
      <c r="DF447" s="2">
        <v>49626.19</v>
      </c>
      <c r="DG447">
        <v>64</v>
      </c>
      <c r="DH447">
        <v>78</v>
      </c>
      <c r="DI447" s="2">
        <v>3756404.14</v>
      </c>
      <c r="DJ447" s="2">
        <v>-560496.16</v>
      </c>
      <c r="DK447" s="2">
        <v>8260346.4100000001</v>
      </c>
      <c r="DL447" s="2">
        <v>312386.34999999998</v>
      </c>
      <c r="DM447" s="2">
        <v>616371.52</v>
      </c>
      <c r="DN447" s="2">
        <v>9189104.2799999993</v>
      </c>
      <c r="DO447" s="2">
        <v>1139646.94</v>
      </c>
      <c r="DP447" s="2">
        <v>2012330.75</v>
      </c>
      <c r="DQ447" s="2">
        <v>182988.01</v>
      </c>
      <c r="DR447" s="2">
        <v>3334965.7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 t="s">
        <v>244</v>
      </c>
      <c r="EL447">
        <v>0</v>
      </c>
      <c r="EM447">
        <v>0</v>
      </c>
      <c r="EO447" s="1">
        <v>1188</v>
      </c>
      <c r="EP447">
        <v>5</v>
      </c>
      <c r="EQ447" s="1">
        <v>1167</v>
      </c>
      <c r="ER447">
        <v>0</v>
      </c>
      <c r="ES447">
        <v>50</v>
      </c>
      <c r="EV447" s="1">
        <v>1167</v>
      </c>
      <c r="EW447" s="1">
        <v>1188</v>
      </c>
      <c r="EX447">
        <v>9</v>
      </c>
      <c r="EZ447" s="1">
        <v>24686</v>
      </c>
      <c r="FA447" s="1">
        <v>22646</v>
      </c>
      <c r="FB447" s="2">
        <v>31996.48</v>
      </c>
      <c r="FC447" s="1">
        <v>1384</v>
      </c>
      <c r="FD447">
        <v>1</v>
      </c>
      <c r="FE447" s="1">
        <v>1384</v>
      </c>
      <c r="FF447">
        <v>1.34</v>
      </c>
      <c r="FG447">
        <v>971.87</v>
      </c>
      <c r="FH447">
        <v>4.8600000000000003</v>
      </c>
      <c r="FI447">
        <v>5.47</v>
      </c>
      <c r="FJ447">
        <v>6.11</v>
      </c>
      <c r="FK447">
        <v>4.75</v>
      </c>
      <c r="FL447">
        <v>46.41</v>
      </c>
      <c r="FM447" s="2">
        <v>189789.01</v>
      </c>
      <c r="FN447">
        <v>100</v>
      </c>
      <c r="FO447">
        <v>74.739999999999995</v>
      </c>
      <c r="FP447">
        <v>100</v>
      </c>
      <c r="FQ447">
        <v>112.46</v>
      </c>
      <c r="FR447">
        <v>22.51</v>
      </c>
      <c r="FS447">
        <v>10.23</v>
      </c>
      <c r="FT447">
        <v>80.8</v>
      </c>
      <c r="FU447">
        <v>100</v>
      </c>
      <c r="FV447">
        <v>10.58</v>
      </c>
      <c r="FW447">
        <v>104.66</v>
      </c>
      <c r="FX447">
        <v>659.31</v>
      </c>
      <c r="FY447">
        <v>24.6</v>
      </c>
      <c r="FZ447">
        <v>19.440000000000001</v>
      </c>
      <c r="GA447">
        <v>153.96</v>
      </c>
      <c r="GB447">
        <v>100</v>
      </c>
      <c r="GC447">
        <v>100</v>
      </c>
      <c r="GD447">
        <v>13.7</v>
      </c>
      <c r="GE447">
        <v>3.97</v>
      </c>
      <c r="GF447">
        <v>506.61</v>
      </c>
      <c r="GG447">
        <v>77.489999999999995</v>
      </c>
      <c r="GH447">
        <v>0.2</v>
      </c>
      <c r="GI447">
        <v>72.63</v>
      </c>
      <c r="GJ447">
        <v>28</v>
      </c>
      <c r="GK447">
        <v>41.27</v>
      </c>
      <c r="GL447">
        <v>6.93</v>
      </c>
      <c r="GM447">
        <v>7.8</v>
      </c>
      <c r="GN447">
        <v>38.549999999999997</v>
      </c>
      <c r="GO447">
        <v>56.82</v>
      </c>
      <c r="GP447">
        <v>15.45</v>
      </c>
      <c r="GQ447">
        <v>6.87</v>
      </c>
      <c r="GR447">
        <v>10.75</v>
      </c>
      <c r="GS447">
        <v>60.11</v>
      </c>
      <c r="GT447">
        <v>37.590000000000003</v>
      </c>
      <c r="GU447">
        <v>2.31</v>
      </c>
      <c r="GV447">
        <v>88.82</v>
      </c>
      <c r="GW447">
        <v>100</v>
      </c>
      <c r="GX447">
        <v>2.5</v>
      </c>
      <c r="GY447">
        <v>80.8</v>
      </c>
      <c r="GZ447">
        <v>100</v>
      </c>
      <c r="HA447">
        <v>1.43</v>
      </c>
      <c r="HB447">
        <v>25.03</v>
      </c>
      <c r="HC447">
        <v>6.15</v>
      </c>
      <c r="HD447">
        <v>152.83000000000001</v>
      </c>
      <c r="HE447">
        <v>74.97</v>
      </c>
      <c r="HF447">
        <v>10.23</v>
      </c>
      <c r="HG447">
        <v>52.82</v>
      </c>
      <c r="HH447">
        <v>99.99</v>
      </c>
      <c r="HI447">
        <v>99.99</v>
      </c>
      <c r="HJ447">
        <v>99.12</v>
      </c>
      <c r="HK447">
        <v>1.25</v>
      </c>
      <c r="HL447">
        <v>0.03</v>
      </c>
      <c r="HM447">
        <v>0.67</v>
      </c>
      <c r="HR447">
        <v>0.42</v>
      </c>
      <c r="HS447">
        <v>0</v>
      </c>
      <c r="HU447">
        <v>100</v>
      </c>
      <c r="HV447">
        <v>100</v>
      </c>
      <c r="HW447">
        <v>0.12</v>
      </c>
      <c r="HX447">
        <v>1.41</v>
      </c>
      <c r="HY447">
        <v>7.0000000000000007E-2</v>
      </c>
      <c r="HZ447">
        <v>100</v>
      </c>
      <c r="IA447">
        <v>119.92</v>
      </c>
      <c r="IB447">
        <v>475.54</v>
      </c>
    </row>
    <row r="448" spans="1:236" hidden="1" x14ac:dyDescent="0.25">
      <c r="A448">
        <v>411860</v>
      </c>
      <c r="B448" t="str">
        <f>VLOOKUP(A448,cods!$A$1:$C$345,3,FALSE)</f>
        <v>Sudeste Paranaense</v>
      </c>
      <c r="C448" t="s">
        <v>470</v>
      </c>
      <c r="D448" t="s">
        <v>236</v>
      </c>
      <c r="E448">
        <v>2021</v>
      </c>
      <c r="F448">
        <v>41069000</v>
      </c>
      <c r="G448" t="s">
        <v>237</v>
      </c>
      <c r="H448" t="s">
        <v>238</v>
      </c>
      <c r="I448" t="s">
        <v>239</v>
      </c>
      <c r="J448" t="s">
        <v>240</v>
      </c>
      <c r="K448" t="s">
        <v>241</v>
      </c>
      <c r="L448">
        <v>1</v>
      </c>
      <c r="O448">
        <v>1</v>
      </c>
      <c r="Q448">
        <v>2</v>
      </c>
      <c r="V448" s="1">
        <v>2024</v>
      </c>
      <c r="W448" s="1">
        <v>2024</v>
      </c>
      <c r="X448" t="s">
        <v>242</v>
      </c>
      <c r="Y448" t="s">
        <v>243</v>
      </c>
      <c r="AA448" s="1">
        <v>5942</v>
      </c>
      <c r="AB448" s="1">
        <v>3005</v>
      </c>
      <c r="AC448" s="1">
        <v>3590</v>
      </c>
      <c r="AD448" s="1">
        <v>3500</v>
      </c>
      <c r="AE448" s="1">
        <v>1165</v>
      </c>
      <c r="AF448" s="1">
        <v>1135</v>
      </c>
      <c r="AG448" s="1">
        <v>1243</v>
      </c>
      <c r="AH448" s="1">
        <v>1214</v>
      </c>
      <c r="AI448" s="1">
        <v>1165</v>
      </c>
      <c r="AJ448" s="1">
        <v>1135</v>
      </c>
      <c r="AK448">
        <v>46.63</v>
      </c>
      <c r="AL448">
        <v>42.39</v>
      </c>
      <c r="AM448">
        <v>182.6</v>
      </c>
      <c r="AN448">
        <v>0</v>
      </c>
      <c r="AO448">
        <v>128.02000000000001</v>
      </c>
      <c r="AP448">
        <v>128.02000000000001</v>
      </c>
      <c r="AQ448">
        <v>139.4</v>
      </c>
      <c r="AR448">
        <v>182.6</v>
      </c>
      <c r="AS448" s="1">
        <v>1115</v>
      </c>
      <c r="AT448" s="1">
        <v>1087</v>
      </c>
      <c r="AU448" s="1">
        <v>1243</v>
      </c>
      <c r="AV448" s="1">
        <v>1214</v>
      </c>
      <c r="AW448">
        <v>182.6</v>
      </c>
      <c r="AX448">
        <v>0</v>
      </c>
      <c r="AY448">
        <v>0</v>
      </c>
      <c r="AZ448">
        <v>0</v>
      </c>
      <c r="BA448">
        <v>116.09</v>
      </c>
      <c r="BB448" s="1">
        <v>1380</v>
      </c>
      <c r="BC448" s="1">
        <v>1350</v>
      </c>
      <c r="BD448" s="1">
        <v>1115</v>
      </c>
      <c r="BE448" s="1">
        <v>1087</v>
      </c>
      <c r="BF448">
        <v>0.02</v>
      </c>
      <c r="BH448" s="1">
        <v>3005</v>
      </c>
      <c r="BI448" s="1">
        <v>2988</v>
      </c>
      <c r="BJ448">
        <v>182.6</v>
      </c>
      <c r="BK448">
        <v>187.89</v>
      </c>
      <c r="CI448" s="2">
        <v>910113.45</v>
      </c>
      <c r="CJ448" s="2">
        <v>910113.45</v>
      </c>
      <c r="CL448" s="2">
        <v>29304.44</v>
      </c>
      <c r="CM448" s="2">
        <v>939417.89</v>
      </c>
      <c r="CN448" s="2">
        <v>911056.13</v>
      </c>
      <c r="CO448">
        <v>0</v>
      </c>
      <c r="CP448" s="2">
        <v>164663.75</v>
      </c>
      <c r="CQ448" s="2">
        <v>131546.82</v>
      </c>
      <c r="CR448" s="2">
        <v>80502.710000000006</v>
      </c>
      <c r="CS448" s="2">
        <v>9398.9699999999993</v>
      </c>
      <c r="CT448" s="2">
        <v>156975.12</v>
      </c>
      <c r="CU448" s="2">
        <v>126367.94</v>
      </c>
      <c r="CV448" s="2">
        <v>471523.4</v>
      </c>
      <c r="CW448" s="2">
        <v>30296.3</v>
      </c>
      <c r="CX448" s="2">
        <v>737366.97</v>
      </c>
      <c r="CY448">
        <v>0</v>
      </c>
      <c r="CZ448" s="2">
        <v>58766.8</v>
      </c>
      <c r="DA448">
        <v>0</v>
      </c>
      <c r="DB448" s="2">
        <v>65880.66</v>
      </c>
      <c r="DC448" s="2">
        <v>74807.210000000006</v>
      </c>
      <c r="DD448" s="2">
        <v>28456.17</v>
      </c>
      <c r="DG448">
        <v>0</v>
      </c>
      <c r="DH448">
        <v>0</v>
      </c>
      <c r="DI448" s="2">
        <v>32398</v>
      </c>
      <c r="DJ448" s="2">
        <v>101973.26</v>
      </c>
      <c r="DK448" s="2">
        <v>28456.17</v>
      </c>
      <c r="DO448">
        <v>52.62</v>
      </c>
      <c r="DP448" s="2">
        <v>15770.27</v>
      </c>
      <c r="DQ448" s="2">
        <v>14526.03</v>
      </c>
      <c r="DR448" s="2">
        <v>30348.92</v>
      </c>
      <c r="DU448">
        <v>0</v>
      </c>
      <c r="EK448" t="s">
        <v>244</v>
      </c>
      <c r="EL448">
        <v>0</v>
      </c>
      <c r="EM448">
        <v>0</v>
      </c>
      <c r="EO448">
        <v>626</v>
      </c>
      <c r="EP448">
        <v>0</v>
      </c>
      <c r="EQ448">
        <v>624</v>
      </c>
      <c r="ER448">
        <v>0</v>
      </c>
      <c r="EV448">
        <v>624</v>
      </c>
      <c r="EW448">
        <v>626</v>
      </c>
      <c r="EX448">
        <v>0</v>
      </c>
      <c r="EY448">
        <v>0</v>
      </c>
      <c r="EZ448" s="1">
        <v>1062</v>
      </c>
      <c r="FA448" s="1">
        <v>1009</v>
      </c>
      <c r="FB448" s="2">
        <v>65636.94</v>
      </c>
      <c r="FC448">
        <v>569</v>
      </c>
      <c r="FD448">
        <v>0</v>
      </c>
      <c r="FE448">
        <v>569</v>
      </c>
      <c r="FF448">
        <v>1.07</v>
      </c>
      <c r="FH448">
        <v>5.29</v>
      </c>
      <c r="FI448">
        <v>6.53</v>
      </c>
      <c r="FJ448">
        <v>6.53</v>
      </c>
      <c r="FL448">
        <v>28.06</v>
      </c>
      <c r="FN448">
        <v>100</v>
      </c>
      <c r="FO448">
        <v>70.12</v>
      </c>
      <c r="FP448">
        <v>100</v>
      </c>
      <c r="FQ448">
        <v>123.43</v>
      </c>
      <c r="FR448">
        <v>23.65</v>
      </c>
      <c r="FS448">
        <v>8.68</v>
      </c>
      <c r="FV448">
        <v>9.4600000000000009</v>
      </c>
      <c r="FY448">
        <v>32.61</v>
      </c>
      <c r="GA448">
        <v>98.94</v>
      </c>
      <c r="GB448">
        <v>100</v>
      </c>
      <c r="GD448">
        <v>12.39</v>
      </c>
      <c r="GE448">
        <v>3.38</v>
      </c>
      <c r="GF448">
        <v>383.82</v>
      </c>
      <c r="GG448">
        <v>76.349999999999994</v>
      </c>
      <c r="GH448">
        <v>3.02</v>
      </c>
      <c r="GI448">
        <v>51.81</v>
      </c>
      <c r="GJ448">
        <v>8.85</v>
      </c>
      <c r="GK448">
        <v>22.73</v>
      </c>
      <c r="GL448">
        <v>3.33</v>
      </c>
      <c r="GM448">
        <v>3.56</v>
      </c>
      <c r="GN448">
        <v>17.07</v>
      </c>
      <c r="GO448">
        <v>43.87</v>
      </c>
      <c r="GP448">
        <v>33.29</v>
      </c>
      <c r="GQ448">
        <v>1.99</v>
      </c>
      <c r="GR448">
        <v>6.87</v>
      </c>
      <c r="GS448">
        <v>96.88</v>
      </c>
      <c r="GU448">
        <v>3.12</v>
      </c>
      <c r="GV448">
        <v>89.62</v>
      </c>
      <c r="GW448">
        <v>100</v>
      </c>
      <c r="HB448">
        <v>29.88</v>
      </c>
      <c r="HC448">
        <v>3.36</v>
      </c>
      <c r="HD448">
        <v>129.97999999999999</v>
      </c>
      <c r="HE448">
        <v>70.12</v>
      </c>
      <c r="HF448">
        <v>8.68</v>
      </c>
      <c r="HG448">
        <v>63.1</v>
      </c>
      <c r="HH448">
        <v>60.42</v>
      </c>
      <c r="HJ448">
        <v>100</v>
      </c>
      <c r="HK448">
        <v>1.03</v>
      </c>
      <c r="HM448">
        <v>0.84</v>
      </c>
      <c r="HR448">
        <v>0</v>
      </c>
      <c r="HS448">
        <v>0</v>
      </c>
      <c r="HU448">
        <v>100</v>
      </c>
      <c r="HV448">
        <v>100</v>
      </c>
      <c r="HX448">
        <v>65.05</v>
      </c>
      <c r="HY448">
        <v>0</v>
      </c>
      <c r="HZ448">
        <v>100</v>
      </c>
      <c r="IA448">
        <v>157.97999999999999</v>
      </c>
    </row>
    <row r="449" spans="1:236" hidden="1" x14ac:dyDescent="0.25">
      <c r="A449">
        <v>411860</v>
      </c>
      <c r="B449" t="str">
        <f>VLOOKUP(A449,cods!$A$1:$C$345,3,FALSE)</f>
        <v>Sudeste Paranaense</v>
      </c>
      <c r="C449" t="s">
        <v>470</v>
      </c>
      <c r="D449" t="s">
        <v>236</v>
      </c>
      <c r="E449">
        <v>2020</v>
      </c>
      <c r="F449">
        <v>41069000</v>
      </c>
      <c r="G449" t="s">
        <v>237</v>
      </c>
      <c r="H449" t="s">
        <v>238</v>
      </c>
      <c r="I449" t="s">
        <v>239</v>
      </c>
      <c r="J449" t="s">
        <v>240</v>
      </c>
      <c r="K449" t="s">
        <v>241</v>
      </c>
      <c r="L449">
        <v>1</v>
      </c>
      <c r="O449">
        <v>1</v>
      </c>
      <c r="Q449">
        <v>2</v>
      </c>
      <c r="V449" s="1">
        <v>2024</v>
      </c>
      <c r="W449" s="1">
        <v>2024</v>
      </c>
      <c r="X449" t="s">
        <v>242</v>
      </c>
      <c r="Y449" t="s">
        <v>243</v>
      </c>
      <c r="AA449" s="1">
        <v>5908</v>
      </c>
      <c r="AB449" s="1">
        <v>2988</v>
      </c>
      <c r="AC449" s="1">
        <v>3500</v>
      </c>
      <c r="AD449" s="1">
        <v>3390</v>
      </c>
      <c r="AE449" s="1">
        <v>1135</v>
      </c>
      <c r="AF449" s="1">
        <v>1108</v>
      </c>
      <c r="AG449" s="1">
        <v>1214</v>
      </c>
      <c r="AH449" s="1">
        <v>1188</v>
      </c>
      <c r="AI449" s="1">
        <v>1135</v>
      </c>
      <c r="AJ449" s="1">
        <v>1108</v>
      </c>
      <c r="AK449">
        <v>42.39</v>
      </c>
      <c r="AL449">
        <v>38.22</v>
      </c>
      <c r="AM449">
        <v>189.62</v>
      </c>
      <c r="AN449">
        <v>0</v>
      </c>
      <c r="AO449">
        <v>127.92</v>
      </c>
      <c r="AP449">
        <v>127.92</v>
      </c>
      <c r="AQ449">
        <v>137.94999999999999</v>
      </c>
      <c r="AR449">
        <v>189.62</v>
      </c>
      <c r="AS449" s="1">
        <v>1087</v>
      </c>
      <c r="AT449" s="1">
        <v>1053</v>
      </c>
      <c r="AU449" s="1">
        <v>1214</v>
      </c>
      <c r="AV449" s="1">
        <v>1188</v>
      </c>
      <c r="AW449">
        <v>189.62</v>
      </c>
      <c r="AX449">
        <v>0</v>
      </c>
      <c r="AY449">
        <v>0</v>
      </c>
      <c r="AZ449">
        <v>0</v>
      </c>
      <c r="BA449">
        <v>114.46</v>
      </c>
      <c r="BB449" s="1">
        <v>1350</v>
      </c>
      <c r="BC449" s="1">
        <v>1319</v>
      </c>
      <c r="BD449" s="1">
        <v>1087</v>
      </c>
      <c r="BE449" s="1">
        <v>1053</v>
      </c>
      <c r="BF449">
        <v>0</v>
      </c>
      <c r="BH449" s="1">
        <v>2988</v>
      </c>
      <c r="BI449" s="1">
        <v>2970</v>
      </c>
      <c r="BJ449">
        <v>189.62</v>
      </c>
      <c r="BK449">
        <v>186.1</v>
      </c>
      <c r="CI449" s="2">
        <v>831957.83</v>
      </c>
      <c r="CJ449" s="2">
        <v>831957.83</v>
      </c>
      <c r="CL449" s="2">
        <v>37581.46</v>
      </c>
      <c r="CM449" s="2">
        <v>869539.29</v>
      </c>
      <c r="CN449" s="2">
        <v>866946</v>
      </c>
      <c r="CO449">
        <v>0</v>
      </c>
      <c r="CP449" s="2">
        <v>131546.82</v>
      </c>
      <c r="CQ449" s="2">
        <v>128701.75999999999</v>
      </c>
      <c r="CR449" s="2">
        <v>92749.35</v>
      </c>
      <c r="CS449" s="2">
        <v>5741.74</v>
      </c>
      <c r="CT449" s="2">
        <v>136179.57999999999</v>
      </c>
      <c r="CU449" s="2">
        <v>119307.23</v>
      </c>
      <c r="CV449" s="2">
        <v>428530.72</v>
      </c>
      <c r="CW449" s="2">
        <v>7790.74</v>
      </c>
      <c r="CX449" s="2">
        <v>661365.41</v>
      </c>
      <c r="CY449">
        <v>0</v>
      </c>
      <c r="CZ449" s="2">
        <v>52487.9</v>
      </c>
      <c r="DA449">
        <v>0</v>
      </c>
      <c r="DB449" s="2">
        <v>61353.52</v>
      </c>
      <c r="DC449" s="2">
        <v>77350.19</v>
      </c>
      <c r="DD449" s="2">
        <v>49875.15</v>
      </c>
      <c r="DE449" s="2">
        <v>7325.24</v>
      </c>
      <c r="DF449" s="2">
        <v>3913.19</v>
      </c>
      <c r="DG449">
        <v>0</v>
      </c>
      <c r="DH449">
        <v>0</v>
      </c>
      <c r="DI449" s="2">
        <v>13199.3</v>
      </c>
      <c r="DJ449" s="2">
        <v>95205.86</v>
      </c>
      <c r="DK449" s="2">
        <v>61113.58</v>
      </c>
      <c r="DL449">
        <v>0</v>
      </c>
      <c r="DM449">
        <v>0</v>
      </c>
      <c r="DN449" s="2">
        <v>61113.58</v>
      </c>
      <c r="DO449">
        <v>49.56</v>
      </c>
      <c r="DP449" s="2">
        <v>6918.04</v>
      </c>
      <c r="DQ449">
        <v>872.7</v>
      </c>
      <c r="DR449" s="2">
        <v>7840.3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 t="s">
        <v>244</v>
      </c>
      <c r="EL449">
        <v>0</v>
      </c>
      <c r="EM449">
        <v>0</v>
      </c>
      <c r="EO449">
        <v>666</v>
      </c>
      <c r="EP449">
        <v>0</v>
      </c>
      <c r="EQ449">
        <v>665</v>
      </c>
      <c r="ER449">
        <v>0</v>
      </c>
      <c r="EV449">
        <v>665</v>
      </c>
      <c r="EW449">
        <v>666</v>
      </c>
      <c r="EX449">
        <v>10</v>
      </c>
      <c r="EZ449">
        <v>625</v>
      </c>
      <c r="FA449">
        <v>554</v>
      </c>
      <c r="FB449">
        <v>735.59</v>
      </c>
      <c r="FC449">
        <v>667</v>
      </c>
      <c r="FD449">
        <v>0</v>
      </c>
      <c r="FE449">
        <v>667</v>
      </c>
      <c r="FF449">
        <v>1.07</v>
      </c>
      <c r="FH449">
        <v>4.79</v>
      </c>
      <c r="FI449">
        <v>6.03</v>
      </c>
      <c r="FJ449">
        <v>6.03</v>
      </c>
      <c r="FL449">
        <v>32.06</v>
      </c>
      <c r="FN449">
        <v>100</v>
      </c>
      <c r="FO449">
        <v>67.459999999999994</v>
      </c>
      <c r="FP449">
        <v>100</v>
      </c>
      <c r="FQ449">
        <v>125.79</v>
      </c>
      <c r="FR449">
        <v>27.25</v>
      </c>
      <c r="FS449">
        <v>8.8800000000000008</v>
      </c>
      <c r="FV449">
        <v>9.57</v>
      </c>
      <c r="FY449">
        <v>30.2</v>
      </c>
      <c r="GA449">
        <v>101.73</v>
      </c>
      <c r="GB449">
        <v>100</v>
      </c>
      <c r="GD449">
        <v>13.16</v>
      </c>
      <c r="GE449">
        <v>3.11</v>
      </c>
      <c r="GF449">
        <v>356.81</v>
      </c>
      <c r="GG449">
        <v>72.75</v>
      </c>
      <c r="GH449">
        <v>0.3</v>
      </c>
      <c r="GI449">
        <v>51.51</v>
      </c>
      <c r="GJ449">
        <v>11.15</v>
      </c>
      <c r="GK449">
        <v>25.49</v>
      </c>
      <c r="GL449">
        <v>0.94</v>
      </c>
      <c r="GM449">
        <v>1.59</v>
      </c>
      <c r="GN449">
        <v>21.64</v>
      </c>
      <c r="GO449">
        <v>49.48</v>
      </c>
      <c r="GP449">
        <v>31.78</v>
      </c>
      <c r="GQ449">
        <v>1.34</v>
      </c>
      <c r="GR449">
        <v>3.08</v>
      </c>
      <c r="GS449">
        <v>95.68</v>
      </c>
      <c r="GU449">
        <v>4.32</v>
      </c>
      <c r="GV449">
        <v>89.09</v>
      </c>
      <c r="GW449">
        <v>100</v>
      </c>
      <c r="HB449">
        <v>32.54</v>
      </c>
      <c r="HC449">
        <v>4.1900000000000004</v>
      </c>
      <c r="HD449">
        <v>150.72999999999999</v>
      </c>
      <c r="HE449">
        <v>67.459999999999994</v>
      </c>
      <c r="HF449">
        <v>8.8800000000000008</v>
      </c>
      <c r="HG449">
        <v>54.46</v>
      </c>
      <c r="HH449">
        <v>59.24</v>
      </c>
      <c r="HJ449">
        <v>100</v>
      </c>
      <c r="HK449">
        <v>0.98</v>
      </c>
      <c r="HM449">
        <v>0.73</v>
      </c>
      <c r="HR449">
        <v>0</v>
      </c>
      <c r="HS449">
        <v>0</v>
      </c>
      <c r="HU449">
        <v>100</v>
      </c>
      <c r="HV449">
        <v>100</v>
      </c>
      <c r="HX449">
        <v>1.33</v>
      </c>
      <c r="HY449">
        <v>0</v>
      </c>
      <c r="HZ449">
        <v>100</v>
      </c>
      <c r="IA449">
        <v>168.76</v>
      </c>
    </row>
    <row r="450" spans="1:236" hidden="1" x14ac:dyDescent="0.25">
      <c r="A450">
        <v>411870</v>
      </c>
      <c r="B450" t="str">
        <f>VLOOKUP(A450,cods!$A$1:$C$345,3,FALSE)</f>
        <v>Sudeste Paranaense</v>
      </c>
      <c r="C450" t="s">
        <v>471</v>
      </c>
      <c r="D450" t="s">
        <v>236</v>
      </c>
      <c r="E450">
        <v>2021</v>
      </c>
      <c r="F450">
        <v>41069000</v>
      </c>
      <c r="G450" t="s">
        <v>237</v>
      </c>
      <c r="H450" t="s">
        <v>238</v>
      </c>
      <c r="I450" t="s">
        <v>239</v>
      </c>
      <c r="J450" t="s">
        <v>240</v>
      </c>
      <c r="K450" t="s">
        <v>241</v>
      </c>
      <c r="L450">
        <v>1</v>
      </c>
      <c r="O450">
        <v>1</v>
      </c>
      <c r="Q450">
        <v>2</v>
      </c>
      <c r="V450" s="1">
        <v>2043</v>
      </c>
      <c r="W450" s="1">
        <v>2043</v>
      </c>
      <c r="X450" t="s">
        <v>242</v>
      </c>
      <c r="Y450" t="s">
        <v>243</v>
      </c>
      <c r="AA450" s="1">
        <v>7418</v>
      </c>
      <c r="AB450" s="1">
        <v>2332</v>
      </c>
      <c r="AC450" s="1">
        <v>3173</v>
      </c>
      <c r="AD450" s="1">
        <v>3114</v>
      </c>
      <c r="AE450" s="1">
        <v>1093</v>
      </c>
      <c r="AF450" s="1">
        <v>1071</v>
      </c>
      <c r="AG450" s="1">
        <v>1198</v>
      </c>
      <c r="AH450" s="1">
        <v>1176</v>
      </c>
      <c r="AI450" s="1">
        <v>1093</v>
      </c>
      <c r="AJ450" s="1">
        <v>1071</v>
      </c>
      <c r="AK450">
        <v>34.51</v>
      </c>
      <c r="AL450">
        <v>33.700000000000003</v>
      </c>
      <c r="AM450">
        <v>167</v>
      </c>
      <c r="AN450">
        <v>137.61000000000001</v>
      </c>
      <c r="AO450">
        <v>133.08000000000001</v>
      </c>
      <c r="AP450">
        <v>133.08000000000001</v>
      </c>
      <c r="AQ450">
        <v>142.47</v>
      </c>
      <c r="AR450">
        <v>167</v>
      </c>
      <c r="AS450" s="1">
        <v>1014</v>
      </c>
      <c r="AT450">
        <v>995</v>
      </c>
      <c r="AU450" s="1">
        <v>1198</v>
      </c>
      <c r="AV450" s="1">
        <v>1176</v>
      </c>
      <c r="AW450">
        <v>29.39</v>
      </c>
      <c r="AX450">
        <v>0</v>
      </c>
      <c r="AY450">
        <v>0</v>
      </c>
      <c r="AZ450">
        <v>0</v>
      </c>
      <c r="BA450">
        <v>108.54</v>
      </c>
      <c r="BB450" s="1">
        <v>1326</v>
      </c>
      <c r="BC450" s="1">
        <v>1302</v>
      </c>
      <c r="BD450" s="1">
        <v>1014</v>
      </c>
      <c r="BE450">
        <v>995</v>
      </c>
      <c r="BF450">
        <v>0</v>
      </c>
      <c r="BH450" s="1">
        <v>2332</v>
      </c>
      <c r="BI450" s="1">
        <v>2322</v>
      </c>
      <c r="BJ450">
        <v>167</v>
      </c>
      <c r="BK450">
        <v>104.73</v>
      </c>
      <c r="CI450" s="2">
        <v>957241.78</v>
      </c>
      <c r="CJ450" s="2">
        <v>957241.78</v>
      </c>
      <c r="CL450" s="2">
        <v>33415.519999999997</v>
      </c>
      <c r="CM450" s="2">
        <v>990657.3</v>
      </c>
      <c r="CN450" s="2">
        <v>960945.01</v>
      </c>
      <c r="CO450">
        <v>0</v>
      </c>
      <c r="CP450" s="2">
        <v>163641.03</v>
      </c>
      <c r="CQ450" s="2">
        <v>112671.73</v>
      </c>
      <c r="CR450" s="2">
        <v>619282.81999999995</v>
      </c>
      <c r="CS450" s="2">
        <v>28364.69</v>
      </c>
      <c r="CT450" s="2">
        <v>95354.94</v>
      </c>
      <c r="CU450" s="2">
        <v>128868.73</v>
      </c>
      <c r="CV450" s="2">
        <v>962658.92</v>
      </c>
      <c r="CW450" s="2">
        <v>44879.76</v>
      </c>
      <c r="CX450" s="2">
        <v>1396751.29</v>
      </c>
      <c r="CY450">
        <v>0</v>
      </c>
      <c r="CZ450" s="2">
        <v>85090.34</v>
      </c>
      <c r="DA450">
        <v>0</v>
      </c>
      <c r="DB450" s="2">
        <v>70708.570000000007</v>
      </c>
      <c r="DD450" s="2">
        <v>364570.65</v>
      </c>
      <c r="DE450" s="2">
        <v>47218.04</v>
      </c>
      <c r="DF450" s="2">
        <v>3118.32</v>
      </c>
      <c r="DG450">
        <v>5</v>
      </c>
      <c r="DH450">
        <v>5</v>
      </c>
      <c r="DI450" s="2">
        <v>20079.169999999998</v>
      </c>
      <c r="DK450" s="2">
        <v>414907.01</v>
      </c>
      <c r="DN450" s="2">
        <v>414907.01</v>
      </c>
      <c r="DO450">
        <v>183.71</v>
      </c>
      <c r="DP450" s="2">
        <v>20433.41</v>
      </c>
      <c r="DQ450" s="2">
        <v>24446.35</v>
      </c>
      <c r="DR450" s="2">
        <v>45063.47</v>
      </c>
      <c r="DU450">
        <v>0</v>
      </c>
      <c r="EK450" t="s">
        <v>244</v>
      </c>
      <c r="EL450">
        <v>0</v>
      </c>
      <c r="EM450">
        <v>0</v>
      </c>
      <c r="EO450">
        <v>628</v>
      </c>
      <c r="EP450">
        <v>0</v>
      </c>
      <c r="EQ450">
        <v>624</v>
      </c>
      <c r="ER450">
        <v>0</v>
      </c>
      <c r="EV450">
        <v>624</v>
      </c>
      <c r="EW450">
        <v>628</v>
      </c>
      <c r="EX450">
        <v>0</v>
      </c>
      <c r="EY450">
        <v>0</v>
      </c>
      <c r="EZ450" s="1">
        <v>1294</v>
      </c>
      <c r="FA450" s="1">
        <v>1256</v>
      </c>
      <c r="FB450" s="2">
        <v>62589.43</v>
      </c>
      <c r="FC450">
        <v>572</v>
      </c>
      <c r="FD450">
        <v>0</v>
      </c>
      <c r="FE450">
        <v>572</v>
      </c>
      <c r="FF450">
        <v>1.1000000000000001</v>
      </c>
      <c r="FG450">
        <v>237.4</v>
      </c>
      <c r="FH450">
        <v>9.8000000000000007</v>
      </c>
      <c r="FI450">
        <v>6.72</v>
      </c>
      <c r="FJ450">
        <v>6.72</v>
      </c>
      <c r="FL450">
        <v>53.56</v>
      </c>
      <c r="FM450" s="2">
        <v>123856.56</v>
      </c>
      <c r="FN450">
        <v>100</v>
      </c>
      <c r="FO450">
        <v>79.69</v>
      </c>
      <c r="FP450">
        <v>100</v>
      </c>
      <c r="FQ450">
        <v>68.53</v>
      </c>
      <c r="FR450">
        <v>14.69</v>
      </c>
      <c r="FS450">
        <v>9.34</v>
      </c>
      <c r="FV450">
        <v>10</v>
      </c>
      <c r="FW450">
        <v>6.04</v>
      </c>
      <c r="FX450">
        <v>196.51</v>
      </c>
      <c r="FY450">
        <v>25.96</v>
      </c>
      <c r="GA450">
        <v>115.99</v>
      </c>
      <c r="GB450">
        <v>100</v>
      </c>
      <c r="GD450">
        <v>11.72</v>
      </c>
      <c r="GE450">
        <v>6.76</v>
      </c>
      <c r="GF450">
        <v>811</v>
      </c>
      <c r="GG450">
        <v>85.31</v>
      </c>
      <c r="GH450">
        <v>3</v>
      </c>
      <c r="GI450">
        <v>100.57</v>
      </c>
      <c r="GJ450">
        <v>64.69</v>
      </c>
      <c r="GK450">
        <v>78.16</v>
      </c>
      <c r="GL450">
        <v>4.71</v>
      </c>
      <c r="GM450">
        <v>2.1</v>
      </c>
      <c r="GN450">
        <v>64.33</v>
      </c>
      <c r="GO450">
        <v>77.72</v>
      </c>
      <c r="GP450">
        <v>9.91</v>
      </c>
      <c r="GQ450">
        <v>2.95</v>
      </c>
      <c r="GR450">
        <v>2.09</v>
      </c>
      <c r="GS450">
        <v>96.63</v>
      </c>
      <c r="GU450">
        <v>3.37</v>
      </c>
      <c r="GV450">
        <v>84.63</v>
      </c>
      <c r="GW450">
        <v>100</v>
      </c>
      <c r="GX450">
        <v>4.62</v>
      </c>
      <c r="HA450">
        <v>4.62</v>
      </c>
      <c r="HB450">
        <v>20.309999999999999</v>
      </c>
      <c r="HC450">
        <v>2.72</v>
      </c>
      <c r="HD450">
        <v>85.89</v>
      </c>
      <c r="HE450">
        <v>79.69</v>
      </c>
      <c r="HF450">
        <v>9.34</v>
      </c>
      <c r="HG450">
        <v>59.47</v>
      </c>
      <c r="HH450">
        <v>42.77</v>
      </c>
      <c r="HJ450">
        <v>100</v>
      </c>
      <c r="HK450">
        <v>0.63</v>
      </c>
      <c r="HM450">
        <v>0.91</v>
      </c>
      <c r="HR450">
        <v>0</v>
      </c>
      <c r="HS450">
        <v>0</v>
      </c>
      <c r="HU450">
        <v>100</v>
      </c>
      <c r="HV450">
        <v>100</v>
      </c>
      <c r="HX450">
        <v>49.83</v>
      </c>
      <c r="HY450">
        <v>0</v>
      </c>
      <c r="HZ450">
        <v>100</v>
      </c>
      <c r="IB450">
        <v>179.13</v>
      </c>
    </row>
    <row r="451" spans="1:236" hidden="1" x14ac:dyDescent="0.25">
      <c r="A451">
        <v>411870</v>
      </c>
      <c r="B451" t="str">
        <f>VLOOKUP(A451,cods!$A$1:$C$345,3,FALSE)</f>
        <v>Sudeste Paranaense</v>
      </c>
      <c r="C451" t="s">
        <v>471</v>
      </c>
      <c r="D451" t="s">
        <v>236</v>
      </c>
      <c r="E451">
        <v>2020</v>
      </c>
      <c r="F451">
        <v>41069000</v>
      </c>
      <c r="G451" t="s">
        <v>237</v>
      </c>
      <c r="H451" t="s">
        <v>238</v>
      </c>
      <c r="I451" t="s">
        <v>239</v>
      </c>
      <c r="J451" t="s">
        <v>240</v>
      </c>
      <c r="K451" t="s">
        <v>241</v>
      </c>
      <c r="L451">
        <v>1</v>
      </c>
      <c r="O451">
        <v>1</v>
      </c>
      <c r="Q451">
        <v>2</v>
      </c>
      <c r="V451" s="1">
        <v>2043</v>
      </c>
      <c r="W451" s="1">
        <v>2043</v>
      </c>
      <c r="X451" t="s">
        <v>242</v>
      </c>
      <c r="Y451" t="s">
        <v>243</v>
      </c>
      <c r="AA451" s="1">
        <v>7387</v>
      </c>
      <c r="AB451" s="1">
        <v>2322</v>
      </c>
      <c r="AC451" s="1">
        <v>3114</v>
      </c>
      <c r="AD451" s="1">
        <v>3042</v>
      </c>
      <c r="AE451" s="1">
        <v>1071</v>
      </c>
      <c r="AF451" s="1">
        <v>1049</v>
      </c>
      <c r="AG451" s="1">
        <v>1176</v>
      </c>
      <c r="AH451" s="1">
        <v>1152</v>
      </c>
      <c r="AI451" s="1">
        <v>1071</v>
      </c>
      <c r="AJ451" s="1">
        <v>1049</v>
      </c>
      <c r="AK451">
        <v>33.700000000000003</v>
      </c>
      <c r="AL451">
        <v>32.32</v>
      </c>
      <c r="AM451">
        <v>156.03</v>
      </c>
      <c r="AN451">
        <v>128.46</v>
      </c>
      <c r="AO451">
        <v>128.37</v>
      </c>
      <c r="AP451">
        <v>128.37</v>
      </c>
      <c r="AQ451">
        <v>136.99</v>
      </c>
      <c r="AR451">
        <v>156.03</v>
      </c>
      <c r="AS451">
        <v>995</v>
      </c>
      <c r="AT451">
        <v>972</v>
      </c>
      <c r="AU451" s="1">
        <v>1176</v>
      </c>
      <c r="AV451" s="1">
        <v>1152</v>
      </c>
      <c r="AW451">
        <v>27.57</v>
      </c>
      <c r="AX451">
        <v>0</v>
      </c>
      <c r="AY451">
        <v>0</v>
      </c>
      <c r="AZ451">
        <v>0</v>
      </c>
      <c r="BA451">
        <v>107.38</v>
      </c>
      <c r="BB451" s="1">
        <v>1302</v>
      </c>
      <c r="BC451" s="1">
        <v>1280</v>
      </c>
      <c r="BD451">
        <v>995</v>
      </c>
      <c r="BE451">
        <v>972</v>
      </c>
      <c r="BF451">
        <v>0</v>
      </c>
      <c r="BH451" s="1">
        <v>2322</v>
      </c>
      <c r="BI451" s="1">
        <v>2312</v>
      </c>
      <c r="BJ451">
        <v>156.03</v>
      </c>
      <c r="BK451">
        <v>86.72</v>
      </c>
      <c r="CI451" s="2">
        <v>838613.81</v>
      </c>
      <c r="CJ451" s="2">
        <v>838613.81</v>
      </c>
      <c r="CL451" s="2">
        <v>26168.47</v>
      </c>
      <c r="CM451" s="2">
        <v>864782.28</v>
      </c>
      <c r="CN451" s="2">
        <v>903610.16</v>
      </c>
      <c r="CO451">
        <v>0</v>
      </c>
      <c r="CP451" s="2">
        <v>112671.73</v>
      </c>
      <c r="CQ451" s="2">
        <v>124393.22</v>
      </c>
      <c r="CR451" s="2">
        <v>587314.19999999995</v>
      </c>
      <c r="CS451" s="2">
        <v>32743.9</v>
      </c>
      <c r="CT451" s="2">
        <v>71871.45</v>
      </c>
      <c r="CU451" s="2">
        <v>104158.48</v>
      </c>
      <c r="CV451" s="2">
        <v>868629.64</v>
      </c>
      <c r="CW451" s="2">
        <v>7856.43</v>
      </c>
      <c r="CX451" s="2">
        <v>1124039.8600000001</v>
      </c>
      <c r="CY451">
        <v>0</v>
      </c>
      <c r="CZ451" s="2">
        <v>49157.99</v>
      </c>
      <c r="DA451">
        <v>0</v>
      </c>
      <c r="DB451" s="2">
        <v>62859.53</v>
      </c>
      <c r="DC451">
        <v>0</v>
      </c>
      <c r="DD451" s="2">
        <v>304333.46999999997</v>
      </c>
      <c r="DE451" s="2">
        <v>278964.37</v>
      </c>
      <c r="DF451">
        <v>0</v>
      </c>
      <c r="DG451">
        <v>5</v>
      </c>
      <c r="DH451">
        <v>5</v>
      </c>
      <c r="DI451" s="2">
        <v>9682.08</v>
      </c>
      <c r="DJ451" s="2">
        <v>198395.8</v>
      </c>
      <c r="DK451" s="2">
        <v>575174.12</v>
      </c>
      <c r="DL451">
        <v>0</v>
      </c>
      <c r="DM451" s="2">
        <v>8123.72</v>
      </c>
      <c r="DN451" s="2">
        <v>583297.84</v>
      </c>
      <c r="DO451">
        <v>173.03</v>
      </c>
      <c r="DP451" s="2">
        <v>6989.77</v>
      </c>
      <c r="DQ451">
        <v>866.66</v>
      </c>
      <c r="DR451" s="2">
        <v>8029.46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 t="s">
        <v>244</v>
      </c>
      <c r="EL451">
        <v>0</v>
      </c>
      <c r="EM451">
        <v>0</v>
      </c>
      <c r="EO451">
        <v>676</v>
      </c>
      <c r="EP451">
        <v>0</v>
      </c>
      <c r="EQ451">
        <v>676</v>
      </c>
      <c r="ER451">
        <v>0</v>
      </c>
      <c r="EV451">
        <v>676</v>
      </c>
      <c r="EW451">
        <v>676</v>
      </c>
      <c r="EX451">
        <v>2</v>
      </c>
      <c r="EZ451">
        <v>641</v>
      </c>
      <c r="FA451">
        <v>610</v>
      </c>
      <c r="FB451">
        <v>603.02</v>
      </c>
      <c r="FC451">
        <v>678</v>
      </c>
      <c r="FD451">
        <v>0</v>
      </c>
      <c r="FE451">
        <v>678</v>
      </c>
      <c r="FF451">
        <v>1.1000000000000001</v>
      </c>
      <c r="FG451">
        <v>232.8</v>
      </c>
      <c r="FH451">
        <v>8.2100000000000009</v>
      </c>
      <c r="FI451">
        <v>6.12</v>
      </c>
      <c r="FJ451">
        <v>6.12</v>
      </c>
      <c r="FL451">
        <v>61.52</v>
      </c>
      <c r="FM451" s="2">
        <v>117462.84</v>
      </c>
      <c r="FN451">
        <v>100</v>
      </c>
      <c r="FO451">
        <v>82.27</v>
      </c>
      <c r="FP451">
        <v>100</v>
      </c>
      <c r="FQ451">
        <v>74.61</v>
      </c>
      <c r="FR451">
        <v>12.2</v>
      </c>
      <c r="FS451">
        <v>9.19</v>
      </c>
      <c r="FV451">
        <v>9.81</v>
      </c>
      <c r="FW451">
        <v>5.89</v>
      </c>
      <c r="FX451">
        <v>197.73</v>
      </c>
      <c r="FY451">
        <v>25.57</v>
      </c>
      <c r="GA451">
        <v>114.26</v>
      </c>
      <c r="GB451">
        <v>100</v>
      </c>
      <c r="GD451">
        <v>11.17</v>
      </c>
      <c r="GE451">
        <v>6.34</v>
      </c>
      <c r="GF451">
        <v>746.25</v>
      </c>
      <c r="GG451">
        <v>87.8</v>
      </c>
      <c r="GH451">
        <v>-4.49</v>
      </c>
      <c r="GI451">
        <v>103.58</v>
      </c>
      <c r="GJ451">
        <v>70.03</v>
      </c>
      <c r="GK451">
        <v>82.45</v>
      </c>
      <c r="GL451">
        <v>0.96</v>
      </c>
      <c r="GM451">
        <v>1.1499999999999999</v>
      </c>
      <c r="GN451">
        <v>67.61</v>
      </c>
      <c r="GO451">
        <v>79.61</v>
      </c>
      <c r="GP451">
        <v>8.27</v>
      </c>
      <c r="GQ451">
        <v>3.77</v>
      </c>
      <c r="GR451">
        <v>1.1100000000000001</v>
      </c>
      <c r="GS451">
        <v>96.97</v>
      </c>
      <c r="GU451">
        <v>3.03</v>
      </c>
      <c r="GV451">
        <v>84.49</v>
      </c>
      <c r="GW451">
        <v>100</v>
      </c>
      <c r="GX451">
        <v>4.72</v>
      </c>
      <c r="HA451">
        <v>4.72</v>
      </c>
      <c r="HB451">
        <v>17.73</v>
      </c>
      <c r="HC451">
        <v>2.2999999999999998</v>
      </c>
      <c r="HD451">
        <v>71.489999999999995</v>
      </c>
      <c r="HE451">
        <v>82.27</v>
      </c>
      <c r="HF451">
        <v>9.19</v>
      </c>
      <c r="HG451">
        <v>46.9</v>
      </c>
      <c r="HH451">
        <v>42.16</v>
      </c>
      <c r="HJ451">
        <v>100</v>
      </c>
      <c r="HK451">
        <v>0.56000000000000005</v>
      </c>
      <c r="HM451">
        <v>0.83</v>
      </c>
      <c r="HR451">
        <v>0</v>
      </c>
      <c r="HS451">
        <v>0</v>
      </c>
      <c r="HU451">
        <v>100</v>
      </c>
      <c r="HV451">
        <v>100</v>
      </c>
      <c r="HX451">
        <v>0.99</v>
      </c>
      <c r="HY451">
        <v>0</v>
      </c>
      <c r="HZ451">
        <v>100</v>
      </c>
      <c r="IA451">
        <v>103.07</v>
      </c>
      <c r="IB451">
        <v>180.07</v>
      </c>
    </row>
    <row r="452" spans="1:236" x14ac:dyDescent="0.25">
      <c r="A452">
        <v>411885</v>
      </c>
      <c r="B452" t="str">
        <f>VLOOKUP(A452,cods!$A$1:$C$345,3,FALSE)</f>
        <v>Noroeste Paranaense</v>
      </c>
      <c r="C452" t="s">
        <v>472</v>
      </c>
      <c r="D452" t="s">
        <v>236</v>
      </c>
      <c r="E452">
        <v>2021</v>
      </c>
      <c r="F452">
        <v>41069000</v>
      </c>
      <c r="G452" t="s">
        <v>237</v>
      </c>
      <c r="H452" t="s">
        <v>238</v>
      </c>
      <c r="I452" t="s">
        <v>239</v>
      </c>
      <c r="J452" t="s">
        <v>246</v>
      </c>
      <c r="K452" t="s">
        <v>241</v>
      </c>
      <c r="L452">
        <v>1</v>
      </c>
      <c r="O452">
        <v>1</v>
      </c>
      <c r="P452">
        <v>1</v>
      </c>
      <c r="Q452">
        <v>1</v>
      </c>
      <c r="R452">
        <v>0</v>
      </c>
      <c r="S452">
        <v>1</v>
      </c>
      <c r="V452" s="1">
        <v>2044</v>
      </c>
      <c r="W452" s="1">
        <v>2044</v>
      </c>
      <c r="X452" t="s">
        <v>242</v>
      </c>
      <c r="Y452" t="s">
        <v>247</v>
      </c>
      <c r="AA452" s="1">
        <v>6194</v>
      </c>
      <c r="AB452" s="1">
        <v>3375</v>
      </c>
      <c r="AC452" s="1">
        <v>6193</v>
      </c>
      <c r="AD452" s="1">
        <v>6159</v>
      </c>
      <c r="AE452" s="1">
        <v>2537</v>
      </c>
      <c r="AF452" s="1">
        <v>2448</v>
      </c>
      <c r="AG452" s="1">
        <v>2644</v>
      </c>
      <c r="AH452" s="1">
        <v>2549</v>
      </c>
      <c r="AI452" s="1">
        <v>2537</v>
      </c>
      <c r="AJ452" s="1">
        <v>2448</v>
      </c>
      <c r="AK452">
        <v>59.06</v>
      </c>
      <c r="AL452">
        <v>34.869999999999997</v>
      </c>
      <c r="AM452">
        <v>368.13</v>
      </c>
      <c r="AN452">
        <v>0</v>
      </c>
      <c r="AO452">
        <v>309.12</v>
      </c>
      <c r="AP452">
        <v>309.12</v>
      </c>
      <c r="AQ452">
        <v>328.14</v>
      </c>
      <c r="AR452">
        <v>368.13</v>
      </c>
      <c r="AS452" s="1">
        <v>2404</v>
      </c>
      <c r="AT452" s="1">
        <v>2312</v>
      </c>
      <c r="AU452" s="1">
        <v>2644</v>
      </c>
      <c r="AV452" s="1">
        <v>2549</v>
      </c>
      <c r="AW452">
        <v>368.13</v>
      </c>
      <c r="AX452">
        <v>0</v>
      </c>
      <c r="AY452">
        <v>0</v>
      </c>
      <c r="AZ452">
        <v>0</v>
      </c>
      <c r="BA452">
        <v>280.36</v>
      </c>
      <c r="BB452" s="1">
        <v>2804</v>
      </c>
      <c r="BC452" s="1">
        <v>2721</v>
      </c>
      <c r="BD452" s="1">
        <v>2404</v>
      </c>
      <c r="BE452" s="1">
        <v>2312</v>
      </c>
      <c r="BF452">
        <v>0</v>
      </c>
      <c r="BH452" s="1">
        <v>3375</v>
      </c>
      <c r="BI452" s="1">
        <v>3356</v>
      </c>
      <c r="BJ452">
        <v>368.13</v>
      </c>
      <c r="BK452">
        <v>229.56</v>
      </c>
      <c r="BL452" s="1">
        <v>2145</v>
      </c>
      <c r="BM452" s="1">
        <v>1915</v>
      </c>
      <c r="BN452">
        <v>787</v>
      </c>
      <c r="BO452">
        <v>705</v>
      </c>
      <c r="BP452">
        <v>840</v>
      </c>
      <c r="BQ452">
        <v>759</v>
      </c>
      <c r="BR452">
        <v>9.6</v>
      </c>
      <c r="BS452">
        <v>9.6</v>
      </c>
      <c r="BT452">
        <v>90.69</v>
      </c>
      <c r="BU452">
        <v>90.69</v>
      </c>
      <c r="BV452">
        <v>97.32</v>
      </c>
      <c r="BW452">
        <v>699</v>
      </c>
      <c r="BX452">
        <v>624</v>
      </c>
      <c r="BY452">
        <v>870</v>
      </c>
      <c r="BZ452">
        <v>719</v>
      </c>
      <c r="CA452">
        <v>0</v>
      </c>
      <c r="CB452">
        <v>0</v>
      </c>
      <c r="CC452">
        <v>0</v>
      </c>
      <c r="CD452">
        <v>0</v>
      </c>
      <c r="CF452" s="1">
        <v>2145</v>
      </c>
      <c r="CG452" s="1">
        <v>1915</v>
      </c>
      <c r="CH452">
        <v>1.74</v>
      </c>
      <c r="CI452" s="2">
        <v>2529497.39</v>
      </c>
      <c r="CJ452" s="2">
        <v>2045126.43</v>
      </c>
      <c r="CK452" s="2">
        <v>484370.96</v>
      </c>
      <c r="CL452" s="2">
        <v>74961.55</v>
      </c>
      <c r="CM452" s="2">
        <v>2604458.94</v>
      </c>
      <c r="CN452" s="2">
        <v>2459273.06</v>
      </c>
      <c r="CO452">
        <v>0</v>
      </c>
      <c r="CP452" s="2">
        <v>628948.68000000005</v>
      </c>
      <c r="CQ452" s="2">
        <v>463105.27</v>
      </c>
      <c r="CR452" s="2">
        <v>357899.74</v>
      </c>
      <c r="CS452" s="2">
        <v>33071.360000000001</v>
      </c>
      <c r="CT452" s="2">
        <v>213997.87</v>
      </c>
      <c r="CU452" s="2">
        <v>368265.86</v>
      </c>
      <c r="CV452" s="2">
        <v>1193596.03</v>
      </c>
      <c r="CW452" s="2">
        <v>180294.83</v>
      </c>
      <c r="CX452" s="2">
        <v>1934622.61</v>
      </c>
      <c r="CY452">
        <v>0</v>
      </c>
      <c r="CZ452" s="2">
        <v>174231.66</v>
      </c>
      <c r="DA452">
        <v>0</v>
      </c>
      <c r="DB452" s="2">
        <v>183911.66</v>
      </c>
      <c r="DC452" s="2">
        <v>251711.16</v>
      </c>
      <c r="DD452" s="2">
        <v>1416793.62</v>
      </c>
      <c r="DE452" s="2">
        <v>240420.96</v>
      </c>
      <c r="DF452">
        <v>0</v>
      </c>
      <c r="DG452">
        <v>1</v>
      </c>
      <c r="DH452">
        <v>1</v>
      </c>
      <c r="DI452" s="2">
        <v>36449.54</v>
      </c>
      <c r="DJ452" s="2">
        <v>134788.93</v>
      </c>
      <c r="DK452" s="2">
        <v>1624329.23</v>
      </c>
      <c r="DL452" s="2">
        <v>19285.349999999999</v>
      </c>
      <c r="DM452" s="2">
        <v>13600</v>
      </c>
      <c r="DN452" s="2">
        <v>1657214.58</v>
      </c>
      <c r="DO452">
        <v>280.42</v>
      </c>
      <c r="DP452" s="2">
        <v>76255.360000000001</v>
      </c>
      <c r="DQ452" s="2">
        <v>104039.47</v>
      </c>
      <c r="DR452" s="2">
        <v>180575.25</v>
      </c>
      <c r="DS452">
        <v>0</v>
      </c>
      <c r="DT452">
        <v>0</v>
      </c>
      <c r="DU452">
        <v>0</v>
      </c>
      <c r="EK452" t="s">
        <v>244</v>
      </c>
      <c r="EL452">
        <v>0</v>
      </c>
      <c r="EM452">
        <v>0</v>
      </c>
      <c r="EO452">
        <v>471</v>
      </c>
      <c r="EP452">
        <v>0</v>
      </c>
      <c r="EQ452">
        <v>468</v>
      </c>
      <c r="ER452">
        <v>0</v>
      </c>
      <c r="ES452">
        <v>0</v>
      </c>
      <c r="EV452">
        <v>468</v>
      </c>
      <c r="EW452">
        <v>471</v>
      </c>
      <c r="EX452">
        <v>1</v>
      </c>
      <c r="EZ452" s="1">
        <v>3312</v>
      </c>
      <c r="FA452" s="1">
        <v>2880</v>
      </c>
      <c r="FB452" s="2">
        <v>244110.63</v>
      </c>
      <c r="FC452">
        <v>397</v>
      </c>
      <c r="FD452">
        <v>0</v>
      </c>
      <c r="FE452">
        <v>397</v>
      </c>
      <c r="FF452">
        <v>1.04</v>
      </c>
      <c r="FG452" s="2">
        <v>3396</v>
      </c>
      <c r="FH452">
        <v>4.55</v>
      </c>
      <c r="FI452">
        <v>5.95</v>
      </c>
      <c r="FJ452">
        <v>6.23</v>
      </c>
      <c r="FK452">
        <v>4.9800000000000004</v>
      </c>
      <c r="FL452">
        <v>37.54</v>
      </c>
      <c r="FM452" s="2">
        <v>357899.74</v>
      </c>
      <c r="FN452">
        <v>100</v>
      </c>
      <c r="FO452">
        <v>83.97</v>
      </c>
      <c r="FP452">
        <v>100</v>
      </c>
      <c r="FQ452">
        <v>130.75</v>
      </c>
      <c r="FR452">
        <v>10.86</v>
      </c>
      <c r="FS452">
        <v>9.92</v>
      </c>
      <c r="FT452">
        <v>29.34</v>
      </c>
      <c r="FU452">
        <v>100</v>
      </c>
      <c r="FV452">
        <v>10.53</v>
      </c>
      <c r="FW452">
        <v>2.0299999999999998</v>
      </c>
      <c r="FX452" s="2">
        <v>1673.76</v>
      </c>
      <c r="FY452">
        <v>17</v>
      </c>
      <c r="FZ452">
        <v>12.08</v>
      </c>
      <c r="GA452">
        <v>137.13</v>
      </c>
      <c r="GB452">
        <v>100</v>
      </c>
      <c r="GC452">
        <v>63.56</v>
      </c>
      <c r="GD452">
        <v>11.81</v>
      </c>
      <c r="GE452">
        <v>2.81</v>
      </c>
      <c r="GF452">
        <v>351.47</v>
      </c>
      <c r="GG452">
        <v>89.14</v>
      </c>
      <c r="GH452">
        <v>5.57</v>
      </c>
      <c r="GI452">
        <v>47.19</v>
      </c>
      <c r="GJ452">
        <v>14.15</v>
      </c>
      <c r="GK452">
        <v>28.71</v>
      </c>
      <c r="GL452">
        <v>7.14</v>
      </c>
      <c r="GM452">
        <v>1.44</v>
      </c>
      <c r="GN452">
        <v>29.98</v>
      </c>
      <c r="GO452">
        <v>60.84</v>
      </c>
      <c r="GP452">
        <v>17.93</v>
      </c>
      <c r="GQ452">
        <v>2.77</v>
      </c>
      <c r="GR452">
        <v>3.05</v>
      </c>
      <c r="GS452">
        <v>78.52</v>
      </c>
      <c r="GT452">
        <v>18.600000000000001</v>
      </c>
      <c r="GU452">
        <v>2.88</v>
      </c>
      <c r="GV452">
        <v>90.81</v>
      </c>
      <c r="GW452">
        <v>100</v>
      </c>
      <c r="GX452">
        <v>0.4</v>
      </c>
      <c r="GY452">
        <v>29.34</v>
      </c>
      <c r="GZ452">
        <v>63.56</v>
      </c>
      <c r="HA452">
        <v>0.31</v>
      </c>
      <c r="HB452">
        <v>16.03</v>
      </c>
      <c r="HC452">
        <v>3.44</v>
      </c>
      <c r="HD452">
        <v>64.86</v>
      </c>
      <c r="HE452">
        <v>83.97</v>
      </c>
      <c r="HF452">
        <v>9.92</v>
      </c>
      <c r="HG452">
        <v>86.94</v>
      </c>
      <c r="HH452">
        <v>99.98</v>
      </c>
      <c r="HI452">
        <v>34.630000000000003</v>
      </c>
      <c r="HJ452">
        <v>100</v>
      </c>
      <c r="HK452">
        <v>0.62</v>
      </c>
      <c r="HL452">
        <v>0.02</v>
      </c>
      <c r="HM452">
        <v>0.93</v>
      </c>
      <c r="HR452">
        <v>0</v>
      </c>
      <c r="HS452">
        <v>0</v>
      </c>
      <c r="HU452">
        <v>100</v>
      </c>
      <c r="HV452">
        <v>100</v>
      </c>
      <c r="HW452">
        <v>0</v>
      </c>
      <c r="HX452">
        <v>84.76</v>
      </c>
      <c r="HY452">
        <v>0</v>
      </c>
      <c r="HZ452">
        <v>100</v>
      </c>
      <c r="IA452">
        <v>151.26</v>
      </c>
      <c r="IB452" s="2">
        <v>1596.13</v>
      </c>
    </row>
    <row r="453" spans="1:236" hidden="1" x14ac:dyDescent="0.25">
      <c r="A453">
        <v>411885</v>
      </c>
      <c r="B453" t="str">
        <f>VLOOKUP(A453,cods!$A$1:$C$345,3,FALSE)</f>
        <v>Noroeste Paranaense</v>
      </c>
      <c r="C453" t="s">
        <v>472</v>
      </c>
      <c r="D453" t="s">
        <v>236</v>
      </c>
      <c r="E453">
        <v>2020</v>
      </c>
      <c r="F453">
        <v>41069000</v>
      </c>
      <c r="G453" t="s">
        <v>237</v>
      </c>
      <c r="H453" t="s">
        <v>238</v>
      </c>
      <c r="I453" t="s">
        <v>239</v>
      </c>
      <c r="J453" t="s">
        <v>246</v>
      </c>
      <c r="K453" t="s">
        <v>241</v>
      </c>
      <c r="L453">
        <v>1</v>
      </c>
      <c r="O453">
        <v>1</v>
      </c>
      <c r="P453">
        <v>1</v>
      </c>
      <c r="Q453">
        <v>1</v>
      </c>
      <c r="R453">
        <v>0</v>
      </c>
      <c r="S453">
        <v>1</v>
      </c>
      <c r="V453" s="1">
        <v>2044</v>
      </c>
      <c r="W453" s="1">
        <v>2044</v>
      </c>
      <c r="X453" t="s">
        <v>242</v>
      </c>
      <c r="Y453" t="s">
        <v>247</v>
      </c>
      <c r="AA453" s="1">
        <v>6160</v>
      </c>
      <c r="AB453" s="1">
        <v>3356</v>
      </c>
      <c r="AC453" s="1">
        <v>6159</v>
      </c>
      <c r="AD453" s="1">
        <v>6126</v>
      </c>
      <c r="AE453" s="1">
        <v>2448</v>
      </c>
      <c r="AF453" s="1">
        <v>2349</v>
      </c>
      <c r="AG453" s="1">
        <v>2549</v>
      </c>
      <c r="AH453" s="1">
        <v>2454</v>
      </c>
      <c r="AI453" s="1">
        <v>2448</v>
      </c>
      <c r="AJ453" s="1">
        <v>2349</v>
      </c>
      <c r="AK453">
        <v>34.869999999999997</v>
      </c>
      <c r="AL453">
        <v>31.33</v>
      </c>
      <c r="AM453">
        <v>366.12</v>
      </c>
      <c r="AN453">
        <v>0</v>
      </c>
      <c r="AO453">
        <v>303.91000000000003</v>
      </c>
      <c r="AP453">
        <v>303.91000000000003</v>
      </c>
      <c r="AQ453">
        <v>320.08999999999997</v>
      </c>
      <c r="AR453">
        <v>366.12</v>
      </c>
      <c r="AS453" s="1">
        <v>2312</v>
      </c>
      <c r="AT453" s="1">
        <v>2231</v>
      </c>
      <c r="AU453" s="1">
        <v>2549</v>
      </c>
      <c r="AV453" s="1">
        <v>2454</v>
      </c>
      <c r="AW453">
        <v>366.12</v>
      </c>
      <c r="AX453">
        <v>0</v>
      </c>
      <c r="AY453">
        <v>0</v>
      </c>
      <c r="AZ453">
        <v>0</v>
      </c>
      <c r="BA453">
        <v>277.02999999999997</v>
      </c>
      <c r="BB453" s="1">
        <v>2721</v>
      </c>
      <c r="BC453" s="1">
        <v>2628</v>
      </c>
      <c r="BD453" s="1">
        <v>2312</v>
      </c>
      <c r="BE453" s="1">
        <v>2231</v>
      </c>
      <c r="BF453">
        <v>0</v>
      </c>
      <c r="BH453" s="1">
        <v>3356</v>
      </c>
      <c r="BI453" s="1">
        <v>3338</v>
      </c>
      <c r="BJ453">
        <v>366.12</v>
      </c>
      <c r="BK453">
        <v>234.6</v>
      </c>
      <c r="BL453" s="1">
        <v>1915</v>
      </c>
      <c r="BM453" s="1">
        <v>1148</v>
      </c>
      <c r="BN453">
        <v>705</v>
      </c>
      <c r="BO453">
        <v>421</v>
      </c>
      <c r="BP453">
        <v>759</v>
      </c>
      <c r="BQ453">
        <v>466</v>
      </c>
      <c r="BR453">
        <v>9.6</v>
      </c>
      <c r="BS453">
        <v>9.6</v>
      </c>
      <c r="BT453">
        <v>66.91</v>
      </c>
      <c r="BU453">
        <v>66.91</v>
      </c>
      <c r="BV453">
        <v>70.78</v>
      </c>
      <c r="BW453">
        <v>624</v>
      </c>
      <c r="BX453">
        <v>374</v>
      </c>
      <c r="BY453">
        <v>719</v>
      </c>
      <c r="BZ453">
        <v>426</v>
      </c>
      <c r="CA453">
        <v>0</v>
      </c>
      <c r="CB453">
        <v>0</v>
      </c>
      <c r="CC453">
        <v>0</v>
      </c>
      <c r="CD453">
        <v>0</v>
      </c>
      <c r="CF453" s="1">
        <v>1915</v>
      </c>
      <c r="CG453" s="1">
        <v>1148</v>
      </c>
      <c r="CH453">
        <v>2.63</v>
      </c>
      <c r="CI453" s="2">
        <v>2162130.12</v>
      </c>
      <c r="CJ453" s="2">
        <v>1827367.69</v>
      </c>
      <c r="CK453" s="2">
        <v>334762.43</v>
      </c>
      <c r="CL453" s="2">
        <v>124282.84</v>
      </c>
      <c r="CM453" s="2">
        <v>2286412.96</v>
      </c>
      <c r="CN453" s="2">
        <v>2221683.79</v>
      </c>
      <c r="CO453">
        <v>0</v>
      </c>
      <c r="CP453" s="2">
        <v>463105.27</v>
      </c>
      <c r="CQ453" s="2">
        <v>393760.19</v>
      </c>
      <c r="CR453" s="2">
        <v>496422.03</v>
      </c>
      <c r="CS453" s="2">
        <v>9794.4500000000007</v>
      </c>
      <c r="CT453" s="2">
        <v>186844.12</v>
      </c>
      <c r="CU453" s="2">
        <v>347341.72</v>
      </c>
      <c r="CV453" s="2">
        <v>1224601.6200000001</v>
      </c>
      <c r="CW453" s="2">
        <v>80155.009999999995</v>
      </c>
      <c r="CX453" s="2">
        <v>1761950.88</v>
      </c>
      <c r="CY453">
        <v>0</v>
      </c>
      <c r="CZ453" s="2">
        <v>124902.53</v>
      </c>
      <c r="DA453">
        <v>0</v>
      </c>
      <c r="DB453" s="2">
        <v>161637.25</v>
      </c>
      <c r="DC453" s="2">
        <v>196419.22</v>
      </c>
      <c r="DD453" s="2">
        <v>41286.49</v>
      </c>
      <c r="DE453" s="2">
        <v>165713.29999999999</v>
      </c>
      <c r="DF453">
        <v>0</v>
      </c>
      <c r="DG453">
        <v>1</v>
      </c>
      <c r="DH453">
        <v>2</v>
      </c>
      <c r="DI453" s="2">
        <v>22562.05</v>
      </c>
      <c r="DJ453" s="2">
        <v>135872.5</v>
      </c>
      <c r="DK453" s="2">
        <v>102242.79</v>
      </c>
      <c r="DL453" s="2">
        <v>104757</v>
      </c>
      <c r="DM453">
        <v>0</v>
      </c>
      <c r="DN453" s="2">
        <v>206999.79</v>
      </c>
      <c r="DO453">
        <v>264.14</v>
      </c>
      <c r="DP453" s="2">
        <v>50872.6</v>
      </c>
      <c r="DQ453" s="2">
        <v>29282.41</v>
      </c>
      <c r="DR453" s="2">
        <v>80419.149999999994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 t="s">
        <v>244</v>
      </c>
      <c r="EL453">
        <v>0</v>
      </c>
      <c r="EM453">
        <v>0</v>
      </c>
      <c r="EO453">
        <v>492</v>
      </c>
      <c r="EP453">
        <v>0</v>
      </c>
      <c r="EQ453">
        <v>488</v>
      </c>
      <c r="ER453">
        <v>0</v>
      </c>
      <c r="ES453">
        <v>0</v>
      </c>
      <c r="EV453">
        <v>488</v>
      </c>
      <c r="EW453">
        <v>492</v>
      </c>
      <c r="EX453">
        <v>6</v>
      </c>
      <c r="EZ453" s="1">
        <v>1743</v>
      </c>
      <c r="FA453" s="1">
        <v>1622</v>
      </c>
      <c r="FB453" s="2">
        <v>1500.18</v>
      </c>
      <c r="FC453">
        <v>491</v>
      </c>
      <c r="FD453">
        <v>0</v>
      </c>
      <c r="FE453">
        <v>491</v>
      </c>
      <c r="FF453">
        <v>1.04</v>
      </c>
      <c r="FG453" s="2">
        <v>2076</v>
      </c>
      <c r="FH453">
        <v>4.51</v>
      </c>
      <c r="FI453">
        <v>5.53</v>
      </c>
      <c r="FJ453">
        <v>5.71</v>
      </c>
      <c r="FK453">
        <v>4.7300000000000004</v>
      </c>
      <c r="FL453">
        <v>47.89</v>
      </c>
      <c r="FM453" s="2">
        <v>330948.02</v>
      </c>
      <c r="FN453">
        <v>100</v>
      </c>
      <c r="FO453">
        <v>83.01</v>
      </c>
      <c r="FP453">
        <v>100</v>
      </c>
      <c r="FQ453">
        <v>122.71</v>
      </c>
      <c r="FR453">
        <v>12.57</v>
      </c>
      <c r="FS453">
        <v>10.119999999999999</v>
      </c>
      <c r="FT453">
        <v>22.02</v>
      </c>
      <c r="FU453">
        <v>100</v>
      </c>
      <c r="FV453">
        <v>10.66</v>
      </c>
      <c r="FW453">
        <v>2.5499999999999998</v>
      </c>
      <c r="FX453" s="2">
        <v>1221.4000000000001</v>
      </c>
      <c r="FY453">
        <v>12.38</v>
      </c>
      <c r="FZ453">
        <v>16.77</v>
      </c>
      <c r="GA453">
        <v>135.55000000000001</v>
      </c>
      <c r="GB453">
        <v>100</v>
      </c>
      <c r="GC453">
        <v>57.06</v>
      </c>
      <c r="GD453">
        <v>12.2</v>
      </c>
      <c r="GE453">
        <v>3.13</v>
      </c>
      <c r="GF453">
        <v>393.26</v>
      </c>
      <c r="GG453">
        <v>87.43</v>
      </c>
      <c r="GH453">
        <v>2.83</v>
      </c>
      <c r="GI453">
        <v>56.64</v>
      </c>
      <c r="GJ453">
        <v>22.96</v>
      </c>
      <c r="GK453">
        <v>39.020000000000003</v>
      </c>
      <c r="GL453">
        <v>3.72</v>
      </c>
      <c r="GM453">
        <v>1.04</v>
      </c>
      <c r="GN453">
        <v>40.54</v>
      </c>
      <c r="GO453">
        <v>68.900000000000006</v>
      </c>
      <c r="GP453">
        <v>15.26</v>
      </c>
      <c r="GQ453">
        <v>0.8</v>
      </c>
      <c r="GR453">
        <v>1.84</v>
      </c>
      <c r="GS453">
        <v>79.92</v>
      </c>
      <c r="GT453">
        <v>14.64</v>
      </c>
      <c r="GU453">
        <v>5.44</v>
      </c>
      <c r="GV453">
        <v>90.81</v>
      </c>
      <c r="GW453">
        <v>100</v>
      </c>
      <c r="GX453">
        <v>0.63</v>
      </c>
      <c r="GY453">
        <v>22.02</v>
      </c>
      <c r="GZ453">
        <v>57.06</v>
      </c>
      <c r="HA453">
        <v>0.51</v>
      </c>
      <c r="HB453">
        <v>16.989999999999998</v>
      </c>
      <c r="HC453">
        <v>5.15</v>
      </c>
      <c r="HD453">
        <v>71.06</v>
      </c>
      <c r="HE453">
        <v>83.01</v>
      </c>
      <c r="HF453">
        <v>10.119999999999999</v>
      </c>
      <c r="HG453">
        <v>72.92</v>
      </c>
      <c r="HH453">
        <v>99.98</v>
      </c>
      <c r="HI453">
        <v>31.09</v>
      </c>
      <c r="HJ453">
        <v>100</v>
      </c>
      <c r="HK453">
        <v>0.64</v>
      </c>
      <c r="HL453">
        <v>0.04</v>
      </c>
      <c r="HM453">
        <v>0.79</v>
      </c>
      <c r="HR453">
        <v>0</v>
      </c>
      <c r="HS453">
        <v>0</v>
      </c>
      <c r="HU453">
        <v>100</v>
      </c>
      <c r="HV453">
        <v>100</v>
      </c>
      <c r="HW453">
        <v>0</v>
      </c>
      <c r="HX453">
        <v>0.92</v>
      </c>
      <c r="HY453">
        <v>0</v>
      </c>
      <c r="HZ453">
        <v>100</v>
      </c>
      <c r="IA453">
        <v>147.97</v>
      </c>
      <c r="IB453" s="2">
        <v>1161.58</v>
      </c>
    </row>
    <row r="454" spans="1:236" hidden="1" x14ac:dyDescent="0.25">
      <c r="A454">
        <v>411890</v>
      </c>
      <c r="B454" t="str">
        <f>VLOOKUP(A454,cods!$A$1:$C$345,3,FALSE)</f>
        <v>Noroeste Paranaense</v>
      </c>
      <c r="C454" t="s">
        <v>473</v>
      </c>
      <c r="D454" t="s">
        <v>236</v>
      </c>
      <c r="E454">
        <v>2021</v>
      </c>
      <c r="F454">
        <v>41069000</v>
      </c>
      <c r="G454" t="s">
        <v>237</v>
      </c>
      <c r="H454" t="s">
        <v>238</v>
      </c>
      <c r="I454" t="s">
        <v>239</v>
      </c>
      <c r="J454" t="s">
        <v>240</v>
      </c>
      <c r="K454" t="s">
        <v>241</v>
      </c>
      <c r="L454">
        <v>1</v>
      </c>
      <c r="O454">
        <v>1</v>
      </c>
      <c r="Q454">
        <v>0</v>
      </c>
      <c r="V454" s="1">
        <v>2043</v>
      </c>
      <c r="W454" s="1">
        <v>2043</v>
      </c>
      <c r="X454" t="s">
        <v>247</v>
      </c>
      <c r="Y454" t="s">
        <v>243</v>
      </c>
      <c r="AA454" s="1">
        <v>11406</v>
      </c>
      <c r="AB454" s="1">
        <v>9017</v>
      </c>
      <c r="AC454" s="1">
        <v>11404</v>
      </c>
      <c r="AD454" s="1">
        <v>11319</v>
      </c>
      <c r="AE454" s="1">
        <v>5051</v>
      </c>
      <c r="AF454" s="1">
        <v>4973</v>
      </c>
      <c r="AG454" s="1">
        <v>5272</v>
      </c>
      <c r="AH454" s="1">
        <v>5147</v>
      </c>
      <c r="AI454" s="1">
        <v>5051</v>
      </c>
      <c r="AJ454" s="1">
        <v>4973</v>
      </c>
      <c r="AK454">
        <v>137.87</v>
      </c>
      <c r="AL454">
        <v>118.78</v>
      </c>
      <c r="AM454">
        <v>831.56</v>
      </c>
      <c r="AN454">
        <v>0</v>
      </c>
      <c r="AO454">
        <v>672.07</v>
      </c>
      <c r="AP454">
        <v>672.07</v>
      </c>
      <c r="AQ454">
        <v>708.97</v>
      </c>
      <c r="AR454">
        <v>831.56</v>
      </c>
      <c r="AS454" s="1">
        <v>4700</v>
      </c>
      <c r="AT454" s="1">
        <v>4642</v>
      </c>
      <c r="AU454" s="1">
        <v>5272</v>
      </c>
      <c r="AV454" s="1">
        <v>5147</v>
      </c>
      <c r="AW454">
        <v>831.56</v>
      </c>
      <c r="AX454">
        <v>0</v>
      </c>
      <c r="AY454">
        <v>0</v>
      </c>
      <c r="AZ454">
        <v>0</v>
      </c>
      <c r="BA454">
        <v>604.16999999999996</v>
      </c>
      <c r="BB454" s="1">
        <v>5671</v>
      </c>
      <c r="BC454" s="1">
        <v>5612</v>
      </c>
      <c r="BD454" s="1">
        <v>4700</v>
      </c>
      <c r="BE454" s="1">
        <v>4642</v>
      </c>
      <c r="BF454">
        <v>0</v>
      </c>
      <c r="BH454" s="1">
        <v>9017</v>
      </c>
      <c r="BI454" s="1">
        <v>8950</v>
      </c>
      <c r="BJ454">
        <v>831.56</v>
      </c>
      <c r="BK454">
        <v>799.6</v>
      </c>
      <c r="CI454" s="2">
        <v>4576141.33</v>
      </c>
      <c r="CJ454" s="2">
        <v>4576141.33</v>
      </c>
      <c r="CL454" s="2">
        <v>128651.14</v>
      </c>
      <c r="CM454" s="2">
        <v>4704792.47</v>
      </c>
      <c r="CN454" s="2">
        <v>4477662.5</v>
      </c>
      <c r="CO454">
        <v>0</v>
      </c>
      <c r="CP454" s="2">
        <v>1058764.1100000001</v>
      </c>
      <c r="CQ454" s="2">
        <v>705114.24</v>
      </c>
      <c r="CR454" s="2">
        <v>609431.02</v>
      </c>
      <c r="CS454" s="2">
        <v>32206.65</v>
      </c>
      <c r="CT454" s="2">
        <v>679132.31</v>
      </c>
      <c r="CU454" s="2">
        <v>505017.78</v>
      </c>
      <c r="CV454" s="2">
        <v>2240363.86</v>
      </c>
      <c r="CW454" s="2">
        <v>136875.68</v>
      </c>
      <c r="CX454" s="2">
        <v>3419404.07</v>
      </c>
      <c r="CY454">
        <v>0</v>
      </c>
      <c r="CZ454" s="2">
        <v>299823.67</v>
      </c>
      <c r="DA454">
        <v>0</v>
      </c>
      <c r="DB454" s="2">
        <v>336205.16</v>
      </c>
      <c r="DC454" s="2">
        <v>505179.61</v>
      </c>
      <c r="DD454" s="2">
        <v>218807.23</v>
      </c>
      <c r="DE454" s="2">
        <v>17595.900000000001</v>
      </c>
      <c r="DF454" s="2">
        <v>5731.71</v>
      </c>
      <c r="DG454">
        <v>2</v>
      </c>
      <c r="DH454">
        <v>2</v>
      </c>
      <c r="DI454" s="2">
        <v>78370.94</v>
      </c>
      <c r="DJ454" s="2">
        <v>237161.25</v>
      </c>
      <c r="DK454" s="2">
        <v>242134.84</v>
      </c>
      <c r="DN454" s="2">
        <v>242134.84</v>
      </c>
      <c r="DO454">
        <v>33.03</v>
      </c>
      <c r="DP454" s="2">
        <v>115177.81</v>
      </c>
      <c r="DQ454" s="2">
        <v>21697.87</v>
      </c>
      <c r="DR454" s="2">
        <v>136908.71</v>
      </c>
      <c r="DU454">
        <v>0</v>
      </c>
      <c r="EK454" t="s">
        <v>244</v>
      </c>
      <c r="EL454">
        <v>0</v>
      </c>
      <c r="EM454">
        <v>0</v>
      </c>
      <c r="EO454">
        <v>418</v>
      </c>
      <c r="EP454">
        <v>0</v>
      </c>
      <c r="EQ454">
        <v>416</v>
      </c>
      <c r="ER454">
        <v>0</v>
      </c>
      <c r="EV454">
        <v>416</v>
      </c>
      <c r="EW454">
        <v>418</v>
      </c>
      <c r="EX454">
        <v>43</v>
      </c>
      <c r="EZ454" s="1">
        <v>7745</v>
      </c>
      <c r="FA454" s="1">
        <v>6855</v>
      </c>
      <c r="FB454" s="2">
        <v>436387.45</v>
      </c>
      <c r="FC454">
        <v>380</v>
      </c>
      <c r="FD454">
        <v>0</v>
      </c>
      <c r="FE454">
        <v>380</v>
      </c>
      <c r="FF454">
        <v>1.04</v>
      </c>
      <c r="FG454" s="2">
        <v>2604.75</v>
      </c>
      <c r="FH454">
        <v>4.82</v>
      </c>
      <c r="FI454">
        <v>6.45</v>
      </c>
      <c r="FJ454">
        <v>6.45</v>
      </c>
      <c r="FL454">
        <v>32.590000000000003</v>
      </c>
      <c r="FM454" s="2">
        <v>304715.51</v>
      </c>
      <c r="FN454">
        <v>100</v>
      </c>
      <c r="FO454">
        <v>80.819999999999993</v>
      </c>
      <c r="FP454">
        <v>100</v>
      </c>
      <c r="FQ454">
        <v>133.83000000000001</v>
      </c>
      <c r="FR454">
        <v>14.74</v>
      </c>
      <c r="FS454">
        <v>10.75</v>
      </c>
      <c r="FV454">
        <v>11.34</v>
      </c>
      <c r="FW454">
        <v>3.66</v>
      </c>
      <c r="FX454" s="2">
        <v>1424.4</v>
      </c>
      <c r="FY454">
        <v>22.75</v>
      </c>
      <c r="GA454">
        <v>162.06</v>
      </c>
      <c r="GB454">
        <v>100</v>
      </c>
      <c r="GD454">
        <v>13.3</v>
      </c>
      <c r="GE454">
        <v>3.16</v>
      </c>
      <c r="GF454">
        <v>430.05</v>
      </c>
      <c r="GG454">
        <v>85.26</v>
      </c>
      <c r="GH454">
        <v>4.83</v>
      </c>
      <c r="GI454">
        <v>48.96</v>
      </c>
      <c r="GJ454">
        <v>13.32</v>
      </c>
      <c r="GK454">
        <v>24.35</v>
      </c>
      <c r="GL454">
        <v>2.99</v>
      </c>
      <c r="GM454">
        <v>1.71</v>
      </c>
      <c r="GN454">
        <v>27.2</v>
      </c>
      <c r="GO454">
        <v>49.74</v>
      </c>
      <c r="GP454">
        <v>30.31</v>
      </c>
      <c r="GQ454">
        <v>1.44</v>
      </c>
      <c r="GR454">
        <v>3.5</v>
      </c>
      <c r="GS454">
        <v>97.27</v>
      </c>
      <c r="GU454">
        <v>2.73</v>
      </c>
      <c r="GV454">
        <v>89.66</v>
      </c>
      <c r="GW454">
        <v>100</v>
      </c>
      <c r="GX454">
        <v>0.4</v>
      </c>
      <c r="HA454">
        <v>0.4</v>
      </c>
      <c r="HB454">
        <v>19.18</v>
      </c>
      <c r="HC454">
        <v>3.41</v>
      </c>
      <c r="HD454">
        <v>87.18</v>
      </c>
      <c r="HE454">
        <v>80.819999999999993</v>
      </c>
      <c r="HF454">
        <v>10.75</v>
      </c>
      <c r="HG454">
        <v>81.010000000000005</v>
      </c>
      <c r="HH454">
        <v>99.98</v>
      </c>
      <c r="HJ454">
        <v>100</v>
      </c>
      <c r="HK454">
        <v>0.96</v>
      </c>
      <c r="HM454">
        <v>0.85</v>
      </c>
      <c r="HR454">
        <v>0</v>
      </c>
      <c r="HS454">
        <v>0</v>
      </c>
      <c r="HU454">
        <v>100</v>
      </c>
      <c r="HV454">
        <v>100</v>
      </c>
      <c r="HX454">
        <v>63.66</v>
      </c>
      <c r="HY454">
        <v>0</v>
      </c>
      <c r="HZ454">
        <v>100</v>
      </c>
      <c r="IA454">
        <v>155.34</v>
      </c>
      <c r="IB454" s="2">
        <v>1370.39</v>
      </c>
    </row>
    <row r="455" spans="1:236" hidden="1" x14ac:dyDescent="0.25">
      <c r="A455">
        <v>411890</v>
      </c>
      <c r="B455" t="str">
        <f>VLOOKUP(A455,cods!$A$1:$C$345,3,FALSE)</f>
        <v>Noroeste Paranaense</v>
      </c>
      <c r="C455" t="s">
        <v>473</v>
      </c>
      <c r="D455" t="s">
        <v>236</v>
      </c>
      <c r="E455">
        <v>2020</v>
      </c>
      <c r="F455">
        <v>41069000</v>
      </c>
      <c r="G455" t="s">
        <v>237</v>
      </c>
      <c r="H455" t="s">
        <v>238</v>
      </c>
      <c r="I455" t="s">
        <v>239</v>
      </c>
      <c r="J455" t="s">
        <v>240</v>
      </c>
      <c r="K455" t="s">
        <v>241</v>
      </c>
      <c r="L455">
        <v>1</v>
      </c>
      <c r="O455">
        <v>1</v>
      </c>
      <c r="Q455">
        <v>0</v>
      </c>
      <c r="V455" s="1">
        <v>2043</v>
      </c>
      <c r="W455" s="1">
        <v>2043</v>
      </c>
      <c r="X455" t="s">
        <v>247</v>
      </c>
      <c r="Y455" t="s">
        <v>243</v>
      </c>
      <c r="AA455" s="1">
        <v>11321</v>
      </c>
      <c r="AB455" s="1">
        <v>8950</v>
      </c>
      <c r="AC455" s="1">
        <v>11319</v>
      </c>
      <c r="AD455" s="1">
        <v>11232</v>
      </c>
      <c r="AE455" s="1">
        <v>4973</v>
      </c>
      <c r="AF455" s="1">
        <v>4839</v>
      </c>
      <c r="AG455" s="1">
        <v>5147</v>
      </c>
      <c r="AH455" s="1">
        <v>5002</v>
      </c>
      <c r="AI455" s="1">
        <v>4973</v>
      </c>
      <c r="AJ455" s="1">
        <v>4839</v>
      </c>
      <c r="AK455">
        <v>118.78</v>
      </c>
      <c r="AL455">
        <v>101.24</v>
      </c>
      <c r="AM455">
        <v>844.47</v>
      </c>
      <c r="AN455">
        <v>0</v>
      </c>
      <c r="AO455">
        <v>681.86</v>
      </c>
      <c r="AP455">
        <v>681.86</v>
      </c>
      <c r="AQ455">
        <v>715.45</v>
      </c>
      <c r="AR455">
        <v>844.47</v>
      </c>
      <c r="AS455" s="1">
        <v>4642</v>
      </c>
      <c r="AT455" s="1">
        <v>4511</v>
      </c>
      <c r="AU455" s="1">
        <v>5147</v>
      </c>
      <c r="AV455" s="1">
        <v>5002</v>
      </c>
      <c r="AW455">
        <v>844.47</v>
      </c>
      <c r="AX455">
        <v>0</v>
      </c>
      <c r="AY455">
        <v>0</v>
      </c>
      <c r="AZ455">
        <v>0</v>
      </c>
      <c r="BA455">
        <v>614.72</v>
      </c>
      <c r="BB455" s="1">
        <v>5612</v>
      </c>
      <c r="BC455" s="1">
        <v>5531</v>
      </c>
      <c r="BD455" s="1">
        <v>4642</v>
      </c>
      <c r="BE455" s="1">
        <v>4511</v>
      </c>
      <c r="BF455">
        <v>0</v>
      </c>
      <c r="BH455" s="1">
        <v>8950</v>
      </c>
      <c r="BI455" s="1">
        <v>8881</v>
      </c>
      <c r="BJ455">
        <v>844.47</v>
      </c>
      <c r="BK455">
        <v>756.7</v>
      </c>
      <c r="CI455" s="2">
        <v>4241543</v>
      </c>
      <c r="CJ455" s="2">
        <v>4241543</v>
      </c>
      <c r="CL455" s="2">
        <v>128497.31</v>
      </c>
      <c r="CM455" s="2">
        <v>4370040.3099999996</v>
      </c>
      <c r="CN455" s="2">
        <v>4396423.12</v>
      </c>
      <c r="CO455">
        <v>0</v>
      </c>
      <c r="CP455" s="2">
        <v>705114.24</v>
      </c>
      <c r="CQ455" s="2">
        <v>638604.54</v>
      </c>
      <c r="CR455" s="2">
        <v>664994.41</v>
      </c>
      <c r="CS455" s="2">
        <v>24815.14</v>
      </c>
      <c r="CT455" s="2">
        <v>524155.83</v>
      </c>
      <c r="CU455" s="2">
        <v>427789.02</v>
      </c>
      <c r="CV455" s="2">
        <v>2080643.39</v>
      </c>
      <c r="CW455" s="2">
        <v>102610.14</v>
      </c>
      <c r="CX455" s="2">
        <v>3075278.94</v>
      </c>
      <c r="CY455">
        <v>0</v>
      </c>
      <c r="CZ455" s="2">
        <v>221813.26</v>
      </c>
      <c r="DA455">
        <v>0</v>
      </c>
      <c r="DB455" s="2">
        <v>315064.5</v>
      </c>
      <c r="DC455" s="2">
        <v>512179.26</v>
      </c>
      <c r="DD455" s="2">
        <v>177887.45</v>
      </c>
      <c r="DE455" s="2">
        <v>195847.54</v>
      </c>
      <c r="DF455">
        <v>0</v>
      </c>
      <c r="DG455">
        <v>2</v>
      </c>
      <c r="DH455">
        <v>2</v>
      </c>
      <c r="DI455" s="2">
        <v>123824.49</v>
      </c>
      <c r="DJ455" s="2">
        <v>158032.89000000001</v>
      </c>
      <c r="DK455" s="2">
        <v>373734.99</v>
      </c>
      <c r="DL455">
        <v>0</v>
      </c>
      <c r="DM455">
        <v>0</v>
      </c>
      <c r="DN455" s="2">
        <v>373734.99</v>
      </c>
      <c r="DO455">
        <v>31.1</v>
      </c>
      <c r="DP455" s="2">
        <v>96058.51</v>
      </c>
      <c r="DQ455" s="2">
        <v>6551.63</v>
      </c>
      <c r="DR455" s="2">
        <v>102641.24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 t="s">
        <v>244</v>
      </c>
      <c r="EL455">
        <v>0</v>
      </c>
      <c r="EM455">
        <v>0</v>
      </c>
      <c r="EO455">
        <v>463</v>
      </c>
      <c r="EP455">
        <v>0</v>
      </c>
      <c r="EQ455">
        <v>463</v>
      </c>
      <c r="ER455">
        <v>0</v>
      </c>
      <c r="EV455">
        <v>463</v>
      </c>
      <c r="EW455">
        <v>463</v>
      </c>
      <c r="EX455">
        <v>21</v>
      </c>
      <c r="EZ455" s="1">
        <v>6419</v>
      </c>
      <c r="FA455" s="1">
        <v>5562</v>
      </c>
      <c r="FB455" s="2">
        <v>6060.64</v>
      </c>
      <c r="FC455">
        <v>463</v>
      </c>
      <c r="FD455">
        <v>0</v>
      </c>
      <c r="FE455">
        <v>463</v>
      </c>
      <c r="FF455">
        <v>1.03</v>
      </c>
      <c r="FG455" s="2">
        <v>2537.25</v>
      </c>
      <c r="FH455">
        <v>4.3</v>
      </c>
      <c r="FI455">
        <v>5.93</v>
      </c>
      <c r="FJ455">
        <v>5.93</v>
      </c>
      <c r="FL455">
        <v>35.53</v>
      </c>
      <c r="FM455" s="2">
        <v>332497.2</v>
      </c>
      <c r="FN455">
        <v>100</v>
      </c>
      <c r="FO455">
        <v>80.739999999999995</v>
      </c>
      <c r="FP455">
        <v>100</v>
      </c>
      <c r="FQ455">
        <v>137.91999999999999</v>
      </c>
      <c r="FR455">
        <v>15.28</v>
      </c>
      <c r="FS455">
        <v>11.2</v>
      </c>
      <c r="FV455">
        <v>11.75</v>
      </c>
      <c r="FW455">
        <v>3.29</v>
      </c>
      <c r="FX455" s="2">
        <v>1544</v>
      </c>
      <c r="FY455">
        <v>19.75</v>
      </c>
      <c r="GA455">
        <v>165.68</v>
      </c>
      <c r="GB455">
        <v>100</v>
      </c>
      <c r="GD455">
        <v>13.87</v>
      </c>
      <c r="GE455">
        <v>2.91</v>
      </c>
      <c r="GF455">
        <v>410.02</v>
      </c>
      <c r="GG455">
        <v>84.72</v>
      </c>
      <c r="GH455">
        <v>-0.6</v>
      </c>
      <c r="GI455">
        <v>49.05</v>
      </c>
      <c r="GJ455">
        <v>15.68</v>
      </c>
      <c r="GK455">
        <v>25.76</v>
      </c>
      <c r="GL455">
        <v>2.42</v>
      </c>
      <c r="GM455">
        <v>2.92</v>
      </c>
      <c r="GN455">
        <v>31.96</v>
      </c>
      <c r="GO455">
        <v>52.52</v>
      </c>
      <c r="GP455">
        <v>25.19</v>
      </c>
      <c r="GQ455">
        <v>1.19</v>
      </c>
      <c r="GR455">
        <v>5.95</v>
      </c>
      <c r="GS455">
        <v>97.06</v>
      </c>
      <c r="GU455">
        <v>2.94</v>
      </c>
      <c r="GV455">
        <v>90.19</v>
      </c>
      <c r="GW455">
        <v>100</v>
      </c>
      <c r="GX455">
        <v>0.41</v>
      </c>
      <c r="HA455">
        <v>0.41</v>
      </c>
      <c r="HB455">
        <v>19.260000000000002</v>
      </c>
      <c r="HC455">
        <v>4.05</v>
      </c>
      <c r="HD455">
        <v>90.81</v>
      </c>
      <c r="HE455">
        <v>80.739999999999995</v>
      </c>
      <c r="HF455">
        <v>11.2</v>
      </c>
      <c r="HG455">
        <v>58.09</v>
      </c>
      <c r="HH455">
        <v>99.98</v>
      </c>
      <c r="HJ455">
        <v>100</v>
      </c>
      <c r="HK455">
        <v>0.9</v>
      </c>
      <c r="HM455">
        <v>0.69</v>
      </c>
      <c r="HR455">
        <v>0</v>
      </c>
      <c r="HS455">
        <v>0</v>
      </c>
      <c r="HU455">
        <v>100</v>
      </c>
      <c r="HV455">
        <v>100</v>
      </c>
      <c r="HX455">
        <v>1.0900000000000001</v>
      </c>
      <c r="HY455">
        <v>0</v>
      </c>
      <c r="HZ455">
        <v>100</v>
      </c>
      <c r="IA455">
        <v>163.1</v>
      </c>
      <c r="IB455" s="2">
        <v>1492.73</v>
      </c>
    </row>
    <row r="456" spans="1:236" hidden="1" x14ac:dyDescent="0.25">
      <c r="A456">
        <v>411900</v>
      </c>
      <c r="B456" t="str">
        <f>VLOOKUP(A456,cods!$A$1:$C$345,3,FALSE)</f>
        <v>Sudoeste Paranaense</v>
      </c>
      <c r="C456" t="s">
        <v>474</v>
      </c>
      <c r="D456" t="s">
        <v>236</v>
      </c>
      <c r="E456">
        <v>2021</v>
      </c>
      <c r="F456">
        <v>41069000</v>
      </c>
      <c r="G456" t="s">
        <v>237</v>
      </c>
      <c r="H456" t="s">
        <v>238</v>
      </c>
      <c r="I456" t="s">
        <v>239</v>
      </c>
      <c r="J456" t="s">
        <v>240</v>
      </c>
      <c r="K456" t="s">
        <v>241</v>
      </c>
      <c r="L456">
        <v>1</v>
      </c>
      <c r="O456">
        <v>1</v>
      </c>
      <c r="Q456">
        <v>1</v>
      </c>
      <c r="V456" s="1">
        <v>2042</v>
      </c>
      <c r="W456" s="1">
        <v>2042</v>
      </c>
      <c r="X456" t="s">
        <v>242</v>
      </c>
      <c r="Y456" t="s">
        <v>243</v>
      </c>
      <c r="AA456" s="1">
        <v>6232</v>
      </c>
      <c r="AB456" s="1">
        <v>2938</v>
      </c>
      <c r="AC456" s="1">
        <v>4490</v>
      </c>
      <c r="AD456" s="1">
        <v>4353</v>
      </c>
      <c r="AE456" s="1">
        <v>1608</v>
      </c>
      <c r="AF456" s="1">
        <v>1561</v>
      </c>
      <c r="AG456" s="1">
        <v>1723</v>
      </c>
      <c r="AH456" s="1">
        <v>1677</v>
      </c>
      <c r="AI456" s="1">
        <v>1608</v>
      </c>
      <c r="AJ456" s="1">
        <v>1561</v>
      </c>
      <c r="AK456">
        <v>43.6</v>
      </c>
      <c r="AL456">
        <v>49.2</v>
      </c>
      <c r="AM456">
        <v>319.69</v>
      </c>
      <c r="AN456">
        <v>0</v>
      </c>
      <c r="AO456">
        <v>189.03</v>
      </c>
      <c r="AP456">
        <v>189.03</v>
      </c>
      <c r="AQ456">
        <v>203.04</v>
      </c>
      <c r="AR456">
        <v>319.69</v>
      </c>
      <c r="AS456" s="1">
        <v>1507</v>
      </c>
      <c r="AT456" s="1">
        <v>1461</v>
      </c>
      <c r="AU456" s="1">
        <v>1723</v>
      </c>
      <c r="AV456" s="1">
        <v>1677</v>
      </c>
      <c r="AW456">
        <v>319.69</v>
      </c>
      <c r="AX456">
        <v>0</v>
      </c>
      <c r="AY456">
        <v>0</v>
      </c>
      <c r="AZ456">
        <v>0</v>
      </c>
      <c r="BA456">
        <v>164.45</v>
      </c>
      <c r="BB456" s="1">
        <v>1736</v>
      </c>
      <c r="BC456" s="1">
        <v>1679</v>
      </c>
      <c r="BD456" s="1">
        <v>1507</v>
      </c>
      <c r="BE456" s="1">
        <v>1461</v>
      </c>
      <c r="BF456">
        <v>0.66</v>
      </c>
      <c r="BH456" s="1">
        <v>2938</v>
      </c>
      <c r="BI456" s="1">
        <v>2964</v>
      </c>
      <c r="BJ456">
        <v>319.69</v>
      </c>
      <c r="BK456">
        <v>333.27</v>
      </c>
      <c r="CI456" s="2">
        <v>1346258</v>
      </c>
      <c r="CJ456" s="2">
        <v>1346258</v>
      </c>
      <c r="CL456" s="2">
        <v>36748.22</v>
      </c>
      <c r="CM456" s="2">
        <v>1383006.22</v>
      </c>
      <c r="CN456" s="2">
        <v>1370238.39</v>
      </c>
      <c r="CO456">
        <v>0</v>
      </c>
      <c r="CP456" s="2">
        <v>194567.97</v>
      </c>
      <c r="CQ456" s="2">
        <v>148182.87</v>
      </c>
      <c r="CR456" s="2">
        <v>218041.52</v>
      </c>
      <c r="CS456" s="2">
        <v>9846.1200000000008</v>
      </c>
      <c r="CT456" s="2">
        <v>270862.02</v>
      </c>
      <c r="CU456" s="2">
        <v>188306.84</v>
      </c>
      <c r="CV456" s="2">
        <v>848539.72</v>
      </c>
      <c r="CW456" s="2">
        <v>59133.32</v>
      </c>
      <c r="CX456" s="2">
        <v>1276983.67</v>
      </c>
      <c r="CY456">
        <v>0</v>
      </c>
      <c r="CZ456" s="2">
        <v>108608.82</v>
      </c>
      <c r="DA456">
        <v>0</v>
      </c>
      <c r="DB456" s="2">
        <v>98998.05</v>
      </c>
      <c r="DC456" s="2">
        <v>55285.63</v>
      </c>
      <c r="DD456" s="2">
        <v>175461.46</v>
      </c>
      <c r="DF456" s="2">
        <v>3815.6</v>
      </c>
      <c r="DG456">
        <v>1</v>
      </c>
      <c r="DH456">
        <v>1</v>
      </c>
      <c r="DI456" s="2">
        <v>62485.17</v>
      </c>
      <c r="DJ456" s="2">
        <v>205416.18</v>
      </c>
      <c r="DK456" s="2">
        <v>179277.06</v>
      </c>
      <c r="DO456">
        <v>10.31</v>
      </c>
      <c r="DP456" s="2">
        <v>27871.24</v>
      </c>
      <c r="DQ456" s="2">
        <v>31262.080000000002</v>
      </c>
      <c r="DR456" s="2">
        <v>59143.63</v>
      </c>
      <c r="DU456">
        <v>0</v>
      </c>
      <c r="EK456" t="s">
        <v>244</v>
      </c>
      <c r="EL456">
        <v>0</v>
      </c>
      <c r="EM456">
        <v>0</v>
      </c>
      <c r="EO456">
        <v>446</v>
      </c>
      <c r="EP456">
        <v>0</v>
      </c>
      <c r="EQ456">
        <v>414</v>
      </c>
      <c r="ER456">
        <v>0</v>
      </c>
      <c r="EV456">
        <v>414</v>
      </c>
      <c r="EW456">
        <v>446</v>
      </c>
      <c r="EX456">
        <v>5</v>
      </c>
      <c r="EZ456" s="1">
        <v>1921</v>
      </c>
      <c r="FA456" s="1">
        <v>1758</v>
      </c>
      <c r="FB456" s="2">
        <v>102966.31</v>
      </c>
      <c r="FC456">
        <v>413</v>
      </c>
      <c r="FD456">
        <v>1</v>
      </c>
      <c r="FE456">
        <v>413</v>
      </c>
      <c r="FF456">
        <v>1.07</v>
      </c>
      <c r="FG456" s="2">
        <v>1700</v>
      </c>
      <c r="FH456">
        <v>6.29</v>
      </c>
      <c r="FI456">
        <v>6.63</v>
      </c>
      <c r="FJ456">
        <v>6.63</v>
      </c>
      <c r="FL456">
        <v>31.82</v>
      </c>
      <c r="FM456" s="2">
        <v>218041.52</v>
      </c>
      <c r="FN456">
        <v>100</v>
      </c>
      <c r="FO456">
        <v>59.25</v>
      </c>
      <c r="FP456">
        <v>100</v>
      </c>
      <c r="FQ456">
        <v>105.42</v>
      </c>
      <c r="FR456">
        <v>36.36</v>
      </c>
      <c r="FS456">
        <v>9.27</v>
      </c>
      <c r="FV456">
        <v>9.9499999999999993</v>
      </c>
      <c r="FW456">
        <v>1.86</v>
      </c>
      <c r="FX456">
        <v>912.2</v>
      </c>
      <c r="FY456">
        <v>27.17</v>
      </c>
      <c r="GA456">
        <v>117.13</v>
      </c>
      <c r="GB456">
        <v>100</v>
      </c>
      <c r="GD456">
        <v>15.67</v>
      </c>
      <c r="GE456">
        <v>4.18</v>
      </c>
      <c r="GF456">
        <v>499.14</v>
      </c>
      <c r="GG456">
        <v>63.64</v>
      </c>
      <c r="GH456">
        <v>0.92</v>
      </c>
      <c r="GI456">
        <v>63.03</v>
      </c>
      <c r="GJ456">
        <v>16.2</v>
      </c>
      <c r="GK456">
        <v>30.18</v>
      </c>
      <c r="GL456">
        <v>4.3899999999999997</v>
      </c>
      <c r="GM456">
        <v>4.6399999999999997</v>
      </c>
      <c r="GN456">
        <v>25.7</v>
      </c>
      <c r="GO456">
        <v>47.89</v>
      </c>
      <c r="GP456">
        <v>31.92</v>
      </c>
      <c r="GQ456">
        <v>1.1599999999999999</v>
      </c>
      <c r="GR456">
        <v>7.36</v>
      </c>
      <c r="GS456">
        <v>97.34</v>
      </c>
      <c r="GU456">
        <v>2.66</v>
      </c>
      <c r="GV456">
        <v>87.29</v>
      </c>
      <c r="GW456">
        <v>100</v>
      </c>
      <c r="GX456">
        <v>0.63</v>
      </c>
      <c r="HA456">
        <v>0.63</v>
      </c>
      <c r="HB456">
        <v>40.75</v>
      </c>
      <c r="HC456">
        <v>7.68</v>
      </c>
      <c r="HD456">
        <v>224.78</v>
      </c>
      <c r="HE456">
        <v>59.25</v>
      </c>
      <c r="HF456">
        <v>9.27</v>
      </c>
      <c r="HG456">
        <v>50.65</v>
      </c>
      <c r="HH456">
        <v>72.05</v>
      </c>
      <c r="HJ456">
        <v>100</v>
      </c>
      <c r="HK456">
        <v>1.04</v>
      </c>
      <c r="HM456">
        <v>0.81</v>
      </c>
      <c r="HR456">
        <v>0</v>
      </c>
      <c r="HS456">
        <v>0</v>
      </c>
      <c r="HU456">
        <v>100</v>
      </c>
      <c r="HV456">
        <v>100</v>
      </c>
      <c r="HX456">
        <v>58.57</v>
      </c>
      <c r="HY456">
        <v>0.24</v>
      </c>
      <c r="HZ456">
        <v>100</v>
      </c>
      <c r="IA456">
        <v>142.29</v>
      </c>
      <c r="IB456">
        <v>850.22</v>
      </c>
    </row>
    <row r="457" spans="1:236" hidden="1" x14ac:dyDescent="0.25">
      <c r="A457">
        <v>411900</v>
      </c>
      <c r="B457" t="str">
        <f>VLOOKUP(A457,cods!$A$1:$C$345,3,FALSE)</f>
        <v>Sudoeste Paranaense</v>
      </c>
      <c r="C457" t="s">
        <v>474</v>
      </c>
      <c r="D457" t="s">
        <v>236</v>
      </c>
      <c r="E457">
        <v>2020</v>
      </c>
      <c r="F457">
        <v>41069000</v>
      </c>
      <c r="G457" t="s">
        <v>237</v>
      </c>
      <c r="H457" t="s">
        <v>238</v>
      </c>
      <c r="I457" t="s">
        <v>239</v>
      </c>
      <c r="J457" t="s">
        <v>240</v>
      </c>
      <c r="K457" t="s">
        <v>241</v>
      </c>
      <c r="L457">
        <v>1</v>
      </c>
      <c r="O457">
        <v>1</v>
      </c>
      <c r="Q457">
        <v>1</v>
      </c>
      <c r="V457" s="1">
        <v>2042</v>
      </c>
      <c r="W457" s="1">
        <v>2042</v>
      </c>
      <c r="X457" t="s">
        <v>242</v>
      </c>
      <c r="Y457" t="s">
        <v>243</v>
      </c>
      <c r="AA457" s="1">
        <v>6288</v>
      </c>
      <c r="AB457" s="1">
        <v>2964</v>
      </c>
      <c r="AC457" s="1">
        <v>4353</v>
      </c>
      <c r="AD457" s="1">
        <v>4228</v>
      </c>
      <c r="AE457" s="1">
        <v>1561</v>
      </c>
      <c r="AF457" s="1">
        <v>1513</v>
      </c>
      <c r="AG457" s="1">
        <v>1677</v>
      </c>
      <c r="AH457" s="1">
        <v>1638</v>
      </c>
      <c r="AI457" s="1">
        <v>1561</v>
      </c>
      <c r="AJ457" s="1">
        <v>1513</v>
      </c>
      <c r="AK457">
        <v>49.2</v>
      </c>
      <c r="AL457">
        <v>47.23</v>
      </c>
      <c r="AM457">
        <v>329.31</v>
      </c>
      <c r="AN457">
        <v>0</v>
      </c>
      <c r="AO457">
        <v>188.37</v>
      </c>
      <c r="AP457">
        <v>188.38</v>
      </c>
      <c r="AQ457">
        <v>201.35</v>
      </c>
      <c r="AR457">
        <v>329.31</v>
      </c>
      <c r="AS457" s="1">
        <v>1461</v>
      </c>
      <c r="AT457" s="1">
        <v>1419</v>
      </c>
      <c r="AU457" s="1">
        <v>1677</v>
      </c>
      <c r="AV457" s="1">
        <v>1638</v>
      </c>
      <c r="AW457">
        <v>329.31</v>
      </c>
      <c r="AX457">
        <v>0</v>
      </c>
      <c r="AY457">
        <v>0</v>
      </c>
      <c r="AZ457">
        <v>0.01</v>
      </c>
      <c r="BA457">
        <v>163.35</v>
      </c>
      <c r="BB457" s="1">
        <v>1679</v>
      </c>
      <c r="BC457" s="1">
        <v>1633</v>
      </c>
      <c r="BD457" s="1">
        <v>1461</v>
      </c>
      <c r="BE457" s="1">
        <v>1419</v>
      </c>
      <c r="BF457">
        <v>0</v>
      </c>
      <c r="BH457" s="1">
        <v>2964</v>
      </c>
      <c r="BI457" s="1">
        <v>2992</v>
      </c>
      <c r="BJ457">
        <v>329.31</v>
      </c>
      <c r="BK457">
        <v>322.26</v>
      </c>
      <c r="CI457" s="2">
        <v>1220113.56</v>
      </c>
      <c r="CJ457" s="2">
        <v>1220113.56</v>
      </c>
      <c r="CL457" s="2">
        <v>30815.33</v>
      </c>
      <c r="CM457" s="2">
        <v>1250928.8899999999</v>
      </c>
      <c r="CN457" s="2">
        <v>1290539.9099999999</v>
      </c>
      <c r="CO457">
        <v>0</v>
      </c>
      <c r="CP457" s="2">
        <v>148182.87</v>
      </c>
      <c r="CQ457" s="2">
        <v>160011.28</v>
      </c>
      <c r="CR457" s="2">
        <v>229273.93</v>
      </c>
      <c r="CS457" s="2">
        <v>10249.469999999999</v>
      </c>
      <c r="CT457" s="2">
        <v>220584.98</v>
      </c>
      <c r="CU457" s="2">
        <v>190966.78</v>
      </c>
      <c r="CV457" s="2">
        <v>769455.46</v>
      </c>
      <c r="CW457" s="2">
        <v>27815.85</v>
      </c>
      <c r="CX457" s="2">
        <v>1066041.3799999999</v>
      </c>
      <c r="CY457">
        <v>0</v>
      </c>
      <c r="CZ457" s="2">
        <v>92529.21</v>
      </c>
      <c r="DA457">
        <v>0</v>
      </c>
      <c r="DB457" s="2">
        <v>90266.5</v>
      </c>
      <c r="DC457" s="2">
        <v>81935.350000000006</v>
      </c>
      <c r="DD457" s="2">
        <v>437696.04</v>
      </c>
      <c r="DE457">
        <v>0</v>
      </c>
      <c r="DF457" s="2">
        <v>2752</v>
      </c>
      <c r="DG457">
        <v>1</v>
      </c>
      <c r="DH457">
        <v>1</v>
      </c>
      <c r="DI457" s="2">
        <v>28113.8</v>
      </c>
      <c r="DJ457" s="2">
        <v>94305.51</v>
      </c>
      <c r="DK457" s="2">
        <v>440448.04</v>
      </c>
      <c r="DL457">
        <v>0</v>
      </c>
      <c r="DM457">
        <v>0</v>
      </c>
      <c r="DN457" s="2">
        <v>440448.04</v>
      </c>
      <c r="DO457">
        <v>9.7200000000000006</v>
      </c>
      <c r="DP457" s="2">
        <v>18907.16</v>
      </c>
      <c r="DQ457" s="2">
        <v>8908.69</v>
      </c>
      <c r="DR457" s="2">
        <v>27825.57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 t="s">
        <v>244</v>
      </c>
      <c r="EL457">
        <v>0</v>
      </c>
      <c r="EM457">
        <v>0</v>
      </c>
      <c r="EO457">
        <v>482</v>
      </c>
      <c r="EP457">
        <v>1</v>
      </c>
      <c r="EQ457">
        <v>486</v>
      </c>
      <c r="ER457">
        <v>0</v>
      </c>
      <c r="EV457">
        <v>486</v>
      </c>
      <c r="EW457">
        <v>482</v>
      </c>
      <c r="EX457">
        <v>5</v>
      </c>
      <c r="EZ457" s="1">
        <v>1392</v>
      </c>
      <c r="FA457" s="1">
        <v>1298</v>
      </c>
      <c r="FC457">
        <v>531</v>
      </c>
      <c r="FD457">
        <v>3</v>
      </c>
      <c r="FE457">
        <v>531</v>
      </c>
      <c r="FF457">
        <v>1.08</v>
      </c>
      <c r="FG457" s="2">
        <v>1657.5</v>
      </c>
      <c r="FH457">
        <v>5.29</v>
      </c>
      <c r="FI457">
        <v>6.06</v>
      </c>
      <c r="FJ457">
        <v>6.06</v>
      </c>
      <c r="FL457">
        <v>39.42</v>
      </c>
      <c r="FM457" s="2">
        <v>229273.93</v>
      </c>
      <c r="FN457">
        <v>100</v>
      </c>
      <c r="FO457">
        <v>57.2</v>
      </c>
      <c r="FP457">
        <v>100</v>
      </c>
      <c r="FQ457">
        <v>114.45</v>
      </c>
      <c r="FR457">
        <v>38.86</v>
      </c>
      <c r="FS457">
        <v>9.4700000000000006</v>
      </c>
      <c r="FV457">
        <v>10.119999999999999</v>
      </c>
      <c r="FW457">
        <v>1.83</v>
      </c>
      <c r="FX457">
        <v>904.29</v>
      </c>
      <c r="FY457">
        <v>29.12</v>
      </c>
      <c r="GA457">
        <v>120.28</v>
      </c>
      <c r="GB457">
        <v>100</v>
      </c>
      <c r="GD457">
        <v>16.559999999999999</v>
      </c>
      <c r="GE457">
        <v>3.82</v>
      </c>
      <c r="GF457">
        <v>464.23</v>
      </c>
      <c r="GG457">
        <v>61.14</v>
      </c>
      <c r="GH457">
        <v>-3.17</v>
      </c>
      <c r="GI457">
        <v>63.06</v>
      </c>
      <c r="GJ457">
        <v>18.79</v>
      </c>
      <c r="GK457">
        <v>34.44</v>
      </c>
      <c r="GL457">
        <v>2.2799999999999998</v>
      </c>
      <c r="GM457">
        <v>2.2999999999999998</v>
      </c>
      <c r="GN457">
        <v>29.8</v>
      </c>
      <c r="GO457">
        <v>54.62</v>
      </c>
      <c r="GP457">
        <v>28.67</v>
      </c>
      <c r="GQ457">
        <v>1.33</v>
      </c>
      <c r="GR457">
        <v>3.65</v>
      </c>
      <c r="GS457">
        <v>97.54</v>
      </c>
      <c r="GU457">
        <v>2.46</v>
      </c>
      <c r="GV457">
        <v>86.88</v>
      </c>
      <c r="GW457">
        <v>100</v>
      </c>
      <c r="GX457">
        <v>0.65</v>
      </c>
      <c r="HA457">
        <v>0.65</v>
      </c>
      <c r="HB457">
        <v>42.8</v>
      </c>
      <c r="HC457">
        <v>8.01</v>
      </c>
      <c r="HD457">
        <v>251.21</v>
      </c>
      <c r="HE457">
        <v>57.2</v>
      </c>
      <c r="HF457">
        <v>9.4700000000000006</v>
      </c>
      <c r="HG457">
        <v>42.64</v>
      </c>
      <c r="HH457">
        <v>69.23</v>
      </c>
      <c r="HJ457">
        <v>100</v>
      </c>
      <c r="HK457">
        <v>0.98</v>
      </c>
      <c r="HM457">
        <v>0.68</v>
      </c>
      <c r="HR457">
        <v>0.21</v>
      </c>
      <c r="HS457">
        <v>0</v>
      </c>
      <c r="HU457">
        <v>100</v>
      </c>
      <c r="HV457">
        <v>100</v>
      </c>
      <c r="HY457">
        <v>0.56000000000000005</v>
      </c>
      <c r="HZ457">
        <v>100</v>
      </c>
      <c r="IA457">
        <v>146.78</v>
      </c>
      <c r="IB457">
        <v>838.55</v>
      </c>
    </row>
    <row r="458" spans="1:236" hidden="1" x14ac:dyDescent="0.25">
      <c r="A458">
        <v>411910</v>
      </c>
      <c r="B458" s="5" t="s">
        <v>605</v>
      </c>
      <c r="C458" t="s">
        <v>475</v>
      </c>
      <c r="D458" t="s">
        <v>236</v>
      </c>
      <c r="E458">
        <v>2021</v>
      </c>
      <c r="F458">
        <v>41069000</v>
      </c>
      <c r="G458" t="s">
        <v>237</v>
      </c>
      <c r="H458" t="s">
        <v>238</v>
      </c>
      <c r="I458" t="s">
        <v>239</v>
      </c>
      <c r="J458" t="s">
        <v>240</v>
      </c>
      <c r="K458" t="s">
        <v>241</v>
      </c>
      <c r="L458">
        <v>1</v>
      </c>
      <c r="O458">
        <v>1</v>
      </c>
      <c r="Q458">
        <v>3</v>
      </c>
      <c r="V458" s="1">
        <v>2044</v>
      </c>
      <c r="W458" s="1">
        <v>2044</v>
      </c>
      <c r="X458" t="s">
        <v>242</v>
      </c>
      <c r="Y458" t="s">
        <v>243</v>
      </c>
      <c r="AA458" s="1">
        <v>13015</v>
      </c>
      <c r="AB458" s="1">
        <v>5239</v>
      </c>
      <c r="AC458" s="1">
        <v>9535</v>
      </c>
      <c r="AD458" s="1">
        <v>9237</v>
      </c>
      <c r="AE458" s="1">
        <v>3017</v>
      </c>
      <c r="AF458" s="1">
        <v>2927</v>
      </c>
      <c r="AG458" s="1">
        <v>3170</v>
      </c>
      <c r="AH458" s="1">
        <v>3075</v>
      </c>
      <c r="AI458" s="1">
        <v>3017</v>
      </c>
      <c r="AJ458" s="1">
        <v>2927</v>
      </c>
      <c r="AK458">
        <v>96.79</v>
      </c>
      <c r="AL458">
        <v>109.87</v>
      </c>
      <c r="AM458">
        <v>475.71</v>
      </c>
      <c r="AN458">
        <v>2.23</v>
      </c>
      <c r="AO458">
        <v>350.5</v>
      </c>
      <c r="AP458">
        <v>350.5</v>
      </c>
      <c r="AQ458">
        <v>377.21</v>
      </c>
      <c r="AR458">
        <v>475.71</v>
      </c>
      <c r="AS458" s="1">
        <v>2916</v>
      </c>
      <c r="AT458" s="1">
        <v>2825</v>
      </c>
      <c r="AU458" s="1">
        <v>3170</v>
      </c>
      <c r="AV458" s="1">
        <v>3075</v>
      </c>
      <c r="AW458">
        <v>473.48</v>
      </c>
      <c r="AX458">
        <v>0</v>
      </c>
      <c r="AY458">
        <v>0</v>
      </c>
      <c r="AZ458">
        <v>0</v>
      </c>
      <c r="BA458">
        <v>312.82</v>
      </c>
      <c r="BB458" s="1">
        <v>3406</v>
      </c>
      <c r="BC458" s="1">
        <v>3320</v>
      </c>
      <c r="BD458" s="1">
        <v>2916</v>
      </c>
      <c r="BE458" s="1">
        <v>2825</v>
      </c>
      <c r="BF458">
        <v>0</v>
      </c>
      <c r="BH458" s="1">
        <v>5239</v>
      </c>
      <c r="BI458" s="1">
        <v>5186</v>
      </c>
      <c r="BJ458">
        <v>475.71</v>
      </c>
      <c r="BK458">
        <v>520.95000000000005</v>
      </c>
      <c r="CI458" s="2">
        <v>2427167.37</v>
      </c>
      <c r="CJ458" s="2">
        <v>2427167.37</v>
      </c>
      <c r="CL458" s="2">
        <v>74862.22</v>
      </c>
      <c r="CM458" s="2">
        <v>2502029.59</v>
      </c>
      <c r="CN458" s="2">
        <v>2393806.87</v>
      </c>
      <c r="CO458">
        <v>0</v>
      </c>
      <c r="CP458" s="2">
        <v>539411.41</v>
      </c>
      <c r="CQ458" s="2">
        <v>357912.01</v>
      </c>
      <c r="CR458" s="2">
        <v>612056.77</v>
      </c>
      <c r="CS458" s="2">
        <v>19841.43</v>
      </c>
      <c r="CT458" s="2">
        <v>463413.5</v>
      </c>
      <c r="CU458" s="2">
        <v>303444.45</v>
      </c>
      <c r="CV458" s="2">
        <v>1711687.74</v>
      </c>
      <c r="CW458" s="2">
        <v>92741.06</v>
      </c>
      <c r="CX458" s="2">
        <v>2482408.86</v>
      </c>
      <c r="CY458">
        <v>0</v>
      </c>
      <c r="CZ458" s="2">
        <v>319296.94</v>
      </c>
      <c r="DA458">
        <v>0</v>
      </c>
      <c r="DB458" s="2">
        <v>179546.32</v>
      </c>
      <c r="DC458" s="2">
        <v>43026.3</v>
      </c>
      <c r="DD458" s="2">
        <v>273718.03999999998</v>
      </c>
      <c r="DE458" s="2">
        <v>348877.7</v>
      </c>
      <c r="DF458" s="2">
        <v>1004.33</v>
      </c>
      <c r="DG458">
        <v>4</v>
      </c>
      <c r="DH458">
        <v>4</v>
      </c>
      <c r="DI458" s="2">
        <v>133385.26999999999</v>
      </c>
      <c r="DJ458" s="2">
        <v>315656.82</v>
      </c>
      <c r="DK458" s="2">
        <v>623600.06999999995</v>
      </c>
      <c r="DN458" s="2">
        <v>623600.06999999995</v>
      </c>
      <c r="DO458" s="2">
        <v>73825.42</v>
      </c>
      <c r="DP458" s="2">
        <v>63419.08</v>
      </c>
      <c r="DQ458" s="2">
        <v>29321.98</v>
      </c>
      <c r="DR458" s="2">
        <v>166566.48000000001</v>
      </c>
      <c r="DU458">
        <v>0</v>
      </c>
      <c r="EK458" t="s">
        <v>244</v>
      </c>
      <c r="EL458">
        <v>0</v>
      </c>
      <c r="EM458">
        <v>0</v>
      </c>
      <c r="EO458">
        <v>409</v>
      </c>
      <c r="EP458">
        <v>0</v>
      </c>
      <c r="EQ458">
        <v>408</v>
      </c>
      <c r="ER458">
        <v>0</v>
      </c>
      <c r="EV458">
        <v>408</v>
      </c>
      <c r="EW458">
        <v>409</v>
      </c>
      <c r="EX458">
        <v>0</v>
      </c>
      <c r="EY458">
        <v>0</v>
      </c>
      <c r="EZ458" s="1">
        <v>3920</v>
      </c>
      <c r="FA458" s="1">
        <v>3810</v>
      </c>
      <c r="FB458" s="2">
        <v>142897.97</v>
      </c>
      <c r="FC458">
        <v>405</v>
      </c>
      <c r="FD458">
        <v>3</v>
      </c>
      <c r="FE458">
        <v>405</v>
      </c>
      <c r="FF458">
        <v>1.05</v>
      </c>
      <c r="FG458">
        <v>780.62</v>
      </c>
      <c r="FH458">
        <v>6.58</v>
      </c>
      <c r="FI458">
        <v>6.43</v>
      </c>
      <c r="FJ458">
        <v>6.43</v>
      </c>
      <c r="FL458">
        <v>36.880000000000003</v>
      </c>
      <c r="FM458" s="2">
        <v>153014.19</v>
      </c>
      <c r="FN458">
        <v>100</v>
      </c>
      <c r="FO458">
        <v>73.680000000000007</v>
      </c>
      <c r="FP458">
        <v>100</v>
      </c>
      <c r="FQ458">
        <v>97.77</v>
      </c>
      <c r="FR458">
        <v>20.71</v>
      </c>
      <c r="FS458">
        <v>9.35</v>
      </c>
      <c r="FV458">
        <v>10.07</v>
      </c>
      <c r="FW458">
        <v>5.98</v>
      </c>
      <c r="FX458">
        <v>521.89</v>
      </c>
      <c r="FY458">
        <v>30.73</v>
      </c>
      <c r="GA458">
        <v>102.31</v>
      </c>
      <c r="GB458">
        <v>100</v>
      </c>
      <c r="GD458">
        <v>12.7</v>
      </c>
      <c r="GE458">
        <v>4.54</v>
      </c>
      <c r="GF458">
        <v>548.17999999999995</v>
      </c>
      <c r="GG458">
        <v>79.290000000000006</v>
      </c>
      <c r="GH458">
        <v>4.33</v>
      </c>
      <c r="GI458">
        <v>70.52</v>
      </c>
      <c r="GJ458">
        <v>25.22</v>
      </c>
      <c r="GK458">
        <v>37.72</v>
      </c>
      <c r="GL458">
        <v>6.86</v>
      </c>
      <c r="GM458">
        <v>5.5</v>
      </c>
      <c r="GN458">
        <v>35.76</v>
      </c>
      <c r="GO458">
        <v>53.49</v>
      </c>
      <c r="GP458">
        <v>27.07</v>
      </c>
      <c r="GQ458">
        <v>1.1599999999999999</v>
      </c>
      <c r="GR458">
        <v>7.79</v>
      </c>
      <c r="GS458">
        <v>97.01</v>
      </c>
      <c r="GU458">
        <v>2.99</v>
      </c>
      <c r="GV458">
        <v>91.93</v>
      </c>
      <c r="GW458">
        <v>100</v>
      </c>
      <c r="GX458">
        <v>1.35</v>
      </c>
      <c r="HA458">
        <v>1.35</v>
      </c>
      <c r="HB458">
        <v>26.32</v>
      </c>
      <c r="HC458">
        <v>3.32</v>
      </c>
      <c r="HD458">
        <v>115.42</v>
      </c>
      <c r="HE458">
        <v>73.680000000000007</v>
      </c>
      <c r="HF458">
        <v>9.35</v>
      </c>
      <c r="HG458">
        <v>77.61</v>
      </c>
      <c r="HH458">
        <v>73.260000000000005</v>
      </c>
      <c r="HJ458">
        <v>100</v>
      </c>
      <c r="HK458">
        <v>1.1000000000000001</v>
      </c>
      <c r="HM458">
        <v>0.89</v>
      </c>
      <c r="HR458">
        <v>0</v>
      </c>
      <c r="HS458">
        <v>0</v>
      </c>
      <c r="HU458">
        <v>100</v>
      </c>
      <c r="HV458">
        <v>100</v>
      </c>
      <c r="HX458">
        <v>37.51</v>
      </c>
      <c r="HY458">
        <v>0.74</v>
      </c>
      <c r="HZ458">
        <v>100</v>
      </c>
      <c r="IA458">
        <v>124.59</v>
      </c>
      <c r="IB458">
        <v>496.73</v>
      </c>
    </row>
    <row r="459" spans="1:236" hidden="1" x14ac:dyDescent="0.25">
      <c r="A459">
        <v>411910</v>
      </c>
      <c r="B459">
        <f>VLOOKUP(A459,cods!$A$1:$C$345,3,FALSE)</f>
        <v>0</v>
      </c>
      <c r="C459" t="s">
        <v>475</v>
      </c>
      <c r="D459" t="s">
        <v>236</v>
      </c>
      <c r="E459">
        <v>2020</v>
      </c>
      <c r="F459">
        <v>41069000</v>
      </c>
      <c r="G459" t="s">
        <v>237</v>
      </c>
      <c r="H459" t="s">
        <v>238</v>
      </c>
      <c r="I459" t="s">
        <v>239</v>
      </c>
      <c r="J459" t="s">
        <v>240</v>
      </c>
      <c r="K459" t="s">
        <v>241</v>
      </c>
      <c r="L459">
        <v>1</v>
      </c>
      <c r="O459">
        <v>1</v>
      </c>
      <c r="Q459">
        <v>3</v>
      </c>
      <c r="V459" s="1">
        <v>2044</v>
      </c>
      <c r="W459" s="1">
        <v>2044</v>
      </c>
      <c r="X459" t="s">
        <v>242</v>
      </c>
      <c r="Y459" t="s">
        <v>243</v>
      </c>
      <c r="AA459" s="1">
        <v>12882</v>
      </c>
      <c r="AB459" s="1">
        <v>5186</v>
      </c>
      <c r="AC459" s="1">
        <v>9237</v>
      </c>
      <c r="AD459" s="1">
        <v>8969</v>
      </c>
      <c r="AE459" s="1">
        <v>2927</v>
      </c>
      <c r="AF459" s="1">
        <v>2852</v>
      </c>
      <c r="AG459" s="1">
        <v>3075</v>
      </c>
      <c r="AH459" s="1">
        <v>2998</v>
      </c>
      <c r="AI459" s="1">
        <v>2927</v>
      </c>
      <c r="AJ459" s="1">
        <v>2852</v>
      </c>
      <c r="AK459">
        <v>109.87</v>
      </c>
      <c r="AL459">
        <v>105.32</v>
      </c>
      <c r="AM459">
        <v>452.92</v>
      </c>
      <c r="AN459">
        <v>0</v>
      </c>
      <c r="AO459">
        <v>338.91</v>
      </c>
      <c r="AP459">
        <v>338.91</v>
      </c>
      <c r="AQ459">
        <v>366.11</v>
      </c>
      <c r="AR459">
        <v>452.92</v>
      </c>
      <c r="AS459" s="1">
        <v>2825</v>
      </c>
      <c r="AT459" s="1">
        <v>2743</v>
      </c>
      <c r="AU459" s="1">
        <v>3075</v>
      </c>
      <c r="AV459" s="1">
        <v>2998</v>
      </c>
      <c r="AW459">
        <v>452.92</v>
      </c>
      <c r="AX459">
        <v>0</v>
      </c>
      <c r="AY459">
        <v>0</v>
      </c>
      <c r="AZ459">
        <v>0</v>
      </c>
      <c r="BA459">
        <v>306.60000000000002</v>
      </c>
      <c r="BB459" s="1">
        <v>3320</v>
      </c>
      <c r="BC459" s="1">
        <v>3240</v>
      </c>
      <c r="BD459" s="1">
        <v>2825</v>
      </c>
      <c r="BE459" s="1">
        <v>2743</v>
      </c>
      <c r="BF459">
        <v>7.0000000000000007E-2</v>
      </c>
      <c r="BH459" s="1">
        <v>5186</v>
      </c>
      <c r="BI459" s="1">
        <v>5131</v>
      </c>
      <c r="BJ459">
        <v>452.92</v>
      </c>
      <c r="BK459">
        <v>499.48</v>
      </c>
      <c r="CI459" s="2">
        <v>2128248.42</v>
      </c>
      <c r="CJ459" s="2">
        <v>2128248.42</v>
      </c>
      <c r="CL459" s="2">
        <v>65649.259999999995</v>
      </c>
      <c r="CM459" s="2">
        <v>2193897.6800000002</v>
      </c>
      <c r="CN459" s="2">
        <v>2255187.1800000002</v>
      </c>
      <c r="CO459">
        <v>0</v>
      </c>
      <c r="CP459" s="2">
        <v>357912.01</v>
      </c>
      <c r="CQ459" s="2">
        <v>356422.44</v>
      </c>
      <c r="CR459" s="2">
        <v>675782.66</v>
      </c>
      <c r="CS459" s="2">
        <v>16587.689999999999</v>
      </c>
      <c r="CT459" s="2">
        <v>369570.89</v>
      </c>
      <c r="CU459" s="2">
        <v>432853.16</v>
      </c>
      <c r="CV459" s="2">
        <v>1713809.41</v>
      </c>
      <c r="CW459" s="2">
        <v>64004.480000000003</v>
      </c>
      <c r="CX459" s="2">
        <v>2320763.89</v>
      </c>
      <c r="CY459">
        <v>0</v>
      </c>
      <c r="CZ459" s="2">
        <v>278828.7</v>
      </c>
      <c r="DA459">
        <v>0</v>
      </c>
      <c r="DB459" s="2">
        <v>159110.54</v>
      </c>
      <c r="DC459">
        <v>0</v>
      </c>
      <c r="DD459" s="2">
        <v>831286.25</v>
      </c>
      <c r="DE459" s="2">
        <v>174614.46</v>
      </c>
      <c r="DF459" s="2">
        <v>6000</v>
      </c>
      <c r="DG459">
        <v>4</v>
      </c>
      <c r="DH459">
        <v>4</v>
      </c>
      <c r="DI459" s="2">
        <v>59904.47</v>
      </c>
      <c r="DJ459" s="2">
        <v>264121.3</v>
      </c>
      <c r="DK459" s="2">
        <v>885776.6</v>
      </c>
      <c r="DL459" s="2">
        <v>126124.11</v>
      </c>
      <c r="DM459">
        <v>0</v>
      </c>
      <c r="DN459" s="2">
        <v>1011900.71</v>
      </c>
      <c r="DO459" s="2">
        <v>70226.570000000007</v>
      </c>
      <c r="DP459" s="2">
        <v>53973.08</v>
      </c>
      <c r="DQ459" s="2">
        <v>10031.4</v>
      </c>
      <c r="DR459" s="2">
        <v>134231.04999999999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 t="s">
        <v>244</v>
      </c>
      <c r="EL459">
        <v>0</v>
      </c>
      <c r="EM459">
        <v>0</v>
      </c>
      <c r="EO459">
        <v>468</v>
      </c>
      <c r="EP459">
        <v>0</v>
      </c>
      <c r="EQ459">
        <v>476</v>
      </c>
      <c r="ER459">
        <v>0</v>
      </c>
      <c r="EV459">
        <v>476</v>
      </c>
      <c r="EW459">
        <v>468</v>
      </c>
      <c r="EX459">
        <v>0</v>
      </c>
      <c r="EY459">
        <v>0</v>
      </c>
      <c r="EZ459" s="1">
        <v>2405</v>
      </c>
      <c r="FA459" s="1">
        <v>2340</v>
      </c>
      <c r="FB459">
        <v>984.51</v>
      </c>
      <c r="FC459">
        <v>476</v>
      </c>
      <c r="FD459">
        <v>0</v>
      </c>
      <c r="FE459">
        <v>476</v>
      </c>
      <c r="FF459">
        <v>1.05</v>
      </c>
      <c r="FG459">
        <v>759.12</v>
      </c>
      <c r="FH459">
        <v>6.34</v>
      </c>
      <c r="FI459">
        <v>5.81</v>
      </c>
      <c r="FJ459">
        <v>5.81</v>
      </c>
      <c r="FL459">
        <v>47.77</v>
      </c>
      <c r="FM459" s="2">
        <v>168945.66</v>
      </c>
      <c r="FN459">
        <v>100</v>
      </c>
      <c r="FO459">
        <v>74.84</v>
      </c>
      <c r="FP459">
        <v>100</v>
      </c>
      <c r="FQ459">
        <v>91.7</v>
      </c>
      <c r="FR459">
        <v>19.149999999999999</v>
      </c>
      <c r="FS459">
        <v>9.3000000000000007</v>
      </c>
      <c r="FV459">
        <v>10.050000000000001</v>
      </c>
      <c r="FW459">
        <v>6.56</v>
      </c>
      <c r="FX459">
        <v>462.73</v>
      </c>
      <c r="FY459">
        <v>32.799999999999997</v>
      </c>
      <c r="GA459">
        <v>102</v>
      </c>
      <c r="GB459">
        <v>100</v>
      </c>
      <c r="GD459">
        <v>12.43</v>
      </c>
      <c r="GE459">
        <v>4.68</v>
      </c>
      <c r="GF459">
        <v>564.4</v>
      </c>
      <c r="GG459">
        <v>80.849999999999994</v>
      </c>
      <c r="GH459">
        <v>-2.79</v>
      </c>
      <c r="GI459">
        <v>80.53</v>
      </c>
      <c r="GJ459">
        <v>31.75</v>
      </c>
      <c r="GK459">
        <v>52.09</v>
      </c>
      <c r="GL459">
        <v>6.31</v>
      </c>
      <c r="GM459">
        <v>2.81</v>
      </c>
      <c r="GN459">
        <v>39.43</v>
      </c>
      <c r="GO459">
        <v>64.69</v>
      </c>
      <c r="GP459">
        <v>21.56</v>
      </c>
      <c r="GQ459">
        <v>0.97</v>
      </c>
      <c r="GR459">
        <v>3.5</v>
      </c>
      <c r="GS459">
        <v>97.01</v>
      </c>
      <c r="GU459">
        <v>2.99</v>
      </c>
      <c r="GV459">
        <v>91.68</v>
      </c>
      <c r="GW459">
        <v>100</v>
      </c>
      <c r="GX459">
        <v>1.38</v>
      </c>
      <c r="HA459">
        <v>1.38</v>
      </c>
      <c r="HB459">
        <v>25.16</v>
      </c>
      <c r="HC459">
        <v>2.9</v>
      </c>
      <c r="HD459">
        <v>108.03</v>
      </c>
      <c r="HE459">
        <v>74.84</v>
      </c>
      <c r="HF459">
        <v>9.3000000000000007</v>
      </c>
      <c r="HG459">
        <v>58.73</v>
      </c>
      <c r="HH459">
        <v>71.7</v>
      </c>
      <c r="HJ459">
        <v>100</v>
      </c>
      <c r="HK459">
        <v>1.1000000000000001</v>
      </c>
      <c r="HM459">
        <v>0.74</v>
      </c>
      <c r="HR459">
        <v>0</v>
      </c>
      <c r="HS459">
        <v>0</v>
      </c>
      <c r="HU459">
        <v>100</v>
      </c>
      <c r="HV459">
        <v>100</v>
      </c>
      <c r="HX459">
        <v>0.42</v>
      </c>
      <c r="HY459">
        <v>0</v>
      </c>
      <c r="HZ459">
        <v>100</v>
      </c>
      <c r="IA459">
        <v>122.03</v>
      </c>
      <c r="IB459">
        <v>440.33</v>
      </c>
    </row>
    <row r="460" spans="1:236" x14ac:dyDescent="0.25">
      <c r="A460">
        <v>411915</v>
      </c>
      <c r="B460" t="s">
        <v>605</v>
      </c>
      <c r="C460" t="s">
        <v>476</v>
      </c>
      <c r="D460" t="s">
        <v>236</v>
      </c>
      <c r="E460">
        <v>2021</v>
      </c>
      <c r="F460">
        <v>41069000</v>
      </c>
      <c r="G460" t="s">
        <v>237</v>
      </c>
      <c r="H460" t="s">
        <v>238</v>
      </c>
      <c r="I460" t="s">
        <v>239</v>
      </c>
      <c r="J460" t="s">
        <v>246</v>
      </c>
      <c r="K460" t="s">
        <v>241</v>
      </c>
      <c r="L460">
        <v>1</v>
      </c>
      <c r="O460">
        <v>1</v>
      </c>
      <c r="P460">
        <v>1</v>
      </c>
      <c r="Q460">
        <v>0</v>
      </c>
      <c r="R460">
        <v>0</v>
      </c>
      <c r="S460">
        <v>1</v>
      </c>
      <c r="V460" s="1">
        <v>2044</v>
      </c>
      <c r="W460" s="1">
        <v>2044</v>
      </c>
      <c r="X460" t="s">
        <v>247</v>
      </c>
      <c r="Y460" t="s">
        <v>247</v>
      </c>
      <c r="AA460" s="1">
        <v>134788</v>
      </c>
      <c r="AB460" s="1">
        <v>134788</v>
      </c>
      <c r="AC460" s="1">
        <v>134788</v>
      </c>
      <c r="AD460" s="1">
        <v>133490</v>
      </c>
      <c r="AE460" s="1">
        <v>39116</v>
      </c>
      <c r="AF460" s="1">
        <v>38816</v>
      </c>
      <c r="AG460" s="1">
        <v>50894</v>
      </c>
      <c r="AH460" s="1">
        <v>50075</v>
      </c>
      <c r="AI460" s="1">
        <v>39116</v>
      </c>
      <c r="AJ460" s="1">
        <v>38816</v>
      </c>
      <c r="AK460">
        <v>905.92</v>
      </c>
      <c r="AL460">
        <v>619.76</v>
      </c>
      <c r="AM460" s="2">
        <v>69804.649999999994</v>
      </c>
      <c r="AN460" s="2">
        <v>69804.649999999994</v>
      </c>
      <c r="AO460" s="2">
        <v>5760.07</v>
      </c>
      <c r="AP460" s="2">
        <v>64961.599999999999</v>
      </c>
      <c r="AQ460" s="2">
        <v>65285.06</v>
      </c>
      <c r="AR460" s="2">
        <v>70191.23</v>
      </c>
      <c r="AS460" s="1">
        <v>46178</v>
      </c>
      <c r="AT460" s="1">
        <v>45312</v>
      </c>
      <c r="AU460" s="1">
        <v>50894</v>
      </c>
      <c r="AV460" s="1">
        <v>50075</v>
      </c>
      <c r="AW460">
        <v>0</v>
      </c>
      <c r="AX460">
        <v>0</v>
      </c>
      <c r="AY460">
        <v>386.58</v>
      </c>
      <c r="AZ460" s="2">
        <v>59201.53</v>
      </c>
      <c r="BA460" s="2">
        <v>4839.07</v>
      </c>
      <c r="BB460" s="1">
        <v>43427</v>
      </c>
      <c r="BC460" s="1">
        <v>43116</v>
      </c>
      <c r="BD460" s="1">
        <v>46178</v>
      </c>
      <c r="BE460" s="1">
        <v>45312</v>
      </c>
      <c r="BF460">
        <v>9.5299999999999994</v>
      </c>
      <c r="BH460" s="1">
        <v>134788</v>
      </c>
      <c r="BI460" s="1">
        <v>133490</v>
      </c>
      <c r="BJ460" s="2">
        <v>69804.649999999994</v>
      </c>
      <c r="BK460" s="2">
        <v>29065.79</v>
      </c>
      <c r="BL460" s="1">
        <v>134788</v>
      </c>
      <c r="BM460" s="1">
        <v>128638</v>
      </c>
      <c r="BN460" s="1">
        <v>35782</v>
      </c>
      <c r="BO460" s="1">
        <v>32241</v>
      </c>
      <c r="BP460" s="1">
        <v>47865</v>
      </c>
      <c r="BQ460" s="1">
        <v>42838</v>
      </c>
      <c r="BR460">
        <v>537.17999999999995</v>
      </c>
      <c r="BS460">
        <v>533.48</v>
      </c>
      <c r="BT460" s="2">
        <v>5248.86</v>
      </c>
      <c r="BU460" s="2">
        <v>5248.86</v>
      </c>
      <c r="BV460" s="2">
        <v>5542.61</v>
      </c>
      <c r="BW460" s="1">
        <v>43623</v>
      </c>
      <c r="BX460" s="1">
        <v>39339</v>
      </c>
      <c r="BY460" s="1">
        <v>38742</v>
      </c>
      <c r="BZ460" s="1">
        <v>35096</v>
      </c>
      <c r="CA460">
        <v>0</v>
      </c>
      <c r="CB460">
        <v>0</v>
      </c>
      <c r="CC460">
        <v>0</v>
      </c>
      <c r="CD460">
        <v>0</v>
      </c>
      <c r="CF460" s="1">
        <v>134788</v>
      </c>
      <c r="CG460" s="1">
        <v>128638</v>
      </c>
      <c r="CH460" s="2">
        <v>1169.95</v>
      </c>
      <c r="CI460" s="2">
        <v>67790131.560000002</v>
      </c>
      <c r="CJ460" s="2">
        <v>40095512.200000003</v>
      </c>
      <c r="CK460" s="2">
        <v>27694619.359999999</v>
      </c>
      <c r="CL460" s="2">
        <v>1446793.08</v>
      </c>
      <c r="CM460" s="2">
        <v>69236924.640000001</v>
      </c>
      <c r="CN460" s="2">
        <v>66450909.329999998</v>
      </c>
      <c r="CO460">
        <v>0</v>
      </c>
      <c r="CP460" s="2">
        <v>16076756.49</v>
      </c>
      <c r="CQ460" s="2">
        <v>12660059.939999999</v>
      </c>
      <c r="CR460" s="2">
        <v>7439711.0999999996</v>
      </c>
      <c r="CS460">
        <v>0</v>
      </c>
      <c r="CT460" s="2">
        <v>5874842.1500000004</v>
      </c>
      <c r="CU460" s="2">
        <v>6553501.5700000003</v>
      </c>
      <c r="CV460" s="2">
        <v>27467654.890000001</v>
      </c>
      <c r="CW460" s="2">
        <v>2861244.5</v>
      </c>
      <c r="CX460" s="2">
        <v>46111711.960000001</v>
      </c>
      <c r="CY460">
        <v>0</v>
      </c>
      <c r="CZ460" s="2">
        <v>5452369.5599999996</v>
      </c>
      <c r="DA460">
        <v>0</v>
      </c>
      <c r="DB460" s="2">
        <v>4871591.3099999996</v>
      </c>
      <c r="DC460" s="2">
        <v>8617969.4299999997</v>
      </c>
      <c r="DD460" s="2">
        <v>1734833.99</v>
      </c>
      <c r="DE460" s="2">
        <v>2941229.87</v>
      </c>
      <c r="DF460" s="2">
        <v>412011.45</v>
      </c>
      <c r="DG460">
        <v>5</v>
      </c>
      <c r="DH460">
        <v>8</v>
      </c>
      <c r="DI460" s="2">
        <v>2728008.76</v>
      </c>
      <c r="DJ460" s="2">
        <v>1712473.58</v>
      </c>
      <c r="DK460" s="2">
        <v>2559238.79</v>
      </c>
      <c r="DL460" s="2">
        <v>2528836.52</v>
      </c>
      <c r="DN460" s="2">
        <v>5088075.3099999996</v>
      </c>
      <c r="DO460" s="2">
        <v>953149.73</v>
      </c>
      <c r="DP460" s="2">
        <v>2266401.41</v>
      </c>
      <c r="DQ460" s="2">
        <v>594843.09</v>
      </c>
      <c r="DR460" s="2">
        <v>3814394.23</v>
      </c>
      <c r="DS460">
        <v>0</v>
      </c>
      <c r="DT460">
        <v>0</v>
      </c>
      <c r="DU460">
        <v>0</v>
      </c>
      <c r="EK460" t="s">
        <v>244</v>
      </c>
      <c r="EL460">
        <v>0</v>
      </c>
      <c r="EM460">
        <v>0</v>
      </c>
      <c r="EO460" s="1">
        <v>1406</v>
      </c>
      <c r="EP460">
        <v>0</v>
      </c>
      <c r="EQ460" s="1">
        <v>1402</v>
      </c>
      <c r="ER460">
        <v>4</v>
      </c>
      <c r="ES460">
        <v>223</v>
      </c>
      <c r="EV460" s="1">
        <v>1402</v>
      </c>
      <c r="EW460" s="1">
        <v>1406</v>
      </c>
      <c r="EX460">
        <v>89</v>
      </c>
      <c r="EZ460" s="1">
        <v>64616</v>
      </c>
      <c r="FA460" s="1">
        <v>55909</v>
      </c>
      <c r="FB460" s="2">
        <v>3424705.55</v>
      </c>
      <c r="FC460" s="1">
        <v>1385</v>
      </c>
      <c r="FD460">
        <v>2</v>
      </c>
      <c r="FE460" s="1">
        <v>1385</v>
      </c>
      <c r="FF460">
        <v>1.3</v>
      </c>
      <c r="FG460" s="2">
        <v>14744</v>
      </c>
      <c r="FH460">
        <v>0.65</v>
      </c>
      <c r="FI460">
        <v>0.96</v>
      </c>
      <c r="FJ460">
        <v>6.59</v>
      </c>
      <c r="FK460">
        <v>5</v>
      </c>
      <c r="FL460">
        <v>30.35</v>
      </c>
      <c r="FM460" s="2">
        <v>1144570.94</v>
      </c>
      <c r="FN460">
        <v>100</v>
      </c>
      <c r="FO460">
        <v>52.46</v>
      </c>
      <c r="FP460">
        <v>100</v>
      </c>
      <c r="FQ460">
        <v>147.01</v>
      </c>
      <c r="FR460">
        <v>6.98</v>
      </c>
      <c r="FS460">
        <v>9.51</v>
      </c>
      <c r="FT460">
        <v>91.12</v>
      </c>
      <c r="FU460">
        <v>100</v>
      </c>
      <c r="FV460">
        <v>10.039999999999999</v>
      </c>
      <c r="FW460">
        <v>12.23</v>
      </c>
      <c r="FX460" s="2">
        <v>7838.88</v>
      </c>
      <c r="FY460">
        <v>17.63</v>
      </c>
      <c r="FZ460">
        <v>14.5</v>
      </c>
      <c r="GA460">
        <v>117.65</v>
      </c>
      <c r="GB460">
        <v>100</v>
      </c>
      <c r="GC460">
        <v>100</v>
      </c>
      <c r="GD460">
        <v>18.14</v>
      </c>
      <c r="GE460">
        <v>0.39</v>
      </c>
      <c r="GF460">
        <v>286.61</v>
      </c>
      <c r="GG460">
        <v>93.02</v>
      </c>
      <c r="GH460">
        <v>4.0199999999999996</v>
      </c>
      <c r="GI460">
        <v>40.520000000000003</v>
      </c>
      <c r="GJ460">
        <v>10.97</v>
      </c>
      <c r="GK460">
        <v>20.64</v>
      </c>
      <c r="GL460">
        <v>5.63</v>
      </c>
      <c r="GM460">
        <v>4.0199999999999996</v>
      </c>
      <c r="GN460">
        <v>27.09</v>
      </c>
      <c r="GO460">
        <v>50.94</v>
      </c>
      <c r="GP460">
        <v>21.39</v>
      </c>
      <c r="GQ460">
        <v>0</v>
      </c>
      <c r="GR460">
        <v>9.93</v>
      </c>
      <c r="GS460">
        <v>57.91</v>
      </c>
      <c r="GT460">
        <v>40</v>
      </c>
      <c r="GU460">
        <v>2.09</v>
      </c>
      <c r="GV460">
        <v>90.61</v>
      </c>
      <c r="GW460">
        <v>100</v>
      </c>
      <c r="GX460">
        <v>0.17</v>
      </c>
      <c r="GY460">
        <v>91.12</v>
      </c>
      <c r="GZ460">
        <v>100</v>
      </c>
      <c r="HA460">
        <v>0.09</v>
      </c>
      <c r="HB460">
        <v>7.44</v>
      </c>
      <c r="HC460">
        <v>18.75</v>
      </c>
      <c r="HD460">
        <v>367.03</v>
      </c>
      <c r="HE460">
        <v>92.56</v>
      </c>
      <c r="HF460">
        <v>9.51</v>
      </c>
      <c r="HG460">
        <v>83.59</v>
      </c>
      <c r="HH460">
        <v>100</v>
      </c>
      <c r="HI460">
        <v>100</v>
      </c>
      <c r="HJ460">
        <v>99.45</v>
      </c>
      <c r="HK460">
        <v>0.41</v>
      </c>
      <c r="HL460">
        <v>0.22</v>
      </c>
      <c r="HM460">
        <v>0.19</v>
      </c>
      <c r="HR460">
        <v>0</v>
      </c>
      <c r="HS460">
        <v>0.28999999999999998</v>
      </c>
      <c r="HU460">
        <v>100</v>
      </c>
      <c r="HV460">
        <v>100</v>
      </c>
      <c r="HW460">
        <v>0.42</v>
      </c>
      <c r="HX460">
        <v>61.25</v>
      </c>
      <c r="HY460">
        <v>0.14000000000000001</v>
      </c>
      <c r="HZ460">
        <v>100</v>
      </c>
      <c r="IA460">
        <v>166.54</v>
      </c>
      <c r="IB460" s="2">
        <v>5969.17</v>
      </c>
    </row>
    <row r="461" spans="1:236" hidden="1" x14ac:dyDescent="0.25">
      <c r="A461">
        <v>411915</v>
      </c>
      <c r="B461">
        <f>VLOOKUP(A461,cods!$A$1:$C$345,3,FALSE)</f>
        <v>0</v>
      </c>
      <c r="C461" t="s">
        <v>476</v>
      </c>
      <c r="D461" t="s">
        <v>236</v>
      </c>
      <c r="E461">
        <v>2020</v>
      </c>
      <c r="F461">
        <v>41069000</v>
      </c>
      <c r="G461" t="s">
        <v>237</v>
      </c>
      <c r="H461" t="s">
        <v>238</v>
      </c>
      <c r="I461" t="s">
        <v>239</v>
      </c>
      <c r="J461" t="s">
        <v>246</v>
      </c>
      <c r="K461" t="s">
        <v>241</v>
      </c>
      <c r="L461">
        <v>1</v>
      </c>
      <c r="O461">
        <v>1</v>
      </c>
      <c r="P461">
        <v>1</v>
      </c>
      <c r="Q461">
        <v>0</v>
      </c>
      <c r="R461">
        <v>0</v>
      </c>
      <c r="S461">
        <v>1</v>
      </c>
      <c r="V461" s="1">
        <v>2044</v>
      </c>
      <c r="W461" s="1">
        <v>2044</v>
      </c>
      <c r="X461" t="s">
        <v>247</v>
      </c>
      <c r="Y461" t="s">
        <v>247</v>
      </c>
      <c r="AA461" s="1">
        <v>133490</v>
      </c>
      <c r="AB461" s="1">
        <v>133490</v>
      </c>
      <c r="AC461" s="1">
        <v>133490</v>
      </c>
      <c r="AD461" s="1">
        <v>132157</v>
      </c>
      <c r="AE461" s="1">
        <v>38816</v>
      </c>
      <c r="AF461" s="1">
        <v>38168</v>
      </c>
      <c r="AG461" s="1">
        <v>50075</v>
      </c>
      <c r="AH461" s="1">
        <v>48894</v>
      </c>
      <c r="AI461" s="1">
        <v>38816</v>
      </c>
      <c r="AJ461" s="1">
        <v>38168</v>
      </c>
      <c r="AK461">
        <v>619.76</v>
      </c>
      <c r="AL461">
        <v>617.67999999999995</v>
      </c>
      <c r="AM461" s="2">
        <v>77289.69</v>
      </c>
      <c r="AN461" s="2">
        <v>77289.69</v>
      </c>
      <c r="AO461" s="2">
        <v>6033.62</v>
      </c>
      <c r="AP461" s="2">
        <v>71805.83</v>
      </c>
      <c r="AQ461" s="2">
        <v>72103.56</v>
      </c>
      <c r="AR461" s="2">
        <v>77724.800000000003</v>
      </c>
      <c r="AS461" s="1">
        <v>45312</v>
      </c>
      <c r="AT461" s="1">
        <v>44117</v>
      </c>
      <c r="AU461" s="1">
        <v>50075</v>
      </c>
      <c r="AV461" s="1">
        <v>48894</v>
      </c>
      <c r="AW461">
        <v>0</v>
      </c>
      <c r="AX461">
        <v>0</v>
      </c>
      <c r="AY461">
        <v>435.11</v>
      </c>
      <c r="AZ461" s="2">
        <v>65772.210000000006</v>
      </c>
      <c r="BA461" s="2">
        <v>5087.46</v>
      </c>
      <c r="BB461" s="1">
        <v>43116</v>
      </c>
      <c r="BC461" s="1">
        <v>42483</v>
      </c>
      <c r="BD461" s="1">
        <v>45312</v>
      </c>
      <c r="BE461" s="1">
        <v>44117</v>
      </c>
      <c r="BF461">
        <v>15.18</v>
      </c>
      <c r="BH461" s="1">
        <v>133490</v>
      </c>
      <c r="BI461" s="1">
        <v>132157</v>
      </c>
      <c r="BJ461" s="2">
        <v>77289.69</v>
      </c>
      <c r="BK461" s="2">
        <v>32691.72</v>
      </c>
      <c r="BL461" s="1">
        <v>128638</v>
      </c>
      <c r="BM461" s="1">
        <v>123792</v>
      </c>
      <c r="BN461" s="1">
        <v>32241</v>
      </c>
      <c r="BO461" s="1">
        <v>31289</v>
      </c>
      <c r="BP461" s="1">
        <v>42838</v>
      </c>
      <c r="BQ461" s="1">
        <v>41287</v>
      </c>
      <c r="BR461">
        <v>533.48</v>
      </c>
      <c r="BS461">
        <v>482.54</v>
      </c>
      <c r="BT461" s="2">
        <v>5004.79</v>
      </c>
      <c r="BU461" s="2">
        <v>5004.79</v>
      </c>
      <c r="BV461" s="2">
        <v>5246.86</v>
      </c>
      <c r="BW461" s="1">
        <v>39339</v>
      </c>
      <c r="BX461" s="1">
        <v>37857</v>
      </c>
      <c r="BY461" s="1">
        <v>35096</v>
      </c>
      <c r="BZ461" s="1">
        <v>34107</v>
      </c>
      <c r="CA461">
        <v>0</v>
      </c>
      <c r="CB461">
        <v>0</v>
      </c>
      <c r="CC461">
        <v>0</v>
      </c>
      <c r="CD461">
        <v>0</v>
      </c>
      <c r="CF461" s="1">
        <v>128638</v>
      </c>
      <c r="CG461" s="1">
        <v>123792</v>
      </c>
      <c r="CH461">
        <v>996.7</v>
      </c>
      <c r="CI461" s="2">
        <v>62881589.770000003</v>
      </c>
      <c r="CJ461" s="2">
        <v>38576458.32</v>
      </c>
      <c r="CK461" s="2">
        <v>24305131.449999999</v>
      </c>
      <c r="CL461" s="2">
        <v>1844815.34</v>
      </c>
      <c r="CM461" s="2">
        <v>64726405.109999999</v>
      </c>
      <c r="CN461" s="2">
        <v>63767119.979999997</v>
      </c>
      <c r="CO461">
        <v>0</v>
      </c>
      <c r="CP461" s="2">
        <v>12660059.939999999</v>
      </c>
      <c r="CQ461" s="2">
        <v>11578427.279999999</v>
      </c>
      <c r="CR461" s="2">
        <v>8804427.9399999995</v>
      </c>
      <c r="CS461">
        <v>0</v>
      </c>
      <c r="CT461" s="2">
        <v>4884661.58</v>
      </c>
      <c r="CU461" s="2">
        <v>5996800.5599999996</v>
      </c>
      <c r="CV461" s="2">
        <v>26532806.460000001</v>
      </c>
      <c r="CW461" s="2">
        <v>1804724.35</v>
      </c>
      <c r="CX461" s="2">
        <v>45162173.25</v>
      </c>
      <c r="CY461">
        <v>0</v>
      </c>
      <c r="CZ461" s="2">
        <v>5287075.18</v>
      </c>
      <c r="DA461">
        <v>0</v>
      </c>
      <c r="DB461" s="2">
        <v>4579675.3099999996</v>
      </c>
      <c r="DC461" s="2">
        <v>7331372.1399999997</v>
      </c>
      <c r="DD461" s="2">
        <v>2884682.93</v>
      </c>
      <c r="DE461" s="2">
        <v>3557754.57</v>
      </c>
      <c r="DF461" s="2">
        <v>4653786.04</v>
      </c>
      <c r="DG461">
        <v>8</v>
      </c>
      <c r="DH461">
        <v>11</v>
      </c>
      <c r="DI461" s="2">
        <v>2267241.0699999998</v>
      </c>
      <c r="DJ461" s="2">
        <v>4206195.12</v>
      </c>
      <c r="DK461" s="2">
        <v>6449962.7999999998</v>
      </c>
      <c r="DL461" s="2">
        <v>4646260.74</v>
      </c>
      <c r="DM461">
        <v>0</v>
      </c>
      <c r="DN461" s="2">
        <v>11096223.539999999</v>
      </c>
      <c r="DO461" s="2">
        <v>1467910.27</v>
      </c>
      <c r="DP461" s="2">
        <v>1626391.07</v>
      </c>
      <c r="DQ461" s="2">
        <v>178333.28</v>
      </c>
      <c r="DR461" s="2">
        <v>3272634.62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 t="s">
        <v>244</v>
      </c>
      <c r="EL461">
        <v>0</v>
      </c>
      <c r="EM461">
        <v>0</v>
      </c>
      <c r="EO461" s="1">
        <v>1286</v>
      </c>
      <c r="EP461">
        <v>1</v>
      </c>
      <c r="EQ461" s="1">
        <v>1292</v>
      </c>
      <c r="ER461">
        <v>0</v>
      </c>
      <c r="ES461">
        <v>57</v>
      </c>
      <c r="EV461" s="1">
        <v>1292</v>
      </c>
      <c r="EW461" s="1">
        <v>1286</v>
      </c>
      <c r="EX461">
        <v>126</v>
      </c>
      <c r="EZ461" s="1">
        <v>40649</v>
      </c>
      <c r="FA461" s="1">
        <v>35451</v>
      </c>
      <c r="FB461" s="2">
        <v>27135.97</v>
      </c>
      <c r="FC461" s="1">
        <v>1292</v>
      </c>
      <c r="FD461">
        <v>0</v>
      </c>
      <c r="FE461" s="1">
        <v>1292</v>
      </c>
      <c r="FF461">
        <v>1.29</v>
      </c>
      <c r="FG461" s="2">
        <v>9636.5300000000007</v>
      </c>
      <c r="FH461">
        <v>0.57999999999999996</v>
      </c>
      <c r="FI461">
        <v>0.81</v>
      </c>
      <c r="FJ461">
        <v>6.09</v>
      </c>
      <c r="FK461">
        <v>4.63</v>
      </c>
      <c r="FL461">
        <v>32.770000000000003</v>
      </c>
      <c r="FM461" s="2">
        <v>926781.89</v>
      </c>
      <c r="FN461">
        <v>100</v>
      </c>
      <c r="FO461">
        <v>50.54</v>
      </c>
      <c r="FP461">
        <v>100</v>
      </c>
      <c r="FQ461">
        <v>139.24</v>
      </c>
      <c r="FR461">
        <v>7.21</v>
      </c>
      <c r="FS461">
        <v>10.16</v>
      </c>
      <c r="FT461">
        <v>82.95</v>
      </c>
      <c r="FU461">
        <v>100</v>
      </c>
      <c r="FV461">
        <v>10.66</v>
      </c>
      <c r="FW461">
        <v>15.97</v>
      </c>
      <c r="FX461" s="2">
        <v>5732.23</v>
      </c>
      <c r="FY461">
        <v>14.46</v>
      </c>
      <c r="FZ461">
        <v>14.68</v>
      </c>
      <c r="GA461">
        <v>124.45</v>
      </c>
      <c r="GB461">
        <v>100</v>
      </c>
      <c r="GC461">
        <v>96.37</v>
      </c>
      <c r="GD461">
        <v>20.13</v>
      </c>
      <c r="GE461">
        <v>0.34</v>
      </c>
      <c r="GF461">
        <v>289.83</v>
      </c>
      <c r="GG461">
        <v>92.79</v>
      </c>
      <c r="GH461">
        <v>1.48</v>
      </c>
      <c r="GI461">
        <v>42.19</v>
      </c>
      <c r="GJ461">
        <v>14</v>
      </c>
      <c r="GK461">
        <v>23.54</v>
      </c>
      <c r="GL461">
        <v>5.2</v>
      </c>
      <c r="GM461">
        <v>3.61</v>
      </c>
      <c r="GN461">
        <v>33.18</v>
      </c>
      <c r="GO461">
        <v>55.78</v>
      </c>
      <c r="GP461">
        <v>18.41</v>
      </c>
      <c r="GQ461">
        <v>0</v>
      </c>
      <c r="GR461">
        <v>8.5500000000000007</v>
      </c>
      <c r="GS461">
        <v>59.6</v>
      </c>
      <c r="GT461">
        <v>37.549999999999997</v>
      </c>
      <c r="GU461">
        <v>2.85</v>
      </c>
      <c r="GV461">
        <v>90.36</v>
      </c>
      <c r="GW461">
        <v>100</v>
      </c>
      <c r="GX461">
        <v>0.25</v>
      </c>
      <c r="GY461">
        <v>82.95</v>
      </c>
      <c r="GZ461">
        <v>96.37</v>
      </c>
      <c r="HA461">
        <v>0.14000000000000001</v>
      </c>
      <c r="HB461">
        <v>7.6</v>
      </c>
      <c r="HC461">
        <v>26.14</v>
      </c>
      <c r="HD461">
        <v>420.21</v>
      </c>
      <c r="HE461">
        <v>92.4</v>
      </c>
      <c r="HF461">
        <v>10.16</v>
      </c>
      <c r="HG461">
        <v>70.41</v>
      </c>
      <c r="HH461">
        <v>100</v>
      </c>
      <c r="HI461">
        <v>96.37</v>
      </c>
      <c r="HJ461">
        <v>99.44</v>
      </c>
      <c r="HK461">
        <v>0.42</v>
      </c>
      <c r="HL461">
        <v>0.2</v>
      </c>
      <c r="HM461">
        <v>0.14000000000000001</v>
      </c>
      <c r="HR461">
        <v>0.08</v>
      </c>
      <c r="HS461">
        <v>0</v>
      </c>
      <c r="HU461">
        <v>100</v>
      </c>
      <c r="HV461">
        <v>100</v>
      </c>
      <c r="HW461">
        <v>0.11</v>
      </c>
      <c r="HX461">
        <v>0.77</v>
      </c>
      <c r="HY461">
        <v>0</v>
      </c>
      <c r="HZ461">
        <v>100</v>
      </c>
      <c r="IA461">
        <v>171.71</v>
      </c>
      <c r="IB461" s="2">
        <v>4399.16</v>
      </c>
    </row>
    <row r="462" spans="1:236" x14ac:dyDescent="0.25">
      <c r="A462">
        <v>411920</v>
      </c>
      <c r="B462" t="str">
        <f>VLOOKUP(A462,cods!$A$1:$C$345,3,FALSE)</f>
        <v>Norte Pioneiro Paranaense</v>
      </c>
      <c r="C462" t="s">
        <v>477</v>
      </c>
      <c r="D462" t="s">
        <v>236</v>
      </c>
      <c r="E462">
        <v>2021</v>
      </c>
      <c r="F462">
        <v>41069000</v>
      </c>
      <c r="G462" t="s">
        <v>237</v>
      </c>
      <c r="H462" t="s">
        <v>238</v>
      </c>
      <c r="I462" t="s">
        <v>239</v>
      </c>
      <c r="J462" t="s">
        <v>246</v>
      </c>
      <c r="K462" t="s">
        <v>241</v>
      </c>
      <c r="L462">
        <v>1</v>
      </c>
      <c r="O462">
        <v>1</v>
      </c>
      <c r="P462">
        <v>1</v>
      </c>
      <c r="Q462">
        <v>1</v>
      </c>
      <c r="R462">
        <v>0</v>
      </c>
      <c r="S462">
        <v>1</v>
      </c>
      <c r="V462" s="1">
        <v>2034</v>
      </c>
      <c r="W462" s="1">
        <v>2034</v>
      </c>
      <c r="X462" t="s">
        <v>242</v>
      </c>
      <c r="Y462" t="s">
        <v>247</v>
      </c>
      <c r="AA462" s="1">
        <v>6323</v>
      </c>
      <c r="AB462" s="1">
        <v>3992</v>
      </c>
      <c r="AC462" s="1">
        <v>6105</v>
      </c>
      <c r="AD462" s="1">
        <v>5946</v>
      </c>
      <c r="AE462" s="1">
        <v>2045</v>
      </c>
      <c r="AF462" s="1">
        <v>1986</v>
      </c>
      <c r="AG462" s="1">
        <v>2088</v>
      </c>
      <c r="AH462" s="1">
        <v>2028</v>
      </c>
      <c r="AI462" s="1">
        <v>2045</v>
      </c>
      <c r="AJ462" s="1">
        <v>1986</v>
      </c>
      <c r="AK462">
        <v>50.44</v>
      </c>
      <c r="AL462">
        <v>52.47</v>
      </c>
      <c r="AM462">
        <v>280.16000000000003</v>
      </c>
      <c r="AN462">
        <v>0</v>
      </c>
      <c r="AO462">
        <v>226.91</v>
      </c>
      <c r="AP462">
        <v>236.59</v>
      </c>
      <c r="AQ462">
        <v>255.88</v>
      </c>
      <c r="AR462">
        <v>280.16000000000003</v>
      </c>
      <c r="AS462" s="1">
        <v>1920</v>
      </c>
      <c r="AT462" s="1">
        <v>1870</v>
      </c>
      <c r="AU462" s="1">
        <v>2088</v>
      </c>
      <c r="AV462" s="1">
        <v>2028</v>
      </c>
      <c r="AW462">
        <v>280.16000000000003</v>
      </c>
      <c r="AX462">
        <v>0</v>
      </c>
      <c r="AY462">
        <v>0</v>
      </c>
      <c r="AZ462">
        <v>9.68</v>
      </c>
      <c r="BA462">
        <v>206.4</v>
      </c>
      <c r="BB462" s="1">
        <v>2354</v>
      </c>
      <c r="BC462" s="1">
        <v>2301</v>
      </c>
      <c r="BD462" s="1">
        <v>1920</v>
      </c>
      <c r="BE462" s="1">
        <v>1870</v>
      </c>
      <c r="BF462">
        <v>0.19</v>
      </c>
      <c r="BH462" s="1">
        <v>3992</v>
      </c>
      <c r="BI462" s="1">
        <v>3993</v>
      </c>
      <c r="BJ462">
        <v>280.16000000000003</v>
      </c>
      <c r="BK462">
        <v>380</v>
      </c>
      <c r="BL462">
        <v>228</v>
      </c>
      <c r="BM462">
        <v>228</v>
      </c>
      <c r="BN462">
        <v>75</v>
      </c>
      <c r="BO462">
        <v>75</v>
      </c>
      <c r="BP462">
        <v>75</v>
      </c>
      <c r="BQ462">
        <v>75</v>
      </c>
      <c r="BR462">
        <v>0.69</v>
      </c>
      <c r="BS462">
        <v>0.69</v>
      </c>
      <c r="BT462">
        <v>8.14</v>
      </c>
      <c r="BU462">
        <v>8.14</v>
      </c>
      <c r="BV462">
        <v>8.6999999999999993</v>
      </c>
      <c r="BW462">
        <v>72</v>
      </c>
      <c r="BX462">
        <v>72</v>
      </c>
      <c r="BY462">
        <v>77</v>
      </c>
      <c r="BZ462">
        <v>77</v>
      </c>
      <c r="CA462">
        <v>0</v>
      </c>
      <c r="CB462">
        <v>0</v>
      </c>
      <c r="CC462">
        <v>0</v>
      </c>
      <c r="CD462">
        <v>0</v>
      </c>
      <c r="CF462">
        <v>228</v>
      </c>
      <c r="CG462">
        <v>228</v>
      </c>
      <c r="CH462">
        <v>0</v>
      </c>
      <c r="CI462" s="2">
        <v>1527513.17</v>
      </c>
      <c r="CJ462" s="2">
        <v>1488457.97</v>
      </c>
      <c r="CK462" s="2">
        <v>39055.199999999997</v>
      </c>
      <c r="CL462" s="2">
        <v>45005.46</v>
      </c>
      <c r="CM462" s="2">
        <v>1572518.63</v>
      </c>
      <c r="CN462" s="2">
        <v>1512182.44</v>
      </c>
      <c r="CO462">
        <v>0</v>
      </c>
      <c r="CP462" s="2">
        <v>438332.87</v>
      </c>
      <c r="CQ462" s="2">
        <v>329562.53999999998</v>
      </c>
      <c r="CR462" s="2">
        <v>409425.84</v>
      </c>
      <c r="CS462" s="2">
        <v>13263.89</v>
      </c>
      <c r="CT462" s="2">
        <v>327126.32</v>
      </c>
      <c r="CU462" s="2">
        <v>217434.15</v>
      </c>
      <c r="CV462" s="2">
        <v>1157295.72</v>
      </c>
      <c r="CW462" s="2">
        <v>79889.78</v>
      </c>
      <c r="CX462" s="2">
        <v>1558256.9</v>
      </c>
      <c r="CY462">
        <v>0</v>
      </c>
      <c r="CZ462" s="2">
        <v>162525.60999999999</v>
      </c>
      <c r="DA462">
        <v>0</v>
      </c>
      <c r="DB462" s="2">
        <v>114074.48</v>
      </c>
      <c r="DC462" s="2">
        <v>29647.96</v>
      </c>
      <c r="DD462" s="2">
        <v>53096.88</v>
      </c>
      <c r="DE462" s="2">
        <v>3990.1</v>
      </c>
      <c r="DF462" s="2">
        <v>2385</v>
      </c>
      <c r="DG462">
        <v>2</v>
      </c>
      <c r="DH462">
        <v>2</v>
      </c>
      <c r="DI462" s="2">
        <v>75971.039999999994</v>
      </c>
      <c r="DJ462" s="2">
        <v>128897.83</v>
      </c>
      <c r="DK462" s="2">
        <v>43271.98</v>
      </c>
      <c r="DM462" s="2">
        <v>16200</v>
      </c>
      <c r="DN462" s="2">
        <v>59471.98</v>
      </c>
      <c r="DO462" s="2">
        <v>154250.92000000001</v>
      </c>
      <c r="DP462" s="2">
        <v>58429.22</v>
      </c>
      <c r="DQ462" s="2">
        <v>21460.560000000001</v>
      </c>
      <c r="DR462" s="2">
        <v>234140.7</v>
      </c>
      <c r="DS462">
        <v>0</v>
      </c>
      <c r="DT462">
        <v>0</v>
      </c>
      <c r="DU462">
        <v>0</v>
      </c>
      <c r="EK462" t="s">
        <v>244</v>
      </c>
      <c r="EL462">
        <v>0</v>
      </c>
      <c r="EM462">
        <v>0</v>
      </c>
      <c r="EO462">
        <v>531</v>
      </c>
      <c r="EP462">
        <v>0</v>
      </c>
      <c r="EQ462">
        <v>523</v>
      </c>
      <c r="ER462">
        <v>0</v>
      </c>
      <c r="ES462">
        <v>0</v>
      </c>
      <c r="EV462">
        <v>523</v>
      </c>
      <c r="EW462">
        <v>531</v>
      </c>
      <c r="EX462">
        <v>0</v>
      </c>
      <c r="EY462">
        <v>0</v>
      </c>
      <c r="EZ462" s="1">
        <v>1436</v>
      </c>
      <c r="FA462" s="1">
        <v>1349</v>
      </c>
      <c r="FB462" s="2">
        <v>96229.37</v>
      </c>
      <c r="FC462">
        <v>523</v>
      </c>
      <c r="FD462">
        <v>0</v>
      </c>
      <c r="FE462">
        <v>523</v>
      </c>
      <c r="FF462">
        <v>1.02</v>
      </c>
      <c r="FG462" s="2">
        <v>1066.5</v>
      </c>
      <c r="FH462">
        <v>5.89</v>
      </c>
      <c r="FI462">
        <v>5.77</v>
      </c>
      <c r="FJ462">
        <v>6.05</v>
      </c>
      <c r="FK462">
        <v>4.49</v>
      </c>
      <c r="FL462">
        <v>40.229999999999997</v>
      </c>
      <c r="FM462" s="2">
        <v>204712.92</v>
      </c>
      <c r="FN462">
        <v>100</v>
      </c>
      <c r="FO462">
        <v>83.95</v>
      </c>
      <c r="FP462">
        <v>100</v>
      </c>
      <c r="FQ462">
        <v>98.03</v>
      </c>
      <c r="FR462">
        <v>8.6</v>
      </c>
      <c r="FS462">
        <v>9.19</v>
      </c>
      <c r="FT462">
        <v>3.59</v>
      </c>
      <c r="FU462">
        <v>100</v>
      </c>
      <c r="FV462">
        <v>9.9700000000000006</v>
      </c>
      <c r="FW462">
        <v>3.06</v>
      </c>
      <c r="FX462">
        <v>696.57</v>
      </c>
      <c r="FY462">
        <v>22.11</v>
      </c>
      <c r="FZ462">
        <v>8.9600000000000009</v>
      </c>
      <c r="GA462">
        <v>103.17</v>
      </c>
      <c r="GB462">
        <v>100</v>
      </c>
      <c r="GC462">
        <v>5.71</v>
      </c>
      <c r="GD462">
        <v>10.95</v>
      </c>
      <c r="GE462">
        <v>4.37</v>
      </c>
      <c r="GF462">
        <v>542.57000000000005</v>
      </c>
      <c r="GG462">
        <v>91.4</v>
      </c>
      <c r="GH462">
        <v>3.84</v>
      </c>
      <c r="GI462">
        <v>75.760000000000005</v>
      </c>
      <c r="GJ462">
        <v>26.8</v>
      </c>
      <c r="GK462">
        <v>41.04</v>
      </c>
      <c r="GL462">
        <v>15.33</v>
      </c>
      <c r="GM462">
        <v>4.97</v>
      </c>
      <c r="GN462">
        <v>35.380000000000003</v>
      </c>
      <c r="GO462">
        <v>54.17</v>
      </c>
      <c r="GP462">
        <v>28.27</v>
      </c>
      <c r="GQ462">
        <v>1.1499999999999999</v>
      </c>
      <c r="GR462">
        <v>6.56</v>
      </c>
      <c r="GS462">
        <v>94.65</v>
      </c>
      <c r="GT462">
        <v>2.48</v>
      </c>
      <c r="GU462">
        <v>2.86</v>
      </c>
      <c r="GV462">
        <v>92.08</v>
      </c>
      <c r="GW462">
        <v>100</v>
      </c>
      <c r="GX462">
        <v>0.99</v>
      </c>
      <c r="GY462">
        <v>3.59</v>
      </c>
      <c r="GZ462">
        <v>5.71</v>
      </c>
      <c r="HA462">
        <v>0.96</v>
      </c>
      <c r="HB462">
        <v>15.49</v>
      </c>
      <c r="HC462">
        <v>2.31</v>
      </c>
      <c r="HD462">
        <v>58.97</v>
      </c>
      <c r="HE462">
        <v>84.51</v>
      </c>
      <c r="HF462">
        <v>9.19</v>
      </c>
      <c r="HG462">
        <v>100.35</v>
      </c>
      <c r="HH462">
        <v>96.55</v>
      </c>
      <c r="HI462">
        <v>3.61</v>
      </c>
      <c r="HJ462">
        <v>100</v>
      </c>
      <c r="HK462">
        <v>1.36</v>
      </c>
      <c r="HL462">
        <v>0</v>
      </c>
      <c r="HM462">
        <v>0.86</v>
      </c>
      <c r="HR462">
        <v>0</v>
      </c>
      <c r="HS462">
        <v>0</v>
      </c>
      <c r="HU462">
        <v>100</v>
      </c>
      <c r="HV462">
        <v>100</v>
      </c>
      <c r="HW462">
        <v>0</v>
      </c>
      <c r="HX462">
        <v>71.33</v>
      </c>
      <c r="HY462">
        <v>0</v>
      </c>
      <c r="HZ462">
        <v>100</v>
      </c>
      <c r="IA462">
        <v>106.41</v>
      </c>
      <c r="IB462">
        <v>682.69</v>
      </c>
    </row>
    <row r="463" spans="1:236" hidden="1" x14ac:dyDescent="0.25">
      <c r="A463">
        <v>411920</v>
      </c>
      <c r="B463" t="str">
        <f>VLOOKUP(A463,cods!$A$1:$C$345,3,FALSE)</f>
        <v>Norte Pioneiro Paranaense</v>
      </c>
      <c r="C463" t="s">
        <v>477</v>
      </c>
      <c r="D463" t="s">
        <v>236</v>
      </c>
      <c r="E463">
        <v>2020</v>
      </c>
      <c r="F463">
        <v>41069000</v>
      </c>
      <c r="G463" t="s">
        <v>237</v>
      </c>
      <c r="H463" t="s">
        <v>238</v>
      </c>
      <c r="I463" t="s">
        <v>239</v>
      </c>
      <c r="J463" t="s">
        <v>246</v>
      </c>
      <c r="K463" t="s">
        <v>241</v>
      </c>
      <c r="L463">
        <v>1</v>
      </c>
      <c r="O463">
        <v>1</v>
      </c>
      <c r="P463">
        <v>1</v>
      </c>
      <c r="Q463">
        <v>1</v>
      </c>
      <c r="R463">
        <v>0</v>
      </c>
      <c r="S463">
        <v>1</v>
      </c>
      <c r="V463" s="1">
        <v>2034</v>
      </c>
      <c r="W463" s="1">
        <v>2034</v>
      </c>
      <c r="X463" t="s">
        <v>242</v>
      </c>
      <c r="Y463" t="s">
        <v>247</v>
      </c>
      <c r="AA463" s="1">
        <v>6324</v>
      </c>
      <c r="AB463" s="1">
        <v>3993</v>
      </c>
      <c r="AC463" s="1">
        <v>5946</v>
      </c>
      <c r="AD463" s="1">
        <v>5800</v>
      </c>
      <c r="AE463" s="1">
        <v>1986</v>
      </c>
      <c r="AF463" s="1">
        <v>1937</v>
      </c>
      <c r="AG463" s="1">
        <v>2028</v>
      </c>
      <c r="AH463" s="1">
        <v>1982</v>
      </c>
      <c r="AI463" s="1">
        <v>1986</v>
      </c>
      <c r="AJ463" s="1">
        <v>1937</v>
      </c>
      <c r="AK463">
        <v>52.47</v>
      </c>
      <c r="AL463">
        <v>47.04</v>
      </c>
      <c r="AM463">
        <v>303.3</v>
      </c>
      <c r="AN463">
        <v>0</v>
      </c>
      <c r="AO463">
        <v>227.75</v>
      </c>
      <c r="AP463">
        <v>229.28</v>
      </c>
      <c r="AQ463">
        <v>246.67</v>
      </c>
      <c r="AR463">
        <v>304.64</v>
      </c>
      <c r="AS463" s="1">
        <v>1870</v>
      </c>
      <c r="AT463" s="1">
        <v>1824</v>
      </c>
      <c r="AU463" s="1">
        <v>2028</v>
      </c>
      <c r="AV463" s="1">
        <v>1982</v>
      </c>
      <c r="AW463">
        <v>303.3</v>
      </c>
      <c r="AX463">
        <v>0</v>
      </c>
      <c r="AY463">
        <v>1.34</v>
      </c>
      <c r="AZ463">
        <v>1.53</v>
      </c>
      <c r="BA463">
        <v>204.46</v>
      </c>
      <c r="BB463" s="1">
        <v>2301</v>
      </c>
      <c r="BC463" s="1">
        <v>2249</v>
      </c>
      <c r="BD463" s="1">
        <v>1870</v>
      </c>
      <c r="BE463" s="1">
        <v>1824</v>
      </c>
      <c r="BF463">
        <v>0.14000000000000001</v>
      </c>
      <c r="BH463" s="1">
        <v>3993</v>
      </c>
      <c r="BI463" s="1">
        <v>3994</v>
      </c>
      <c r="BJ463">
        <v>303.3</v>
      </c>
      <c r="BK463">
        <v>446.54</v>
      </c>
      <c r="BL463">
        <v>228</v>
      </c>
      <c r="BM463">
        <v>232</v>
      </c>
      <c r="BN463">
        <v>75</v>
      </c>
      <c r="BO463">
        <v>76</v>
      </c>
      <c r="BP463">
        <v>75</v>
      </c>
      <c r="BQ463">
        <v>76</v>
      </c>
      <c r="BR463">
        <v>0.69</v>
      </c>
      <c r="BS463">
        <v>0.69</v>
      </c>
      <c r="BT463">
        <v>8.69</v>
      </c>
      <c r="BU463">
        <v>8.69</v>
      </c>
      <c r="BV463">
        <v>9.17</v>
      </c>
      <c r="BW463">
        <v>72</v>
      </c>
      <c r="BX463">
        <v>73</v>
      </c>
      <c r="BY463">
        <v>77</v>
      </c>
      <c r="BZ463">
        <v>77</v>
      </c>
      <c r="CA463">
        <v>0</v>
      </c>
      <c r="CB463">
        <v>0</v>
      </c>
      <c r="CC463">
        <v>0</v>
      </c>
      <c r="CD463">
        <v>0</v>
      </c>
      <c r="CF463">
        <v>228</v>
      </c>
      <c r="CG463">
        <v>232</v>
      </c>
      <c r="CH463">
        <v>0.19</v>
      </c>
      <c r="CI463" s="2">
        <v>1417833.19</v>
      </c>
      <c r="CJ463" s="2">
        <v>1379129.88</v>
      </c>
      <c r="CK463" s="2">
        <v>38703.31</v>
      </c>
      <c r="CL463" s="2">
        <v>78092.02</v>
      </c>
      <c r="CM463" s="2">
        <v>1495925.21</v>
      </c>
      <c r="CN463" s="2">
        <v>1449809.1</v>
      </c>
      <c r="CO463">
        <v>0</v>
      </c>
      <c r="CP463" s="2">
        <v>329562.53999999998</v>
      </c>
      <c r="CQ463" s="2">
        <v>253816.78</v>
      </c>
      <c r="CR463" s="2">
        <v>396836.54</v>
      </c>
      <c r="CS463" s="2">
        <v>15763.72</v>
      </c>
      <c r="CT463" s="2">
        <v>324180.46000000002</v>
      </c>
      <c r="CU463" s="2">
        <v>235155.45</v>
      </c>
      <c r="CV463" s="2">
        <v>1207228.6100000001</v>
      </c>
      <c r="CW463" s="2">
        <v>71285.55</v>
      </c>
      <c r="CX463" s="2">
        <v>1548635.96</v>
      </c>
      <c r="CY463">
        <v>0</v>
      </c>
      <c r="CZ463" s="2">
        <v>132368.41</v>
      </c>
      <c r="DA463">
        <v>0</v>
      </c>
      <c r="DB463" s="2">
        <v>108010.4</v>
      </c>
      <c r="DC463">
        <v>0</v>
      </c>
      <c r="DD463" s="2">
        <v>137146.23999999999</v>
      </c>
      <c r="DE463">
        <v>0</v>
      </c>
      <c r="DF463">
        <v>0</v>
      </c>
      <c r="DG463">
        <v>2</v>
      </c>
      <c r="DH463">
        <v>2</v>
      </c>
      <c r="DI463" s="2">
        <v>127282.04</v>
      </c>
      <c r="DJ463" s="2">
        <v>137753.39000000001</v>
      </c>
      <c r="DK463" s="2">
        <v>137146.23999999999</v>
      </c>
      <c r="DL463">
        <v>0</v>
      </c>
      <c r="DM463">
        <v>0</v>
      </c>
      <c r="DN463" s="2">
        <v>137146.23999999999</v>
      </c>
      <c r="DO463" s="2">
        <v>150292.21</v>
      </c>
      <c r="DP463" s="2">
        <v>61738.87</v>
      </c>
      <c r="DQ463" s="2">
        <v>9546.68</v>
      </c>
      <c r="DR463" s="2">
        <v>221577.76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 t="s">
        <v>244</v>
      </c>
      <c r="EL463">
        <v>0</v>
      </c>
      <c r="EM463">
        <v>0</v>
      </c>
      <c r="EO463">
        <v>602</v>
      </c>
      <c r="EP463">
        <v>0</v>
      </c>
      <c r="EQ463">
        <v>602</v>
      </c>
      <c r="ER463">
        <v>0</v>
      </c>
      <c r="ES463">
        <v>0</v>
      </c>
      <c r="EV463">
        <v>602</v>
      </c>
      <c r="EW463">
        <v>602</v>
      </c>
      <c r="EX463">
        <v>3</v>
      </c>
      <c r="EZ463" s="1">
        <v>1335</v>
      </c>
      <c r="FA463" s="1">
        <v>1261</v>
      </c>
      <c r="FB463" s="2">
        <v>1062.05</v>
      </c>
      <c r="FC463">
        <v>608</v>
      </c>
      <c r="FD463">
        <v>0</v>
      </c>
      <c r="FE463">
        <v>608</v>
      </c>
      <c r="FF463">
        <v>1.02</v>
      </c>
      <c r="FG463" s="2">
        <v>1040.25</v>
      </c>
      <c r="FH463">
        <v>6.05</v>
      </c>
      <c r="FI463">
        <v>5.54</v>
      </c>
      <c r="FJ463">
        <v>5.63</v>
      </c>
      <c r="FK463">
        <v>4.22</v>
      </c>
      <c r="FL463">
        <v>40.81</v>
      </c>
      <c r="FM463" s="2">
        <v>198418.27</v>
      </c>
      <c r="FN463">
        <v>100</v>
      </c>
      <c r="FO463">
        <v>75.17</v>
      </c>
      <c r="FP463">
        <v>100</v>
      </c>
      <c r="FQ463">
        <v>91.55</v>
      </c>
      <c r="FR463">
        <v>18.989999999999998</v>
      </c>
      <c r="FS463">
        <v>9.4700000000000006</v>
      </c>
      <c r="FT463">
        <v>3.82</v>
      </c>
      <c r="FU463">
        <v>100</v>
      </c>
      <c r="FV463">
        <v>10.19</v>
      </c>
      <c r="FW463">
        <v>3.19</v>
      </c>
      <c r="FX463">
        <v>653.19000000000005</v>
      </c>
      <c r="FY463">
        <v>21.87</v>
      </c>
      <c r="FZ463">
        <v>8.9600000000000009</v>
      </c>
      <c r="GA463">
        <v>106.24</v>
      </c>
      <c r="GB463">
        <v>100</v>
      </c>
      <c r="GC463">
        <v>5.71</v>
      </c>
      <c r="GD463">
        <v>12.6</v>
      </c>
      <c r="GE463">
        <v>4.72</v>
      </c>
      <c r="GF463">
        <v>580.26</v>
      </c>
      <c r="GG463">
        <v>81.010000000000005</v>
      </c>
      <c r="GH463">
        <v>3.08</v>
      </c>
      <c r="GI463">
        <v>85.15</v>
      </c>
      <c r="GJ463">
        <v>27.99</v>
      </c>
      <c r="GK463">
        <v>44.57</v>
      </c>
      <c r="GL463">
        <v>15.63</v>
      </c>
      <c r="GM463">
        <v>8.98</v>
      </c>
      <c r="GN463">
        <v>32.869999999999997</v>
      </c>
      <c r="GO463">
        <v>52.35</v>
      </c>
      <c r="GP463">
        <v>26.85</v>
      </c>
      <c r="GQ463">
        <v>1.31</v>
      </c>
      <c r="GR463">
        <v>10.54</v>
      </c>
      <c r="GS463">
        <v>92.19</v>
      </c>
      <c r="GT463">
        <v>2.59</v>
      </c>
      <c r="GU463">
        <v>5.22</v>
      </c>
      <c r="GV463">
        <v>92.12</v>
      </c>
      <c r="GW463">
        <v>100</v>
      </c>
      <c r="GX463">
        <v>1.02</v>
      </c>
      <c r="GY463">
        <v>3.82</v>
      </c>
      <c r="GZ463">
        <v>5.71</v>
      </c>
      <c r="HA463">
        <v>0.98</v>
      </c>
      <c r="HB463">
        <v>24.7</v>
      </c>
      <c r="HC463">
        <v>4.1399999999999997</v>
      </c>
      <c r="HD463">
        <v>105.06</v>
      </c>
      <c r="HE463">
        <v>75.3</v>
      </c>
      <c r="HF463">
        <v>9.4700000000000006</v>
      </c>
      <c r="HG463">
        <v>79.31</v>
      </c>
      <c r="HH463">
        <v>94.02</v>
      </c>
      <c r="HI463">
        <v>3.61</v>
      </c>
      <c r="HJ463">
        <v>99.56</v>
      </c>
      <c r="HK463">
        <v>1.47</v>
      </c>
      <c r="HL463">
        <v>0.02</v>
      </c>
      <c r="HM463">
        <v>0.73</v>
      </c>
      <c r="HR463">
        <v>0</v>
      </c>
      <c r="HS463">
        <v>0</v>
      </c>
      <c r="HU463">
        <v>100</v>
      </c>
      <c r="HV463">
        <v>100</v>
      </c>
      <c r="HW463">
        <v>0</v>
      </c>
      <c r="HX463">
        <v>0.84</v>
      </c>
      <c r="HY463">
        <v>0</v>
      </c>
      <c r="HZ463">
        <v>100</v>
      </c>
      <c r="IA463">
        <v>101.47</v>
      </c>
      <c r="IB463">
        <v>639.53</v>
      </c>
    </row>
    <row r="464" spans="1:236" hidden="1" x14ac:dyDescent="0.25">
      <c r="A464">
        <v>411925</v>
      </c>
      <c r="B464" t="str">
        <f>VLOOKUP(A464,cods!$A$1:$C$345,3,FALSE)</f>
        <v>Sudoeste Paranaense</v>
      </c>
      <c r="C464" t="s">
        <v>478</v>
      </c>
      <c r="D464" t="s">
        <v>236</v>
      </c>
      <c r="E464">
        <v>2021</v>
      </c>
      <c r="F464">
        <v>41069000</v>
      </c>
      <c r="G464" t="s">
        <v>237</v>
      </c>
      <c r="H464" t="s">
        <v>238</v>
      </c>
      <c r="I464" t="s">
        <v>239</v>
      </c>
      <c r="J464" t="s">
        <v>240</v>
      </c>
      <c r="K464" t="s">
        <v>241</v>
      </c>
      <c r="L464">
        <v>1</v>
      </c>
      <c r="O464">
        <v>1</v>
      </c>
      <c r="Q464">
        <v>0</v>
      </c>
      <c r="V464" s="1">
        <v>2023</v>
      </c>
      <c r="W464" s="1">
        <v>2023</v>
      </c>
      <c r="X464" t="s">
        <v>247</v>
      </c>
      <c r="Y464" t="s">
        <v>243</v>
      </c>
      <c r="AA464" s="1">
        <v>2742</v>
      </c>
      <c r="AB464" s="1">
        <v>1218</v>
      </c>
      <c r="AC464" s="1">
        <v>1249</v>
      </c>
      <c r="AD464" s="1">
        <v>1216</v>
      </c>
      <c r="AE464">
        <v>449</v>
      </c>
      <c r="AF464">
        <v>439</v>
      </c>
      <c r="AG464">
        <v>473</v>
      </c>
      <c r="AH464">
        <v>464</v>
      </c>
      <c r="AI464">
        <v>449</v>
      </c>
      <c r="AJ464">
        <v>439</v>
      </c>
      <c r="AK464">
        <v>16.47</v>
      </c>
      <c r="AL464">
        <v>15.41</v>
      </c>
      <c r="AM464">
        <v>67.489999999999995</v>
      </c>
      <c r="AN464">
        <v>4.37</v>
      </c>
      <c r="AO464">
        <v>50.14</v>
      </c>
      <c r="AP464">
        <v>50.14</v>
      </c>
      <c r="AQ464">
        <v>54.55</v>
      </c>
      <c r="AR464">
        <v>67.489999999999995</v>
      </c>
      <c r="AS464">
        <v>403</v>
      </c>
      <c r="AT464">
        <v>392</v>
      </c>
      <c r="AU464">
        <v>473</v>
      </c>
      <c r="AV464">
        <v>464</v>
      </c>
      <c r="AW464">
        <v>63.12</v>
      </c>
      <c r="AX464">
        <v>0</v>
      </c>
      <c r="AY464">
        <v>0</v>
      </c>
      <c r="AZ464">
        <v>0</v>
      </c>
      <c r="BA464">
        <v>41.28</v>
      </c>
      <c r="BB464">
        <v>495</v>
      </c>
      <c r="BC464">
        <v>483</v>
      </c>
      <c r="BD464">
        <v>403</v>
      </c>
      <c r="BE464">
        <v>392</v>
      </c>
      <c r="BF464">
        <v>0.08</v>
      </c>
      <c r="BH464" s="1">
        <v>1218</v>
      </c>
      <c r="BI464" s="1">
        <v>1216</v>
      </c>
      <c r="BJ464">
        <v>67.489999999999995</v>
      </c>
      <c r="BK464">
        <v>40.72</v>
      </c>
      <c r="CI464" s="2">
        <v>359326.56</v>
      </c>
      <c r="CJ464" s="2">
        <v>359326.56</v>
      </c>
      <c r="CL464" s="2">
        <v>15760.25</v>
      </c>
      <c r="CM464" s="2">
        <v>375086.81</v>
      </c>
      <c r="CN464" s="2">
        <v>358898.89</v>
      </c>
      <c r="CO464">
        <v>0</v>
      </c>
      <c r="CP464" s="2">
        <v>64871.16</v>
      </c>
      <c r="CQ464" s="2">
        <v>52440.480000000003</v>
      </c>
      <c r="CR464" s="2">
        <v>145254.79999999999</v>
      </c>
      <c r="CS464" s="2">
        <v>6014.96</v>
      </c>
      <c r="CT464" s="2">
        <v>39286.980000000003</v>
      </c>
      <c r="CU464" s="2">
        <v>48129.25</v>
      </c>
      <c r="CV464" s="2">
        <v>265006.59999999998</v>
      </c>
      <c r="CW464" s="2">
        <v>5246.88</v>
      </c>
      <c r="CX464" s="2">
        <v>363462.53</v>
      </c>
      <c r="CY464">
        <v>0</v>
      </c>
      <c r="CZ464" s="2">
        <v>31053.39</v>
      </c>
      <c r="DA464">
        <v>0</v>
      </c>
      <c r="DB464" s="2">
        <v>26320.61</v>
      </c>
      <c r="DC464" s="2">
        <v>5568.2</v>
      </c>
      <c r="DD464" s="2">
        <v>16746.75</v>
      </c>
      <c r="DG464">
        <v>1</v>
      </c>
      <c r="DH464">
        <v>1</v>
      </c>
      <c r="DI464">
        <v>0</v>
      </c>
      <c r="DJ464" s="2">
        <v>56587.46</v>
      </c>
      <c r="DK464" s="2">
        <v>16746.75</v>
      </c>
      <c r="DO464">
        <v>22.72</v>
      </c>
      <c r="DP464" s="2">
        <v>4158.38</v>
      </c>
      <c r="DQ464" s="2">
        <v>1088.5</v>
      </c>
      <c r="DR464" s="2">
        <v>5269.6</v>
      </c>
      <c r="DU464">
        <v>0</v>
      </c>
      <c r="EK464" t="s">
        <v>244</v>
      </c>
      <c r="EL464">
        <v>0</v>
      </c>
      <c r="EM464">
        <v>0</v>
      </c>
      <c r="EO464">
        <v>227</v>
      </c>
      <c r="EP464">
        <v>0</v>
      </c>
      <c r="EQ464">
        <v>211</v>
      </c>
      <c r="ER464">
        <v>0</v>
      </c>
      <c r="EV464">
        <v>211</v>
      </c>
      <c r="EW464">
        <v>227</v>
      </c>
      <c r="EX464">
        <v>0</v>
      </c>
      <c r="EY464">
        <v>0</v>
      </c>
      <c r="EZ464">
        <v>269</v>
      </c>
      <c r="FA464">
        <v>264</v>
      </c>
      <c r="FB464" s="2">
        <v>21367.63</v>
      </c>
      <c r="FC464">
        <v>212</v>
      </c>
      <c r="FD464">
        <v>0</v>
      </c>
      <c r="FE464">
        <v>212</v>
      </c>
      <c r="FF464">
        <v>1.06</v>
      </c>
      <c r="FG464">
        <v>468.5</v>
      </c>
      <c r="FH464">
        <v>6.66</v>
      </c>
      <c r="FI464">
        <v>6.59</v>
      </c>
      <c r="FJ464">
        <v>6.59</v>
      </c>
      <c r="FL464">
        <v>53.21</v>
      </c>
      <c r="FM464" s="2">
        <v>145254.79999999999</v>
      </c>
      <c r="FN464">
        <v>100</v>
      </c>
      <c r="FO464">
        <v>74.38</v>
      </c>
      <c r="FP464">
        <v>100</v>
      </c>
      <c r="FQ464">
        <v>98.86</v>
      </c>
      <c r="FR464">
        <v>19.079999999999998</v>
      </c>
      <c r="FS464">
        <v>8.92</v>
      </c>
      <c r="FV464">
        <v>9.6999999999999993</v>
      </c>
      <c r="FW464">
        <v>1.33</v>
      </c>
      <c r="FX464">
        <v>351.9</v>
      </c>
      <c r="FY464">
        <v>32.6</v>
      </c>
      <c r="GA464">
        <v>111.46</v>
      </c>
      <c r="GB464">
        <v>100</v>
      </c>
      <c r="GD464">
        <v>12</v>
      </c>
      <c r="GE464">
        <v>4.8600000000000003</v>
      </c>
      <c r="GF464">
        <v>565.65</v>
      </c>
      <c r="GG464">
        <v>80.92</v>
      </c>
      <c r="GH464">
        <v>4.32</v>
      </c>
      <c r="GI464">
        <v>73.75</v>
      </c>
      <c r="GJ464">
        <v>40.42</v>
      </c>
      <c r="GK464">
        <v>53.82</v>
      </c>
      <c r="GL464">
        <v>1.47</v>
      </c>
      <c r="GM464">
        <v>0</v>
      </c>
      <c r="GN464">
        <v>54.81</v>
      </c>
      <c r="GO464">
        <v>72.97</v>
      </c>
      <c r="GP464">
        <v>14.82</v>
      </c>
      <c r="GQ464">
        <v>2.27</v>
      </c>
      <c r="GR464">
        <v>0</v>
      </c>
      <c r="GS464">
        <v>95.8</v>
      </c>
      <c r="GU464">
        <v>4.2</v>
      </c>
      <c r="GV464">
        <v>84.85</v>
      </c>
      <c r="GW464">
        <v>100</v>
      </c>
      <c r="GX464">
        <v>2.25</v>
      </c>
      <c r="HA464">
        <v>2.25</v>
      </c>
      <c r="HB464">
        <v>25.62</v>
      </c>
      <c r="HC464">
        <v>2.97</v>
      </c>
      <c r="HD464">
        <v>106.57</v>
      </c>
      <c r="HE464">
        <v>74.38</v>
      </c>
      <c r="HF464">
        <v>8.92</v>
      </c>
      <c r="HG464">
        <v>62.26</v>
      </c>
      <c r="HH464">
        <v>45.55</v>
      </c>
      <c r="HJ464">
        <v>100</v>
      </c>
      <c r="HK464">
        <v>0.6</v>
      </c>
      <c r="HM464">
        <v>0.96</v>
      </c>
      <c r="HR464">
        <v>0</v>
      </c>
      <c r="HS464">
        <v>0</v>
      </c>
      <c r="HU464">
        <v>100</v>
      </c>
      <c r="HV464">
        <v>100</v>
      </c>
      <c r="HX464">
        <v>80.94</v>
      </c>
      <c r="HY464">
        <v>0</v>
      </c>
      <c r="HZ464">
        <v>100</v>
      </c>
      <c r="IA464">
        <v>130.11000000000001</v>
      </c>
      <c r="IB464">
        <v>333.5</v>
      </c>
    </row>
    <row r="465" spans="1:236" hidden="1" x14ac:dyDescent="0.25">
      <c r="A465">
        <v>411925</v>
      </c>
      <c r="B465" t="str">
        <f>VLOOKUP(A465,cods!$A$1:$C$345,3,FALSE)</f>
        <v>Sudoeste Paranaense</v>
      </c>
      <c r="C465" t="s">
        <v>478</v>
      </c>
      <c r="D465" t="s">
        <v>236</v>
      </c>
      <c r="E465">
        <v>2020</v>
      </c>
      <c r="F465">
        <v>41069000</v>
      </c>
      <c r="G465" t="s">
        <v>237</v>
      </c>
      <c r="H465" t="s">
        <v>238</v>
      </c>
      <c r="I465" t="s">
        <v>239</v>
      </c>
      <c r="J465" t="s">
        <v>240</v>
      </c>
      <c r="K465" t="s">
        <v>241</v>
      </c>
      <c r="L465">
        <v>1</v>
      </c>
      <c r="O465">
        <v>1</v>
      </c>
      <c r="Q465">
        <v>0</v>
      </c>
      <c r="V465" s="1">
        <v>2023</v>
      </c>
      <c r="W465" s="1">
        <v>2023</v>
      </c>
      <c r="X465" t="s">
        <v>247</v>
      </c>
      <c r="Y465" t="s">
        <v>243</v>
      </c>
      <c r="AA465" s="1">
        <v>2737</v>
      </c>
      <c r="AB465" s="1">
        <v>1216</v>
      </c>
      <c r="AC465" s="1">
        <v>1216</v>
      </c>
      <c r="AD465" s="1">
        <v>1213</v>
      </c>
      <c r="AE465">
        <v>439</v>
      </c>
      <c r="AF465">
        <v>430</v>
      </c>
      <c r="AG465">
        <v>464</v>
      </c>
      <c r="AH465">
        <v>453</v>
      </c>
      <c r="AI465">
        <v>439</v>
      </c>
      <c r="AJ465">
        <v>430</v>
      </c>
      <c r="AK465">
        <v>15.41</v>
      </c>
      <c r="AL465">
        <v>13.99</v>
      </c>
      <c r="AM465">
        <v>69.900000000000006</v>
      </c>
      <c r="AN465">
        <v>2.72</v>
      </c>
      <c r="AO465">
        <v>48.9</v>
      </c>
      <c r="AP465">
        <v>48.9</v>
      </c>
      <c r="AQ465">
        <v>53.02</v>
      </c>
      <c r="AR465">
        <v>69.900000000000006</v>
      </c>
      <c r="AS465">
        <v>392</v>
      </c>
      <c r="AT465">
        <v>384</v>
      </c>
      <c r="AU465">
        <v>464</v>
      </c>
      <c r="AV465">
        <v>453</v>
      </c>
      <c r="AW465">
        <v>67.180000000000007</v>
      </c>
      <c r="AX465">
        <v>0</v>
      </c>
      <c r="AY465">
        <v>0</v>
      </c>
      <c r="AZ465">
        <v>0</v>
      </c>
      <c r="BA465">
        <v>40.6</v>
      </c>
      <c r="BB465">
        <v>483</v>
      </c>
      <c r="BC465">
        <v>476</v>
      </c>
      <c r="BD465">
        <v>392</v>
      </c>
      <c r="BE465">
        <v>384</v>
      </c>
      <c r="BF465">
        <v>0.22</v>
      </c>
      <c r="BH465" s="1">
        <v>1216</v>
      </c>
      <c r="BI465" s="1">
        <v>1213</v>
      </c>
      <c r="BJ465">
        <v>69.900000000000006</v>
      </c>
      <c r="BK465">
        <v>40.15</v>
      </c>
      <c r="CI465" s="2">
        <v>325746.19</v>
      </c>
      <c r="CJ465" s="2">
        <v>325746.19</v>
      </c>
      <c r="CL465" s="2">
        <v>9792.7900000000009</v>
      </c>
      <c r="CM465" s="2">
        <v>335538.98</v>
      </c>
      <c r="CN465" s="2">
        <v>339345.71</v>
      </c>
      <c r="CO465">
        <v>0</v>
      </c>
      <c r="CP465" s="2">
        <v>52440.480000000003</v>
      </c>
      <c r="CQ465" s="2">
        <v>55258.84</v>
      </c>
      <c r="CR465" s="2">
        <v>142998.28</v>
      </c>
      <c r="CS465" s="2">
        <v>3851.49</v>
      </c>
      <c r="CT465" s="2">
        <v>30424.27</v>
      </c>
      <c r="CU465" s="2">
        <v>45446.79</v>
      </c>
      <c r="CV465" s="2">
        <v>344856.39</v>
      </c>
      <c r="CW465" s="2">
        <v>2996.57</v>
      </c>
      <c r="CX465" s="2">
        <v>410350.34</v>
      </c>
      <c r="CY465">
        <v>0</v>
      </c>
      <c r="CZ465" s="2">
        <v>28779.48</v>
      </c>
      <c r="DA465">
        <v>0</v>
      </c>
      <c r="DB465" s="2">
        <v>23684.21</v>
      </c>
      <c r="DC465">
        <v>0</v>
      </c>
      <c r="DD465" s="2">
        <v>28295.77</v>
      </c>
      <c r="DE465">
        <v>0</v>
      </c>
      <c r="DF465">
        <v>0</v>
      </c>
      <c r="DG465">
        <v>1</v>
      </c>
      <c r="DH465">
        <v>1</v>
      </c>
      <c r="DI465" s="2">
        <v>98451.35</v>
      </c>
      <c r="DJ465" s="2">
        <v>33717.9</v>
      </c>
      <c r="DK465" s="2">
        <v>28295.77</v>
      </c>
      <c r="DL465">
        <v>0</v>
      </c>
      <c r="DM465">
        <v>0</v>
      </c>
      <c r="DN465" s="2">
        <v>28295.77</v>
      </c>
      <c r="DO465">
        <v>21.38</v>
      </c>
      <c r="DP465" s="2">
        <v>2661.15</v>
      </c>
      <c r="DQ465">
        <v>335.42</v>
      </c>
      <c r="DR465" s="2">
        <v>3017.95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 t="s">
        <v>244</v>
      </c>
      <c r="EL465">
        <v>0</v>
      </c>
      <c r="EM465">
        <v>0</v>
      </c>
      <c r="EO465">
        <v>242</v>
      </c>
      <c r="EP465">
        <v>0</v>
      </c>
      <c r="EQ465">
        <v>244</v>
      </c>
      <c r="ER465">
        <v>0</v>
      </c>
      <c r="EV465">
        <v>244</v>
      </c>
      <c r="EW465">
        <v>242</v>
      </c>
      <c r="EX465">
        <v>0</v>
      </c>
      <c r="EY465">
        <v>0</v>
      </c>
      <c r="EZ465">
        <v>303</v>
      </c>
      <c r="FA465">
        <v>296</v>
      </c>
      <c r="FB465">
        <v>360.07</v>
      </c>
      <c r="FC465">
        <v>266</v>
      </c>
      <c r="FD465">
        <v>0</v>
      </c>
      <c r="FE465">
        <v>266</v>
      </c>
      <c r="FF465">
        <v>1.06</v>
      </c>
      <c r="FG465">
        <v>458.5</v>
      </c>
      <c r="FH465">
        <v>7.74</v>
      </c>
      <c r="FI465">
        <v>6.14</v>
      </c>
      <c r="FJ465">
        <v>6.14</v>
      </c>
      <c r="FL465">
        <v>45.92</v>
      </c>
      <c r="FM465" s="2">
        <v>142998.28</v>
      </c>
      <c r="FN465">
        <v>100</v>
      </c>
      <c r="FO465">
        <v>70.180000000000007</v>
      </c>
      <c r="FP465">
        <v>100</v>
      </c>
      <c r="FQ465">
        <v>79.38</v>
      </c>
      <c r="FR465">
        <v>23.91</v>
      </c>
      <c r="FS465">
        <v>8.89</v>
      </c>
      <c r="FV465">
        <v>9.64</v>
      </c>
      <c r="FW465">
        <v>1.32</v>
      </c>
      <c r="FX465">
        <v>347.92</v>
      </c>
      <c r="FY465">
        <v>30.66</v>
      </c>
      <c r="GA465">
        <v>110.31</v>
      </c>
      <c r="GB465">
        <v>100</v>
      </c>
      <c r="GD465">
        <v>12.7</v>
      </c>
      <c r="GE465">
        <v>6.5</v>
      </c>
      <c r="GF465">
        <v>752.14</v>
      </c>
      <c r="GG465">
        <v>76.09</v>
      </c>
      <c r="GH465">
        <v>-1.1299999999999999</v>
      </c>
      <c r="GI465">
        <v>105.87</v>
      </c>
      <c r="GJ465">
        <v>43.9</v>
      </c>
      <c r="GK465">
        <v>57.85</v>
      </c>
      <c r="GL465">
        <v>0.93</v>
      </c>
      <c r="GM465">
        <v>30.22</v>
      </c>
      <c r="GN465">
        <v>41.47</v>
      </c>
      <c r="GO465">
        <v>54.64</v>
      </c>
      <c r="GP465">
        <v>8.82</v>
      </c>
      <c r="GQ465">
        <v>1.1200000000000001</v>
      </c>
      <c r="GR465">
        <v>28.55</v>
      </c>
      <c r="GS465">
        <v>97.08</v>
      </c>
      <c r="GU465">
        <v>2.92</v>
      </c>
      <c r="GV465">
        <v>84.62</v>
      </c>
      <c r="GW465">
        <v>100</v>
      </c>
      <c r="GX465">
        <v>2.2999999999999998</v>
      </c>
      <c r="HA465">
        <v>2.2999999999999998</v>
      </c>
      <c r="HB465">
        <v>29.82</v>
      </c>
      <c r="HC465">
        <v>3.87</v>
      </c>
      <c r="HD465">
        <v>131.03</v>
      </c>
      <c r="HE465">
        <v>70.180000000000007</v>
      </c>
      <c r="HF465">
        <v>8.89</v>
      </c>
      <c r="HG465">
        <v>56.26</v>
      </c>
      <c r="HH465">
        <v>44.43</v>
      </c>
      <c r="HJ465">
        <v>100</v>
      </c>
      <c r="HK465">
        <v>0.56999999999999995</v>
      </c>
      <c r="HM465">
        <v>0.76</v>
      </c>
      <c r="HR465">
        <v>0</v>
      </c>
      <c r="HS465">
        <v>0</v>
      </c>
      <c r="HU465">
        <v>100</v>
      </c>
      <c r="HV465">
        <v>100</v>
      </c>
      <c r="HX465">
        <v>1.22</v>
      </c>
      <c r="HY465">
        <v>0</v>
      </c>
      <c r="HZ465">
        <v>100</v>
      </c>
      <c r="IA465">
        <v>97.55</v>
      </c>
      <c r="IB465">
        <v>329.71</v>
      </c>
    </row>
    <row r="466" spans="1:236" x14ac:dyDescent="0.25">
      <c r="A466">
        <v>411930</v>
      </c>
      <c r="B466" t="str">
        <f>VLOOKUP(A466,cods!$A$1:$C$345,3,FALSE)</f>
        <v>Centro-Sul Paranaense</v>
      </c>
      <c r="C466" t="s">
        <v>479</v>
      </c>
      <c r="D466" t="s">
        <v>236</v>
      </c>
      <c r="E466">
        <v>2021</v>
      </c>
      <c r="F466">
        <v>41069000</v>
      </c>
      <c r="G466" t="s">
        <v>237</v>
      </c>
      <c r="H466" t="s">
        <v>238</v>
      </c>
      <c r="I466" t="s">
        <v>239</v>
      </c>
      <c r="J466" t="s">
        <v>246</v>
      </c>
      <c r="K466" t="s">
        <v>241</v>
      </c>
      <c r="L466">
        <v>1</v>
      </c>
      <c r="O466">
        <v>1</v>
      </c>
      <c r="P466">
        <v>1</v>
      </c>
      <c r="Q466">
        <v>3</v>
      </c>
      <c r="R466">
        <v>1</v>
      </c>
      <c r="S466">
        <v>1</v>
      </c>
      <c r="V466" s="1">
        <v>2043</v>
      </c>
      <c r="W466" s="1">
        <v>2043</v>
      </c>
      <c r="X466" t="s">
        <v>242</v>
      </c>
      <c r="Y466" t="s">
        <v>242</v>
      </c>
      <c r="AA466" s="1">
        <v>32722</v>
      </c>
      <c r="AB466" s="1">
        <v>16592</v>
      </c>
      <c r="AC466" s="1">
        <v>22892</v>
      </c>
      <c r="AD466" s="1">
        <v>22494</v>
      </c>
      <c r="AE466" s="1">
        <v>6861</v>
      </c>
      <c r="AF466" s="1">
        <v>6776</v>
      </c>
      <c r="AG466" s="1">
        <v>7393</v>
      </c>
      <c r="AH466" s="1">
        <v>7298</v>
      </c>
      <c r="AI466" s="1">
        <v>6861</v>
      </c>
      <c r="AJ466" s="1">
        <v>6776</v>
      </c>
      <c r="AK466">
        <v>145.61000000000001</v>
      </c>
      <c r="AL466">
        <v>113.51</v>
      </c>
      <c r="AM466" s="2">
        <v>1013.19</v>
      </c>
      <c r="AN466">
        <v>990.91</v>
      </c>
      <c r="AO466">
        <v>764.5</v>
      </c>
      <c r="AP466">
        <v>764.65</v>
      </c>
      <c r="AQ466">
        <v>832</v>
      </c>
      <c r="AR466" s="2">
        <v>1013.33</v>
      </c>
      <c r="AS466" s="1">
        <v>6733</v>
      </c>
      <c r="AT466" s="1">
        <v>6616</v>
      </c>
      <c r="AU466" s="1">
        <v>7393</v>
      </c>
      <c r="AV466" s="1">
        <v>7298</v>
      </c>
      <c r="AW466">
        <v>22.28</v>
      </c>
      <c r="AX466">
        <v>0</v>
      </c>
      <c r="AY466">
        <v>0.14000000000000001</v>
      </c>
      <c r="AZ466">
        <v>0.15</v>
      </c>
      <c r="BA466">
        <v>658.38</v>
      </c>
      <c r="BB466" s="1">
        <v>7731</v>
      </c>
      <c r="BC466" s="1">
        <v>7457</v>
      </c>
      <c r="BD466" s="1">
        <v>6733</v>
      </c>
      <c r="BE466" s="1">
        <v>6616</v>
      </c>
      <c r="BF466">
        <v>35.96</v>
      </c>
      <c r="BH466" s="1">
        <v>16592</v>
      </c>
      <c r="BI466" s="1">
        <v>16509</v>
      </c>
      <c r="BJ466" s="2">
        <v>1013.19</v>
      </c>
      <c r="BK466">
        <v>753.36</v>
      </c>
      <c r="BL466" s="1">
        <v>11832</v>
      </c>
      <c r="BM466" s="1">
        <v>7711</v>
      </c>
      <c r="BN466" s="1">
        <v>3598</v>
      </c>
      <c r="BO466" s="1">
        <v>2419</v>
      </c>
      <c r="BP466" s="1">
        <v>3963</v>
      </c>
      <c r="BQ466" s="1">
        <v>2693</v>
      </c>
      <c r="BR466">
        <v>55.26</v>
      </c>
      <c r="BS466">
        <v>46.9</v>
      </c>
      <c r="BT466">
        <v>368.59</v>
      </c>
      <c r="BU466">
        <v>368.59</v>
      </c>
      <c r="BV466">
        <v>397.81</v>
      </c>
      <c r="BW466" s="1">
        <v>3480</v>
      </c>
      <c r="BX466" s="1">
        <v>2268</v>
      </c>
      <c r="BY466" s="1">
        <v>4073</v>
      </c>
      <c r="BZ466" s="1">
        <v>2657</v>
      </c>
      <c r="CA466">
        <v>0</v>
      </c>
      <c r="CB466">
        <v>0</v>
      </c>
      <c r="CC466">
        <v>0</v>
      </c>
      <c r="CD466">
        <v>0</v>
      </c>
      <c r="CF466" s="1">
        <v>11832</v>
      </c>
      <c r="CG466" s="1">
        <v>7711</v>
      </c>
      <c r="CH466">
        <v>342.56</v>
      </c>
      <c r="CI466" s="2">
        <v>7534143.1299999999</v>
      </c>
      <c r="CJ466" s="2">
        <v>5472857.9000000004</v>
      </c>
      <c r="CK466" s="2">
        <v>2061285.23</v>
      </c>
      <c r="CL466" s="2">
        <v>474723.38</v>
      </c>
      <c r="CM466" s="2">
        <v>8008866.5099999998</v>
      </c>
      <c r="CN466" s="2">
        <v>7273621.46</v>
      </c>
      <c r="CO466">
        <v>0</v>
      </c>
      <c r="CP466" s="2">
        <v>2055936.33</v>
      </c>
      <c r="CQ466" s="2">
        <v>1285438.53</v>
      </c>
      <c r="CR466" s="2">
        <v>2067405</v>
      </c>
      <c r="CS466" s="2">
        <v>204655.77</v>
      </c>
      <c r="CT466" s="2">
        <v>905667.62</v>
      </c>
      <c r="CU466" s="2">
        <v>1164823.8700000001</v>
      </c>
      <c r="CV466" s="2">
        <v>5027177.21</v>
      </c>
      <c r="CW466" s="2">
        <v>1415649.98</v>
      </c>
      <c r="CX466" s="2">
        <v>8460475.6799999997</v>
      </c>
      <c r="CY466">
        <v>0</v>
      </c>
      <c r="CZ466" s="2">
        <v>1156134.58</v>
      </c>
      <c r="DA466">
        <v>0</v>
      </c>
      <c r="DB466" s="2">
        <v>562694.01</v>
      </c>
      <c r="DC466">
        <v>0</v>
      </c>
      <c r="DD466" s="2">
        <v>761367.35</v>
      </c>
      <c r="DE466" s="2">
        <v>1601749.17</v>
      </c>
      <c r="DF466" s="2">
        <v>31616.12</v>
      </c>
      <c r="DG466">
        <v>10</v>
      </c>
      <c r="DH466">
        <v>11</v>
      </c>
      <c r="DI466" s="2">
        <v>121930.94</v>
      </c>
      <c r="DJ466" s="2">
        <v>861513.91</v>
      </c>
      <c r="DK466" s="2">
        <v>1926591.96</v>
      </c>
      <c r="DL466" s="2">
        <v>465547.04</v>
      </c>
      <c r="DM466" s="2">
        <v>2593.64</v>
      </c>
      <c r="DN466" s="2">
        <v>2394732.64</v>
      </c>
      <c r="DO466" s="2">
        <v>33149.85</v>
      </c>
      <c r="DP466" s="2">
        <v>896884.21</v>
      </c>
      <c r="DQ466" s="2">
        <v>518765.77</v>
      </c>
      <c r="DR466" s="2">
        <v>1448799.83</v>
      </c>
      <c r="DS466">
        <v>0</v>
      </c>
      <c r="DT466">
        <v>0</v>
      </c>
      <c r="DU466">
        <v>0</v>
      </c>
      <c r="EK466" t="s">
        <v>244</v>
      </c>
      <c r="EL466">
        <v>0</v>
      </c>
      <c r="EM466">
        <v>0</v>
      </c>
      <c r="EO466" s="1">
        <v>1304</v>
      </c>
      <c r="EP466">
        <v>0</v>
      </c>
      <c r="EQ466" s="1">
        <v>1175</v>
      </c>
      <c r="ER466">
        <v>0</v>
      </c>
      <c r="ES466">
        <v>2</v>
      </c>
      <c r="EV466" s="1">
        <v>1175</v>
      </c>
      <c r="EW466" s="1">
        <v>1304</v>
      </c>
      <c r="EX466">
        <v>6</v>
      </c>
      <c r="EZ466" s="1">
        <v>8981</v>
      </c>
      <c r="FA466" s="1">
        <v>7954</v>
      </c>
      <c r="FB466" s="2">
        <v>580424.6</v>
      </c>
      <c r="FC466" s="1">
        <v>1186</v>
      </c>
      <c r="FD466">
        <v>3</v>
      </c>
      <c r="FE466" s="1">
        <v>1186</v>
      </c>
      <c r="FF466">
        <v>1.08</v>
      </c>
      <c r="FG466" s="2">
        <v>1016.52</v>
      </c>
      <c r="FH466">
        <v>6.88</v>
      </c>
      <c r="FI466">
        <v>6.13</v>
      </c>
      <c r="FJ466">
        <v>6.58</v>
      </c>
      <c r="FK466">
        <v>5.18</v>
      </c>
      <c r="FL466">
        <v>38.200000000000003</v>
      </c>
      <c r="FM466" s="2">
        <v>196895.71</v>
      </c>
      <c r="FN466">
        <v>100</v>
      </c>
      <c r="FO466">
        <v>78.23</v>
      </c>
      <c r="FP466">
        <v>100</v>
      </c>
      <c r="FQ466">
        <v>89.05</v>
      </c>
      <c r="FR466">
        <v>14.87</v>
      </c>
      <c r="FS466">
        <v>8.67</v>
      </c>
      <c r="FT466">
        <v>48.21</v>
      </c>
      <c r="FU466">
        <v>100</v>
      </c>
      <c r="FV466">
        <v>9.44</v>
      </c>
      <c r="FW466">
        <v>16.420000000000002</v>
      </c>
      <c r="FX466">
        <v>650.19000000000005</v>
      </c>
      <c r="FY466">
        <v>17.059999999999999</v>
      </c>
      <c r="FZ466">
        <v>15.18</v>
      </c>
      <c r="GA466">
        <v>92.3</v>
      </c>
      <c r="GB466">
        <v>100</v>
      </c>
      <c r="GC466">
        <v>71.31</v>
      </c>
      <c r="GD466">
        <v>11.49</v>
      </c>
      <c r="GE466">
        <v>4.09</v>
      </c>
      <c r="GF466">
        <v>471</v>
      </c>
      <c r="GG466">
        <v>85.13</v>
      </c>
      <c r="GH466">
        <v>9.18</v>
      </c>
      <c r="GI466">
        <v>66.73</v>
      </c>
      <c r="GJ466">
        <v>27.44</v>
      </c>
      <c r="GK466">
        <v>42.9</v>
      </c>
      <c r="GL466">
        <v>19.23</v>
      </c>
      <c r="GM466">
        <v>1.62</v>
      </c>
      <c r="GN466">
        <v>41.12</v>
      </c>
      <c r="GO466">
        <v>64.3</v>
      </c>
      <c r="GP466">
        <v>18.02</v>
      </c>
      <c r="GQ466">
        <v>4.07</v>
      </c>
      <c r="GR466">
        <v>2.4300000000000002</v>
      </c>
      <c r="GS466">
        <v>68.33</v>
      </c>
      <c r="GT466">
        <v>25.74</v>
      </c>
      <c r="GU466">
        <v>5.93</v>
      </c>
      <c r="GV466">
        <v>90.87</v>
      </c>
      <c r="GW466">
        <v>100</v>
      </c>
      <c r="GX466">
        <v>1.54</v>
      </c>
      <c r="GY466">
        <v>48.21</v>
      </c>
      <c r="GZ466">
        <v>71.31</v>
      </c>
      <c r="HA466">
        <v>1.07</v>
      </c>
      <c r="HB466">
        <v>21.76</v>
      </c>
      <c r="HC466">
        <v>4.5</v>
      </c>
      <c r="HD466">
        <v>85.47</v>
      </c>
      <c r="HE466">
        <v>78.239999999999995</v>
      </c>
      <c r="HF466">
        <v>8.67</v>
      </c>
      <c r="HG466">
        <v>92.41</v>
      </c>
      <c r="HH466">
        <v>69.959999999999994</v>
      </c>
      <c r="HI466">
        <v>36.159999999999997</v>
      </c>
      <c r="HJ466">
        <v>99.99</v>
      </c>
      <c r="HK466">
        <v>0.74</v>
      </c>
      <c r="HL466">
        <v>0.93</v>
      </c>
      <c r="HM466">
        <v>0.83</v>
      </c>
      <c r="HR466">
        <v>0</v>
      </c>
      <c r="HS466">
        <v>0</v>
      </c>
      <c r="HU466">
        <v>100</v>
      </c>
      <c r="HV466">
        <v>100</v>
      </c>
      <c r="HW466">
        <v>0.04</v>
      </c>
      <c r="HX466">
        <v>72.97</v>
      </c>
      <c r="HY466">
        <v>0.25</v>
      </c>
      <c r="HZ466">
        <v>100</v>
      </c>
      <c r="IA466">
        <v>112.32</v>
      </c>
      <c r="IB466">
        <v>598.63</v>
      </c>
    </row>
    <row r="467" spans="1:236" hidden="1" x14ac:dyDescent="0.25">
      <c r="A467">
        <v>411930</v>
      </c>
      <c r="B467" t="str">
        <f>VLOOKUP(A467,cods!$A$1:$C$345,3,FALSE)</f>
        <v>Centro-Sul Paranaense</v>
      </c>
      <c r="C467" t="s">
        <v>479</v>
      </c>
      <c r="D467" t="s">
        <v>236</v>
      </c>
      <c r="E467">
        <v>2020</v>
      </c>
      <c r="F467">
        <v>41069000</v>
      </c>
      <c r="G467" t="s">
        <v>237</v>
      </c>
      <c r="H467" t="s">
        <v>238</v>
      </c>
      <c r="I467" t="s">
        <v>239</v>
      </c>
      <c r="J467" t="s">
        <v>246</v>
      </c>
      <c r="K467" t="s">
        <v>241</v>
      </c>
      <c r="L467">
        <v>1</v>
      </c>
      <c r="O467">
        <v>1</v>
      </c>
      <c r="P467">
        <v>1</v>
      </c>
      <c r="Q467">
        <v>3</v>
      </c>
      <c r="R467">
        <v>1</v>
      </c>
      <c r="S467">
        <v>1</v>
      </c>
      <c r="V467" s="1">
        <v>2043</v>
      </c>
      <c r="W467" s="1">
        <v>2043</v>
      </c>
      <c r="X467" t="s">
        <v>242</v>
      </c>
      <c r="Y467" t="s">
        <v>242</v>
      </c>
      <c r="AA467" s="1">
        <v>32559</v>
      </c>
      <c r="AB467" s="1">
        <v>16509</v>
      </c>
      <c r="AC467" s="1">
        <v>22494</v>
      </c>
      <c r="AD467" s="1">
        <v>22079</v>
      </c>
      <c r="AE467" s="1">
        <v>6776</v>
      </c>
      <c r="AF467" s="1">
        <v>6636</v>
      </c>
      <c r="AG467" s="1">
        <v>7298</v>
      </c>
      <c r="AH467" s="1">
        <v>7183</v>
      </c>
      <c r="AI467" s="1">
        <v>6776</v>
      </c>
      <c r="AJ467" s="1">
        <v>6636</v>
      </c>
      <c r="AK467">
        <v>113.51</v>
      </c>
      <c r="AL467">
        <v>109.81</v>
      </c>
      <c r="AM467">
        <v>953.01</v>
      </c>
      <c r="AN467">
        <v>932.96</v>
      </c>
      <c r="AO467">
        <v>783.48</v>
      </c>
      <c r="AP467">
        <v>784.88</v>
      </c>
      <c r="AQ467">
        <v>844.81</v>
      </c>
      <c r="AR467">
        <v>954.71</v>
      </c>
      <c r="AS467" s="1">
        <v>6616</v>
      </c>
      <c r="AT467" s="1">
        <v>6494</v>
      </c>
      <c r="AU467" s="1">
        <v>7298</v>
      </c>
      <c r="AV467" s="1">
        <v>7183</v>
      </c>
      <c r="AW467">
        <v>20.05</v>
      </c>
      <c r="AX467">
        <v>0</v>
      </c>
      <c r="AY467">
        <v>1.7</v>
      </c>
      <c r="AZ467">
        <v>1.4</v>
      </c>
      <c r="BA467">
        <v>669.98</v>
      </c>
      <c r="BB467" s="1">
        <v>7457</v>
      </c>
      <c r="BC467" s="1">
        <v>7276</v>
      </c>
      <c r="BD467" s="1">
        <v>6616</v>
      </c>
      <c r="BE467" s="1">
        <v>6494</v>
      </c>
      <c r="BF467">
        <v>25.84</v>
      </c>
      <c r="BH467" s="1">
        <v>16509</v>
      </c>
      <c r="BI467" s="1">
        <v>16424</v>
      </c>
      <c r="BJ467">
        <v>953.01</v>
      </c>
      <c r="BK467">
        <v>706.5</v>
      </c>
      <c r="BL467" s="1">
        <v>7711</v>
      </c>
      <c r="BM467" s="1">
        <v>7612</v>
      </c>
      <c r="BN467" s="1">
        <v>2419</v>
      </c>
      <c r="BO467" s="1">
        <v>2392</v>
      </c>
      <c r="BP467" s="1">
        <v>2693</v>
      </c>
      <c r="BQ467" s="1">
        <v>2672</v>
      </c>
      <c r="BR467">
        <v>46.9</v>
      </c>
      <c r="BS467">
        <v>45.23</v>
      </c>
      <c r="BT467">
        <v>300.93</v>
      </c>
      <c r="BU467">
        <v>300.93</v>
      </c>
      <c r="BV467">
        <v>321.39</v>
      </c>
      <c r="BW467" s="1">
        <v>2268</v>
      </c>
      <c r="BX467" s="1">
        <v>2239</v>
      </c>
      <c r="BY467" s="1">
        <v>2657</v>
      </c>
      <c r="BZ467" s="1">
        <v>2575</v>
      </c>
      <c r="CA467">
        <v>0</v>
      </c>
      <c r="CB467">
        <v>0</v>
      </c>
      <c r="CC467">
        <v>0</v>
      </c>
      <c r="CD467">
        <v>0</v>
      </c>
      <c r="CF467" s="1">
        <v>7711</v>
      </c>
      <c r="CG467" s="1">
        <v>7612</v>
      </c>
      <c r="CH467">
        <v>346.99</v>
      </c>
      <c r="CI467" s="2">
        <v>6602137.9199999999</v>
      </c>
      <c r="CJ467" s="2">
        <v>5076710.9000000004</v>
      </c>
      <c r="CK467" s="2">
        <v>1525427.02</v>
      </c>
      <c r="CL467" s="2">
        <v>200069.52</v>
      </c>
      <c r="CM467" s="2">
        <v>6802207.4400000004</v>
      </c>
      <c r="CN467" s="2">
        <v>6776133.0199999996</v>
      </c>
      <c r="CO467">
        <v>0</v>
      </c>
      <c r="CP467" s="2">
        <v>1285438.53</v>
      </c>
      <c r="CQ467" s="2">
        <v>1255276.6000000001</v>
      </c>
      <c r="CR467" s="2">
        <v>2402759.62</v>
      </c>
      <c r="CS467" s="2">
        <v>182310.56</v>
      </c>
      <c r="CT467" s="2">
        <v>703615.73</v>
      </c>
      <c r="CU467" s="2">
        <v>1102084.92</v>
      </c>
      <c r="CV467" s="2">
        <v>5013756.6900000004</v>
      </c>
      <c r="CW467" s="2">
        <v>325288.18</v>
      </c>
      <c r="CX467" s="2">
        <v>6795505.3600000003</v>
      </c>
      <c r="CY467">
        <v>0</v>
      </c>
      <c r="CZ467" s="2">
        <v>559089.06000000006</v>
      </c>
      <c r="DA467">
        <v>0</v>
      </c>
      <c r="DB467" s="2">
        <v>480819.34</v>
      </c>
      <c r="DC467" s="2">
        <v>41697.69</v>
      </c>
      <c r="DD467" s="2">
        <v>2457680.85</v>
      </c>
      <c r="DE467" s="2">
        <v>5059626.26</v>
      </c>
      <c r="DF467" s="2">
        <v>7705</v>
      </c>
      <c r="DG467">
        <v>11</v>
      </c>
      <c r="DH467">
        <v>12</v>
      </c>
      <c r="DI467" s="2">
        <v>142166.51999999999</v>
      </c>
      <c r="DJ467" s="2">
        <v>855673.74</v>
      </c>
      <c r="DK467" s="2">
        <v>2569639.84</v>
      </c>
      <c r="DL467" s="2">
        <v>4955372.2699999996</v>
      </c>
      <c r="DM467">
        <v>0</v>
      </c>
      <c r="DN467" s="2">
        <v>7525012.1100000003</v>
      </c>
      <c r="DO467" s="2">
        <v>33147.68</v>
      </c>
      <c r="DP467" s="2">
        <v>224274.09</v>
      </c>
      <c r="DQ467" s="2">
        <v>101014.09</v>
      </c>
      <c r="DR467" s="2">
        <v>358435.86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 t="s">
        <v>244</v>
      </c>
      <c r="EL467">
        <v>0</v>
      </c>
      <c r="EM467">
        <v>0</v>
      </c>
      <c r="EO467" s="1">
        <v>1298</v>
      </c>
      <c r="EP467">
        <v>3</v>
      </c>
      <c r="EQ467" s="1">
        <v>1269</v>
      </c>
      <c r="ER467">
        <v>2</v>
      </c>
      <c r="ES467">
        <v>4</v>
      </c>
      <c r="EV467" s="1">
        <v>1269</v>
      </c>
      <c r="EW467" s="1">
        <v>1298</v>
      </c>
      <c r="EX467">
        <v>9</v>
      </c>
      <c r="EZ467" s="1">
        <v>5310</v>
      </c>
      <c r="FA467" s="1">
        <v>4745</v>
      </c>
      <c r="FB467" s="2">
        <v>4013.17</v>
      </c>
      <c r="FC467" s="1">
        <v>1466</v>
      </c>
      <c r="FD467">
        <v>0</v>
      </c>
      <c r="FE467" s="1">
        <v>1466</v>
      </c>
      <c r="FF467">
        <v>1.08</v>
      </c>
      <c r="FG467">
        <v>862.87</v>
      </c>
      <c r="FH467">
        <v>5.83</v>
      </c>
      <c r="FI467">
        <v>5.66</v>
      </c>
      <c r="FJ467">
        <v>6.02</v>
      </c>
      <c r="FK467">
        <v>4.75</v>
      </c>
      <c r="FL467">
        <v>51.58</v>
      </c>
      <c r="FM467" s="2">
        <v>208935.62</v>
      </c>
      <c r="FN467">
        <v>100</v>
      </c>
      <c r="FO467">
        <v>84.47</v>
      </c>
      <c r="FP467">
        <v>100</v>
      </c>
      <c r="FQ467">
        <v>97.15</v>
      </c>
      <c r="FR467">
        <v>9.0500000000000007</v>
      </c>
      <c r="FS467">
        <v>9.02</v>
      </c>
      <c r="FT467">
        <v>38.409999999999997</v>
      </c>
      <c r="FU467">
        <v>100</v>
      </c>
      <c r="FV467">
        <v>9.7100000000000009</v>
      </c>
      <c r="FW467">
        <v>16.77</v>
      </c>
      <c r="FX467">
        <v>591.54</v>
      </c>
      <c r="FY467">
        <v>15.16</v>
      </c>
      <c r="FZ467">
        <v>17.61</v>
      </c>
      <c r="GA467">
        <v>96.31</v>
      </c>
      <c r="GB467">
        <v>100</v>
      </c>
      <c r="GC467">
        <v>46.71</v>
      </c>
      <c r="GD467">
        <v>10.97</v>
      </c>
      <c r="GE467">
        <v>4.3</v>
      </c>
      <c r="GF467">
        <v>505.27</v>
      </c>
      <c r="GG467">
        <v>90.95</v>
      </c>
      <c r="GH467">
        <v>0.38</v>
      </c>
      <c r="GI467">
        <v>75.94</v>
      </c>
      <c r="GJ467">
        <v>36.39</v>
      </c>
      <c r="GK467">
        <v>53.09</v>
      </c>
      <c r="GL467">
        <v>5.43</v>
      </c>
      <c r="GM467">
        <v>2.15</v>
      </c>
      <c r="GN467">
        <v>47.92</v>
      </c>
      <c r="GO467">
        <v>69.900000000000006</v>
      </c>
      <c r="GP467">
        <v>14.03</v>
      </c>
      <c r="GQ467">
        <v>3.64</v>
      </c>
      <c r="GR467">
        <v>2.84</v>
      </c>
      <c r="GS467">
        <v>74.63</v>
      </c>
      <c r="GT467">
        <v>22.43</v>
      </c>
      <c r="GU467">
        <v>2.94</v>
      </c>
      <c r="GV467">
        <v>90.53</v>
      </c>
      <c r="GW467">
        <v>100</v>
      </c>
      <c r="GX467">
        <v>1.71</v>
      </c>
      <c r="GY467">
        <v>38.409999999999997</v>
      </c>
      <c r="GZ467">
        <v>46.71</v>
      </c>
      <c r="HA467">
        <v>1.26</v>
      </c>
      <c r="HB467">
        <v>15.5</v>
      </c>
      <c r="HC467">
        <v>3.53</v>
      </c>
      <c r="HD467">
        <v>58.83</v>
      </c>
      <c r="HE467">
        <v>84.5</v>
      </c>
      <c r="HF467">
        <v>9.02</v>
      </c>
      <c r="HG467">
        <v>68.03</v>
      </c>
      <c r="HH467">
        <v>69.09</v>
      </c>
      <c r="HI467">
        <v>23.68</v>
      </c>
      <c r="HJ467">
        <v>99.82</v>
      </c>
      <c r="HK467">
        <v>0.74</v>
      </c>
      <c r="HL467">
        <v>1.1499999999999999</v>
      </c>
      <c r="HM467">
        <v>0.67</v>
      </c>
      <c r="HR467">
        <v>0.23</v>
      </c>
      <c r="HS467">
        <v>0.16</v>
      </c>
      <c r="HU467">
        <v>100</v>
      </c>
      <c r="HV467">
        <v>100</v>
      </c>
      <c r="HW467">
        <v>0.09</v>
      </c>
      <c r="HX467">
        <v>0.85</v>
      </c>
      <c r="HY467">
        <v>0</v>
      </c>
      <c r="HZ467">
        <v>100</v>
      </c>
      <c r="IA467">
        <v>125.16</v>
      </c>
      <c r="IB467">
        <v>543.16999999999996</v>
      </c>
    </row>
    <row r="468" spans="1:236" x14ac:dyDescent="0.25">
      <c r="A468">
        <v>411940</v>
      </c>
      <c r="B468" t="str">
        <f>VLOOKUP(A468,cods!$A$1:$C$345,3,FALSE)</f>
        <v>Centro Oriental Paranaense</v>
      </c>
      <c r="C468" t="s">
        <v>480</v>
      </c>
      <c r="D468" t="s">
        <v>236</v>
      </c>
      <c r="E468">
        <v>2021</v>
      </c>
      <c r="F468">
        <v>41069000</v>
      </c>
      <c r="G468" t="s">
        <v>237</v>
      </c>
      <c r="H468" t="s">
        <v>238</v>
      </c>
      <c r="I468" t="s">
        <v>239</v>
      </c>
      <c r="J468" t="s">
        <v>246</v>
      </c>
      <c r="K468" t="s">
        <v>241</v>
      </c>
      <c r="L468">
        <v>1</v>
      </c>
      <c r="O468">
        <v>1</v>
      </c>
      <c r="P468">
        <v>1</v>
      </c>
      <c r="Q468">
        <v>0</v>
      </c>
      <c r="R468">
        <v>0</v>
      </c>
      <c r="S468">
        <v>1</v>
      </c>
      <c r="V468" s="1">
        <v>2043</v>
      </c>
      <c r="W468" s="1">
        <v>2043</v>
      </c>
      <c r="X468" t="s">
        <v>247</v>
      </c>
      <c r="Y468" t="s">
        <v>247</v>
      </c>
      <c r="AA468" s="1">
        <v>25779</v>
      </c>
      <c r="AB468" s="1">
        <v>17721</v>
      </c>
      <c r="AC468" s="1">
        <v>20923</v>
      </c>
      <c r="AD468" s="1">
        <v>20630</v>
      </c>
      <c r="AE468" s="1">
        <v>6732</v>
      </c>
      <c r="AF468" s="1">
        <v>6632</v>
      </c>
      <c r="AG468" s="1">
        <v>7060</v>
      </c>
      <c r="AH468" s="1">
        <v>6974</v>
      </c>
      <c r="AI468" s="1">
        <v>6732</v>
      </c>
      <c r="AJ468" s="1">
        <v>6632</v>
      </c>
      <c r="AK468">
        <v>126.91</v>
      </c>
      <c r="AL468">
        <v>136.05000000000001</v>
      </c>
      <c r="AM468" s="2">
        <v>1055.74</v>
      </c>
      <c r="AN468" s="2">
        <v>1055.74</v>
      </c>
      <c r="AO468">
        <v>724.91</v>
      </c>
      <c r="AP468">
        <v>724.91</v>
      </c>
      <c r="AQ468">
        <v>787.47</v>
      </c>
      <c r="AR468" s="2">
        <v>1055.74</v>
      </c>
      <c r="AS468" s="1">
        <v>6498</v>
      </c>
      <c r="AT468" s="1">
        <v>6407</v>
      </c>
      <c r="AU468" s="1">
        <v>7060</v>
      </c>
      <c r="AV468" s="1">
        <v>6974</v>
      </c>
      <c r="AW468">
        <v>0</v>
      </c>
      <c r="AX468">
        <v>0</v>
      </c>
      <c r="AY468">
        <v>0</v>
      </c>
      <c r="AZ468">
        <v>0</v>
      </c>
      <c r="BA468">
        <v>656.65</v>
      </c>
      <c r="BB468" s="1">
        <v>7660</v>
      </c>
      <c r="BC468" s="1">
        <v>7545</v>
      </c>
      <c r="BD468" s="1">
        <v>6498</v>
      </c>
      <c r="BE468" s="1">
        <v>6407</v>
      </c>
      <c r="BF468">
        <v>3.7</v>
      </c>
      <c r="BH468" s="1">
        <v>17721</v>
      </c>
      <c r="BI468" s="1">
        <v>17610</v>
      </c>
      <c r="BJ468" s="2">
        <v>1055.74</v>
      </c>
      <c r="BK468">
        <v>514.85</v>
      </c>
      <c r="BL468" s="1">
        <v>17310</v>
      </c>
      <c r="BM468" s="1">
        <v>17111</v>
      </c>
      <c r="BN468" s="1">
        <v>5601</v>
      </c>
      <c r="BO468" s="1">
        <v>5535</v>
      </c>
      <c r="BP468" s="1">
        <v>5877</v>
      </c>
      <c r="BQ468" s="1">
        <v>5822</v>
      </c>
      <c r="BR468">
        <v>70.44</v>
      </c>
      <c r="BS468">
        <v>78.88</v>
      </c>
      <c r="BT468">
        <v>605.42999999999995</v>
      </c>
      <c r="BU468">
        <v>605.42999999999995</v>
      </c>
      <c r="BV468">
        <v>654.96</v>
      </c>
      <c r="BW468" s="1">
        <v>5376</v>
      </c>
      <c r="BX468" s="1">
        <v>5314</v>
      </c>
      <c r="BY468" s="1">
        <v>6120</v>
      </c>
      <c r="BZ468" s="1">
        <v>6051</v>
      </c>
      <c r="CA468">
        <v>0</v>
      </c>
      <c r="CB468">
        <v>0</v>
      </c>
      <c r="CC468">
        <v>0</v>
      </c>
      <c r="CD468">
        <v>0</v>
      </c>
      <c r="CF468" s="1">
        <v>17310</v>
      </c>
      <c r="CG468" s="1">
        <v>17111</v>
      </c>
      <c r="CH468">
        <v>75.28</v>
      </c>
      <c r="CI468" s="2">
        <v>7672962.0999999996</v>
      </c>
      <c r="CJ468" s="2">
        <v>4795975.97</v>
      </c>
      <c r="CK468" s="2">
        <v>2876986.13</v>
      </c>
      <c r="CL468" s="2">
        <v>207818.92</v>
      </c>
      <c r="CM468" s="2">
        <v>7880781.0199999996</v>
      </c>
      <c r="CN468" s="2">
        <v>7247022.9400000004</v>
      </c>
      <c r="CO468">
        <v>0</v>
      </c>
      <c r="CP468" s="2">
        <v>2015226.91</v>
      </c>
      <c r="CQ468" s="2">
        <v>1316962.99</v>
      </c>
      <c r="CR468" s="2">
        <v>1686080.41</v>
      </c>
      <c r="CS468" s="2">
        <v>87003.32</v>
      </c>
      <c r="CT468" s="2">
        <v>557116.73</v>
      </c>
      <c r="CU468" s="2">
        <v>928187.74</v>
      </c>
      <c r="CV468" s="2">
        <v>3845387.77</v>
      </c>
      <c r="CW468" s="2">
        <v>606472.29</v>
      </c>
      <c r="CX468" s="2">
        <v>6274802.1100000003</v>
      </c>
      <c r="CY468">
        <v>0</v>
      </c>
      <c r="CZ468" s="2">
        <v>921321.79</v>
      </c>
      <c r="DA468">
        <v>0</v>
      </c>
      <c r="DB468" s="2">
        <v>555275.09</v>
      </c>
      <c r="DC468" s="2">
        <v>635824.99</v>
      </c>
      <c r="DD468" s="2">
        <v>220757.02</v>
      </c>
      <c r="DE468" s="2">
        <v>173795.91</v>
      </c>
      <c r="DF468" s="2">
        <v>2052.5</v>
      </c>
      <c r="DG468">
        <v>7</v>
      </c>
      <c r="DH468">
        <v>7</v>
      </c>
      <c r="DI468" s="2">
        <v>31724.48</v>
      </c>
      <c r="DJ468" s="2">
        <v>265795.27</v>
      </c>
      <c r="DK468" s="2">
        <v>396605.43</v>
      </c>
      <c r="DN468" s="2">
        <v>396605.43</v>
      </c>
      <c r="DO468" s="2">
        <v>513391.27</v>
      </c>
      <c r="DP468" s="2">
        <v>372749.32</v>
      </c>
      <c r="DQ468" s="2">
        <v>233722.97</v>
      </c>
      <c r="DR468" s="2">
        <v>1119863.56</v>
      </c>
      <c r="DS468">
        <v>0</v>
      </c>
      <c r="DT468">
        <v>0</v>
      </c>
      <c r="DU468">
        <v>0</v>
      </c>
      <c r="EK468" t="s">
        <v>244</v>
      </c>
      <c r="EL468">
        <v>0</v>
      </c>
      <c r="EM468">
        <v>0</v>
      </c>
      <c r="EO468">
        <v>675</v>
      </c>
      <c r="EP468">
        <v>0</v>
      </c>
      <c r="EQ468">
        <v>651</v>
      </c>
      <c r="ER468">
        <v>0</v>
      </c>
      <c r="ES468">
        <v>0</v>
      </c>
      <c r="EV468">
        <v>651</v>
      </c>
      <c r="EW468">
        <v>675</v>
      </c>
      <c r="EX468">
        <v>9</v>
      </c>
      <c r="EZ468" s="1">
        <v>7085</v>
      </c>
      <c r="FA468" s="1">
        <v>6574</v>
      </c>
      <c r="FB468" s="2">
        <v>468723.45</v>
      </c>
      <c r="FC468">
        <v>622</v>
      </c>
      <c r="FD468">
        <v>0</v>
      </c>
      <c r="FE468">
        <v>622</v>
      </c>
      <c r="FF468">
        <v>1.05</v>
      </c>
      <c r="FG468" s="2">
        <v>1838.07</v>
      </c>
      <c r="FH468">
        <v>4.3499999999999996</v>
      </c>
      <c r="FI468">
        <v>5.32</v>
      </c>
      <c r="FJ468">
        <v>6.09</v>
      </c>
      <c r="FK468">
        <v>4.3899999999999997</v>
      </c>
      <c r="FL468">
        <v>41.66</v>
      </c>
      <c r="FM468" s="2">
        <v>240868.63</v>
      </c>
      <c r="FN468">
        <v>100</v>
      </c>
      <c r="FO468">
        <v>68.91</v>
      </c>
      <c r="FP468">
        <v>100</v>
      </c>
      <c r="FQ468">
        <v>122.28</v>
      </c>
      <c r="FR468">
        <v>25.15</v>
      </c>
      <c r="FS468">
        <v>8.61</v>
      </c>
      <c r="FT468">
        <v>83.52</v>
      </c>
      <c r="FU468">
        <v>100</v>
      </c>
      <c r="FV468">
        <v>9.35</v>
      </c>
      <c r="FW468">
        <v>10.85</v>
      </c>
      <c r="FX468" s="2">
        <v>1185.47</v>
      </c>
      <c r="FY468">
        <v>17.29</v>
      </c>
      <c r="FZ468">
        <v>12.27</v>
      </c>
      <c r="GA468">
        <v>95.59</v>
      </c>
      <c r="GB468">
        <v>100</v>
      </c>
      <c r="GC468">
        <v>97.68</v>
      </c>
      <c r="GD468">
        <v>12.54</v>
      </c>
      <c r="GE468">
        <v>2.67</v>
      </c>
      <c r="GF468">
        <v>298.87</v>
      </c>
      <c r="GG468">
        <v>74.849999999999994</v>
      </c>
      <c r="GH468">
        <v>8.0399999999999991</v>
      </c>
      <c r="GI468">
        <v>50.12</v>
      </c>
      <c r="GJ468">
        <v>21.97</v>
      </c>
      <c r="GK468">
        <v>34.07</v>
      </c>
      <c r="GL468">
        <v>14.59</v>
      </c>
      <c r="GM468">
        <v>0.41</v>
      </c>
      <c r="GN468">
        <v>43.85</v>
      </c>
      <c r="GO468">
        <v>67.98</v>
      </c>
      <c r="GP468">
        <v>14.49</v>
      </c>
      <c r="GQ468">
        <v>2.2599999999999998</v>
      </c>
      <c r="GR468">
        <v>0.83</v>
      </c>
      <c r="GS468">
        <v>60.86</v>
      </c>
      <c r="GT468">
        <v>36.51</v>
      </c>
      <c r="GU468">
        <v>2.64</v>
      </c>
      <c r="GV468">
        <v>91.96</v>
      </c>
      <c r="GW468">
        <v>100</v>
      </c>
      <c r="GX468">
        <v>1.05</v>
      </c>
      <c r="GY468">
        <v>83.52</v>
      </c>
      <c r="GZ468">
        <v>97.68</v>
      </c>
      <c r="HA468">
        <v>0.56999999999999995</v>
      </c>
      <c r="HB468">
        <v>31.09</v>
      </c>
      <c r="HC468">
        <v>6.82</v>
      </c>
      <c r="HD468">
        <v>134.13</v>
      </c>
      <c r="HE468">
        <v>68.91</v>
      </c>
      <c r="HF468">
        <v>8.61</v>
      </c>
      <c r="HG468">
        <v>92.06</v>
      </c>
      <c r="HH468">
        <v>81.16</v>
      </c>
      <c r="HI468">
        <v>67.150000000000006</v>
      </c>
      <c r="HJ468">
        <v>100</v>
      </c>
      <c r="HK468">
        <v>0.49</v>
      </c>
      <c r="HL468">
        <v>0.12</v>
      </c>
      <c r="HM468">
        <v>0.94</v>
      </c>
      <c r="HR468">
        <v>0</v>
      </c>
      <c r="HS468">
        <v>0</v>
      </c>
      <c r="HU468">
        <v>100</v>
      </c>
      <c r="HV468">
        <v>100</v>
      </c>
      <c r="HW468">
        <v>0</v>
      </c>
      <c r="HX468">
        <v>71.3</v>
      </c>
      <c r="HY468">
        <v>0</v>
      </c>
      <c r="HZ468">
        <v>100</v>
      </c>
      <c r="IA468">
        <v>129.38999999999999</v>
      </c>
      <c r="IB468" s="2">
        <v>1128.67</v>
      </c>
    </row>
    <row r="469" spans="1:236" hidden="1" x14ac:dyDescent="0.25">
      <c r="A469">
        <v>411940</v>
      </c>
      <c r="B469" t="str">
        <f>VLOOKUP(A469,cods!$A$1:$C$345,3,FALSE)</f>
        <v>Centro Oriental Paranaense</v>
      </c>
      <c r="C469" t="s">
        <v>480</v>
      </c>
      <c r="D469" t="s">
        <v>236</v>
      </c>
      <c r="E469">
        <v>2020</v>
      </c>
      <c r="F469">
        <v>41069000</v>
      </c>
      <c r="G469" t="s">
        <v>237</v>
      </c>
      <c r="H469" t="s">
        <v>238</v>
      </c>
      <c r="I469" t="s">
        <v>239</v>
      </c>
      <c r="J469" t="s">
        <v>246</v>
      </c>
      <c r="K469" t="s">
        <v>241</v>
      </c>
      <c r="L469">
        <v>1</v>
      </c>
      <c r="O469">
        <v>1</v>
      </c>
      <c r="P469">
        <v>1</v>
      </c>
      <c r="Q469">
        <v>0</v>
      </c>
      <c r="R469">
        <v>0</v>
      </c>
      <c r="S469">
        <v>1</v>
      </c>
      <c r="V469" s="1">
        <v>2043</v>
      </c>
      <c r="W469" s="1">
        <v>2043</v>
      </c>
      <c r="X469" t="s">
        <v>247</v>
      </c>
      <c r="Y469" t="s">
        <v>247</v>
      </c>
      <c r="AA469" s="1">
        <v>25617</v>
      </c>
      <c r="AB469" s="1">
        <v>17610</v>
      </c>
      <c r="AC469" s="1">
        <v>20630</v>
      </c>
      <c r="AD469" s="1">
        <v>20199</v>
      </c>
      <c r="AE469" s="1">
        <v>6632</v>
      </c>
      <c r="AF469" s="1">
        <v>6496</v>
      </c>
      <c r="AG469" s="1">
        <v>6974</v>
      </c>
      <c r="AH469" s="1">
        <v>6846</v>
      </c>
      <c r="AI469" s="1">
        <v>6632</v>
      </c>
      <c r="AJ469" s="1">
        <v>6496</v>
      </c>
      <c r="AK469">
        <v>136.05000000000001</v>
      </c>
      <c r="AL469">
        <v>122.86</v>
      </c>
      <c r="AM469" s="2">
        <v>1045.72</v>
      </c>
      <c r="AN469" s="2">
        <v>1045.72</v>
      </c>
      <c r="AO469">
        <v>727.04</v>
      </c>
      <c r="AP469">
        <v>727.04</v>
      </c>
      <c r="AQ469">
        <v>783.16</v>
      </c>
      <c r="AR469" s="2">
        <v>1045.72</v>
      </c>
      <c r="AS469" s="1">
        <v>6407</v>
      </c>
      <c r="AT469" s="1">
        <v>6273</v>
      </c>
      <c r="AU469" s="1">
        <v>6974</v>
      </c>
      <c r="AV469" s="1">
        <v>6846</v>
      </c>
      <c r="AW469">
        <v>0</v>
      </c>
      <c r="AX469">
        <v>0</v>
      </c>
      <c r="AY469">
        <v>0</v>
      </c>
      <c r="AZ469">
        <v>0</v>
      </c>
      <c r="BA469">
        <v>660.7</v>
      </c>
      <c r="BB469" s="1">
        <v>7545</v>
      </c>
      <c r="BC469" s="1">
        <v>7450</v>
      </c>
      <c r="BD469" s="1">
        <v>6407</v>
      </c>
      <c r="BE469" s="1">
        <v>6273</v>
      </c>
      <c r="BF469">
        <v>0.54</v>
      </c>
      <c r="BH469" s="1">
        <v>17610</v>
      </c>
      <c r="BI469" s="1">
        <v>17504</v>
      </c>
      <c r="BJ469" s="2">
        <v>1045.72</v>
      </c>
      <c r="BK469">
        <v>525.36</v>
      </c>
      <c r="BL469" s="1">
        <v>17111</v>
      </c>
      <c r="BM469" s="1">
        <v>16859</v>
      </c>
      <c r="BN469" s="1">
        <v>5535</v>
      </c>
      <c r="BO469" s="1">
        <v>5459</v>
      </c>
      <c r="BP469" s="1">
        <v>5822</v>
      </c>
      <c r="BQ469" s="1">
        <v>5752</v>
      </c>
      <c r="BR469">
        <v>78.88</v>
      </c>
      <c r="BS469">
        <v>77.23</v>
      </c>
      <c r="BT469">
        <v>610.83000000000004</v>
      </c>
      <c r="BU469">
        <v>610.83000000000004</v>
      </c>
      <c r="BV469">
        <v>655.23</v>
      </c>
      <c r="BW469" s="1">
        <v>5314</v>
      </c>
      <c r="BX469" s="1">
        <v>5236</v>
      </c>
      <c r="BY469" s="1">
        <v>6051</v>
      </c>
      <c r="BZ469" s="1">
        <v>5992</v>
      </c>
      <c r="CA469">
        <v>0</v>
      </c>
      <c r="CB469">
        <v>0</v>
      </c>
      <c r="CC469">
        <v>0</v>
      </c>
      <c r="CD469">
        <v>0</v>
      </c>
      <c r="CF469" s="1">
        <v>17111</v>
      </c>
      <c r="CG469" s="1">
        <v>16859</v>
      </c>
      <c r="CH469">
        <v>120.03</v>
      </c>
      <c r="CI469" s="2">
        <v>7057513.7599999998</v>
      </c>
      <c r="CJ469" s="2">
        <v>4298707.41</v>
      </c>
      <c r="CK469" s="2">
        <v>2758806.35</v>
      </c>
      <c r="CL469" s="2">
        <v>198896.58</v>
      </c>
      <c r="CM469" s="2">
        <v>7256410.3399999999</v>
      </c>
      <c r="CN469" s="2">
        <v>7113203.54</v>
      </c>
      <c r="CO469">
        <v>0</v>
      </c>
      <c r="CP469" s="2">
        <v>1316962.99</v>
      </c>
      <c r="CQ469" s="2">
        <v>1175769.9099999999</v>
      </c>
      <c r="CR469" s="2">
        <v>2234465.2000000002</v>
      </c>
      <c r="CS469" s="2">
        <v>97346.06</v>
      </c>
      <c r="CT469" s="2">
        <v>479514.42</v>
      </c>
      <c r="CU469" s="2">
        <v>913818.64</v>
      </c>
      <c r="CV469" s="2">
        <v>4265192.7</v>
      </c>
      <c r="CW469" s="2">
        <v>407128.21</v>
      </c>
      <c r="CX469" s="2">
        <v>6025693.9699999997</v>
      </c>
      <c r="CY469">
        <v>0</v>
      </c>
      <c r="CZ469" s="2">
        <v>805425.48</v>
      </c>
      <c r="DA469">
        <v>0</v>
      </c>
      <c r="DB469" s="2">
        <v>514514.13</v>
      </c>
      <c r="DC469" s="2">
        <v>495804.81</v>
      </c>
      <c r="DD469" s="2">
        <v>163206.20000000001</v>
      </c>
      <c r="DE469" s="2">
        <v>1235248.52</v>
      </c>
      <c r="DF469" s="2">
        <v>2203.06</v>
      </c>
      <c r="DG469">
        <v>7</v>
      </c>
      <c r="DH469">
        <v>9</v>
      </c>
      <c r="DI469" s="2">
        <v>25534.25</v>
      </c>
      <c r="DJ469" s="2">
        <v>52142.77</v>
      </c>
      <c r="DK469" s="2">
        <v>1394105.87</v>
      </c>
      <c r="DL469" s="2">
        <v>6551.91</v>
      </c>
      <c r="DM469">
        <v>0</v>
      </c>
      <c r="DN469" s="2">
        <v>1400657.78</v>
      </c>
      <c r="DO469" s="2">
        <v>494349.3</v>
      </c>
      <c r="DP469" s="2">
        <v>335262.90000000002</v>
      </c>
      <c r="DQ469" s="2">
        <v>71865.31</v>
      </c>
      <c r="DR469" s="2">
        <v>901477.51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 t="s">
        <v>244</v>
      </c>
      <c r="EL469">
        <v>0</v>
      </c>
      <c r="EM469">
        <v>0</v>
      </c>
      <c r="EO469">
        <v>682</v>
      </c>
      <c r="EP469">
        <v>0</v>
      </c>
      <c r="EQ469">
        <v>678</v>
      </c>
      <c r="ER469">
        <v>1</v>
      </c>
      <c r="ES469">
        <v>0</v>
      </c>
      <c r="EV469">
        <v>678</v>
      </c>
      <c r="EW469">
        <v>682</v>
      </c>
      <c r="EX469">
        <v>7</v>
      </c>
      <c r="EZ469" s="1">
        <v>5741</v>
      </c>
      <c r="FA469" s="1">
        <v>5386</v>
      </c>
      <c r="FB469" s="2">
        <v>5633.05</v>
      </c>
      <c r="FC469">
        <v>686</v>
      </c>
      <c r="FD469">
        <v>0</v>
      </c>
      <c r="FE469">
        <v>686</v>
      </c>
      <c r="FF469">
        <v>1.05</v>
      </c>
      <c r="FG469" s="2">
        <v>1587.12</v>
      </c>
      <c r="FH469">
        <v>4.1900000000000004</v>
      </c>
      <c r="FI469">
        <v>4.91</v>
      </c>
      <c r="FJ469">
        <v>5.49</v>
      </c>
      <c r="FK469">
        <v>4.21</v>
      </c>
      <c r="FL469">
        <v>52.25</v>
      </c>
      <c r="FM469" s="2">
        <v>279308.15000000002</v>
      </c>
      <c r="FN469">
        <v>100</v>
      </c>
      <c r="FO469">
        <v>69.56</v>
      </c>
      <c r="FP469">
        <v>100</v>
      </c>
      <c r="FQ469">
        <v>117.12</v>
      </c>
      <c r="FR469">
        <v>25.07</v>
      </c>
      <c r="FS469">
        <v>8.77</v>
      </c>
      <c r="FT469">
        <v>84.02</v>
      </c>
      <c r="FU469">
        <v>100</v>
      </c>
      <c r="FV469">
        <v>9.44</v>
      </c>
      <c r="FW469">
        <v>11.27</v>
      </c>
      <c r="FX469" s="2">
        <v>1126.45</v>
      </c>
      <c r="FY469">
        <v>17.27</v>
      </c>
      <c r="FZ469">
        <v>12.96</v>
      </c>
      <c r="GA469">
        <v>97.57</v>
      </c>
      <c r="GB469">
        <v>100</v>
      </c>
      <c r="GC469">
        <v>97.17</v>
      </c>
      <c r="GD469">
        <v>12.61</v>
      </c>
      <c r="GE469">
        <v>2.97</v>
      </c>
      <c r="GF469">
        <v>335.92</v>
      </c>
      <c r="GG469">
        <v>74.930000000000007</v>
      </c>
      <c r="GH469">
        <v>1.97</v>
      </c>
      <c r="GI469">
        <v>60.43</v>
      </c>
      <c r="GJ469">
        <v>31.66</v>
      </c>
      <c r="GK469">
        <v>44.61</v>
      </c>
      <c r="GL469">
        <v>12.77</v>
      </c>
      <c r="GM469">
        <v>0.36</v>
      </c>
      <c r="GN469">
        <v>52.39</v>
      </c>
      <c r="GO469">
        <v>73.81</v>
      </c>
      <c r="GP469">
        <v>11.24</v>
      </c>
      <c r="GQ469">
        <v>2.2799999999999998</v>
      </c>
      <c r="GR469">
        <v>0.6</v>
      </c>
      <c r="GS469">
        <v>59.24</v>
      </c>
      <c r="GT469">
        <v>38.020000000000003</v>
      </c>
      <c r="GU469">
        <v>2.74</v>
      </c>
      <c r="GV469">
        <v>91.75</v>
      </c>
      <c r="GW469">
        <v>100</v>
      </c>
      <c r="GX469">
        <v>1.22</v>
      </c>
      <c r="GY469">
        <v>84.02</v>
      </c>
      <c r="GZ469">
        <v>97.17</v>
      </c>
      <c r="HA469">
        <v>0.66</v>
      </c>
      <c r="HB469">
        <v>30.44</v>
      </c>
      <c r="HC469">
        <v>6.73</v>
      </c>
      <c r="HD469">
        <v>132.79</v>
      </c>
      <c r="HE469">
        <v>69.56</v>
      </c>
      <c r="HF469">
        <v>8.77</v>
      </c>
      <c r="HG469">
        <v>65.34</v>
      </c>
      <c r="HH469">
        <v>80.53</v>
      </c>
      <c r="HI469">
        <v>66.8</v>
      </c>
      <c r="HJ469">
        <v>100</v>
      </c>
      <c r="HK469">
        <v>0.5</v>
      </c>
      <c r="HL469">
        <v>0.2</v>
      </c>
      <c r="HM469">
        <v>0.74</v>
      </c>
      <c r="HR469">
        <v>0</v>
      </c>
      <c r="HS469">
        <v>0.15</v>
      </c>
      <c r="HU469">
        <v>100</v>
      </c>
      <c r="HV469">
        <v>100</v>
      </c>
      <c r="HW469">
        <v>0</v>
      </c>
      <c r="HX469">
        <v>1.05</v>
      </c>
      <c r="HY469">
        <v>0</v>
      </c>
      <c r="HZ469">
        <v>100</v>
      </c>
      <c r="IA469">
        <v>125.62</v>
      </c>
      <c r="IB469" s="2">
        <v>1070.02</v>
      </c>
    </row>
    <row r="470" spans="1:236" x14ac:dyDescent="0.25">
      <c r="A470">
        <v>411950</v>
      </c>
      <c r="B470" t="s">
        <v>605</v>
      </c>
      <c r="C470" t="s">
        <v>481</v>
      </c>
      <c r="D470" t="s">
        <v>236</v>
      </c>
      <c r="E470">
        <v>2021</v>
      </c>
      <c r="F470">
        <v>41069000</v>
      </c>
      <c r="G470" t="s">
        <v>237</v>
      </c>
      <c r="H470" t="s">
        <v>238</v>
      </c>
      <c r="I470" t="s">
        <v>239</v>
      </c>
      <c r="J470" t="s">
        <v>246</v>
      </c>
      <c r="K470" t="s">
        <v>241</v>
      </c>
      <c r="L470">
        <v>1</v>
      </c>
      <c r="O470">
        <v>1</v>
      </c>
      <c r="P470">
        <v>1</v>
      </c>
      <c r="Q470">
        <v>0</v>
      </c>
      <c r="R470">
        <v>0</v>
      </c>
      <c r="S470">
        <v>1</v>
      </c>
      <c r="V470" s="1">
        <v>2048</v>
      </c>
      <c r="W470" s="1">
        <v>2048</v>
      </c>
      <c r="X470" t="s">
        <v>247</v>
      </c>
      <c r="Y470" t="s">
        <v>247</v>
      </c>
      <c r="AA470" s="1">
        <v>116852</v>
      </c>
      <c r="AB470" s="1">
        <v>57341</v>
      </c>
      <c r="AC470" s="1">
        <v>116840</v>
      </c>
      <c r="AD470" s="1">
        <v>114954</v>
      </c>
      <c r="AE470" s="1">
        <v>33691</v>
      </c>
      <c r="AF470" s="1">
        <v>33006</v>
      </c>
      <c r="AG470" s="1">
        <v>36896</v>
      </c>
      <c r="AH470" s="1">
        <v>36313</v>
      </c>
      <c r="AI470" s="1">
        <v>33691</v>
      </c>
      <c r="AJ470" s="1">
        <v>33006</v>
      </c>
      <c r="AK470">
        <v>544.94000000000005</v>
      </c>
      <c r="AL470">
        <v>623.86</v>
      </c>
      <c r="AM470">
        <v>0</v>
      </c>
      <c r="AN470">
        <v>0</v>
      </c>
      <c r="AO470" s="2">
        <v>4090.14</v>
      </c>
      <c r="AP470" s="2">
        <v>4090.14</v>
      </c>
      <c r="AQ470" s="2">
        <v>4373.3599999999997</v>
      </c>
      <c r="AR470" s="2">
        <v>7041.92</v>
      </c>
      <c r="AS470" s="1">
        <v>35123</v>
      </c>
      <c r="AT470" s="1">
        <v>34521</v>
      </c>
      <c r="AU470" s="1">
        <v>36896</v>
      </c>
      <c r="AV470" s="1">
        <v>36313</v>
      </c>
      <c r="AW470">
        <v>0</v>
      </c>
      <c r="AX470">
        <v>0</v>
      </c>
      <c r="AY470" s="2">
        <v>7041.92</v>
      </c>
      <c r="AZ470">
        <v>0</v>
      </c>
      <c r="BA470" s="2">
        <v>3283.9</v>
      </c>
      <c r="BB470" s="1">
        <v>40085</v>
      </c>
      <c r="BC470" s="1">
        <v>39482</v>
      </c>
      <c r="BD470" s="1">
        <v>35123</v>
      </c>
      <c r="BE470" s="1">
        <v>34521</v>
      </c>
      <c r="BF470">
        <v>4.1399999999999997</v>
      </c>
      <c r="BH470" s="1">
        <v>57341</v>
      </c>
      <c r="BI470" s="1">
        <v>56417</v>
      </c>
      <c r="BJ470">
        <v>0</v>
      </c>
      <c r="BK470">
        <v>511.88</v>
      </c>
      <c r="BL470" s="1">
        <v>104089</v>
      </c>
      <c r="BM470" s="1">
        <v>101798</v>
      </c>
      <c r="BN470" s="1">
        <v>30612</v>
      </c>
      <c r="BO470" s="1">
        <v>29838</v>
      </c>
      <c r="BP470" s="1">
        <v>32873</v>
      </c>
      <c r="BQ470" s="1">
        <v>32201</v>
      </c>
      <c r="BR470">
        <v>464.8</v>
      </c>
      <c r="BS470">
        <v>504.11</v>
      </c>
      <c r="BT470" s="2">
        <v>3645.58</v>
      </c>
      <c r="BU470" s="2">
        <v>3645.58</v>
      </c>
      <c r="BV470" s="2">
        <v>3962.88</v>
      </c>
      <c r="BW470" s="1">
        <v>31258</v>
      </c>
      <c r="BX470" s="1">
        <v>30570</v>
      </c>
      <c r="BY470" s="1">
        <v>34647</v>
      </c>
      <c r="BZ470" s="1">
        <v>33800</v>
      </c>
      <c r="CA470">
        <v>0</v>
      </c>
      <c r="CB470">
        <v>0</v>
      </c>
      <c r="CC470">
        <v>0</v>
      </c>
      <c r="CD470">
        <v>0</v>
      </c>
      <c r="CF470" s="1">
        <v>57341</v>
      </c>
      <c r="CG470" s="1">
        <v>56417</v>
      </c>
      <c r="CH470" s="2">
        <v>1806.27</v>
      </c>
      <c r="CI470" s="2">
        <v>47229803.82</v>
      </c>
      <c r="CJ470" s="2">
        <v>28183000.190000001</v>
      </c>
      <c r="CK470" s="2">
        <v>19046803.629999999</v>
      </c>
      <c r="CL470" s="2">
        <v>1018044.4</v>
      </c>
      <c r="CM470" s="2">
        <v>48247848.219999999</v>
      </c>
      <c r="CN470" s="2">
        <v>46325551.740000002</v>
      </c>
      <c r="CO470">
        <v>0</v>
      </c>
      <c r="CP470" s="2">
        <v>17328272.940000001</v>
      </c>
      <c r="CQ470" s="2">
        <v>14349465.68</v>
      </c>
      <c r="CR470" s="2">
        <v>7138647.6299999999</v>
      </c>
      <c r="CS470" s="2">
        <v>604841.91</v>
      </c>
      <c r="CT470" s="2">
        <v>2395539.4700000002</v>
      </c>
      <c r="CU470" s="2">
        <v>6665974.7599999998</v>
      </c>
      <c r="CV470" s="2">
        <v>21892579.359999999</v>
      </c>
      <c r="CW470" s="2">
        <v>1480138.41</v>
      </c>
      <c r="CX470" s="2">
        <v>37403904.340000004</v>
      </c>
      <c r="CY470">
        <v>0</v>
      </c>
      <c r="CZ470" s="2">
        <v>6689578.9299999997</v>
      </c>
      <c r="DA470">
        <v>0</v>
      </c>
      <c r="DB470" s="2">
        <v>3441660.48</v>
      </c>
      <c r="DC470" s="2">
        <v>4443454.78</v>
      </c>
      <c r="DD470" s="2">
        <v>2830993.8</v>
      </c>
      <c r="DE470" s="2">
        <v>6021419.8600000003</v>
      </c>
      <c r="DF470" s="2">
        <v>311782.90999999997</v>
      </c>
      <c r="DG470">
        <v>20</v>
      </c>
      <c r="DH470">
        <v>19</v>
      </c>
      <c r="DI470" s="2">
        <v>1645915.11</v>
      </c>
      <c r="DJ470" s="2">
        <v>2898152.86</v>
      </c>
      <c r="DK470" s="2">
        <v>9164196.5700000003</v>
      </c>
      <c r="DN470" s="2">
        <v>9164196.5700000003</v>
      </c>
      <c r="DO470" s="2">
        <v>1915729.46</v>
      </c>
      <c r="DP470" s="2">
        <v>1167856.56</v>
      </c>
      <c r="DQ470" s="2">
        <v>312281.84999999998</v>
      </c>
      <c r="DR470" s="2">
        <v>3395867.87</v>
      </c>
      <c r="DS470">
        <v>0</v>
      </c>
      <c r="DT470">
        <v>0</v>
      </c>
      <c r="DU470">
        <v>0</v>
      </c>
      <c r="EK470" t="s">
        <v>244</v>
      </c>
      <c r="EL470">
        <v>0</v>
      </c>
      <c r="EM470">
        <v>0</v>
      </c>
      <c r="EO470" s="1">
        <v>1262</v>
      </c>
      <c r="EP470">
        <v>0</v>
      </c>
      <c r="EQ470" s="1">
        <v>1260</v>
      </c>
      <c r="ER470">
        <v>1</v>
      </c>
      <c r="ES470">
        <v>100</v>
      </c>
      <c r="EV470" s="1">
        <v>1260</v>
      </c>
      <c r="EW470" s="1">
        <v>1262</v>
      </c>
      <c r="EX470">
        <v>35</v>
      </c>
      <c r="EZ470" s="1">
        <v>53190</v>
      </c>
      <c r="FA470" s="1">
        <v>47338</v>
      </c>
      <c r="FB470" s="2">
        <v>2404447.9300000002</v>
      </c>
      <c r="FC470" s="1">
        <v>1242</v>
      </c>
      <c r="FD470">
        <v>1</v>
      </c>
      <c r="FE470" s="1">
        <v>1242</v>
      </c>
      <c r="FF470">
        <v>1.1000000000000001</v>
      </c>
      <c r="FG470" s="2">
        <v>3545.72</v>
      </c>
      <c r="FH470">
        <v>4.49</v>
      </c>
      <c r="FI470">
        <v>5.67</v>
      </c>
      <c r="FJ470">
        <v>6.44</v>
      </c>
      <c r="FK470">
        <v>4.8099999999999996</v>
      </c>
      <c r="FL470">
        <v>36.909999999999997</v>
      </c>
      <c r="FM470" s="2">
        <v>366084.49</v>
      </c>
      <c r="FN470">
        <v>100</v>
      </c>
      <c r="FO470">
        <v>58.12</v>
      </c>
      <c r="FP470">
        <v>100</v>
      </c>
      <c r="FQ470">
        <v>126.27</v>
      </c>
      <c r="FR470">
        <v>37.86</v>
      </c>
      <c r="FS470">
        <v>9.31</v>
      </c>
      <c r="FT470">
        <v>89.13</v>
      </c>
      <c r="FU470">
        <v>100</v>
      </c>
      <c r="FV470">
        <v>9.9600000000000009</v>
      </c>
      <c r="FW470">
        <v>37.71</v>
      </c>
      <c r="FX470" s="2">
        <v>1833.56</v>
      </c>
      <c r="FY470">
        <v>14.69</v>
      </c>
      <c r="FZ470">
        <v>14.16</v>
      </c>
      <c r="GA470">
        <v>96.69</v>
      </c>
      <c r="GB470">
        <v>100</v>
      </c>
      <c r="GC470">
        <v>100</v>
      </c>
      <c r="GD470">
        <v>16.03</v>
      </c>
      <c r="GE470">
        <v>2.63</v>
      </c>
      <c r="GF470">
        <v>316.63</v>
      </c>
      <c r="GG470">
        <v>62.14</v>
      </c>
      <c r="GH470">
        <v>3.98</v>
      </c>
      <c r="GI470">
        <v>46.35</v>
      </c>
      <c r="GJ470">
        <v>15.11</v>
      </c>
      <c r="GK470">
        <v>29.23</v>
      </c>
      <c r="GL470">
        <v>7.19</v>
      </c>
      <c r="GM470">
        <v>3.48</v>
      </c>
      <c r="GN470">
        <v>32.61</v>
      </c>
      <c r="GO470">
        <v>63.06</v>
      </c>
      <c r="GP470">
        <v>10.94</v>
      </c>
      <c r="GQ470">
        <v>2.76</v>
      </c>
      <c r="GR470">
        <v>7.52</v>
      </c>
      <c r="GS470">
        <v>58.41</v>
      </c>
      <c r="GT470">
        <v>39.479999999999997</v>
      </c>
      <c r="GU470">
        <v>2.11</v>
      </c>
      <c r="GV470">
        <v>95.13</v>
      </c>
      <c r="GW470">
        <v>100</v>
      </c>
      <c r="GX470">
        <v>0.57999999999999996</v>
      </c>
      <c r="GY470">
        <v>89.13</v>
      </c>
      <c r="GZ470">
        <v>100</v>
      </c>
      <c r="HA470">
        <v>0.31</v>
      </c>
      <c r="HB470">
        <v>41.88</v>
      </c>
      <c r="HC470">
        <v>13.82</v>
      </c>
      <c r="HD470">
        <v>242.16</v>
      </c>
      <c r="HE470">
        <v>58.12</v>
      </c>
      <c r="HF470">
        <v>9.31</v>
      </c>
      <c r="HG470">
        <v>129.29</v>
      </c>
      <c r="HH470">
        <v>99.99</v>
      </c>
      <c r="HI470">
        <v>89.08</v>
      </c>
      <c r="HJ470">
        <v>0</v>
      </c>
      <c r="HK470">
        <v>7.0000000000000007E-2</v>
      </c>
      <c r="HL470">
        <v>0.5</v>
      </c>
      <c r="HM470">
        <v>1.03</v>
      </c>
      <c r="HR470">
        <v>0</v>
      </c>
      <c r="HS470">
        <v>0.08</v>
      </c>
      <c r="HU470">
        <v>100</v>
      </c>
      <c r="HV470">
        <v>100</v>
      </c>
      <c r="HW470">
        <v>0.22</v>
      </c>
      <c r="HX470">
        <v>50.79</v>
      </c>
      <c r="HY470">
        <v>0.08</v>
      </c>
      <c r="HZ470">
        <v>100</v>
      </c>
      <c r="IA470">
        <v>155.81</v>
      </c>
      <c r="IB470" s="2">
        <v>1685.9</v>
      </c>
    </row>
    <row r="471" spans="1:236" hidden="1" x14ac:dyDescent="0.25">
      <c r="A471">
        <v>411950</v>
      </c>
      <c r="B471">
        <f>VLOOKUP(A471,cods!$A$1:$C$345,3,FALSE)</f>
        <v>0</v>
      </c>
      <c r="C471" t="s">
        <v>481</v>
      </c>
      <c r="D471" t="s">
        <v>236</v>
      </c>
      <c r="E471">
        <v>2020</v>
      </c>
      <c r="F471">
        <v>41069000</v>
      </c>
      <c r="G471" t="s">
        <v>237</v>
      </c>
      <c r="H471" t="s">
        <v>238</v>
      </c>
      <c r="I471" t="s">
        <v>239</v>
      </c>
      <c r="J471" t="s">
        <v>246</v>
      </c>
      <c r="K471" t="s">
        <v>241</v>
      </c>
      <c r="L471">
        <v>1</v>
      </c>
      <c r="O471">
        <v>1</v>
      </c>
      <c r="P471">
        <v>1</v>
      </c>
      <c r="Q471">
        <v>0</v>
      </c>
      <c r="R471">
        <v>0</v>
      </c>
      <c r="S471">
        <v>1</v>
      </c>
      <c r="V471" s="1">
        <v>2048</v>
      </c>
      <c r="W471" s="1">
        <v>2048</v>
      </c>
      <c r="X471" t="s">
        <v>247</v>
      </c>
      <c r="Y471" t="s">
        <v>247</v>
      </c>
      <c r="AA471" s="1">
        <v>114970</v>
      </c>
      <c r="AB471" s="1">
        <v>56417</v>
      </c>
      <c r="AC471" s="1">
        <v>114954</v>
      </c>
      <c r="AD471" s="1">
        <v>112504</v>
      </c>
      <c r="AE471" s="1">
        <v>33006</v>
      </c>
      <c r="AF471" s="1">
        <v>32175</v>
      </c>
      <c r="AG471" s="1">
        <v>36313</v>
      </c>
      <c r="AH471" s="1">
        <v>35599</v>
      </c>
      <c r="AI471" s="1">
        <v>33006</v>
      </c>
      <c r="AJ471" s="1">
        <v>32175</v>
      </c>
      <c r="AK471">
        <v>623.86</v>
      </c>
      <c r="AL471">
        <v>567.38</v>
      </c>
      <c r="AM471">
        <v>0</v>
      </c>
      <c r="AN471">
        <v>0</v>
      </c>
      <c r="AO471" s="2">
        <v>4334.04</v>
      </c>
      <c r="AP471" s="2">
        <v>4334.04</v>
      </c>
      <c r="AQ471" s="2">
        <v>4535.79</v>
      </c>
      <c r="AR471" s="2">
        <v>7857.15</v>
      </c>
      <c r="AS471" s="1">
        <v>34521</v>
      </c>
      <c r="AT471" s="1">
        <v>33785</v>
      </c>
      <c r="AU471" s="1">
        <v>36313</v>
      </c>
      <c r="AV471" s="1">
        <v>35599</v>
      </c>
      <c r="AW471">
        <v>0</v>
      </c>
      <c r="AX471">
        <v>0</v>
      </c>
      <c r="AY471" s="2">
        <v>7857.15</v>
      </c>
      <c r="AZ471">
        <v>0</v>
      </c>
      <c r="BA471" s="2">
        <v>3460.31</v>
      </c>
      <c r="BB471" s="1">
        <v>39482</v>
      </c>
      <c r="BC471" s="1">
        <v>38907</v>
      </c>
      <c r="BD471" s="1">
        <v>34521</v>
      </c>
      <c r="BE471" s="1">
        <v>33785</v>
      </c>
      <c r="BF471">
        <v>5.44</v>
      </c>
      <c r="BH471" s="1">
        <v>56417</v>
      </c>
      <c r="BI471" s="1">
        <v>55468</v>
      </c>
      <c r="BJ471">
        <v>0</v>
      </c>
      <c r="BK471">
        <v>550.83000000000004</v>
      </c>
      <c r="BL471" s="1">
        <v>101798</v>
      </c>
      <c r="BM471" s="1">
        <v>98827</v>
      </c>
      <c r="BN471" s="1">
        <v>29838</v>
      </c>
      <c r="BO471" s="1">
        <v>28931</v>
      </c>
      <c r="BP471" s="1">
        <v>32201</v>
      </c>
      <c r="BQ471" s="1">
        <v>31307</v>
      </c>
      <c r="BR471">
        <v>504.11</v>
      </c>
      <c r="BS471">
        <v>441.93</v>
      </c>
      <c r="BT471" s="2">
        <v>3833.04</v>
      </c>
      <c r="BU471" s="2">
        <v>3833.04</v>
      </c>
      <c r="BV471" s="2">
        <v>4107.3599999999997</v>
      </c>
      <c r="BW471" s="1">
        <v>30570</v>
      </c>
      <c r="BX471" s="1">
        <v>29678</v>
      </c>
      <c r="BY471" s="1">
        <v>33800</v>
      </c>
      <c r="BZ471" s="1">
        <v>32984</v>
      </c>
      <c r="CA471">
        <v>0</v>
      </c>
      <c r="CB471">
        <v>0</v>
      </c>
      <c r="CC471">
        <v>0</v>
      </c>
      <c r="CD471">
        <v>0</v>
      </c>
      <c r="CF471" s="1">
        <v>56417</v>
      </c>
      <c r="CG471" s="1">
        <v>55468</v>
      </c>
      <c r="CH471" s="2">
        <v>1706.11</v>
      </c>
      <c r="CI471" s="2">
        <v>45668699.210000001</v>
      </c>
      <c r="CJ471" s="2">
        <v>26832816.32</v>
      </c>
      <c r="CK471" s="2">
        <v>18835882.890000001</v>
      </c>
      <c r="CL471" s="2">
        <v>1171455.1299999999</v>
      </c>
      <c r="CM471" s="2">
        <v>46840154.340000004</v>
      </c>
      <c r="CN471" s="2">
        <v>46190786.130000003</v>
      </c>
      <c r="CO471">
        <v>0</v>
      </c>
      <c r="CP471" s="2">
        <v>14349465.68</v>
      </c>
      <c r="CQ471" s="2">
        <v>12930607.15</v>
      </c>
      <c r="CR471" s="2">
        <v>8459693.4900000002</v>
      </c>
      <c r="CS471" s="2">
        <v>381161.69</v>
      </c>
      <c r="CT471" s="2">
        <v>1566420.24</v>
      </c>
      <c r="CU471" s="2">
        <v>6238817.3600000003</v>
      </c>
      <c r="CV471" s="2">
        <v>21729153.489999998</v>
      </c>
      <c r="CW471" s="2">
        <v>1432377.48</v>
      </c>
      <c r="CX471" s="2">
        <v>36205722.649999999</v>
      </c>
      <c r="CY471">
        <v>0</v>
      </c>
      <c r="CZ471" s="2">
        <v>6502072.4400000004</v>
      </c>
      <c r="DA471">
        <v>0</v>
      </c>
      <c r="DB471" s="2">
        <v>3362842.12</v>
      </c>
      <c r="DC471" s="2">
        <v>4356550.76</v>
      </c>
      <c r="DD471" s="2">
        <v>9304835.6099999994</v>
      </c>
      <c r="DE471" s="2">
        <v>8404427.5999999996</v>
      </c>
      <c r="DF471" s="2">
        <v>245853.81</v>
      </c>
      <c r="DG471">
        <v>19</v>
      </c>
      <c r="DH471">
        <v>22</v>
      </c>
      <c r="DI471" s="2">
        <v>1720218.59</v>
      </c>
      <c r="DJ471" s="2">
        <v>2185568.48</v>
      </c>
      <c r="DK471" s="2">
        <v>17955117.02</v>
      </c>
      <c r="DL471">
        <v>0</v>
      </c>
      <c r="DM471">
        <v>0</v>
      </c>
      <c r="DN471" s="2">
        <v>17955117.02</v>
      </c>
      <c r="DO471" s="2">
        <v>4049743.89</v>
      </c>
      <c r="DP471" s="2">
        <v>1276815.8600000001</v>
      </c>
      <c r="DQ471" s="2">
        <v>155561.62</v>
      </c>
      <c r="DR471" s="2">
        <v>5482121.3700000001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 t="s">
        <v>244</v>
      </c>
      <c r="EL471">
        <v>0</v>
      </c>
      <c r="EM471">
        <v>0</v>
      </c>
      <c r="EO471" s="1">
        <v>1103</v>
      </c>
      <c r="EP471">
        <v>1</v>
      </c>
      <c r="EQ471" s="1">
        <v>1117</v>
      </c>
      <c r="ER471">
        <v>1</v>
      </c>
      <c r="ES471">
        <v>73</v>
      </c>
      <c r="EV471" s="1">
        <v>1117</v>
      </c>
      <c r="EW471" s="1">
        <v>1103</v>
      </c>
      <c r="EX471">
        <v>200</v>
      </c>
      <c r="EZ471" s="1">
        <v>41163</v>
      </c>
      <c r="FA471" s="1">
        <v>36926</v>
      </c>
      <c r="FB471" s="2">
        <v>24812.85</v>
      </c>
      <c r="FC471" s="1">
        <v>1117</v>
      </c>
      <c r="FD471">
        <v>0</v>
      </c>
      <c r="FE471" s="1">
        <v>1117</v>
      </c>
      <c r="FF471">
        <v>1.1000000000000001</v>
      </c>
      <c r="FG471" s="2">
        <v>3302.93</v>
      </c>
      <c r="FH471">
        <v>4.1900000000000004</v>
      </c>
      <c r="FI471">
        <v>5.28</v>
      </c>
      <c r="FJ471">
        <v>5.92</v>
      </c>
      <c r="FK471">
        <v>4.59</v>
      </c>
      <c r="FL471">
        <v>40.6</v>
      </c>
      <c r="FM471" s="2">
        <v>412667.98</v>
      </c>
      <c r="FN471">
        <v>100</v>
      </c>
      <c r="FO471">
        <v>55.2</v>
      </c>
      <c r="FP471">
        <v>100</v>
      </c>
      <c r="FQ471">
        <v>126.14</v>
      </c>
      <c r="FR471">
        <v>42.23</v>
      </c>
      <c r="FS471">
        <v>10.039999999999999</v>
      </c>
      <c r="FT471">
        <v>88.44</v>
      </c>
      <c r="FU471">
        <v>100</v>
      </c>
      <c r="FV471">
        <v>10.51</v>
      </c>
      <c r="FW471">
        <v>35.619999999999997</v>
      </c>
      <c r="FX471" s="2">
        <v>1900.99</v>
      </c>
      <c r="FY471">
        <v>15.2</v>
      </c>
      <c r="FZ471">
        <v>14.17</v>
      </c>
      <c r="GA471">
        <v>104.41</v>
      </c>
      <c r="GB471">
        <v>100</v>
      </c>
      <c r="GC471">
        <v>100</v>
      </c>
      <c r="GD471">
        <v>18.21</v>
      </c>
      <c r="GE471">
        <v>2.5099999999999998</v>
      </c>
      <c r="GF471">
        <v>320.91000000000003</v>
      </c>
      <c r="GG471">
        <v>57.77</v>
      </c>
      <c r="GH471">
        <v>1.39</v>
      </c>
      <c r="GI471">
        <v>47.58</v>
      </c>
      <c r="GJ471">
        <v>18.52</v>
      </c>
      <c r="GK471">
        <v>32.19</v>
      </c>
      <c r="GL471">
        <v>12</v>
      </c>
      <c r="GM471">
        <v>3.77</v>
      </c>
      <c r="GN471">
        <v>38.93</v>
      </c>
      <c r="GO471">
        <v>67.64</v>
      </c>
      <c r="GP471">
        <v>7.21</v>
      </c>
      <c r="GQ471">
        <v>1.75</v>
      </c>
      <c r="GR471">
        <v>7.92</v>
      </c>
      <c r="GS471">
        <v>57.29</v>
      </c>
      <c r="GT471">
        <v>40.21</v>
      </c>
      <c r="GU471">
        <v>2.5</v>
      </c>
      <c r="GV471">
        <v>94.99</v>
      </c>
      <c r="GW471">
        <v>100</v>
      </c>
      <c r="GX471">
        <v>0.63</v>
      </c>
      <c r="GY471">
        <v>88.44</v>
      </c>
      <c r="GZ471">
        <v>100</v>
      </c>
      <c r="HA471">
        <v>0.33</v>
      </c>
      <c r="HB471">
        <v>44.8</v>
      </c>
      <c r="HC471">
        <v>16.18</v>
      </c>
      <c r="HD471">
        <v>295.70999999999998</v>
      </c>
      <c r="HE471">
        <v>55.2</v>
      </c>
      <c r="HF471">
        <v>10.039999999999999</v>
      </c>
      <c r="HG471">
        <v>110.29</v>
      </c>
      <c r="HH471">
        <v>99.99</v>
      </c>
      <c r="HI471">
        <v>88.54</v>
      </c>
      <c r="HJ471">
        <v>0</v>
      </c>
      <c r="HK471">
        <v>7.0000000000000007E-2</v>
      </c>
      <c r="HL471">
        <v>0.45</v>
      </c>
      <c r="HM471">
        <v>0.69</v>
      </c>
      <c r="HR471">
        <v>0.09</v>
      </c>
      <c r="HS471">
        <v>0.09</v>
      </c>
      <c r="HU471">
        <v>100</v>
      </c>
      <c r="HV471">
        <v>100</v>
      </c>
      <c r="HW471">
        <v>0.14000000000000001</v>
      </c>
      <c r="HX471">
        <v>0.67</v>
      </c>
      <c r="HY471">
        <v>0</v>
      </c>
      <c r="HZ471">
        <v>100</v>
      </c>
      <c r="IA471">
        <v>146.32</v>
      </c>
      <c r="IB471" s="2">
        <v>1739.98</v>
      </c>
    </row>
    <row r="472" spans="1:236" x14ac:dyDescent="0.25">
      <c r="A472">
        <v>411960</v>
      </c>
      <c r="B472" t="str">
        <f>VLOOKUP(A472,cods!$A$1:$C$345,3,FALSE)</f>
        <v>Centro-Sul Paranaense</v>
      </c>
      <c r="C472" t="s">
        <v>482</v>
      </c>
      <c r="D472" t="s">
        <v>236</v>
      </c>
      <c r="E472">
        <v>2021</v>
      </c>
      <c r="F472">
        <v>41069000</v>
      </c>
      <c r="G472" t="s">
        <v>237</v>
      </c>
      <c r="H472" t="s">
        <v>238</v>
      </c>
      <c r="I472" t="s">
        <v>239</v>
      </c>
      <c r="J472" t="s">
        <v>246</v>
      </c>
      <c r="K472" t="s">
        <v>241</v>
      </c>
      <c r="L472">
        <v>1</v>
      </c>
      <c r="O472">
        <v>1</v>
      </c>
      <c r="P472">
        <v>1</v>
      </c>
      <c r="Q472">
        <v>0</v>
      </c>
      <c r="R472">
        <v>0</v>
      </c>
      <c r="S472">
        <v>1</v>
      </c>
      <c r="V472" s="1">
        <v>2035</v>
      </c>
      <c r="W472" s="1">
        <v>2035</v>
      </c>
      <c r="X472" t="s">
        <v>247</v>
      </c>
      <c r="Y472" t="s">
        <v>247</v>
      </c>
      <c r="AA472" s="1">
        <v>29686</v>
      </c>
      <c r="AB472" s="1">
        <v>18728</v>
      </c>
      <c r="AC472" s="1">
        <v>26581</v>
      </c>
      <c r="AD472" s="1">
        <v>25831</v>
      </c>
      <c r="AE472" s="1">
        <v>8538</v>
      </c>
      <c r="AF472" s="1">
        <v>8333</v>
      </c>
      <c r="AG472" s="1">
        <v>9312</v>
      </c>
      <c r="AH472" s="1">
        <v>9045</v>
      </c>
      <c r="AI472" s="1">
        <v>8538</v>
      </c>
      <c r="AJ472" s="1">
        <v>8333</v>
      </c>
      <c r="AK472">
        <v>152.79</v>
      </c>
      <c r="AL472">
        <v>156.86000000000001</v>
      </c>
      <c r="AM472" s="2">
        <v>1439.18</v>
      </c>
      <c r="AN472" s="2">
        <v>1021.63</v>
      </c>
      <c r="AO472" s="2">
        <v>1037.6500000000001</v>
      </c>
      <c r="AP472" s="2">
        <v>1041.45</v>
      </c>
      <c r="AQ472" s="2">
        <v>1103.8599999999999</v>
      </c>
      <c r="AR472" s="2">
        <v>1439.18</v>
      </c>
      <c r="AS472" s="1">
        <v>8359</v>
      </c>
      <c r="AT472" s="1">
        <v>8123</v>
      </c>
      <c r="AU472" s="1">
        <v>9312</v>
      </c>
      <c r="AV472" s="1">
        <v>9045</v>
      </c>
      <c r="AW472">
        <v>417.55</v>
      </c>
      <c r="AX472">
        <v>0</v>
      </c>
      <c r="AY472">
        <v>0</v>
      </c>
      <c r="AZ472">
        <v>3.8</v>
      </c>
      <c r="BA472">
        <v>906.4</v>
      </c>
      <c r="BB472" s="1">
        <v>9083</v>
      </c>
      <c r="BC472" s="1">
        <v>8858</v>
      </c>
      <c r="BD472" s="1">
        <v>8359</v>
      </c>
      <c r="BE472" s="1">
        <v>8123</v>
      </c>
      <c r="BF472">
        <v>85.38</v>
      </c>
      <c r="BH472" s="1">
        <v>18728</v>
      </c>
      <c r="BI472" s="1">
        <v>18922</v>
      </c>
      <c r="BJ472" s="2">
        <v>1439.18</v>
      </c>
      <c r="BK472">
        <v>791.93</v>
      </c>
      <c r="BL472" s="1">
        <v>17738</v>
      </c>
      <c r="BM472" s="1">
        <v>16682</v>
      </c>
      <c r="BN472" s="1">
        <v>5733</v>
      </c>
      <c r="BO472" s="1">
        <v>5408</v>
      </c>
      <c r="BP472" s="1">
        <v>6383</v>
      </c>
      <c r="BQ472" s="1">
        <v>6020</v>
      </c>
      <c r="BR472">
        <v>78.97</v>
      </c>
      <c r="BS472">
        <v>112.44</v>
      </c>
      <c r="BT472">
        <v>708.69</v>
      </c>
      <c r="BU472">
        <v>708.69</v>
      </c>
      <c r="BV472">
        <v>749.94</v>
      </c>
      <c r="BW472" s="1">
        <v>5578</v>
      </c>
      <c r="BX472" s="1">
        <v>5246</v>
      </c>
      <c r="BY472" s="1">
        <v>6153</v>
      </c>
      <c r="BZ472" s="1">
        <v>5823</v>
      </c>
      <c r="CA472">
        <v>0</v>
      </c>
      <c r="CB472">
        <v>0</v>
      </c>
      <c r="CC472">
        <v>0</v>
      </c>
      <c r="CD472">
        <v>0</v>
      </c>
      <c r="CF472" s="1">
        <v>17738</v>
      </c>
      <c r="CG472" s="1">
        <v>16682</v>
      </c>
      <c r="CH472">
        <v>0</v>
      </c>
      <c r="CI472" s="2">
        <v>10630702.939999999</v>
      </c>
      <c r="CJ472" s="2">
        <v>6872987.1200000001</v>
      </c>
      <c r="CK472" s="2">
        <v>3757715.82</v>
      </c>
      <c r="CL472" s="2">
        <v>324340.84999999998</v>
      </c>
      <c r="CM472" s="2">
        <v>10955043.789999999</v>
      </c>
      <c r="CN472" s="2">
        <v>10478393.82</v>
      </c>
      <c r="CO472">
        <v>0</v>
      </c>
      <c r="CP472" s="2">
        <v>2246744.77</v>
      </c>
      <c r="CQ472" s="2">
        <v>1564836.27</v>
      </c>
      <c r="CR472" s="2">
        <v>2368748.34</v>
      </c>
      <c r="CS472" s="2">
        <v>111796.22</v>
      </c>
      <c r="CT472" s="2">
        <v>656075.23</v>
      </c>
      <c r="CU472" s="2">
        <v>1486498.12</v>
      </c>
      <c r="CV472" s="2">
        <v>5573778.0199999996</v>
      </c>
      <c r="CW472" s="2">
        <v>442423.17</v>
      </c>
      <c r="CX472" s="2">
        <v>8504440.6799999997</v>
      </c>
      <c r="CY472">
        <v>0</v>
      </c>
      <c r="CZ472" s="2">
        <v>838953.39</v>
      </c>
      <c r="DA472">
        <v>0</v>
      </c>
      <c r="DB472" s="2">
        <v>782431.89</v>
      </c>
      <c r="DC472" s="2">
        <v>969008.3</v>
      </c>
      <c r="DD472" s="2">
        <v>343069.32</v>
      </c>
      <c r="DE472" s="2">
        <v>1105881.58</v>
      </c>
      <c r="DF472">
        <v>984.4</v>
      </c>
      <c r="DG472">
        <v>9</v>
      </c>
      <c r="DH472">
        <v>9</v>
      </c>
      <c r="DI472" s="2">
        <v>168228.22</v>
      </c>
      <c r="DJ472" s="2">
        <v>680277.8</v>
      </c>
      <c r="DK472" s="2">
        <v>1444428.7</v>
      </c>
      <c r="DM472" s="2">
        <v>5506.6</v>
      </c>
      <c r="DN472" s="2">
        <v>1449935.3</v>
      </c>
      <c r="DO472" s="2">
        <v>232743.95</v>
      </c>
      <c r="DP472" s="2">
        <v>396630.01</v>
      </c>
      <c r="DQ472" s="2">
        <v>45793.16</v>
      </c>
      <c r="DR472" s="2">
        <v>675167.12</v>
      </c>
      <c r="DS472">
        <v>0</v>
      </c>
      <c r="DT472">
        <v>0</v>
      </c>
      <c r="DU472">
        <v>0</v>
      </c>
      <c r="EK472" t="s">
        <v>244</v>
      </c>
      <c r="EL472">
        <v>0</v>
      </c>
      <c r="EM472">
        <v>0</v>
      </c>
      <c r="EO472">
        <v>821</v>
      </c>
      <c r="EP472">
        <v>0</v>
      </c>
      <c r="EQ472">
        <v>684</v>
      </c>
      <c r="ER472">
        <v>0</v>
      </c>
      <c r="ES472">
        <v>18</v>
      </c>
      <c r="EV472">
        <v>684</v>
      </c>
      <c r="EW472">
        <v>821</v>
      </c>
      <c r="EX472">
        <v>1</v>
      </c>
      <c r="EZ472" s="1">
        <v>10232</v>
      </c>
      <c r="FA472" s="1">
        <v>9205</v>
      </c>
      <c r="FB472" s="2">
        <v>581556.17000000004</v>
      </c>
      <c r="FC472">
        <v>746</v>
      </c>
      <c r="FD472">
        <v>8</v>
      </c>
      <c r="FE472">
        <v>746</v>
      </c>
      <c r="FF472">
        <v>1.0900000000000001</v>
      </c>
      <c r="FG472" s="2">
        <v>1708.89</v>
      </c>
      <c r="FH472">
        <v>4.59</v>
      </c>
      <c r="FI472">
        <v>5.73</v>
      </c>
      <c r="FJ472">
        <v>6.25</v>
      </c>
      <c r="FK472">
        <v>5.01</v>
      </c>
      <c r="FL472">
        <v>45.33</v>
      </c>
      <c r="FM472" s="2">
        <v>263194.26</v>
      </c>
      <c r="FN472">
        <v>100</v>
      </c>
      <c r="FO472">
        <v>76.86</v>
      </c>
      <c r="FP472">
        <v>100</v>
      </c>
      <c r="FQ472">
        <v>125</v>
      </c>
      <c r="FR472">
        <v>18.46</v>
      </c>
      <c r="FS472">
        <v>9.42</v>
      </c>
      <c r="FT472">
        <v>68.3</v>
      </c>
      <c r="FU472">
        <v>100</v>
      </c>
      <c r="FV472">
        <v>9.99</v>
      </c>
      <c r="FW472">
        <v>14.65</v>
      </c>
      <c r="FX472" s="2">
        <v>1049.98</v>
      </c>
      <c r="FY472">
        <v>17.260000000000002</v>
      </c>
      <c r="FZ472">
        <v>15.98</v>
      </c>
      <c r="GA472">
        <v>108.48</v>
      </c>
      <c r="GB472">
        <v>100</v>
      </c>
      <c r="GC472">
        <v>94.71</v>
      </c>
      <c r="GD472">
        <v>13.03</v>
      </c>
      <c r="GE472">
        <v>3.01</v>
      </c>
      <c r="GF472">
        <v>362.4</v>
      </c>
      <c r="GG472">
        <v>81.540000000000006</v>
      </c>
      <c r="GH472">
        <v>4.3499999999999996</v>
      </c>
      <c r="GI472">
        <v>52.43</v>
      </c>
      <c r="GJ472">
        <v>22.28</v>
      </c>
      <c r="GK472">
        <v>36.270000000000003</v>
      </c>
      <c r="GL472">
        <v>6.35</v>
      </c>
      <c r="GM472">
        <v>1.58</v>
      </c>
      <c r="GN472">
        <v>42.5</v>
      </c>
      <c r="GO472">
        <v>69.17</v>
      </c>
      <c r="GP472">
        <v>11.77</v>
      </c>
      <c r="GQ472">
        <v>2.0099999999999998</v>
      </c>
      <c r="GR472">
        <v>3.02</v>
      </c>
      <c r="GS472">
        <v>62.74</v>
      </c>
      <c r="GT472">
        <v>34.299999999999997</v>
      </c>
      <c r="GU472">
        <v>2.96</v>
      </c>
      <c r="GV472">
        <v>89.79</v>
      </c>
      <c r="GW472">
        <v>100</v>
      </c>
      <c r="GX472">
        <v>1.07</v>
      </c>
      <c r="GY472">
        <v>68.3</v>
      </c>
      <c r="GZ472">
        <v>94.71</v>
      </c>
      <c r="HA472">
        <v>0.64</v>
      </c>
      <c r="HB472">
        <v>23.07</v>
      </c>
      <c r="HC472">
        <v>5.53</v>
      </c>
      <c r="HD472">
        <v>101.45</v>
      </c>
      <c r="HE472">
        <v>76.930000000000007</v>
      </c>
      <c r="HF472">
        <v>9.42</v>
      </c>
      <c r="HG472">
        <v>73.83</v>
      </c>
      <c r="HH472">
        <v>89.54</v>
      </c>
      <c r="HI472">
        <v>59.75</v>
      </c>
      <c r="HJ472">
        <v>100</v>
      </c>
      <c r="HK472">
        <v>0.55000000000000004</v>
      </c>
      <c r="HL472">
        <v>0</v>
      </c>
      <c r="HM472">
        <v>0.83</v>
      </c>
      <c r="HR472">
        <v>0</v>
      </c>
      <c r="HS472">
        <v>0</v>
      </c>
      <c r="HU472">
        <v>100</v>
      </c>
      <c r="HV472">
        <v>100</v>
      </c>
      <c r="HW472">
        <v>0.23</v>
      </c>
      <c r="HX472">
        <v>63.18</v>
      </c>
      <c r="HY472">
        <v>1.07</v>
      </c>
      <c r="HZ472">
        <v>100</v>
      </c>
      <c r="IA472">
        <v>145.16999999999999</v>
      </c>
      <c r="IB472">
        <v>956.18</v>
      </c>
    </row>
    <row r="473" spans="1:236" hidden="1" x14ac:dyDescent="0.25">
      <c r="A473">
        <v>411960</v>
      </c>
      <c r="B473" t="str">
        <f>VLOOKUP(A473,cods!$A$1:$C$345,3,FALSE)</f>
        <v>Centro-Sul Paranaense</v>
      </c>
      <c r="C473" t="s">
        <v>482</v>
      </c>
      <c r="D473" t="s">
        <v>236</v>
      </c>
      <c r="E473">
        <v>2020</v>
      </c>
      <c r="F473">
        <v>41069000</v>
      </c>
      <c r="G473" t="s">
        <v>237</v>
      </c>
      <c r="H473" t="s">
        <v>238</v>
      </c>
      <c r="I473" t="s">
        <v>239</v>
      </c>
      <c r="J473" t="s">
        <v>246</v>
      </c>
      <c r="K473" t="s">
        <v>241</v>
      </c>
      <c r="L473">
        <v>1</v>
      </c>
      <c r="O473">
        <v>1</v>
      </c>
      <c r="P473">
        <v>1</v>
      </c>
      <c r="Q473">
        <v>0</v>
      </c>
      <c r="R473">
        <v>0</v>
      </c>
      <c r="S473">
        <v>1</v>
      </c>
      <c r="V473" s="1">
        <v>2035</v>
      </c>
      <c r="W473" s="1">
        <v>2035</v>
      </c>
      <c r="X473" t="s">
        <v>247</v>
      </c>
      <c r="Y473" t="s">
        <v>247</v>
      </c>
      <c r="AA473" s="1">
        <v>29994</v>
      </c>
      <c r="AB473" s="1">
        <v>18922</v>
      </c>
      <c r="AC473" s="1">
        <v>25831</v>
      </c>
      <c r="AD473" s="1">
        <v>25058</v>
      </c>
      <c r="AE473" s="1">
        <v>8333</v>
      </c>
      <c r="AF473" s="1">
        <v>8095</v>
      </c>
      <c r="AG473" s="1">
        <v>9045</v>
      </c>
      <c r="AH473" s="1">
        <v>8803</v>
      </c>
      <c r="AI473" s="1">
        <v>8333</v>
      </c>
      <c r="AJ473" s="1">
        <v>8095</v>
      </c>
      <c r="AK473">
        <v>156.86000000000001</v>
      </c>
      <c r="AL473">
        <v>150.5</v>
      </c>
      <c r="AM473" s="2">
        <v>1343.3</v>
      </c>
      <c r="AN473">
        <v>887.01</v>
      </c>
      <c r="AO473" s="2">
        <v>1041.3800000000001</v>
      </c>
      <c r="AP473" s="2">
        <v>1043.9100000000001</v>
      </c>
      <c r="AQ473" s="2">
        <v>1098.57</v>
      </c>
      <c r="AR473" s="2">
        <v>1343.3</v>
      </c>
      <c r="AS473" s="1">
        <v>8123</v>
      </c>
      <c r="AT473" s="1">
        <v>7880</v>
      </c>
      <c r="AU473" s="1">
        <v>9045</v>
      </c>
      <c r="AV473" s="1">
        <v>8803</v>
      </c>
      <c r="AW473">
        <v>456.29</v>
      </c>
      <c r="AX473">
        <v>0</v>
      </c>
      <c r="AY473">
        <v>0</v>
      </c>
      <c r="AZ473">
        <v>2.5299999999999998</v>
      </c>
      <c r="BA473">
        <v>908.46</v>
      </c>
      <c r="BB473" s="1">
        <v>8858</v>
      </c>
      <c r="BC473" s="1">
        <v>8668</v>
      </c>
      <c r="BD473" s="1">
        <v>8123</v>
      </c>
      <c r="BE473" s="1">
        <v>7880</v>
      </c>
      <c r="BF473">
        <v>74</v>
      </c>
      <c r="BH473" s="1">
        <v>18922</v>
      </c>
      <c r="BI473" s="1">
        <v>19121</v>
      </c>
      <c r="BJ473" s="2">
        <v>1343.3</v>
      </c>
      <c r="BK473">
        <v>800.83</v>
      </c>
      <c r="BL473" s="1">
        <v>16682</v>
      </c>
      <c r="BM473" s="1">
        <v>15934</v>
      </c>
      <c r="BN473" s="1">
        <v>5408</v>
      </c>
      <c r="BO473" s="1">
        <v>5176</v>
      </c>
      <c r="BP473" s="1">
        <v>6020</v>
      </c>
      <c r="BQ473" s="1">
        <v>5773</v>
      </c>
      <c r="BR473">
        <v>112.44</v>
      </c>
      <c r="BS473">
        <v>109.9</v>
      </c>
      <c r="BT473">
        <v>698.42</v>
      </c>
      <c r="BU473">
        <v>698.42</v>
      </c>
      <c r="BV473">
        <v>734.53</v>
      </c>
      <c r="BW473" s="1">
        <v>5246</v>
      </c>
      <c r="BX473" s="1">
        <v>5011</v>
      </c>
      <c r="BY473" s="1">
        <v>5823</v>
      </c>
      <c r="BZ473" s="1">
        <v>5613</v>
      </c>
      <c r="CA473">
        <v>0</v>
      </c>
      <c r="CB473">
        <v>0</v>
      </c>
      <c r="CC473">
        <v>0</v>
      </c>
      <c r="CD473">
        <v>0</v>
      </c>
      <c r="CF473" s="1">
        <v>16682</v>
      </c>
      <c r="CG473" s="1">
        <v>15934</v>
      </c>
      <c r="CH473">
        <v>0.54</v>
      </c>
      <c r="CI473" s="2">
        <v>9757254.1699999999</v>
      </c>
      <c r="CJ473" s="2">
        <v>6310509.0099999998</v>
      </c>
      <c r="CK473" s="2">
        <v>3446745.16</v>
      </c>
      <c r="CL473" s="2">
        <v>288999.73</v>
      </c>
      <c r="CM473" s="2">
        <v>10046253.9</v>
      </c>
      <c r="CN473" s="2">
        <v>10132750.75</v>
      </c>
      <c r="CO473">
        <v>0</v>
      </c>
      <c r="CP473" s="2">
        <v>1564836.27</v>
      </c>
      <c r="CQ473" s="2">
        <v>1446243.43</v>
      </c>
      <c r="CR473" s="2">
        <v>2740054.78</v>
      </c>
      <c r="CS473" s="2">
        <v>134871.85999999999</v>
      </c>
      <c r="CT473" s="2">
        <v>550091.27</v>
      </c>
      <c r="CU473" s="2">
        <v>1387073.8</v>
      </c>
      <c r="CV473" s="2">
        <v>5703416.4000000004</v>
      </c>
      <c r="CW473" s="2">
        <v>374919.84</v>
      </c>
      <c r="CX473" s="2">
        <v>8128918.6699999999</v>
      </c>
      <c r="CY473">
        <v>0</v>
      </c>
      <c r="CZ473" s="2">
        <v>664734.89</v>
      </c>
      <c r="DA473">
        <v>0</v>
      </c>
      <c r="DB473" s="2">
        <v>725751.86</v>
      </c>
      <c r="DC473" s="2">
        <v>795384.49</v>
      </c>
      <c r="DD473" s="2">
        <v>307850.93</v>
      </c>
      <c r="DE473" s="2">
        <v>777463.73</v>
      </c>
      <c r="DF473">
        <v>0</v>
      </c>
      <c r="DG473">
        <v>9</v>
      </c>
      <c r="DH473">
        <v>10</v>
      </c>
      <c r="DI473" s="2">
        <v>165572.82999999999</v>
      </c>
      <c r="DJ473" s="2">
        <v>590463.05000000005</v>
      </c>
      <c r="DK473" s="2">
        <v>1036451.57</v>
      </c>
      <c r="DL473">
        <v>0</v>
      </c>
      <c r="DM473" s="2">
        <v>48863.09</v>
      </c>
      <c r="DN473" s="2">
        <v>1085314.6599999999</v>
      </c>
      <c r="DO473" s="2">
        <v>219424.27</v>
      </c>
      <c r="DP473" s="2">
        <v>363339.33</v>
      </c>
      <c r="DQ473" s="2">
        <v>11580.51</v>
      </c>
      <c r="DR473" s="2">
        <v>594344.11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 t="s">
        <v>244</v>
      </c>
      <c r="EL473">
        <v>0</v>
      </c>
      <c r="EM473">
        <v>0</v>
      </c>
      <c r="EO473">
        <v>754</v>
      </c>
      <c r="EP473">
        <v>4</v>
      </c>
      <c r="EQ473">
        <v>714</v>
      </c>
      <c r="ER473">
        <v>0</v>
      </c>
      <c r="ES473">
        <v>10</v>
      </c>
      <c r="EV473">
        <v>714</v>
      </c>
      <c r="EW473">
        <v>754</v>
      </c>
      <c r="EX473">
        <v>0</v>
      </c>
      <c r="EY473">
        <v>0</v>
      </c>
      <c r="EZ473" s="1">
        <v>7288</v>
      </c>
      <c r="FA473" s="1">
        <v>6545</v>
      </c>
      <c r="FB473" s="2">
        <v>5160.05</v>
      </c>
      <c r="FC473">
        <v>856</v>
      </c>
      <c r="FD473">
        <v>0</v>
      </c>
      <c r="FE473">
        <v>856</v>
      </c>
      <c r="FF473">
        <v>1.0900000000000001</v>
      </c>
      <c r="FG473" s="2">
        <v>1560.05</v>
      </c>
      <c r="FH473">
        <v>4.43</v>
      </c>
      <c r="FI473">
        <v>5.32</v>
      </c>
      <c r="FJ473">
        <v>5.76</v>
      </c>
      <c r="FK473">
        <v>4.6900000000000004</v>
      </c>
      <c r="FL473">
        <v>50.77</v>
      </c>
      <c r="FM473" s="2">
        <v>288426.82</v>
      </c>
      <c r="FN473">
        <v>100</v>
      </c>
      <c r="FO473">
        <v>82.21</v>
      </c>
      <c r="FP473">
        <v>100</v>
      </c>
      <c r="FQ473">
        <v>120.03</v>
      </c>
      <c r="FR473">
        <v>13.45</v>
      </c>
      <c r="FS473">
        <v>9.7200000000000006</v>
      </c>
      <c r="FT473">
        <v>67.069999999999993</v>
      </c>
      <c r="FU473">
        <v>100</v>
      </c>
      <c r="FV473">
        <v>10.23</v>
      </c>
      <c r="FW473">
        <v>14.31</v>
      </c>
      <c r="FX473" s="2">
        <v>1035.74</v>
      </c>
      <c r="FY473">
        <v>17.54</v>
      </c>
      <c r="FZ473">
        <v>19.440000000000001</v>
      </c>
      <c r="GA473">
        <v>112.13</v>
      </c>
      <c r="GB473">
        <v>100</v>
      </c>
      <c r="GC473">
        <v>88.16</v>
      </c>
      <c r="GD473">
        <v>12.52</v>
      </c>
      <c r="GE473">
        <v>3.11</v>
      </c>
      <c r="GF473">
        <v>384.83</v>
      </c>
      <c r="GG473">
        <v>86.55</v>
      </c>
      <c r="GH473">
        <v>-0.86</v>
      </c>
      <c r="GI473">
        <v>58.45</v>
      </c>
      <c r="GJ473">
        <v>28.08</v>
      </c>
      <c r="GK473">
        <v>42.3</v>
      </c>
      <c r="GL473">
        <v>6.09</v>
      </c>
      <c r="GM473">
        <v>1.7</v>
      </c>
      <c r="GN473">
        <v>48.04</v>
      </c>
      <c r="GO473">
        <v>72.36</v>
      </c>
      <c r="GP473">
        <v>9.64</v>
      </c>
      <c r="GQ473">
        <v>2.36</v>
      </c>
      <c r="GR473">
        <v>2.9</v>
      </c>
      <c r="GS473">
        <v>62.81</v>
      </c>
      <c r="GT473">
        <v>34.31</v>
      </c>
      <c r="GU473">
        <v>2.88</v>
      </c>
      <c r="GV473">
        <v>89.66</v>
      </c>
      <c r="GW473">
        <v>100</v>
      </c>
      <c r="GX473">
        <v>1.1599999999999999</v>
      </c>
      <c r="GY473">
        <v>67.069999999999993</v>
      </c>
      <c r="GZ473">
        <v>88.16</v>
      </c>
      <c r="HA473">
        <v>0.7</v>
      </c>
      <c r="HB473">
        <v>17.760000000000002</v>
      </c>
      <c r="HC473">
        <v>4.0199999999999996</v>
      </c>
      <c r="HD473">
        <v>75.180000000000007</v>
      </c>
      <c r="HE473">
        <v>82.24</v>
      </c>
      <c r="HF473">
        <v>9.7200000000000006</v>
      </c>
      <c r="HG473">
        <v>56.07</v>
      </c>
      <c r="HH473">
        <v>86.12</v>
      </c>
      <c r="HI473">
        <v>55.62</v>
      </c>
      <c r="HJ473">
        <v>100</v>
      </c>
      <c r="HK473">
        <v>0.6</v>
      </c>
      <c r="HL473">
        <v>0</v>
      </c>
      <c r="HM473">
        <v>0.69</v>
      </c>
      <c r="HR473">
        <v>0.53</v>
      </c>
      <c r="HS473">
        <v>0</v>
      </c>
      <c r="HU473">
        <v>100</v>
      </c>
      <c r="HV473">
        <v>100</v>
      </c>
      <c r="HW473">
        <v>0.09</v>
      </c>
      <c r="HX473">
        <v>0.79</v>
      </c>
      <c r="HY473">
        <v>0</v>
      </c>
      <c r="HZ473">
        <v>100</v>
      </c>
      <c r="IA473">
        <v>142.85</v>
      </c>
      <c r="IB473">
        <v>943.87</v>
      </c>
    </row>
    <row r="474" spans="1:236" hidden="1" x14ac:dyDescent="0.25">
      <c r="A474">
        <v>411970</v>
      </c>
      <c r="B474" t="str">
        <f>VLOOKUP(A474,cods!$A$1:$C$345,3,FALSE)</f>
        <v>Noroeste Paranaense</v>
      </c>
      <c r="C474" t="s">
        <v>483</v>
      </c>
      <c r="D474" t="s">
        <v>236</v>
      </c>
      <c r="E474">
        <v>2021</v>
      </c>
      <c r="F474">
        <v>41069000</v>
      </c>
      <c r="G474" t="s">
        <v>237</v>
      </c>
      <c r="H474" t="s">
        <v>238</v>
      </c>
      <c r="I474" t="s">
        <v>239</v>
      </c>
      <c r="J474" t="s">
        <v>240</v>
      </c>
      <c r="K474" t="s">
        <v>241</v>
      </c>
      <c r="L474">
        <v>1</v>
      </c>
      <c r="O474">
        <v>1</v>
      </c>
      <c r="Q474">
        <v>0</v>
      </c>
      <c r="V474" s="1">
        <v>2043</v>
      </c>
      <c r="W474" s="1">
        <v>2043</v>
      </c>
      <c r="X474" t="s">
        <v>247</v>
      </c>
      <c r="Y474" t="s">
        <v>243</v>
      </c>
      <c r="AA474" s="1">
        <v>4281</v>
      </c>
      <c r="AB474" s="1">
        <v>2899</v>
      </c>
      <c r="AC474" s="1">
        <v>3641</v>
      </c>
      <c r="AD474" s="1">
        <v>3548</v>
      </c>
      <c r="AE474" s="1">
        <v>1237</v>
      </c>
      <c r="AF474" s="1">
        <v>1203</v>
      </c>
      <c r="AG474" s="1">
        <v>1289</v>
      </c>
      <c r="AH474" s="1">
        <v>1255</v>
      </c>
      <c r="AI474" s="1">
        <v>1237</v>
      </c>
      <c r="AJ474" s="1">
        <v>1203</v>
      </c>
      <c r="AK474">
        <v>30.72</v>
      </c>
      <c r="AL474">
        <v>35.26</v>
      </c>
      <c r="AM474">
        <v>201.82</v>
      </c>
      <c r="AN474">
        <v>0</v>
      </c>
      <c r="AO474">
        <v>172.87</v>
      </c>
      <c r="AP474">
        <v>172.87</v>
      </c>
      <c r="AQ474">
        <v>180.57</v>
      </c>
      <c r="AR474">
        <v>201.82</v>
      </c>
      <c r="AS474" s="1">
        <v>1171</v>
      </c>
      <c r="AT474" s="1">
        <v>1141</v>
      </c>
      <c r="AU474" s="1">
        <v>1289</v>
      </c>
      <c r="AV474" s="1">
        <v>1255</v>
      </c>
      <c r="AW474">
        <v>201.82</v>
      </c>
      <c r="AX474">
        <v>0</v>
      </c>
      <c r="AY474">
        <v>0</v>
      </c>
      <c r="AZ474">
        <v>0</v>
      </c>
      <c r="BA474">
        <v>154.97</v>
      </c>
      <c r="BB474" s="1">
        <v>1401</v>
      </c>
      <c r="BC474" s="1">
        <v>1372</v>
      </c>
      <c r="BD474" s="1">
        <v>1171</v>
      </c>
      <c r="BE474" s="1">
        <v>1141</v>
      </c>
      <c r="BF474">
        <v>0</v>
      </c>
      <c r="BH474" s="1">
        <v>2899</v>
      </c>
      <c r="BI474" s="1">
        <v>2893</v>
      </c>
      <c r="BJ474">
        <v>201.82</v>
      </c>
      <c r="BK474">
        <v>157.25</v>
      </c>
      <c r="CI474" s="2">
        <v>1145401.56</v>
      </c>
      <c r="CJ474" s="2">
        <v>1145401.56</v>
      </c>
      <c r="CL474" s="2">
        <v>39137.230000000003</v>
      </c>
      <c r="CM474" s="2">
        <v>1184538.79</v>
      </c>
      <c r="CN474" s="2">
        <v>1106359.56</v>
      </c>
      <c r="CO474">
        <v>0</v>
      </c>
      <c r="CP474" s="2">
        <v>258319.98</v>
      </c>
      <c r="CQ474" s="2">
        <v>172111.82</v>
      </c>
      <c r="CR474" s="2">
        <v>233684.94</v>
      </c>
      <c r="CS474" s="2">
        <v>15074.56</v>
      </c>
      <c r="CT474" s="2">
        <v>147866.85999999999</v>
      </c>
      <c r="CU474" s="2">
        <v>114426.53</v>
      </c>
      <c r="CV474" s="2">
        <v>650413.67000000004</v>
      </c>
      <c r="CW474" s="2">
        <v>38571.550000000003</v>
      </c>
      <c r="CX474" s="2">
        <v>959670.57</v>
      </c>
      <c r="CY474">
        <v>0</v>
      </c>
      <c r="CZ474" s="2">
        <v>100438.86</v>
      </c>
      <c r="DA474">
        <v>0</v>
      </c>
      <c r="DB474" s="2">
        <v>83345.210000000006</v>
      </c>
      <c r="DC474" s="2">
        <v>85868.81</v>
      </c>
      <c r="DD474" s="2">
        <v>46929.68</v>
      </c>
      <c r="DG474">
        <v>1</v>
      </c>
      <c r="DH474">
        <v>1</v>
      </c>
      <c r="DI474" s="2">
        <v>56015.57</v>
      </c>
      <c r="DJ474" s="2">
        <v>84377.68</v>
      </c>
      <c r="DK474" s="2">
        <v>44205.74</v>
      </c>
      <c r="DM474" s="2">
        <v>2723.94</v>
      </c>
      <c r="DO474">
        <v>68.12</v>
      </c>
      <c r="DP474" s="2">
        <v>20418.759999999998</v>
      </c>
      <c r="DQ474" s="2">
        <v>18152.79</v>
      </c>
      <c r="DR474" s="2">
        <v>38639.67</v>
      </c>
      <c r="DU474">
        <v>0</v>
      </c>
      <c r="EK474" t="s">
        <v>244</v>
      </c>
      <c r="EL474">
        <v>0</v>
      </c>
      <c r="EM474">
        <v>0</v>
      </c>
      <c r="EO474">
        <v>209</v>
      </c>
      <c r="EP474">
        <v>0</v>
      </c>
      <c r="EQ474">
        <v>206</v>
      </c>
      <c r="ER474">
        <v>0</v>
      </c>
      <c r="EV474">
        <v>206</v>
      </c>
      <c r="EW474">
        <v>209</v>
      </c>
      <c r="EX474">
        <v>1</v>
      </c>
      <c r="EZ474" s="1">
        <v>2974</v>
      </c>
      <c r="FA474" s="1">
        <v>2917</v>
      </c>
      <c r="FB474" s="2">
        <v>95761.37</v>
      </c>
      <c r="FC474">
        <v>188</v>
      </c>
      <c r="FD474">
        <v>0</v>
      </c>
      <c r="FE474">
        <v>188</v>
      </c>
      <c r="FF474">
        <v>1.04</v>
      </c>
      <c r="FG474" s="2">
        <v>1272</v>
      </c>
      <c r="FH474">
        <v>5.31</v>
      </c>
      <c r="FI474">
        <v>6.34</v>
      </c>
      <c r="FJ474">
        <v>6.34</v>
      </c>
      <c r="FL474">
        <v>36.270000000000003</v>
      </c>
      <c r="FM474" s="2">
        <v>233684.94</v>
      </c>
      <c r="FN474">
        <v>100</v>
      </c>
      <c r="FO474">
        <v>85.66</v>
      </c>
      <c r="FP474">
        <v>100</v>
      </c>
      <c r="FQ474">
        <v>119.35</v>
      </c>
      <c r="FR474">
        <v>10.53</v>
      </c>
      <c r="FS474">
        <v>11.33</v>
      </c>
      <c r="FV474">
        <v>11.83</v>
      </c>
      <c r="FW474">
        <v>1.49</v>
      </c>
      <c r="FX474">
        <v>853.89</v>
      </c>
      <c r="FY474">
        <v>23.79</v>
      </c>
      <c r="GA474">
        <v>131.76</v>
      </c>
      <c r="GB474">
        <v>100</v>
      </c>
      <c r="GD474">
        <v>13.22</v>
      </c>
      <c r="GE474">
        <v>3.6</v>
      </c>
      <c r="GF474">
        <v>511.33</v>
      </c>
      <c r="GG474">
        <v>89.47</v>
      </c>
      <c r="GH474">
        <v>6.6</v>
      </c>
      <c r="GI474">
        <v>56.78</v>
      </c>
      <c r="GJ474">
        <v>20.399999999999999</v>
      </c>
      <c r="GK474">
        <v>30.39</v>
      </c>
      <c r="GL474">
        <v>3.37</v>
      </c>
      <c r="GM474">
        <v>4.8899999999999997</v>
      </c>
      <c r="GN474">
        <v>35.93</v>
      </c>
      <c r="GO474">
        <v>53.52</v>
      </c>
      <c r="GP474">
        <v>22.73</v>
      </c>
      <c r="GQ474">
        <v>2.3199999999999998</v>
      </c>
      <c r="GR474">
        <v>8.61</v>
      </c>
      <c r="GS474">
        <v>96.7</v>
      </c>
      <c r="GU474">
        <v>3.3</v>
      </c>
      <c r="GV474">
        <v>90.88</v>
      </c>
      <c r="GW474">
        <v>100</v>
      </c>
      <c r="GX474">
        <v>0.82</v>
      </c>
      <c r="HA474">
        <v>0.82</v>
      </c>
      <c r="HB474">
        <v>14.34</v>
      </c>
      <c r="HC474">
        <v>2.4</v>
      </c>
      <c r="HD474">
        <v>65.010000000000005</v>
      </c>
      <c r="HE474">
        <v>85.66</v>
      </c>
      <c r="HF474">
        <v>11.33</v>
      </c>
      <c r="HG474">
        <v>78.510000000000005</v>
      </c>
      <c r="HH474">
        <v>85.05</v>
      </c>
      <c r="HJ474">
        <v>100</v>
      </c>
      <c r="HK474">
        <v>0.78</v>
      </c>
      <c r="HM474">
        <v>0.94</v>
      </c>
      <c r="HR474">
        <v>0</v>
      </c>
      <c r="HS474">
        <v>0</v>
      </c>
      <c r="HU474">
        <v>100</v>
      </c>
      <c r="HV474">
        <v>100</v>
      </c>
      <c r="HX474">
        <v>32.83</v>
      </c>
      <c r="HY474">
        <v>0</v>
      </c>
      <c r="HZ474">
        <v>100</v>
      </c>
      <c r="IA474">
        <v>142.77000000000001</v>
      </c>
      <c r="IB474">
        <v>818.98</v>
      </c>
    </row>
    <row r="475" spans="1:236" hidden="1" x14ac:dyDescent="0.25">
      <c r="A475">
        <v>411970</v>
      </c>
      <c r="B475" t="str">
        <f>VLOOKUP(A475,cods!$A$1:$C$345,3,FALSE)</f>
        <v>Noroeste Paranaense</v>
      </c>
      <c r="C475" t="s">
        <v>483</v>
      </c>
      <c r="D475" t="s">
        <v>236</v>
      </c>
      <c r="E475">
        <v>2020</v>
      </c>
      <c r="F475">
        <v>41069000</v>
      </c>
      <c r="G475" t="s">
        <v>237</v>
      </c>
      <c r="H475" t="s">
        <v>238</v>
      </c>
      <c r="I475" t="s">
        <v>239</v>
      </c>
      <c r="J475" t="s">
        <v>240</v>
      </c>
      <c r="K475" t="s">
        <v>241</v>
      </c>
      <c r="L475">
        <v>1</v>
      </c>
      <c r="O475">
        <v>1</v>
      </c>
      <c r="Q475">
        <v>0</v>
      </c>
      <c r="V475" s="1">
        <v>2043</v>
      </c>
      <c r="W475" s="1">
        <v>2043</v>
      </c>
      <c r="X475" t="s">
        <v>247</v>
      </c>
      <c r="Y475" t="s">
        <v>243</v>
      </c>
      <c r="AA475" s="1">
        <v>4272</v>
      </c>
      <c r="AB475" s="1">
        <v>2893</v>
      </c>
      <c r="AC475" s="1">
        <v>3548</v>
      </c>
      <c r="AD475" s="1">
        <v>3489</v>
      </c>
      <c r="AE475" s="1">
        <v>1203</v>
      </c>
      <c r="AF475" s="1">
        <v>1187</v>
      </c>
      <c r="AG475" s="1">
        <v>1255</v>
      </c>
      <c r="AH475" s="1">
        <v>1239</v>
      </c>
      <c r="AI475" s="1">
        <v>1203</v>
      </c>
      <c r="AJ475" s="1">
        <v>1187</v>
      </c>
      <c r="AK475">
        <v>35.26</v>
      </c>
      <c r="AL475">
        <v>31.83</v>
      </c>
      <c r="AM475">
        <v>203.92</v>
      </c>
      <c r="AN475">
        <v>0</v>
      </c>
      <c r="AO475">
        <v>172.37</v>
      </c>
      <c r="AP475">
        <v>172.37</v>
      </c>
      <c r="AQ475">
        <v>179.62</v>
      </c>
      <c r="AR475">
        <v>203.92</v>
      </c>
      <c r="AS475" s="1">
        <v>1141</v>
      </c>
      <c r="AT475" s="1">
        <v>1122</v>
      </c>
      <c r="AU475" s="1">
        <v>1255</v>
      </c>
      <c r="AV475" s="1">
        <v>1239</v>
      </c>
      <c r="AW475">
        <v>203.92</v>
      </c>
      <c r="AX475">
        <v>0</v>
      </c>
      <c r="AY475">
        <v>0</v>
      </c>
      <c r="AZ475">
        <v>0</v>
      </c>
      <c r="BA475">
        <v>156.66999999999999</v>
      </c>
      <c r="BB475" s="1">
        <v>1372</v>
      </c>
      <c r="BC475" s="1">
        <v>1368</v>
      </c>
      <c r="BD475" s="1">
        <v>1141</v>
      </c>
      <c r="BE475" s="1">
        <v>1122</v>
      </c>
      <c r="BF475">
        <v>0</v>
      </c>
      <c r="BH475" s="1">
        <v>2893</v>
      </c>
      <c r="BI475" s="1">
        <v>2887</v>
      </c>
      <c r="BJ475">
        <v>203.92</v>
      </c>
      <c r="BK475">
        <v>162.63</v>
      </c>
      <c r="CI475" s="2">
        <v>1044312.04</v>
      </c>
      <c r="CJ475" s="2">
        <v>1044312.04</v>
      </c>
      <c r="CL475" s="2">
        <v>29053.82</v>
      </c>
      <c r="CM475" s="2">
        <v>1073365.8600000001</v>
      </c>
      <c r="CN475" s="2">
        <v>1053437.1100000001</v>
      </c>
      <c r="CO475">
        <v>0</v>
      </c>
      <c r="CP475" s="2">
        <v>172111.82</v>
      </c>
      <c r="CQ475" s="2">
        <v>148645.79</v>
      </c>
      <c r="CR475" s="2">
        <v>237638.46</v>
      </c>
      <c r="CS475" s="2">
        <v>31135.89</v>
      </c>
      <c r="CT475" s="2">
        <v>124037.14</v>
      </c>
      <c r="CU475" s="2">
        <v>114445.96</v>
      </c>
      <c r="CV475" s="2">
        <v>599104.55000000005</v>
      </c>
      <c r="CW475" s="2">
        <v>18969.580000000002</v>
      </c>
      <c r="CX475" s="2">
        <v>861639.8</v>
      </c>
      <c r="CY475">
        <v>0</v>
      </c>
      <c r="CZ475" s="2">
        <v>69867.22</v>
      </c>
      <c r="DA475">
        <v>0</v>
      </c>
      <c r="DB475" s="2">
        <v>75940.86</v>
      </c>
      <c r="DC475" s="2">
        <v>80233.25</v>
      </c>
      <c r="DD475" s="2">
        <v>66283.5</v>
      </c>
      <c r="DE475">
        <v>0</v>
      </c>
      <c r="DF475">
        <v>0</v>
      </c>
      <c r="DG475">
        <v>1</v>
      </c>
      <c r="DH475">
        <v>1</v>
      </c>
      <c r="DI475" s="2">
        <v>15906.24</v>
      </c>
      <c r="DJ475" s="2">
        <v>93465.2</v>
      </c>
      <c r="DK475" s="2">
        <v>66283.5</v>
      </c>
      <c r="DL475">
        <v>0</v>
      </c>
      <c r="DM475">
        <v>0</v>
      </c>
      <c r="DN475" s="2">
        <v>66283.5</v>
      </c>
      <c r="DO475">
        <v>64.16</v>
      </c>
      <c r="DP475" s="2">
        <v>13750.8</v>
      </c>
      <c r="DQ475" s="2">
        <v>5218.78</v>
      </c>
      <c r="DR475" s="2">
        <v>19033.740000000002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 t="s">
        <v>244</v>
      </c>
      <c r="EL475">
        <v>0</v>
      </c>
      <c r="EM475">
        <v>0</v>
      </c>
      <c r="EO475">
        <v>247</v>
      </c>
      <c r="EP475">
        <v>0</v>
      </c>
      <c r="EQ475">
        <v>243</v>
      </c>
      <c r="ER475">
        <v>0</v>
      </c>
      <c r="EV475">
        <v>243</v>
      </c>
      <c r="EW475">
        <v>247</v>
      </c>
      <c r="EX475">
        <v>0</v>
      </c>
      <c r="EY475">
        <v>0</v>
      </c>
      <c r="EZ475" s="1">
        <v>3055</v>
      </c>
      <c r="FA475" s="1">
        <v>3014</v>
      </c>
      <c r="FB475" s="2">
        <v>1572.21</v>
      </c>
      <c r="FC475">
        <v>255</v>
      </c>
      <c r="FD475">
        <v>0</v>
      </c>
      <c r="FE475">
        <v>255</v>
      </c>
      <c r="FF475">
        <v>1.04</v>
      </c>
      <c r="FG475" s="2">
        <v>1247</v>
      </c>
      <c r="FH475">
        <v>4.8</v>
      </c>
      <c r="FI475">
        <v>5.81</v>
      </c>
      <c r="FJ475">
        <v>5.81</v>
      </c>
      <c r="FL475">
        <v>40.86</v>
      </c>
      <c r="FM475" s="2">
        <v>237638.46</v>
      </c>
      <c r="FN475">
        <v>100</v>
      </c>
      <c r="FO475">
        <v>84.53</v>
      </c>
      <c r="FP475">
        <v>100</v>
      </c>
      <c r="FQ475">
        <v>121.2</v>
      </c>
      <c r="FR475">
        <v>11.92</v>
      </c>
      <c r="FS475">
        <v>11.52</v>
      </c>
      <c r="FV475">
        <v>12</v>
      </c>
      <c r="FW475">
        <v>1.48</v>
      </c>
      <c r="FX475">
        <v>841.66</v>
      </c>
      <c r="FY475">
        <v>24.49</v>
      </c>
      <c r="GA475">
        <v>134.22</v>
      </c>
      <c r="GB475">
        <v>100</v>
      </c>
      <c r="GD475">
        <v>13.63</v>
      </c>
      <c r="GE475">
        <v>3.34</v>
      </c>
      <c r="GF475">
        <v>480.44</v>
      </c>
      <c r="GG475">
        <v>88.08</v>
      </c>
      <c r="GH475">
        <v>1.86</v>
      </c>
      <c r="GI475">
        <v>57.37</v>
      </c>
      <c r="GJ475">
        <v>22.76</v>
      </c>
      <c r="GK475">
        <v>33.71</v>
      </c>
      <c r="GL475">
        <v>1.82</v>
      </c>
      <c r="GM475">
        <v>1.52</v>
      </c>
      <c r="GN475">
        <v>39.67</v>
      </c>
      <c r="GO475">
        <v>58.77</v>
      </c>
      <c r="GP475">
        <v>20.7</v>
      </c>
      <c r="GQ475">
        <v>5.2</v>
      </c>
      <c r="GR475">
        <v>2.66</v>
      </c>
      <c r="GS475">
        <v>97.29</v>
      </c>
      <c r="GU475">
        <v>2.71</v>
      </c>
      <c r="GV475">
        <v>90.74</v>
      </c>
      <c r="GW475">
        <v>100</v>
      </c>
      <c r="GX475">
        <v>0.84</v>
      </c>
      <c r="HA475">
        <v>0.84</v>
      </c>
      <c r="HB475">
        <v>15.47</v>
      </c>
      <c r="HC475">
        <v>2.58</v>
      </c>
      <c r="HD475">
        <v>72.33</v>
      </c>
      <c r="HE475">
        <v>84.53</v>
      </c>
      <c r="HF475">
        <v>11.52</v>
      </c>
      <c r="HG475">
        <v>57.73</v>
      </c>
      <c r="HH475">
        <v>83.05</v>
      </c>
      <c r="HJ475">
        <v>100</v>
      </c>
      <c r="HK475">
        <v>0.8</v>
      </c>
      <c r="HM475">
        <v>0.76</v>
      </c>
      <c r="HR475">
        <v>0</v>
      </c>
      <c r="HS475">
        <v>0</v>
      </c>
      <c r="HU475">
        <v>100</v>
      </c>
      <c r="HV475">
        <v>100</v>
      </c>
      <c r="HX475">
        <v>0.52</v>
      </c>
      <c r="HY475">
        <v>0</v>
      </c>
      <c r="HZ475">
        <v>100</v>
      </c>
      <c r="IA475">
        <v>150.84</v>
      </c>
      <c r="IB475">
        <v>806.56</v>
      </c>
    </row>
    <row r="476" spans="1:236" hidden="1" x14ac:dyDescent="0.25">
      <c r="A476">
        <v>411980</v>
      </c>
      <c r="B476" t="str">
        <f>VLOOKUP(A476,cods!$A$1:$C$345,3,FALSE)</f>
        <v>Sudoeste Paranaense</v>
      </c>
      <c r="C476" t="s">
        <v>484</v>
      </c>
      <c r="D476" t="s">
        <v>236</v>
      </c>
      <c r="E476">
        <v>2021</v>
      </c>
      <c r="F476">
        <v>41069000</v>
      </c>
      <c r="G476" t="s">
        <v>237</v>
      </c>
      <c r="H476" t="s">
        <v>238</v>
      </c>
      <c r="I476" t="s">
        <v>239</v>
      </c>
      <c r="J476" t="s">
        <v>240</v>
      </c>
      <c r="K476" t="s">
        <v>241</v>
      </c>
      <c r="L476">
        <v>1</v>
      </c>
      <c r="O476">
        <v>1</v>
      </c>
      <c r="Q476">
        <v>1</v>
      </c>
      <c r="V476" s="1">
        <v>2049</v>
      </c>
      <c r="W476" s="1">
        <v>2049</v>
      </c>
      <c r="X476" t="s">
        <v>242</v>
      </c>
      <c r="Y476" t="s">
        <v>243</v>
      </c>
      <c r="AA476" s="1">
        <v>13385</v>
      </c>
      <c r="AB476" s="1">
        <v>5948</v>
      </c>
      <c r="AC476" s="1">
        <v>8434</v>
      </c>
      <c r="AD476" s="1">
        <v>8194</v>
      </c>
      <c r="AE476" s="1">
        <v>2949</v>
      </c>
      <c r="AF476" s="1">
        <v>2841</v>
      </c>
      <c r="AG476" s="1">
        <v>3246</v>
      </c>
      <c r="AH476" s="1">
        <v>3158</v>
      </c>
      <c r="AI476" s="1">
        <v>2949</v>
      </c>
      <c r="AJ476" s="1">
        <v>2841</v>
      </c>
      <c r="AK476">
        <v>99.01</v>
      </c>
      <c r="AL476">
        <v>93.59</v>
      </c>
      <c r="AM476">
        <v>507.51</v>
      </c>
      <c r="AN476">
        <v>460.77</v>
      </c>
      <c r="AO476">
        <v>360.9</v>
      </c>
      <c r="AP476">
        <v>385.86</v>
      </c>
      <c r="AQ476">
        <v>408.38</v>
      </c>
      <c r="AR476">
        <v>507.51</v>
      </c>
      <c r="AS476" s="1">
        <v>2840</v>
      </c>
      <c r="AT476" s="1">
        <v>2759</v>
      </c>
      <c r="AU476" s="1">
        <v>3246</v>
      </c>
      <c r="AV476" s="1">
        <v>3158</v>
      </c>
      <c r="AW476">
        <v>46.74</v>
      </c>
      <c r="AX476">
        <v>0</v>
      </c>
      <c r="AY476">
        <v>0</v>
      </c>
      <c r="AZ476">
        <v>24.96</v>
      </c>
      <c r="BA476">
        <v>310.08</v>
      </c>
      <c r="BB476" s="1">
        <v>3127</v>
      </c>
      <c r="BC476" s="1">
        <v>3026</v>
      </c>
      <c r="BD476" s="1">
        <v>2840</v>
      </c>
      <c r="BE476" s="1">
        <v>2759</v>
      </c>
      <c r="BF476">
        <v>0.41</v>
      </c>
      <c r="BH476" s="1">
        <v>5948</v>
      </c>
      <c r="BI476" s="1">
        <v>5969</v>
      </c>
      <c r="BJ476">
        <v>507.51</v>
      </c>
      <c r="BK476" s="2">
        <v>1265.29</v>
      </c>
      <c r="CI476" s="2">
        <v>2495255.16</v>
      </c>
      <c r="CJ476" s="2">
        <v>2495255.16</v>
      </c>
      <c r="CL476" s="2">
        <v>59770.92</v>
      </c>
      <c r="CM476" s="2">
        <v>2555026.08</v>
      </c>
      <c r="CN476" s="2">
        <v>2469162.06</v>
      </c>
      <c r="CO476">
        <v>0</v>
      </c>
      <c r="CP476" s="2">
        <v>398909.55</v>
      </c>
      <c r="CQ476" s="2">
        <v>300431.14</v>
      </c>
      <c r="CR476" s="2">
        <v>295737.89</v>
      </c>
      <c r="CS476">
        <v>869.74</v>
      </c>
      <c r="CT476" s="2">
        <v>971016.98</v>
      </c>
      <c r="CU476" s="2">
        <v>218919.53</v>
      </c>
      <c r="CV476" s="2">
        <v>1697718.29</v>
      </c>
      <c r="CW476" s="2">
        <v>48041.18</v>
      </c>
      <c r="CX476" s="2">
        <v>2122119.56</v>
      </c>
      <c r="CY476">
        <v>0</v>
      </c>
      <c r="CZ476" s="2">
        <v>124805.31</v>
      </c>
      <c r="DA476">
        <v>0</v>
      </c>
      <c r="DB476" s="2">
        <v>180582.8</v>
      </c>
      <c r="DC476" s="2">
        <v>163557.17000000001</v>
      </c>
      <c r="DD476" s="2">
        <v>369552.37</v>
      </c>
      <c r="DE476" s="2">
        <v>211148.67</v>
      </c>
      <c r="DF476" s="2">
        <v>27007.61</v>
      </c>
      <c r="DG476">
        <v>1</v>
      </c>
      <c r="DH476">
        <v>0</v>
      </c>
      <c r="DI476" s="2">
        <v>30591.35</v>
      </c>
      <c r="DJ476" s="2">
        <v>87997.61</v>
      </c>
      <c r="DK476" s="2">
        <v>607708.65</v>
      </c>
      <c r="DN476" s="2">
        <v>607708.65</v>
      </c>
      <c r="DO476" s="2">
        <v>52760.33</v>
      </c>
      <c r="DP476" s="2">
        <v>40391.040000000001</v>
      </c>
      <c r="DQ476" s="2">
        <v>7650.14</v>
      </c>
      <c r="DR476" s="2">
        <v>100801.51</v>
      </c>
      <c r="DU476">
        <v>0</v>
      </c>
      <c r="EK476" t="s">
        <v>244</v>
      </c>
      <c r="EL476">
        <v>0</v>
      </c>
      <c r="EM476">
        <v>0</v>
      </c>
      <c r="EO476">
        <v>422</v>
      </c>
      <c r="EP476">
        <v>0</v>
      </c>
      <c r="EQ476">
        <v>382</v>
      </c>
      <c r="ER476">
        <v>0</v>
      </c>
      <c r="EV476">
        <v>382</v>
      </c>
      <c r="EW476">
        <v>422</v>
      </c>
      <c r="EX476">
        <v>7</v>
      </c>
      <c r="EZ476" s="1">
        <v>2348</v>
      </c>
      <c r="FA476" s="1">
        <v>2142</v>
      </c>
      <c r="FB476" s="2">
        <v>155379.89000000001</v>
      </c>
      <c r="FC476">
        <v>380</v>
      </c>
      <c r="FD476">
        <v>1</v>
      </c>
      <c r="FE476">
        <v>380</v>
      </c>
      <c r="FF476">
        <v>1.1100000000000001</v>
      </c>
      <c r="FH476">
        <v>5.2</v>
      </c>
      <c r="FI476">
        <v>6.11</v>
      </c>
      <c r="FJ476">
        <v>6.51</v>
      </c>
      <c r="FL476">
        <v>24.25</v>
      </c>
      <c r="FN476">
        <v>100</v>
      </c>
      <c r="FO476">
        <v>74.849999999999994</v>
      </c>
      <c r="FP476">
        <v>100</v>
      </c>
      <c r="FQ476">
        <v>117.58</v>
      </c>
      <c r="FR476">
        <v>19.47</v>
      </c>
      <c r="FS476">
        <v>9.39</v>
      </c>
      <c r="FV476">
        <v>9.98</v>
      </c>
      <c r="FX476" s="2">
        <v>3679.93</v>
      </c>
      <c r="FY476">
        <v>31.3</v>
      </c>
      <c r="GA476">
        <v>118.93</v>
      </c>
      <c r="GB476">
        <v>100</v>
      </c>
      <c r="GD476">
        <v>12.56</v>
      </c>
      <c r="GE476">
        <v>4.16</v>
      </c>
      <c r="GF476">
        <v>530.21</v>
      </c>
      <c r="GG476">
        <v>80.53</v>
      </c>
      <c r="GH476">
        <v>3.36</v>
      </c>
      <c r="GI476">
        <v>68.040000000000006</v>
      </c>
      <c r="GJ476">
        <v>11.85</v>
      </c>
      <c r="GK476">
        <v>20.63</v>
      </c>
      <c r="GL476">
        <v>4.04</v>
      </c>
      <c r="GM476">
        <v>1.23</v>
      </c>
      <c r="GN476">
        <v>17.420000000000002</v>
      </c>
      <c r="GO476">
        <v>30.31</v>
      </c>
      <c r="GP476">
        <v>57.2</v>
      </c>
      <c r="GQ476">
        <v>0.05</v>
      </c>
      <c r="GR476">
        <v>1.8</v>
      </c>
      <c r="GS476">
        <v>97.66</v>
      </c>
      <c r="GU476">
        <v>2.34</v>
      </c>
      <c r="GV476">
        <v>87.43</v>
      </c>
      <c r="GW476">
        <v>100</v>
      </c>
      <c r="HB476">
        <v>23.91</v>
      </c>
      <c r="HC476">
        <v>3.45</v>
      </c>
      <c r="HD476">
        <v>114.74</v>
      </c>
      <c r="HE476">
        <v>76.09</v>
      </c>
      <c r="HF476">
        <v>9.39</v>
      </c>
      <c r="HG476">
        <v>56.21</v>
      </c>
      <c r="HH476">
        <v>63.01</v>
      </c>
      <c r="HJ476">
        <v>100</v>
      </c>
      <c r="HK476">
        <v>2.4900000000000002</v>
      </c>
      <c r="HM476">
        <v>0.77</v>
      </c>
      <c r="HR476">
        <v>0</v>
      </c>
      <c r="HS476">
        <v>0</v>
      </c>
      <c r="HU476">
        <v>100</v>
      </c>
      <c r="HV476">
        <v>100</v>
      </c>
      <c r="HX476">
        <v>72.540000000000006</v>
      </c>
      <c r="HY476">
        <v>0.26</v>
      </c>
      <c r="HZ476">
        <v>100</v>
      </c>
      <c r="IA476">
        <v>125.84</v>
      </c>
      <c r="IB476" s="2">
        <v>3327.11</v>
      </c>
    </row>
    <row r="477" spans="1:236" hidden="1" x14ac:dyDescent="0.25">
      <c r="A477">
        <v>411980</v>
      </c>
      <c r="B477" t="str">
        <f>VLOOKUP(A477,cods!$A$1:$C$345,3,FALSE)</f>
        <v>Sudoeste Paranaense</v>
      </c>
      <c r="C477" t="s">
        <v>484</v>
      </c>
      <c r="D477" t="s">
        <v>236</v>
      </c>
      <c r="E477">
        <v>2020</v>
      </c>
      <c r="F477">
        <v>41069000</v>
      </c>
      <c r="G477" t="s">
        <v>237</v>
      </c>
      <c r="H477" t="s">
        <v>238</v>
      </c>
      <c r="I477" t="s">
        <v>239</v>
      </c>
      <c r="J477" t="s">
        <v>240</v>
      </c>
      <c r="K477" t="s">
        <v>241</v>
      </c>
      <c r="L477">
        <v>1</v>
      </c>
      <c r="O477">
        <v>1</v>
      </c>
      <c r="Q477">
        <v>1</v>
      </c>
      <c r="V477" s="1">
        <v>2049</v>
      </c>
      <c r="W477" s="1">
        <v>2049</v>
      </c>
      <c r="X477" t="s">
        <v>242</v>
      </c>
      <c r="Y477" t="s">
        <v>243</v>
      </c>
      <c r="AA477" s="1">
        <v>13431</v>
      </c>
      <c r="AB477" s="1">
        <v>5969</v>
      </c>
      <c r="AC477" s="1">
        <v>8194</v>
      </c>
      <c r="AD477" s="1">
        <v>7915</v>
      </c>
      <c r="AE477" s="1">
        <v>2841</v>
      </c>
      <c r="AF477" s="1">
        <v>2747</v>
      </c>
      <c r="AG477" s="1">
        <v>3158</v>
      </c>
      <c r="AH477" s="1">
        <v>3064</v>
      </c>
      <c r="AI477" s="1">
        <v>2841</v>
      </c>
      <c r="AJ477" s="1">
        <v>2747</v>
      </c>
      <c r="AK477">
        <v>93.59</v>
      </c>
      <c r="AL477">
        <v>83.38</v>
      </c>
      <c r="AM477">
        <v>485.93</v>
      </c>
      <c r="AN477">
        <v>445.69</v>
      </c>
      <c r="AO477">
        <v>360.17</v>
      </c>
      <c r="AP477">
        <v>391.38</v>
      </c>
      <c r="AQ477">
        <v>411.39</v>
      </c>
      <c r="AR477">
        <v>485.93</v>
      </c>
      <c r="AS477" s="1">
        <v>2759</v>
      </c>
      <c r="AT477" s="1">
        <v>2665</v>
      </c>
      <c r="AU477" s="1">
        <v>3158</v>
      </c>
      <c r="AV477" s="1">
        <v>3064</v>
      </c>
      <c r="AW477">
        <v>40.24</v>
      </c>
      <c r="AX477">
        <v>0</v>
      </c>
      <c r="AY477">
        <v>0</v>
      </c>
      <c r="AZ477">
        <v>31.21</v>
      </c>
      <c r="BA477">
        <v>309.36</v>
      </c>
      <c r="BB477" s="1">
        <v>3026</v>
      </c>
      <c r="BC477" s="1">
        <v>2920</v>
      </c>
      <c r="BD477" s="1">
        <v>2759</v>
      </c>
      <c r="BE477" s="1">
        <v>2665</v>
      </c>
      <c r="BF477">
        <v>0</v>
      </c>
      <c r="BH477" s="1">
        <v>5969</v>
      </c>
      <c r="BI477" s="1">
        <v>5990</v>
      </c>
      <c r="BJ477">
        <v>485.93</v>
      </c>
      <c r="BK477" s="2">
        <v>1453.89</v>
      </c>
      <c r="CI477" s="2">
        <v>2301476.13</v>
      </c>
      <c r="CJ477" s="2">
        <v>2301476.13</v>
      </c>
      <c r="CL477" s="2">
        <v>56402.559999999998</v>
      </c>
      <c r="CM477" s="2">
        <v>2357878.69</v>
      </c>
      <c r="CN477" s="2">
        <v>2511152.7599999998</v>
      </c>
      <c r="CO477">
        <v>0</v>
      </c>
      <c r="CP477" s="2">
        <v>300431.14</v>
      </c>
      <c r="CQ477" s="2">
        <v>309104.34999999998</v>
      </c>
      <c r="CR477" s="2">
        <v>255612.52</v>
      </c>
      <c r="CS477">
        <v>999.83</v>
      </c>
      <c r="CT477" s="2">
        <v>873248.71</v>
      </c>
      <c r="CU477" s="2">
        <v>202266.92</v>
      </c>
      <c r="CV477" s="2">
        <v>1531070.41</v>
      </c>
      <c r="CW477" s="2">
        <v>36400.370000000003</v>
      </c>
      <c r="CX477" s="2">
        <v>1954330.95</v>
      </c>
      <c r="CY477">
        <v>0</v>
      </c>
      <c r="CZ477" s="2">
        <v>130733.45</v>
      </c>
      <c r="DA477">
        <v>0</v>
      </c>
      <c r="DB477" s="2">
        <v>177202.27</v>
      </c>
      <c r="DC477" s="2">
        <v>204353.25</v>
      </c>
      <c r="DD477" s="2">
        <v>223149.37</v>
      </c>
      <c r="DE477" s="2">
        <v>60570.89</v>
      </c>
      <c r="DF477" s="2">
        <v>49185.59</v>
      </c>
      <c r="DG477">
        <v>0</v>
      </c>
      <c r="DH477">
        <v>0</v>
      </c>
      <c r="DI477" s="2">
        <v>21740.16</v>
      </c>
      <c r="DJ477" s="2">
        <v>51773.47</v>
      </c>
      <c r="DK477" s="2">
        <v>189336.3</v>
      </c>
      <c r="DL477">
        <v>0</v>
      </c>
      <c r="DM477" s="2">
        <v>143569.54999999999</v>
      </c>
      <c r="DN477" s="2">
        <v>332905.84999999998</v>
      </c>
      <c r="DO477" s="2">
        <v>52759.49</v>
      </c>
      <c r="DP477" s="2">
        <v>33995.269999999997</v>
      </c>
      <c r="DQ477" s="2">
        <v>2405.1</v>
      </c>
      <c r="DR477" s="2">
        <v>89159.86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 t="s">
        <v>244</v>
      </c>
      <c r="EL477">
        <v>0</v>
      </c>
      <c r="EM477">
        <v>0</v>
      </c>
      <c r="EO477">
        <v>440</v>
      </c>
      <c r="EP477">
        <v>1</v>
      </c>
      <c r="EQ477">
        <v>440</v>
      </c>
      <c r="ER477">
        <v>0</v>
      </c>
      <c r="EV477">
        <v>440</v>
      </c>
      <c r="EW477">
        <v>440</v>
      </c>
      <c r="EX477">
        <v>2</v>
      </c>
      <c r="EZ477" s="1">
        <v>1637</v>
      </c>
      <c r="FA477" s="1">
        <v>1432</v>
      </c>
      <c r="FB477" s="2">
        <v>1790.07</v>
      </c>
      <c r="FC477">
        <v>498</v>
      </c>
      <c r="FD477">
        <v>0</v>
      </c>
      <c r="FE477">
        <v>498</v>
      </c>
      <c r="FF477">
        <v>1.1100000000000001</v>
      </c>
      <c r="FH477">
        <v>4.75</v>
      </c>
      <c r="FI477">
        <v>5.59</v>
      </c>
      <c r="FJ477">
        <v>6.05</v>
      </c>
      <c r="FL477">
        <v>23.43</v>
      </c>
      <c r="FN477">
        <v>100</v>
      </c>
      <c r="FO477">
        <v>79.209999999999994</v>
      </c>
      <c r="FP477">
        <v>100</v>
      </c>
      <c r="FQ477">
        <v>117.76</v>
      </c>
      <c r="FR477">
        <v>15.34</v>
      </c>
      <c r="FS477">
        <v>9.65</v>
      </c>
      <c r="FV477">
        <v>10.18</v>
      </c>
      <c r="FY477">
        <v>29.76</v>
      </c>
      <c r="GA477">
        <v>122.51</v>
      </c>
      <c r="GB477">
        <v>100</v>
      </c>
      <c r="GD477">
        <v>12.18</v>
      </c>
      <c r="GE477">
        <v>3.72</v>
      </c>
      <c r="GF477">
        <v>492.15</v>
      </c>
      <c r="GG477">
        <v>84.66</v>
      </c>
      <c r="GH477">
        <v>-6.5</v>
      </c>
      <c r="GI477">
        <v>66.53</v>
      </c>
      <c r="GJ477">
        <v>11.11</v>
      </c>
      <c r="GK477">
        <v>19.899999999999999</v>
      </c>
      <c r="GL477">
        <v>3.87</v>
      </c>
      <c r="GM477">
        <v>0.94</v>
      </c>
      <c r="GN477">
        <v>16.7</v>
      </c>
      <c r="GO477">
        <v>29.91</v>
      </c>
      <c r="GP477">
        <v>57.04</v>
      </c>
      <c r="GQ477">
        <v>7.0000000000000007E-2</v>
      </c>
      <c r="GR477">
        <v>1.42</v>
      </c>
      <c r="GS477">
        <v>97.61</v>
      </c>
      <c r="GU477">
        <v>2.39</v>
      </c>
      <c r="GV477">
        <v>87.17</v>
      </c>
      <c r="GW477">
        <v>100</v>
      </c>
      <c r="HB477">
        <v>19.46</v>
      </c>
      <c r="HC477">
        <v>2.93</v>
      </c>
      <c r="HD477">
        <v>92.71</v>
      </c>
      <c r="HE477">
        <v>80.540000000000006</v>
      </c>
      <c r="HF477">
        <v>9.65</v>
      </c>
      <c r="HG477">
        <v>45.87</v>
      </c>
      <c r="HH477">
        <v>61.01</v>
      </c>
      <c r="HJ477">
        <v>100</v>
      </c>
      <c r="HK477">
        <v>2.99</v>
      </c>
      <c r="HM477">
        <v>0.6</v>
      </c>
      <c r="HR477">
        <v>0.23</v>
      </c>
      <c r="HS477">
        <v>0</v>
      </c>
      <c r="HU477">
        <v>100</v>
      </c>
      <c r="HV477">
        <v>100</v>
      </c>
      <c r="HX477">
        <v>1.25</v>
      </c>
      <c r="HY477">
        <v>0</v>
      </c>
      <c r="HZ477">
        <v>100</v>
      </c>
      <c r="IA477">
        <v>137.63</v>
      </c>
    </row>
    <row r="478" spans="1:236" x14ac:dyDescent="0.25">
      <c r="A478">
        <v>411990</v>
      </c>
      <c r="B478" t="str">
        <f>VLOOKUP(A478,cods!$A$1:$C$345,3,FALSE)</f>
        <v>Centro Oriental Paranaense</v>
      </c>
      <c r="C478" t="s">
        <v>485</v>
      </c>
      <c r="D478" t="s">
        <v>236</v>
      </c>
      <c r="E478">
        <v>2021</v>
      </c>
      <c r="F478">
        <v>41069000</v>
      </c>
      <c r="G478" t="s">
        <v>237</v>
      </c>
      <c r="H478" t="s">
        <v>238</v>
      </c>
      <c r="I478" t="s">
        <v>239</v>
      </c>
      <c r="J478" t="s">
        <v>246</v>
      </c>
      <c r="K478" t="s">
        <v>241</v>
      </c>
      <c r="L478">
        <v>1</v>
      </c>
      <c r="O478">
        <v>1</v>
      </c>
      <c r="P478">
        <v>1</v>
      </c>
      <c r="Q478">
        <v>2</v>
      </c>
      <c r="R478">
        <v>0</v>
      </c>
      <c r="S478">
        <v>1</v>
      </c>
      <c r="V478" s="1">
        <v>2026</v>
      </c>
      <c r="W478" s="1">
        <v>2026</v>
      </c>
      <c r="X478" t="s">
        <v>242</v>
      </c>
      <c r="Y478" t="s">
        <v>247</v>
      </c>
      <c r="AA478" s="1">
        <v>358838</v>
      </c>
      <c r="AB478" s="1">
        <v>350918</v>
      </c>
      <c r="AC478" s="1">
        <v>358802</v>
      </c>
      <c r="AD478" s="1">
        <v>355300</v>
      </c>
      <c r="AE478" s="1">
        <v>122938</v>
      </c>
      <c r="AF478" s="1">
        <v>119380</v>
      </c>
      <c r="AG478" s="1">
        <v>154098</v>
      </c>
      <c r="AH478" s="1">
        <v>148868</v>
      </c>
      <c r="AI478" s="1">
        <v>122938</v>
      </c>
      <c r="AJ478" s="1">
        <v>119380</v>
      </c>
      <c r="AK478" s="2">
        <v>2085.39</v>
      </c>
      <c r="AL478" s="2">
        <v>1797.64</v>
      </c>
      <c r="AM478" s="2">
        <v>28199.97</v>
      </c>
      <c r="AN478" s="2">
        <v>28090.66</v>
      </c>
      <c r="AO478" s="2">
        <v>17014.05</v>
      </c>
      <c r="AP478" s="2">
        <v>17016.560000000001</v>
      </c>
      <c r="AQ478" s="2">
        <v>18161.39</v>
      </c>
      <c r="AR478" s="2">
        <v>28200.14</v>
      </c>
      <c r="AS478" s="1">
        <v>142956</v>
      </c>
      <c r="AT478" s="1">
        <v>137831</v>
      </c>
      <c r="AU478" s="1">
        <v>154098</v>
      </c>
      <c r="AV478" s="1">
        <v>148868</v>
      </c>
      <c r="AW478">
        <v>109.31</v>
      </c>
      <c r="AX478">
        <v>0</v>
      </c>
      <c r="AY478">
        <v>0.17</v>
      </c>
      <c r="AZ478">
        <v>2.5099999999999998</v>
      </c>
      <c r="BA478" s="2">
        <v>14559.86</v>
      </c>
      <c r="BB478" s="1">
        <v>136373</v>
      </c>
      <c r="BC478" s="1">
        <v>132957</v>
      </c>
      <c r="BD478" s="1">
        <v>142956</v>
      </c>
      <c r="BE478" s="1">
        <v>137831</v>
      </c>
      <c r="BF478">
        <v>33.56</v>
      </c>
      <c r="BH478" s="1">
        <v>350918</v>
      </c>
      <c r="BI478" s="1">
        <v>347493</v>
      </c>
      <c r="BJ478" s="2">
        <v>28199.97</v>
      </c>
      <c r="BK478" s="2">
        <v>21635.74</v>
      </c>
      <c r="BL478" s="1">
        <v>358767</v>
      </c>
      <c r="BM478" s="1">
        <v>355266</v>
      </c>
      <c r="BN478" s="1">
        <v>110153</v>
      </c>
      <c r="BO478" s="1">
        <v>107150</v>
      </c>
      <c r="BP478" s="1">
        <v>139230</v>
      </c>
      <c r="BQ478" s="1">
        <v>134792</v>
      </c>
      <c r="BR478" s="2">
        <v>1897.61</v>
      </c>
      <c r="BS478" s="2">
        <v>1620.47</v>
      </c>
      <c r="BT478" s="2">
        <v>15014.24</v>
      </c>
      <c r="BU478" s="2">
        <v>15014.24</v>
      </c>
      <c r="BV478" s="2">
        <v>16043.29</v>
      </c>
      <c r="BW478" s="1">
        <v>129345</v>
      </c>
      <c r="BX478" s="1">
        <v>125011</v>
      </c>
      <c r="BY478" s="1">
        <v>121953</v>
      </c>
      <c r="BZ478" s="1">
        <v>119123</v>
      </c>
      <c r="CA478">
        <v>0</v>
      </c>
      <c r="CB478">
        <v>0</v>
      </c>
      <c r="CC478">
        <v>0</v>
      </c>
      <c r="CD478">
        <v>0</v>
      </c>
      <c r="CF478" s="1">
        <v>350883</v>
      </c>
      <c r="CG478" s="1">
        <v>347459</v>
      </c>
      <c r="CH478" s="2">
        <v>2229.77</v>
      </c>
      <c r="CI478" s="2">
        <v>200604980.96000001</v>
      </c>
      <c r="CJ478" s="2">
        <v>122423481.22</v>
      </c>
      <c r="CK478" s="2">
        <v>78181499.739999995</v>
      </c>
      <c r="CL478" s="2">
        <v>4009636.55</v>
      </c>
      <c r="CM478" s="2">
        <v>204614617.50999999</v>
      </c>
      <c r="CN478" s="2">
        <v>193809534.15000001</v>
      </c>
      <c r="CO478">
        <v>0</v>
      </c>
      <c r="CP478" s="2">
        <v>95817518.540000007</v>
      </c>
      <c r="CQ478" s="2">
        <v>79648142.379999995</v>
      </c>
      <c r="CR478" s="2">
        <v>33553740.710000001</v>
      </c>
      <c r="CS478" s="2">
        <v>7036069.8600000003</v>
      </c>
      <c r="CT478" s="2">
        <v>18567990.129999999</v>
      </c>
      <c r="CU478" s="2">
        <v>21973329.030000001</v>
      </c>
      <c r="CV478" s="2">
        <v>98376903.969999999</v>
      </c>
      <c r="CW478" s="2">
        <v>11061460.220000001</v>
      </c>
      <c r="CX478" s="2">
        <v>168623089.69</v>
      </c>
      <c r="CY478">
        <v>0</v>
      </c>
      <c r="CZ478" s="2">
        <v>18039357.399999999</v>
      </c>
      <c r="DA478">
        <v>0</v>
      </c>
      <c r="DB478" s="2">
        <v>14740870.73</v>
      </c>
      <c r="DC478" s="2">
        <v>15211417.77</v>
      </c>
      <c r="DD478" s="2">
        <v>12983054.09</v>
      </c>
      <c r="DE478" s="2">
        <v>28552370.879999999</v>
      </c>
      <c r="DF478" s="2">
        <v>403115.64</v>
      </c>
      <c r="DG478">
        <v>221</v>
      </c>
      <c r="DH478">
        <v>239</v>
      </c>
      <c r="DI478" s="2">
        <v>2504903.5099999998</v>
      </c>
      <c r="DJ478" s="2">
        <v>25933950.329999998</v>
      </c>
      <c r="DK478" s="2">
        <v>35282837.780000001</v>
      </c>
      <c r="DL478" s="2">
        <v>1826861.04</v>
      </c>
      <c r="DM478" s="2">
        <v>4828841.79</v>
      </c>
      <c r="DN478" s="2">
        <v>41938540.609999999</v>
      </c>
      <c r="DO478" s="2">
        <v>4114087.98</v>
      </c>
      <c r="DP478" s="2">
        <v>8373226.0700000003</v>
      </c>
      <c r="DQ478" s="2">
        <v>2688234.15</v>
      </c>
      <c r="DR478" s="2">
        <v>15175548.199999999</v>
      </c>
      <c r="DS478">
        <v>0</v>
      </c>
      <c r="DT478">
        <v>0</v>
      </c>
      <c r="DU478">
        <v>0</v>
      </c>
      <c r="EK478" t="s">
        <v>244</v>
      </c>
      <c r="EL478">
        <v>0</v>
      </c>
      <c r="EM478">
        <v>0</v>
      </c>
      <c r="EO478" s="1">
        <v>3287</v>
      </c>
      <c r="EP478">
        <v>0</v>
      </c>
      <c r="EQ478" s="1">
        <v>3253</v>
      </c>
      <c r="ER478">
        <v>12</v>
      </c>
      <c r="ES478">
        <v>390</v>
      </c>
      <c r="EV478" s="1">
        <v>3253</v>
      </c>
      <c r="EW478" s="1">
        <v>3287</v>
      </c>
      <c r="EX478">
        <v>0</v>
      </c>
      <c r="EY478">
        <v>0</v>
      </c>
      <c r="EZ478" s="1">
        <v>133620</v>
      </c>
      <c r="FA478" s="1">
        <v>116489</v>
      </c>
      <c r="FB478" s="2">
        <v>10620454.130000001</v>
      </c>
      <c r="FC478" s="1">
        <v>3172</v>
      </c>
      <c r="FD478">
        <v>0</v>
      </c>
      <c r="FE478" s="1">
        <v>3172</v>
      </c>
      <c r="FF478">
        <v>1.25</v>
      </c>
      <c r="FG478" s="2">
        <v>1254.32</v>
      </c>
      <c r="FH478">
        <v>4.93</v>
      </c>
      <c r="FI478">
        <v>5.86</v>
      </c>
      <c r="FJ478">
        <v>6.74</v>
      </c>
      <c r="FK478">
        <v>4.87</v>
      </c>
      <c r="FL478">
        <v>32.93</v>
      </c>
      <c r="FM478" s="2">
        <v>145885.82999999999</v>
      </c>
      <c r="FN478">
        <v>100</v>
      </c>
      <c r="FO478">
        <v>60.41</v>
      </c>
      <c r="FP478">
        <v>100</v>
      </c>
      <c r="FQ478">
        <v>118.97</v>
      </c>
      <c r="FR478">
        <v>35.520000000000003</v>
      </c>
      <c r="FS478">
        <v>9.36</v>
      </c>
      <c r="FT478">
        <v>88.25</v>
      </c>
      <c r="FU478">
        <v>100</v>
      </c>
      <c r="FV478">
        <v>9.99</v>
      </c>
      <c r="FW478">
        <v>380.62</v>
      </c>
      <c r="FX478">
        <v>757.96</v>
      </c>
      <c r="FY478">
        <v>14.42</v>
      </c>
      <c r="FZ478">
        <v>14.59</v>
      </c>
      <c r="GA478">
        <v>130.55000000000001</v>
      </c>
      <c r="GB478">
        <v>100</v>
      </c>
      <c r="GC478">
        <v>99.99</v>
      </c>
      <c r="GD478">
        <v>15.51</v>
      </c>
      <c r="GE478">
        <v>2.88</v>
      </c>
      <c r="GF478">
        <v>341</v>
      </c>
      <c r="GG478">
        <v>64.48</v>
      </c>
      <c r="GH478">
        <v>5.28</v>
      </c>
      <c r="GI478">
        <v>49.04</v>
      </c>
      <c r="GJ478">
        <v>16.73</v>
      </c>
      <c r="GK478">
        <v>27.68</v>
      </c>
      <c r="GL478">
        <v>7.56</v>
      </c>
      <c r="GM478">
        <v>1.25</v>
      </c>
      <c r="GN478">
        <v>34.11</v>
      </c>
      <c r="GO478">
        <v>56.44</v>
      </c>
      <c r="GP478">
        <v>18.87</v>
      </c>
      <c r="GQ478">
        <v>7.15</v>
      </c>
      <c r="GR478">
        <v>2.5499999999999998</v>
      </c>
      <c r="GS478">
        <v>59.83</v>
      </c>
      <c r="GT478">
        <v>38.21</v>
      </c>
      <c r="GU478">
        <v>1.96</v>
      </c>
      <c r="GV478">
        <v>92.68</v>
      </c>
      <c r="GW478">
        <v>100</v>
      </c>
      <c r="GX478">
        <v>1.9</v>
      </c>
      <c r="GY478">
        <v>88.25</v>
      </c>
      <c r="GZ478">
        <v>99.99</v>
      </c>
      <c r="HA478">
        <v>1</v>
      </c>
      <c r="HB478">
        <v>39.590000000000003</v>
      </c>
      <c r="HC478">
        <v>15.73</v>
      </c>
      <c r="HD478">
        <v>252.13</v>
      </c>
      <c r="HE478">
        <v>60.41</v>
      </c>
      <c r="HF478">
        <v>9.36</v>
      </c>
      <c r="HG478">
        <v>168.58</v>
      </c>
      <c r="HH478">
        <v>99.99</v>
      </c>
      <c r="HI478">
        <v>99.98</v>
      </c>
      <c r="HJ478">
        <v>100</v>
      </c>
      <c r="HK478">
        <v>0.77</v>
      </c>
      <c r="HL478">
        <v>0.15</v>
      </c>
      <c r="HM478">
        <v>0.78</v>
      </c>
      <c r="HR478">
        <v>0</v>
      </c>
      <c r="HS478">
        <v>0.37</v>
      </c>
      <c r="HU478">
        <v>100</v>
      </c>
      <c r="HV478">
        <v>100</v>
      </c>
      <c r="HW478">
        <v>0.21</v>
      </c>
      <c r="HX478">
        <v>91.17</v>
      </c>
      <c r="HY478">
        <v>0</v>
      </c>
      <c r="HZ478">
        <v>100</v>
      </c>
      <c r="IA478">
        <v>150.52000000000001</v>
      </c>
      <c r="IB478">
        <v>603.78</v>
      </c>
    </row>
    <row r="479" spans="1:236" hidden="1" x14ac:dyDescent="0.25">
      <c r="A479">
        <v>411990</v>
      </c>
      <c r="B479" t="str">
        <f>VLOOKUP(A479,cods!$A$1:$C$345,3,FALSE)</f>
        <v>Centro Oriental Paranaense</v>
      </c>
      <c r="C479" t="s">
        <v>485</v>
      </c>
      <c r="D479" t="s">
        <v>236</v>
      </c>
      <c r="E479">
        <v>2020</v>
      </c>
      <c r="F479">
        <v>41069000</v>
      </c>
      <c r="G479" t="s">
        <v>237</v>
      </c>
      <c r="H479" t="s">
        <v>238</v>
      </c>
      <c r="I479" t="s">
        <v>239</v>
      </c>
      <c r="J479" t="s">
        <v>246</v>
      </c>
      <c r="K479" t="s">
        <v>241</v>
      </c>
      <c r="L479">
        <v>1</v>
      </c>
      <c r="O479">
        <v>1</v>
      </c>
      <c r="P479">
        <v>1</v>
      </c>
      <c r="Q479">
        <v>2</v>
      </c>
      <c r="R479">
        <v>0</v>
      </c>
      <c r="S479">
        <v>1</v>
      </c>
      <c r="V479" s="1">
        <v>2026</v>
      </c>
      <c r="W479" s="1">
        <v>2026</v>
      </c>
      <c r="X479" t="s">
        <v>242</v>
      </c>
      <c r="Y479" t="s">
        <v>247</v>
      </c>
      <c r="AA479" s="1">
        <v>355336</v>
      </c>
      <c r="AB479" s="1">
        <v>347493</v>
      </c>
      <c r="AC479" s="1">
        <v>355300</v>
      </c>
      <c r="AD479" s="1">
        <v>351700</v>
      </c>
      <c r="AE479" s="1">
        <v>119380</v>
      </c>
      <c r="AF479" s="1">
        <v>116530</v>
      </c>
      <c r="AG479" s="1">
        <v>148868</v>
      </c>
      <c r="AH479" s="1">
        <v>144838</v>
      </c>
      <c r="AI479" s="1">
        <v>119380</v>
      </c>
      <c r="AJ479" s="1">
        <v>116530</v>
      </c>
      <c r="AK479" s="2">
        <v>1797.64</v>
      </c>
      <c r="AL479" s="2">
        <v>1465.4</v>
      </c>
      <c r="AM479" s="2">
        <v>28598.720000000001</v>
      </c>
      <c r="AN479" s="2">
        <v>28493.27</v>
      </c>
      <c r="AO479" s="2">
        <v>17030.86</v>
      </c>
      <c r="AP479" s="2">
        <v>17037.73</v>
      </c>
      <c r="AQ479" s="2">
        <v>18051.8</v>
      </c>
      <c r="AR479" s="2">
        <v>28599.53</v>
      </c>
      <c r="AS479" s="1">
        <v>137831</v>
      </c>
      <c r="AT479" s="1">
        <v>134011</v>
      </c>
      <c r="AU479" s="1">
        <v>148868</v>
      </c>
      <c r="AV479" s="1">
        <v>144838</v>
      </c>
      <c r="AW479">
        <v>105.45</v>
      </c>
      <c r="AX479">
        <v>0</v>
      </c>
      <c r="AY479">
        <v>0.81</v>
      </c>
      <c r="AZ479">
        <v>6.87</v>
      </c>
      <c r="BA479" s="2">
        <v>14624.67</v>
      </c>
      <c r="BB479" s="1">
        <v>132957</v>
      </c>
      <c r="BC479" s="1">
        <v>129890</v>
      </c>
      <c r="BD479" s="1">
        <v>137831</v>
      </c>
      <c r="BE479" s="1">
        <v>134011</v>
      </c>
      <c r="BF479">
        <v>2.14</v>
      </c>
      <c r="BH479" s="1">
        <v>347493</v>
      </c>
      <c r="BI479" s="1">
        <v>343972</v>
      </c>
      <c r="BJ479" s="2">
        <v>28598.720000000001</v>
      </c>
      <c r="BK479" s="2">
        <v>22908.68</v>
      </c>
      <c r="BL479" s="1">
        <v>355266</v>
      </c>
      <c r="BM479" s="1">
        <v>351666</v>
      </c>
      <c r="BN479" s="1">
        <v>107150</v>
      </c>
      <c r="BO479" s="1">
        <v>104300</v>
      </c>
      <c r="BP479" s="1">
        <v>134792</v>
      </c>
      <c r="BQ479" s="1">
        <v>130975</v>
      </c>
      <c r="BR479" s="2">
        <v>1620.47</v>
      </c>
      <c r="BS479" s="2">
        <v>1604.09</v>
      </c>
      <c r="BT479" s="2">
        <v>14989.95</v>
      </c>
      <c r="BU479" s="2">
        <v>14989.95</v>
      </c>
      <c r="BV479" s="2">
        <v>15915.23</v>
      </c>
      <c r="BW479" s="1">
        <v>125011</v>
      </c>
      <c r="BX479" s="1">
        <v>121379</v>
      </c>
      <c r="BY479" s="1">
        <v>119123</v>
      </c>
      <c r="BZ479" s="1">
        <v>116113</v>
      </c>
      <c r="CA479">
        <v>0</v>
      </c>
      <c r="CB479">
        <v>0</v>
      </c>
      <c r="CC479">
        <v>0</v>
      </c>
      <c r="CD479">
        <v>0</v>
      </c>
      <c r="CF479" s="1">
        <v>347459</v>
      </c>
      <c r="CG479" s="1">
        <v>343938</v>
      </c>
      <c r="CH479" s="2">
        <v>1487.15</v>
      </c>
      <c r="CI479" s="2">
        <v>183320602.66999999</v>
      </c>
      <c r="CJ479" s="2">
        <v>110223833.52</v>
      </c>
      <c r="CK479" s="2">
        <v>73096769.150000006</v>
      </c>
      <c r="CL479" s="2">
        <v>4421682.2</v>
      </c>
      <c r="CM479" s="2">
        <v>187742284.87</v>
      </c>
      <c r="CN479" s="2">
        <v>179944657.72999999</v>
      </c>
      <c r="CO479">
        <v>0</v>
      </c>
      <c r="CP479" s="2">
        <v>79648142.379999995</v>
      </c>
      <c r="CQ479" s="2">
        <v>71774807.590000004</v>
      </c>
      <c r="CR479" s="2">
        <v>37083096.579999998</v>
      </c>
      <c r="CS479" s="2">
        <v>5658467.5</v>
      </c>
      <c r="CT479" s="2">
        <v>14986799.58</v>
      </c>
      <c r="CU479" s="2">
        <v>25359445.379999999</v>
      </c>
      <c r="CV479" s="2">
        <v>99825054.900000006</v>
      </c>
      <c r="CW479" s="2">
        <v>6192648.4800000004</v>
      </c>
      <c r="CX479" s="2">
        <v>141551839.88</v>
      </c>
      <c r="CY479">
        <v>0</v>
      </c>
      <c r="CZ479" s="2">
        <v>19620594.690000001</v>
      </c>
      <c r="DA479">
        <v>0</v>
      </c>
      <c r="DB479" s="2">
        <v>13344500.15</v>
      </c>
      <c r="DC479" s="2">
        <v>17398972.300000001</v>
      </c>
      <c r="DD479" s="2">
        <v>24239902.390000001</v>
      </c>
      <c r="DE479" s="2">
        <v>5609219.71</v>
      </c>
      <c r="DF479" s="2">
        <v>200340.13</v>
      </c>
      <c r="DG479">
        <v>239</v>
      </c>
      <c r="DH479">
        <v>244</v>
      </c>
      <c r="DI479" s="2">
        <v>3392745.71</v>
      </c>
      <c r="DJ479" s="2">
        <v>-1485430.49</v>
      </c>
      <c r="DK479" s="2">
        <v>22452077.77</v>
      </c>
      <c r="DL479" s="2">
        <v>7064545.2199999997</v>
      </c>
      <c r="DM479" s="2">
        <v>532839.24</v>
      </c>
      <c r="DN479" s="2">
        <v>30049462.23</v>
      </c>
      <c r="DO479" s="2">
        <v>5691225.5099999998</v>
      </c>
      <c r="DP479" s="2">
        <v>5873525.1799999997</v>
      </c>
      <c r="DQ479" s="2">
        <v>319123.3</v>
      </c>
      <c r="DR479" s="2">
        <v>11883873.99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 t="s">
        <v>244</v>
      </c>
      <c r="EL479">
        <v>0</v>
      </c>
      <c r="EM479">
        <v>0</v>
      </c>
      <c r="EO479" s="1">
        <v>3085</v>
      </c>
      <c r="EP479">
        <v>0</v>
      </c>
      <c r="EQ479" s="1">
        <v>3055</v>
      </c>
      <c r="ER479">
        <v>14</v>
      </c>
      <c r="ES479">
        <v>318</v>
      </c>
      <c r="EV479" s="1">
        <v>3055</v>
      </c>
      <c r="EW479" s="1">
        <v>3085</v>
      </c>
      <c r="EX479">
        <v>0</v>
      </c>
      <c r="EY479">
        <v>0</v>
      </c>
      <c r="EZ479" s="1">
        <v>138972</v>
      </c>
      <c r="FA479" s="1">
        <v>123508</v>
      </c>
      <c r="FB479" s="2">
        <v>149761.5</v>
      </c>
      <c r="FC479" s="1">
        <v>3086</v>
      </c>
      <c r="FD479">
        <v>0</v>
      </c>
      <c r="FE479" s="1">
        <v>3086</v>
      </c>
      <c r="FF479">
        <v>1.24</v>
      </c>
      <c r="FG479" s="2">
        <v>1158.33</v>
      </c>
      <c r="FH479">
        <v>4.17</v>
      </c>
      <c r="FI479">
        <v>5.4</v>
      </c>
      <c r="FJ479">
        <v>6.11</v>
      </c>
      <c r="FK479">
        <v>4.59</v>
      </c>
      <c r="FL479">
        <v>44.11</v>
      </c>
      <c r="FM479" s="2">
        <v>153553.19</v>
      </c>
      <c r="FN479">
        <v>100</v>
      </c>
      <c r="FO479">
        <v>59.57</v>
      </c>
      <c r="FP479">
        <v>100</v>
      </c>
      <c r="FQ479">
        <v>129.51</v>
      </c>
      <c r="FR479">
        <v>36.880000000000003</v>
      </c>
      <c r="FS479">
        <v>9.66</v>
      </c>
      <c r="FT479">
        <v>88.02</v>
      </c>
      <c r="FU479">
        <v>100</v>
      </c>
      <c r="FV479">
        <v>10.24</v>
      </c>
      <c r="FW479">
        <v>406.65</v>
      </c>
      <c r="FX479">
        <v>687.9</v>
      </c>
      <c r="FY479">
        <v>12.41</v>
      </c>
      <c r="FZ479">
        <v>13.71</v>
      </c>
      <c r="GA479">
        <v>131.99</v>
      </c>
      <c r="GB479">
        <v>100</v>
      </c>
      <c r="GC479">
        <v>99.99</v>
      </c>
      <c r="GD479">
        <v>16.23</v>
      </c>
      <c r="GE479">
        <v>2.94</v>
      </c>
      <c r="GF479">
        <v>356.85</v>
      </c>
      <c r="GG479">
        <v>63.12</v>
      </c>
      <c r="GH479">
        <v>4.1500000000000004</v>
      </c>
      <c r="GI479">
        <v>54.45</v>
      </c>
      <c r="GJ479">
        <v>20.23</v>
      </c>
      <c r="GK479">
        <v>34.06</v>
      </c>
      <c r="GL479">
        <v>6.48</v>
      </c>
      <c r="GM479">
        <v>1.85</v>
      </c>
      <c r="GN479">
        <v>37.15</v>
      </c>
      <c r="GO479">
        <v>62.55</v>
      </c>
      <c r="GP479">
        <v>15.01</v>
      </c>
      <c r="GQ479">
        <v>5.67</v>
      </c>
      <c r="GR479">
        <v>3.4</v>
      </c>
      <c r="GS479">
        <v>58.71</v>
      </c>
      <c r="GT479">
        <v>38.93</v>
      </c>
      <c r="GU479">
        <v>2.36</v>
      </c>
      <c r="GV479">
        <v>92.56</v>
      </c>
      <c r="GW479">
        <v>100</v>
      </c>
      <c r="GX479">
        <v>2.0499999999999998</v>
      </c>
      <c r="GY479">
        <v>88.02</v>
      </c>
      <c r="GZ479">
        <v>99.99</v>
      </c>
      <c r="HA479">
        <v>1.08</v>
      </c>
      <c r="HB479">
        <v>40.42</v>
      </c>
      <c r="HC479">
        <v>19.41</v>
      </c>
      <c r="HD479">
        <v>268.49</v>
      </c>
      <c r="HE479">
        <v>59.58</v>
      </c>
      <c r="HF479">
        <v>9.66</v>
      </c>
      <c r="HG479">
        <v>152.72999999999999</v>
      </c>
      <c r="HH479">
        <v>99.99</v>
      </c>
      <c r="HI479">
        <v>99.98</v>
      </c>
      <c r="HJ479">
        <v>100</v>
      </c>
      <c r="HK479">
        <v>0.8</v>
      </c>
      <c r="HL479">
        <v>0.1</v>
      </c>
      <c r="HM479">
        <v>0.61</v>
      </c>
      <c r="HR479">
        <v>0</v>
      </c>
      <c r="HS479">
        <v>0.46</v>
      </c>
      <c r="HU479">
        <v>100</v>
      </c>
      <c r="HV479">
        <v>100</v>
      </c>
      <c r="HW479">
        <v>0.2</v>
      </c>
      <c r="HX479">
        <v>1.21</v>
      </c>
      <c r="HY479">
        <v>0</v>
      </c>
      <c r="HZ479">
        <v>100</v>
      </c>
      <c r="IA479">
        <v>139.38</v>
      </c>
      <c r="IB479">
        <v>550.04999999999995</v>
      </c>
    </row>
    <row r="480" spans="1:236" x14ac:dyDescent="0.25">
      <c r="A480">
        <v>411995</v>
      </c>
      <c r="B480" t="s">
        <v>605</v>
      </c>
      <c r="C480" t="s">
        <v>486</v>
      </c>
      <c r="D480" t="s">
        <v>236</v>
      </c>
      <c r="E480">
        <v>2021</v>
      </c>
      <c r="F480">
        <v>41069000</v>
      </c>
      <c r="G480" t="s">
        <v>237</v>
      </c>
      <c r="H480" t="s">
        <v>238</v>
      </c>
      <c r="I480" t="s">
        <v>239</v>
      </c>
      <c r="J480" t="s">
        <v>246</v>
      </c>
      <c r="K480" t="s">
        <v>241</v>
      </c>
      <c r="L480">
        <v>1</v>
      </c>
      <c r="O480">
        <v>1</v>
      </c>
      <c r="P480">
        <v>1</v>
      </c>
      <c r="Q480">
        <v>0</v>
      </c>
      <c r="R480">
        <v>0</v>
      </c>
      <c r="S480">
        <v>1</v>
      </c>
      <c r="V480" s="1">
        <v>2022</v>
      </c>
      <c r="W480" s="1">
        <v>2022</v>
      </c>
      <c r="X480" t="s">
        <v>247</v>
      </c>
      <c r="Y480" t="s">
        <v>247</v>
      </c>
      <c r="AA480" s="1">
        <v>28529</v>
      </c>
      <c r="AB480" s="1">
        <v>28288</v>
      </c>
      <c r="AC480" s="1">
        <v>28526</v>
      </c>
      <c r="AD480" s="1">
        <v>27912</v>
      </c>
      <c r="AE480" s="1">
        <v>28121</v>
      </c>
      <c r="AF480" s="1">
        <v>27132</v>
      </c>
      <c r="AG480" s="1">
        <v>31045</v>
      </c>
      <c r="AH480" s="1">
        <v>30057</v>
      </c>
      <c r="AI480" s="1">
        <v>28121</v>
      </c>
      <c r="AJ480" s="1">
        <v>27132</v>
      </c>
      <c r="AK480">
        <v>486.54</v>
      </c>
      <c r="AL480">
        <v>472.95</v>
      </c>
      <c r="AM480" s="2">
        <v>6448.95</v>
      </c>
      <c r="AN480" s="2">
        <v>6448.95</v>
      </c>
      <c r="AO480" s="2">
        <v>2310.88</v>
      </c>
      <c r="AP480" s="2">
        <v>4279.6899999999996</v>
      </c>
      <c r="AQ480" s="2">
        <v>4990.17</v>
      </c>
      <c r="AR480" s="2">
        <v>6479.1</v>
      </c>
      <c r="AS480" s="1">
        <v>29752</v>
      </c>
      <c r="AT480" s="1">
        <v>28800</v>
      </c>
      <c r="AU480" s="1">
        <v>31045</v>
      </c>
      <c r="AV480" s="1">
        <v>30057</v>
      </c>
      <c r="AW480">
        <v>0</v>
      </c>
      <c r="AX480">
        <v>0</v>
      </c>
      <c r="AY480">
        <v>30.15</v>
      </c>
      <c r="AZ480" s="2">
        <v>1968.81</v>
      </c>
      <c r="BA480" s="2">
        <v>2093.9499999999998</v>
      </c>
      <c r="BB480" s="1">
        <v>29342</v>
      </c>
      <c r="BC480" s="1">
        <v>28357</v>
      </c>
      <c r="BD480" s="1">
        <v>29752</v>
      </c>
      <c r="BE480" s="1">
        <v>28800</v>
      </c>
      <c r="BF480">
        <v>64.61</v>
      </c>
      <c r="BH480" s="1">
        <v>28288</v>
      </c>
      <c r="BI480" s="1">
        <v>27679</v>
      </c>
      <c r="BJ480" s="2">
        <v>6448.95</v>
      </c>
      <c r="BK480" s="2">
        <v>3185.94</v>
      </c>
      <c r="BL480" s="1">
        <v>28526</v>
      </c>
      <c r="BM480" s="1">
        <v>27912</v>
      </c>
      <c r="BN480" s="1">
        <v>19939</v>
      </c>
      <c r="BO480" s="1">
        <v>19005</v>
      </c>
      <c r="BP480" s="1">
        <v>22487</v>
      </c>
      <c r="BQ480" s="1">
        <v>21545</v>
      </c>
      <c r="BR480">
        <v>420.19</v>
      </c>
      <c r="BS480">
        <v>416.9</v>
      </c>
      <c r="BT480" s="2">
        <v>1629.28</v>
      </c>
      <c r="BU480" s="2">
        <v>1629.28</v>
      </c>
      <c r="BV480" s="2">
        <v>2150.1</v>
      </c>
      <c r="BW480" s="1">
        <v>21518</v>
      </c>
      <c r="BX480" s="1">
        <v>20637</v>
      </c>
      <c r="BY480" s="1">
        <v>20725</v>
      </c>
      <c r="BZ480" s="1">
        <v>19816</v>
      </c>
      <c r="CA480">
        <v>0</v>
      </c>
      <c r="CB480">
        <v>0</v>
      </c>
      <c r="CC480">
        <v>0</v>
      </c>
      <c r="CD480">
        <v>0</v>
      </c>
      <c r="CF480" s="1">
        <v>28288</v>
      </c>
      <c r="CG480" s="1">
        <v>27679</v>
      </c>
      <c r="CH480" s="2">
        <v>1048.0899999999999</v>
      </c>
      <c r="CI480" s="2">
        <v>33114133.59</v>
      </c>
      <c r="CJ480" s="2">
        <v>21508961.420000002</v>
      </c>
      <c r="CK480" s="2">
        <v>11605172.17</v>
      </c>
      <c r="CL480" s="2">
        <v>1159769.96</v>
      </c>
      <c r="CM480" s="2">
        <v>34273903.549999997</v>
      </c>
      <c r="CN480" s="2">
        <v>32666330.09</v>
      </c>
      <c r="CO480">
        <v>0</v>
      </c>
      <c r="CP480" s="2">
        <v>9771583.8000000007</v>
      </c>
      <c r="CQ480" s="2">
        <v>7391867.8300000001</v>
      </c>
      <c r="CR480" s="2">
        <v>5107473.9400000004</v>
      </c>
      <c r="CS480" s="2">
        <v>3931759.81</v>
      </c>
      <c r="CT480" s="2">
        <v>3538667.5</v>
      </c>
      <c r="CU480" s="2">
        <v>5551183.5099999998</v>
      </c>
      <c r="CV480" s="2">
        <v>21351418.02</v>
      </c>
      <c r="CW480" s="2">
        <v>3064525.22</v>
      </c>
      <c r="CX480" s="2">
        <v>61657943.420000002</v>
      </c>
      <c r="CY480">
        <v>0</v>
      </c>
      <c r="CZ480" s="2">
        <v>7159092.9699999997</v>
      </c>
      <c r="DA480">
        <v>0</v>
      </c>
      <c r="DB480" s="2">
        <v>2441320.65</v>
      </c>
      <c r="DC480">
        <v>0</v>
      </c>
      <c r="DD480" s="2">
        <v>3293547.81</v>
      </c>
      <c r="DE480" s="2">
        <v>2832045.17</v>
      </c>
      <c r="DF480" s="2">
        <v>2002.26</v>
      </c>
      <c r="DG480">
        <v>21</v>
      </c>
      <c r="DH480">
        <v>18</v>
      </c>
      <c r="DI480" s="2">
        <v>781012.61</v>
      </c>
      <c r="DJ480" s="2">
        <v>30082907.210000001</v>
      </c>
      <c r="DK480" s="2">
        <v>4027875.63</v>
      </c>
      <c r="DL480" s="2">
        <v>2099719.61</v>
      </c>
      <c r="DN480" s="2">
        <v>6127595.2400000002</v>
      </c>
      <c r="DO480" s="2">
        <v>519900.32</v>
      </c>
      <c r="DP480" s="2">
        <v>2440208.5499999998</v>
      </c>
      <c r="DQ480" s="2">
        <v>624316.67000000004</v>
      </c>
      <c r="DR480" s="2">
        <v>3584425.54</v>
      </c>
      <c r="DS480">
        <v>0</v>
      </c>
      <c r="DT480">
        <v>0</v>
      </c>
      <c r="DU480">
        <v>0</v>
      </c>
      <c r="EK480" t="s">
        <v>244</v>
      </c>
      <c r="EL480">
        <v>0</v>
      </c>
      <c r="EM480">
        <v>0</v>
      </c>
      <c r="EO480">
        <v>699</v>
      </c>
      <c r="EP480">
        <v>0</v>
      </c>
      <c r="EQ480">
        <v>618</v>
      </c>
      <c r="ER480">
        <v>0</v>
      </c>
      <c r="ES480">
        <v>74</v>
      </c>
      <c r="EV480">
        <v>618</v>
      </c>
      <c r="EW480">
        <v>699</v>
      </c>
      <c r="EX480">
        <v>13</v>
      </c>
      <c r="EZ480" s="1">
        <v>39022</v>
      </c>
      <c r="FA480" s="1">
        <v>31846</v>
      </c>
      <c r="FB480" s="2">
        <v>9999614.4499999993</v>
      </c>
      <c r="FC480">
        <v>632</v>
      </c>
      <c r="FD480">
        <v>1</v>
      </c>
      <c r="FE480">
        <v>632</v>
      </c>
      <c r="FF480">
        <v>1.1100000000000001</v>
      </c>
      <c r="FG480" s="2">
        <v>2695.74</v>
      </c>
      <c r="FH480">
        <v>8.64</v>
      </c>
      <c r="FI480">
        <v>4.6399999999999997</v>
      </c>
      <c r="FJ480">
        <v>7.12</v>
      </c>
      <c r="FK480">
        <v>5.4</v>
      </c>
      <c r="FL480">
        <v>17.29</v>
      </c>
      <c r="FM480" s="2">
        <v>261921.74</v>
      </c>
      <c r="FN480">
        <v>100</v>
      </c>
      <c r="FO480">
        <v>51.98</v>
      </c>
      <c r="FP480">
        <v>100</v>
      </c>
      <c r="FQ480">
        <v>53.71</v>
      </c>
      <c r="FR480">
        <v>22.2</v>
      </c>
      <c r="FS480">
        <v>6.3</v>
      </c>
      <c r="FT480">
        <v>70.5</v>
      </c>
      <c r="FU480">
        <v>100</v>
      </c>
      <c r="FV480">
        <v>8.24</v>
      </c>
      <c r="FW480">
        <v>40.69</v>
      </c>
      <c r="FX480" s="2">
        <v>1291.76</v>
      </c>
      <c r="FY480">
        <v>16.63</v>
      </c>
      <c r="FZ480">
        <v>20.65</v>
      </c>
      <c r="GA480">
        <v>224.36</v>
      </c>
      <c r="GB480">
        <v>100</v>
      </c>
      <c r="GC480">
        <v>100</v>
      </c>
      <c r="GD480">
        <v>12.3</v>
      </c>
      <c r="GE480">
        <v>2.99</v>
      </c>
      <c r="GF480">
        <v>406.18</v>
      </c>
      <c r="GG480">
        <v>77.8</v>
      </c>
      <c r="GH480">
        <v>4.6900000000000004</v>
      </c>
      <c r="GI480">
        <v>64.48</v>
      </c>
      <c r="GJ480">
        <v>15.42</v>
      </c>
      <c r="GK480">
        <v>32.19</v>
      </c>
      <c r="GL480">
        <v>10.82</v>
      </c>
      <c r="GM480">
        <v>2.36</v>
      </c>
      <c r="GN480">
        <v>23.92</v>
      </c>
      <c r="GO480">
        <v>49.92</v>
      </c>
      <c r="GP480">
        <v>16.57</v>
      </c>
      <c r="GQ480">
        <v>18.41</v>
      </c>
      <c r="GR480">
        <v>3.66</v>
      </c>
      <c r="GS480">
        <v>62.76</v>
      </c>
      <c r="GT480">
        <v>33.86</v>
      </c>
      <c r="GU480">
        <v>3.38</v>
      </c>
      <c r="GV480">
        <v>95.83</v>
      </c>
      <c r="GW480">
        <v>100</v>
      </c>
      <c r="GX480">
        <v>0.71</v>
      </c>
      <c r="GY480">
        <v>70.5</v>
      </c>
      <c r="GZ480">
        <v>100</v>
      </c>
      <c r="HA480">
        <v>0.41</v>
      </c>
      <c r="HB480">
        <v>33.28</v>
      </c>
      <c r="HC480">
        <v>12.19</v>
      </c>
      <c r="HD480">
        <v>211.71</v>
      </c>
      <c r="HE480">
        <v>66.72</v>
      </c>
      <c r="HF480">
        <v>6.3</v>
      </c>
      <c r="HG480">
        <v>102.64</v>
      </c>
      <c r="HH480">
        <v>99.99</v>
      </c>
      <c r="HI480">
        <v>99.99</v>
      </c>
      <c r="HJ480">
        <v>99.53</v>
      </c>
      <c r="HK480">
        <v>0.49</v>
      </c>
      <c r="HL480">
        <v>0.64</v>
      </c>
      <c r="HM480">
        <v>0.84</v>
      </c>
      <c r="HR480">
        <v>0</v>
      </c>
      <c r="HS480">
        <v>0</v>
      </c>
      <c r="HU480">
        <v>100</v>
      </c>
      <c r="HV480">
        <v>100</v>
      </c>
      <c r="HW480">
        <v>0.18</v>
      </c>
      <c r="HX480">
        <v>314</v>
      </c>
      <c r="HY480">
        <v>0.16</v>
      </c>
      <c r="HZ480">
        <v>100</v>
      </c>
      <c r="IA480">
        <v>131</v>
      </c>
      <c r="IB480" s="2">
        <v>1157.3800000000001</v>
      </c>
    </row>
    <row r="481" spans="1:236" hidden="1" x14ac:dyDescent="0.25">
      <c r="A481">
        <v>411995</v>
      </c>
      <c r="B481">
        <f>VLOOKUP(A481,cods!$A$1:$C$345,3,FALSE)</f>
        <v>0</v>
      </c>
      <c r="C481" t="s">
        <v>486</v>
      </c>
      <c r="D481" t="s">
        <v>236</v>
      </c>
      <c r="E481">
        <v>2020</v>
      </c>
      <c r="F481">
        <v>41069000</v>
      </c>
      <c r="G481" t="s">
        <v>237</v>
      </c>
      <c r="H481" t="s">
        <v>238</v>
      </c>
      <c r="I481" t="s">
        <v>239</v>
      </c>
      <c r="J481" t="s">
        <v>246</v>
      </c>
      <c r="K481" t="s">
        <v>241</v>
      </c>
      <c r="L481">
        <v>1</v>
      </c>
      <c r="O481">
        <v>1</v>
      </c>
      <c r="P481">
        <v>1</v>
      </c>
      <c r="Q481">
        <v>0</v>
      </c>
      <c r="R481">
        <v>0</v>
      </c>
      <c r="S481">
        <v>1</v>
      </c>
      <c r="V481" s="1">
        <v>2022</v>
      </c>
      <c r="W481" s="1">
        <v>2022</v>
      </c>
      <c r="X481" t="s">
        <v>247</v>
      </c>
      <c r="Y481" t="s">
        <v>247</v>
      </c>
      <c r="AA481" s="1">
        <v>27915</v>
      </c>
      <c r="AB481" s="1">
        <v>27679</v>
      </c>
      <c r="AC481" s="1">
        <v>27912</v>
      </c>
      <c r="AD481" s="1">
        <v>27281</v>
      </c>
      <c r="AE481" s="1">
        <v>27132</v>
      </c>
      <c r="AF481" s="1">
        <v>26570</v>
      </c>
      <c r="AG481" s="1">
        <v>30057</v>
      </c>
      <c r="AH481" s="1">
        <v>29478</v>
      </c>
      <c r="AI481" s="1">
        <v>27132</v>
      </c>
      <c r="AJ481" s="1">
        <v>26570</v>
      </c>
      <c r="AK481">
        <v>472.95</v>
      </c>
      <c r="AL481">
        <v>418.18</v>
      </c>
      <c r="AM481" s="2">
        <v>6366.33</v>
      </c>
      <c r="AN481" s="2">
        <v>6366.33</v>
      </c>
      <c r="AO481" s="2">
        <v>2365.12</v>
      </c>
      <c r="AP481" s="2">
        <v>3976.96</v>
      </c>
      <c r="AQ481" s="2">
        <v>4658.8100000000004</v>
      </c>
      <c r="AR481" s="2">
        <v>6509.91</v>
      </c>
      <c r="AS481" s="1">
        <v>28800</v>
      </c>
      <c r="AT481" s="1">
        <v>28232</v>
      </c>
      <c r="AU481" s="1">
        <v>30057</v>
      </c>
      <c r="AV481" s="1">
        <v>29478</v>
      </c>
      <c r="AW481">
        <v>0</v>
      </c>
      <c r="AX481">
        <v>0</v>
      </c>
      <c r="AY481">
        <v>143.58000000000001</v>
      </c>
      <c r="AZ481" s="2">
        <v>1611.84</v>
      </c>
      <c r="BA481" s="2">
        <v>2144.48</v>
      </c>
      <c r="BB481" s="1">
        <v>28357</v>
      </c>
      <c r="BC481" s="1">
        <v>27701</v>
      </c>
      <c r="BD481" s="1">
        <v>28800</v>
      </c>
      <c r="BE481" s="1">
        <v>28232</v>
      </c>
      <c r="BF481">
        <v>187.72</v>
      </c>
      <c r="BH481" s="1">
        <v>27679</v>
      </c>
      <c r="BI481" s="1">
        <v>27053</v>
      </c>
      <c r="BJ481" s="2">
        <v>6366.33</v>
      </c>
      <c r="BK481" s="2">
        <v>3149.47</v>
      </c>
      <c r="BL481" s="1">
        <v>27912</v>
      </c>
      <c r="BM481" s="1">
        <v>27281</v>
      </c>
      <c r="BN481" s="1">
        <v>19005</v>
      </c>
      <c r="BO481" s="1">
        <v>18839</v>
      </c>
      <c r="BP481" s="1">
        <v>21545</v>
      </c>
      <c r="BQ481" s="1">
        <v>21376</v>
      </c>
      <c r="BR481">
        <v>416.9</v>
      </c>
      <c r="BS481">
        <v>413.45</v>
      </c>
      <c r="BT481" s="2">
        <v>1680.39</v>
      </c>
      <c r="BU481" s="2">
        <v>1680.39</v>
      </c>
      <c r="BV481" s="2">
        <v>2181.4899999999998</v>
      </c>
      <c r="BW481" s="1">
        <v>20637</v>
      </c>
      <c r="BX481" s="1">
        <v>20461</v>
      </c>
      <c r="BY481" s="1">
        <v>19816</v>
      </c>
      <c r="BZ481" s="1">
        <v>19594</v>
      </c>
      <c r="CA481">
        <v>0</v>
      </c>
      <c r="CB481">
        <v>0</v>
      </c>
      <c r="CC481">
        <v>0</v>
      </c>
      <c r="CD481">
        <v>0</v>
      </c>
      <c r="CF481" s="1">
        <v>27679</v>
      </c>
      <c r="CG481" s="1">
        <v>27053</v>
      </c>
      <c r="CH481">
        <v>768.21</v>
      </c>
      <c r="CI481" s="2">
        <v>31334702.969999999</v>
      </c>
      <c r="CJ481" s="2">
        <v>20128708.84</v>
      </c>
      <c r="CK481" s="2">
        <v>11205994.130000001</v>
      </c>
      <c r="CL481" s="2">
        <v>1027612.82</v>
      </c>
      <c r="CM481" s="2">
        <v>32362315.789999999</v>
      </c>
      <c r="CN481" s="2">
        <v>32012652.010000002</v>
      </c>
      <c r="CO481">
        <v>0</v>
      </c>
      <c r="CP481" s="2">
        <v>7391867.8300000001</v>
      </c>
      <c r="CQ481" s="2">
        <v>6521797.8200000003</v>
      </c>
      <c r="CR481" s="2">
        <v>5683071.79</v>
      </c>
      <c r="CS481" s="2">
        <v>2706224.56</v>
      </c>
      <c r="CT481" s="2">
        <v>2859399.67</v>
      </c>
      <c r="CU481" s="2">
        <v>4394987.3600000003</v>
      </c>
      <c r="CV481" s="2">
        <v>18624842.079999998</v>
      </c>
      <c r="CW481" s="2">
        <v>2913771.93</v>
      </c>
      <c r="CX481" s="2">
        <v>48684375.659999996</v>
      </c>
      <c r="CY481">
        <v>0</v>
      </c>
      <c r="CZ481" s="2">
        <v>7105571.7300000004</v>
      </c>
      <c r="DA481">
        <v>0</v>
      </c>
      <c r="DB481" s="2">
        <v>2329179.61</v>
      </c>
      <c r="DC481">
        <v>0</v>
      </c>
      <c r="DD481" s="2">
        <v>5273159.08</v>
      </c>
      <c r="DE481" s="2">
        <v>652901.68000000005</v>
      </c>
      <c r="DF481">
        <v>0</v>
      </c>
      <c r="DG481">
        <v>18</v>
      </c>
      <c r="DH481">
        <v>20</v>
      </c>
      <c r="DI481" s="2">
        <v>651979.09</v>
      </c>
      <c r="DJ481" s="2">
        <v>20040189.920000002</v>
      </c>
      <c r="DK481" s="2">
        <v>5926060.7599999998</v>
      </c>
      <c r="DL481">
        <v>0</v>
      </c>
      <c r="DM481">
        <v>0</v>
      </c>
      <c r="DN481" s="2">
        <v>5926060.7599999998</v>
      </c>
      <c r="DO481" s="2">
        <v>5753929.9500000002</v>
      </c>
      <c r="DP481" s="2">
        <v>2567495.79</v>
      </c>
      <c r="DQ481" s="2">
        <v>346276.14</v>
      </c>
      <c r="DR481" s="2">
        <v>8667701.8800000008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 t="s">
        <v>244</v>
      </c>
      <c r="EL481">
        <v>0</v>
      </c>
      <c r="EM481">
        <v>0</v>
      </c>
      <c r="EO481">
        <v>733</v>
      </c>
      <c r="EP481">
        <v>0</v>
      </c>
      <c r="EQ481">
        <v>612</v>
      </c>
      <c r="ER481">
        <v>0</v>
      </c>
      <c r="ES481">
        <v>107</v>
      </c>
      <c r="EV481">
        <v>612</v>
      </c>
      <c r="EW481">
        <v>733</v>
      </c>
      <c r="EX481">
        <v>32</v>
      </c>
      <c r="EZ481" s="1">
        <v>20198</v>
      </c>
      <c r="FA481" s="1">
        <v>16106</v>
      </c>
      <c r="FB481" s="2">
        <v>54654.67</v>
      </c>
      <c r="FC481">
        <v>750</v>
      </c>
      <c r="FD481">
        <v>3</v>
      </c>
      <c r="FE481">
        <v>750</v>
      </c>
      <c r="FF481">
        <v>1.1100000000000001</v>
      </c>
      <c r="FG481" s="2">
        <v>2696.21</v>
      </c>
      <c r="FH481">
        <v>7.12</v>
      </c>
      <c r="FI481">
        <v>4.58</v>
      </c>
      <c r="FJ481">
        <v>6.61</v>
      </c>
      <c r="FK481">
        <v>5.14</v>
      </c>
      <c r="FL481">
        <v>20.7</v>
      </c>
      <c r="FM481" s="2">
        <v>299109.03999999998</v>
      </c>
      <c r="FN481">
        <v>100</v>
      </c>
      <c r="FO481">
        <v>50.21</v>
      </c>
      <c r="FP481">
        <v>100</v>
      </c>
      <c r="FQ481">
        <v>64.36</v>
      </c>
      <c r="FR481">
        <v>26.31</v>
      </c>
      <c r="FS481">
        <v>6.62</v>
      </c>
      <c r="FT481">
        <v>71.05</v>
      </c>
      <c r="FU481">
        <v>100</v>
      </c>
      <c r="FV481">
        <v>8.5299999999999994</v>
      </c>
      <c r="FW481">
        <v>33.69</v>
      </c>
      <c r="FX481" s="2">
        <v>1520.41</v>
      </c>
      <c r="FY481">
        <v>15.9</v>
      </c>
      <c r="FZ481">
        <v>21.07</v>
      </c>
      <c r="GA481">
        <v>234.8</v>
      </c>
      <c r="GB481">
        <v>100</v>
      </c>
      <c r="GC481">
        <v>100</v>
      </c>
      <c r="GD481">
        <v>13.71</v>
      </c>
      <c r="GE481">
        <v>2.72</v>
      </c>
      <c r="GF481">
        <v>363.57</v>
      </c>
      <c r="GG481">
        <v>73.69</v>
      </c>
      <c r="GH481">
        <v>1.08</v>
      </c>
      <c r="GI481">
        <v>59.44</v>
      </c>
      <c r="GJ481">
        <v>18.14</v>
      </c>
      <c r="GK481">
        <v>32.159999999999997</v>
      </c>
      <c r="GL481">
        <v>27.66</v>
      </c>
      <c r="GM481">
        <v>2.08</v>
      </c>
      <c r="GN481">
        <v>30.51</v>
      </c>
      <c r="GO481">
        <v>54.11</v>
      </c>
      <c r="GP481">
        <v>15.35</v>
      </c>
      <c r="GQ481">
        <v>14.53</v>
      </c>
      <c r="GR481">
        <v>3.5</v>
      </c>
      <c r="GS481">
        <v>62.2</v>
      </c>
      <c r="GT481">
        <v>34.630000000000003</v>
      </c>
      <c r="GU481">
        <v>3.18</v>
      </c>
      <c r="GV481">
        <v>95.8</v>
      </c>
      <c r="GW481">
        <v>100</v>
      </c>
      <c r="GX481">
        <v>0.71</v>
      </c>
      <c r="GY481">
        <v>71.05</v>
      </c>
      <c r="GZ481">
        <v>100</v>
      </c>
      <c r="HA481">
        <v>0.42</v>
      </c>
      <c r="HB481">
        <v>37.1</v>
      </c>
      <c r="HC481">
        <v>14.42</v>
      </c>
      <c r="HD481">
        <v>239.29</v>
      </c>
      <c r="HE481">
        <v>62.9</v>
      </c>
      <c r="HF481">
        <v>6.62</v>
      </c>
      <c r="HG481">
        <v>82.23</v>
      </c>
      <c r="HH481">
        <v>99.99</v>
      </c>
      <c r="HI481">
        <v>99.99</v>
      </c>
      <c r="HJ481">
        <v>97.79</v>
      </c>
      <c r="HK481">
        <v>0.48</v>
      </c>
      <c r="HL481">
        <v>0.46</v>
      </c>
      <c r="HM481">
        <v>0.73</v>
      </c>
      <c r="HR481">
        <v>0</v>
      </c>
      <c r="HS481">
        <v>0</v>
      </c>
      <c r="HU481">
        <v>100</v>
      </c>
      <c r="HV481">
        <v>100</v>
      </c>
      <c r="HW481">
        <v>0.26</v>
      </c>
      <c r="HX481">
        <v>3.39</v>
      </c>
      <c r="HY481">
        <v>0.4</v>
      </c>
      <c r="HZ481">
        <v>100</v>
      </c>
      <c r="IA481">
        <v>117.29</v>
      </c>
      <c r="IB481" s="2">
        <v>1358.51</v>
      </c>
    </row>
    <row r="482" spans="1:236" x14ac:dyDescent="0.25">
      <c r="A482">
        <v>412000</v>
      </c>
      <c r="B482" t="str">
        <f>VLOOKUP(A482,cods!$A$1:$C$345,3,FALSE)</f>
        <v>Norte Central Paranaense</v>
      </c>
      <c r="C482" t="s">
        <v>487</v>
      </c>
      <c r="D482" t="s">
        <v>236</v>
      </c>
      <c r="E482">
        <v>2021</v>
      </c>
      <c r="F482">
        <v>41069000</v>
      </c>
      <c r="G482" t="s">
        <v>237</v>
      </c>
      <c r="H482" t="s">
        <v>238</v>
      </c>
      <c r="I482" t="s">
        <v>239</v>
      </c>
      <c r="J482" t="s">
        <v>246</v>
      </c>
      <c r="K482" t="s">
        <v>241</v>
      </c>
      <c r="M482">
        <v>1</v>
      </c>
      <c r="O482">
        <v>1</v>
      </c>
      <c r="P482">
        <v>1</v>
      </c>
      <c r="Q482">
        <v>0</v>
      </c>
      <c r="R482">
        <v>0</v>
      </c>
      <c r="T482">
        <v>1</v>
      </c>
      <c r="V482" s="1">
        <v>2013</v>
      </c>
      <c r="W482" s="1">
        <v>2013</v>
      </c>
      <c r="X482" t="s">
        <v>247</v>
      </c>
      <c r="Y482" t="s">
        <v>247</v>
      </c>
      <c r="AA482" s="1">
        <v>12587</v>
      </c>
      <c r="AB482" s="1">
        <v>10150</v>
      </c>
      <c r="AC482" s="1">
        <v>12585</v>
      </c>
      <c r="AD482" s="1">
        <v>12746</v>
      </c>
      <c r="AE482" s="1">
        <v>4935</v>
      </c>
      <c r="AF482" s="1">
        <v>4883</v>
      </c>
      <c r="AG482" s="1">
        <v>5064</v>
      </c>
      <c r="AH482" s="1">
        <v>5018</v>
      </c>
      <c r="AI482" s="1">
        <v>4935</v>
      </c>
      <c r="AJ482" s="1">
        <v>4883</v>
      </c>
      <c r="AK482">
        <v>392.52</v>
      </c>
      <c r="AL482">
        <v>112.7</v>
      </c>
      <c r="AM482" s="2">
        <v>1312.25</v>
      </c>
      <c r="AN482">
        <v>0</v>
      </c>
      <c r="AO482">
        <v>642.62</v>
      </c>
      <c r="AP482">
        <v>642.62</v>
      </c>
      <c r="AQ482">
        <v>676.59</v>
      </c>
      <c r="AR482" s="2">
        <v>1312.25</v>
      </c>
      <c r="AS482" s="1">
        <v>4647</v>
      </c>
      <c r="AT482" s="1">
        <v>4602</v>
      </c>
      <c r="AU482" s="1">
        <v>5064</v>
      </c>
      <c r="AV482" s="1">
        <v>5018</v>
      </c>
      <c r="AW482" s="2">
        <v>1312.25</v>
      </c>
      <c r="AX482">
        <v>0</v>
      </c>
      <c r="AY482">
        <v>0</v>
      </c>
      <c r="AZ482">
        <v>0</v>
      </c>
      <c r="BA482">
        <v>566.70000000000005</v>
      </c>
      <c r="BB482" s="1">
        <v>5685</v>
      </c>
      <c r="BC482" s="1">
        <v>5633</v>
      </c>
      <c r="BD482" s="1">
        <v>4647</v>
      </c>
      <c r="BE482" s="1">
        <v>4602</v>
      </c>
      <c r="BF482">
        <v>2.48</v>
      </c>
      <c r="BH482" s="1">
        <v>10150</v>
      </c>
      <c r="BI482" s="1">
        <v>10280</v>
      </c>
      <c r="BJ482" s="2">
        <v>1312.25</v>
      </c>
      <c r="BK482" s="2">
        <v>1169.77</v>
      </c>
      <c r="BL482" s="1">
        <v>12585</v>
      </c>
      <c r="BM482" s="1">
        <v>12746</v>
      </c>
      <c r="BN482" s="1">
        <v>4715</v>
      </c>
      <c r="BO482" s="1">
        <v>4654</v>
      </c>
      <c r="BP482" s="1">
        <v>4841</v>
      </c>
      <c r="BQ482" s="1">
        <v>4786</v>
      </c>
      <c r="BR482">
        <v>74.03</v>
      </c>
      <c r="BS482">
        <v>78.290000000000006</v>
      </c>
      <c r="BT482">
        <v>612.19000000000005</v>
      </c>
      <c r="BU482">
        <v>612.19000000000005</v>
      </c>
      <c r="BV482">
        <v>644.29</v>
      </c>
      <c r="BW482" s="1">
        <v>4455</v>
      </c>
      <c r="BX482" s="1">
        <v>4409</v>
      </c>
      <c r="BY482" s="1">
        <v>5212</v>
      </c>
      <c r="BZ482" s="1">
        <v>5146</v>
      </c>
      <c r="CA482">
        <v>0</v>
      </c>
      <c r="CB482">
        <v>0</v>
      </c>
      <c r="CC482">
        <v>0</v>
      </c>
      <c r="CD482">
        <v>0</v>
      </c>
      <c r="CF482" s="1">
        <v>10150</v>
      </c>
      <c r="CG482" s="1">
        <v>10280</v>
      </c>
      <c r="CH482">
        <v>25.67</v>
      </c>
      <c r="CI482" s="2">
        <v>7459898.3799999999</v>
      </c>
      <c r="CJ482" s="2">
        <v>4462063.74</v>
      </c>
      <c r="CK482" s="2">
        <v>2997834.64</v>
      </c>
      <c r="CL482" s="2">
        <v>122915.82</v>
      </c>
      <c r="CM482" s="2">
        <v>7582814.2000000002</v>
      </c>
      <c r="CN482" s="2">
        <v>6745048.7599999998</v>
      </c>
      <c r="CO482">
        <v>0</v>
      </c>
      <c r="CP482" s="2">
        <v>6391490.7199999997</v>
      </c>
      <c r="CQ482" s="2">
        <v>5495638.0199999996</v>
      </c>
      <c r="CR482" s="2">
        <v>1838736.21</v>
      </c>
      <c r="CS482" s="2">
        <v>83005.820000000007</v>
      </c>
      <c r="CT482" s="2">
        <v>1006815.52</v>
      </c>
      <c r="CU482" s="2">
        <v>1362117.34</v>
      </c>
      <c r="CV482" s="2">
        <v>4916227.05</v>
      </c>
      <c r="CW482" s="2">
        <v>211717.58</v>
      </c>
      <c r="CX482" s="2">
        <v>6704899.7599999998</v>
      </c>
      <c r="CY482">
        <v>0</v>
      </c>
      <c r="CZ482" s="2">
        <v>1059703.3700000001</v>
      </c>
      <c r="DA482">
        <v>0</v>
      </c>
      <c r="DB482" s="2">
        <v>534146.47</v>
      </c>
      <c r="DC482" s="2">
        <v>344472.91</v>
      </c>
      <c r="DD482" s="2">
        <v>399423.92</v>
      </c>
      <c r="DE482" s="2">
        <v>528102.22</v>
      </c>
      <c r="DF482" s="2">
        <v>8315.31</v>
      </c>
      <c r="DG482">
        <v>9</v>
      </c>
      <c r="DH482">
        <v>8</v>
      </c>
      <c r="DI482" s="2">
        <v>91405.69</v>
      </c>
      <c r="DJ482" s="2">
        <v>172778.85</v>
      </c>
      <c r="DK482" s="2">
        <v>935841.45</v>
      </c>
      <c r="DN482" s="2">
        <v>935841.45</v>
      </c>
      <c r="DO482" s="2">
        <v>122741.01</v>
      </c>
      <c r="DP482" s="2">
        <v>142469.56</v>
      </c>
      <c r="DQ482" s="2">
        <v>69248.02</v>
      </c>
      <c r="DR482" s="2">
        <v>334458.59000000003</v>
      </c>
      <c r="DS482">
        <v>0</v>
      </c>
      <c r="DT482">
        <v>0</v>
      </c>
      <c r="DU482">
        <v>0</v>
      </c>
      <c r="EK482" t="s">
        <v>244</v>
      </c>
      <c r="EL482">
        <v>0</v>
      </c>
      <c r="EM482">
        <v>0</v>
      </c>
      <c r="EO482">
        <v>607</v>
      </c>
      <c r="EP482">
        <v>0</v>
      </c>
      <c r="EQ482">
        <v>607</v>
      </c>
      <c r="ER482">
        <v>0</v>
      </c>
      <c r="ES482">
        <v>0</v>
      </c>
      <c r="EV482">
        <v>607</v>
      </c>
      <c r="EW482">
        <v>607</v>
      </c>
      <c r="EX482">
        <v>8</v>
      </c>
      <c r="EZ482" s="1">
        <v>8182</v>
      </c>
      <c r="FA482" s="1">
        <v>7326</v>
      </c>
      <c r="FB482" s="2">
        <v>507985.31</v>
      </c>
      <c r="FC482">
        <v>610</v>
      </c>
      <c r="FD482">
        <v>2</v>
      </c>
      <c r="FE482">
        <v>610</v>
      </c>
      <c r="FF482">
        <v>1.03</v>
      </c>
      <c r="FG482" s="2">
        <v>1159.3499999999999</v>
      </c>
      <c r="FH482">
        <v>5.08</v>
      </c>
      <c r="FI482">
        <v>5.65</v>
      </c>
      <c r="FJ482">
        <v>6.59</v>
      </c>
      <c r="FK482">
        <v>4.6500000000000004</v>
      </c>
      <c r="FL482">
        <v>47.74</v>
      </c>
      <c r="FM482" s="2">
        <v>216321.91</v>
      </c>
      <c r="FN482">
        <v>100</v>
      </c>
      <c r="FO482">
        <v>49.06</v>
      </c>
      <c r="FP482">
        <v>100</v>
      </c>
      <c r="FQ482">
        <v>111.26</v>
      </c>
      <c r="FR482">
        <v>48.34</v>
      </c>
      <c r="FS482">
        <v>10.62</v>
      </c>
      <c r="FT482">
        <v>95.26</v>
      </c>
      <c r="FU482">
        <v>100</v>
      </c>
      <c r="FV482">
        <v>11.18</v>
      </c>
      <c r="FW482">
        <v>14.8</v>
      </c>
      <c r="FX482">
        <v>665.99</v>
      </c>
      <c r="FY482">
        <v>44.64</v>
      </c>
      <c r="FZ482">
        <v>14.71</v>
      </c>
      <c r="GA482">
        <v>139.01</v>
      </c>
      <c r="GB482">
        <v>100</v>
      </c>
      <c r="GC482">
        <v>100</v>
      </c>
      <c r="GD482">
        <v>21.69</v>
      </c>
      <c r="GE482">
        <v>3.72</v>
      </c>
      <c r="GF482">
        <v>498.88</v>
      </c>
      <c r="GG482">
        <v>51.66</v>
      </c>
      <c r="GH482">
        <v>11.05</v>
      </c>
      <c r="GI482">
        <v>65.900000000000006</v>
      </c>
      <c r="GJ482">
        <v>24.65</v>
      </c>
      <c r="GK482">
        <v>42.91</v>
      </c>
      <c r="GL482">
        <v>4.4800000000000004</v>
      </c>
      <c r="GM482">
        <v>1.23</v>
      </c>
      <c r="GN482">
        <v>37.4</v>
      </c>
      <c r="GO482">
        <v>65.11</v>
      </c>
      <c r="GP482">
        <v>20.48</v>
      </c>
      <c r="GQ482">
        <v>1.69</v>
      </c>
      <c r="GR482">
        <v>1.86</v>
      </c>
      <c r="GS482">
        <v>58.84</v>
      </c>
      <c r="GT482">
        <v>39.53</v>
      </c>
      <c r="GU482">
        <v>1.62</v>
      </c>
      <c r="GV482">
        <v>91.74</v>
      </c>
      <c r="GW482">
        <v>100</v>
      </c>
      <c r="GX482">
        <v>1.73</v>
      </c>
      <c r="GY482">
        <v>95.26</v>
      </c>
      <c r="GZ482">
        <v>100</v>
      </c>
      <c r="HA482">
        <v>0.89</v>
      </c>
      <c r="HB482">
        <v>50.94</v>
      </c>
      <c r="HC482">
        <v>7.24</v>
      </c>
      <c r="HD482">
        <v>372.34</v>
      </c>
      <c r="HE482">
        <v>49.06</v>
      </c>
      <c r="HF482">
        <v>10.62</v>
      </c>
      <c r="HG482">
        <v>303.44</v>
      </c>
      <c r="HH482">
        <v>99.98</v>
      </c>
      <c r="HI482">
        <v>99.98</v>
      </c>
      <c r="HJ482">
        <v>100</v>
      </c>
      <c r="HK482">
        <v>0.89</v>
      </c>
      <c r="HL482">
        <v>0.04</v>
      </c>
      <c r="HM482">
        <v>0.84</v>
      </c>
      <c r="HR482">
        <v>0</v>
      </c>
      <c r="HS482">
        <v>0</v>
      </c>
      <c r="HU482">
        <v>100</v>
      </c>
      <c r="HV482">
        <v>100</v>
      </c>
      <c r="HW482">
        <v>0</v>
      </c>
      <c r="HX482">
        <v>69.34</v>
      </c>
      <c r="HY482">
        <v>0.33</v>
      </c>
      <c r="HZ482">
        <v>100</v>
      </c>
      <c r="IA482">
        <v>120.55</v>
      </c>
      <c r="IB482">
        <v>648.35</v>
      </c>
    </row>
    <row r="483" spans="1:236" hidden="1" x14ac:dyDescent="0.25">
      <c r="A483">
        <v>412000</v>
      </c>
      <c r="B483" t="str">
        <f>VLOOKUP(A483,cods!$A$1:$C$345,3,FALSE)</f>
        <v>Norte Central Paranaense</v>
      </c>
      <c r="C483" t="s">
        <v>487</v>
      </c>
      <c r="D483" t="s">
        <v>236</v>
      </c>
      <c r="E483">
        <v>2020</v>
      </c>
      <c r="F483">
        <v>41069000</v>
      </c>
      <c r="G483" t="s">
        <v>237</v>
      </c>
      <c r="H483" t="s">
        <v>238</v>
      </c>
      <c r="I483" t="s">
        <v>239</v>
      </c>
      <c r="J483" t="s">
        <v>246</v>
      </c>
      <c r="K483" t="s">
        <v>241</v>
      </c>
      <c r="M483">
        <v>1</v>
      </c>
      <c r="O483">
        <v>1</v>
      </c>
      <c r="P483">
        <v>1</v>
      </c>
      <c r="Q483">
        <v>0</v>
      </c>
      <c r="R483">
        <v>0</v>
      </c>
      <c r="T483">
        <v>1</v>
      </c>
      <c r="V483" s="1">
        <v>2013</v>
      </c>
      <c r="W483" s="1">
        <v>2013</v>
      </c>
      <c r="X483" t="s">
        <v>247</v>
      </c>
      <c r="Y483" t="s">
        <v>247</v>
      </c>
      <c r="AA483" s="1">
        <v>12748</v>
      </c>
      <c r="AB483" s="1">
        <v>10280</v>
      </c>
      <c r="AC483" s="1">
        <v>12746</v>
      </c>
      <c r="AD483" s="1">
        <v>12912</v>
      </c>
      <c r="AE483" s="1">
        <v>4883</v>
      </c>
      <c r="AF483" s="1">
        <v>4805</v>
      </c>
      <c r="AG483" s="1">
        <v>5018</v>
      </c>
      <c r="AH483" s="1">
        <v>4950</v>
      </c>
      <c r="AI483" s="1">
        <v>4883</v>
      </c>
      <c r="AJ483" s="1">
        <v>4805</v>
      </c>
      <c r="AK483">
        <v>112.7</v>
      </c>
      <c r="AL483">
        <v>95.3</v>
      </c>
      <c r="AM483" s="2">
        <v>1309.52</v>
      </c>
      <c r="AN483">
        <v>0</v>
      </c>
      <c r="AO483">
        <v>658.82</v>
      </c>
      <c r="AP483">
        <v>658.82</v>
      </c>
      <c r="AQ483">
        <v>687.7</v>
      </c>
      <c r="AR483" s="2">
        <v>1309.52</v>
      </c>
      <c r="AS483" s="1">
        <v>4602</v>
      </c>
      <c r="AT483" s="1">
        <v>4538</v>
      </c>
      <c r="AU483" s="1">
        <v>5018</v>
      </c>
      <c r="AV483" s="1">
        <v>4950</v>
      </c>
      <c r="AW483" s="2">
        <v>1309.52</v>
      </c>
      <c r="AX483">
        <v>0</v>
      </c>
      <c r="AY483">
        <v>0</v>
      </c>
      <c r="AZ483">
        <v>0</v>
      </c>
      <c r="BA483">
        <v>582.5</v>
      </c>
      <c r="BB483" s="1">
        <v>5633</v>
      </c>
      <c r="BC483" s="1">
        <v>5585</v>
      </c>
      <c r="BD483" s="1">
        <v>4602</v>
      </c>
      <c r="BE483" s="1">
        <v>4538</v>
      </c>
      <c r="BF483">
        <v>1.0900000000000001</v>
      </c>
      <c r="BH483" s="1">
        <v>10280</v>
      </c>
      <c r="BI483" s="1">
        <v>10414</v>
      </c>
      <c r="BJ483" s="2">
        <v>1309.52</v>
      </c>
      <c r="BK483" s="2">
        <v>1179.4100000000001</v>
      </c>
      <c r="BL483" s="1">
        <v>12746</v>
      </c>
      <c r="BM483" s="1">
        <v>12912</v>
      </c>
      <c r="BN483" s="1">
        <v>4654</v>
      </c>
      <c r="BO483" s="1">
        <v>4567</v>
      </c>
      <c r="BP483" s="1">
        <v>4786</v>
      </c>
      <c r="BQ483" s="1">
        <v>4709</v>
      </c>
      <c r="BR483">
        <v>78.290000000000006</v>
      </c>
      <c r="BS483">
        <v>75.260000000000005</v>
      </c>
      <c r="BT483">
        <v>624.08000000000004</v>
      </c>
      <c r="BU483">
        <v>624.08000000000004</v>
      </c>
      <c r="BV483">
        <v>650.97</v>
      </c>
      <c r="BW483" s="1">
        <v>4409</v>
      </c>
      <c r="BX483" s="1">
        <v>4335</v>
      </c>
      <c r="BY483" s="1">
        <v>5146</v>
      </c>
      <c r="BZ483" s="1">
        <v>5096</v>
      </c>
      <c r="CA483">
        <v>0</v>
      </c>
      <c r="CB483">
        <v>0</v>
      </c>
      <c r="CC483">
        <v>0</v>
      </c>
      <c r="CD483">
        <v>0</v>
      </c>
      <c r="CF483" s="1">
        <v>10280</v>
      </c>
      <c r="CG483" s="1">
        <v>10414</v>
      </c>
      <c r="CH483">
        <v>34.770000000000003</v>
      </c>
      <c r="CI483" s="2">
        <v>6971516.8200000003</v>
      </c>
      <c r="CJ483" s="2">
        <v>4042421.33</v>
      </c>
      <c r="CK483" s="2">
        <v>2929095.49</v>
      </c>
      <c r="CL483" s="2">
        <v>131518.04</v>
      </c>
      <c r="CM483" s="2">
        <v>7103034.8600000003</v>
      </c>
      <c r="CN483" s="2">
        <v>6507162.5300000003</v>
      </c>
      <c r="CO483">
        <v>0</v>
      </c>
      <c r="CP483" s="2">
        <v>5495638.0199999996</v>
      </c>
      <c r="CQ483" s="2">
        <v>4889021.5999999996</v>
      </c>
      <c r="CR483" s="2">
        <v>2858391.36</v>
      </c>
      <c r="CS483" s="2">
        <v>48537.98</v>
      </c>
      <c r="CT483" s="2">
        <v>853260.59</v>
      </c>
      <c r="CU483" s="2">
        <v>951989.79</v>
      </c>
      <c r="CV483" s="2">
        <v>5273314.82</v>
      </c>
      <c r="CW483" s="2">
        <v>144242.6</v>
      </c>
      <c r="CX483" s="2">
        <v>6774924.5999999996</v>
      </c>
      <c r="CY483">
        <v>0</v>
      </c>
      <c r="CZ483" s="2">
        <v>953067.38</v>
      </c>
      <c r="DA483">
        <v>0</v>
      </c>
      <c r="DB483" s="2">
        <v>503125.71</v>
      </c>
      <c r="DC483" s="2">
        <v>144770.04999999999</v>
      </c>
      <c r="DD483" s="2">
        <v>577667.93999999994</v>
      </c>
      <c r="DE483" s="2">
        <v>912137.4</v>
      </c>
      <c r="DF483" s="2">
        <v>7432.09</v>
      </c>
      <c r="DG483">
        <v>8</v>
      </c>
      <c r="DH483">
        <v>11</v>
      </c>
      <c r="DI483" s="2">
        <v>58009.39</v>
      </c>
      <c r="DJ483" s="2">
        <v>259529.75</v>
      </c>
      <c r="DK483" s="2">
        <v>1497237.43</v>
      </c>
      <c r="DL483">
        <v>0</v>
      </c>
      <c r="DM483">
        <v>0</v>
      </c>
      <c r="DN483" s="2">
        <v>1497237.43</v>
      </c>
      <c r="DO483" s="2">
        <v>112368.79</v>
      </c>
      <c r="DP483" s="2">
        <v>114980.86</v>
      </c>
      <c r="DQ483" s="2">
        <v>29261.74</v>
      </c>
      <c r="DR483" s="2">
        <v>256611.39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 t="s">
        <v>244</v>
      </c>
      <c r="EL483">
        <v>0</v>
      </c>
      <c r="EM483">
        <v>0</v>
      </c>
      <c r="EO483">
        <v>722</v>
      </c>
      <c r="EP483">
        <v>6</v>
      </c>
      <c r="EQ483">
        <v>728</v>
      </c>
      <c r="ER483">
        <v>0</v>
      </c>
      <c r="ES483">
        <v>0</v>
      </c>
      <c r="EV483">
        <v>728</v>
      </c>
      <c r="EW483">
        <v>722</v>
      </c>
      <c r="EX483">
        <v>11</v>
      </c>
      <c r="EZ483" s="1">
        <v>6105</v>
      </c>
      <c r="FA483" s="1">
        <v>5309</v>
      </c>
      <c r="FB483" s="2">
        <v>5308.16</v>
      </c>
      <c r="FC483">
        <v>728</v>
      </c>
      <c r="FD483">
        <v>0</v>
      </c>
      <c r="FE483">
        <v>728</v>
      </c>
      <c r="FF483">
        <v>1.03</v>
      </c>
      <c r="FG483" s="2">
        <v>1024.3699999999999</v>
      </c>
      <c r="FH483">
        <v>5.0599999999999996</v>
      </c>
      <c r="FI483">
        <v>5.21</v>
      </c>
      <c r="FJ483">
        <v>5.88</v>
      </c>
      <c r="FK483">
        <v>4.5</v>
      </c>
      <c r="FL483">
        <v>56.24</v>
      </c>
      <c r="FM483" s="2">
        <v>300883.3</v>
      </c>
      <c r="FN483">
        <v>100</v>
      </c>
      <c r="FO483">
        <v>50.35</v>
      </c>
      <c r="FP483">
        <v>100</v>
      </c>
      <c r="FQ483">
        <v>102.9</v>
      </c>
      <c r="FR483">
        <v>47.44</v>
      </c>
      <c r="FS483">
        <v>11.02</v>
      </c>
      <c r="FT483">
        <v>94.73</v>
      </c>
      <c r="FU483">
        <v>100</v>
      </c>
      <c r="FV483">
        <v>11.5</v>
      </c>
      <c r="FW483">
        <v>12.66</v>
      </c>
      <c r="FX483">
        <v>768.44</v>
      </c>
      <c r="FY483">
        <v>18.54</v>
      </c>
      <c r="FZ483">
        <v>14.99</v>
      </c>
      <c r="GA483">
        <v>140.69999999999999</v>
      </c>
      <c r="GB483">
        <v>100</v>
      </c>
      <c r="GC483">
        <v>100</v>
      </c>
      <c r="GD483">
        <v>21.9</v>
      </c>
      <c r="GE483">
        <v>3.94</v>
      </c>
      <c r="GF483">
        <v>541.88</v>
      </c>
      <c r="GG483">
        <v>52.56</v>
      </c>
      <c r="GH483">
        <v>8.39</v>
      </c>
      <c r="GI483">
        <v>75.64</v>
      </c>
      <c r="GJ483">
        <v>41</v>
      </c>
      <c r="GK483">
        <v>54.66</v>
      </c>
      <c r="GL483">
        <v>3.68</v>
      </c>
      <c r="GM483">
        <v>0.83</v>
      </c>
      <c r="GN483">
        <v>54.2</v>
      </c>
      <c r="GO483">
        <v>72.260000000000005</v>
      </c>
      <c r="GP483">
        <v>16.18</v>
      </c>
      <c r="GQ483">
        <v>0.92</v>
      </c>
      <c r="GR483">
        <v>1.1000000000000001</v>
      </c>
      <c r="GS483">
        <v>56.91</v>
      </c>
      <c r="GT483">
        <v>41.24</v>
      </c>
      <c r="GU483">
        <v>1.85</v>
      </c>
      <c r="GV483">
        <v>91.69</v>
      </c>
      <c r="GW483">
        <v>100</v>
      </c>
      <c r="GX483">
        <v>1.96</v>
      </c>
      <c r="GY483">
        <v>94.73</v>
      </c>
      <c r="GZ483">
        <v>100</v>
      </c>
      <c r="HA483">
        <v>1</v>
      </c>
      <c r="HB483">
        <v>49.65</v>
      </c>
      <c r="HC483">
        <v>17.11</v>
      </c>
      <c r="HD483">
        <v>367.41</v>
      </c>
      <c r="HE483">
        <v>50.35</v>
      </c>
      <c r="HF483">
        <v>11.02</v>
      </c>
      <c r="HG483">
        <v>278.52999999999997</v>
      </c>
      <c r="HH483">
        <v>99.98</v>
      </c>
      <c r="HI483">
        <v>99.98</v>
      </c>
      <c r="HJ483">
        <v>100</v>
      </c>
      <c r="HK483">
        <v>0.9</v>
      </c>
      <c r="HL483">
        <v>0.06</v>
      </c>
      <c r="HM483">
        <v>0.7</v>
      </c>
      <c r="HR483">
        <v>0.83</v>
      </c>
      <c r="HS483">
        <v>0</v>
      </c>
      <c r="HU483">
        <v>100</v>
      </c>
      <c r="HV483">
        <v>100</v>
      </c>
      <c r="HW483">
        <v>0</v>
      </c>
      <c r="HX483">
        <v>1</v>
      </c>
      <c r="HY483">
        <v>0</v>
      </c>
      <c r="HZ483">
        <v>100</v>
      </c>
      <c r="IA483">
        <v>114.67</v>
      </c>
      <c r="IB483">
        <v>746.57</v>
      </c>
    </row>
    <row r="484" spans="1:236" x14ac:dyDescent="0.25">
      <c r="A484">
        <v>412010</v>
      </c>
      <c r="B484" t="s">
        <v>605</v>
      </c>
      <c r="C484" t="s">
        <v>488</v>
      </c>
      <c r="D484" t="s">
        <v>236</v>
      </c>
      <c r="E484">
        <v>2021</v>
      </c>
      <c r="F484">
        <v>41069000</v>
      </c>
      <c r="G484" t="s">
        <v>237</v>
      </c>
      <c r="H484" t="s">
        <v>238</v>
      </c>
      <c r="I484" t="s">
        <v>239</v>
      </c>
      <c r="J484" t="s">
        <v>246</v>
      </c>
      <c r="K484" t="s">
        <v>241</v>
      </c>
      <c r="L484">
        <v>1</v>
      </c>
      <c r="O484">
        <v>1</v>
      </c>
      <c r="P484">
        <v>1</v>
      </c>
      <c r="Q484">
        <v>0</v>
      </c>
      <c r="R484">
        <v>0</v>
      </c>
      <c r="S484">
        <v>1</v>
      </c>
      <c r="V484" s="1">
        <v>2047</v>
      </c>
      <c r="W484" s="1">
        <v>2047</v>
      </c>
      <c r="X484" t="s">
        <v>247</v>
      </c>
      <c r="Y484" t="s">
        <v>247</v>
      </c>
      <c r="AA484" s="1">
        <v>4899</v>
      </c>
      <c r="AB484" s="1">
        <v>3199</v>
      </c>
      <c r="AC484" s="1">
        <v>4898</v>
      </c>
      <c r="AD484" s="1">
        <v>4793</v>
      </c>
      <c r="AE484" s="1">
        <v>1630</v>
      </c>
      <c r="AF484" s="1">
        <v>1586</v>
      </c>
      <c r="AG484" s="1">
        <v>1679</v>
      </c>
      <c r="AH484" s="1">
        <v>1635</v>
      </c>
      <c r="AI484" s="1">
        <v>1630</v>
      </c>
      <c r="AJ484" s="1">
        <v>1586</v>
      </c>
      <c r="AK484">
        <v>28.57</v>
      </c>
      <c r="AL484">
        <v>30.26</v>
      </c>
      <c r="AM484">
        <v>307.64999999999998</v>
      </c>
      <c r="AN484">
        <v>0</v>
      </c>
      <c r="AO484">
        <v>169.81</v>
      </c>
      <c r="AP484">
        <v>169.81</v>
      </c>
      <c r="AQ484">
        <v>183.42</v>
      </c>
      <c r="AR484">
        <v>307.64999999999998</v>
      </c>
      <c r="AS484" s="1">
        <v>1556</v>
      </c>
      <c r="AT484" s="1">
        <v>1517</v>
      </c>
      <c r="AU484" s="1">
        <v>1679</v>
      </c>
      <c r="AV484" s="1">
        <v>1635</v>
      </c>
      <c r="AW484">
        <v>307.64999999999998</v>
      </c>
      <c r="AX484">
        <v>0</v>
      </c>
      <c r="AY484">
        <v>0</v>
      </c>
      <c r="AZ484">
        <v>0</v>
      </c>
      <c r="BA484">
        <v>151.38</v>
      </c>
      <c r="BB484" s="1">
        <v>1783</v>
      </c>
      <c r="BC484" s="1">
        <v>1749</v>
      </c>
      <c r="BD484" s="1">
        <v>1556</v>
      </c>
      <c r="BE484" s="1">
        <v>1517</v>
      </c>
      <c r="BF484">
        <v>0</v>
      </c>
      <c r="BH484" s="1">
        <v>3199</v>
      </c>
      <c r="BI484" s="1">
        <v>3183</v>
      </c>
      <c r="BJ484">
        <v>307.64999999999998</v>
      </c>
      <c r="BK484">
        <v>236.23</v>
      </c>
      <c r="BL484" s="1">
        <v>3918</v>
      </c>
      <c r="BM484" s="1">
        <v>3845</v>
      </c>
      <c r="BN484" s="1">
        <v>1307</v>
      </c>
      <c r="BO484" s="1">
        <v>1279</v>
      </c>
      <c r="BP484" s="1">
        <v>1340</v>
      </c>
      <c r="BQ484" s="1">
        <v>1312</v>
      </c>
      <c r="BR484">
        <v>19.14</v>
      </c>
      <c r="BS484">
        <v>21.81</v>
      </c>
      <c r="BT484">
        <v>135.86000000000001</v>
      </c>
      <c r="BU484">
        <v>135.86000000000001</v>
      </c>
      <c r="BV484">
        <v>144.85</v>
      </c>
      <c r="BW484" s="1">
        <v>1240</v>
      </c>
      <c r="BX484" s="1">
        <v>1217</v>
      </c>
      <c r="BY484" s="1">
        <v>1452</v>
      </c>
      <c r="BZ484" s="1">
        <v>1424</v>
      </c>
      <c r="CA484">
        <v>0</v>
      </c>
      <c r="CB484">
        <v>0</v>
      </c>
      <c r="CC484">
        <v>0</v>
      </c>
      <c r="CD484">
        <v>0</v>
      </c>
      <c r="CF484" s="1">
        <v>3199</v>
      </c>
      <c r="CG484" s="1">
        <v>3183</v>
      </c>
      <c r="CH484">
        <v>3.82</v>
      </c>
      <c r="CI484" s="2">
        <v>1897810.39</v>
      </c>
      <c r="CJ484" s="2">
        <v>1182795.79</v>
      </c>
      <c r="CK484" s="2">
        <v>715014.6</v>
      </c>
      <c r="CL484" s="2">
        <v>39202.160000000003</v>
      </c>
      <c r="CM484" s="2">
        <v>1937012.55</v>
      </c>
      <c r="CN484" s="2">
        <v>1821473.46</v>
      </c>
      <c r="CO484">
        <v>0</v>
      </c>
      <c r="CP484" s="2">
        <v>437051.42</v>
      </c>
      <c r="CQ484" s="2">
        <v>307379.68</v>
      </c>
      <c r="CR484" s="2">
        <v>466227.11</v>
      </c>
      <c r="CS484" s="2">
        <v>10834.58</v>
      </c>
      <c r="CT484" s="2">
        <v>192425.09</v>
      </c>
      <c r="CU484" s="2">
        <v>278892.59999999998</v>
      </c>
      <c r="CV484" s="2">
        <v>1089320.03</v>
      </c>
      <c r="CW484" s="2">
        <v>107664.28</v>
      </c>
      <c r="CX484" s="2">
        <v>1701135.74</v>
      </c>
      <c r="CY484">
        <v>0</v>
      </c>
      <c r="CZ484" s="2">
        <v>186842.31</v>
      </c>
      <c r="DA484">
        <v>0</v>
      </c>
      <c r="DB484" s="2">
        <v>136102.01</v>
      </c>
      <c r="DC484" s="2">
        <v>83873.47</v>
      </c>
      <c r="DD484" s="2">
        <v>202153.12</v>
      </c>
      <c r="DE484" s="2">
        <v>15279.1</v>
      </c>
      <c r="DF484" s="2">
        <v>27560.02</v>
      </c>
      <c r="DG484">
        <v>2</v>
      </c>
      <c r="DH484">
        <v>2</v>
      </c>
      <c r="DI484" s="2">
        <v>4838.6400000000003</v>
      </c>
      <c r="DJ484" s="2">
        <v>233435.65</v>
      </c>
      <c r="DK484" s="2">
        <v>244992.24</v>
      </c>
      <c r="DN484" s="2">
        <v>244992.24</v>
      </c>
      <c r="DO484">
        <v>132.12</v>
      </c>
      <c r="DP484" s="2">
        <v>48913.36</v>
      </c>
      <c r="DQ484" s="2">
        <v>58750.92</v>
      </c>
      <c r="DR484" s="2">
        <v>107796.4</v>
      </c>
      <c r="DS484">
        <v>0</v>
      </c>
      <c r="DT484">
        <v>0</v>
      </c>
      <c r="DU484">
        <v>0</v>
      </c>
      <c r="EK484" t="s">
        <v>244</v>
      </c>
      <c r="EL484">
        <v>0</v>
      </c>
      <c r="EM484">
        <v>0</v>
      </c>
      <c r="EO484">
        <v>211</v>
      </c>
      <c r="EP484">
        <v>0</v>
      </c>
      <c r="EQ484">
        <v>208</v>
      </c>
      <c r="ER484">
        <v>0</v>
      </c>
      <c r="ES484">
        <v>7</v>
      </c>
      <c r="EV484">
        <v>208</v>
      </c>
      <c r="EW484">
        <v>211</v>
      </c>
      <c r="EX484">
        <v>0</v>
      </c>
      <c r="EY484">
        <v>0</v>
      </c>
      <c r="EZ484" s="1">
        <v>1820</v>
      </c>
      <c r="FA484" s="1">
        <v>1638</v>
      </c>
      <c r="FB484" s="2">
        <v>117369.49</v>
      </c>
      <c r="FC484">
        <v>196</v>
      </c>
      <c r="FD484">
        <v>0</v>
      </c>
      <c r="FE484">
        <v>196</v>
      </c>
      <c r="FF484">
        <v>1.03</v>
      </c>
      <c r="FG484" s="2">
        <v>1491.5</v>
      </c>
      <c r="FH484">
        <v>5.18</v>
      </c>
      <c r="FI484">
        <v>5.78</v>
      </c>
      <c r="FJ484">
        <v>6.45</v>
      </c>
      <c r="FK484">
        <v>4.9400000000000004</v>
      </c>
      <c r="FL484">
        <v>43.8</v>
      </c>
      <c r="FM484" s="2">
        <v>233113.55</v>
      </c>
      <c r="FN484">
        <v>100</v>
      </c>
      <c r="FO484">
        <v>55.2</v>
      </c>
      <c r="FP484">
        <v>100</v>
      </c>
      <c r="FQ484">
        <v>111.56</v>
      </c>
      <c r="FR484">
        <v>40.380000000000003</v>
      </c>
      <c r="FS484">
        <v>8.5399999999999991</v>
      </c>
      <c r="FT484">
        <v>80.010000000000005</v>
      </c>
      <c r="FU484">
        <v>100</v>
      </c>
      <c r="FV484">
        <v>9.2200000000000006</v>
      </c>
      <c r="FW484">
        <v>3.2</v>
      </c>
      <c r="FX484">
        <v>933.24</v>
      </c>
      <c r="FY484">
        <v>16.66</v>
      </c>
      <c r="FZ484">
        <v>14.24</v>
      </c>
      <c r="GA484">
        <v>96.01</v>
      </c>
      <c r="GB484">
        <v>100</v>
      </c>
      <c r="GC484">
        <v>100</v>
      </c>
      <c r="GD484">
        <v>15.47</v>
      </c>
      <c r="GE484">
        <v>3.32</v>
      </c>
      <c r="GF484">
        <v>365.18</v>
      </c>
      <c r="GG484">
        <v>59.62</v>
      </c>
      <c r="GH484">
        <v>5.96</v>
      </c>
      <c r="GI484">
        <v>57.4</v>
      </c>
      <c r="GJ484">
        <v>24.57</v>
      </c>
      <c r="GK484">
        <v>39.26</v>
      </c>
      <c r="GL484">
        <v>5.68</v>
      </c>
      <c r="GM484">
        <v>0.25</v>
      </c>
      <c r="GN484">
        <v>42.8</v>
      </c>
      <c r="GO484">
        <v>68.400000000000006</v>
      </c>
      <c r="GP484">
        <v>17.66</v>
      </c>
      <c r="GQ484">
        <v>0.99</v>
      </c>
      <c r="GR484">
        <v>0.44</v>
      </c>
      <c r="GS484">
        <v>61.06</v>
      </c>
      <c r="GT484">
        <v>36.909999999999997</v>
      </c>
      <c r="GU484">
        <v>2.02</v>
      </c>
      <c r="GV484">
        <v>92.73</v>
      </c>
      <c r="GW484">
        <v>100</v>
      </c>
      <c r="GX484">
        <v>1.24</v>
      </c>
      <c r="GY484">
        <v>80.010000000000005</v>
      </c>
      <c r="GZ484">
        <v>100</v>
      </c>
      <c r="HA484">
        <v>0.69</v>
      </c>
      <c r="HB484">
        <v>44.8</v>
      </c>
      <c r="HC484">
        <v>12.84</v>
      </c>
      <c r="HD484">
        <v>234.85</v>
      </c>
      <c r="HE484">
        <v>55.2</v>
      </c>
      <c r="HF484">
        <v>8.5399999999999991</v>
      </c>
      <c r="HG484">
        <v>81.23</v>
      </c>
      <c r="HH484">
        <v>99.98</v>
      </c>
      <c r="HI484">
        <v>79.98</v>
      </c>
      <c r="HJ484">
        <v>100</v>
      </c>
      <c r="HK484">
        <v>0.77</v>
      </c>
      <c r="HL484">
        <v>0.03</v>
      </c>
      <c r="HM484">
        <v>0.8</v>
      </c>
      <c r="HR484">
        <v>0</v>
      </c>
      <c r="HS484">
        <v>0</v>
      </c>
      <c r="HU484">
        <v>100</v>
      </c>
      <c r="HV484">
        <v>100</v>
      </c>
      <c r="HW484">
        <v>0.37</v>
      </c>
      <c r="HX484">
        <v>71.650000000000006</v>
      </c>
      <c r="HY484">
        <v>0</v>
      </c>
      <c r="HZ484">
        <v>100</v>
      </c>
      <c r="IA484">
        <v>142.19</v>
      </c>
      <c r="IB484">
        <v>907.59</v>
      </c>
    </row>
    <row r="485" spans="1:236" hidden="1" x14ac:dyDescent="0.25">
      <c r="A485">
        <v>412010</v>
      </c>
      <c r="B485">
        <f>VLOOKUP(A485,cods!$A$1:$C$345,3,FALSE)</f>
        <v>0</v>
      </c>
      <c r="C485" t="s">
        <v>488</v>
      </c>
      <c r="D485" t="s">
        <v>236</v>
      </c>
      <c r="E485">
        <v>2020</v>
      </c>
      <c r="F485">
        <v>41069000</v>
      </c>
      <c r="G485" t="s">
        <v>237</v>
      </c>
      <c r="H485" t="s">
        <v>238</v>
      </c>
      <c r="I485" t="s">
        <v>239</v>
      </c>
      <c r="J485" t="s">
        <v>246</v>
      </c>
      <c r="K485" t="s">
        <v>241</v>
      </c>
      <c r="L485">
        <v>1</v>
      </c>
      <c r="O485">
        <v>1</v>
      </c>
      <c r="P485">
        <v>1</v>
      </c>
      <c r="Q485">
        <v>0</v>
      </c>
      <c r="R485">
        <v>0</v>
      </c>
      <c r="S485">
        <v>1</v>
      </c>
      <c r="V485" s="1">
        <v>2047</v>
      </c>
      <c r="W485" s="1">
        <v>2047</v>
      </c>
      <c r="X485" t="s">
        <v>247</v>
      </c>
      <c r="Y485" t="s">
        <v>247</v>
      </c>
      <c r="AA485" s="1">
        <v>4874</v>
      </c>
      <c r="AB485" s="1">
        <v>3183</v>
      </c>
      <c r="AC485" s="1">
        <v>4793</v>
      </c>
      <c r="AD485" s="1">
        <v>4667</v>
      </c>
      <c r="AE485" s="1">
        <v>1586</v>
      </c>
      <c r="AF485" s="1">
        <v>1540</v>
      </c>
      <c r="AG485" s="1">
        <v>1635</v>
      </c>
      <c r="AH485" s="1">
        <v>1590</v>
      </c>
      <c r="AI485" s="1">
        <v>1586</v>
      </c>
      <c r="AJ485" s="1">
        <v>1540</v>
      </c>
      <c r="AK485">
        <v>30.26</v>
      </c>
      <c r="AL485">
        <v>28.1</v>
      </c>
      <c r="AM485">
        <v>334.36</v>
      </c>
      <c r="AN485">
        <v>0</v>
      </c>
      <c r="AO485">
        <v>168.83</v>
      </c>
      <c r="AP485">
        <v>168.83</v>
      </c>
      <c r="AQ485">
        <v>183.06</v>
      </c>
      <c r="AR485">
        <v>334.4</v>
      </c>
      <c r="AS485" s="1">
        <v>1517</v>
      </c>
      <c r="AT485" s="1">
        <v>1477</v>
      </c>
      <c r="AU485" s="1">
        <v>1635</v>
      </c>
      <c r="AV485" s="1">
        <v>1590</v>
      </c>
      <c r="AW485">
        <v>334.36</v>
      </c>
      <c r="AX485">
        <v>0</v>
      </c>
      <c r="AY485">
        <v>0.04</v>
      </c>
      <c r="AZ485">
        <v>0</v>
      </c>
      <c r="BA485">
        <v>153.29</v>
      </c>
      <c r="BB485" s="1">
        <v>1749</v>
      </c>
      <c r="BC485" s="1">
        <v>1715</v>
      </c>
      <c r="BD485" s="1">
        <v>1517</v>
      </c>
      <c r="BE485" s="1">
        <v>1477</v>
      </c>
      <c r="BF485">
        <v>0</v>
      </c>
      <c r="BH485" s="1">
        <v>3183</v>
      </c>
      <c r="BI485" s="1">
        <v>3166</v>
      </c>
      <c r="BJ485">
        <v>334.36</v>
      </c>
      <c r="BK485">
        <v>242.55</v>
      </c>
      <c r="BL485" s="1">
        <v>3845</v>
      </c>
      <c r="BM485" s="1">
        <v>3773</v>
      </c>
      <c r="BN485" s="1">
        <v>1279</v>
      </c>
      <c r="BO485" s="1">
        <v>1249</v>
      </c>
      <c r="BP485" s="1">
        <v>1312</v>
      </c>
      <c r="BQ485" s="1">
        <v>1283</v>
      </c>
      <c r="BR485">
        <v>21.81</v>
      </c>
      <c r="BS485">
        <v>21.81</v>
      </c>
      <c r="BT485">
        <v>133.87</v>
      </c>
      <c r="BU485">
        <v>133.87</v>
      </c>
      <c r="BV485">
        <v>144.43</v>
      </c>
      <c r="BW485" s="1">
        <v>1217</v>
      </c>
      <c r="BX485" s="1">
        <v>1194</v>
      </c>
      <c r="BY485" s="1">
        <v>1424</v>
      </c>
      <c r="BZ485" s="1">
        <v>1401</v>
      </c>
      <c r="CA485">
        <v>0</v>
      </c>
      <c r="CB485">
        <v>0</v>
      </c>
      <c r="CC485">
        <v>0</v>
      </c>
      <c r="CD485">
        <v>0</v>
      </c>
      <c r="CF485" s="1">
        <v>3183</v>
      </c>
      <c r="CG485" s="1">
        <v>3166</v>
      </c>
      <c r="CH485">
        <v>6.06</v>
      </c>
      <c r="CI485" s="2">
        <v>1736527.74</v>
      </c>
      <c r="CJ485" s="2">
        <v>1080185.19</v>
      </c>
      <c r="CK485" s="2">
        <v>656342.55000000005</v>
      </c>
      <c r="CL485" s="2">
        <v>36102.1</v>
      </c>
      <c r="CM485" s="2">
        <v>1772629.84</v>
      </c>
      <c r="CN485" s="2">
        <v>1767619.27</v>
      </c>
      <c r="CO485">
        <v>0</v>
      </c>
      <c r="CP485" s="2">
        <v>307379.68</v>
      </c>
      <c r="CQ485" s="2">
        <v>293278.77</v>
      </c>
      <c r="CR485" s="2">
        <v>453086.28</v>
      </c>
      <c r="CS485" s="2">
        <v>7870.02</v>
      </c>
      <c r="CT485" s="2">
        <v>168853.93</v>
      </c>
      <c r="CU485" s="2">
        <v>274275.19</v>
      </c>
      <c r="CV485" s="2">
        <v>1066299.25</v>
      </c>
      <c r="CW485" s="2">
        <v>40830.980000000003</v>
      </c>
      <c r="CX485" s="2">
        <v>1514025.9</v>
      </c>
      <c r="CY485">
        <v>0</v>
      </c>
      <c r="CZ485" s="2">
        <v>140431.4</v>
      </c>
      <c r="DA485">
        <v>0</v>
      </c>
      <c r="DB485" s="2">
        <v>125459.98</v>
      </c>
      <c r="DC485" s="2">
        <v>101063.09</v>
      </c>
      <c r="DD485" s="2">
        <v>56752.28</v>
      </c>
      <c r="DE485" s="2">
        <v>18212.759999999998</v>
      </c>
      <c r="DF485" s="2">
        <v>1071.54</v>
      </c>
      <c r="DG485">
        <v>2</v>
      </c>
      <c r="DH485">
        <v>2</v>
      </c>
      <c r="DI485" s="2">
        <v>36753.85</v>
      </c>
      <c r="DJ485" s="2">
        <v>165401.18</v>
      </c>
      <c r="DK485" s="2">
        <v>76036.58</v>
      </c>
      <c r="DL485">
        <v>0</v>
      </c>
      <c r="DM485">
        <v>0</v>
      </c>
      <c r="DN485" s="2">
        <v>76036.58</v>
      </c>
      <c r="DO485">
        <v>124.44</v>
      </c>
      <c r="DP485" s="2">
        <v>23863.54</v>
      </c>
      <c r="DQ485" s="2">
        <v>16967.439999999999</v>
      </c>
      <c r="DR485" s="2">
        <v>40955.42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 t="s">
        <v>244</v>
      </c>
      <c r="EL485">
        <v>0</v>
      </c>
      <c r="EM485">
        <v>0</v>
      </c>
      <c r="EO485">
        <v>223</v>
      </c>
      <c r="EP485">
        <v>0</v>
      </c>
      <c r="EQ485">
        <v>223</v>
      </c>
      <c r="ER485">
        <v>0</v>
      </c>
      <c r="ES485">
        <v>4</v>
      </c>
      <c r="EV485">
        <v>223</v>
      </c>
      <c r="EW485">
        <v>223</v>
      </c>
      <c r="EX485">
        <v>0</v>
      </c>
      <c r="EY485">
        <v>0</v>
      </c>
      <c r="EZ485" s="1">
        <v>1723</v>
      </c>
      <c r="FA485" s="1">
        <v>1537</v>
      </c>
      <c r="FB485" s="2">
        <v>4980.9399999999996</v>
      </c>
      <c r="FC485">
        <v>225</v>
      </c>
      <c r="FD485">
        <v>0</v>
      </c>
      <c r="FE485">
        <v>225</v>
      </c>
      <c r="FF485">
        <v>1.03</v>
      </c>
      <c r="FG485" s="2">
        <v>1455</v>
      </c>
      <c r="FH485">
        <v>4.62</v>
      </c>
      <c r="FI485">
        <v>5.3</v>
      </c>
      <c r="FJ485">
        <v>5.9</v>
      </c>
      <c r="FK485">
        <v>4.54</v>
      </c>
      <c r="FL485">
        <v>48.04</v>
      </c>
      <c r="FM485" s="2">
        <v>226543.14</v>
      </c>
      <c r="FN485">
        <v>100</v>
      </c>
      <c r="FO485">
        <v>50.49</v>
      </c>
      <c r="FP485">
        <v>100</v>
      </c>
      <c r="FQ485">
        <v>114.7</v>
      </c>
      <c r="FR485">
        <v>45.26</v>
      </c>
      <c r="FS485">
        <v>8.73</v>
      </c>
      <c r="FT485">
        <v>79.290000000000006</v>
      </c>
      <c r="FU485">
        <v>100</v>
      </c>
      <c r="FV485">
        <v>9.4600000000000009</v>
      </c>
      <c r="FW485">
        <v>3.21</v>
      </c>
      <c r="FX485">
        <v>906.35</v>
      </c>
      <c r="FY485">
        <v>16.850000000000001</v>
      </c>
      <c r="FZ485">
        <v>15.44</v>
      </c>
      <c r="GA485">
        <v>97.79</v>
      </c>
      <c r="GB485">
        <v>100</v>
      </c>
      <c r="GC485">
        <v>100</v>
      </c>
      <c r="GD485">
        <v>17.28</v>
      </c>
      <c r="GE485">
        <v>3.26</v>
      </c>
      <c r="GF485">
        <v>366.43</v>
      </c>
      <c r="GG485">
        <v>54.74</v>
      </c>
      <c r="GH485">
        <v>0.28000000000000003</v>
      </c>
      <c r="GI485">
        <v>61.4</v>
      </c>
      <c r="GJ485">
        <v>26.09</v>
      </c>
      <c r="GK485">
        <v>41.89</v>
      </c>
      <c r="GL485">
        <v>2.36</v>
      </c>
      <c r="GM485">
        <v>2.12</v>
      </c>
      <c r="GN485">
        <v>42.49</v>
      </c>
      <c r="GO485">
        <v>68.209999999999994</v>
      </c>
      <c r="GP485">
        <v>15.84</v>
      </c>
      <c r="GQ485">
        <v>0.74</v>
      </c>
      <c r="GR485">
        <v>3.45</v>
      </c>
      <c r="GS485">
        <v>60.94</v>
      </c>
      <c r="GT485">
        <v>37.03</v>
      </c>
      <c r="GU485">
        <v>2.04</v>
      </c>
      <c r="GV485">
        <v>92.84</v>
      </c>
      <c r="GW485">
        <v>100</v>
      </c>
      <c r="GX485">
        <v>1.28</v>
      </c>
      <c r="GY485">
        <v>79.290000000000006</v>
      </c>
      <c r="GZ485">
        <v>100</v>
      </c>
      <c r="HA485">
        <v>0.71</v>
      </c>
      <c r="HB485">
        <v>49.51</v>
      </c>
      <c r="HC485">
        <v>15.55</v>
      </c>
      <c r="HD485">
        <v>290.22000000000003</v>
      </c>
      <c r="HE485">
        <v>50.49</v>
      </c>
      <c r="HF485">
        <v>8.73</v>
      </c>
      <c r="HG485">
        <v>62.43</v>
      </c>
      <c r="HH485">
        <v>98.34</v>
      </c>
      <c r="HI485">
        <v>78.89</v>
      </c>
      <c r="HJ485">
        <v>99.99</v>
      </c>
      <c r="HK485">
        <v>0.73</v>
      </c>
      <c r="HL485">
        <v>0.05</v>
      </c>
      <c r="HM485">
        <v>0.68</v>
      </c>
      <c r="HR485">
        <v>0</v>
      </c>
      <c r="HS485">
        <v>0</v>
      </c>
      <c r="HU485">
        <v>100</v>
      </c>
      <c r="HV485">
        <v>100</v>
      </c>
      <c r="HW485">
        <v>0.18</v>
      </c>
      <c r="HX485">
        <v>3.24</v>
      </c>
      <c r="HY485">
        <v>0</v>
      </c>
      <c r="HZ485">
        <v>100</v>
      </c>
      <c r="IA485">
        <v>146.29</v>
      </c>
      <c r="IB485">
        <v>880.49</v>
      </c>
    </row>
    <row r="486" spans="1:236" x14ac:dyDescent="0.25">
      <c r="A486">
        <v>412020</v>
      </c>
      <c r="B486" t="str">
        <f>VLOOKUP(A486,cods!$A$1:$C$345,3,FALSE)</f>
        <v>Noroeste Paranaense</v>
      </c>
      <c r="C486" t="s">
        <v>489</v>
      </c>
      <c r="D486" t="s">
        <v>236</v>
      </c>
      <c r="E486">
        <v>2021</v>
      </c>
      <c r="F486">
        <v>41069000</v>
      </c>
      <c r="G486" t="s">
        <v>237</v>
      </c>
      <c r="H486" t="s">
        <v>238</v>
      </c>
      <c r="I486" t="s">
        <v>239</v>
      </c>
      <c r="J486" t="s">
        <v>246</v>
      </c>
      <c r="K486" t="s">
        <v>241</v>
      </c>
      <c r="L486">
        <v>1</v>
      </c>
      <c r="O486">
        <v>1</v>
      </c>
      <c r="P486">
        <v>1</v>
      </c>
      <c r="Q486">
        <v>0</v>
      </c>
      <c r="R486">
        <v>0</v>
      </c>
      <c r="S486">
        <v>1</v>
      </c>
      <c r="V486" s="1">
        <v>2034</v>
      </c>
      <c r="W486" s="1">
        <v>2034</v>
      </c>
      <c r="X486" t="s">
        <v>247</v>
      </c>
      <c r="Y486" t="s">
        <v>247</v>
      </c>
      <c r="AA486" s="1">
        <v>2554</v>
      </c>
      <c r="AB486" s="1">
        <v>1781</v>
      </c>
      <c r="AC486" s="1">
        <v>2553</v>
      </c>
      <c r="AD486" s="1">
        <v>2555</v>
      </c>
      <c r="AE486" s="1">
        <v>2098</v>
      </c>
      <c r="AF486" s="1">
        <v>1783</v>
      </c>
      <c r="AG486" s="1">
        <v>2204</v>
      </c>
      <c r="AH486" s="1">
        <v>1875</v>
      </c>
      <c r="AI486" s="1">
        <v>2098</v>
      </c>
      <c r="AJ486" s="1">
        <v>1783</v>
      </c>
      <c r="AK486">
        <v>84.27</v>
      </c>
      <c r="AL486">
        <v>77.25</v>
      </c>
      <c r="AM486">
        <v>352.21</v>
      </c>
      <c r="AN486">
        <v>0</v>
      </c>
      <c r="AO486">
        <v>305.2</v>
      </c>
      <c r="AP486">
        <v>305.2</v>
      </c>
      <c r="AQ486">
        <v>323.67</v>
      </c>
      <c r="AR486">
        <v>352.21</v>
      </c>
      <c r="AS486" s="1">
        <v>1995</v>
      </c>
      <c r="AT486" s="1">
        <v>1692</v>
      </c>
      <c r="AU486" s="1">
        <v>2204</v>
      </c>
      <c r="AV486" s="1">
        <v>1875</v>
      </c>
      <c r="AW486">
        <v>352.21</v>
      </c>
      <c r="AX486">
        <v>0</v>
      </c>
      <c r="AY486">
        <v>0</v>
      </c>
      <c r="AZ486">
        <v>0</v>
      </c>
      <c r="BA486">
        <v>272.14999999999998</v>
      </c>
      <c r="BB486" s="1">
        <v>2252</v>
      </c>
      <c r="BC486" s="1">
        <v>1950</v>
      </c>
      <c r="BD486" s="1">
        <v>1995</v>
      </c>
      <c r="BE486" s="1">
        <v>1692</v>
      </c>
      <c r="BF486">
        <v>1.31</v>
      </c>
      <c r="BH486" s="1">
        <v>1781</v>
      </c>
      <c r="BI486" s="1">
        <v>1782</v>
      </c>
      <c r="BJ486">
        <v>352.21</v>
      </c>
      <c r="BK486">
        <v>198.44</v>
      </c>
      <c r="BL486" s="1">
        <v>2553</v>
      </c>
      <c r="BM486" s="1">
        <v>2555</v>
      </c>
      <c r="BN486" s="1">
        <v>1310</v>
      </c>
      <c r="BO486" s="1">
        <v>1156</v>
      </c>
      <c r="BP486" s="1">
        <v>1558</v>
      </c>
      <c r="BQ486" s="1">
        <v>1319</v>
      </c>
      <c r="BR486">
        <v>60.92</v>
      </c>
      <c r="BS486">
        <v>31.18</v>
      </c>
      <c r="BT486">
        <v>205.7</v>
      </c>
      <c r="BU486">
        <v>205.7</v>
      </c>
      <c r="BV486">
        <v>215.88</v>
      </c>
      <c r="BW486" s="1">
        <v>1423</v>
      </c>
      <c r="BX486" s="1">
        <v>1201</v>
      </c>
      <c r="BY486" s="1">
        <v>1344</v>
      </c>
      <c r="BZ486" s="1">
        <v>1194</v>
      </c>
      <c r="CA486">
        <v>0</v>
      </c>
      <c r="CB486">
        <v>0</v>
      </c>
      <c r="CC486">
        <v>0</v>
      </c>
      <c r="CD486">
        <v>0</v>
      </c>
      <c r="CF486" s="1">
        <v>1781</v>
      </c>
      <c r="CG486" s="1">
        <v>1782</v>
      </c>
      <c r="CH486">
        <v>50.16</v>
      </c>
      <c r="CI486" s="2">
        <v>3390390.64</v>
      </c>
      <c r="CJ486" s="2">
        <v>2241565.7000000002</v>
      </c>
      <c r="CK486" s="2">
        <v>1148824.94</v>
      </c>
      <c r="CL486" s="2">
        <v>178880.3</v>
      </c>
      <c r="CM486" s="2">
        <v>3569270.94</v>
      </c>
      <c r="CN486" s="2">
        <v>4371343.75</v>
      </c>
      <c r="CO486">
        <v>0</v>
      </c>
      <c r="CP486" s="2">
        <v>1083367.1299999999</v>
      </c>
      <c r="CQ486" s="2">
        <v>620534.63</v>
      </c>
      <c r="CR486" s="2">
        <v>440867.28</v>
      </c>
      <c r="CS486" s="2">
        <v>56395.1</v>
      </c>
      <c r="CT486" s="2">
        <v>246839.15</v>
      </c>
      <c r="CU486" s="2">
        <v>368726.36</v>
      </c>
      <c r="CV486" s="2">
        <v>1548224.36</v>
      </c>
      <c r="CW486" s="2">
        <v>128955.49</v>
      </c>
      <c r="CX486" s="2">
        <v>2895522.13</v>
      </c>
      <c r="CY486">
        <v>0</v>
      </c>
      <c r="CZ486" s="2">
        <v>382054.55</v>
      </c>
      <c r="DA486">
        <v>0</v>
      </c>
      <c r="DB486" s="2">
        <v>331272.67</v>
      </c>
      <c r="DC486" s="2">
        <v>684955.73</v>
      </c>
      <c r="DD486" s="2">
        <v>115045.41</v>
      </c>
      <c r="DE486" s="2">
        <v>1522369.84</v>
      </c>
      <c r="DF486">
        <v>0</v>
      </c>
      <c r="DG486">
        <v>2</v>
      </c>
      <c r="DH486">
        <v>1</v>
      </c>
      <c r="DI486" s="2">
        <v>104123.8</v>
      </c>
      <c r="DJ486" s="2">
        <v>151332</v>
      </c>
      <c r="DK486" s="2">
        <v>399304.45</v>
      </c>
      <c r="DM486" s="2">
        <v>1238110.8</v>
      </c>
      <c r="DN486" s="2">
        <v>1637415.25</v>
      </c>
      <c r="DO486" s="2">
        <v>49503.8</v>
      </c>
      <c r="DP486" s="2">
        <v>103530.63</v>
      </c>
      <c r="DQ486" s="2">
        <v>25424.86</v>
      </c>
      <c r="DR486" s="2">
        <v>178459.29</v>
      </c>
      <c r="DS486">
        <v>0</v>
      </c>
      <c r="DT486">
        <v>0</v>
      </c>
      <c r="DU486">
        <v>0</v>
      </c>
      <c r="EK486" t="s">
        <v>244</v>
      </c>
      <c r="EL486">
        <v>0</v>
      </c>
      <c r="EM486">
        <v>0</v>
      </c>
      <c r="EO486">
        <v>412</v>
      </c>
      <c r="EP486">
        <v>0</v>
      </c>
      <c r="EQ486">
        <v>408</v>
      </c>
      <c r="ER486">
        <v>0</v>
      </c>
      <c r="ES486">
        <v>1</v>
      </c>
      <c r="EV486">
        <v>408</v>
      </c>
      <c r="EW486">
        <v>412</v>
      </c>
      <c r="EX486">
        <v>2</v>
      </c>
      <c r="EZ486" s="1">
        <v>5777</v>
      </c>
      <c r="FA486" s="1">
        <v>5588</v>
      </c>
      <c r="FB486" s="2">
        <v>297207.65999999997</v>
      </c>
      <c r="FC486">
        <v>374</v>
      </c>
      <c r="FD486">
        <v>0</v>
      </c>
      <c r="FE486">
        <v>374</v>
      </c>
      <c r="FF486">
        <v>1.05</v>
      </c>
      <c r="FG486" s="2">
        <v>2318.67</v>
      </c>
      <c r="FH486">
        <v>5.37</v>
      </c>
      <c r="FI486">
        <v>6.28</v>
      </c>
      <c r="FJ486">
        <v>6.93</v>
      </c>
      <c r="FK486">
        <v>5.32</v>
      </c>
      <c r="FL486">
        <v>27.96</v>
      </c>
      <c r="FM486" s="2">
        <v>293911.52</v>
      </c>
      <c r="FN486">
        <v>100</v>
      </c>
      <c r="FO486">
        <v>86.98</v>
      </c>
      <c r="FP486">
        <v>100</v>
      </c>
      <c r="FQ486">
        <v>117.09</v>
      </c>
      <c r="FR486">
        <v>7.76</v>
      </c>
      <c r="FS486">
        <v>12.47</v>
      </c>
      <c r="FT486">
        <v>67.400000000000006</v>
      </c>
      <c r="FU486">
        <v>100</v>
      </c>
      <c r="FV486">
        <v>13.23</v>
      </c>
      <c r="FW486">
        <v>2.75</v>
      </c>
      <c r="FX486" s="2">
        <v>1262.6400000000001</v>
      </c>
      <c r="FY486">
        <v>38.44</v>
      </c>
      <c r="FZ486">
        <v>36.29</v>
      </c>
      <c r="GA486">
        <v>327.39</v>
      </c>
      <c r="GB486">
        <v>100</v>
      </c>
      <c r="GC486">
        <v>100</v>
      </c>
      <c r="GD486">
        <v>14.39</v>
      </c>
      <c r="GE486">
        <v>2.87</v>
      </c>
      <c r="GF486">
        <v>445.15</v>
      </c>
      <c r="GG486">
        <v>92.24</v>
      </c>
      <c r="GH486">
        <v>-22.47</v>
      </c>
      <c r="GI486">
        <v>45.67</v>
      </c>
      <c r="GJ486">
        <v>13</v>
      </c>
      <c r="GK486">
        <v>23.88</v>
      </c>
      <c r="GL486">
        <v>5.26</v>
      </c>
      <c r="GM486">
        <v>3.07</v>
      </c>
      <c r="GN486">
        <v>28.48</v>
      </c>
      <c r="GO486">
        <v>52.29</v>
      </c>
      <c r="GP486">
        <v>15.94</v>
      </c>
      <c r="GQ486">
        <v>3.64</v>
      </c>
      <c r="GR486">
        <v>6.73</v>
      </c>
      <c r="GS486">
        <v>62.8</v>
      </c>
      <c r="GT486">
        <v>32.19</v>
      </c>
      <c r="GU486">
        <v>5.01</v>
      </c>
      <c r="GV486">
        <v>90.39</v>
      </c>
      <c r="GW486">
        <v>100</v>
      </c>
      <c r="GX486">
        <v>0.77</v>
      </c>
      <c r="GY486">
        <v>67.400000000000006</v>
      </c>
      <c r="GZ486">
        <v>100</v>
      </c>
      <c r="HA486">
        <v>0.47</v>
      </c>
      <c r="HB486">
        <v>13.02</v>
      </c>
      <c r="HC486">
        <v>1.55</v>
      </c>
      <c r="HD486">
        <v>64.52</v>
      </c>
      <c r="HE486">
        <v>86.98</v>
      </c>
      <c r="HF486">
        <v>12.47</v>
      </c>
      <c r="HG486">
        <v>109.27</v>
      </c>
      <c r="HH486">
        <v>99.96</v>
      </c>
      <c r="HI486">
        <v>99.96</v>
      </c>
      <c r="HJ486">
        <v>100</v>
      </c>
      <c r="HK486">
        <v>0.56000000000000005</v>
      </c>
      <c r="HL486">
        <v>0.24</v>
      </c>
      <c r="HM486">
        <v>0.99</v>
      </c>
      <c r="HR486">
        <v>0</v>
      </c>
      <c r="HS486">
        <v>0</v>
      </c>
      <c r="HU486">
        <v>100</v>
      </c>
      <c r="HV486">
        <v>100</v>
      </c>
      <c r="HW486">
        <v>0.02</v>
      </c>
      <c r="HX486">
        <v>53.19</v>
      </c>
      <c r="HY486">
        <v>0</v>
      </c>
      <c r="HZ486">
        <v>100</v>
      </c>
      <c r="IA486">
        <v>181.26</v>
      </c>
      <c r="IB486" s="2">
        <v>1152.0899999999999</v>
      </c>
    </row>
    <row r="487" spans="1:236" hidden="1" x14ac:dyDescent="0.25">
      <c r="A487">
        <v>412020</v>
      </c>
      <c r="B487" t="str">
        <f>VLOOKUP(A487,cods!$A$1:$C$345,3,FALSE)</f>
        <v>Noroeste Paranaense</v>
      </c>
      <c r="C487" t="s">
        <v>489</v>
      </c>
      <c r="D487" t="s">
        <v>236</v>
      </c>
      <c r="E487">
        <v>2020</v>
      </c>
      <c r="F487">
        <v>41069000</v>
      </c>
      <c r="G487" t="s">
        <v>237</v>
      </c>
      <c r="H487" t="s">
        <v>238</v>
      </c>
      <c r="I487" t="s">
        <v>239</v>
      </c>
      <c r="J487" t="s">
        <v>246</v>
      </c>
      <c r="K487" t="s">
        <v>241</v>
      </c>
      <c r="L487">
        <v>1</v>
      </c>
      <c r="O487">
        <v>1</v>
      </c>
      <c r="P487">
        <v>1</v>
      </c>
      <c r="Q487">
        <v>0</v>
      </c>
      <c r="R487">
        <v>0</v>
      </c>
      <c r="S487">
        <v>1</v>
      </c>
      <c r="V487" s="1">
        <v>2034</v>
      </c>
      <c r="W487" s="1">
        <v>2034</v>
      </c>
      <c r="X487" t="s">
        <v>247</v>
      </c>
      <c r="Y487" t="s">
        <v>247</v>
      </c>
      <c r="AA487" s="1">
        <v>2556</v>
      </c>
      <c r="AB487" s="1">
        <v>1782</v>
      </c>
      <c r="AC487" s="1">
        <v>2555</v>
      </c>
      <c r="AD487" s="1">
        <v>2558</v>
      </c>
      <c r="AE487" s="1">
        <v>1783</v>
      </c>
      <c r="AF487" s="1">
        <v>1569</v>
      </c>
      <c r="AG487" s="1">
        <v>1875</v>
      </c>
      <c r="AH487" s="1">
        <v>1737</v>
      </c>
      <c r="AI487" s="1">
        <v>1783</v>
      </c>
      <c r="AJ487" s="1">
        <v>1569</v>
      </c>
      <c r="AK487">
        <v>77.25</v>
      </c>
      <c r="AL487">
        <v>74.239999999999995</v>
      </c>
      <c r="AM487">
        <v>309.33999999999997</v>
      </c>
      <c r="AN487">
        <v>0</v>
      </c>
      <c r="AO487">
        <v>269.88</v>
      </c>
      <c r="AP487">
        <v>269.88</v>
      </c>
      <c r="AQ487">
        <v>284.57</v>
      </c>
      <c r="AR487">
        <v>309.33999999999997</v>
      </c>
      <c r="AS487" s="1">
        <v>1692</v>
      </c>
      <c r="AT487" s="1">
        <v>1564</v>
      </c>
      <c r="AU487" s="1">
        <v>1875</v>
      </c>
      <c r="AV487" s="1">
        <v>1737</v>
      </c>
      <c r="AW487">
        <v>309.33999999999997</v>
      </c>
      <c r="AX487">
        <v>0</v>
      </c>
      <c r="AY487">
        <v>0</v>
      </c>
      <c r="AZ487">
        <v>0</v>
      </c>
      <c r="BA487">
        <v>241.91</v>
      </c>
      <c r="BB487" s="1">
        <v>1950</v>
      </c>
      <c r="BC487" s="1">
        <v>1731</v>
      </c>
      <c r="BD487" s="1">
        <v>1692</v>
      </c>
      <c r="BE487" s="1">
        <v>1564</v>
      </c>
      <c r="BF487">
        <v>10.16</v>
      </c>
      <c r="BH487" s="1">
        <v>1782</v>
      </c>
      <c r="BI487" s="1">
        <v>1784</v>
      </c>
      <c r="BJ487">
        <v>309.33999999999997</v>
      </c>
      <c r="BK487">
        <v>174.09</v>
      </c>
      <c r="BL487" s="1">
        <v>2555</v>
      </c>
      <c r="BM487" s="1">
        <v>2558</v>
      </c>
      <c r="BN487" s="1">
        <v>1156</v>
      </c>
      <c r="BO487" s="1">
        <v>1065</v>
      </c>
      <c r="BP487" s="1">
        <v>1319</v>
      </c>
      <c r="BQ487" s="1">
        <v>1217</v>
      </c>
      <c r="BR487">
        <v>31.18</v>
      </c>
      <c r="BS487">
        <v>31.18</v>
      </c>
      <c r="BT487">
        <v>188.28</v>
      </c>
      <c r="BU487">
        <v>188.28</v>
      </c>
      <c r="BV487">
        <v>197.34</v>
      </c>
      <c r="BW487" s="1">
        <v>1201</v>
      </c>
      <c r="BX487" s="1">
        <v>1106</v>
      </c>
      <c r="BY487" s="1">
        <v>1194</v>
      </c>
      <c r="BZ487" s="1">
        <v>1107</v>
      </c>
      <c r="CA487">
        <v>0</v>
      </c>
      <c r="CB487">
        <v>0</v>
      </c>
      <c r="CC487">
        <v>0</v>
      </c>
      <c r="CD487">
        <v>0</v>
      </c>
      <c r="CF487" s="1">
        <v>1782</v>
      </c>
      <c r="CG487" s="1">
        <v>1784</v>
      </c>
      <c r="CH487">
        <v>52.95</v>
      </c>
      <c r="CI487" s="2">
        <v>2730111.83</v>
      </c>
      <c r="CJ487" s="2">
        <v>1773681.18</v>
      </c>
      <c r="CK487" s="2">
        <v>956430.65</v>
      </c>
      <c r="CL487" s="2">
        <v>124610.22</v>
      </c>
      <c r="CM487" s="2">
        <v>2854722.05</v>
      </c>
      <c r="CN487" s="2">
        <v>2665543.0099999998</v>
      </c>
      <c r="CO487">
        <v>0</v>
      </c>
      <c r="CP487" s="2">
        <v>620534.63</v>
      </c>
      <c r="CQ487" s="2">
        <v>428733.01</v>
      </c>
      <c r="CR487" s="2">
        <v>432358.77</v>
      </c>
      <c r="CS487" s="2">
        <v>7902.91</v>
      </c>
      <c r="CT487" s="2">
        <v>178931.82</v>
      </c>
      <c r="CU487" s="2">
        <v>259482.52</v>
      </c>
      <c r="CV487" s="2">
        <v>1136922.17</v>
      </c>
      <c r="CW487" s="2">
        <v>97348.9</v>
      </c>
      <c r="CX487" s="2">
        <v>2002270.07</v>
      </c>
      <c r="CY487">
        <v>0</v>
      </c>
      <c r="CZ487" s="2">
        <v>268082.69</v>
      </c>
      <c r="DA487">
        <v>0</v>
      </c>
      <c r="DB487" s="2">
        <v>201991.78</v>
      </c>
      <c r="DC487" s="2">
        <v>315559.28999999998</v>
      </c>
      <c r="DD487" s="2">
        <v>142827.74</v>
      </c>
      <c r="DE487" s="2">
        <v>177960.63</v>
      </c>
      <c r="DF487">
        <v>0</v>
      </c>
      <c r="DG487">
        <v>1</v>
      </c>
      <c r="DH487">
        <v>1</v>
      </c>
      <c r="DI487" s="2">
        <v>56254.37</v>
      </c>
      <c r="DJ487" s="2">
        <v>184357.02</v>
      </c>
      <c r="DK487" s="2">
        <v>320788.37</v>
      </c>
      <c r="DL487">
        <v>0</v>
      </c>
      <c r="DM487">
        <v>0</v>
      </c>
      <c r="DN487" s="2">
        <v>320788.37</v>
      </c>
      <c r="DO487" s="2">
        <v>45709.91</v>
      </c>
      <c r="DP487" s="2">
        <v>90249.01</v>
      </c>
      <c r="DQ487" s="2">
        <v>7099.89</v>
      </c>
      <c r="DR487" s="2">
        <v>143058.81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 t="s">
        <v>244</v>
      </c>
      <c r="EL487">
        <v>0</v>
      </c>
      <c r="EM487">
        <v>0</v>
      </c>
      <c r="EO487">
        <v>396</v>
      </c>
      <c r="EP487">
        <v>0</v>
      </c>
      <c r="EQ487">
        <v>395</v>
      </c>
      <c r="ER487">
        <v>0</v>
      </c>
      <c r="ES487">
        <v>1</v>
      </c>
      <c r="EV487">
        <v>395</v>
      </c>
      <c r="EW487">
        <v>396</v>
      </c>
      <c r="EX487">
        <v>0</v>
      </c>
      <c r="EY487">
        <v>0</v>
      </c>
      <c r="EZ487" s="1">
        <v>5531</v>
      </c>
      <c r="FA487" s="1">
        <v>5392</v>
      </c>
      <c r="FB487" s="2">
        <v>3144.87</v>
      </c>
      <c r="FC487">
        <v>399</v>
      </c>
      <c r="FD487">
        <v>1</v>
      </c>
      <c r="FE487">
        <v>399</v>
      </c>
      <c r="FF487">
        <v>1.08</v>
      </c>
      <c r="FG487" s="2">
        <v>3074</v>
      </c>
      <c r="FH487">
        <v>4.1500000000000004</v>
      </c>
      <c r="FI487">
        <v>5.67</v>
      </c>
      <c r="FJ487">
        <v>6.23</v>
      </c>
      <c r="FK487">
        <v>4.8499999999999996</v>
      </c>
      <c r="FL487">
        <v>34.549999999999997</v>
      </c>
      <c r="FM487" s="2">
        <v>432358.77</v>
      </c>
      <c r="FN487">
        <v>100</v>
      </c>
      <c r="FO487">
        <v>90.21</v>
      </c>
      <c r="FP487">
        <v>100</v>
      </c>
      <c r="FQ487">
        <v>136.35</v>
      </c>
      <c r="FR487">
        <v>4.88</v>
      </c>
      <c r="FS487">
        <v>12.45</v>
      </c>
      <c r="FT487">
        <v>69.760000000000005</v>
      </c>
      <c r="FU487">
        <v>100</v>
      </c>
      <c r="FV487">
        <v>13.13</v>
      </c>
      <c r="FW487">
        <v>1.6</v>
      </c>
      <c r="FX487" s="2">
        <v>1921.06</v>
      </c>
      <c r="FY487">
        <v>41.15</v>
      </c>
      <c r="FZ487">
        <v>27.1</v>
      </c>
      <c r="GA487">
        <v>289.22000000000003</v>
      </c>
      <c r="GB487">
        <v>100</v>
      </c>
      <c r="GC487">
        <v>100</v>
      </c>
      <c r="GD487">
        <v>14.27</v>
      </c>
      <c r="GE487">
        <v>2.36</v>
      </c>
      <c r="GF487">
        <v>369.85</v>
      </c>
      <c r="GG487">
        <v>95.12</v>
      </c>
      <c r="GH487">
        <v>6.63</v>
      </c>
      <c r="GI487">
        <v>41.64</v>
      </c>
      <c r="GJ487">
        <v>15.84</v>
      </c>
      <c r="GK487">
        <v>25.34</v>
      </c>
      <c r="GL487">
        <v>5.24</v>
      </c>
      <c r="GM487">
        <v>2.06</v>
      </c>
      <c r="GN487">
        <v>38.03</v>
      </c>
      <c r="GO487">
        <v>60.85</v>
      </c>
      <c r="GP487">
        <v>15.74</v>
      </c>
      <c r="GQ487">
        <v>0.7</v>
      </c>
      <c r="GR487">
        <v>4.95</v>
      </c>
      <c r="GS487">
        <v>62.13</v>
      </c>
      <c r="GT487">
        <v>33.5</v>
      </c>
      <c r="GU487">
        <v>4.37</v>
      </c>
      <c r="GV487">
        <v>90.14</v>
      </c>
      <c r="GW487">
        <v>100</v>
      </c>
      <c r="GX487">
        <v>0.6</v>
      </c>
      <c r="GY487">
        <v>69.760000000000005</v>
      </c>
      <c r="GZ487">
        <v>100</v>
      </c>
      <c r="HA487">
        <v>0.36</v>
      </c>
      <c r="HB487">
        <v>9.7899999999999991</v>
      </c>
      <c r="HC487">
        <v>1.06</v>
      </c>
      <c r="HD487">
        <v>47.9</v>
      </c>
      <c r="HE487">
        <v>90.21</v>
      </c>
      <c r="HF487">
        <v>12.45</v>
      </c>
      <c r="HG487">
        <v>78.25</v>
      </c>
      <c r="HH487">
        <v>99.96</v>
      </c>
      <c r="HI487">
        <v>99.96</v>
      </c>
      <c r="HJ487">
        <v>100</v>
      </c>
      <c r="HK487">
        <v>0.56000000000000005</v>
      </c>
      <c r="HL487">
        <v>0.28000000000000003</v>
      </c>
      <c r="HM487">
        <v>0.79</v>
      </c>
      <c r="HR487">
        <v>0</v>
      </c>
      <c r="HS487">
        <v>0</v>
      </c>
      <c r="HU487">
        <v>100</v>
      </c>
      <c r="HV487">
        <v>100</v>
      </c>
      <c r="HW487">
        <v>0.03</v>
      </c>
      <c r="HX487">
        <v>0.57999999999999996</v>
      </c>
      <c r="HY487">
        <v>0.25</v>
      </c>
      <c r="HZ487">
        <v>100</v>
      </c>
      <c r="IA487">
        <v>167.06</v>
      </c>
      <c r="IB487" s="2">
        <v>1741.39</v>
      </c>
    </row>
    <row r="488" spans="1:236" hidden="1" x14ac:dyDescent="0.25">
      <c r="A488">
        <v>412030</v>
      </c>
      <c r="B488" t="str">
        <f>VLOOKUP(A488,cods!$A$1:$C$345,3,FALSE)</f>
        <v>Sudeste Paranaense</v>
      </c>
      <c r="C488" t="s">
        <v>490</v>
      </c>
      <c r="D488" t="s">
        <v>236</v>
      </c>
      <c r="E488">
        <v>2021</v>
      </c>
      <c r="F488">
        <v>41069000</v>
      </c>
      <c r="G488" t="s">
        <v>237</v>
      </c>
      <c r="H488" t="s">
        <v>238</v>
      </c>
      <c r="I488" t="s">
        <v>239</v>
      </c>
      <c r="J488" t="s">
        <v>240</v>
      </c>
      <c r="K488" t="s">
        <v>241</v>
      </c>
      <c r="L488">
        <v>1</v>
      </c>
      <c r="O488">
        <v>1</v>
      </c>
      <c r="Q488">
        <v>0</v>
      </c>
      <c r="V488" s="1">
        <v>2044</v>
      </c>
      <c r="W488" s="1">
        <v>2044</v>
      </c>
      <c r="X488" t="s">
        <v>247</v>
      </c>
      <c r="Y488" t="s">
        <v>243</v>
      </c>
      <c r="AA488" s="1">
        <v>4057</v>
      </c>
      <c r="AB488" s="1">
        <v>2256</v>
      </c>
      <c r="AC488" s="1">
        <v>2524</v>
      </c>
      <c r="AD488" s="1">
        <v>2501</v>
      </c>
      <c r="AE488">
        <v>827</v>
      </c>
      <c r="AF488">
        <v>820</v>
      </c>
      <c r="AG488">
        <v>863</v>
      </c>
      <c r="AH488">
        <v>853</v>
      </c>
      <c r="AI488">
        <v>827</v>
      </c>
      <c r="AJ488">
        <v>820</v>
      </c>
      <c r="AK488">
        <v>26.07</v>
      </c>
      <c r="AL488">
        <v>24.27</v>
      </c>
      <c r="AM488">
        <v>127.8</v>
      </c>
      <c r="AN488">
        <v>0</v>
      </c>
      <c r="AO488">
        <v>93.5</v>
      </c>
      <c r="AP488">
        <v>93.5</v>
      </c>
      <c r="AQ488">
        <v>101.46</v>
      </c>
      <c r="AR488">
        <v>127.8</v>
      </c>
      <c r="AS488">
        <v>765</v>
      </c>
      <c r="AT488">
        <v>758</v>
      </c>
      <c r="AU488">
        <v>863</v>
      </c>
      <c r="AV488">
        <v>853</v>
      </c>
      <c r="AW488">
        <v>127.8</v>
      </c>
      <c r="AX488">
        <v>0</v>
      </c>
      <c r="AY488">
        <v>0</v>
      </c>
      <c r="AZ488">
        <v>0</v>
      </c>
      <c r="BA488">
        <v>84.19</v>
      </c>
      <c r="BB488">
        <v>970</v>
      </c>
      <c r="BC488">
        <v>963</v>
      </c>
      <c r="BD488">
        <v>765</v>
      </c>
      <c r="BE488">
        <v>758</v>
      </c>
      <c r="BF488">
        <v>0</v>
      </c>
      <c r="BH488" s="1">
        <v>2256</v>
      </c>
      <c r="BI488" s="1">
        <v>2258</v>
      </c>
      <c r="BJ488">
        <v>127.8</v>
      </c>
      <c r="BK488">
        <v>102.42</v>
      </c>
      <c r="CI488" s="2">
        <v>642747.38</v>
      </c>
      <c r="CJ488" s="2">
        <v>642747.38</v>
      </c>
      <c r="CL488" s="2">
        <v>32465.81</v>
      </c>
      <c r="CM488" s="2">
        <v>675213.19</v>
      </c>
      <c r="CN488" s="2">
        <v>639442.35</v>
      </c>
      <c r="CO488">
        <v>0</v>
      </c>
      <c r="CP488" s="2">
        <v>121998.73</v>
      </c>
      <c r="CQ488" s="2">
        <v>78774.17</v>
      </c>
      <c r="CR488" s="2">
        <v>215812.99</v>
      </c>
      <c r="CS488" s="2">
        <v>3293.72</v>
      </c>
      <c r="CT488" s="2">
        <v>93413.64</v>
      </c>
      <c r="CU488" s="2">
        <v>99634</v>
      </c>
      <c r="CV488" s="2">
        <v>512960.72</v>
      </c>
      <c r="CW488" s="2">
        <v>36443.300000000003</v>
      </c>
      <c r="CX488" s="2">
        <v>667241.54</v>
      </c>
      <c r="CY488">
        <v>0</v>
      </c>
      <c r="CZ488" s="2">
        <v>66398.820000000007</v>
      </c>
      <c r="DA488">
        <v>0</v>
      </c>
      <c r="DB488" s="2">
        <v>48456.51</v>
      </c>
      <c r="DC488" s="2">
        <v>12273.75</v>
      </c>
      <c r="DD488" s="2">
        <v>54906.27</v>
      </c>
      <c r="DG488">
        <v>1</v>
      </c>
      <c r="DH488">
        <v>1</v>
      </c>
      <c r="DI488" s="2">
        <v>52349.86</v>
      </c>
      <c r="DJ488" s="2">
        <v>39164.949999999997</v>
      </c>
      <c r="DK488" s="2">
        <v>54906.27</v>
      </c>
      <c r="DO488">
        <v>52.11</v>
      </c>
      <c r="DP488" s="2">
        <v>15872.69</v>
      </c>
      <c r="DQ488" s="2">
        <v>20570.61</v>
      </c>
      <c r="DR488" s="2">
        <v>36495.410000000003</v>
      </c>
      <c r="DU488">
        <v>0</v>
      </c>
      <c r="EK488" t="s">
        <v>244</v>
      </c>
      <c r="EL488">
        <v>0</v>
      </c>
      <c r="EM488">
        <v>0</v>
      </c>
      <c r="EO488">
        <v>191</v>
      </c>
      <c r="EP488">
        <v>0</v>
      </c>
      <c r="EQ488">
        <v>190</v>
      </c>
      <c r="ER488">
        <v>0</v>
      </c>
      <c r="EV488">
        <v>190</v>
      </c>
      <c r="EW488">
        <v>191</v>
      </c>
      <c r="EX488">
        <v>0</v>
      </c>
      <c r="EY488">
        <v>0</v>
      </c>
      <c r="EZ488" s="1">
        <v>1174</v>
      </c>
      <c r="FA488" s="1">
        <v>1141</v>
      </c>
      <c r="FB488" s="2">
        <v>77060.63</v>
      </c>
      <c r="FC488">
        <v>175</v>
      </c>
      <c r="FD488">
        <v>0</v>
      </c>
      <c r="FE488">
        <v>175</v>
      </c>
      <c r="FF488">
        <v>1.04</v>
      </c>
      <c r="FG488">
        <v>858</v>
      </c>
      <c r="FH488">
        <v>6.58</v>
      </c>
      <c r="FI488">
        <v>6.33</v>
      </c>
      <c r="FJ488">
        <v>6.33</v>
      </c>
      <c r="FL488">
        <v>47.28</v>
      </c>
      <c r="FM488" s="2">
        <v>215812.99</v>
      </c>
      <c r="FN488">
        <v>100</v>
      </c>
      <c r="FO488">
        <v>73.16</v>
      </c>
      <c r="FP488">
        <v>100</v>
      </c>
      <c r="FQ488">
        <v>96.33</v>
      </c>
      <c r="FR488">
        <v>20.61</v>
      </c>
      <c r="FS488">
        <v>9.08</v>
      </c>
      <c r="FV488">
        <v>9.85</v>
      </c>
      <c r="FW488">
        <v>1.46</v>
      </c>
      <c r="FX488">
        <v>587</v>
      </c>
      <c r="FY488">
        <v>26.04</v>
      </c>
      <c r="GA488">
        <v>101.96</v>
      </c>
      <c r="GB488">
        <v>100</v>
      </c>
      <c r="GD488">
        <v>12.41</v>
      </c>
      <c r="GE488">
        <v>5.0599999999999996</v>
      </c>
      <c r="GF488">
        <v>597.86</v>
      </c>
      <c r="GG488">
        <v>79.39</v>
      </c>
      <c r="GH488">
        <v>5.3</v>
      </c>
      <c r="GI488">
        <v>79.81</v>
      </c>
      <c r="GJ488">
        <v>33.58</v>
      </c>
      <c r="GK488">
        <v>49.08</v>
      </c>
      <c r="GL488">
        <v>5.68</v>
      </c>
      <c r="GM488">
        <v>8.14</v>
      </c>
      <c r="GN488">
        <v>42.07</v>
      </c>
      <c r="GO488">
        <v>61.5</v>
      </c>
      <c r="GP488">
        <v>18.21</v>
      </c>
      <c r="GQ488">
        <v>0.64</v>
      </c>
      <c r="GR488">
        <v>10.210000000000001</v>
      </c>
      <c r="GS488">
        <v>95.19</v>
      </c>
      <c r="GU488">
        <v>4.8099999999999996</v>
      </c>
      <c r="GV488">
        <v>88.75</v>
      </c>
      <c r="GW488">
        <v>100</v>
      </c>
      <c r="GX488">
        <v>1.21</v>
      </c>
      <c r="HA488">
        <v>1.21</v>
      </c>
      <c r="HB488">
        <v>26.84</v>
      </c>
      <c r="HC488">
        <v>3.73</v>
      </c>
      <c r="HD488">
        <v>114.11</v>
      </c>
      <c r="HE488">
        <v>73.16</v>
      </c>
      <c r="HF488">
        <v>9.08</v>
      </c>
      <c r="HG488">
        <v>65.05</v>
      </c>
      <c r="HH488">
        <v>62.21</v>
      </c>
      <c r="HJ488">
        <v>100</v>
      </c>
      <c r="HK488">
        <v>0.8</v>
      </c>
      <c r="HM488">
        <v>0.91</v>
      </c>
      <c r="HR488">
        <v>0</v>
      </c>
      <c r="HS488">
        <v>0</v>
      </c>
      <c r="HU488">
        <v>100</v>
      </c>
      <c r="HV488">
        <v>100</v>
      </c>
      <c r="HX488">
        <v>67.540000000000006</v>
      </c>
      <c r="HY488">
        <v>0</v>
      </c>
      <c r="HZ488">
        <v>100</v>
      </c>
      <c r="IA488">
        <v>113.83</v>
      </c>
      <c r="IB488">
        <v>563.4</v>
      </c>
    </row>
    <row r="489" spans="1:236" hidden="1" x14ac:dyDescent="0.25">
      <c r="A489">
        <v>412030</v>
      </c>
      <c r="B489" t="str">
        <f>VLOOKUP(A489,cods!$A$1:$C$345,3,FALSE)</f>
        <v>Sudeste Paranaense</v>
      </c>
      <c r="C489" t="s">
        <v>490</v>
      </c>
      <c r="D489" t="s">
        <v>236</v>
      </c>
      <c r="E489">
        <v>2020</v>
      </c>
      <c r="F489">
        <v>41069000</v>
      </c>
      <c r="G489" t="s">
        <v>237</v>
      </c>
      <c r="H489" t="s">
        <v>238</v>
      </c>
      <c r="I489" t="s">
        <v>239</v>
      </c>
      <c r="J489" t="s">
        <v>240</v>
      </c>
      <c r="K489" t="s">
        <v>241</v>
      </c>
      <c r="L489">
        <v>1</v>
      </c>
      <c r="O489">
        <v>1</v>
      </c>
      <c r="Q489">
        <v>0</v>
      </c>
      <c r="V489" s="1">
        <v>2044</v>
      </c>
      <c r="W489" s="1">
        <v>2044</v>
      </c>
      <c r="X489" t="s">
        <v>247</v>
      </c>
      <c r="Y489" t="s">
        <v>243</v>
      </c>
      <c r="AA489" s="1">
        <v>4061</v>
      </c>
      <c r="AB489" s="1">
        <v>2258</v>
      </c>
      <c r="AC489" s="1">
        <v>2501</v>
      </c>
      <c r="AD489" s="1">
        <v>2442</v>
      </c>
      <c r="AE489">
        <v>820</v>
      </c>
      <c r="AF489">
        <v>799</v>
      </c>
      <c r="AG489">
        <v>853</v>
      </c>
      <c r="AH489">
        <v>833</v>
      </c>
      <c r="AI489">
        <v>820</v>
      </c>
      <c r="AJ489">
        <v>799</v>
      </c>
      <c r="AK489">
        <v>24.27</v>
      </c>
      <c r="AL489">
        <v>22.26</v>
      </c>
      <c r="AM489">
        <v>132.5</v>
      </c>
      <c r="AN489">
        <v>0</v>
      </c>
      <c r="AO489">
        <v>92.73</v>
      </c>
      <c r="AP489">
        <v>92.73</v>
      </c>
      <c r="AQ489">
        <v>100.45</v>
      </c>
      <c r="AR489">
        <v>132.5</v>
      </c>
      <c r="AS489">
        <v>758</v>
      </c>
      <c r="AT489">
        <v>740</v>
      </c>
      <c r="AU489">
        <v>853</v>
      </c>
      <c r="AV489">
        <v>833</v>
      </c>
      <c r="AW489">
        <v>132.5</v>
      </c>
      <c r="AX489">
        <v>0</v>
      </c>
      <c r="AY489">
        <v>0</v>
      </c>
      <c r="AZ489">
        <v>0</v>
      </c>
      <c r="BA489">
        <v>82.61</v>
      </c>
      <c r="BB489">
        <v>963</v>
      </c>
      <c r="BC489">
        <v>946</v>
      </c>
      <c r="BD489">
        <v>758</v>
      </c>
      <c r="BE489">
        <v>740</v>
      </c>
      <c r="BF489">
        <v>7.0000000000000007E-2</v>
      </c>
      <c r="BH489" s="1">
        <v>2258</v>
      </c>
      <c r="BI489" s="1">
        <v>2260</v>
      </c>
      <c r="BJ489">
        <v>132.5</v>
      </c>
      <c r="BK489">
        <v>103.63</v>
      </c>
      <c r="CI489" s="2">
        <v>586014.01</v>
      </c>
      <c r="CJ489" s="2">
        <v>586014.01</v>
      </c>
      <c r="CL489" s="2">
        <v>17522.82</v>
      </c>
      <c r="CM489" s="2">
        <v>603536.82999999996</v>
      </c>
      <c r="CN489" s="2">
        <v>626106.31999999995</v>
      </c>
      <c r="CO489">
        <v>0</v>
      </c>
      <c r="CP489" s="2">
        <v>78774.17</v>
      </c>
      <c r="CQ489" s="2">
        <v>85872.02</v>
      </c>
      <c r="CR489" s="2">
        <v>193118.27</v>
      </c>
      <c r="CS489" s="2">
        <v>3960.37</v>
      </c>
      <c r="CT489" s="2">
        <v>78975.929999999993</v>
      </c>
      <c r="CU489" s="2">
        <v>81470.81</v>
      </c>
      <c r="CV489" s="2">
        <v>416102.01</v>
      </c>
      <c r="CW489" s="2">
        <v>5685.78</v>
      </c>
      <c r="CX489" s="2">
        <v>612081.56999999995</v>
      </c>
      <c r="CY489">
        <v>0</v>
      </c>
      <c r="CZ489" s="2">
        <v>46934</v>
      </c>
      <c r="DA489">
        <v>0</v>
      </c>
      <c r="DB489" s="2">
        <v>43692.11</v>
      </c>
      <c r="DC489" s="2">
        <v>5111.72</v>
      </c>
      <c r="DD489" s="2">
        <v>340517.39</v>
      </c>
      <c r="DE489">
        <v>0</v>
      </c>
      <c r="DF489">
        <v>0</v>
      </c>
      <c r="DG489">
        <v>1</v>
      </c>
      <c r="DH489">
        <v>1</v>
      </c>
      <c r="DI489" s="2">
        <v>14884.52</v>
      </c>
      <c r="DJ489" s="2">
        <v>138248.06</v>
      </c>
      <c r="DK489" s="2">
        <v>340517.39</v>
      </c>
      <c r="DL489">
        <v>0</v>
      </c>
      <c r="DM489">
        <v>0</v>
      </c>
      <c r="DN489" s="2">
        <v>340517.39</v>
      </c>
      <c r="DO489">
        <v>49.08</v>
      </c>
      <c r="DP489" s="2">
        <v>5050.28</v>
      </c>
      <c r="DQ489">
        <v>635.5</v>
      </c>
      <c r="DR489" s="2">
        <v>5734.86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 t="s">
        <v>244</v>
      </c>
      <c r="EL489">
        <v>0</v>
      </c>
      <c r="EM489">
        <v>0</v>
      </c>
      <c r="EO489">
        <v>219</v>
      </c>
      <c r="EP489">
        <v>0</v>
      </c>
      <c r="EQ489">
        <v>217</v>
      </c>
      <c r="ER489">
        <v>0</v>
      </c>
      <c r="EV489">
        <v>217</v>
      </c>
      <c r="EW489">
        <v>219</v>
      </c>
      <c r="EX489">
        <v>0</v>
      </c>
      <c r="EY489">
        <v>0</v>
      </c>
      <c r="EZ489" s="1">
        <v>1088</v>
      </c>
      <c r="FA489" s="1">
        <v>1057</v>
      </c>
      <c r="FB489">
        <v>851.71</v>
      </c>
      <c r="FC489">
        <v>219</v>
      </c>
      <c r="FD489">
        <v>0</v>
      </c>
      <c r="FE489">
        <v>219</v>
      </c>
      <c r="FF489">
        <v>1.04</v>
      </c>
      <c r="FG489">
        <v>843</v>
      </c>
      <c r="FH489">
        <v>6.09</v>
      </c>
      <c r="FI489">
        <v>5.83</v>
      </c>
      <c r="FJ489">
        <v>5.83</v>
      </c>
      <c r="FL489">
        <v>44.86</v>
      </c>
      <c r="FM489" s="2">
        <v>193118.27</v>
      </c>
      <c r="FN489">
        <v>100</v>
      </c>
      <c r="FO489">
        <v>70.02</v>
      </c>
      <c r="FP489">
        <v>100</v>
      </c>
      <c r="FQ489">
        <v>95.74</v>
      </c>
      <c r="FR489">
        <v>24.15</v>
      </c>
      <c r="FS489">
        <v>9.17</v>
      </c>
      <c r="FV489">
        <v>9.93</v>
      </c>
      <c r="FW489">
        <v>1.42</v>
      </c>
      <c r="FX489">
        <v>592.88</v>
      </c>
      <c r="FY489">
        <v>24.37</v>
      </c>
      <c r="GA489">
        <v>102.79</v>
      </c>
      <c r="GB489">
        <v>100</v>
      </c>
      <c r="GD489">
        <v>13.1</v>
      </c>
      <c r="GE489">
        <v>4.1399999999999997</v>
      </c>
      <c r="GF489">
        <v>493.6</v>
      </c>
      <c r="GG489">
        <v>75.849999999999994</v>
      </c>
      <c r="GH489">
        <v>-3.74</v>
      </c>
      <c r="GI489">
        <v>71.010000000000005</v>
      </c>
      <c r="GJ489">
        <v>32.950000000000003</v>
      </c>
      <c r="GK489">
        <v>46.86</v>
      </c>
      <c r="GL489">
        <v>0.98</v>
      </c>
      <c r="GM489">
        <v>2.54</v>
      </c>
      <c r="GN489">
        <v>46.41</v>
      </c>
      <c r="GO489">
        <v>65.989999999999995</v>
      </c>
      <c r="GP489">
        <v>18.98</v>
      </c>
      <c r="GQ489">
        <v>0.95</v>
      </c>
      <c r="GR489">
        <v>3.58</v>
      </c>
      <c r="GS489">
        <v>97.1</v>
      </c>
      <c r="GU489">
        <v>2.9</v>
      </c>
      <c r="GV489">
        <v>88.85</v>
      </c>
      <c r="GW489">
        <v>100</v>
      </c>
      <c r="GX489">
        <v>1.24</v>
      </c>
      <c r="HA489">
        <v>1.24</v>
      </c>
      <c r="HB489">
        <v>29.98</v>
      </c>
      <c r="HC489">
        <v>4.68</v>
      </c>
      <c r="HD489">
        <v>134.36000000000001</v>
      </c>
      <c r="HE489">
        <v>70.02</v>
      </c>
      <c r="HF489">
        <v>9.17</v>
      </c>
      <c r="HG489">
        <v>46.99</v>
      </c>
      <c r="HH489">
        <v>61.59</v>
      </c>
      <c r="HJ489">
        <v>100</v>
      </c>
      <c r="HK489">
        <v>0.78</v>
      </c>
      <c r="HM489">
        <v>0.76</v>
      </c>
      <c r="HR489">
        <v>0</v>
      </c>
      <c r="HS489">
        <v>0</v>
      </c>
      <c r="HU489">
        <v>100</v>
      </c>
      <c r="HV489">
        <v>100</v>
      </c>
      <c r="HX489">
        <v>0.81</v>
      </c>
      <c r="HY489">
        <v>0</v>
      </c>
      <c r="HZ489">
        <v>100</v>
      </c>
      <c r="IA489">
        <v>146.65</v>
      </c>
      <c r="IB489">
        <v>569.32000000000005</v>
      </c>
    </row>
    <row r="490" spans="1:236" x14ac:dyDescent="0.25">
      <c r="A490">
        <v>412035</v>
      </c>
      <c r="B490" t="str">
        <f>VLOOKUP(A490,cods!$A$1:$C$345,3,FALSE)</f>
        <v>Sudoeste Paranaense</v>
      </c>
      <c r="C490" t="s">
        <v>491</v>
      </c>
      <c r="D490" t="s">
        <v>236</v>
      </c>
      <c r="E490">
        <v>2021</v>
      </c>
      <c r="F490">
        <v>41069000</v>
      </c>
      <c r="G490" t="s">
        <v>237</v>
      </c>
      <c r="H490" t="s">
        <v>238</v>
      </c>
      <c r="I490" t="s">
        <v>239</v>
      </c>
      <c r="J490" t="s">
        <v>246</v>
      </c>
      <c r="K490" t="s">
        <v>241</v>
      </c>
      <c r="L490">
        <v>1</v>
      </c>
      <c r="O490">
        <v>1</v>
      </c>
      <c r="P490">
        <v>1</v>
      </c>
      <c r="Q490">
        <v>0</v>
      </c>
      <c r="R490">
        <v>0</v>
      </c>
      <c r="S490">
        <v>1</v>
      </c>
      <c r="V490" s="1">
        <v>2044</v>
      </c>
      <c r="W490" s="1">
        <v>2044</v>
      </c>
      <c r="X490" t="s">
        <v>247</v>
      </c>
      <c r="Y490" t="s">
        <v>247</v>
      </c>
      <c r="AA490" s="1">
        <v>5035</v>
      </c>
      <c r="AB490" s="1">
        <v>3225</v>
      </c>
      <c r="AC490" s="1">
        <v>4962</v>
      </c>
      <c r="AD490" s="1">
        <v>4845</v>
      </c>
      <c r="AE490" s="1">
        <v>1748</v>
      </c>
      <c r="AF490" s="1">
        <v>1690</v>
      </c>
      <c r="AG490" s="1">
        <v>1836</v>
      </c>
      <c r="AH490" s="1">
        <v>1790</v>
      </c>
      <c r="AI490" s="1">
        <v>1748</v>
      </c>
      <c r="AJ490" s="1">
        <v>1690</v>
      </c>
      <c r="AK490">
        <v>54.07</v>
      </c>
      <c r="AL490">
        <v>49.31</v>
      </c>
      <c r="AM490">
        <v>297.55</v>
      </c>
      <c r="AN490">
        <v>0</v>
      </c>
      <c r="AO490">
        <v>200.05</v>
      </c>
      <c r="AP490">
        <v>200.05</v>
      </c>
      <c r="AQ490">
        <v>213.19</v>
      </c>
      <c r="AR490">
        <v>351.4</v>
      </c>
      <c r="AS490" s="1">
        <v>1654</v>
      </c>
      <c r="AT490" s="1">
        <v>1615</v>
      </c>
      <c r="AU490" s="1">
        <v>1836</v>
      </c>
      <c r="AV490" s="1">
        <v>1790</v>
      </c>
      <c r="AW490">
        <v>297.55</v>
      </c>
      <c r="AX490">
        <v>0</v>
      </c>
      <c r="AY490">
        <v>53.85</v>
      </c>
      <c r="AZ490">
        <v>0</v>
      </c>
      <c r="BA490">
        <v>176.29</v>
      </c>
      <c r="BB490" s="1">
        <v>1858</v>
      </c>
      <c r="BC490" s="1">
        <v>1794</v>
      </c>
      <c r="BD490" s="1">
        <v>1654</v>
      </c>
      <c r="BE490" s="1">
        <v>1615</v>
      </c>
      <c r="BF490">
        <v>1.07</v>
      </c>
      <c r="BH490" s="1">
        <v>3225</v>
      </c>
      <c r="BI490" s="1">
        <v>3264</v>
      </c>
      <c r="BJ490">
        <v>297.55</v>
      </c>
      <c r="BK490">
        <v>326.47000000000003</v>
      </c>
      <c r="BL490" s="1">
        <v>2805</v>
      </c>
      <c r="BM490" s="1">
        <v>2796</v>
      </c>
      <c r="BN490">
        <v>985</v>
      </c>
      <c r="BO490">
        <v>973</v>
      </c>
      <c r="BP490" s="1">
        <v>1039</v>
      </c>
      <c r="BQ490" s="1">
        <v>1040</v>
      </c>
      <c r="BR490">
        <v>30.6</v>
      </c>
      <c r="BS490">
        <v>31.04</v>
      </c>
      <c r="BT490">
        <v>114.15</v>
      </c>
      <c r="BU490">
        <v>114.15</v>
      </c>
      <c r="BV490">
        <v>121.83</v>
      </c>
      <c r="BW490">
        <v>935</v>
      </c>
      <c r="BX490">
        <v>932</v>
      </c>
      <c r="BY490" s="1">
        <v>1024</v>
      </c>
      <c r="BZ490" s="1">
        <v>1010</v>
      </c>
      <c r="CA490">
        <v>0</v>
      </c>
      <c r="CB490">
        <v>0</v>
      </c>
      <c r="CC490">
        <v>0</v>
      </c>
      <c r="CD490">
        <v>0</v>
      </c>
      <c r="CF490" s="1">
        <v>2805</v>
      </c>
      <c r="CG490" s="1">
        <v>2796</v>
      </c>
      <c r="CH490">
        <v>10.119999999999999</v>
      </c>
      <c r="CI490" s="2">
        <v>1976563.52</v>
      </c>
      <c r="CJ490" s="2">
        <v>1374026.19</v>
      </c>
      <c r="CK490" s="2">
        <v>602537.32999999996</v>
      </c>
      <c r="CL490" s="2">
        <v>43970.400000000001</v>
      </c>
      <c r="CM490" s="2">
        <v>2020533.92</v>
      </c>
      <c r="CN490" s="2">
        <v>1998385.31</v>
      </c>
      <c r="CO490">
        <v>0</v>
      </c>
      <c r="CP490" s="2">
        <v>344761.53</v>
      </c>
      <c r="CQ490" s="2">
        <v>273311.67</v>
      </c>
      <c r="CR490" s="2">
        <v>193475.14</v>
      </c>
      <c r="CS490" s="2">
        <v>7002.32</v>
      </c>
      <c r="CT490" s="2">
        <v>300292.67</v>
      </c>
      <c r="CU490" s="2">
        <v>1247416.72</v>
      </c>
      <c r="CV490" s="2">
        <v>1965277.15</v>
      </c>
      <c r="CW490" s="2">
        <v>54653.42</v>
      </c>
      <c r="CX490" s="2">
        <v>2407161.41</v>
      </c>
      <c r="CY490">
        <v>0</v>
      </c>
      <c r="CZ490" s="2">
        <v>209608.48</v>
      </c>
      <c r="DA490">
        <v>0</v>
      </c>
      <c r="DB490" s="2">
        <v>145434.13</v>
      </c>
      <c r="DC490">
        <v>0</v>
      </c>
      <c r="DD490" s="2">
        <v>110904.12</v>
      </c>
      <c r="DE490" s="2">
        <v>167190.19</v>
      </c>
      <c r="DF490" s="2">
        <v>6320.39</v>
      </c>
      <c r="DG490">
        <v>0</v>
      </c>
      <c r="DH490">
        <v>0</v>
      </c>
      <c r="DI490" s="2">
        <v>71656.17</v>
      </c>
      <c r="DJ490" s="2">
        <v>177622.36</v>
      </c>
      <c r="DK490" s="2">
        <v>275529.51</v>
      </c>
      <c r="DM490" s="2">
        <v>8885.19</v>
      </c>
      <c r="DN490" s="2">
        <v>284414.7</v>
      </c>
      <c r="DO490">
        <v>49.56</v>
      </c>
      <c r="DP490" s="2">
        <v>32530.78</v>
      </c>
      <c r="DQ490" s="2">
        <v>22122.639999999999</v>
      </c>
      <c r="DR490" s="2">
        <v>54702.98</v>
      </c>
      <c r="DS490">
        <v>0</v>
      </c>
      <c r="DT490">
        <v>0</v>
      </c>
      <c r="DU490">
        <v>0</v>
      </c>
      <c r="EK490" t="s">
        <v>244</v>
      </c>
      <c r="EL490">
        <v>0</v>
      </c>
      <c r="EM490">
        <v>0</v>
      </c>
      <c r="EO490">
        <v>265</v>
      </c>
      <c r="EP490">
        <v>0</v>
      </c>
      <c r="EQ490">
        <v>246</v>
      </c>
      <c r="ER490">
        <v>0</v>
      </c>
      <c r="ES490">
        <v>0</v>
      </c>
      <c r="EV490">
        <v>246</v>
      </c>
      <c r="EW490">
        <v>265</v>
      </c>
      <c r="EX490">
        <v>123</v>
      </c>
      <c r="EZ490" s="1">
        <v>2766</v>
      </c>
      <c r="FA490" s="1">
        <v>2518</v>
      </c>
      <c r="FB490" s="2">
        <v>192986.31</v>
      </c>
      <c r="FC490">
        <v>248</v>
      </c>
      <c r="FD490">
        <v>1</v>
      </c>
      <c r="FE490">
        <v>248</v>
      </c>
      <c r="FF490">
        <v>1.05</v>
      </c>
      <c r="FH490">
        <v>7.19</v>
      </c>
      <c r="FI490">
        <v>5.9</v>
      </c>
      <c r="FJ490">
        <v>6.45</v>
      </c>
      <c r="FK490">
        <v>4.95</v>
      </c>
      <c r="FL490">
        <v>59.86</v>
      </c>
      <c r="FN490">
        <v>100</v>
      </c>
      <c r="FO490">
        <v>57.1</v>
      </c>
      <c r="FP490">
        <v>100</v>
      </c>
      <c r="FQ490">
        <v>82.11</v>
      </c>
      <c r="FR490">
        <v>39.15</v>
      </c>
      <c r="FS490">
        <v>9.1999999999999993</v>
      </c>
      <c r="FT490">
        <v>57.06</v>
      </c>
      <c r="FU490">
        <v>100</v>
      </c>
      <c r="FV490">
        <v>9.8000000000000007</v>
      </c>
      <c r="FY490">
        <v>28.31</v>
      </c>
      <c r="FZ490">
        <v>30.3</v>
      </c>
      <c r="GA490">
        <v>111.77</v>
      </c>
      <c r="GB490">
        <v>100</v>
      </c>
      <c r="GC490">
        <v>86.98</v>
      </c>
      <c r="GD490">
        <v>16.149999999999999</v>
      </c>
      <c r="GE490">
        <v>5.87</v>
      </c>
      <c r="GF490">
        <v>688.97</v>
      </c>
      <c r="GG490">
        <v>60.85</v>
      </c>
      <c r="GH490">
        <v>1.1000000000000001</v>
      </c>
      <c r="GI490">
        <v>99.43</v>
      </c>
      <c r="GJ490">
        <v>9.7899999999999991</v>
      </c>
      <c r="GK490">
        <v>72.900000000000006</v>
      </c>
      <c r="GL490">
        <v>2.77</v>
      </c>
      <c r="GM490">
        <v>3.63</v>
      </c>
      <c r="GN490">
        <v>9.84</v>
      </c>
      <c r="GO490">
        <v>73.319999999999993</v>
      </c>
      <c r="GP490">
        <v>15.28</v>
      </c>
      <c r="GQ490">
        <v>0.36</v>
      </c>
      <c r="GR490">
        <v>3.65</v>
      </c>
      <c r="GS490">
        <v>68</v>
      </c>
      <c r="GT490">
        <v>29.82</v>
      </c>
      <c r="GU490">
        <v>2.1800000000000002</v>
      </c>
      <c r="GV490">
        <v>90.15</v>
      </c>
      <c r="GW490">
        <v>100</v>
      </c>
      <c r="GY490">
        <v>57.06</v>
      </c>
      <c r="GZ490">
        <v>86.98</v>
      </c>
      <c r="HB490">
        <v>42.9</v>
      </c>
      <c r="HC490">
        <v>7.97</v>
      </c>
      <c r="HD490">
        <v>239.51</v>
      </c>
      <c r="HE490">
        <v>57.1</v>
      </c>
      <c r="HF490">
        <v>9.1999999999999993</v>
      </c>
      <c r="HG490">
        <v>61.43</v>
      </c>
      <c r="HH490">
        <v>98.55</v>
      </c>
      <c r="HI490">
        <v>55.71</v>
      </c>
      <c r="HJ490">
        <v>84.68</v>
      </c>
      <c r="HK490">
        <v>0.93</v>
      </c>
      <c r="HL490">
        <v>0.09</v>
      </c>
      <c r="HM490">
        <v>0.89</v>
      </c>
      <c r="HR490">
        <v>0</v>
      </c>
      <c r="HS490">
        <v>0</v>
      </c>
      <c r="HU490">
        <v>100</v>
      </c>
      <c r="HV490">
        <v>100</v>
      </c>
      <c r="HW490">
        <v>0</v>
      </c>
      <c r="HX490">
        <v>76.64</v>
      </c>
      <c r="HY490">
        <v>0.4</v>
      </c>
      <c r="HZ490">
        <v>100</v>
      </c>
      <c r="IA490">
        <v>98.93</v>
      </c>
    </row>
    <row r="491" spans="1:236" hidden="1" x14ac:dyDescent="0.25">
      <c r="A491">
        <v>412035</v>
      </c>
      <c r="B491" t="str">
        <f>VLOOKUP(A491,cods!$A$1:$C$345,3,FALSE)</f>
        <v>Sudoeste Paranaense</v>
      </c>
      <c r="C491" t="s">
        <v>491</v>
      </c>
      <c r="D491" t="s">
        <v>236</v>
      </c>
      <c r="E491">
        <v>2020</v>
      </c>
      <c r="F491">
        <v>41069000</v>
      </c>
      <c r="G491" t="s">
        <v>237</v>
      </c>
      <c r="H491" t="s">
        <v>238</v>
      </c>
      <c r="I491" t="s">
        <v>239</v>
      </c>
      <c r="J491" t="s">
        <v>246</v>
      </c>
      <c r="K491" t="s">
        <v>241</v>
      </c>
      <c r="L491">
        <v>1</v>
      </c>
      <c r="O491">
        <v>1</v>
      </c>
      <c r="P491">
        <v>1</v>
      </c>
      <c r="Q491">
        <v>0</v>
      </c>
      <c r="R491">
        <v>0</v>
      </c>
      <c r="S491">
        <v>1</v>
      </c>
      <c r="V491" s="1">
        <v>2044</v>
      </c>
      <c r="W491" s="1">
        <v>2044</v>
      </c>
      <c r="X491" t="s">
        <v>247</v>
      </c>
      <c r="Y491" t="s">
        <v>247</v>
      </c>
      <c r="AA491" s="1">
        <v>5095</v>
      </c>
      <c r="AB491" s="1">
        <v>3264</v>
      </c>
      <c r="AC491" s="1">
        <v>4845</v>
      </c>
      <c r="AD491" s="1">
        <v>4653</v>
      </c>
      <c r="AE491" s="1">
        <v>1690</v>
      </c>
      <c r="AF491" s="1">
        <v>1622</v>
      </c>
      <c r="AG491" s="1">
        <v>1790</v>
      </c>
      <c r="AH491" s="1">
        <v>1722</v>
      </c>
      <c r="AI491" s="1">
        <v>1690</v>
      </c>
      <c r="AJ491" s="1">
        <v>1622</v>
      </c>
      <c r="AK491">
        <v>49.31</v>
      </c>
      <c r="AL491">
        <v>45.61</v>
      </c>
      <c r="AM491">
        <v>344.51</v>
      </c>
      <c r="AN491">
        <v>0</v>
      </c>
      <c r="AO491">
        <v>200.72</v>
      </c>
      <c r="AP491">
        <v>200.72</v>
      </c>
      <c r="AQ491">
        <v>212.44</v>
      </c>
      <c r="AR491">
        <v>375.94</v>
      </c>
      <c r="AS491" s="1">
        <v>1615</v>
      </c>
      <c r="AT491" s="1">
        <v>1551</v>
      </c>
      <c r="AU491" s="1">
        <v>1790</v>
      </c>
      <c r="AV491" s="1">
        <v>1722</v>
      </c>
      <c r="AW491">
        <v>344.51</v>
      </c>
      <c r="AX491">
        <v>0</v>
      </c>
      <c r="AY491">
        <v>31.43</v>
      </c>
      <c r="AZ491">
        <v>0</v>
      </c>
      <c r="BA491">
        <v>177.17</v>
      </c>
      <c r="BB491" s="1">
        <v>1794</v>
      </c>
      <c r="BC491" s="1">
        <v>1721</v>
      </c>
      <c r="BD491" s="1">
        <v>1615</v>
      </c>
      <c r="BE491" s="1">
        <v>1551</v>
      </c>
      <c r="BF491">
        <v>0</v>
      </c>
      <c r="BH491" s="1">
        <v>3264</v>
      </c>
      <c r="BI491" s="1">
        <v>3303</v>
      </c>
      <c r="BJ491">
        <v>344.51</v>
      </c>
      <c r="BK491">
        <v>57.88</v>
      </c>
      <c r="BL491" s="1">
        <v>2796</v>
      </c>
      <c r="BM491" s="1">
        <v>2757</v>
      </c>
      <c r="BN491">
        <v>973</v>
      </c>
      <c r="BO491">
        <v>959</v>
      </c>
      <c r="BP491" s="1">
        <v>1040</v>
      </c>
      <c r="BQ491" s="1">
        <v>1026</v>
      </c>
      <c r="BR491">
        <v>31.04</v>
      </c>
      <c r="BS491">
        <v>29.71</v>
      </c>
      <c r="BT491">
        <v>115.84</v>
      </c>
      <c r="BU491">
        <v>115.84</v>
      </c>
      <c r="BV491">
        <v>123.05</v>
      </c>
      <c r="BW491">
        <v>932</v>
      </c>
      <c r="BX491">
        <v>919</v>
      </c>
      <c r="BY491" s="1">
        <v>1010</v>
      </c>
      <c r="BZ491">
        <v>996</v>
      </c>
      <c r="CA491">
        <v>0</v>
      </c>
      <c r="CB491">
        <v>0</v>
      </c>
      <c r="CC491">
        <v>0</v>
      </c>
      <c r="CD491">
        <v>0</v>
      </c>
      <c r="CF491" s="1">
        <v>2796</v>
      </c>
      <c r="CG491" s="1">
        <v>2757</v>
      </c>
      <c r="CH491">
        <v>11.41</v>
      </c>
      <c r="CI491" s="2">
        <v>1840621.88</v>
      </c>
      <c r="CJ491" s="2">
        <v>1265451.72</v>
      </c>
      <c r="CK491" s="2">
        <v>575170.16</v>
      </c>
      <c r="CL491" s="2">
        <v>45027.55</v>
      </c>
      <c r="CM491" s="2">
        <v>1885649.43</v>
      </c>
      <c r="CN491" s="2">
        <v>1923023.02</v>
      </c>
      <c r="CO491">
        <v>0</v>
      </c>
      <c r="CP491" s="2">
        <v>273311.67</v>
      </c>
      <c r="CQ491" s="2">
        <v>239786.84</v>
      </c>
      <c r="CR491" s="2">
        <v>225567.19</v>
      </c>
      <c r="CS491">
        <v>0</v>
      </c>
      <c r="CT491" s="2">
        <v>81407.17</v>
      </c>
      <c r="CU491" s="2">
        <v>1224358.6200000001</v>
      </c>
      <c r="CV491" s="2">
        <v>1697841.6</v>
      </c>
      <c r="CW491" s="2">
        <v>28239.9</v>
      </c>
      <c r="CX491" s="2">
        <v>1942159.57</v>
      </c>
      <c r="CY491">
        <v>0</v>
      </c>
      <c r="CZ491" s="2">
        <v>144989.79999999999</v>
      </c>
      <c r="DA491">
        <v>0</v>
      </c>
      <c r="DB491" s="2">
        <v>138731.39000000001</v>
      </c>
      <c r="DC491" s="2">
        <v>17056.52</v>
      </c>
      <c r="DD491" s="2">
        <v>1404322.05</v>
      </c>
      <c r="DE491" s="2">
        <v>395876.1</v>
      </c>
      <c r="DF491" s="2">
        <v>1020</v>
      </c>
      <c r="DG491">
        <v>0</v>
      </c>
      <c r="DH491">
        <v>0</v>
      </c>
      <c r="DI491" s="2">
        <v>27777.23</v>
      </c>
      <c r="DJ491" s="2">
        <v>54031.75</v>
      </c>
      <c r="DK491" s="2">
        <v>1763956.59</v>
      </c>
      <c r="DL491">
        <v>0</v>
      </c>
      <c r="DM491" s="2">
        <v>37261.56</v>
      </c>
      <c r="DN491" s="2">
        <v>1801218.15</v>
      </c>
      <c r="DO491">
        <v>46.68</v>
      </c>
      <c r="DP491" s="2">
        <v>21785.86</v>
      </c>
      <c r="DQ491" s="2">
        <v>6454.04</v>
      </c>
      <c r="DR491" s="2">
        <v>28286.58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 t="s">
        <v>244</v>
      </c>
      <c r="EL491">
        <v>0</v>
      </c>
      <c r="EM491">
        <v>0</v>
      </c>
      <c r="EO491">
        <v>158</v>
      </c>
      <c r="EP491">
        <v>0</v>
      </c>
      <c r="EQ491">
        <v>160</v>
      </c>
      <c r="ER491">
        <v>0</v>
      </c>
      <c r="ES491">
        <v>1</v>
      </c>
      <c r="EV491">
        <v>160</v>
      </c>
      <c r="EW491">
        <v>158</v>
      </c>
      <c r="EX491">
        <v>1</v>
      </c>
      <c r="EZ491" s="1">
        <v>1430</v>
      </c>
      <c r="FA491" s="1">
        <v>1278</v>
      </c>
      <c r="FB491" s="2">
        <v>1239.4100000000001</v>
      </c>
      <c r="FC491">
        <v>180</v>
      </c>
      <c r="FD491">
        <v>0</v>
      </c>
      <c r="FE491">
        <v>180</v>
      </c>
      <c r="FF491">
        <v>1.06</v>
      </c>
      <c r="FH491">
        <v>5.79</v>
      </c>
      <c r="FI491">
        <v>5.49</v>
      </c>
      <c r="FJ491">
        <v>5.96</v>
      </c>
      <c r="FK491">
        <v>4.67</v>
      </c>
      <c r="FL491">
        <v>74.66</v>
      </c>
      <c r="FN491">
        <v>100</v>
      </c>
      <c r="FO491">
        <v>53.39</v>
      </c>
      <c r="FP491">
        <v>100</v>
      </c>
      <c r="FQ491">
        <v>94.77</v>
      </c>
      <c r="FR491">
        <v>43.49</v>
      </c>
      <c r="FS491">
        <v>9.5299999999999994</v>
      </c>
      <c r="FT491">
        <v>57.71</v>
      </c>
      <c r="FU491">
        <v>100</v>
      </c>
      <c r="FV491">
        <v>10.08</v>
      </c>
      <c r="FY491">
        <v>27</v>
      </c>
      <c r="FZ491">
        <v>30.28</v>
      </c>
      <c r="GA491">
        <v>115.8</v>
      </c>
      <c r="GB491">
        <v>100</v>
      </c>
      <c r="GC491">
        <v>85.66</v>
      </c>
      <c r="GD491">
        <v>17.84</v>
      </c>
      <c r="GE491">
        <v>5.0599999999999996</v>
      </c>
      <c r="GF491">
        <v>608.76</v>
      </c>
      <c r="GG491">
        <v>56.51</v>
      </c>
      <c r="GH491">
        <v>-1.98</v>
      </c>
      <c r="GI491">
        <v>92.24</v>
      </c>
      <c r="GJ491">
        <v>12.25</v>
      </c>
      <c r="GK491">
        <v>78.77</v>
      </c>
      <c r="GL491">
        <v>1.54</v>
      </c>
      <c r="GM491">
        <v>1.51</v>
      </c>
      <c r="GN491">
        <v>13.29</v>
      </c>
      <c r="GO491">
        <v>85.4</v>
      </c>
      <c r="GP491">
        <v>4.79</v>
      </c>
      <c r="GQ491">
        <v>0</v>
      </c>
      <c r="GR491">
        <v>1.64</v>
      </c>
      <c r="GS491">
        <v>67.11</v>
      </c>
      <c r="GT491">
        <v>30.5</v>
      </c>
      <c r="GU491">
        <v>2.39</v>
      </c>
      <c r="GV491">
        <v>90.15</v>
      </c>
      <c r="GW491">
        <v>100</v>
      </c>
      <c r="GY491">
        <v>57.71</v>
      </c>
      <c r="GZ491">
        <v>85.66</v>
      </c>
      <c r="HB491">
        <v>46.61</v>
      </c>
      <c r="HC491">
        <v>10.11</v>
      </c>
      <c r="HD491">
        <v>289.89</v>
      </c>
      <c r="HE491">
        <v>53.39</v>
      </c>
      <c r="HF491">
        <v>9.5299999999999994</v>
      </c>
      <c r="HG491">
        <v>52.18</v>
      </c>
      <c r="HH491">
        <v>95.09</v>
      </c>
      <c r="HI491">
        <v>54.88</v>
      </c>
      <c r="HJ491">
        <v>91.64</v>
      </c>
      <c r="HK491">
        <v>0.15</v>
      </c>
      <c r="HL491">
        <v>0.1</v>
      </c>
      <c r="HM491">
        <v>1.17</v>
      </c>
      <c r="HR491">
        <v>0</v>
      </c>
      <c r="HS491">
        <v>0</v>
      </c>
      <c r="HU491">
        <v>100</v>
      </c>
      <c r="HV491">
        <v>100</v>
      </c>
      <c r="HW491">
        <v>0.03</v>
      </c>
      <c r="HX491">
        <v>0.97</v>
      </c>
      <c r="HY491">
        <v>0</v>
      </c>
      <c r="HZ491">
        <v>100</v>
      </c>
      <c r="IA491">
        <v>110.32</v>
      </c>
    </row>
    <row r="492" spans="1:236" x14ac:dyDescent="0.25">
      <c r="A492">
        <v>412050</v>
      </c>
      <c r="B492" t="str">
        <f>VLOOKUP(A492,cods!$A$1:$C$345,3,FALSE)</f>
        <v>Norte Central Paranaense</v>
      </c>
      <c r="C492" t="s">
        <v>492</v>
      </c>
      <c r="D492" t="s">
        <v>236</v>
      </c>
      <c r="E492">
        <v>2021</v>
      </c>
      <c r="F492">
        <v>41069000</v>
      </c>
      <c r="G492" t="s">
        <v>237</v>
      </c>
      <c r="H492" t="s">
        <v>238</v>
      </c>
      <c r="I492" t="s">
        <v>239</v>
      </c>
      <c r="J492" t="s">
        <v>246</v>
      </c>
      <c r="K492" t="s">
        <v>241</v>
      </c>
      <c r="L492">
        <v>1</v>
      </c>
      <c r="O492">
        <v>1</v>
      </c>
      <c r="P492">
        <v>1</v>
      </c>
      <c r="Q492">
        <v>1</v>
      </c>
      <c r="R492">
        <v>0</v>
      </c>
      <c r="S492">
        <v>1</v>
      </c>
      <c r="V492" s="1">
        <v>2025</v>
      </c>
      <c r="W492" s="1">
        <v>2025</v>
      </c>
      <c r="X492" t="s">
        <v>242</v>
      </c>
      <c r="Y492" t="s">
        <v>247</v>
      </c>
      <c r="AA492" s="1">
        <v>11138</v>
      </c>
      <c r="AB492" s="1">
        <v>10368</v>
      </c>
      <c r="AC492" s="1">
        <v>11136</v>
      </c>
      <c r="AD492" s="1">
        <v>11128</v>
      </c>
      <c r="AE492" s="1">
        <v>4051</v>
      </c>
      <c r="AF492" s="1">
        <v>3941</v>
      </c>
      <c r="AG492" s="1">
        <v>4125</v>
      </c>
      <c r="AH492" s="1">
        <v>4014</v>
      </c>
      <c r="AI492" s="1">
        <v>4051</v>
      </c>
      <c r="AJ492" s="1">
        <v>3941</v>
      </c>
      <c r="AK492">
        <v>116.43</v>
      </c>
      <c r="AL492">
        <v>66.430000000000007</v>
      </c>
      <c r="AM492">
        <v>826.13</v>
      </c>
      <c r="AN492">
        <v>0</v>
      </c>
      <c r="AO492">
        <v>543.15</v>
      </c>
      <c r="AP492">
        <v>543.15</v>
      </c>
      <c r="AQ492">
        <v>572.70000000000005</v>
      </c>
      <c r="AR492">
        <v>826.13</v>
      </c>
      <c r="AS492" s="1">
        <v>3787</v>
      </c>
      <c r="AT492" s="1">
        <v>3691</v>
      </c>
      <c r="AU492" s="1">
        <v>4125</v>
      </c>
      <c r="AV492" s="1">
        <v>4014</v>
      </c>
      <c r="AW492">
        <v>826.13</v>
      </c>
      <c r="AX492">
        <v>0</v>
      </c>
      <c r="AY492">
        <v>0</v>
      </c>
      <c r="AZ492">
        <v>0</v>
      </c>
      <c r="BA492">
        <v>501.77</v>
      </c>
      <c r="BB492" s="1">
        <v>4618</v>
      </c>
      <c r="BC492" s="1">
        <v>4527</v>
      </c>
      <c r="BD492" s="1">
        <v>3787</v>
      </c>
      <c r="BE492" s="1">
        <v>3691</v>
      </c>
      <c r="BF492">
        <v>1.68</v>
      </c>
      <c r="BH492" s="1">
        <v>10368</v>
      </c>
      <c r="BI492" s="1">
        <v>10360</v>
      </c>
      <c r="BJ492">
        <v>826.13</v>
      </c>
      <c r="BK492">
        <v>391.87</v>
      </c>
      <c r="BL492" s="1">
        <v>8220</v>
      </c>
      <c r="BM492" s="1">
        <v>7535</v>
      </c>
      <c r="BN492" s="1">
        <v>2916</v>
      </c>
      <c r="BO492" s="1">
        <v>2665</v>
      </c>
      <c r="BP492" s="1">
        <v>2974</v>
      </c>
      <c r="BQ492" s="1">
        <v>2721</v>
      </c>
      <c r="BR492">
        <v>72.37</v>
      </c>
      <c r="BS492">
        <v>47.58</v>
      </c>
      <c r="BT492">
        <v>384.05</v>
      </c>
      <c r="BU492">
        <v>384.05</v>
      </c>
      <c r="BV492">
        <v>403.45</v>
      </c>
      <c r="BW492" s="1">
        <v>2713</v>
      </c>
      <c r="BX492" s="1">
        <v>2487</v>
      </c>
      <c r="BY492" s="1">
        <v>3328</v>
      </c>
      <c r="BZ492" s="1">
        <v>2806</v>
      </c>
      <c r="CA492">
        <v>0</v>
      </c>
      <c r="CB492">
        <v>0</v>
      </c>
      <c r="CC492">
        <v>0</v>
      </c>
      <c r="CD492">
        <v>0</v>
      </c>
      <c r="CF492" s="1">
        <v>8220</v>
      </c>
      <c r="CG492" s="1">
        <v>7535</v>
      </c>
      <c r="CH492">
        <v>86.44</v>
      </c>
      <c r="CI492" s="2">
        <v>5637787.2999999998</v>
      </c>
      <c r="CJ492" s="2">
        <v>3661329.44</v>
      </c>
      <c r="CK492" s="2">
        <v>1976457.86</v>
      </c>
      <c r="CL492" s="2">
        <v>153574.72</v>
      </c>
      <c r="CM492" s="2">
        <v>5791362.0199999996</v>
      </c>
      <c r="CN492" s="2">
        <v>5569872.2000000002</v>
      </c>
      <c r="CO492">
        <v>0</v>
      </c>
      <c r="CP492" s="2">
        <v>1278858.3799999999</v>
      </c>
      <c r="CQ492" s="2">
        <v>984447.46</v>
      </c>
      <c r="CR492" s="2">
        <v>815085.88</v>
      </c>
      <c r="CS492" s="2">
        <v>63529.62</v>
      </c>
      <c r="CT492" s="2">
        <v>418986.77</v>
      </c>
      <c r="CU492" s="2">
        <v>561600.93999999994</v>
      </c>
      <c r="CV492" s="2">
        <v>2340799.23</v>
      </c>
      <c r="CW492" s="2">
        <v>816817.38</v>
      </c>
      <c r="CX492" s="2">
        <v>4455271.8600000003</v>
      </c>
      <c r="CY492">
        <v>0</v>
      </c>
      <c r="CZ492" s="2">
        <v>547948.81999999995</v>
      </c>
      <c r="DA492">
        <v>0</v>
      </c>
      <c r="DB492" s="2">
        <v>410223.82</v>
      </c>
      <c r="DC492" s="2">
        <v>508167.18</v>
      </c>
      <c r="DD492" s="2">
        <v>188737.87</v>
      </c>
      <c r="DE492" s="2">
        <v>292530.5</v>
      </c>
      <c r="DF492" s="2">
        <v>17908.650000000001</v>
      </c>
      <c r="DG492">
        <v>2</v>
      </c>
      <c r="DH492">
        <v>2</v>
      </c>
      <c r="DI492" s="2">
        <v>71372.2</v>
      </c>
      <c r="DJ492" s="2">
        <v>241539.25</v>
      </c>
      <c r="DK492" s="2">
        <v>499177.02</v>
      </c>
      <c r="DN492" s="2">
        <v>499177.02</v>
      </c>
      <c r="DO492" s="2">
        <v>345314.26</v>
      </c>
      <c r="DP492" s="2">
        <v>705813.03</v>
      </c>
      <c r="DQ492" s="2">
        <v>111004.35</v>
      </c>
      <c r="DR492" s="2">
        <v>1162131.6399999999</v>
      </c>
      <c r="DS492">
        <v>0</v>
      </c>
      <c r="DT492">
        <v>0</v>
      </c>
      <c r="DU492">
        <v>0</v>
      </c>
      <c r="EK492" t="s">
        <v>244</v>
      </c>
      <c r="EL492">
        <v>0</v>
      </c>
      <c r="EM492">
        <v>0</v>
      </c>
      <c r="EO492">
        <v>547</v>
      </c>
      <c r="EP492">
        <v>0</v>
      </c>
      <c r="EQ492">
        <v>544</v>
      </c>
      <c r="ER492">
        <v>0</v>
      </c>
      <c r="ES492">
        <v>0</v>
      </c>
      <c r="EV492">
        <v>544</v>
      </c>
      <c r="EW492">
        <v>547</v>
      </c>
      <c r="EX492">
        <v>10</v>
      </c>
      <c r="EZ492" s="1">
        <v>5199</v>
      </c>
      <c r="FA492" s="1">
        <v>4889</v>
      </c>
      <c r="FB492" s="2">
        <v>317411.20000000001</v>
      </c>
      <c r="FC492">
        <v>552</v>
      </c>
      <c r="FD492">
        <v>3</v>
      </c>
      <c r="FE492">
        <v>552</v>
      </c>
      <c r="FF492">
        <v>1.02</v>
      </c>
      <c r="FG492" s="2">
        <v>3458.5</v>
      </c>
      <c r="FH492">
        <v>4.5599999999999996</v>
      </c>
      <c r="FI492">
        <v>5.78</v>
      </c>
      <c r="FJ492">
        <v>6.39</v>
      </c>
      <c r="FK492">
        <v>4.9000000000000004</v>
      </c>
      <c r="FL492">
        <v>30.9</v>
      </c>
      <c r="FM492" s="2">
        <v>407542.94</v>
      </c>
      <c r="FN492">
        <v>100</v>
      </c>
      <c r="FO492">
        <v>65.88</v>
      </c>
      <c r="FP492">
        <v>100</v>
      </c>
      <c r="FQ492">
        <v>126.54</v>
      </c>
      <c r="FR492">
        <v>30.54</v>
      </c>
      <c r="FS492">
        <v>11.12</v>
      </c>
      <c r="FT492">
        <v>70.709999999999994</v>
      </c>
      <c r="FU492">
        <v>100</v>
      </c>
      <c r="FV492">
        <v>11.73</v>
      </c>
      <c r="FW492">
        <v>3.38</v>
      </c>
      <c r="FX492" s="2">
        <v>2047.65</v>
      </c>
      <c r="FY492">
        <v>20</v>
      </c>
      <c r="FZ492">
        <v>19.55</v>
      </c>
      <c r="GA492">
        <v>133.68</v>
      </c>
      <c r="GB492">
        <v>100</v>
      </c>
      <c r="GC492">
        <v>79.28</v>
      </c>
      <c r="GD492">
        <v>16.920000000000002</v>
      </c>
      <c r="GE492">
        <v>2.4</v>
      </c>
      <c r="GF492">
        <v>338.41</v>
      </c>
      <c r="GG492">
        <v>69.459999999999994</v>
      </c>
      <c r="GH492">
        <v>3.82</v>
      </c>
      <c r="GI492">
        <v>41.52</v>
      </c>
      <c r="GJ492">
        <v>14.46</v>
      </c>
      <c r="GK492">
        <v>24.42</v>
      </c>
      <c r="GL492">
        <v>20.61</v>
      </c>
      <c r="GM492">
        <v>1.27</v>
      </c>
      <c r="GN492">
        <v>34.82</v>
      </c>
      <c r="GO492">
        <v>58.81</v>
      </c>
      <c r="GP492">
        <v>17.899999999999999</v>
      </c>
      <c r="GQ492">
        <v>2.71</v>
      </c>
      <c r="GR492">
        <v>3.05</v>
      </c>
      <c r="GS492">
        <v>63.22</v>
      </c>
      <c r="GT492">
        <v>34.130000000000003</v>
      </c>
      <c r="GU492">
        <v>2.65</v>
      </c>
      <c r="GV492">
        <v>91.88</v>
      </c>
      <c r="GW492">
        <v>100</v>
      </c>
      <c r="GX492">
        <v>0.5</v>
      </c>
      <c r="GY492">
        <v>70.709999999999994</v>
      </c>
      <c r="GZ492">
        <v>79.28</v>
      </c>
      <c r="HA492">
        <v>0.28999999999999998</v>
      </c>
      <c r="HB492">
        <v>34.119999999999997</v>
      </c>
      <c r="HC492">
        <v>8.43</v>
      </c>
      <c r="HD492">
        <v>192.86</v>
      </c>
      <c r="HE492">
        <v>65.88</v>
      </c>
      <c r="HF492">
        <v>11.12</v>
      </c>
      <c r="HG492">
        <v>79.5</v>
      </c>
      <c r="HH492">
        <v>99.98</v>
      </c>
      <c r="HI492">
        <v>73.8</v>
      </c>
      <c r="HJ492">
        <v>100</v>
      </c>
      <c r="HK492">
        <v>0.47</v>
      </c>
      <c r="HL492">
        <v>0.23</v>
      </c>
      <c r="HM492">
        <v>0.88</v>
      </c>
      <c r="HR492">
        <v>0</v>
      </c>
      <c r="HS492">
        <v>0</v>
      </c>
      <c r="HU492">
        <v>100</v>
      </c>
      <c r="HV492">
        <v>100</v>
      </c>
      <c r="HW492">
        <v>0</v>
      </c>
      <c r="HX492">
        <v>64.92</v>
      </c>
      <c r="HY492">
        <v>0.54</v>
      </c>
      <c r="HZ492">
        <v>100</v>
      </c>
      <c r="IA492">
        <v>138.86000000000001</v>
      </c>
      <c r="IB492" s="2">
        <v>2009.02</v>
      </c>
    </row>
    <row r="493" spans="1:236" hidden="1" x14ac:dyDescent="0.25">
      <c r="A493">
        <v>412050</v>
      </c>
      <c r="B493" t="str">
        <f>VLOOKUP(A493,cods!$A$1:$C$345,3,FALSE)</f>
        <v>Norte Central Paranaense</v>
      </c>
      <c r="C493" t="s">
        <v>492</v>
      </c>
      <c r="D493" t="s">
        <v>236</v>
      </c>
      <c r="E493">
        <v>2020</v>
      </c>
      <c r="F493">
        <v>41069000</v>
      </c>
      <c r="G493" t="s">
        <v>237</v>
      </c>
      <c r="H493" t="s">
        <v>238</v>
      </c>
      <c r="I493" t="s">
        <v>239</v>
      </c>
      <c r="J493" t="s">
        <v>246</v>
      </c>
      <c r="K493" t="s">
        <v>241</v>
      </c>
      <c r="L493">
        <v>1</v>
      </c>
      <c r="O493">
        <v>1</v>
      </c>
      <c r="P493">
        <v>1</v>
      </c>
      <c r="Q493">
        <v>1</v>
      </c>
      <c r="R493">
        <v>0</v>
      </c>
      <c r="S493">
        <v>1</v>
      </c>
      <c r="V493" s="1">
        <v>2025</v>
      </c>
      <c r="W493" s="1">
        <v>2025</v>
      </c>
      <c r="X493" t="s">
        <v>242</v>
      </c>
      <c r="Y493" t="s">
        <v>247</v>
      </c>
      <c r="AA493" s="1">
        <v>11130</v>
      </c>
      <c r="AB493" s="1">
        <v>10360</v>
      </c>
      <c r="AC493" s="1">
        <v>11128</v>
      </c>
      <c r="AD493" s="1">
        <v>10920</v>
      </c>
      <c r="AE493" s="1">
        <v>3941</v>
      </c>
      <c r="AF493" s="1">
        <v>3833</v>
      </c>
      <c r="AG493" s="1">
        <v>4014</v>
      </c>
      <c r="AH493" s="1">
        <v>3910</v>
      </c>
      <c r="AI493" s="1">
        <v>3941</v>
      </c>
      <c r="AJ493" s="1">
        <v>3833</v>
      </c>
      <c r="AK493">
        <v>66.430000000000007</v>
      </c>
      <c r="AL493">
        <v>48.48</v>
      </c>
      <c r="AM493">
        <v>804.96</v>
      </c>
      <c r="AN493">
        <v>0</v>
      </c>
      <c r="AO493">
        <v>543.54</v>
      </c>
      <c r="AP493">
        <v>543.54</v>
      </c>
      <c r="AQ493">
        <v>568.9</v>
      </c>
      <c r="AR493">
        <v>804.96</v>
      </c>
      <c r="AS493" s="1">
        <v>3691</v>
      </c>
      <c r="AT493" s="1">
        <v>3604</v>
      </c>
      <c r="AU493" s="1">
        <v>4014</v>
      </c>
      <c r="AV493" s="1">
        <v>3910</v>
      </c>
      <c r="AW493">
        <v>804.96</v>
      </c>
      <c r="AX493">
        <v>0</v>
      </c>
      <c r="AY493">
        <v>0</v>
      </c>
      <c r="AZ493">
        <v>0</v>
      </c>
      <c r="BA493">
        <v>503.94</v>
      </c>
      <c r="BB493" s="1">
        <v>4527</v>
      </c>
      <c r="BC493" s="1">
        <v>4445</v>
      </c>
      <c r="BD493" s="1">
        <v>3691</v>
      </c>
      <c r="BE493" s="1">
        <v>3604</v>
      </c>
      <c r="BF493">
        <v>1.25</v>
      </c>
      <c r="BH493" s="1">
        <v>10360</v>
      </c>
      <c r="BI493" s="1">
        <v>10354</v>
      </c>
      <c r="BJ493">
        <v>804.96</v>
      </c>
      <c r="BK493">
        <v>390.23</v>
      </c>
      <c r="BL493" s="1">
        <v>7535</v>
      </c>
      <c r="BM493" s="1">
        <v>4532</v>
      </c>
      <c r="BN493" s="1">
        <v>2665</v>
      </c>
      <c r="BO493" s="1">
        <v>1639</v>
      </c>
      <c r="BP493" s="1">
        <v>2721</v>
      </c>
      <c r="BQ493" s="1">
        <v>1686</v>
      </c>
      <c r="BR493">
        <v>47.58</v>
      </c>
      <c r="BS493">
        <v>45.64</v>
      </c>
      <c r="BT493">
        <v>279.02</v>
      </c>
      <c r="BU493">
        <v>279.02</v>
      </c>
      <c r="BV493">
        <v>290.64</v>
      </c>
      <c r="BW493" s="1">
        <v>2487</v>
      </c>
      <c r="BX493" s="1">
        <v>1496</v>
      </c>
      <c r="BY493" s="1">
        <v>2806</v>
      </c>
      <c r="BZ493" s="1">
        <v>1774</v>
      </c>
      <c r="CA493">
        <v>0</v>
      </c>
      <c r="CB493">
        <v>0</v>
      </c>
      <c r="CC493">
        <v>0</v>
      </c>
      <c r="CD493">
        <v>0</v>
      </c>
      <c r="CF493" s="1">
        <v>7535</v>
      </c>
      <c r="CG493" s="1">
        <v>4532</v>
      </c>
      <c r="CH493">
        <v>86.43</v>
      </c>
      <c r="CI493" s="2">
        <v>4730575.63</v>
      </c>
      <c r="CJ493" s="2">
        <v>3358896.25</v>
      </c>
      <c r="CK493" s="2">
        <v>1371679.38</v>
      </c>
      <c r="CL493" s="2">
        <v>318968.83</v>
      </c>
      <c r="CM493" s="2">
        <v>5049544.46</v>
      </c>
      <c r="CN493" s="2">
        <v>4849861.6500000004</v>
      </c>
      <c r="CO493">
        <v>0</v>
      </c>
      <c r="CP493" s="2">
        <v>984447.46</v>
      </c>
      <c r="CQ493" s="2">
        <v>749973.74</v>
      </c>
      <c r="CR493" s="2">
        <v>1113701.06</v>
      </c>
      <c r="CS493" s="2">
        <v>39892.71</v>
      </c>
      <c r="CT493" s="2">
        <v>342432.67</v>
      </c>
      <c r="CU493" s="2">
        <v>512917.84</v>
      </c>
      <c r="CV493" s="2">
        <v>2474148.84</v>
      </c>
      <c r="CW493" s="2">
        <v>541788.52</v>
      </c>
      <c r="CX493" s="2">
        <v>3980324.4</v>
      </c>
      <c r="CY493">
        <v>0</v>
      </c>
      <c r="CZ493" s="2">
        <v>328424.74</v>
      </c>
      <c r="DA493">
        <v>0</v>
      </c>
      <c r="DB493" s="2">
        <v>360402.69</v>
      </c>
      <c r="DC493" s="2">
        <v>411992.21</v>
      </c>
      <c r="DD493" s="2">
        <v>732793.87</v>
      </c>
      <c r="DE493" s="2">
        <v>514616.97</v>
      </c>
      <c r="DF493" s="2">
        <v>5844.78</v>
      </c>
      <c r="DG493">
        <v>2</v>
      </c>
      <c r="DH493">
        <v>3</v>
      </c>
      <c r="DI493" s="2">
        <v>104801.87</v>
      </c>
      <c r="DJ493" s="2">
        <v>223970.09</v>
      </c>
      <c r="DK493" s="2">
        <v>828103.7</v>
      </c>
      <c r="DL493" s="2">
        <v>425151.92</v>
      </c>
      <c r="DM493">
        <v>0</v>
      </c>
      <c r="DN493" s="2">
        <v>1253255.6200000001</v>
      </c>
      <c r="DO493" s="2">
        <v>315041.93</v>
      </c>
      <c r="DP493" s="2">
        <v>495464.23</v>
      </c>
      <c r="DQ493" s="2">
        <v>46324.29</v>
      </c>
      <c r="DR493" s="2">
        <v>856830.45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 t="s">
        <v>244</v>
      </c>
      <c r="EL493">
        <v>0</v>
      </c>
      <c r="EM493">
        <v>0</v>
      </c>
      <c r="EO493">
        <v>646</v>
      </c>
      <c r="EP493">
        <v>2</v>
      </c>
      <c r="EQ493">
        <v>649</v>
      </c>
      <c r="ER493">
        <v>0</v>
      </c>
      <c r="ES493">
        <v>0</v>
      </c>
      <c r="EV493">
        <v>649</v>
      </c>
      <c r="EW493">
        <v>646</v>
      </c>
      <c r="EX493">
        <v>7</v>
      </c>
      <c r="EZ493" s="1">
        <v>3240</v>
      </c>
      <c r="FA493" s="1">
        <v>2917</v>
      </c>
      <c r="FB493" s="2">
        <v>2371.35</v>
      </c>
      <c r="FC493">
        <v>656</v>
      </c>
      <c r="FD493">
        <v>0</v>
      </c>
      <c r="FE493">
        <v>656</v>
      </c>
      <c r="FF493">
        <v>1.02</v>
      </c>
      <c r="FG493" s="2">
        <v>2466.1999999999998</v>
      </c>
      <c r="FH493">
        <v>4.63</v>
      </c>
      <c r="FI493">
        <v>5.5</v>
      </c>
      <c r="FJ493">
        <v>5.9</v>
      </c>
      <c r="FK493">
        <v>4.72</v>
      </c>
      <c r="FL493">
        <v>40.869999999999997</v>
      </c>
      <c r="FM493" s="2">
        <v>445480.42</v>
      </c>
      <c r="FN493">
        <v>100</v>
      </c>
      <c r="FO493">
        <v>67.63</v>
      </c>
      <c r="FP493">
        <v>100</v>
      </c>
      <c r="FQ493">
        <v>118.85</v>
      </c>
      <c r="FR493">
        <v>29.22</v>
      </c>
      <c r="FS493">
        <v>11.43</v>
      </c>
      <c r="FT493">
        <v>51.33</v>
      </c>
      <c r="FU493">
        <v>100</v>
      </c>
      <c r="FV493">
        <v>11.97</v>
      </c>
      <c r="FW493">
        <v>3.65</v>
      </c>
      <c r="FX493" s="2">
        <v>1688.54</v>
      </c>
      <c r="FY493">
        <v>12.81</v>
      </c>
      <c r="FZ493">
        <v>20.350000000000001</v>
      </c>
      <c r="GA493">
        <v>135.08000000000001</v>
      </c>
      <c r="GB493">
        <v>100</v>
      </c>
      <c r="GC493">
        <v>72.73</v>
      </c>
      <c r="GD493">
        <v>16.93</v>
      </c>
      <c r="GE493">
        <v>2.88</v>
      </c>
      <c r="GF493">
        <v>401.29</v>
      </c>
      <c r="GG493">
        <v>70.78</v>
      </c>
      <c r="GH493">
        <v>3.95</v>
      </c>
      <c r="GI493">
        <v>52.3</v>
      </c>
      <c r="GJ493">
        <v>23.54</v>
      </c>
      <c r="GK493">
        <v>34.39</v>
      </c>
      <c r="GL493">
        <v>18.11</v>
      </c>
      <c r="GM493">
        <v>2.2200000000000002</v>
      </c>
      <c r="GN493">
        <v>45.01</v>
      </c>
      <c r="GO493">
        <v>65.739999999999995</v>
      </c>
      <c r="GP493">
        <v>13.84</v>
      </c>
      <c r="GQ493">
        <v>1.61</v>
      </c>
      <c r="GR493">
        <v>4.24</v>
      </c>
      <c r="GS493">
        <v>66.52</v>
      </c>
      <c r="GT493">
        <v>27.16</v>
      </c>
      <c r="GU493">
        <v>6.32</v>
      </c>
      <c r="GV493">
        <v>92.06</v>
      </c>
      <c r="GW493">
        <v>100</v>
      </c>
      <c r="GX493">
        <v>0.64</v>
      </c>
      <c r="GY493">
        <v>51.33</v>
      </c>
      <c r="GZ493">
        <v>72.73</v>
      </c>
      <c r="HA493">
        <v>0.41</v>
      </c>
      <c r="HB493">
        <v>32.369999999999997</v>
      </c>
      <c r="HC493">
        <v>12.41</v>
      </c>
      <c r="HD493">
        <v>183.38</v>
      </c>
      <c r="HE493">
        <v>67.63</v>
      </c>
      <c r="HF493">
        <v>11.43</v>
      </c>
      <c r="HG493">
        <v>70.180000000000007</v>
      </c>
      <c r="HH493">
        <v>99.98</v>
      </c>
      <c r="HI493">
        <v>67.7</v>
      </c>
      <c r="HJ493">
        <v>100</v>
      </c>
      <c r="HK493">
        <v>0.48</v>
      </c>
      <c r="HL493">
        <v>0.31</v>
      </c>
      <c r="HM493">
        <v>0.72</v>
      </c>
      <c r="HR493">
        <v>0.31</v>
      </c>
      <c r="HS493">
        <v>0</v>
      </c>
      <c r="HU493">
        <v>100</v>
      </c>
      <c r="HV493">
        <v>100</v>
      </c>
      <c r="HW493">
        <v>0</v>
      </c>
      <c r="HX493">
        <v>0.81</v>
      </c>
      <c r="HY493">
        <v>0</v>
      </c>
      <c r="HZ493">
        <v>100</v>
      </c>
      <c r="IA493">
        <v>129.57</v>
      </c>
      <c r="IB493" s="2">
        <v>1653.89</v>
      </c>
    </row>
    <row r="494" spans="1:236" x14ac:dyDescent="0.25">
      <c r="A494">
        <v>412060</v>
      </c>
      <c r="B494" t="str">
        <f>VLOOKUP(A494,cods!$A$1:$C$345,3,FALSE)</f>
        <v>Sudeste Paranaense</v>
      </c>
      <c r="C494" t="s">
        <v>493</v>
      </c>
      <c r="D494" t="s">
        <v>236</v>
      </c>
      <c r="E494">
        <v>2021</v>
      </c>
      <c r="F494">
        <v>41069000</v>
      </c>
      <c r="G494" t="s">
        <v>237</v>
      </c>
      <c r="H494" t="s">
        <v>238</v>
      </c>
      <c r="I494" t="s">
        <v>239</v>
      </c>
      <c r="J494" t="s">
        <v>246</v>
      </c>
      <c r="K494" t="s">
        <v>241</v>
      </c>
      <c r="L494">
        <v>1</v>
      </c>
      <c r="O494">
        <v>1</v>
      </c>
      <c r="P494">
        <v>1</v>
      </c>
      <c r="Q494">
        <v>0</v>
      </c>
      <c r="R494">
        <v>0</v>
      </c>
      <c r="S494">
        <v>1</v>
      </c>
      <c r="V494" s="1">
        <v>2044</v>
      </c>
      <c r="W494" s="1">
        <v>2044</v>
      </c>
      <c r="X494" t="s">
        <v>247</v>
      </c>
      <c r="Y494" t="s">
        <v>247</v>
      </c>
      <c r="AA494" s="1">
        <v>52776</v>
      </c>
      <c r="AB494" s="1">
        <v>24297</v>
      </c>
      <c r="AC494" s="1">
        <v>31994</v>
      </c>
      <c r="AD494" s="1">
        <v>31281</v>
      </c>
      <c r="AE494" s="1">
        <v>10163</v>
      </c>
      <c r="AF494" s="1">
        <v>9939</v>
      </c>
      <c r="AG494" s="1">
        <v>10891</v>
      </c>
      <c r="AH494" s="1">
        <v>10688</v>
      </c>
      <c r="AI494" s="1">
        <v>10163</v>
      </c>
      <c r="AJ494" s="1">
        <v>9939</v>
      </c>
      <c r="AK494">
        <v>235.39</v>
      </c>
      <c r="AL494">
        <v>214.3</v>
      </c>
      <c r="AM494" s="2">
        <v>2043.82</v>
      </c>
      <c r="AN494" s="2">
        <v>2043.82</v>
      </c>
      <c r="AO494" s="2">
        <v>1072.69</v>
      </c>
      <c r="AP494" s="2">
        <v>1073.02</v>
      </c>
      <c r="AQ494" s="2">
        <v>1167.1600000000001</v>
      </c>
      <c r="AR494" s="2">
        <v>2044.46</v>
      </c>
      <c r="AS494" s="1">
        <v>9967</v>
      </c>
      <c r="AT494" s="1">
        <v>9745</v>
      </c>
      <c r="AU494" s="1">
        <v>10891</v>
      </c>
      <c r="AV494" s="1">
        <v>10688</v>
      </c>
      <c r="AW494">
        <v>0</v>
      </c>
      <c r="AX494">
        <v>0</v>
      </c>
      <c r="AY494">
        <v>0.64</v>
      </c>
      <c r="AZ494">
        <v>0.33</v>
      </c>
      <c r="BA494">
        <v>953.43</v>
      </c>
      <c r="BB494" s="1">
        <v>11796</v>
      </c>
      <c r="BC494" s="1">
        <v>11543</v>
      </c>
      <c r="BD494" s="1">
        <v>9967</v>
      </c>
      <c r="BE494" s="1">
        <v>9745</v>
      </c>
      <c r="BF494">
        <v>0.03</v>
      </c>
      <c r="BH494" s="1">
        <v>24297</v>
      </c>
      <c r="BI494" s="1">
        <v>24176</v>
      </c>
      <c r="BJ494" s="2">
        <v>2043.82</v>
      </c>
      <c r="BK494" s="2">
        <v>1304</v>
      </c>
      <c r="BL494" s="1">
        <v>26588</v>
      </c>
      <c r="BM494" s="1">
        <v>26244</v>
      </c>
      <c r="BN494" s="1">
        <v>8287</v>
      </c>
      <c r="BO494" s="1">
        <v>8178</v>
      </c>
      <c r="BP494" s="1">
        <v>9080</v>
      </c>
      <c r="BQ494" s="1">
        <v>8994</v>
      </c>
      <c r="BR494">
        <v>151.04</v>
      </c>
      <c r="BS494">
        <v>179.08</v>
      </c>
      <c r="BT494">
        <v>877.61</v>
      </c>
      <c r="BU494">
        <v>877.61</v>
      </c>
      <c r="BV494">
        <v>957.57</v>
      </c>
      <c r="BW494" s="1">
        <v>8283</v>
      </c>
      <c r="BX494" s="1">
        <v>8176</v>
      </c>
      <c r="BY494" s="1">
        <v>9050</v>
      </c>
      <c r="BZ494" s="1">
        <v>8921</v>
      </c>
      <c r="CA494">
        <v>0</v>
      </c>
      <c r="CB494">
        <v>0</v>
      </c>
      <c r="CC494">
        <v>0</v>
      </c>
      <c r="CD494">
        <v>0</v>
      </c>
      <c r="CF494" s="1">
        <v>24297</v>
      </c>
      <c r="CG494" s="1">
        <v>24176</v>
      </c>
      <c r="CH494">
        <v>246.49</v>
      </c>
      <c r="CI494" s="2">
        <v>11222196.23</v>
      </c>
      <c r="CJ494" s="2">
        <v>6935463.0999999996</v>
      </c>
      <c r="CK494" s="2">
        <v>4286733.13</v>
      </c>
      <c r="CL494" s="2">
        <v>249917.82</v>
      </c>
      <c r="CM494" s="2">
        <v>11472114.050000001</v>
      </c>
      <c r="CN494" s="2">
        <v>10968066</v>
      </c>
      <c r="CO494">
        <v>0</v>
      </c>
      <c r="CP494" s="2">
        <v>2667476.5299999998</v>
      </c>
      <c r="CQ494" s="2">
        <v>1927257.26</v>
      </c>
      <c r="CR494" s="2">
        <v>2678755.6800000002</v>
      </c>
      <c r="CS494" s="2">
        <v>187799</v>
      </c>
      <c r="CT494" s="2">
        <v>1265859.8899999999</v>
      </c>
      <c r="CU494" s="2">
        <v>1841276.34</v>
      </c>
      <c r="CV494" s="2">
        <v>7013527.46</v>
      </c>
      <c r="CW494" s="2">
        <v>710982.44</v>
      </c>
      <c r="CX494" s="2">
        <v>10643480.470000001</v>
      </c>
      <c r="CY494">
        <v>0</v>
      </c>
      <c r="CZ494" s="2">
        <v>1348227.48</v>
      </c>
      <c r="DA494">
        <v>0</v>
      </c>
      <c r="DB494" s="2">
        <v>819366.56</v>
      </c>
      <c r="DC494" s="2">
        <v>443893.98</v>
      </c>
      <c r="DD494" s="2">
        <v>192156.3</v>
      </c>
      <c r="DE494" s="2">
        <v>1600927.23</v>
      </c>
      <c r="DF494">
        <v>0</v>
      </c>
      <c r="DG494">
        <v>13</v>
      </c>
      <c r="DH494">
        <v>14</v>
      </c>
      <c r="DI494" s="2">
        <v>220469.99</v>
      </c>
      <c r="DJ494" s="2">
        <v>1126849.1100000001</v>
      </c>
      <c r="DK494" s="2">
        <v>987021.52</v>
      </c>
      <c r="DL494" s="2">
        <v>806062.01</v>
      </c>
      <c r="DN494" s="2">
        <v>1793083.53</v>
      </c>
      <c r="DO494" s="2">
        <v>874328.69</v>
      </c>
      <c r="DP494" s="2">
        <v>539809.97</v>
      </c>
      <c r="DQ494" s="2">
        <v>171172.47</v>
      </c>
      <c r="DR494" s="2">
        <v>1585311.13</v>
      </c>
      <c r="DS494">
        <v>0</v>
      </c>
      <c r="DT494">
        <v>0</v>
      </c>
      <c r="DU494">
        <v>0</v>
      </c>
      <c r="EK494" t="s">
        <v>244</v>
      </c>
      <c r="EL494">
        <v>0</v>
      </c>
      <c r="EM494">
        <v>0</v>
      </c>
      <c r="EO494">
        <v>640</v>
      </c>
      <c r="EP494">
        <v>0</v>
      </c>
      <c r="EQ494">
        <v>640</v>
      </c>
      <c r="ER494">
        <v>0</v>
      </c>
      <c r="ES494">
        <v>11</v>
      </c>
      <c r="EV494">
        <v>640</v>
      </c>
      <c r="EW494">
        <v>640</v>
      </c>
      <c r="EX494">
        <v>0</v>
      </c>
      <c r="EY494">
        <v>0</v>
      </c>
      <c r="EZ494" s="1">
        <v>9716</v>
      </c>
      <c r="FA494" s="1">
        <v>8367</v>
      </c>
      <c r="FB494" s="2">
        <v>1184965.54</v>
      </c>
      <c r="FC494">
        <v>608</v>
      </c>
      <c r="FD494">
        <v>0</v>
      </c>
      <c r="FE494">
        <v>608</v>
      </c>
      <c r="FF494">
        <v>1.07</v>
      </c>
      <c r="FG494" s="2">
        <v>1468.63</v>
      </c>
      <c r="FH494">
        <v>5.01</v>
      </c>
      <c r="FI494">
        <v>5.28</v>
      </c>
      <c r="FJ494">
        <v>5.94</v>
      </c>
      <c r="FK494">
        <v>4.4800000000000004</v>
      </c>
      <c r="FL494">
        <v>42.47</v>
      </c>
      <c r="FM494" s="2">
        <v>198426.35</v>
      </c>
      <c r="FN494">
        <v>100</v>
      </c>
      <c r="FO494">
        <v>52.48</v>
      </c>
      <c r="FP494">
        <v>100</v>
      </c>
      <c r="FQ494">
        <v>105.44</v>
      </c>
      <c r="FR494">
        <v>42.91</v>
      </c>
      <c r="FS494">
        <v>8.2799999999999994</v>
      </c>
      <c r="FT494">
        <v>81.81</v>
      </c>
      <c r="FU494">
        <v>100</v>
      </c>
      <c r="FV494">
        <v>9.01</v>
      </c>
      <c r="FW494">
        <v>22.78</v>
      </c>
      <c r="FX494">
        <v>870.37</v>
      </c>
      <c r="FY494">
        <v>19.27</v>
      </c>
      <c r="FZ494">
        <v>18.37</v>
      </c>
      <c r="GA494">
        <v>92.89</v>
      </c>
      <c r="GB494">
        <v>100</v>
      </c>
      <c r="GC494">
        <v>100</v>
      </c>
      <c r="GD494">
        <v>15.79</v>
      </c>
      <c r="GE494">
        <v>3.3</v>
      </c>
      <c r="GF494">
        <v>353.75</v>
      </c>
      <c r="GG494">
        <v>57.09</v>
      </c>
      <c r="GH494">
        <v>4.3899999999999997</v>
      </c>
      <c r="GI494">
        <v>62.5</v>
      </c>
      <c r="GJ494">
        <v>23.87</v>
      </c>
      <c r="GK494">
        <v>40.28</v>
      </c>
      <c r="GL494">
        <v>14.13</v>
      </c>
      <c r="GM494">
        <v>1.96</v>
      </c>
      <c r="GN494">
        <v>38.19</v>
      </c>
      <c r="GO494">
        <v>64.45</v>
      </c>
      <c r="GP494">
        <v>18.05</v>
      </c>
      <c r="GQ494">
        <v>2.68</v>
      </c>
      <c r="GR494">
        <v>3.14</v>
      </c>
      <c r="GS494">
        <v>60.45</v>
      </c>
      <c r="GT494">
        <v>37.369999999999997</v>
      </c>
      <c r="GU494">
        <v>2.1800000000000002</v>
      </c>
      <c r="GV494">
        <v>91.35</v>
      </c>
      <c r="GW494">
        <v>100</v>
      </c>
      <c r="GX494">
        <v>1.34</v>
      </c>
      <c r="GY494">
        <v>81.81</v>
      </c>
      <c r="GZ494">
        <v>100</v>
      </c>
      <c r="HA494">
        <v>0.74</v>
      </c>
      <c r="HB494">
        <v>47.51</v>
      </c>
      <c r="HC494">
        <v>11.84</v>
      </c>
      <c r="HD494">
        <v>264.79000000000002</v>
      </c>
      <c r="HE494">
        <v>52.49</v>
      </c>
      <c r="HF494">
        <v>8.2799999999999994</v>
      </c>
      <c r="HG494">
        <v>83.71</v>
      </c>
      <c r="HH494">
        <v>60.62</v>
      </c>
      <c r="HI494">
        <v>50.38</v>
      </c>
      <c r="HJ494">
        <v>99.97</v>
      </c>
      <c r="HK494">
        <v>0.64</v>
      </c>
      <c r="HL494">
        <v>0.28000000000000003</v>
      </c>
      <c r="HM494">
        <v>0.82</v>
      </c>
      <c r="HR494">
        <v>0</v>
      </c>
      <c r="HS494">
        <v>0</v>
      </c>
      <c r="HU494">
        <v>100</v>
      </c>
      <c r="HV494">
        <v>100</v>
      </c>
      <c r="HW494">
        <v>7.0000000000000007E-2</v>
      </c>
      <c r="HX494">
        <v>141.62</v>
      </c>
      <c r="HY494">
        <v>0</v>
      </c>
      <c r="HZ494">
        <v>100</v>
      </c>
      <c r="IA494">
        <v>121.29</v>
      </c>
      <c r="IB494">
        <v>802.63</v>
      </c>
    </row>
    <row r="495" spans="1:236" hidden="1" x14ac:dyDescent="0.25">
      <c r="A495">
        <v>412060</v>
      </c>
      <c r="B495" t="str">
        <f>VLOOKUP(A495,cods!$A$1:$C$345,3,FALSE)</f>
        <v>Sudeste Paranaense</v>
      </c>
      <c r="C495" t="s">
        <v>493</v>
      </c>
      <c r="D495" t="s">
        <v>236</v>
      </c>
      <c r="E495">
        <v>2020</v>
      </c>
      <c r="F495">
        <v>41069000</v>
      </c>
      <c r="G495" t="s">
        <v>237</v>
      </c>
      <c r="H495" t="s">
        <v>238</v>
      </c>
      <c r="I495" t="s">
        <v>239</v>
      </c>
      <c r="J495" t="s">
        <v>246</v>
      </c>
      <c r="K495" t="s">
        <v>241</v>
      </c>
      <c r="L495">
        <v>1</v>
      </c>
      <c r="O495">
        <v>1</v>
      </c>
      <c r="P495">
        <v>1</v>
      </c>
      <c r="Q495">
        <v>0</v>
      </c>
      <c r="R495">
        <v>0</v>
      </c>
      <c r="S495">
        <v>1</v>
      </c>
      <c r="V495" s="1">
        <v>2044</v>
      </c>
      <c r="W495" s="1">
        <v>2044</v>
      </c>
      <c r="X495" t="s">
        <v>247</v>
      </c>
      <c r="Y495" t="s">
        <v>247</v>
      </c>
      <c r="AA495" s="1">
        <v>52513</v>
      </c>
      <c r="AB495" s="1">
        <v>24176</v>
      </c>
      <c r="AC495" s="1">
        <v>31281</v>
      </c>
      <c r="AD495" s="1">
        <v>30697</v>
      </c>
      <c r="AE495" s="1">
        <v>9939</v>
      </c>
      <c r="AF495" s="1">
        <v>9768</v>
      </c>
      <c r="AG495" s="1">
        <v>10688</v>
      </c>
      <c r="AH495" s="1">
        <v>10503</v>
      </c>
      <c r="AI495" s="1">
        <v>9939</v>
      </c>
      <c r="AJ495" s="1">
        <v>9768</v>
      </c>
      <c r="AK495">
        <v>214.3</v>
      </c>
      <c r="AL495">
        <v>186.6</v>
      </c>
      <c r="AM495" s="2">
        <v>2040.88</v>
      </c>
      <c r="AN495" s="2">
        <v>2040.88</v>
      </c>
      <c r="AO495" s="2">
        <v>1092.25</v>
      </c>
      <c r="AP495" s="2">
        <v>1093.21</v>
      </c>
      <c r="AQ495" s="2">
        <v>1181.28</v>
      </c>
      <c r="AR495" s="2">
        <v>2040.88</v>
      </c>
      <c r="AS495" s="1">
        <v>9745</v>
      </c>
      <c r="AT495" s="1">
        <v>9563</v>
      </c>
      <c r="AU495" s="1">
        <v>10688</v>
      </c>
      <c r="AV495" s="1">
        <v>10503</v>
      </c>
      <c r="AW495">
        <v>0</v>
      </c>
      <c r="AX495">
        <v>0</v>
      </c>
      <c r="AY495">
        <v>0</v>
      </c>
      <c r="AZ495">
        <v>0.96</v>
      </c>
      <c r="BA495">
        <v>969.91</v>
      </c>
      <c r="BB495" s="1">
        <v>11543</v>
      </c>
      <c r="BC495" s="1">
        <v>11372</v>
      </c>
      <c r="BD495" s="1">
        <v>9745</v>
      </c>
      <c r="BE495" s="1">
        <v>9563</v>
      </c>
      <c r="BF495">
        <v>0.32</v>
      </c>
      <c r="BH495" s="1">
        <v>24176</v>
      </c>
      <c r="BI495" s="1">
        <v>24051</v>
      </c>
      <c r="BJ495" s="2">
        <v>2040.88</v>
      </c>
      <c r="BK495" s="2">
        <v>1255.3399999999999</v>
      </c>
      <c r="BL495" s="1">
        <v>26244</v>
      </c>
      <c r="BM495" s="1">
        <v>25455</v>
      </c>
      <c r="BN495" s="1">
        <v>8178</v>
      </c>
      <c r="BO495" s="1">
        <v>7978</v>
      </c>
      <c r="BP495" s="1">
        <v>8994</v>
      </c>
      <c r="BQ495" s="1">
        <v>8743</v>
      </c>
      <c r="BR495">
        <v>179.08</v>
      </c>
      <c r="BS495">
        <v>177.2</v>
      </c>
      <c r="BT495">
        <v>890.1</v>
      </c>
      <c r="BU495">
        <v>890.1</v>
      </c>
      <c r="BV495">
        <v>965.04</v>
      </c>
      <c r="BW495" s="1">
        <v>8176</v>
      </c>
      <c r="BX495" s="1">
        <v>7930</v>
      </c>
      <c r="BY495" s="1">
        <v>8921</v>
      </c>
      <c r="BZ495" s="1">
        <v>8707</v>
      </c>
      <c r="CA495">
        <v>0</v>
      </c>
      <c r="CB495">
        <v>0</v>
      </c>
      <c r="CC495">
        <v>0</v>
      </c>
      <c r="CD495">
        <v>0</v>
      </c>
      <c r="CF495" s="1">
        <v>24176</v>
      </c>
      <c r="CG495" s="1">
        <v>24051</v>
      </c>
      <c r="CH495">
        <v>280.87</v>
      </c>
      <c r="CI495" s="2">
        <v>10513178.65</v>
      </c>
      <c r="CJ495" s="2">
        <v>6459969.4900000002</v>
      </c>
      <c r="CK495" s="2">
        <v>4053209.16</v>
      </c>
      <c r="CL495" s="2">
        <v>289993.27</v>
      </c>
      <c r="CM495" s="2">
        <v>10803171.92</v>
      </c>
      <c r="CN495" s="2">
        <v>10912017.529999999</v>
      </c>
      <c r="CO495">
        <v>0</v>
      </c>
      <c r="CP495" s="2">
        <v>1927257.26</v>
      </c>
      <c r="CQ495" s="2">
        <v>1858372.72</v>
      </c>
      <c r="CR495" s="2">
        <v>2968208.61</v>
      </c>
      <c r="CS495" s="2">
        <v>188544.6</v>
      </c>
      <c r="CT495" s="2">
        <v>1036283.81</v>
      </c>
      <c r="CU495" s="2">
        <v>2016976.09</v>
      </c>
      <c r="CV495" s="2">
        <v>7223120.04</v>
      </c>
      <c r="CW495" s="2">
        <v>384457.01</v>
      </c>
      <c r="CX495" s="2">
        <v>9828931.0099999998</v>
      </c>
      <c r="CY495">
        <v>0</v>
      </c>
      <c r="CZ495" s="2">
        <v>1195861.1499999999</v>
      </c>
      <c r="DA495">
        <v>0</v>
      </c>
      <c r="DB495" s="2">
        <v>777270.45</v>
      </c>
      <c r="DC495" s="2">
        <v>478854.31</v>
      </c>
      <c r="DD495" s="2">
        <v>710420.71</v>
      </c>
      <c r="DE495" s="2">
        <v>1351779.86</v>
      </c>
      <c r="DF495" s="2">
        <v>35215.65</v>
      </c>
      <c r="DG495">
        <v>14</v>
      </c>
      <c r="DH495">
        <v>15</v>
      </c>
      <c r="DI495" s="2">
        <v>235836.48</v>
      </c>
      <c r="DJ495" s="2">
        <v>546638.5</v>
      </c>
      <c r="DK495" s="2">
        <v>1442983.59</v>
      </c>
      <c r="DL495" s="2">
        <v>654432.63</v>
      </c>
      <c r="DM495">
        <v>0</v>
      </c>
      <c r="DN495" s="2">
        <v>2097416.2200000002</v>
      </c>
      <c r="DO495" s="2">
        <v>806578.03</v>
      </c>
      <c r="DP495" s="2">
        <v>325751.25</v>
      </c>
      <c r="DQ495" s="2">
        <v>58705.760000000002</v>
      </c>
      <c r="DR495" s="2">
        <v>1191035.04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 t="s">
        <v>244</v>
      </c>
      <c r="EL495">
        <v>0</v>
      </c>
      <c r="EM495">
        <v>0</v>
      </c>
      <c r="EO495">
        <v>658</v>
      </c>
      <c r="EP495">
        <v>0</v>
      </c>
      <c r="EQ495">
        <v>649</v>
      </c>
      <c r="ER495">
        <v>0</v>
      </c>
      <c r="ES495">
        <v>3</v>
      </c>
      <c r="EV495">
        <v>649</v>
      </c>
      <c r="EW495">
        <v>658</v>
      </c>
      <c r="EX495">
        <v>0</v>
      </c>
      <c r="EY495">
        <v>0</v>
      </c>
      <c r="EZ495" s="1">
        <v>11517</v>
      </c>
      <c r="FA495" s="1">
        <v>9436</v>
      </c>
      <c r="FB495" s="2">
        <v>18072.97</v>
      </c>
      <c r="FC495">
        <v>658</v>
      </c>
      <c r="FD495">
        <v>0</v>
      </c>
      <c r="FE495">
        <v>658</v>
      </c>
      <c r="FF495">
        <v>1.08</v>
      </c>
      <c r="FG495" s="2">
        <v>1342.34</v>
      </c>
      <c r="FH495">
        <v>4.58</v>
      </c>
      <c r="FI495">
        <v>4.9000000000000004</v>
      </c>
      <c r="FJ495">
        <v>5.47</v>
      </c>
      <c r="FK495">
        <v>4.2</v>
      </c>
      <c r="FL495">
        <v>50.72</v>
      </c>
      <c r="FM495" s="2">
        <v>204704.04</v>
      </c>
      <c r="FN495">
        <v>100</v>
      </c>
      <c r="FO495">
        <v>53.55</v>
      </c>
      <c r="FP495">
        <v>100</v>
      </c>
      <c r="FQ495">
        <v>106.96</v>
      </c>
      <c r="FR495">
        <v>42.11</v>
      </c>
      <c r="FS495">
        <v>8.59</v>
      </c>
      <c r="FT495">
        <v>81.489999999999995</v>
      </c>
      <c r="FU495">
        <v>100</v>
      </c>
      <c r="FV495">
        <v>9.2799999999999994</v>
      </c>
      <c r="FW495">
        <v>24.35</v>
      </c>
      <c r="FX495">
        <v>799.24</v>
      </c>
      <c r="FY495">
        <v>17.5</v>
      </c>
      <c r="FZ495">
        <v>20.21</v>
      </c>
      <c r="GA495">
        <v>96.57</v>
      </c>
      <c r="GB495">
        <v>100</v>
      </c>
      <c r="GC495">
        <v>100</v>
      </c>
      <c r="GD495">
        <v>16.04</v>
      </c>
      <c r="GE495">
        <v>3.37</v>
      </c>
      <c r="GF495">
        <v>371.1</v>
      </c>
      <c r="GG495">
        <v>57.89</v>
      </c>
      <c r="GH495">
        <v>-1.01</v>
      </c>
      <c r="GI495">
        <v>68.709999999999994</v>
      </c>
      <c r="GJ495">
        <v>28.23</v>
      </c>
      <c r="GK495">
        <v>47.42</v>
      </c>
      <c r="GL495">
        <v>11.33</v>
      </c>
      <c r="GM495">
        <v>2.2400000000000002</v>
      </c>
      <c r="GN495">
        <v>41.09</v>
      </c>
      <c r="GO495">
        <v>69.02</v>
      </c>
      <c r="GP495">
        <v>14.35</v>
      </c>
      <c r="GQ495">
        <v>2.61</v>
      </c>
      <c r="GR495">
        <v>3.27</v>
      </c>
      <c r="GS495">
        <v>59.8</v>
      </c>
      <c r="GT495">
        <v>37.520000000000003</v>
      </c>
      <c r="GU495">
        <v>2.68</v>
      </c>
      <c r="GV495">
        <v>91.11</v>
      </c>
      <c r="GW495">
        <v>100</v>
      </c>
      <c r="GX495">
        <v>1.47</v>
      </c>
      <c r="GY495">
        <v>81.489999999999995</v>
      </c>
      <c r="GZ495">
        <v>100</v>
      </c>
      <c r="HA495">
        <v>0.81</v>
      </c>
      <c r="HB495">
        <v>46.43</v>
      </c>
      <c r="HC495">
        <v>12.95</v>
      </c>
      <c r="HD495">
        <v>263.41000000000003</v>
      </c>
      <c r="HE495">
        <v>53.57</v>
      </c>
      <c r="HF495">
        <v>8.59</v>
      </c>
      <c r="HG495">
        <v>64.22</v>
      </c>
      <c r="HH495">
        <v>59.57</v>
      </c>
      <c r="HI495">
        <v>49.98</v>
      </c>
      <c r="HJ495">
        <v>100</v>
      </c>
      <c r="HK495">
        <v>0.62</v>
      </c>
      <c r="HL495">
        <v>0.32</v>
      </c>
      <c r="HM495">
        <v>0.67</v>
      </c>
      <c r="HR495">
        <v>0</v>
      </c>
      <c r="HS495">
        <v>0</v>
      </c>
      <c r="HU495">
        <v>100</v>
      </c>
      <c r="HV495">
        <v>100</v>
      </c>
      <c r="HW495">
        <v>0.02</v>
      </c>
      <c r="HX495">
        <v>1.92</v>
      </c>
      <c r="HY495">
        <v>0</v>
      </c>
      <c r="HZ495">
        <v>100</v>
      </c>
      <c r="IA495">
        <v>122.7</v>
      </c>
      <c r="IB495">
        <v>736.31</v>
      </c>
    </row>
    <row r="496" spans="1:236" hidden="1" x14ac:dyDescent="0.25">
      <c r="A496">
        <v>412065</v>
      </c>
      <c r="B496" t="str">
        <f>VLOOKUP(A496,cods!$A$1:$C$345,3,FALSE)</f>
        <v>Centro Ocidental Paranaense</v>
      </c>
      <c r="C496" t="s">
        <v>494</v>
      </c>
      <c r="D496" t="s">
        <v>236</v>
      </c>
      <c r="E496">
        <v>2021</v>
      </c>
      <c r="F496">
        <v>41069000</v>
      </c>
      <c r="G496" t="s">
        <v>237</v>
      </c>
      <c r="H496" t="s">
        <v>238</v>
      </c>
      <c r="I496" t="s">
        <v>239</v>
      </c>
      <c r="J496" t="s">
        <v>240</v>
      </c>
      <c r="K496" t="s">
        <v>241</v>
      </c>
      <c r="L496">
        <v>1</v>
      </c>
      <c r="O496">
        <v>1</v>
      </c>
      <c r="Q496">
        <v>1</v>
      </c>
      <c r="V496" s="1">
        <v>2044</v>
      </c>
      <c r="W496" s="1">
        <v>2044</v>
      </c>
      <c r="X496" t="s">
        <v>242</v>
      </c>
      <c r="Y496" t="s">
        <v>243</v>
      </c>
      <c r="AA496" s="1">
        <v>4420</v>
      </c>
      <c r="AB496" s="1">
        <v>2651</v>
      </c>
      <c r="AC496" s="1">
        <v>4084</v>
      </c>
      <c r="AD496" s="1">
        <v>4043</v>
      </c>
      <c r="AE496" s="1">
        <v>1392</v>
      </c>
      <c r="AF496" s="1">
        <v>1360</v>
      </c>
      <c r="AG496" s="1">
        <v>1427</v>
      </c>
      <c r="AH496" s="1">
        <v>1392</v>
      </c>
      <c r="AI496" s="1">
        <v>1392</v>
      </c>
      <c r="AJ496" s="1">
        <v>1360</v>
      </c>
      <c r="AK496">
        <v>37.36</v>
      </c>
      <c r="AL496">
        <v>28.39</v>
      </c>
      <c r="AM496">
        <v>226.74</v>
      </c>
      <c r="AN496">
        <v>0</v>
      </c>
      <c r="AO496">
        <v>179.28</v>
      </c>
      <c r="AP496">
        <v>179.33</v>
      </c>
      <c r="AQ496">
        <v>187.88</v>
      </c>
      <c r="AR496">
        <v>227.11</v>
      </c>
      <c r="AS496" s="1">
        <v>1309</v>
      </c>
      <c r="AT496" s="1">
        <v>1296</v>
      </c>
      <c r="AU496" s="1">
        <v>1427</v>
      </c>
      <c r="AV496" s="1">
        <v>1392</v>
      </c>
      <c r="AW496">
        <v>226.74</v>
      </c>
      <c r="AX496">
        <v>0</v>
      </c>
      <c r="AY496">
        <v>0.37</v>
      </c>
      <c r="AZ496">
        <v>0.05</v>
      </c>
      <c r="BA496">
        <v>163.33000000000001</v>
      </c>
      <c r="BB496" s="1">
        <v>1502</v>
      </c>
      <c r="BC496" s="1">
        <v>1464</v>
      </c>
      <c r="BD496" s="1">
        <v>1309</v>
      </c>
      <c r="BE496" s="1">
        <v>1296</v>
      </c>
      <c r="BF496">
        <v>0.19</v>
      </c>
      <c r="BH496" s="1">
        <v>2651</v>
      </c>
      <c r="BI496" s="1">
        <v>2678</v>
      </c>
      <c r="BJ496">
        <v>226.74</v>
      </c>
      <c r="BK496">
        <v>246.03</v>
      </c>
      <c r="CI496" s="2">
        <v>1163161.25</v>
      </c>
      <c r="CJ496" s="2">
        <v>1163161.25</v>
      </c>
      <c r="CL496" s="2">
        <v>34110.85</v>
      </c>
      <c r="CM496" s="2">
        <v>1197272.1000000001</v>
      </c>
      <c r="CN496" s="2">
        <v>1150985.82</v>
      </c>
      <c r="CO496">
        <v>0</v>
      </c>
      <c r="CP496" s="2">
        <v>228599.91</v>
      </c>
      <c r="CQ496" s="2">
        <v>175773.32</v>
      </c>
      <c r="CR496" s="2">
        <v>202317.11</v>
      </c>
      <c r="CS496" s="2">
        <v>5910.27</v>
      </c>
      <c r="CT496" s="2">
        <v>208442.33</v>
      </c>
      <c r="CU496" s="2">
        <v>129493.35</v>
      </c>
      <c r="CV496" s="2">
        <v>691570.98</v>
      </c>
      <c r="CW496" s="2">
        <v>41674.36</v>
      </c>
      <c r="CX496" s="2">
        <v>970606.34</v>
      </c>
      <c r="CY496">
        <v>0</v>
      </c>
      <c r="CZ496" s="2">
        <v>79926.13</v>
      </c>
      <c r="DA496">
        <v>0</v>
      </c>
      <c r="DB496" s="2">
        <v>84080.49</v>
      </c>
      <c r="DC496" s="2">
        <v>86158.24</v>
      </c>
      <c r="DD496" s="2">
        <v>59927.73</v>
      </c>
      <c r="DG496">
        <v>1</v>
      </c>
      <c r="DH496">
        <v>1</v>
      </c>
      <c r="DI496" s="2">
        <v>61327.43</v>
      </c>
      <c r="DJ496" s="2">
        <v>71276.63</v>
      </c>
      <c r="DK496" s="2">
        <v>59927.73</v>
      </c>
      <c r="DO496">
        <v>237.4</v>
      </c>
      <c r="DP496" s="2">
        <v>21821.13</v>
      </c>
      <c r="DQ496" s="2">
        <v>19853.23</v>
      </c>
      <c r="DR496" s="2">
        <v>41911.760000000002</v>
      </c>
      <c r="DU496">
        <v>0</v>
      </c>
      <c r="EK496" t="s">
        <v>244</v>
      </c>
      <c r="EL496">
        <v>0</v>
      </c>
      <c r="EM496">
        <v>0</v>
      </c>
      <c r="EO496">
        <v>450</v>
      </c>
      <c r="EP496">
        <v>0</v>
      </c>
      <c r="EQ496">
        <v>437</v>
      </c>
      <c r="ER496">
        <v>0</v>
      </c>
      <c r="EV496">
        <v>437</v>
      </c>
      <c r="EW496">
        <v>450</v>
      </c>
      <c r="EX496">
        <v>3</v>
      </c>
      <c r="EZ496" s="1">
        <v>1517</v>
      </c>
      <c r="FA496" s="1">
        <v>1417</v>
      </c>
      <c r="FB496" s="2">
        <v>90715.31</v>
      </c>
      <c r="FC496">
        <v>401</v>
      </c>
      <c r="FD496">
        <v>1</v>
      </c>
      <c r="FE496">
        <v>401</v>
      </c>
      <c r="FF496">
        <v>1.02</v>
      </c>
      <c r="FG496" s="2">
        <v>1409.5</v>
      </c>
      <c r="FH496">
        <v>5.17</v>
      </c>
      <c r="FI496">
        <v>6.19</v>
      </c>
      <c r="FJ496">
        <v>6.19</v>
      </c>
      <c r="FL496">
        <v>34.19</v>
      </c>
      <c r="FM496" s="2">
        <v>202317.11</v>
      </c>
      <c r="FN496">
        <v>100</v>
      </c>
      <c r="FO496">
        <v>79.02</v>
      </c>
      <c r="FP496">
        <v>100</v>
      </c>
      <c r="FQ496">
        <v>119.84</v>
      </c>
      <c r="FR496">
        <v>17.2</v>
      </c>
      <c r="FS496">
        <v>10.6</v>
      </c>
      <c r="FV496">
        <v>11.11</v>
      </c>
      <c r="FW496">
        <v>1.64</v>
      </c>
      <c r="FX496">
        <v>859.42</v>
      </c>
      <c r="FY496">
        <v>22.17</v>
      </c>
      <c r="GA496">
        <v>120.88</v>
      </c>
      <c r="GB496">
        <v>100</v>
      </c>
      <c r="GD496">
        <v>13.42</v>
      </c>
      <c r="GE496">
        <v>3.68</v>
      </c>
      <c r="GF496">
        <v>490.65</v>
      </c>
      <c r="GG496">
        <v>82.8</v>
      </c>
      <c r="GH496">
        <v>3.87</v>
      </c>
      <c r="GI496">
        <v>59.46</v>
      </c>
      <c r="GJ496">
        <v>17.39</v>
      </c>
      <c r="GK496">
        <v>28.53</v>
      </c>
      <c r="GL496">
        <v>3.6</v>
      </c>
      <c r="GM496">
        <v>5.27</v>
      </c>
      <c r="GN496">
        <v>29.25</v>
      </c>
      <c r="GO496">
        <v>47.98</v>
      </c>
      <c r="GP496">
        <v>30.14</v>
      </c>
      <c r="GQ496">
        <v>0.85</v>
      </c>
      <c r="GR496">
        <v>8.8699999999999992</v>
      </c>
      <c r="GS496">
        <v>97.15</v>
      </c>
      <c r="GU496">
        <v>2.85</v>
      </c>
      <c r="GV496">
        <v>92.41</v>
      </c>
      <c r="GW496">
        <v>100</v>
      </c>
      <c r="GX496">
        <v>0.73</v>
      </c>
      <c r="HA496">
        <v>0.73</v>
      </c>
      <c r="HB496">
        <v>20.97</v>
      </c>
      <c r="HC496">
        <v>3.97</v>
      </c>
      <c r="HD496">
        <v>94.76</v>
      </c>
      <c r="HE496">
        <v>79.03</v>
      </c>
      <c r="HF496">
        <v>10.6</v>
      </c>
      <c r="HG496">
        <v>68.739999999999995</v>
      </c>
      <c r="HH496">
        <v>92.4</v>
      </c>
      <c r="HJ496">
        <v>99.84</v>
      </c>
      <c r="HK496">
        <v>1.08</v>
      </c>
      <c r="HM496">
        <v>0.85</v>
      </c>
      <c r="HR496">
        <v>0</v>
      </c>
      <c r="HS496">
        <v>0</v>
      </c>
      <c r="HU496">
        <v>100</v>
      </c>
      <c r="HV496">
        <v>100</v>
      </c>
      <c r="HX496">
        <v>64.02</v>
      </c>
      <c r="HY496">
        <v>0.25</v>
      </c>
      <c r="HZ496">
        <v>100</v>
      </c>
      <c r="IA496">
        <v>140.43</v>
      </c>
      <c r="IB496">
        <v>839</v>
      </c>
    </row>
    <row r="497" spans="1:236" hidden="1" x14ac:dyDescent="0.25">
      <c r="A497">
        <v>412065</v>
      </c>
      <c r="B497" t="str">
        <f>VLOOKUP(A497,cods!$A$1:$C$345,3,FALSE)</f>
        <v>Centro Ocidental Paranaense</v>
      </c>
      <c r="C497" t="s">
        <v>494</v>
      </c>
      <c r="D497" t="s">
        <v>236</v>
      </c>
      <c r="E497">
        <v>2020</v>
      </c>
      <c r="F497">
        <v>41069000</v>
      </c>
      <c r="G497" t="s">
        <v>237</v>
      </c>
      <c r="H497" t="s">
        <v>238</v>
      </c>
      <c r="I497" t="s">
        <v>239</v>
      </c>
      <c r="J497" t="s">
        <v>240</v>
      </c>
      <c r="K497" t="s">
        <v>241</v>
      </c>
      <c r="L497">
        <v>1</v>
      </c>
      <c r="O497">
        <v>1</v>
      </c>
      <c r="Q497">
        <v>1</v>
      </c>
      <c r="V497" s="1">
        <v>2044</v>
      </c>
      <c r="W497" s="1">
        <v>2044</v>
      </c>
      <c r="X497" t="s">
        <v>242</v>
      </c>
      <c r="Y497" t="s">
        <v>243</v>
      </c>
      <c r="AA497" s="1">
        <v>4465</v>
      </c>
      <c r="AB497" s="1">
        <v>2678</v>
      </c>
      <c r="AC497" s="1">
        <v>4043</v>
      </c>
      <c r="AD497" s="1">
        <v>3946</v>
      </c>
      <c r="AE497" s="1">
        <v>1360</v>
      </c>
      <c r="AF497" s="1">
        <v>1326</v>
      </c>
      <c r="AG497" s="1">
        <v>1392</v>
      </c>
      <c r="AH497" s="1">
        <v>1358</v>
      </c>
      <c r="AI497" s="1">
        <v>1360</v>
      </c>
      <c r="AJ497" s="1">
        <v>1326</v>
      </c>
      <c r="AK497">
        <v>28.39</v>
      </c>
      <c r="AL497">
        <v>21.9</v>
      </c>
      <c r="AM497">
        <v>238.96</v>
      </c>
      <c r="AN497">
        <v>0</v>
      </c>
      <c r="AO497">
        <v>182.88</v>
      </c>
      <c r="AP497">
        <v>182.88</v>
      </c>
      <c r="AQ497">
        <v>190.26</v>
      </c>
      <c r="AR497">
        <v>238.96</v>
      </c>
      <c r="AS497" s="1">
        <v>1296</v>
      </c>
      <c r="AT497" s="1">
        <v>1265</v>
      </c>
      <c r="AU497" s="1">
        <v>1392</v>
      </c>
      <c r="AV497" s="1">
        <v>1358</v>
      </c>
      <c r="AW497">
        <v>238.96</v>
      </c>
      <c r="AX497">
        <v>0</v>
      </c>
      <c r="AY497">
        <v>0</v>
      </c>
      <c r="AZ497">
        <v>0</v>
      </c>
      <c r="BA497">
        <v>169.36</v>
      </c>
      <c r="BB497" s="1">
        <v>1464</v>
      </c>
      <c r="BC497" s="1">
        <v>1433</v>
      </c>
      <c r="BD497" s="1">
        <v>1296</v>
      </c>
      <c r="BE497" s="1">
        <v>1265</v>
      </c>
      <c r="BF497">
        <v>0</v>
      </c>
      <c r="BH497" s="1">
        <v>2678</v>
      </c>
      <c r="BI497" s="1">
        <v>2706</v>
      </c>
      <c r="BJ497">
        <v>238.96</v>
      </c>
      <c r="BK497">
        <v>226.61</v>
      </c>
      <c r="CI497" s="2">
        <v>1074860.6000000001</v>
      </c>
      <c r="CJ497" s="2">
        <v>1074860.6000000001</v>
      </c>
      <c r="CL497" s="2">
        <v>36334.99</v>
      </c>
      <c r="CM497" s="2">
        <v>1111195.5900000001</v>
      </c>
      <c r="CN497" s="2">
        <v>1105759.5900000001</v>
      </c>
      <c r="CO497">
        <v>0</v>
      </c>
      <c r="CP497" s="2">
        <v>175773.32</v>
      </c>
      <c r="CQ497" s="2">
        <v>172449.5</v>
      </c>
      <c r="CR497" s="2">
        <v>220624.71</v>
      </c>
      <c r="CS497" s="2">
        <v>4364.97</v>
      </c>
      <c r="CT497" s="2">
        <v>162408.98000000001</v>
      </c>
      <c r="CU497" s="2">
        <v>111016.27</v>
      </c>
      <c r="CV497" s="2">
        <v>615627.65</v>
      </c>
      <c r="CW497" s="2">
        <v>20663.8</v>
      </c>
      <c r="CX497" s="2">
        <v>862559.65</v>
      </c>
      <c r="CY497">
        <v>0</v>
      </c>
      <c r="CZ497" s="2">
        <v>67170.81</v>
      </c>
      <c r="DA497">
        <v>0</v>
      </c>
      <c r="DB497" s="2">
        <v>78559.16</v>
      </c>
      <c r="DC497" s="2">
        <v>95915.69</v>
      </c>
      <c r="DD497" s="2">
        <v>33345.360000000001</v>
      </c>
      <c r="DE497">
        <v>0</v>
      </c>
      <c r="DF497" s="2">
        <v>2203.06</v>
      </c>
      <c r="DG497">
        <v>1</v>
      </c>
      <c r="DH497">
        <v>1</v>
      </c>
      <c r="DI497" s="2">
        <v>38653.56</v>
      </c>
      <c r="DJ497" s="2">
        <v>63181.7</v>
      </c>
      <c r="DK497" s="2">
        <v>35548.42</v>
      </c>
      <c r="DL497">
        <v>0</v>
      </c>
      <c r="DM497">
        <v>0</v>
      </c>
      <c r="DN497" s="2">
        <v>35548.42</v>
      </c>
      <c r="DO497">
        <v>223.59</v>
      </c>
      <c r="DP497" s="2">
        <v>14941.44</v>
      </c>
      <c r="DQ497" s="2">
        <v>5722.36</v>
      </c>
      <c r="DR497" s="2">
        <v>20887.39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 t="s">
        <v>244</v>
      </c>
      <c r="EL497">
        <v>0</v>
      </c>
      <c r="EM497">
        <v>0</v>
      </c>
      <c r="EO497">
        <v>487</v>
      </c>
      <c r="EP497">
        <v>0</v>
      </c>
      <c r="EQ497">
        <v>486</v>
      </c>
      <c r="ER497">
        <v>0</v>
      </c>
      <c r="EV497">
        <v>486</v>
      </c>
      <c r="EW497">
        <v>487</v>
      </c>
      <c r="EX497">
        <v>0</v>
      </c>
      <c r="EY497">
        <v>0</v>
      </c>
      <c r="EZ497" s="1">
        <v>1165</v>
      </c>
      <c r="FA497" s="1">
        <v>1069</v>
      </c>
      <c r="FB497" s="2">
        <v>1539.8</v>
      </c>
      <c r="FC497">
        <v>494</v>
      </c>
      <c r="FD497">
        <v>0</v>
      </c>
      <c r="FE497">
        <v>494</v>
      </c>
      <c r="FF497">
        <v>1.02</v>
      </c>
      <c r="FG497" s="2">
        <v>1375</v>
      </c>
      <c r="FH497">
        <v>4.53</v>
      </c>
      <c r="FI497">
        <v>5.65</v>
      </c>
      <c r="FJ497">
        <v>5.65</v>
      </c>
      <c r="FL497">
        <v>38.450000000000003</v>
      </c>
      <c r="FM497" s="2">
        <v>220624.71</v>
      </c>
      <c r="FN497">
        <v>100</v>
      </c>
      <c r="FO497">
        <v>76.53</v>
      </c>
      <c r="FP497">
        <v>100</v>
      </c>
      <c r="FQ497">
        <v>124.61</v>
      </c>
      <c r="FR497">
        <v>20.38</v>
      </c>
      <c r="FS497">
        <v>11.08</v>
      </c>
      <c r="FV497">
        <v>11.53</v>
      </c>
      <c r="FW497">
        <v>1.5</v>
      </c>
      <c r="FX497">
        <v>914.72</v>
      </c>
      <c r="FY497">
        <v>17.36</v>
      </c>
      <c r="GA497">
        <v>125.43</v>
      </c>
      <c r="GB497">
        <v>100</v>
      </c>
      <c r="GD497">
        <v>14.48</v>
      </c>
      <c r="GE497">
        <v>3.24</v>
      </c>
      <c r="GF497">
        <v>447.73</v>
      </c>
      <c r="GG497">
        <v>79.62</v>
      </c>
      <c r="GH497">
        <v>0.49</v>
      </c>
      <c r="GI497">
        <v>57.28</v>
      </c>
      <c r="GJ497">
        <v>20.53</v>
      </c>
      <c r="GK497">
        <v>30.85</v>
      </c>
      <c r="GL497">
        <v>1.94</v>
      </c>
      <c r="GM497">
        <v>3.6</v>
      </c>
      <c r="GN497">
        <v>35.840000000000003</v>
      </c>
      <c r="GO497">
        <v>53.87</v>
      </c>
      <c r="GP497">
        <v>26.38</v>
      </c>
      <c r="GQ497">
        <v>0.71</v>
      </c>
      <c r="GR497">
        <v>6.28</v>
      </c>
      <c r="GS497">
        <v>96.73</v>
      </c>
      <c r="GU497">
        <v>3.27</v>
      </c>
      <c r="GV497">
        <v>93.13</v>
      </c>
      <c r="GW497">
        <v>100</v>
      </c>
      <c r="GX497">
        <v>0.74</v>
      </c>
      <c r="HA497">
        <v>0.74</v>
      </c>
      <c r="HB497">
        <v>23.47</v>
      </c>
      <c r="HC497">
        <v>6.11</v>
      </c>
      <c r="HD497">
        <v>114.4</v>
      </c>
      <c r="HE497">
        <v>76.53</v>
      </c>
      <c r="HF497">
        <v>11.08</v>
      </c>
      <c r="HG497">
        <v>56.95</v>
      </c>
      <c r="HH497">
        <v>90.55</v>
      </c>
      <c r="HJ497">
        <v>100</v>
      </c>
      <c r="HK497">
        <v>0.95</v>
      </c>
      <c r="HM497">
        <v>0.72</v>
      </c>
      <c r="HR497">
        <v>0</v>
      </c>
      <c r="HS497">
        <v>0</v>
      </c>
      <c r="HU497">
        <v>100</v>
      </c>
      <c r="HV497">
        <v>100</v>
      </c>
      <c r="HX497">
        <v>1.44</v>
      </c>
      <c r="HY497">
        <v>0</v>
      </c>
      <c r="HZ497">
        <v>100</v>
      </c>
      <c r="IA497">
        <v>150.97</v>
      </c>
      <c r="IB497">
        <v>893.43</v>
      </c>
    </row>
    <row r="498" spans="1:236" x14ac:dyDescent="0.25">
      <c r="A498">
        <v>412070</v>
      </c>
      <c r="B498" t="str">
        <f>VLOOKUP(A498,cods!$A$1:$C$345,3,FALSE)</f>
        <v>Norte Pioneiro Paranaense</v>
      </c>
      <c r="C498" t="s">
        <v>495</v>
      </c>
      <c r="D498" t="s">
        <v>236</v>
      </c>
      <c r="E498">
        <v>2021</v>
      </c>
      <c r="F498">
        <v>41069000</v>
      </c>
      <c r="G498" t="s">
        <v>237</v>
      </c>
      <c r="H498" t="s">
        <v>238</v>
      </c>
      <c r="I498" t="s">
        <v>239</v>
      </c>
      <c r="J498" t="s">
        <v>246</v>
      </c>
      <c r="K498" t="s">
        <v>241</v>
      </c>
      <c r="L498">
        <v>1</v>
      </c>
      <c r="O498">
        <v>1</v>
      </c>
      <c r="P498">
        <v>1</v>
      </c>
      <c r="Q498">
        <v>0</v>
      </c>
      <c r="R498">
        <v>0</v>
      </c>
      <c r="S498">
        <v>1</v>
      </c>
      <c r="V498" s="1">
        <v>2033</v>
      </c>
      <c r="W498" s="1">
        <v>2033</v>
      </c>
      <c r="X498" t="s">
        <v>247</v>
      </c>
      <c r="Y498" t="s">
        <v>247</v>
      </c>
      <c r="AA498" s="1">
        <v>7504</v>
      </c>
      <c r="AB498" s="1">
        <v>6787</v>
      </c>
      <c r="AC498" s="1">
        <v>7503</v>
      </c>
      <c r="AD498" s="1">
        <v>7476</v>
      </c>
      <c r="AE498" s="1">
        <v>3513</v>
      </c>
      <c r="AF498" s="1">
        <v>3450</v>
      </c>
      <c r="AG498" s="1">
        <v>3562</v>
      </c>
      <c r="AH498" s="1">
        <v>3494</v>
      </c>
      <c r="AI498" s="1">
        <v>3513</v>
      </c>
      <c r="AJ498" s="1">
        <v>3450</v>
      </c>
      <c r="AK498">
        <v>42.65</v>
      </c>
      <c r="AL498">
        <v>58.38</v>
      </c>
      <c r="AM498">
        <v>497.97</v>
      </c>
      <c r="AN498">
        <v>497.97</v>
      </c>
      <c r="AO498">
        <v>391.59</v>
      </c>
      <c r="AP498">
        <v>392.48</v>
      </c>
      <c r="AQ498">
        <v>420.8</v>
      </c>
      <c r="AR498">
        <v>517.16</v>
      </c>
      <c r="AS498" s="1">
        <v>3250</v>
      </c>
      <c r="AT498" s="1">
        <v>3192</v>
      </c>
      <c r="AU498" s="1">
        <v>3562</v>
      </c>
      <c r="AV498" s="1">
        <v>3494</v>
      </c>
      <c r="AW498">
        <v>0</v>
      </c>
      <c r="AX498">
        <v>0</v>
      </c>
      <c r="AY498">
        <v>19.190000000000001</v>
      </c>
      <c r="AZ498">
        <v>0.89</v>
      </c>
      <c r="BA498">
        <v>354.79</v>
      </c>
      <c r="BB498" s="1">
        <v>3780</v>
      </c>
      <c r="BC498" s="1">
        <v>3721</v>
      </c>
      <c r="BD498" s="1">
        <v>3250</v>
      </c>
      <c r="BE498" s="1">
        <v>3192</v>
      </c>
      <c r="BF498">
        <v>0.2</v>
      </c>
      <c r="BH498" s="1">
        <v>6787</v>
      </c>
      <c r="BI498" s="1">
        <v>6763</v>
      </c>
      <c r="BJ498">
        <v>497.97</v>
      </c>
      <c r="BK498">
        <v>388.01</v>
      </c>
      <c r="BL498" s="1">
        <v>4888</v>
      </c>
      <c r="BM498" s="1">
        <v>4844</v>
      </c>
      <c r="BN498" s="1">
        <v>1805</v>
      </c>
      <c r="BO498" s="1">
        <v>1782</v>
      </c>
      <c r="BP498" s="1">
        <v>1823</v>
      </c>
      <c r="BQ498" s="1">
        <v>1797</v>
      </c>
      <c r="BR498">
        <v>17.63</v>
      </c>
      <c r="BS498">
        <v>18.52</v>
      </c>
      <c r="BT498">
        <v>202.75</v>
      </c>
      <c r="BU498">
        <v>202.75</v>
      </c>
      <c r="BV498">
        <v>215.32</v>
      </c>
      <c r="BW498" s="1">
        <v>1674</v>
      </c>
      <c r="BX498" s="1">
        <v>1659</v>
      </c>
      <c r="BY498" s="1">
        <v>1993</v>
      </c>
      <c r="BZ498" s="1">
        <v>1869</v>
      </c>
      <c r="CA498">
        <v>0</v>
      </c>
      <c r="CB498">
        <v>0</v>
      </c>
      <c r="CC498">
        <v>0</v>
      </c>
      <c r="CD498">
        <v>0</v>
      </c>
      <c r="CF498" s="1">
        <v>4888</v>
      </c>
      <c r="CG498" s="1">
        <v>4844</v>
      </c>
      <c r="CH498">
        <v>0.88</v>
      </c>
      <c r="CI498" s="2">
        <v>3617259.2</v>
      </c>
      <c r="CJ498" s="2">
        <v>2612927.3199999998</v>
      </c>
      <c r="CK498" s="2">
        <v>1004331.88</v>
      </c>
      <c r="CL498" s="2">
        <v>72364.92</v>
      </c>
      <c r="CM498" s="2">
        <v>3689624.12</v>
      </c>
      <c r="CN498" s="2">
        <v>3515309.32</v>
      </c>
      <c r="CO498">
        <v>0</v>
      </c>
      <c r="CP498" s="2">
        <v>746316.41</v>
      </c>
      <c r="CQ498" s="2">
        <v>550182.68999999994</v>
      </c>
      <c r="CR498" s="2">
        <v>1142460.97</v>
      </c>
      <c r="CS498" s="2">
        <v>143020.35</v>
      </c>
      <c r="CT498" s="2">
        <v>336096.44</v>
      </c>
      <c r="CU498" s="2">
        <v>636776.79</v>
      </c>
      <c r="CV498" s="2">
        <v>2645536.52</v>
      </c>
      <c r="CW498" s="2">
        <v>225858.79</v>
      </c>
      <c r="CX498" s="2">
        <v>3620724.45</v>
      </c>
      <c r="CY498">
        <v>0</v>
      </c>
      <c r="CZ498" s="2">
        <v>288904.92</v>
      </c>
      <c r="DA498">
        <v>0</v>
      </c>
      <c r="DB498" s="2">
        <v>259896.09</v>
      </c>
      <c r="DC498" s="2">
        <v>42898.68</v>
      </c>
      <c r="DD498" s="2">
        <v>74030.460000000006</v>
      </c>
      <c r="DE498" s="2">
        <v>658366.73</v>
      </c>
      <c r="DF498" s="2">
        <v>17523.919999999998</v>
      </c>
      <c r="DG498">
        <v>6</v>
      </c>
      <c r="DH498">
        <v>7</v>
      </c>
      <c r="DI498" s="2">
        <v>127285.88</v>
      </c>
      <c r="DJ498" s="2">
        <v>417525.54</v>
      </c>
      <c r="DK498" s="2">
        <v>745862.8</v>
      </c>
      <c r="DL498" s="2">
        <v>4058.31</v>
      </c>
      <c r="DN498" s="2">
        <v>749921.11</v>
      </c>
      <c r="DO498" s="2">
        <v>4625.18</v>
      </c>
      <c r="DP498" s="2">
        <v>188638.76</v>
      </c>
      <c r="DQ498" s="2">
        <v>37220.03</v>
      </c>
      <c r="DR498" s="2">
        <v>230483.97</v>
      </c>
      <c r="DS498">
        <v>0</v>
      </c>
      <c r="DT498">
        <v>0</v>
      </c>
      <c r="DU498">
        <v>0</v>
      </c>
      <c r="EK498" t="s">
        <v>244</v>
      </c>
      <c r="EL498">
        <v>0</v>
      </c>
      <c r="EM498">
        <v>0</v>
      </c>
      <c r="EO498">
        <v>330</v>
      </c>
      <c r="EP498">
        <v>3</v>
      </c>
      <c r="EQ498">
        <v>316</v>
      </c>
      <c r="ER498">
        <v>0</v>
      </c>
      <c r="ES498">
        <v>4</v>
      </c>
      <c r="EV498">
        <v>316</v>
      </c>
      <c r="EW498">
        <v>330</v>
      </c>
      <c r="EX498">
        <v>9</v>
      </c>
      <c r="EZ498" s="1">
        <v>3413</v>
      </c>
      <c r="FA498" s="1">
        <v>3017</v>
      </c>
      <c r="FB498" s="2">
        <v>369536.86</v>
      </c>
      <c r="FC498">
        <v>317</v>
      </c>
      <c r="FD498">
        <v>5</v>
      </c>
      <c r="FE498">
        <v>317</v>
      </c>
      <c r="FF498">
        <v>1.01</v>
      </c>
      <c r="FG498">
        <v>821.23</v>
      </c>
      <c r="FH498">
        <v>5.69</v>
      </c>
      <c r="FI498">
        <v>5.69</v>
      </c>
      <c r="FJ498">
        <v>6.22</v>
      </c>
      <c r="FK498">
        <v>4.66</v>
      </c>
      <c r="FL498">
        <v>49.14</v>
      </c>
      <c r="FM498" s="2">
        <v>175763.23</v>
      </c>
      <c r="FN498">
        <v>100</v>
      </c>
      <c r="FO498">
        <v>75.88</v>
      </c>
      <c r="FP498">
        <v>100</v>
      </c>
      <c r="FQ498">
        <v>99.9</v>
      </c>
      <c r="FR498">
        <v>18.600000000000001</v>
      </c>
      <c r="FS498">
        <v>9.25</v>
      </c>
      <c r="FT498">
        <v>51.78</v>
      </c>
      <c r="FU498">
        <v>100</v>
      </c>
      <c r="FV498">
        <v>9.92</v>
      </c>
      <c r="FW498">
        <v>10.119999999999999</v>
      </c>
      <c r="FX498">
        <v>527.32000000000005</v>
      </c>
      <c r="FY498">
        <v>13.47</v>
      </c>
      <c r="FZ498">
        <v>9.36</v>
      </c>
      <c r="GA498">
        <v>143.25</v>
      </c>
      <c r="GB498">
        <v>100</v>
      </c>
      <c r="GC498">
        <v>72.02</v>
      </c>
      <c r="GD498">
        <v>12.19</v>
      </c>
      <c r="GE498">
        <v>4.16</v>
      </c>
      <c r="GF498">
        <v>495.6</v>
      </c>
      <c r="GG498">
        <v>81.400000000000006</v>
      </c>
      <c r="GH498">
        <v>4.72</v>
      </c>
      <c r="GI498">
        <v>73.14</v>
      </c>
      <c r="GJ498">
        <v>31.58</v>
      </c>
      <c r="GK498">
        <v>49.19</v>
      </c>
      <c r="GL498">
        <v>6.37</v>
      </c>
      <c r="GM498">
        <v>3.52</v>
      </c>
      <c r="GN498">
        <v>43.18</v>
      </c>
      <c r="GO498">
        <v>67.25</v>
      </c>
      <c r="GP498">
        <v>12.7</v>
      </c>
      <c r="GQ498">
        <v>5.41</v>
      </c>
      <c r="GR498">
        <v>4.8099999999999996</v>
      </c>
      <c r="GS498">
        <v>70.819999999999993</v>
      </c>
      <c r="GT498">
        <v>27.22</v>
      </c>
      <c r="GU498">
        <v>1.96</v>
      </c>
      <c r="GV498">
        <v>91.3</v>
      </c>
      <c r="GW498">
        <v>100</v>
      </c>
      <c r="GX498">
        <v>1.87</v>
      </c>
      <c r="GY498">
        <v>51.78</v>
      </c>
      <c r="GZ498">
        <v>72.02</v>
      </c>
      <c r="HA498">
        <v>1.23</v>
      </c>
      <c r="HB498">
        <v>24.08</v>
      </c>
      <c r="HC498">
        <v>6.75</v>
      </c>
      <c r="HD498">
        <v>97.96</v>
      </c>
      <c r="HE498">
        <v>75.92</v>
      </c>
      <c r="HF498">
        <v>9.25</v>
      </c>
      <c r="HG498">
        <v>72.819999999999993</v>
      </c>
      <c r="HH498">
        <v>99.99</v>
      </c>
      <c r="HI498">
        <v>65.14</v>
      </c>
      <c r="HJ498">
        <v>96.29</v>
      </c>
      <c r="HK498">
        <v>0.75</v>
      </c>
      <c r="HL498">
        <v>0</v>
      </c>
      <c r="HM498">
        <v>0.86</v>
      </c>
      <c r="HR498">
        <v>0.91</v>
      </c>
      <c r="HS498">
        <v>0</v>
      </c>
      <c r="HU498">
        <v>100</v>
      </c>
      <c r="HV498">
        <v>100</v>
      </c>
      <c r="HW498">
        <v>0.23</v>
      </c>
      <c r="HX498">
        <v>122.48</v>
      </c>
      <c r="HY498">
        <v>1.58</v>
      </c>
      <c r="HZ498">
        <v>100</v>
      </c>
      <c r="IA498">
        <v>120.43</v>
      </c>
      <c r="IB498">
        <v>521.09</v>
      </c>
    </row>
    <row r="499" spans="1:236" hidden="1" x14ac:dyDescent="0.25">
      <c r="A499">
        <v>412070</v>
      </c>
      <c r="B499" t="str">
        <f>VLOOKUP(A499,cods!$A$1:$C$345,3,FALSE)</f>
        <v>Norte Pioneiro Paranaense</v>
      </c>
      <c r="C499" t="s">
        <v>495</v>
      </c>
      <c r="D499" t="s">
        <v>236</v>
      </c>
      <c r="E499">
        <v>2020</v>
      </c>
      <c r="F499">
        <v>41069000</v>
      </c>
      <c r="G499" t="s">
        <v>237</v>
      </c>
      <c r="H499" t="s">
        <v>238</v>
      </c>
      <c r="I499" t="s">
        <v>239</v>
      </c>
      <c r="J499" t="s">
        <v>246</v>
      </c>
      <c r="K499" t="s">
        <v>241</v>
      </c>
      <c r="L499">
        <v>1</v>
      </c>
      <c r="O499">
        <v>1</v>
      </c>
      <c r="P499">
        <v>1</v>
      </c>
      <c r="Q499">
        <v>0</v>
      </c>
      <c r="R499">
        <v>0</v>
      </c>
      <c r="S499">
        <v>1</v>
      </c>
      <c r="V499" s="1">
        <v>2033</v>
      </c>
      <c r="W499" s="1">
        <v>2033</v>
      </c>
      <c r="X499" t="s">
        <v>247</v>
      </c>
      <c r="Y499" t="s">
        <v>247</v>
      </c>
      <c r="AA499" s="1">
        <v>7477</v>
      </c>
      <c r="AB499" s="1">
        <v>6763</v>
      </c>
      <c r="AC499" s="1">
        <v>7476</v>
      </c>
      <c r="AD499" s="1">
        <v>7448</v>
      </c>
      <c r="AE499" s="1">
        <v>3450</v>
      </c>
      <c r="AF499" s="1">
        <v>3319</v>
      </c>
      <c r="AG499" s="1">
        <v>3494</v>
      </c>
      <c r="AH499" s="1">
        <v>3363</v>
      </c>
      <c r="AI499" s="1">
        <v>3450</v>
      </c>
      <c r="AJ499" s="1">
        <v>3319</v>
      </c>
      <c r="AK499">
        <v>58.38</v>
      </c>
      <c r="AL499">
        <v>47.35</v>
      </c>
      <c r="AM499">
        <v>482.5</v>
      </c>
      <c r="AN499">
        <v>482.5</v>
      </c>
      <c r="AO499">
        <v>383.59</v>
      </c>
      <c r="AP499">
        <v>385.43</v>
      </c>
      <c r="AQ499">
        <v>412.52</v>
      </c>
      <c r="AR499">
        <v>513.26</v>
      </c>
      <c r="AS499" s="1">
        <v>3192</v>
      </c>
      <c r="AT499" s="1">
        <v>3065</v>
      </c>
      <c r="AU499" s="1">
        <v>3494</v>
      </c>
      <c r="AV499" s="1">
        <v>3363</v>
      </c>
      <c r="AW499">
        <v>0</v>
      </c>
      <c r="AX499">
        <v>0</v>
      </c>
      <c r="AY499">
        <v>30.76</v>
      </c>
      <c r="AZ499">
        <v>1.84</v>
      </c>
      <c r="BA499">
        <v>349.52</v>
      </c>
      <c r="BB499" s="1">
        <v>3721</v>
      </c>
      <c r="BC499" s="1">
        <v>3607</v>
      </c>
      <c r="BD499" s="1">
        <v>3192</v>
      </c>
      <c r="BE499" s="1">
        <v>3065</v>
      </c>
      <c r="BF499">
        <v>0.04</v>
      </c>
      <c r="BH499" s="1">
        <v>6763</v>
      </c>
      <c r="BI499" s="1">
        <v>6737</v>
      </c>
      <c r="BJ499">
        <v>482.5</v>
      </c>
      <c r="BK499">
        <v>383.77</v>
      </c>
      <c r="BL499" s="1">
        <v>4844</v>
      </c>
      <c r="BM499" s="1">
        <v>4137</v>
      </c>
      <c r="BN499" s="1">
        <v>1782</v>
      </c>
      <c r="BO499" s="1">
        <v>1514</v>
      </c>
      <c r="BP499" s="1">
        <v>1797</v>
      </c>
      <c r="BQ499" s="1">
        <v>1527</v>
      </c>
      <c r="BR499">
        <v>18.52</v>
      </c>
      <c r="BS499">
        <v>18.420000000000002</v>
      </c>
      <c r="BT499">
        <v>178.08</v>
      </c>
      <c r="BU499">
        <v>178.08</v>
      </c>
      <c r="BV499">
        <v>189.63</v>
      </c>
      <c r="BW499" s="1">
        <v>1659</v>
      </c>
      <c r="BX499" s="1">
        <v>1417</v>
      </c>
      <c r="BY499" s="1">
        <v>1869</v>
      </c>
      <c r="BZ499" s="1">
        <v>1614</v>
      </c>
      <c r="CA499">
        <v>0</v>
      </c>
      <c r="CB499">
        <v>0</v>
      </c>
      <c r="CC499">
        <v>0</v>
      </c>
      <c r="CD499">
        <v>0</v>
      </c>
      <c r="CF499" s="1">
        <v>4844</v>
      </c>
      <c r="CG499" s="1">
        <v>4137</v>
      </c>
      <c r="CH499">
        <v>0.83</v>
      </c>
      <c r="CI499" s="2">
        <v>3173937.56</v>
      </c>
      <c r="CJ499" s="2">
        <v>2362597.0299999998</v>
      </c>
      <c r="CK499" s="2">
        <v>811340.53</v>
      </c>
      <c r="CL499" s="2">
        <v>132219.04999999999</v>
      </c>
      <c r="CM499" s="2">
        <v>3306156.61</v>
      </c>
      <c r="CN499" s="2">
        <v>3193546.71</v>
      </c>
      <c r="CO499">
        <v>0</v>
      </c>
      <c r="CP499" s="2">
        <v>550182.68999999994</v>
      </c>
      <c r="CQ499" s="2">
        <v>425824.96</v>
      </c>
      <c r="CR499" s="2">
        <v>1186558.8799999999</v>
      </c>
      <c r="CS499" s="2">
        <v>228501.42</v>
      </c>
      <c r="CT499" s="2">
        <v>271158.31</v>
      </c>
      <c r="CU499" s="2">
        <v>1139546.02</v>
      </c>
      <c r="CV499" s="2">
        <v>3236755.96</v>
      </c>
      <c r="CW499" s="2">
        <v>91160.59</v>
      </c>
      <c r="CX499" s="2">
        <v>3793624.56</v>
      </c>
      <c r="CY499">
        <v>0</v>
      </c>
      <c r="CZ499" s="2">
        <v>234760.99</v>
      </c>
      <c r="DA499">
        <v>0</v>
      </c>
      <c r="DB499" s="2">
        <v>234224.6</v>
      </c>
      <c r="DC499">
        <v>0</v>
      </c>
      <c r="DD499" s="2">
        <v>221699.77</v>
      </c>
      <c r="DE499" s="2">
        <v>752518.82</v>
      </c>
      <c r="DF499">
        <v>0</v>
      </c>
      <c r="DG499">
        <v>7</v>
      </c>
      <c r="DH499">
        <v>6</v>
      </c>
      <c r="DI499" s="2">
        <v>176766.73</v>
      </c>
      <c r="DJ499" s="2">
        <v>230947.02</v>
      </c>
      <c r="DK499" s="2">
        <v>360010.73</v>
      </c>
      <c r="DL499" s="2">
        <v>614207.86</v>
      </c>
      <c r="DM499">
        <v>0</v>
      </c>
      <c r="DN499" s="2">
        <v>974218.59</v>
      </c>
      <c r="DO499">
        <v>25.26</v>
      </c>
      <c r="DP499" s="2">
        <v>79473.100000000006</v>
      </c>
      <c r="DQ499" s="2">
        <v>11687.49</v>
      </c>
      <c r="DR499" s="2">
        <v>91185.85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 t="s">
        <v>244</v>
      </c>
      <c r="EL499">
        <v>0</v>
      </c>
      <c r="EM499">
        <v>0</v>
      </c>
      <c r="EO499">
        <v>348</v>
      </c>
      <c r="EP499">
        <v>0</v>
      </c>
      <c r="EQ499">
        <v>348</v>
      </c>
      <c r="ER499">
        <v>0</v>
      </c>
      <c r="ES499">
        <v>0</v>
      </c>
      <c r="EV499">
        <v>348</v>
      </c>
      <c r="EW499">
        <v>348</v>
      </c>
      <c r="EX499">
        <v>0</v>
      </c>
      <c r="EY499">
        <v>0</v>
      </c>
      <c r="EZ499" s="1">
        <v>3319</v>
      </c>
      <c r="FA499" s="1">
        <v>2960</v>
      </c>
      <c r="FB499" s="2">
        <v>3359.1</v>
      </c>
      <c r="FC499">
        <v>353</v>
      </c>
      <c r="FD499">
        <v>0</v>
      </c>
      <c r="FE499">
        <v>353</v>
      </c>
      <c r="FF499">
        <v>1.01</v>
      </c>
      <c r="FG499">
        <v>783.15</v>
      </c>
      <c r="FH499">
        <v>6.3</v>
      </c>
      <c r="FI499">
        <v>5.27</v>
      </c>
      <c r="FJ499">
        <v>5.75</v>
      </c>
      <c r="FK499">
        <v>4.28</v>
      </c>
      <c r="FL499">
        <v>61.32</v>
      </c>
      <c r="FM499" s="2">
        <v>182547.52</v>
      </c>
      <c r="FN499">
        <v>100</v>
      </c>
      <c r="FO499">
        <v>75.010000000000005</v>
      </c>
      <c r="FP499">
        <v>100</v>
      </c>
      <c r="FQ499">
        <v>83.67</v>
      </c>
      <c r="FR499">
        <v>19.62</v>
      </c>
      <c r="FS499">
        <v>9.32</v>
      </c>
      <c r="FT499">
        <v>46.42</v>
      </c>
      <c r="FU499">
        <v>100</v>
      </c>
      <c r="FV499">
        <v>9.98</v>
      </c>
      <c r="FW499">
        <v>12.74</v>
      </c>
      <c r="FX499">
        <v>399.49</v>
      </c>
      <c r="FY499">
        <v>14.43</v>
      </c>
      <c r="FZ499">
        <v>10.61</v>
      </c>
      <c r="GA499">
        <v>140.84</v>
      </c>
      <c r="GB499">
        <v>100</v>
      </c>
      <c r="GC499">
        <v>71.63</v>
      </c>
      <c r="GD499">
        <v>12.43</v>
      </c>
      <c r="GE499">
        <v>5.38</v>
      </c>
      <c r="GF499">
        <v>635.84</v>
      </c>
      <c r="GG499">
        <v>80.38</v>
      </c>
      <c r="GH499">
        <v>3.41</v>
      </c>
      <c r="GI499">
        <v>101.98</v>
      </c>
      <c r="GJ499">
        <v>37.380000000000003</v>
      </c>
      <c r="GK499">
        <v>73.290000000000006</v>
      </c>
      <c r="GL499">
        <v>2.87</v>
      </c>
      <c r="GM499">
        <v>5.57</v>
      </c>
      <c r="GN499">
        <v>36.659999999999997</v>
      </c>
      <c r="GO499">
        <v>71.87</v>
      </c>
      <c r="GP499">
        <v>8.3800000000000008</v>
      </c>
      <c r="GQ499">
        <v>7.06</v>
      </c>
      <c r="GR499">
        <v>5.46</v>
      </c>
      <c r="GS499">
        <v>71.459999999999994</v>
      </c>
      <c r="GT499">
        <v>24.54</v>
      </c>
      <c r="GU499">
        <v>4</v>
      </c>
      <c r="GV499">
        <v>91.25</v>
      </c>
      <c r="GW499">
        <v>100</v>
      </c>
      <c r="GX499">
        <v>1.92</v>
      </c>
      <c r="GY499">
        <v>46.42</v>
      </c>
      <c r="GZ499">
        <v>71.63</v>
      </c>
      <c r="HA499">
        <v>1.29</v>
      </c>
      <c r="HB499">
        <v>24.9</v>
      </c>
      <c r="HC499">
        <v>6.62</v>
      </c>
      <c r="HD499">
        <v>103.44</v>
      </c>
      <c r="HE499">
        <v>75.099999999999994</v>
      </c>
      <c r="HF499">
        <v>9.32</v>
      </c>
      <c r="HG499">
        <v>59.91</v>
      </c>
      <c r="HH499">
        <v>99.99</v>
      </c>
      <c r="HI499">
        <v>64.790000000000006</v>
      </c>
      <c r="HJ499">
        <v>94.01</v>
      </c>
      <c r="HK499">
        <v>0.75</v>
      </c>
      <c r="HL499">
        <v>0</v>
      </c>
      <c r="HM499">
        <v>0.71</v>
      </c>
      <c r="HR499">
        <v>0</v>
      </c>
      <c r="HS499">
        <v>0</v>
      </c>
      <c r="HU499">
        <v>100</v>
      </c>
      <c r="HV499">
        <v>100</v>
      </c>
      <c r="HW499">
        <v>0</v>
      </c>
      <c r="HX499">
        <v>1.1299999999999999</v>
      </c>
      <c r="HY499">
        <v>0</v>
      </c>
      <c r="HZ499">
        <v>100</v>
      </c>
      <c r="IA499">
        <v>95.96</v>
      </c>
      <c r="IB499">
        <v>394.94</v>
      </c>
    </row>
    <row r="500" spans="1:236" x14ac:dyDescent="0.25">
      <c r="A500">
        <v>412080</v>
      </c>
      <c r="B500" t="s">
        <v>605</v>
      </c>
      <c r="C500" t="s">
        <v>496</v>
      </c>
      <c r="D500" t="s">
        <v>236</v>
      </c>
      <c r="E500">
        <v>2021</v>
      </c>
      <c r="F500">
        <v>41069000</v>
      </c>
      <c r="G500" t="s">
        <v>237</v>
      </c>
      <c r="H500" t="s">
        <v>238</v>
      </c>
      <c r="I500" t="s">
        <v>239</v>
      </c>
      <c r="J500" t="s">
        <v>246</v>
      </c>
      <c r="K500" t="s">
        <v>241</v>
      </c>
      <c r="L500">
        <v>1</v>
      </c>
      <c r="O500">
        <v>1</v>
      </c>
      <c r="P500">
        <v>1</v>
      </c>
      <c r="Q500">
        <v>1</v>
      </c>
      <c r="R500">
        <v>0</v>
      </c>
      <c r="S500">
        <v>1</v>
      </c>
      <c r="V500" s="1">
        <v>2042</v>
      </c>
      <c r="W500" s="1">
        <v>2042</v>
      </c>
      <c r="X500" t="s">
        <v>242</v>
      </c>
      <c r="Y500" t="s">
        <v>247</v>
      </c>
      <c r="AA500" s="1">
        <v>24253</v>
      </c>
      <c r="AB500" s="1">
        <v>21919</v>
      </c>
      <c r="AC500" s="1">
        <v>24250</v>
      </c>
      <c r="AD500" s="1">
        <v>23908</v>
      </c>
      <c r="AE500" s="1">
        <v>7735</v>
      </c>
      <c r="AF500" s="1">
        <v>7513</v>
      </c>
      <c r="AG500" s="1">
        <v>8599</v>
      </c>
      <c r="AH500" s="1">
        <v>8392</v>
      </c>
      <c r="AI500" s="1">
        <v>7735</v>
      </c>
      <c r="AJ500" s="1">
        <v>7513</v>
      </c>
      <c r="AK500">
        <v>206.96</v>
      </c>
      <c r="AL500">
        <v>187.1</v>
      </c>
      <c r="AM500">
        <v>498.4</v>
      </c>
      <c r="AN500">
        <v>446.72</v>
      </c>
      <c r="AO500">
        <v>997.07</v>
      </c>
      <c r="AP500" s="2">
        <v>1000.6</v>
      </c>
      <c r="AQ500" s="2">
        <v>1067.46</v>
      </c>
      <c r="AR500" s="2">
        <v>1924.92</v>
      </c>
      <c r="AS500" s="1">
        <v>7978</v>
      </c>
      <c r="AT500" s="1">
        <v>7770</v>
      </c>
      <c r="AU500" s="1">
        <v>8599</v>
      </c>
      <c r="AV500" s="1">
        <v>8392</v>
      </c>
      <c r="AW500">
        <v>51.68</v>
      </c>
      <c r="AX500">
        <v>0</v>
      </c>
      <c r="AY500" s="2">
        <v>1426.52</v>
      </c>
      <c r="AZ500">
        <v>3.53</v>
      </c>
      <c r="BA500">
        <v>840.61</v>
      </c>
      <c r="BB500" s="1">
        <v>8924</v>
      </c>
      <c r="BC500" s="1">
        <v>8722</v>
      </c>
      <c r="BD500" s="1">
        <v>7978</v>
      </c>
      <c r="BE500" s="1">
        <v>7770</v>
      </c>
      <c r="BF500">
        <v>2.63</v>
      </c>
      <c r="BH500" s="1">
        <v>21919</v>
      </c>
      <c r="BI500" s="1">
        <v>21610</v>
      </c>
      <c r="BJ500">
        <v>498.4</v>
      </c>
      <c r="BK500">
        <v>141.88</v>
      </c>
      <c r="BL500" s="1">
        <v>20407</v>
      </c>
      <c r="BM500" s="1">
        <v>20117</v>
      </c>
      <c r="BN500" s="1">
        <v>6014</v>
      </c>
      <c r="BO500" s="1">
        <v>5900</v>
      </c>
      <c r="BP500" s="1">
        <v>6765</v>
      </c>
      <c r="BQ500" s="1">
        <v>6681</v>
      </c>
      <c r="BR500">
        <v>137.6</v>
      </c>
      <c r="BS500">
        <v>136.65</v>
      </c>
      <c r="BT500">
        <v>758.72</v>
      </c>
      <c r="BU500">
        <v>758.72</v>
      </c>
      <c r="BV500">
        <v>809.64</v>
      </c>
      <c r="BW500" s="1">
        <v>6260</v>
      </c>
      <c r="BX500" s="1">
        <v>6171</v>
      </c>
      <c r="BY500" s="1">
        <v>6766</v>
      </c>
      <c r="BZ500" s="1">
        <v>6647</v>
      </c>
      <c r="CA500">
        <v>0</v>
      </c>
      <c r="CB500">
        <v>0</v>
      </c>
      <c r="CC500">
        <v>0</v>
      </c>
      <c r="CD500">
        <v>0</v>
      </c>
      <c r="CF500" s="1">
        <v>20407</v>
      </c>
      <c r="CG500" s="1">
        <v>20117</v>
      </c>
      <c r="CH500" s="2">
        <v>1485.17</v>
      </c>
      <c r="CI500" s="2">
        <v>11167282.380000001</v>
      </c>
      <c r="CJ500" s="2">
        <v>7113779.4800000004</v>
      </c>
      <c r="CK500" s="2">
        <v>4053502.9</v>
      </c>
      <c r="CL500" s="2">
        <v>296697.43</v>
      </c>
      <c r="CM500" s="2">
        <v>11463979.810000001</v>
      </c>
      <c r="CN500" s="2">
        <v>12365527.970000001</v>
      </c>
      <c r="CO500">
        <v>0</v>
      </c>
      <c r="CP500" s="2">
        <v>2689473.79</v>
      </c>
      <c r="CQ500" s="2">
        <v>1994705.71</v>
      </c>
      <c r="CR500" s="2">
        <v>4097189.65</v>
      </c>
      <c r="CS500" s="2">
        <v>603587.21</v>
      </c>
      <c r="CT500" s="2">
        <v>1262246.54</v>
      </c>
      <c r="CU500" s="2">
        <v>3119186.03</v>
      </c>
      <c r="CV500" s="2">
        <v>10356525.1</v>
      </c>
      <c r="CW500" s="2">
        <v>1151202.67</v>
      </c>
      <c r="CX500" s="2">
        <v>15118941.82</v>
      </c>
      <c r="CY500">
        <v>0</v>
      </c>
      <c r="CZ500" s="2">
        <v>2435715.56</v>
      </c>
      <c r="DA500">
        <v>0</v>
      </c>
      <c r="DB500" s="2">
        <v>908073.61</v>
      </c>
      <c r="DC500">
        <v>0</v>
      </c>
      <c r="DD500" s="2">
        <v>975852.35</v>
      </c>
      <c r="DE500" s="2">
        <v>3128664.93</v>
      </c>
      <c r="DF500" s="2">
        <v>19466.73</v>
      </c>
      <c r="DG500">
        <v>21</v>
      </c>
      <c r="DH500">
        <v>21</v>
      </c>
      <c r="DI500" s="2">
        <v>366242.06</v>
      </c>
      <c r="DJ500" s="2">
        <v>1175498.49</v>
      </c>
      <c r="DK500" s="2">
        <v>2762918.71</v>
      </c>
      <c r="DM500" s="2">
        <v>1361065.3</v>
      </c>
      <c r="DN500" s="2">
        <v>4123984.01</v>
      </c>
      <c r="DO500" s="2">
        <v>1016816.71</v>
      </c>
      <c r="DP500" s="2">
        <v>956109.97</v>
      </c>
      <c r="DQ500" s="2">
        <v>195092.7</v>
      </c>
      <c r="DR500" s="2">
        <v>2168019.38</v>
      </c>
      <c r="DS500">
        <v>0</v>
      </c>
      <c r="DT500">
        <v>0</v>
      </c>
      <c r="DU500">
        <v>0</v>
      </c>
      <c r="EK500" t="s">
        <v>244</v>
      </c>
      <c r="EL500">
        <v>0</v>
      </c>
      <c r="EM500">
        <v>0</v>
      </c>
      <c r="EO500">
        <v>644</v>
      </c>
      <c r="EP500">
        <v>0</v>
      </c>
      <c r="EQ500">
        <v>555</v>
      </c>
      <c r="ER500">
        <v>0</v>
      </c>
      <c r="ES500">
        <v>2</v>
      </c>
      <c r="EV500">
        <v>555</v>
      </c>
      <c r="EW500">
        <v>644</v>
      </c>
      <c r="EX500">
        <v>35</v>
      </c>
      <c r="EZ500" s="1">
        <v>15694</v>
      </c>
      <c r="FA500" s="1">
        <v>13057</v>
      </c>
      <c r="FB500" s="2">
        <v>1271016.3700000001</v>
      </c>
      <c r="FC500">
        <v>572</v>
      </c>
      <c r="FD500">
        <v>0</v>
      </c>
      <c r="FE500">
        <v>572</v>
      </c>
      <c r="FF500">
        <v>1.1100000000000001</v>
      </c>
      <c r="FG500">
        <v>724.69</v>
      </c>
      <c r="FH500">
        <v>8.0500000000000007</v>
      </c>
      <c r="FI500">
        <v>5.95</v>
      </c>
      <c r="FJ500">
        <v>6.69</v>
      </c>
      <c r="FK500">
        <v>5.01</v>
      </c>
      <c r="FL500">
        <v>47.73</v>
      </c>
      <c r="FM500" s="2">
        <v>195104.27</v>
      </c>
      <c r="FN500">
        <v>100</v>
      </c>
      <c r="FO500">
        <v>51.96</v>
      </c>
      <c r="FP500">
        <v>100</v>
      </c>
      <c r="FQ500">
        <v>73.86</v>
      </c>
      <c r="FR500">
        <v>44.47</v>
      </c>
      <c r="FS500">
        <v>9.7799999999999994</v>
      </c>
      <c r="FT500">
        <v>76.09</v>
      </c>
      <c r="FU500">
        <v>100</v>
      </c>
      <c r="FV500">
        <v>10.44</v>
      </c>
      <c r="FW500">
        <v>36.99</v>
      </c>
      <c r="FX500">
        <v>411.45</v>
      </c>
      <c r="FY500">
        <v>22.33</v>
      </c>
      <c r="FZ500">
        <v>20.45</v>
      </c>
      <c r="GA500">
        <v>113.45</v>
      </c>
      <c r="GB500">
        <v>100</v>
      </c>
      <c r="GC500">
        <v>93.1</v>
      </c>
      <c r="GD500">
        <v>18.850000000000001</v>
      </c>
      <c r="GE500">
        <v>5.52</v>
      </c>
      <c r="GF500">
        <v>680.52</v>
      </c>
      <c r="GG500">
        <v>55.53</v>
      </c>
      <c r="GH500">
        <v>-7.86</v>
      </c>
      <c r="GI500">
        <v>92.74</v>
      </c>
      <c r="GJ500">
        <v>36.69</v>
      </c>
      <c r="GK500">
        <v>64.62</v>
      </c>
      <c r="GL500">
        <v>19.41</v>
      </c>
      <c r="GM500">
        <v>3.28</v>
      </c>
      <c r="GN500">
        <v>39.56</v>
      </c>
      <c r="GO500">
        <v>69.680000000000007</v>
      </c>
      <c r="GP500">
        <v>12.19</v>
      </c>
      <c r="GQ500">
        <v>5.83</v>
      </c>
      <c r="GR500">
        <v>3.54</v>
      </c>
      <c r="GS500">
        <v>62.05</v>
      </c>
      <c r="GT500">
        <v>35.36</v>
      </c>
      <c r="GU500">
        <v>2.59</v>
      </c>
      <c r="GV500">
        <v>92.68</v>
      </c>
      <c r="GW500">
        <v>100</v>
      </c>
      <c r="GX500">
        <v>2.75</v>
      </c>
      <c r="GY500">
        <v>76.09</v>
      </c>
      <c r="GZ500">
        <v>93.1</v>
      </c>
      <c r="HA500">
        <v>1.55</v>
      </c>
      <c r="HB500">
        <v>47.95</v>
      </c>
      <c r="HC500">
        <v>12.82</v>
      </c>
      <c r="HD500">
        <v>331.21</v>
      </c>
      <c r="HE500">
        <v>52.05</v>
      </c>
      <c r="HF500">
        <v>9.7799999999999994</v>
      </c>
      <c r="HG500">
        <v>84.46</v>
      </c>
      <c r="HH500">
        <v>99.99</v>
      </c>
      <c r="HI500">
        <v>84.14</v>
      </c>
      <c r="HJ500">
        <v>25.89</v>
      </c>
      <c r="HK500">
        <v>7.0000000000000007E-2</v>
      </c>
      <c r="HL500">
        <v>1.96</v>
      </c>
      <c r="HM500">
        <v>0.78</v>
      </c>
      <c r="HR500">
        <v>0</v>
      </c>
      <c r="HS500">
        <v>0</v>
      </c>
      <c r="HU500">
        <v>100</v>
      </c>
      <c r="HV500">
        <v>100</v>
      </c>
      <c r="HW500">
        <v>0.01</v>
      </c>
      <c r="HX500">
        <v>97.34</v>
      </c>
      <c r="HY500">
        <v>0</v>
      </c>
      <c r="HZ500">
        <v>100</v>
      </c>
      <c r="IA500">
        <v>98.73</v>
      </c>
      <c r="IB500">
        <v>367.18</v>
      </c>
    </row>
    <row r="501" spans="1:236" hidden="1" x14ac:dyDescent="0.25">
      <c r="A501">
        <v>412080</v>
      </c>
      <c r="B501">
        <f>VLOOKUP(A501,cods!$A$1:$C$345,3,FALSE)</f>
        <v>0</v>
      </c>
      <c r="C501" t="s">
        <v>496</v>
      </c>
      <c r="D501" t="s">
        <v>236</v>
      </c>
      <c r="E501">
        <v>2020</v>
      </c>
      <c r="F501">
        <v>41069000</v>
      </c>
      <c r="G501" t="s">
        <v>237</v>
      </c>
      <c r="H501" t="s">
        <v>238</v>
      </c>
      <c r="I501" t="s">
        <v>239</v>
      </c>
      <c r="J501" t="s">
        <v>246</v>
      </c>
      <c r="K501" t="s">
        <v>241</v>
      </c>
      <c r="L501">
        <v>1</v>
      </c>
      <c r="O501">
        <v>1</v>
      </c>
      <c r="P501">
        <v>1</v>
      </c>
      <c r="Q501">
        <v>1</v>
      </c>
      <c r="R501">
        <v>0</v>
      </c>
      <c r="S501">
        <v>1</v>
      </c>
      <c r="V501" s="1">
        <v>2042</v>
      </c>
      <c r="W501" s="1">
        <v>2042</v>
      </c>
      <c r="X501" t="s">
        <v>242</v>
      </c>
      <c r="Y501" t="s">
        <v>247</v>
      </c>
      <c r="AA501" s="1">
        <v>23911</v>
      </c>
      <c r="AB501" s="1">
        <v>21610</v>
      </c>
      <c r="AC501" s="1">
        <v>23908</v>
      </c>
      <c r="AD501" s="1">
        <v>23556</v>
      </c>
      <c r="AE501" s="1">
        <v>7513</v>
      </c>
      <c r="AF501" s="1">
        <v>7333</v>
      </c>
      <c r="AG501" s="1">
        <v>8392</v>
      </c>
      <c r="AH501" s="1">
        <v>8171</v>
      </c>
      <c r="AI501" s="1">
        <v>7513</v>
      </c>
      <c r="AJ501" s="1">
        <v>7333</v>
      </c>
      <c r="AK501">
        <v>187.1</v>
      </c>
      <c r="AL501">
        <v>175.14</v>
      </c>
      <c r="AM501">
        <v>521.47</v>
      </c>
      <c r="AN501">
        <v>473.64</v>
      </c>
      <c r="AO501" s="2">
        <v>1053.28</v>
      </c>
      <c r="AP501" s="2">
        <v>1056.1199999999999</v>
      </c>
      <c r="AQ501" s="2">
        <v>1115.1300000000001</v>
      </c>
      <c r="AR501" s="2">
        <v>1887.29</v>
      </c>
      <c r="AS501" s="1">
        <v>7770</v>
      </c>
      <c r="AT501" s="1">
        <v>7557</v>
      </c>
      <c r="AU501" s="1">
        <v>8392</v>
      </c>
      <c r="AV501" s="1">
        <v>8171</v>
      </c>
      <c r="AW501">
        <v>47.83</v>
      </c>
      <c r="AX501">
        <v>0</v>
      </c>
      <c r="AY501" s="2">
        <v>1365.82</v>
      </c>
      <c r="AZ501">
        <v>2.84</v>
      </c>
      <c r="BA501">
        <v>889.41</v>
      </c>
      <c r="BB501" s="1">
        <v>8722</v>
      </c>
      <c r="BC501" s="1">
        <v>8518</v>
      </c>
      <c r="BD501" s="1">
        <v>7770</v>
      </c>
      <c r="BE501" s="1">
        <v>7557</v>
      </c>
      <c r="BF501">
        <v>2.98</v>
      </c>
      <c r="BH501" s="1">
        <v>21610</v>
      </c>
      <c r="BI501" s="1">
        <v>21292</v>
      </c>
      <c r="BJ501">
        <v>521.47</v>
      </c>
      <c r="BK501">
        <v>125.72</v>
      </c>
      <c r="BL501" s="1">
        <v>20117</v>
      </c>
      <c r="BM501" s="1">
        <v>19716</v>
      </c>
      <c r="BN501" s="1">
        <v>5900</v>
      </c>
      <c r="BO501" s="1">
        <v>5800</v>
      </c>
      <c r="BP501" s="1">
        <v>6681</v>
      </c>
      <c r="BQ501" s="1">
        <v>6559</v>
      </c>
      <c r="BR501">
        <v>136.65</v>
      </c>
      <c r="BS501">
        <v>124.45</v>
      </c>
      <c r="BT501">
        <v>798.08</v>
      </c>
      <c r="BU501">
        <v>798.08</v>
      </c>
      <c r="BV501">
        <v>845.48</v>
      </c>
      <c r="BW501" s="1">
        <v>6171</v>
      </c>
      <c r="BX501" s="1">
        <v>6048</v>
      </c>
      <c r="BY501" s="1">
        <v>6647</v>
      </c>
      <c r="BZ501" s="1">
        <v>6410</v>
      </c>
      <c r="CA501">
        <v>0</v>
      </c>
      <c r="CB501">
        <v>0</v>
      </c>
      <c r="CC501">
        <v>0</v>
      </c>
      <c r="CD501">
        <v>0</v>
      </c>
      <c r="CF501" s="1">
        <v>20117</v>
      </c>
      <c r="CG501" s="1">
        <v>19716</v>
      </c>
      <c r="CH501" s="2">
        <v>1180.33</v>
      </c>
      <c r="CI501" s="2">
        <v>10589563.83</v>
      </c>
      <c r="CJ501" s="2">
        <v>6775928.8200000003</v>
      </c>
      <c r="CK501" s="2">
        <v>3813635.01</v>
      </c>
      <c r="CL501" s="2">
        <v>283985.91999999998</v>
      </c>
      <c r="CM501" s="2">
        <v>10873549.75</v>
      </c>
      <c r="CN501" s="2">
        <v>11121091.550000001</v>
      </c>
      <c r="CO501">
        <v>0</v>
      </c>
      <c r="CP501" s="2">
        <v>1994705.71</v>
      </c>
      <c r="CQ501" s="2">
        <v>2035357.78</v>
      </c>
      <c r="CR501" s="2">
        <v>4415139.16</v>
      </c>
      <c r="CS501" s="2">
        <v>183700.8</v>
      </c>
      <c r="CT501" s="2">
        <v>867667.73</v>
      </c>
      <c r="CU501" s="2">
        <v>2907481.53</v>
      </c>
      <c r="CV501" s="2">
        <v>9506706.3499999996</v>
      </c>
      <c r="CW501" s="2">
        <v>978507.28</v>
      </c>
      <c r="CX501" s="2">
        <v>13777897.529999999</v>
      </c>
      <c r="CY501">
        <v>0</v>
      </c>
      <c r="CZ501" s="2">
        <v>2218642.77</v>
      </c>
      <c r="DA501">
        <v>0</v>
      </c>
      <c r="DB501" s="2">
        <v>781081.12</v>
      </c>
      <c r="DC501">
        <v>0</v>
      </c>
      <c r="DD501" s="2">
        <v>2012173.8</v>
      </c>
      <c r="DE501" s="2">
        <v>297919.42</v>
      </c>
      <c r="DF501" s="2">
        <v>401680.33</v>
      </c>
      <c r="DG501">
        <v>21</v>
      </c>
      <c r="DH501">
        <v>21</v>
      </c>
      <c r="DI501" s="2">
        <v>351636.01</v>
      </c>
      <c r="DJ501" s="2">
        <v>1074041.1299999999</v>
      </c>
      <c r="DK501" s="2">
        <v>2711773.55</v>
      </c>
      <c r="DL501">
        <v>0</v>
      </c>
      <c r="DM501">
        <v>0</v>
      </c>
      <c r="DN501" s="2">
        <v>2711773.55</v>
      </c>
      <c r="DO501" s="2">
        <v>1008591.82</v>
      </c>
      <c r="DP501" s="2">
        <v>893642.45</v>
      </c>
      <c r="DQ501" s="2">
        <v>84864.83</v>
      </c>
      <c r="DR501" s="2">
        <v>1987099.1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 t="s">
        <v>244</v>
      </c>
      <c r="EL501">
        <v>0</v>
      </c>
      <c r="EM501">
        <v>0</v>
      </c>
      <c r="EO501">
        <v>629</v>
      </c>
      <c r="EP501">
        <v>1</v>
      </c>
      <c r="EQ501">
        <v>627</v>
      </c>
      <c r="ER501">
        <v>0</v>
      </c>
      <c r="ES501">
        <v>1</v>
      </c>
      <c r="EV501">
        <v>627</v>
      </c>
      <c r="EW501">
        <v>629</v>
      </c>
      <c r="EX501">
        <v>41</v>
      </c>
      <c r="EZ501" s="1">
        <v>12367</v>
      </c>
      <c r="FA501" s="1">
        <v>9944</v>
      </c>
      <c r="FB501" s="2">
        <v>11130.98</v>
      </c>
      <c r="FC501">
        <v>749</v>
      </c>
      <c r="FD501">
        <v>0</v>
      </c>
      <c r="FE501">
        <v>749</v>
      </c>
      <c r="FF501">
        <v>1.1200000000000001</v>
      </c>
      <c r="FG501">
        <v>709.6</v>
      </c>
      <c r="FH501">
        <v>7.03</v>
      </c>
      <c r="FI501">
        <v>5.4</v>
      </c>
      <c r="FJ501">
        <v>6.09</v>
      </c>
      <c r="FK501">
        <v>4.51</v>
      </c>
      <c r="FL501">
        <v>53.15</v>
      </c>
      <c r="FM501" s="2">
        <v>210244.72</v>
      </c>
      <c r="FN501">
        <v>100</v>
      </c>
      <c r="FO501">
        <v>55.98</v>
      </c>
      <c r="FP501">
        <v>100</v>
      </c>
      <c r="FQ501">
        <v>76.86</v>
      </c>
      <c r="FR501">
        <v>40.82</v>
      </c>
      <c r="FS501">
        <v>10.6</v>
      </c>
      <c r="FT501">
        <v>75.77</v>
      </c>
      <c r="FU501">
        <v>100</v>
      </c>
      <c r="FV501">
        <v>11.19</v>
      </c>
      <c r="FW501">
        <v>34.83</v>
      </c>
      <c r="FX501">
        <v>427.85</v>
      </c>
      <c r="FY501">
        <v>21.01</v>
      </c>
      <c r="FZ501">
        <v>20</v>
      </c>
      <c r="GA501">
        <v>121.6</v>
      </c>
      <c r="GB501">
        <v>100</v>
      </c>
      <c r="GC501">
        <v>93.09</v>
      </c>
      <c r="GD501">
        <v>18.96</v>
      </c>
      <c r="GE501">
        <v>4.8499999999999996</v>
      </c>
      <c r="GF501">
        <v>637.97</v>
      </c>
      <c r="GG501">
        <v>59.18</v>
      </c>
      <c r="GH501">
        <v>-2.2799999999999998</v>
      </c>
      <c r="GI501">
        <v>89.77</v>
      </c>
      <c r="GJ501">
        <v>41.69</v>
      </c>
      <c r="GK501">
        <v>69.150000000000006</v>
      </c>
      <c r="GL501">
        <v>18.760000000000002</v>
      </c>
      <c r="GM501">
        <v>3.32</v>
      </c>
      <c r="GN501">
        <v>46.44</v>
      </c>
      <c r="GO501">
        <v>77.03</v>
      </c>
      <c r="GP501">
        <v>9.1300000000000008</v>
      </c>
      <c r="GQ501">
        <v>1.93</v>
      </c>
      <c r="GR501">
        <v>3.7</v>
      </c>
      <c r="GS501">
        <v>62.32</v>
      </c>
      <c r="GT501">
        <v>35.07</v>
      </c>
      <c r="GU501">
        <v>2.61</v>
      </c>
      <c r="GV501">
        <v>92.54</v>
      </c>
      <c r="GW501">
        <v>100</v>
      </c>
      <c r="GX501">
        <v>2.83</v>
      </c>
      <c r="GY501">
        <v>75.77</v>
      </c>
      <c r="GZ501">
        <v>93.09</v>
      </c>
      <c r="HA501">
        <v>1.58</v>
      </c>
      <c r="HB501">
        <v>43.95</v>
      </c>
      <c r="HC501">
        <v>12.53</v>
      </c>
      <c r="HD501">
        <v>305.67</v>
      </c>
      <c r="HE501">
        <v>56.05</v>
      </c>
      <c r="HF501">
        <v>10.6</v>
      </c>
      <c r="HG501">
        <v>66.040000000000006</v>
      </c>
      <c r="HH501">
        <v>99.99</v>
      </c>
      <c r="HI501">
        <v>84.13</v>
      </c>
      <c r="HJ501">
        <v>27.63</v>
      </c>
      <c r="HK501">
        <v>7.0000000000000007E-2</v>
      </c>
      <c r="HL501">
        <v>1.48</v>
      </c>
      <c r="HM501">
        <v>0.66</v>
      </c>
      <c r="HR501">
        <v>0.16</v>
      </c>
      <c r="HS501">
        <v>0</v>
      </c>
      <c r="HU501">
        <v>100</v>
      </c>
      <c r="HV501">
        <v>100</v>
      </c>
      <c r="HW501">
        <v>0.01</v>
      </c>
      <c r="HX501">
        <v>1.1200000000000001</v>
      </c>
      <c r="HY501">
        <v>0</v>
      </c>
      <c r="HZ501">
        <v>100</v>
      </c>
      <c r="IA501">
        <v>96.76</v>
      </c>
      <c r="IB501">
        <v>381.09</v>
      </c>
    </row>
    <row r="502" spans="1:236" x14ac:dyDescent="0.25">
      <c r="A502">
        <v>412090</v>
      </c>
      <c r="B502" t="str">
        <f>VLOOKUP(A502,cods!$A$1:$C$345,3,FALSE)</f>
        <v>Centro-Sul Paranaense</v>
      </c>
      <c r="C502" t="s">
        <v>497</v>
      </c>
      <c r="D502" t="s">
        <v>236</v>
      </c>
      <c r="E502">
        <v>2021</v>
      </c>
      <c r="F502">
        <v>41069000</v>
      </c>
      <c r="G502" t="s">
        <v>237</v>
      </c>
      <c r="H502" t="s">
        <v>238</v>
      </c>
      <c r="I502" t="s">
        <v>239</v>
      </c>
      <c r="J502" t="s">
        <v>246</v>
      </c>
      <c r="K502" t="s">
        <v>241</v>
      </c>
      <c r="L502">
        <v>1</v>
      </c>
      <c r="O502">
        <v>1</v>
      </c>
      <c r="P502">
        <v>1</v>
      </c>
      <c r="Q502">
        <v>0</v>
      </c>
      <c r="R502">
        <v>0</v>
      </c>
      <c r="S502">
        <v>1</v>
      </c>
      <c r="V502" s="1">
        <v>2034</v>
      </c>
      <c r="W502" s="1">
        <v>2034</v>
      </c>
      <c r="X502" t="s">
        <v>247</v>
      </c>
      <c r="Y502" t="s">
        <v>247</v>
      </c>
      <c r="AA502" s="1">
        <v>34707</v>
      </c>
      <c r="AB502" s="1">
        <v>23800</v>
      </c>
      <c r="AC502" s="1">
        <v>27393</v>
      </c>
      <c r="AD502" s="1">
        <v>26518</v>
      </c>
      <c r="AE502" s="1">
        <v>8481</v>
      </c>
      <c r="AF502" s="1">
        <v>8198</v>
      </c>
      <c r="AG502" s="1">
        <v>9370</v>
      </c>
      <c r="AH502" s="1">
        <v>9084</v>
      </c>
      <c r="AI502" s="1">
        <v>8481</v>
      </c>
      <c r="AJ502" s="1">
        <v>8198</v>
      </c>
      <c r="AK502">
        <v>189.59</v>
      </c>
      <c r="AL502">
        <v>163.66999999999999</v>
      </c>
      <c r="AM502" s="2">
        <v>1387.3</v>
      </c>
      <c r="AN502" s="2">
        <v>1387.3</v>
      </c>
      <c r="AO502" s="2">
        <v>1039.31</v>
      </c>
      <c r="AP502" s="2">
        <v>1144.08</v>
      </c>
      <c r="AQ502" s="2">
        <v>1194.96</v>
      </c>
      <c r="AR502" s="2">
        <v>1387.3</v>
      </c>
      <c r="AS502" s="1">
        <v>8481</v>
      </c>
      <c r="AT502" s="1">
        <v>8210</v>
      </c>
      <c r="AU502" s="1">
        <v>9370</v>
      </c>
      <c r="AV502" s="1">
        <v>9084</v>
      </c>
      <c r="AW502">
        <v>0</v>
      </c>
      <c r="AX502">
        <v>0</v>
      </c>
      <c r="AY502">
        <v>0</v>
      </c>
      <c r="AZ502">
        <v>104.77</v>
      </c>
      <c r="BA502">
        <v>901.65</v>
      </c>
      <c r="BB502" s="1">
        <v>9505</v>
      </c>
      <c r="BC502" s="1">
        <v>9259</v>
      </c>
      <c r="BD502" s="1">
        <v>8481</v>
      </c>
      <c r="BE502" s="1">
        <v>8210</v>
      </c>
      <c r="BF502">
        <v>27.54</v>
      </c>
      <c r="BH502" s="1">
        <v>23800</v>
      </c>
      <c r="BI502" s="1">
        <v>23596</v>
      </c>
      <c r="BJ502" s="2">
        <v>1387.3</v>
      </c>
      <c r="BK502" s="2">
        <v>1145.8900000000001</v>
      </c>
      <c r="BL502" s="1">
        <v>15019</v>
      </c>
      <c r="BM502" s="1">
        <v>14816</v>
      </c>
      <c r="BN502" s="1">
        <v>4682</v>
      </c>
      <c r="BO502" s="1">
        <v>4600</v>
      </c>
      <c r="BP502" s="1">
        <v>5360</v>
      </c>
      <c r="BQ502" s="1">
        <v>5283</v>
      </c>
      <c r="BR502">
        <v>68.97</v>
      </c>
      <c r="BS502">
        <v>114.33</v>
      </c>
      <c r="BT502">
        <v>589.16999999999996</v>
      </c>
      <c r="BU502">
        <v>589.16999999999996</v>
      </c>
      <c r="BV502">
        <v>628.69000000000005</v>
      </c>
      <c r="BW502" s="1">
        <v>4650</v>
      </c>
      <c r="BX502" s="1">
        <v>4587</v>
      </c>
      <c r="BY502" s="1">
        <v>5199</v>
      </c>
      <c r="BZ502" s="1">
        <v>5117</v>
      </c>
      <c r="CA502">
        <v>0</v>
      </c>
      <c r="CB502">
        <v>0</v>
      </c>
      <c r="CC502">
        <v>0</v>
      </c>
      <c r="CD502">
        <v>0</v>
      </c>
      <c r="CF502" s="1">
        <v>15019</v>
      </c>
      <c r="CG502" s="1">
        <v>14816</v>
      </c>
      <c r="CH502">
        <v>108.55</v>
      </c>
      <c r="CI502" s="2">
        <v>9951551.1400000006</v>
      </c>
      <c r="CJ502" s="2">
        <v>6838113.6500000004</v>
      </c>
      <c r="CK502" s="2">
        <v>3113437.49</v>
      </c>
      <c r="CL502" s="2">
        <v>288099.96999999997</v>
      </c>
      <c r="CM502" s="2">
        <v>10239651.109999999</v>
      </c>
      <c r="CN502" s="2">
        <v>10257452.619999999</v>
      </c>
      <c r="CO502">
        <v>0</v>
      </c>
      <c r="CP502" s="2">
        <v>2210820.3199999998</v>
      </c>
      <c r="CQ502" s="2">
        <v>1618779.3</v>
      </c>
      <c r="CR502" s="2">
        <v>2423632.7799999998</v>
      </c>
      <c r="CS502" s="2">
        <v>162885.45000000001</v>
      </c>
      <c r="CT502" s="2">
        <v>1026620.63</v>
      </c>
      <c r="CU502" s="2">
        <v>902442.94</v>
      </c>
      <c r="CV502" s="2">
        <v>5318716.37</v>
      </c>
      <c r="CW502" s="2">
        <v>463807.94</v>
      </c>
      <c r="CX502" s="2">
        <v>8213902.5099999998</v>
      </c>
      <c r="CY502">
        <v>0</v>
      </c>
      <c r="CZ502" s="2">
        <v>800673.25</v>
      </c>
      <c r="DA502">
        <v>0</v>
      </c>
      <c r="DB502" s="2">
        <v>757789.91</v>
      </c>
      <c r="DC502" s="2">
        <v>956613</v>
      </c>
      <c r="DD502" s="2">
        <v>742604.43</v>
      </c>
      <c r="DE502" s="2">
        <v>1412705.61</v>
      </c>
      <c r="DF502" s="2">
        <v>6975.72</v>
      </c>
      <c r="DG502">
        <v>12</v>
      </c>
      <c r="DH502">
        <v>11</v>
      </c>
      <c r="DI502" s="2">
        <v>45344.66</v>
      </c>
      <c r="DJ502" s="2">
        <v>674091.95</v>
      </c>
      <c r="DK502" s="2">
        <v>1762285.76</v>
      </c>
      <c r="DM502" s="2">
        <v>400000</v>
      </c>
      <c r="DN502" s="2">
        <v>2162285.7599999998</v>
      </c>
      <c r="DO502" s="2">
        <v>39326.49</v>
      </c>
      <c r="DP502" s="2">
        <v>270146.52</v>
      </c>
      <c r="DQ502" s="2">
        <v>193661.42</v>
      </c>
      <c r="DR502" s="2">
        <v>503134.43</v>
      </c>
      <c r="DS502">
        <v>0</v>
      </c>
      <c r="DT502">
        <v>0</v>
      </c>
      <c r="DU502">
        <v>0</v>
      </c>
      <c r="EK502" t="s">
        <v>244</v>
      </c>
      <c r="EL502">
        <v>0</v>
      </c>
      <c r="EM502">
        <v>0</v>
      </c>
      <c r="EO502">
        <v>745</v>
      </c>
      <c r="EP502">
        <v>0</v>
      </c>
      <c r="EQ502">
        <v>658</v>
      </c>
      <c r="ER502">
        <v>0</v>
      </c>
      <c r="ES502">
        <v>1</v>
      </c>
      <c r="EV502">
        <v>658</v>
      </c>
      <c r="EW502">
        <v>745</v>
      </c>
      <c r="EX502">
        <v>2</v>
      </c>
      <c r="EZ502" s="1">
        <v>6430</v>
      </c>
      <c r="FA502" s="1">
        <v>5820</v>
      </c>
      <c r="FB502" s="2">
        <v>278012</v>
      </c>
      <c r="FC502">
        <v>671</v>
      </c>
      <c r="FD502">
        <v>0</v>
      </c>
      <c r="FE502">
        <v>671</v>
      </c>
      <c r="FF502">
        <v>1.1100000000000001</v>
      </c>
      <c r="FG502" s="2">
        <v>1265.0899999999999</v>
      </c>
      <c r="FH502">
        <v>4.5</v>
      </c>
      <c r="FI502">
        <v>5.46</v>
      </c>
      <c r="FJ502">
        <v>6.27</v>
      </c>
      <c r="FK502">
        <v>4.95</v>
      </c>
      <c r="FL502">
        <v>40.49</v>
      </c>
      <c r="FM502" s="2">
        <v>210750.68</v>
      </c>
      <c r="FN502">
        <v>100</v>
      </c>
      <c r="FO502">
        <v>82.81</v>
      </c>
      <c r="FP502">
        <v>100</v>
      </c>
      <c r="FQ502">
        <v>121.15</v>
      </c>
      <c r="FR502">
        <v>12.12</v>
      </c>
      <c r="FS502">
        <v>9.39</v>
      </c>
      <c r="FT502">
        <v>56.69</v>
      </c>
      <c r="FU502">
        <v>100</v>
      </c>
      <c r="FV502">
        <v>9.85</v>
      </c>
      <c r="FW502">
        <v>15.78</v>
      </c>
      <c r="FX502">
        <v>921.84</v>
      </c>
      <c r="FY502">
        <v>18.829999999999998</v>
      </c>
      <c r="FZ502">
        <v>17.77</v>
      </c>
      <c r="GA502">
        <v>105.63</v>
      </c>
      <c r="GB502">
        <v>100</v>
      </c>
      <c r="GC502">
        <v>63.11</v>
      </c>
      <c r="GD502">
        <v>11.58</v>
      </c>
      <c r="GE502">
        <v>2.92</v>
      </c>
      <c r="GF502">
        <v>365.59</v>
      </c>
      <c r="GG502">
        <v>87.88</v>
      </c>
      <c r="GH502">
        <v>-0.17</v>
      </c>
      <c r="GI502">
        <v>53.45</v>
      </c>
      <c r="GJ502">
        <v>24.35</v>
      </c>
      <c r="GK502">
        <v>33.42</v>
      </c>
      <c r="GL502">
        <v>5.0599999999999996</v>
      </c>
      <c r="GM502">
        <v>0.46</v>
      </c>
      <c r="GN502">
        <v>45.57</v>
      </c>
      <c r="GO502">
        <v>62.54</v>
      </c>
      <c r="GP502">
        <v>19.3</v>
      </c>
      <c r="GQ502">
        <v>3.06</v>
      </c>
      <c r="GR502">
        <v>0.85</v>
      </c>
      <c r="GS502">
        <v>66.78</v>
      </c>
      <c r="GT502">
        <v>30.41</v>
      </c>
      <c r="GU502">
        <v>2.81</v>
      </c>
      <c r="GV502">
        <v>90.45</v>
      </c>
      <c r="GW502">
        <v>100</v>
      </c>
      <c r="GX502">
        <v>1.38</v>
      </c>
      <c r="GY502">
        <v>56.69</v>
      </c>
      <c r="GZ502">
        <v>63.11</v>
      </c>
      <c r="HA502">
        <v>0.89</v>
      </c>
      <c r="HB502">
        <v>15.86</v>
      </c>
      <c r="HC502">
        <v>3.35</v>
      </c>
      <c r="HD502">
        <v>70.86</v>
      </c>
      <c r="HE502">
        <v>84.14</v>
      </c>
      <c r="HF502">
        <v>9.39</v>
      </c>
      <c r="HG502">
        <v>77.73</v>
      </c>
      <c r="HH502">
        <v>78.930000000000007</v>
      </c>
      <c r="HI502">
        <v>43.27</v>
      </c>
      <c r="HJ502">
        <v>100</v>
      </c>
      <c r="HK502">
        <v>0.83</v>
      </c>
      <c r="HL502">
        <v>0.18</v>
      </c>
      <c r="HM502">
        <v>0.82</v>
      </c>
      <c r="HR502">
        <v>0</v>
      </c>
      <c r="HS502">
        <v>0</v>
      </c>
      <c r="HU502">
        <v>100</v>
      </c>
      <c r="HV502">
        <v>100</v>
      </c>
      <c r="HW502">
        <v>0.01</v>
      </c>
      <c r="HX502">
        <v>47.77</v>
      </c>
      <c r="HY502">
        <v>0</v>
      </c>
      <c r="HZ502">
        <v>100</v>
      </c>
      <c r="IA502">
        <v>151.32</v>
      </c>
      <c r="IB502">
        <v>822.49</v>
      </c>
    </row>
    <row r="503" spans="1:236" hidden="1" x14ac:dyDescent="0.25">
      <c r="A503">
        <v>412090</v>
      </c>
      <c r="B503" t="str">
        <f>VLOOKUP(A503,cods!$A$1:$C$345,3,FALSE)</f>
        <v>Centro-Sul Paranaense</v>
      </c>
      <c r="C503" t="s">
        <v>497</v>
      </c>
      <c r="D503" t="s">
        <v>236</v>
      </c>
      <c r="E503">
        <v>2020</v>
      </c>
      <c r="F503">
        <v>41069000</v>
      </c>
      <c r="G503" t="s">
        <v>237</v>
      </c>
      <c r="H503" t="s">
        <v>238</v>
      </c>
      <c r="I503" t="s">
        <v>239</v>
      </c>
      <c r="J503" t="s">
        <v>246</v>
      </c>
      <c r="K503" t="s">
        <v>241</v>
      </c>
      <c r="L503">
        <v>1</v>
      </c>
      <c r="O503">
        <v>1</v>
      </c>
      <c r="P503">
        <v>1</v>
      </c>
      <c r="Q503">
        <v>0</v>
      </c>
      <c r="R503">
        <v>0</v>
      </c>
      <c r="S503">
        <v>1</v>
      </c>
      <c r="V503" s="1">
        <v>2034</v>
      </c>
      <c r="W503" s="1">
        <v>2034</v>
      </c>
      <c r="X503" t="s">
        <v>247</v>
      </c>
      <c r="Y503" t="s">
        <v>247</v>
      </c>
      <c r="AA503" s="1">
        <v>34409</v>
      </c>
      <c r="AB503" s="1">
        <v>23596</v>
      </c>
      <c r="AC503" s="1">
        <v>26518</v>
      </c>
      <c r="AD503" s="1">
        <v>25691</v>
      </c>
      <c r="AE503" s="1">
        <v>8198</v>
      </c>
      <c r="AF503" s="1">
        <v>7914</v>
      </c>
      <c r="AG503" s="1">
        <v>9084</v>
      </c>
      <c r="AH503" s="1">
        <v>8821</v>
      </c>
      <c r="AI503" s="1">
        <v>8198</v>
      </c>
      <c r="AJ503" s="1">
        <v>7914</v>
      </c>
      <c r="AK503">
        <v>163.66999999999999</v>
      </c>
      <c r="AL503">
        <v>155.41</v>
      </c>
      <c r="AM503" s="2">
        <v>1333.25</v>
      </c>
      <c r="AN503" s="2">
        <v>1333.25</v>
      </c>
      <c r="AO503" s="2">
        <v>1025.6600000000001</v>
      </c>
      <c r="AP503" s="2">
        <v>1098.5899999999999</v>
      </c>
      <c r="AQ503" s="2">
        <v>1142.17</v>
      </c>
      <c r="AR503" s="2">
        <v>1333.25</v>
      </c>
      <c r="AS503" s="1">
        <v>8210</v>
      </c>
      <c r="AT503" s="1">
        <v>7954</v>
      </c>
      <c r="AU503" s="1">
        <v>9084</v>
      </c>
      <c r="AV503" s="1">
        <v>8821</v>
      </c>
      <c r="AW503">
        <v>0</v>
      </c>
      <c r="AX503">
        <v>0</v>
      </c>
      <c r="AY503">
        <v>0</v>
      </c>
      <c r="AZ503">
        <v>72.930000000000007</v>
      </c>
      <c r="BA503">
        <v>894.94</v>
      </c>
      <c r="BB503" s="1">
        <v>9259</v>
      </c>
      <c r="BC503" s="1">
        <v>9022</v>
      </c>
      <c r="BD503" s="1">
        <v>8210</v>
      </c>
      <c r="BE503" s="1">
        <v>7954</v>
      </c>
      <c r="BF503">
        <v>35.71</v>
      </c>
      <c r="BH503" s="1">
        <v>23596</v>
      </c>
      <c r="BI503" s="1">
        <v>23386</v>
      </c>
      <c r="BJ503" s="2">
        <v>1333.25</v>
      </c>
      <c r="BK503" s="2">
        <v>1139.72</v>
      </c>
      <c r="BL503" s="1">
        <v>14816</v>
      </c>
      <c r="BM503" s="1">
        <v>14273</v>
      </c>
      <c r="BN503" s="1">
        <v>4600</v>
      </c>
      <c r="BO503" s="1">
        <v>4408</v>
      </c>
      <c r="BP503" s="1">
        <v>5283</v>
      </c>
      <c r="BQ503" s="1">
        <v>5104</v>
      </c>
      <c r="BR503">
        <v>114.33</v>
      </c>
      <c r="BS503">
        <v>109.43</v>
      </c>
      <c r="BT503">
        <v>584.80999999999995</v>
      </c>
      <c r="BU503">
        <v>584.80999999999995</v>
      </c>
      <c r="BV503">
        <v>620.87</v>
      </c>
      <c r="BW503" s="1">
        <v>4587</v>
      </c>
      <c r="BX503" s="1">
        <v>4419</v>
      </c>
      <c r="BY503" s="1">
        <v>5117</v>
      </c>
      <c r="BZ503" s="1">
        <v>4911</v>
      </c>
      <c r="CA503">
        <v>0</v>
      </c>
      <c r="CB503">
        <v>0</v>
      </c>
      <c r="CC503">
        <v>0</v>
      </c>
      <c r="CD503">
        <v>0</v>
      </c>
      <c r="CF503" s="1">
        <v>14816</v>
      </c>
      <c r="CG503" s="1">
        <v>14273</v>
      </c>
      <c r="CH503">
        <v>85.76</v>
      </c>
      <c r="CI503" s="2">
        <v>8969354.8000000007</v>
      </c>
      <c r="CJ503" s="2">
        <v>6141910.6200000001</v>
      </c>
      <c r="CK503" s="2">
        <v>2827444.18</v>
      </c>
      <c r="CL503" s="2">
        <v>259755.84</v>
      </c>
      <c r="CM503" s="2">
        <v>9229110.6400000006</v>
      </c>
      <c r="CN503" s="2">
        <v>9478744.75</v>
      </c>
      <c r="CO503">
        <v>0</v>
      </c>
      <c r="CP503" s="2">
        <v>1618779.3</v>
      </c>
      <c r="CQ503" s="2">
        <v>1604659.66</v>
      </c>
      <c r="CR503" s="2">
        <v>2739127.32</v>
      </c>
      <c r="CS503" s="2">
        <v>132687.85999999999</v>
      </c>
      <c r="CT503" s="2">
        <v>829415.8</v>
      </c>
      <c r="CU503" s="2">
        <v>809672.33</v>
      </c>
      <c r="CV503" s="2">
        <v>5418668.6900000004</v>
      </c>
      <c r="CW503" s="2">
        <v>155865.82999999999</v>
      </c>
      <c r="CX503" s="2">
        <v>7581207.4199999999</v>
      </c>
      <c r="CY503">
        <v>0</v>
      </c>
      <c r="CZ503" s="2">
        <v>613998.31999999995</v>
      </c>
      <c r="DA503">
        <v>0</v>
      </c>
      <c r="DB503" s="2">
        <v>670982.56999999995</v>
      </c>
      <c r="DC503" s="2">
        <v>712636.7</v>
      </c>
      <c r="DD503" s="2">
        <v>281897.78000000003</v>
      </c>
      <c r="DE503" s="2">
        <v>224175.3</v>
      </c>
      <c r="DF503" s="2">
        <v>18569.16</v>
      </c>
      <c r="DG503">
        <v>11</v>
      </c>
      <c r="DH503">
        <v>12</v>
      </c>
      <c r="DI503" s="2">
        <v>236782.81</v>
      </c>
      <c r="DJ503" s="2">
        <v>680037.88</v>
      </c>
      <c r="DK503" s="2">
        <v>410943.7</v>
      </c>
      <c r="DL503" s="2">
        <v>22005.09</v>
      </c>
      <c r="DM503" s="2">
        <v>91693.45</v>
      </c>
      <c r="DN503" s="2">
        <v>524642.24</v>
      </c>
      <c r="DO503" s="2">
        <v>35017.760000000002</v>
      </c>
      <c r="DP503" s="2">
        <v>128033.2</v>
      </c>
      <c r="DQ503" s="2">
        <v>27832.63</v>
      </c>
      <c r="DR503" s="2">
        <v>190883.59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 t="s">
        <v>244</v>
      </c>
      <c r="EL503">
        <v>0</v>
      </c>
      <c r="EM503">
        <v>0</v>
      </c>
      <c r="EO503">
        <v>636</v>
      </c>
      <c r="EP503">
        <v>0</v>
      </c>
      <c r="EQ503">
        <v>622</v>
      </c>
      <c r="ER503">
        <v>1</v>
      </c>
      <c r="ES503">
        <v>2</v>
      </c>
      <c r="EV503">
        <v>622</v>
      </c>
      <c r="EW503">
        <v>636</v>
      </c>
      <c r="EX503">
        <v>3</v>
      </c>
      <c r="EZ503" s="1">
        <v>5255</v>
      </c>
      <c r="FA503" s="1">
        <v>4701</v>
      </c>
      <c r="FB503" s="2">
        <v>3621.14</v>
      </c>
      <c r="FC503">
        <v>731</v>
      </c>
      <c r="FD503">
        <v>0</v>
      </c>
      <c r="FE503">
        <v>731</v>
      </c>
      <c r="FF503">
        <v>1.1100000000000001</v>
      </c>
      <c r="FG503" s="2">
        <v>1230.0899999999999</v>
      </c>
      <c r="FH503">
        <v>4.3</v>
      </c>
      <c r="FI503">
        <v>5.09</v>
      </c>
      <c r="FJ503">
        <v>5.74</v>
      </c>
      <c r="FK503">
        <v>4.55</v>
      </c>
      <c r="FL503">
        <v>46.81</v>
      </c>
      <c r="FM503" s="2">
        <v>238184.98</v>
      </c>
      <c r="FN503">
        <v>100</v>
      </c>
      <c r="FO503">
        <v>83.75</v>
      </c>
      <c r="FP503">
        <v>100</v>
      </c>
      <c r="FQ503">
        <v>118.31</v>
      </c>
      <c r="FR503">
        <v>11.97</v>
      </c>
      <c r="FS503">
        <v>9.5500000000000007</v>
      </c>
      <c r="FT503">
        <v>57.02</v>
      </c>
      <c r="FU503">
        <v>100</v>
      </c>
      <c r="FV503">
        <v>9.9499999999999993</v>
      </c>
      <c r="FW503">
        <v>14.9</v>
      </c>
      <c r="FX503">
        <v>949.44</v>
      </c>
      <c r="FY503">
        <v>17.45</v>
      </c>
      <c r="FZ503">
        <v>22.31</v>
      </c>
      <c r="GA503">
        <v>107.65</v>
      </c>
      <c r="GB503">
        <v>100</v>
      </c>
      <c r="GC503">
        <v>62.79</v>
      </c>
      <c r="GD503">
        <v>11.73</v>
      </c>
      <c r="GE503">
        <v>3.07</v>
      </c>
      <c r="GF503">
        <v>383.05</v>
      </c>
      <c r="GG503">
        <v>88.03</v>
      </c>
      <c r="GH503">
        <v>-2.7</v>
      </c>
      <c r="GI503">
        <v>60.41</v>
      </c>
      <c r="GJ503">
        <v>30.54</v>
      </c>
      <c r="GK503">
        <v>39.57</v>
      </c>
      <c r="GL503">
        <v>2.13</v>
      </c>
      <c r="GM503">
        <v>2.64</v>
      </c>
      <c r="GN503">
        <v>50.55</v>
      </c>
      <c r="GO503">
        <v>65.489999999999995</v>
      </c>
      <c r="GP503">
        <v>15.31</v>
      </c>
      <c r="GQ503">
        <v>2.4500000000000002</v>
      </c>
      <c r="GR503">
        <v>4.37</v>
      </c>
      <c r="GS503">
        <v>66.55</v>
      </c>
      <c r="GT503">
        <v>30.64</v>
      </c>
      <c r="GU503">
        <v>2.81</v>
      </c>
      <c r="GV503">
        <v>90.28</v>
      </c>
      <c r="GW503">
        <v>100</v>
      </c>
      <c r="GX503">
        <v>1.43</v>
      </c>
      <c r="GY503">
        <v>57.02</v>
      </c>
      <c r="GZ503">
        <v>62.79</v>
      </c>
      <c r="HA503">
        <v>0.92</v>
      </c>
      <c r="HB503">
        <v>15.33</v>
      </c>
      <c r="HC503">
        <v>3.42</v>
      </c>
      <c r="HD503">
        <v>67.66</v>
      </c>
      <c r="HE503">
        <v>84.67</v>
      </c>
      <c r="HF503">
        <v>9.5500000000000007</v>
      </c>
      <c r="HG503">
        <v>63.14</v>
      </c>
      <c r="HH503">
        <v>77.069999999999993</v>
      </c>
      <c r="HI503">
        <v>43.06</v>
      </c>
      <c r="HJ503">
        <v>100</v>
      </c>
      <c r="HK503">
        <v>0.85</v>
      </c>
      <c r="HL503">
        <v>0.15</v>
      </c>
      <c r="HM503">
        <v>0.68</v>
      </c>
      <c r="HR503">
        <v>0</v>
      </c>
      <c r="HS503">
        <v>0.16</v>
      </c>
      <c r="HU503">
        <v>100</v>
      </c>
      <c r="HV503">
        <v>100</v>
      </c>
      <c r="HW503">
        <v>0.02</v>
      </c>
      <c r="HX503">
        <v>0.77</v>
      </c>
      <c r="HY503">
        <v>0</v>
      </c>
      <c r="HZ503">
        <v>100</v>
      </c>
      <c r="IA503">
        <v>149.93</v>
      </c>
      <c r="IB503">
        <v>842.99</v>
      </c>
    </row>
    <row r="504" spans="1:236" hidden="1" x14ac:dyDescent="0.25">
      <c r="A504">
        <v>412100</v>
      </c>
      <c r="B504" t="str">
        <f>VLOOKUP(A504,cods!$A$1:$C$345,3,FALSE)</f>
        <v>Noroeste Paranaense</v>
      </c>
      <c r="C504" t="s">
        <v>498</v>
      </c>
      <c r="D504" t="s">
        <v>236</v>
      </c>
      <c r="E504">
        <v>2021</v>
      </c>
      <c r="F504">
        <v>41069000</v>
      </c>
      <c r="G504" t="s">
        <v>237</v>
      </c>
      <c r="H504" t="s">
        <v>238</v>
      </c>
      <c r="I504" t="s">
        <v>239</v>
      </c>
      <c r="J504" t="s">
        <v>240</v>
      </c>
      <c r="K504" t="s">
        <v>241</v>
      </c>
      <c r="L504">
        <v>1</v>
      </c>
      <c r="O504">
        <v>1</v>
      </c>
      <c r="Q504">
        <v>1</v>
      </c>
      <c r="V504" s="1">
        <v>2034</v>
      </c>
      <c r="W504" s="1">
        <v>2034</v>
      </c>
      <c r="X504" t="s">
        <v>242</v>
      </c>
      <c r="Y504" t="s">
        <v>243</v>
      </c>
      <c r="AA504" s="1">
        <v>12257</v>
      </c>
      <c r="AB504" s="1">
        <v>7965</v>
      </c>
      <c r="AC504" s="1">
        <v>9486</v>
      </c>
      <c r="AD504" s="1">
        <v>9263</v>
      </c>
      <c r="AE504" s="1">
        <v>3259</v>
      </c>
      <c r="AF504" s="1">
        <v>3194</v>
      </c>
      <c r="AG504" s="1">
        <v>3412</v>
      </c>
      <c r="AH504" s="1">
        <v>3330</v>
      </c>
      <c r="AI504" s="1">
        <v>3259</v>
      </c>
      <c r="AJ504" s="1">
        <v>3194</v>
      </c>
      <c r="AK504">
        <v>87.32</v>
      </c>
      <c r="AL504">
        <v>86.66</v>
      </c>
      <c r="AM504">
        <v>531.5</v>
      </c>
      <c r="AN504">
        <v>0</v>
      </c>
      <c r="AO504">
        <v>436.91</v>
      </c>
      <c r="AP504">
        <v>436.91</v>
      </c>
      <c r="AQ504">
        <v>465.14</v>
      </c>
      <c r="AR504">
        <v>531.5</v>
      </c>
      <c r="AS504" s="1">
        <v>3070</v>
      </c>
      <c r="AT504" s="1">
        <v>2998</v>
      </c>
      <c r="AU504" s="1">
        <v>3412</v>
      </c>
      <c r="AV504" s="1">
        <v>3330</v>
      </c>
      <c r="AW504">
        <v>531.5</v>
      </c>
      <c r="AX504">
        <v>0</v>
      </c>
      <c r="AY504">
        <v>0</v>
      </c>
      <c r="AZ504">
        <v>0</v>
      </c>
      <c r="BA504">
        <v>392.74</v>
      </c>
      <c r="BB504" s="1">
        <v>3863</v>
      </c>
      <c r="BC504" s="1">
        <v>3768</v>
      </c>
      <c r="BD504" s="1">
        <v>3070</v>
      </c>
      <c r="BE504" s="1">
        <v>2998</v>
      </c>
      <c r="BF504">
        <v>1.06</v>
      </c>
      <c r="BH504" s="1">
        <v>7965</v>
      </c>
      <c r="BI504" s="1">
        <v>7949</v>
      </c>
      <c r="BJ504">
        <v>531.5</v>
      </c>
      <c r="BK504">
        <v>430.04</v>
      </c>
      <c r="CI504" s="2">
        <v>3037032.96</v>
      </c>
      <c r="CJ504" s="2">
        <v>3037032.96</v>
      </c>
      <c r="CL504" s="2">
        <v>93037.94</v>
      </c>
      <c r="CM504" s="2">
        <v>3130070.9</v>
      </c>
      <c r="CN504" s="2">
        <v>2923022.87</v>
      </c>
      <c r="CO504">
        <v>0</v>
      </c>
      <c r="CP504" s="2">
        <v>802558.67</v>
      </c>
      <c r="CQ504" s="2">
        <v>579619.06999999995</v>
      </c>
      <c r="CR504" s="2">
        <v>577096.94999999995</v>
      </c>
      <c r="CS504" s="2">
        <v>14655.51</v>
      </c>
      <c r="CT504" s="2">
        <v>311263.62</v>
      </c>
      <c r="CU504" s="2">
        <v>329854.59000000003</v>
      </c>
      <c r="CV504" s="2">
        <v>1542507.65</v>
      </c>
      <c r="CW504" s="2">
        <v>51066.12</v>
      </c>
      <c r="CX504" s="2">
        <v>2361888.89</v>
      </c>
      <c r="CY504">
        <v>0</v>
      </c>
      <c r="CZ504" s="2">
        <v>267613.96000000002</v>
      </c>
      <c r="DA504">
        <v>0</v>
      </c>
      <c r="DB504" s="2">
        <v>220031.92</v>
      </c>
      <c r="DC504" s="2">
        <v>282433.40999999997</v>
      </c>
      <c r="DD504" s="2">
        <v>124669.01</v>
      </c>
      <c r="DE504" s="2">
        <v>384990.11</v>
      </c>
      <c r="DG504">
        <v>3</v>
      </c>
      <c r="DH504">
        <v>3</v>
      </c>
      <c r="DI504" s="2">
        <v>89605.06</v>
      </c>
      <c r="DJ504" s="2">
        <v>218267.75</v>
      </c>
      <c r="DK504" s="2">
        <v>509659.12</v>
      </c>
      <c r="DO504" s="2">
        <v>31179.18</v>
      </c>
      <c r="DP504" s="2">
        <v>41785.370000000003</v>
      </c>
      <c r="DQ504" s="2">
        <v>9280.75</v>
      </c>
      <c r="DR504" s="2">
        <v>82245.3</v>
      </c>
      <c r="DU504">
        <v>0</v>
      </c>
      <c r="EK504" t="s">
        <v>244</v>
      </c>
      <c r="EL504">
        <v>0</v>
      </c>
      <c r="EM504">
        <v>0</v>
      </c>
      <c r="EO504">
        <v>544</v>
      </c>
      <c r="EP504">
        <v>0</v>
      </c>
      <c r="EQ504">
        <v>538</v>
      </c>
      <c r="ER504">
        <v>0</v>
      </c>
      <c r="EV504">
        <v>538</v>
      </c>
      <c r="EW504">
        <v>544</v>
      </c>
      <c r="EX504">
        <v>4</v>
      </c>
      <c r="EZ504" s="1">
        <v>7748</v>
      </c>
      <c r="FA504" s="1">
        <v>7482</v>
      </c>
      <c r="FB504" s="2">
        <v>269440.90999999997</v>
      </c>
      <c r="FC504">
        <v>503</v>
      </c>
      <c r="FD504">
        <v>0</v>
      </c>
      <c r="FE504">
        <v>503</v>
      </c>
      <c r="FF504">
        <v>1.04</v>
      </c>
      <c r="FG504" s="2">
        <v>1123.67</v>
      </c>
      <c r="FH504">
        <v>5.08</v>
      </c>
      <c r="FI504">
        <v>6.53</v>
      </c>
      <c r="FJ504">
        <v>6.53</v>
      </c>
      <c r="FL504">
        <v>38.4</v>
      </c>
      <c r="FM504" s="2">
        <v>192365.65</v>
      </c>
      <c r="FN504">
        <v>100</v>
      </c>
      <c r="FO504">
        <v>82.37</v>
      </c>
      <c r="FP504">
        <v>100</v>
      </c>
      <c r="FQ504">
        <v>128.58000000000001</v>
      </c>
      <c r="FR504">
        <v>12.31</v>
      </c>
      <c r="FS504">
        <v>10.8</v>
      </c>
      <c r="FV504">
        <v>11.5</v>
      </c>
      <c r="FW504">
        <v>4.71</v>
      </c>
      <c r="FX504">
        <v>714.99</v>
      </c>
      <c r="FY504">
        <v>22.8</v>
      </c>
      <c r="GA504">
        <v>127.69</v>
      </c>
      <c r="GB504">
        <v>100</v>
      </c>
      <c r="GD504">
        <v>13.14</v>
      </c>
      <c r="GE504">
        <v>3.32</v>
      </c>
      <c r="GF504">
        <v>457.58</v>
      </c>
      <c r="GG504">
        <v>87.69</v>
      </c>
      <c r="GH504">
        <v>6.61</v>
      </c>
      <c r="GI504">
        <v>50.79</v>
      </c>
      <c r="GJ504">
        <v>19</v>
      </c>
      <c r="GK504">
        <v>29.86</v>
      </c>
      <c r="GL504">
        <v>2.71</v>
      </c>
      <c r="GM504">
        <v>2.95</v>
      </c>
      <c r="GN504">
        <v>37.409999999999997</v>
      </c>
      <c r="GO504">
        <v>58.8</v>
      </c>
      <c r="GP504">
        <v>20.18</v>
      </c>
      <c r="GQ504">
        <v>0.95</v>
      </c>
      <c r="GR504">
        <v>5.81</v>
      </c>
      <c r="GS504">
        <v>97.03</v>
      </c>
      <c r="GU504">
        <v>2.97</v>
      </c>
      <c r="GV504">
        <v>90</v>
      </c>
      <c r="GW504">
        <v>100</v>
      </c>
      <c r="GX504">
        <v>0.93</v>
      </c>
      <c r="HA504">
        <v>0.93</v>
      </c>
      <c r="HB504">
        <v>17.63</v>
      </c>
      <c r="HC504">
        <v>2.95</v>
      </c>
      <c r="HD504">
        <v>79.42</v>
      </c>
      <c r="HE504">
        <v>82.37</v>
      </c>
      <c r="HF504">
        <v>10.8</v>
      </c>
      <c r="HG504">
        <v>92.3</v>
      </c>
      <c r="HH504">
        <v>77.39</v>
      </c>
      <c r="HJ504">
        <v>100</v>
      </c>
      <c r="HK504">
        <v>0.81</v>
      </c>
      <c r="HM504">
        <v>0.72</v>
      </c>
      <c r="HR504">
        <v>0</v>
      </c>
      <c r="HS504">
        <v>0</v>
      </c>
      <c r="HU504">
        <v>100</v>
      </c>
      <c r="HV504">
        <v>100</v>
      </c>
      <c r="HX504">
        <v>36.01</v>
      </c>
      <c r="HY504">
        <v>0</v>
      </c>
      <c r="HZ504">
        <v>100</v>
      </c>
      <c r="IA504">
        <v>153.26</v>
      </c>
      <c r="IB504">
        <v>684.35</v>
      </c>
    </row>
    <row r="505" spans="1:236" hidden="1" x14ac:dyDescent="0.25">
      <c r="A505">
        <v>412100</v>
      </c>
      <c r="B505" t="str">
        <f>VLOOKUP(A505,cods!$A$1:$C$345,3,FALSE)</f>
        <v>Noroeste Paranaense</v>
      </c>
      <c r="C505" t="s">
        <v>498</v>
      </c>
      <c r="D505" t="s">
        <v>236</v>
      </c>
      <c r="E505">
        <v>2020</v>
      </c>
      <c r="F505">
        <v>41069000</v>
      </c>
      <c r="G505" t="s">
        <v>237</v>
      </c>
      <c r="H505" t="s">
        <v>238</v>
      </c>
      <c r="I505" t="s">
        <v>239</v>
      </c>
      <c r="J505" t="s">
        <v>240</v>
      </c>
      <c r="K505" t="s">
        <v>241</v>
      </c>
      <c r="L505">
        <v>1</v>
      </c>
      <c r="O505">
        <v>1</v>
      </c>
      <c r="Q505">
        <v>1</v>
      </c>
      <c r="V505" s="1">
        <v>2034</v>
      </c>
      <c r="W505" s="1">
        <v>2034</v>
      </c>
      <c r="X505" t="s">
        <v>242</v>
      </c>
      <c r="Y505" t="s">
        <v>243</v>
      </c>
      <c r="AA505" s="1">
        <v>12232</v>
      </c>
      <c r="AB505" s="1">
        <v>7949</v>
      </c>
      <c r="AC505" s="1">
        <v>9263</v>
      </c>
      <c r="AD505" s="1">
        <v>9022</v>
      </c>
      <c r="AE505" s="1">
        <v>3194</v>
      </c>
      <c r="AF505" s="1">
        <v>3113</v>
      </c>
      <c r="AG505" s="1">
        <v>3330</v>
      </c>
      <c r="AH505" s="1">
        <v>3242</v>
      </c>
      <c r="AI505" s="1">
        <v>3194</v>
      </c>
      <c r="AJ505" s="1">
        <v>3113</v>
      </c>
      <c r="AK505">
        <v>86.66</v>
      </c>
      <c r="AL505">
        <v>79.83</v>
      </c>
      <c r="AM505">
        <v>532.83000000000004</v>
      </c>
      <c r="AN505">
        <v>0</v>
      </c>
      <c r="AO505">
        <v>430.97</v>
      </c>
      <c r="AP505">
        <v>430.97</v>
      </c>
      <c r="AQ505">
        <v>455.97</v>
      </c>
      <c r="AR505">
        <v>532.83000000000004</v>
      </c>
      <c r="AS505" s="1">
        <v>2998</v>
      </c>
      <c r="AT505" s="1">
        <v>2920</v>
      </c>
      <c r="AU505" s="1">
        <v>3330</v>
      </c>
      <c r="AV505" s="1">
        <v>3242</v>
      </c>
      <c r="AW505">
        <v>532.83000000000004</v>
      </c>
      <c r="AX505">
        <v>0</v>
      </c>
      <c r="AY505">
        <v>0</v>
      </c>
      <c r="AZ505">
        <v>0</v>
      </c>
      <c r="BA505">
        <v>389.86</v>
      </c>
      <c r="BB505" s="1">
        <v>3768</v>
      </c>
      <c r="BC505" s="1">
        <v>3687</v>
      </c>
      <c r="BD505" s="1">
        <v>2998</v>
      </c>
      <c r="BE505" s="1">
        <v>2920</v>
      </c>
      <c r="BF505">
        <v>1.56</v>
      </c>
      <c r="BH505" s="1">
        <v>7949</v>
      </c>
      <c r="BI505" s="1">
        <v>7932</v>
      </c>
      <c r="BJ505">
        <v>532.83000000000004</v>
      </c>
      <c r="BK505">
        <v>425.6</v>
      </c>
      <c r="CI505" s="2">
        <v>2719808.93</v>
      </c>
      <c r="CJ505" s="2">
        <v>2719808.93</v>
      </c>
      <c r="CL505" s="2">
        <v>104638.53</v>
      </c>
      <c r="CM505" s="2">
        <v>2824447.46</v>
      </c>
      <c r="CN505" s="2">
        <v>2772089.84</v>
      </c>
      <c r="CO505">
        <v>0</v>
      </c>
      <c r="CP505" s="2">
        <v>579619.06999999995</v>
      </c>
      <c r="CQ505" s="2">
        <v>531014.93000000005</v>
      </c>
      <c r="CR505" s="2">
        <v>589338.74</v>
      </c>
      <c r="CS505" s="2">
        <v>15940.81</v>
      </c>
      <c r="CT505" s="2">
        <v>248935.64</v>
      </c>
      <c r="CU505" s="2">
        <v>324503.56</v>
      </c>
      <c r="CV505" s="2">
        <v>1424419.82</v>
      </c>
      <c r="CW505" s="2">
        <v>34251.35</v>
      </c>
      <c r="CX505" s="2">
        <v>2130080.11</v>
      </c>
      <c r="CY505">
        <v>0</v>
      </c>
      <c r="CZ505" s="2">
        <v>201399.07</v>
      </c>
      <c r="DA505">
        <v>0</v>
      </c>
      <c r="DB505" s="2">
        <v>199423.21</v>
      </c>
      <c r="DC505" s="2">
        <v>257909.7</v>
      </c>
      <c r="DD505" s="2">
        <v>163474.5</v>
      </c>
      <c r="DE505">
        <v>0</v>
      </c>
      <c r="DF505" s="2">
        <v>10050.26</v>
      </c>
      <c r="DG505">
        <v>3</v>
      </c>
      <c r="DH505">
        <v>3</v>
      </c>
      <c r="DI505" s="2">
        <v>46277.86</v>
      </c>
      <c r="DJ505" s="2">
        <v>212100.17</v>
      </c>
      <c r="DK505" s="2">
        <v>173524.76</v>
      </c>
      <c r="DL505">
        <v>0</v>
      </c>
      <c r="DM505">
        <v>0</v>
      </c>
      <c r="DN505" s="2">
        <v>173524.76</v>
      </c>
      <c r="DO505" s="2">
        <v>31175.95</v>
      </c>
      <c r="DP505" s="2">
        <v>31366.78</v>
      </c>
      <c r="DQ505" s="2">
        <v>2884.57</v>
      </c>
      <c r="DR505" s="2">
        <v>65427.3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 t="s">
        <v>244</v>
      </c>
      <c r="EL505">
        <v>0</v>
      </c>
      <c r="EM505">
        <v>0</v>
      </c>
      <c r="EO505">
        <v>640</v>
      </c>
      <c r="EP505">
        <v>0</v>
      </c>
      <c r="EQ505">
        <v>635</v>
      </c>
      <c r="ER505">
        <v>0</v>
      </c>
      <c r="EV505">
        <v>635</v>
      </c>
      <c r="EW505">
        <v>640</v>
      </c>
      <c r="EX505">
        <v>0</v>
      </c>
      <c r="EY505">
        <v>0</v>
      </c>
      <c r="EZ505" s="1">
        <v>7667</v>
      </c>
      <c r="FA505" s="1">
        <v>7438</v>
      </c>
      <c r="FB505" s="2">
        <v>5532.4</v>
      </c>
      <c r="FC505">
        <v>643</v>
      </c>
      <c r="FD505">
        <v>0</v>
      </c>
      <c r="FE505">
        <v>643</v>
      </c>
      <c r="FF505">
        <v>1.04</v>
      </c>
      <c r="FG505" s="2">
        <v>1095.33</v>
      </c>
      <c r="FH505">
        <v>4.67</v>
      </c>
      <c r="FI505">
        <v>5.96</v>
      </c>
      <c r="FJ505">
        <v>5.96</v>
      </c>
      <c r="FL505">
        <v>42.9</v>
      </c>
      <c r="FM505" s="2">
        <v>196446.25</v>
      </c>
      <c r="FN505">
        <v>100</v>
      </c>
      <c r="FO505">
        <v>81.12</v>
      </c>
      <c r="FP505">
        <v>100</v>
      </c>
      <c r="FQ505">
        <v>127.69</v>
      </c>
      <c r="FR505">
        <v>14.17</v>
      </c>
      <c r="FS505">
        <v>10.93</v>
      </c>
      <c r="FV505">
        <v>11.56</v>
      </c>
      <c r="FW505">
        <v>4.6500000000000004</v>
      </c>
      <c r="FX505">
        <v>706.38</v>
      </c>
      <c r="FY505">
        <v>22.33</v>
      </c>
      <c r="GA505">
        <v>129.15</v>
      </c>
      <c r="GB505">
        <v>100</v>
      </c>
      <c r="GD505">
        <v>13.51</v>
      </c>
      <c r="GE505">
        <v>3.12</v>
      </c>
      <c r="GF505">
        <v>433.48</v>
      </c>
      <c r="GG505">
        <v>85.83</v>
      </c>
      <c r="GH505">
        <v>1.85</v>
      </c>
      <c r="GI505">
        <v>52.37</v>
      </c>
      <c r="GJ505">
        <v>21.67</v>
      </c>
      <c r="GK505">
        <v>33.6</v>
      </c>
      <c r="GL505">
        <v>2.41</v>
      </c>
      <c r="GM505">
        <v>1.7</v>
      </c>
      <c r="GN505">
        <v>41.37</v>
      </c>
      <c r="GO505">
        <v>64.16</v>
      </c>
      <c r="GP505">
        <v>17.48</v>
      </c>
      <c r="GQ505">
        <v>1.1200000000000001</v>
      </c>
      <c r="GR505">
        <v>3.25</v>
      </c>
      <c r="GS505">
        <v>96.3</v>
      </c>
      <c r="GU505">
        <v>3.7</v>
      </c>
      <c r="GV505">
        <v>90.05</v>
      </c>
      <c r="GW505">
        <v>100</v>
      </c>
      <c r="GX505">
        <v>0.95</v>
      </c>
      <c r="HA505">
        <v>0.95</v>
      </c>
      <c r="HB505">
        <v>18.88</v>
      </c>
      <c r="HC505">
        <v>3.3</v>
      </c>
      <c r="HD505">
        <v>87.14</v>
      </c>
      <c r="HE505">
        <v>81.12</v>
      </c>
      <c r="HF505">
        <v>10.93</v>
      </c>
      <c r="HG505">
        <v>73.88</v>
      </c>
      <c r="HH505">
        <v>75.73</v>
      </c>
      <c r="HJ505">
        <v>100</v>
      </c>
      <c r="HK505">
        <v>0.8</v>
      </c>
      <c r="HM505">
        <v>0.57999999999999996</v>
      </c>
      <c r="HR505">
        <v>0</v>
      </c>
      <c r="HS505">
        <v>0</v>
      </c>
      <c r="HU505">
        <v>100</v>
      </c>
      <c r="HV505">
        <v>100</v>
      </c>
      <c r="HX505">
        <v>0.74</v>
      </c>
      <c r="HY505">
        <v>0</v>
      </c>
      <c r="HZ505">
        <v>100</v>
      </c>
      <c r="IA505">
        <v>158.61000000000001</v>
      </c>
      <c r="IB505">
        <v>677.9</v>
      </c>
    </row>
    <row r="506" spans="1:236" hidden="1" x14ac:dyDescent="0.25">
      <c r="A506">
        <v>412110</v>
      </c>
      <c r="B506" t="str">
        <f>VLOOKUP(A506,cods!$A$1:$C$345,3,FALSE)</f>
        <v>Centro Ocidental Paranaense</v>
      </c>
      <c r="C506" t="s">
        <v>499</v>
      </c>
      <c r="D506" t="s">
        <v>236</v>
      </c>
      <c r="E506">
        <v>2021</v>
      </c>
      <c r="F506">
        <v>41069000</v>
      </c>
      <c r="G506" t="s">
        <v>237</v>
      </c>
      <c r="H506" t="s">
        <v>238</v>
      </c>
      <c r="I506" t="s">
        <v>239</v>
      </c>
      <c r="J506" t="s">
        <v>240</v>
      </c>
      <c r="K506" t="s">
        <v>241</v>
      </c>
      <c r="L506">
        <v>1</v>
      </c>
      <c r="O506">
        <v>1</v>
      </c>
      <c r="Q506">
        <v>0</v>
      </c>
      <c r="V506" s="1">
        <v>2026</v>
      </c>
      <c r="W506" s="1">
        <v>2026</v>
      </c>
      <c r="X506" t="s">
        <v>247</v>
      </c>
      <c r="Y506" t="s">
        <v>243</v>
      </c>
      <c r="AA506" s="1">
        <v>4444</v>
      </c>
      <c r="AB506" s="1">
        <v>3329</v>
      </c>
      <c r="AC506" s="1">
        <v>4443</v>
      </c>
      <c r="AD506" s="1">
        <v>4507</v>
      </c>
      <c r="AE506" s="1">
        <v>1686</v>
      </c>
      <c r="AF506" s="1">
        <v>1664</v>
      </c>
      <c r="AG506" s="1">
        <v>1768</v>
      </c>
      <c r="AH506" s="1">
        <v>1744</v>
      </c>
      <c r="AI506" s="1">
        <v>1686</v>
      </c>
      <c r="AJ506" s="1">
        <v>1664</v>
      </c>
      <c r="AK506">
        <v>32.42</v>
      </c>
      <c r="AL506">
        <v>32.409999999999997</v>
      </c>
      <c r="AM506">
        <v>318.94</v>
      </c>
      <c r="AN506">
        <v>0</v>
      </c>
      <c r="AO506">
        <v>228.32</v>
      </c>
      <c r="AP506">
        <v>228.32</v>
      </c>
      <c r="AQ506">
        <v>239.16</v>
      </c>
      <c r="AR506">
        <v>318.94</v>
      </c>
      <c r="AS506" s="1">
        <v>1579</v>
      </c>
      <c r="AT506" s="1">
        <v>1564</v>
      </c>
      <c r="AU506" s="1">
        <v>1768</v>
      </c>
      <c r="AV506" s="1">
        <v>1744</v>
      </c>
      <c r="AW506">
        <v>318.94</v>
      </c>
      <c r="AX506">
        <v>0</v>
      </c>
      <c r="AY506">
        <v>0</v>
      </c>
      <c r="AZ506">
        <v>0</v>
      </c>
      <c r="BA506">
        <v>203.22</v>
      </c>
      <c r="BB506" s="1">
        <v>1881</v>
      </c>
      <c r="BC506" s="1">
        <v>1853</v>
      </c>
      <c r="BD506" s="1">
        <v>1579</v>
      </c>
      <c r="BE506" s="1">
        <v>1564</v>
      </c>
      <c r="BF506">
        <v>0</v>
      </c>
      <c r="BH506" s="1">
        <v>3329</v>
      </c>
      <c r="BI506" s="1">
        <v>3377</v>
      </c>
      <c r="BJ506">
        <v>318.94</v>
      </c>
      <c r="BK506">
        <v>193.32</v>
      </c>
      <c r="CI506" s="2">
        <v>1532113.21</v>
      </c>
      <c r="CJ506" s="2">
        <v>1532113.21</v>
      </c>
      <c r="CL506" s="2">
        <v>36404.01</v>
      </c>
      <c r="CM506" s="2">
        <v>1568517.22</v>
      </c>
      <c r="CN506" s="2">
        <v>1471546.84</v>
      </c>
      <c r="CO506">
        <v>0</v>
      </c>
      <c r="CP506" s="2">
        <v>343295.56</v>
      </c>
      <c r="CQ506" s="2">
        <v>238228.09</v>
      </c>
      <c r="CR506" s="2">
        <v>259775.33</v>
      </c>
      <c r="CS506" s="2">
        <v>10176.98</v>
      </c>
      <c r="CT506" s="2">
        <v>156654.39000000001</v>
      </c>
      <c r="CU506" s="2">
        <v>183029.27</v>
      </c>
      <c r="CV506" s="2">
        <v>792819.37</v>
      </c>
      <c r="CW506" s="2">
        <v>115689.18</v>
      </c>
      <c r="CX506" s="2">
        <v>1187030.8899999999</v>
      </c>
      <c r="CY506">
        <v>0</v>
      </c>
      <c r="CZ506" s="2">
        <v>108171.93</v>
      </c>
      <c r="DA506">
        <v>0</v>
      </c>
      <c r="DB506" s="2">
        <v>110608.77</v>
      </c>
      <c r="DC506" s="2">
        <v>140631.5</v>
      </c>
      <c r="DD506" s="2">
        <v>302663.58</v>
      </c>
      <c r="DG506">
        <v>1</v>
      </c>
      <c r="DH506">
        <v>1</v>
      </c>
      <c r="DI506" s="2">
        <v>72574.63</v>
      </c>
      <c r="DJ506" s="2">
        <v>29718.91</v>
      </c>
      <c r="DK506" s="2">
        <v>302663.58</v>
      </c>
      <c r="DO506">
        <v>247.45</v>
      </c>
      <c r="DP506" s="2">
        <v>46563.199999999997</v>
      </c>
      <c r="DQ506" s="2">
        <v>69125.98</v>
      </c>
      <c r="DR506" s="2">
        <v>115936.63</v>
      </c>
      <c r="DU506">
        <v>0</v>
      </c>
      <c r="EK506" t="s">
        <v>244</v>
      </c>
      <c r="EL506">
        <v>0</v>
      </c>
      <c r="EM506">
        <v>0</v>
      </c>
      <c r="EO506">
        <v>237</v>
      </c>
      <c r="EP506">
        <v>0</v>
      </c>
      <c r="EQ506">
        <v>235</v>
      </c>
      <c r="ER506">
        <v>0</v>
      </c>
      <c r="EV506">
        <v>235</v>
      </c>
      <c r="EW506">
        <v>237</v>
      </c>
      <c r="EX506">
        <v>1</v>
      </c>
      <c r="EZ506" s="1">
        <v>1788</v>
      </c>
      <c r="FA506" s="1">
        <v>1633</v>
      </c>
      <c r="FB506" s="2">
        <v>72115.83</v>
      </c>
      <c r="FC506">
        <v>213</v>
      </c>
      <c r="FD506">
        <v>0</v>
      </c>
      <c r="FE506">
        <v>213</v>
      </c>
      <c r="FF506">
        <v>1.05</v>
      </c>
      <c r="FG506" s="2">
        <v>1756</v>
      </c>
      <c r="FH506">
        <v>4.96</v>
      </c>
      <c r="FI506">
        <v>6.41</v>
      </c>
      <c r="FJ506">
        <v>6.41</v>
      </c>
      <c r="FL506">
        <v>37.299999999999997</v>
      </c>
      <c r="FM506" s="2">
        <v>259775.33</v>
      </c>
      <c r="FN506">
        <v>100</v>
      </c>
      <c r="FO506">
        <v>71.59</v>
      </c>
      <c r="FP506">
        <v>100</v>
      </c>
      <c r="FQ506">
        <v>129.07</v>
      </c>
      <c r="FR506">
        <v>25.01</v>
      </c>
      <c r="FS506">
        <v>10.84</v>
      </c>
      <c r="FV506">
        <v>11.35</v>
      </c>
      <c r="FW506">
        <v>1.7</v>
      </c>
      <c r="FX506" s="2">
        <v>1030.17</v>
      </c>
      <c r="FY506">
        <v>17.36</v>
      </c>
      <c r="GA506">
        <v>139.78</v>
      </c>
      <c r="GB506">
        <v>100</v>
      </c>
      <c r="GD506">
        <v>15.14</v>
      </c>
      <c r="GE506">
        <v>3.32</v>
      </c>
      <c r="GF506">
        <v>451.49</v>
      </c>
      <c r="GG506">
        <v>74.989999999999995</v>
      </c>
      <c r="GH506">
        <v>6.18</v>
      </c>
      <c r="GI506">
        <v>51.75</v>
      </c>
      <c r="GJ506">
        <v>16.96</v>
      </c>
      <c r="GK506">
        <v>28.9</v>
      </c>
      <c r="GL506">
        <v>7.57</v>
      </c>
      <c r="GM506">
        <v>4.74</v>
      </c>
      <c r="GN506">
        <v>32.770000000000003</v>
      </c>
      <c r="GO506">
        <v>55.85</v>
      </c>
      <c r="GP506">
        <v>19.760000000000002</v>
      </c>
      <c r="GQ506">
        <v>1.28</v>
      </c>
      <c r="GR506">
        <v>9.15</v>
      </c>
      <c r="GS506">
        <v>97.68</v>
      </c>
      <c r="GU506">
        <v>2.3199999999999998</v>
      </c>
      <c r="GV506">
        <v>89.49</v>
      </c>
      <c r="GW506">
        <v>100</v>
      </c>
      <c r="GX506">
        <v>0.6</v>
      </c>
      <c r="HA506">
        <v>0.6</v>
      </c>
      <c r="HB506">
        <v>28.41</v>
      </c>
      <c r="HC506">
        <v>7.66</v>
      </c>
      <c r="HD506">
        <v>148.22</v>
      </c>
      <c r="HE506">
        <v>71.59</v>
      </c>
      <c r="HF506">
        <v>10.84</v>
      </c>
      <c r="HG506">
        <v>78.790000000000006</v>
      </c>
      <c r="HH506">
        <v>99.98</v>
      </c>
      <c r="HJ506">
        <v>100</v>
      </c>
      <c r="HK506">
        <v>0.61</v>
      </c>
      <c r="HM506">
        <v>0.81</v>
      </c>
      <c r="HR506">
        <v>0</v>
      </c>
      <c r="HS506">
        <v>0</v>
      </c>
      <c r="HU506">
        <v>100</v>
      </c>
      <c r="HV506">
        <v>100</v>
      </c>
      <c r="HX506">
        <v>44.16</v>
      </c>
      <c r="HY506">
        <v>0</v>
      </c>
      <c r="HZ506">
        <v>100</v>
      </c>
      <c r="IA506">
        <v>140.22999999999999</v>
      </c>
      <c r="IB506">
        <v>982.65</v>
      </c>
    </row>
    <row r="507" spans="1:236" hidden="1" x14ac:dyDescent="0.25">
      <c r="A507">
        <v>412110</v>
      </c>
      <c r="B507" t="str">
        <f>VLOOKUP(A507,cods!$A$1:$C$345,3,FALSE)</f>
        <v>Centro Ocidental Paranaense</v>
      </c>
      <c r="C507" t="s">
        <v>499</v>
      </c>
      <c r="D507" t="s">
        <v>236</v>
      </c>
      <c r="E507">
        <v>2020</v>
      </c>
      <c r="F507">
        <v>41069000</v>
      </c>
      <c r="G507" t="s">
        <v>237</v>
      </c>
      <c r="H507" t="s">
        <v>238</v>
      </c>
      <c r="I507" t="s">
        <v>239</v>
      </c>
      <c r="J507" t="s">
        <v>240</v>
      </c>
      <c r="K507" t="s">
        <v>241</v>
      </c>
      <c r="L507">
        <v>1</v>
      </c>
      <c r="O507">
        <v>1</v>
      </c>
      <c r="Q507">
        <v>0</v>
      </c>
      <c r="V507" s="1">
        <v>2026</v>
      </c>
      <c r="W507" s="1">
        <v>2026</v>
      </c>
      <c r="X507" t="s">
        <v>247</v>
      </c>
      <c r="Y507" t="s">
        <v>243</v>
      </c>
      <c r="AA507" s="1">
        <v>4508</v>
      </c>
      <c r="AB507" s="1">
        <v>3377</v>
      </c>
      <c r="AC507" s="1">
        <v>4507</v>
      </c>
      <c r="AD507" s="1">
        <v>4572</v>
      </c>
      <c r="AE507" s="1">
        <v>1664</v>
      </c>
      <c r="AF507" s="1">
        <v>1620</v>
      </c>
      <c r="AG507" s="1">
        <v>1744</v>
      </c>
      <c r="AH507" s="1">
        <v>1699</v>
      </c>
      <c r="AI507" s="1">
        <v>1664</v>
      </c>
      <c r="AJ507" s="1">
        <v>1620</v>
      </c>
      <c r="AK507">
        <v>32.409999999999997</v>
      </c>
      <c r="AL507">
        <v>30.07</v>
      </c>
      <c r="AM507">
        <v>319.64</v>
      </c>
      <c r="AN507">
        <v>0</v>
      </c>
      <c r="AO507">
        <v>227.28</v>
      </c>
      <c r="AP507">
        <v>227.28</v>
      </c>
      <c r="AQ507">
        <v>237.71</v>
      </c>
      <c r="AR507">
        <v>319.64</v>
      </c>
      <c r="AS507" s="1">
        <v>1564</v>
      </c>
      <c r="AT507" s="1">
        <v>1530</v>
      </c>
      <c r="AU507" s="1">
        <v>1744</v>
      </c>
      <c r="AV507" s="1">
        <v>1699</v>
      </c>
      <c r="AW507">
        <v>319.64</v>
      </c>
      <c r="AX507">
        <v>0</v>
      </c>
      <c r="AY507">
        <v>0</v>
      </c>
      <c r="AZ507">
        <v>0</v>
      </c>
      <c r="BA507">
        <v>203.29</v>
      </c>
      <c r="BB507" s="1">
        <v>1853</v>
      </c>
      <c r="BC507" s="1">
        <v>1815</v>
      </c>
      <c r="BD507" s="1">
        <v>1564</v>
      </c>
      <c r="BE507" s="1">
        <v>1530</v>
      </c>
      <c r="BF507">
        <v>0.01</v>
      </c>
      <c r="BH507" s="1">
        <v>3377</v>
      </c>
      <c r="BI507" s="1">
        <v>3425</v>
      </c>
      <c r="BJ507">
        <v>319.64</v>
      </c>
      <c r="BK507">
        <v>189.04</v>
      </c>
      <c r="CI507" s="2">
        <v>1397982.53</v>
      </c>
      <c r="CJ507" s="2">
        <v>1397982.53</v>
      </c>
      <c r="CL507" s="2">
        <v>48563.42</v>
      </c>
      <c r="CM507" s="2">
        <v>1446545.95</v>
      </c>
      <c r="CN507" s="2">
        <v>1428706.74</v>
      </c>
      <c r="CO507">
        <v>0</v>
      </c>
      <c r="CP507" s="2">
        <v>238228.09</v>
      </c>
      <c r="CQ507" s="2">
        <v>220164.21</v>
      </c>
      <c r="CR507" s="2">
        <v>269394.39</v>
      </c>
      <c r="CS507" s="2">
        <v>8205.56</v>
      </c>
      <c r="CT507" s="2">
        <v>124209.52</v>
      </c>
      <c r="CU507" s="2">
        <v>163788.70000000001</v>
      </c>
      <c r="CV507" s="2">
        <v>696958.24</v>
      </c>
      <c r="CW507" s="2">
        <v>13567.54</v>
      </c>
      <c r="CX507" s="2">
        <v>1002863.8</v>
      </c>
      <c r="CY507">
        <v>0</v>
      </c>
      <c r="CZ507" s="2">
        <v>62981.67</v>
      </c>
      <c r="DA507">
        <v>0</v>
      </c>
      <c r="DB507" s="2">
        <v>102738.08</v>
      </c>
      <c r="DC507" s="2">
        <v>163447.5</v>
      </c>
      <c r="DD507" s="2">
        <v>165573.91</v>
      </c>
      <c r="DE507">
        <v>0</v>
      </c>
      <c r="DF507" s="2">
        <v>2203.06</v>
      </c>
      <c r="DG507">
        <v>1</v>
      </c>
      <c r="DH507">
        <v>1</v>
      </c>
      <c r="DI507" s="2">
        <v>28621.99</v>
      </c>
      <c r="DJ507" s="2">
        <v>65908.850000000006</v>
      </c>
      <c r="DK507" s="2">
        <v>167776.97</v>
      </c>
      <c r="DL507">
        <v>0</v>
      </c>
      <c r="DM507">
        <v>0</v>
      </c>
      <c r="DN507" s="2">
        <v>167776.97</v>
      </c>
      <c r="DO507">
        <v>233.07</v>
      </c>
      <c r="DP507" s="2">
        <v>12063.71</v>
      </c>
      <c r="DQ507" s="2">
        <v>1503.83</v>
      </c>
      <c r="DR507" s="2">
        <v>13800.61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 t="s">
        <v>244</v>
      </c>
      <c r="EL507">
        <v>0</v>
      </c>
      <c r="EM507">
        <v>0</v>
      </c>
      <c r="EO507">
        <v>240</v>
      </c>
      <c r="EP507">
        <v>0</v>
      </c>
      <c r="EQ507">
        <v>242</v>
      </c>
      <c r="ER507">
        <v>0</v>
      </c>
      <c r="EV507">
        <v>242</v>
      </c>
      <c r="EW507">
        <v>240</v>
      </c>
      <c r="EX507">
        <v>0</v>
      </c>
      <c r="EY507">
        <v>0</v>
      </c>
      <c r="EZ507" s="1">
        <v>1914</v>
      </c>
      <c r="FA507" s="1">
        <v>1717</v>
      </c>
      <c r="FB507" s="2">
        <v>1418.81</v>
      </c>
      <c r="FC507">
        <v>243</v>
      </c>
      <c r="FD507">
        <v>0</v>
      </c>
      <c r="FE507">
        <v>243</v>
      </c>
      <c r="FF507">
        <v>1.05</v>
      </c>
      <c r="FG507" s="2">
        <v>1721.5</v>
      </c>
      <c r="FH507">
        <v>4.22</v>
      </c>
      <c r="FI507">
        <v>5.88</v>
      </c>
      <c r="FJ507">
        <v>5.88</v>
      </c>
      <c r="FL507">
        <v>43.19</v>
      </c>
      <c r="FM507" s="2">
        <v>269394.39</v>
      </c>
      <c r="FN507">
        <v>100</v>
      </c>
      <c r="FO507">
        <v>71.11</v>
      </c>
      <c r="FP507">
        <v>100</v>
      </c>
      <c r="FQ507">
        <v>139.4</v>
      </c>
      <c r="FR507">
        <v>25.63</v>
      </c>
      <c r="FS507">
        <v>11</v>
      </c>
      <c r="FV507">
        <v>11.51</v>
      </c>
      <c r="FW507">
        <v>1.61</v>
      </c>
      <c r="FX507" s="2">
        <v>1070.5899999999999</v>
      </c>
      <c r="FY507">
        <v>17.03</v>
      </c>
      <c r="GA507">
        <v>137.16999999999999</v>
      </c>
      <c r="GB507">
        <v>100</v>
      </c>
      <c r="GD507">
        <v>15.47</v>
      </c>
      <c r="GE507">
        <v>2.93</v>
      </c>
      <c r="GF507">
        <v>404.86</v>
      </c>
      <c r="GG507">
        <v>74.37</v>
      </c>
      <c r="GH507">
        <v>1.23</v>
      </c>
      <c r="GI507">
        <v>49.85</v>
      </c>
      <c r="GJ507">
        <v>19.27</v>
      </c>
      <c r="GK507">
        <v>30.99</v>
      </c>
      <c r="GL507">
        <v>0.99</v>
      </c>
      <c r="GM507">
        <v>2.0499999999999998</v>
      </c>
      <c r="GN507">
        <v>38.65</v>
      </c>
      <c r="GO507">
        <v>62.15</v>
      </c>
      <c r="GP507">
        <v>17.82</v>
      </c>
      <c r="GQ507">
        <v>1.18</v>
      </c>
      <c r="GR507">
        <v>4.1100000000000003</v>
      </c>
      <c r="GS507">
        <v>96.64</v>
      </c>
      <c r="GU507">
        <v>3.36</v>
      </c>
      <c r="GV507">
        <v>89.86</v>
      </c>
      <c r="GW507">
        <v>100</v>
      </c>
      <c r="GX507">
        <v>0.61</v>
      </c>
      <c r="HA507">
        <v>0.61</v>
      </c>
      <c r="HB507">
        <v>28.89</v>
      </c>
      <c r="HC507">
        <v>8.1</v>
      </c>
      <c r="HD507">
        <v>154.09</v>
      </c>
      <c r="HE507">
        <v>71.11</v>
      </c>
      <c r="HF507">
        <v>11</v>
      </c>
      <c r="HG507">
        <v>59.29</v>
      </c>
      <c r="HH507">
        <v>99.98</v>
      </c>
      <c r="HJ507">
        <v>100</v>
      </c>
      <c r="HK507">
        <v>0.59</v>
      </c>
      <c r="HM507">
        <v>0.66</v>
      </c>
      <c r="HR507">
        <v>0</v>
      </c>
      <c r="HS507">
        <v>0</v>
      </c>
      <c r="HU507">
        <v>100</v>
      </c>
      <c r="HV507">
        <v>100</v>
      </c>
      <c r="HX507">
        <v>0.83</v>
      </c>
      <c r="HY507">
        <v>0</v>
      </c>
      <c r="HZ507">
        <v>100</v>
      </c>
      <c r="IA507">
        <v>163.43</v>
      </c>
      <c r="IB507" s="2">
        <v>1021.15</v>
      </c>
    </row>
    <row r="508" spans="1:236" x14ac:dyDescent="0.25">
      <c r="A508">
        <v>412120</v>
      </c>
      <c r="B508" t="s">
        <v>605</v>
      </c>
      <c r="C508" t="s">
        <v>500</v>
      </c>
      <c r="D508" t="s">
        <v>236</v>
      </c>
      <c r="E508">
        <v>2021</v>
      </c>
      <c r="F508">
        <v>41069000</v>
      </c>
      <c r="G508" t="s">
        <v>237</v>
      </c>
      <c r="H508" t="s">
        <v>238</v>
      </c>
      <c r="I508" t="s">
        <v>239</v>
      </c>
      <c r="J508" t="s">
        <v>246</v>
      </c>
      <c r="K508" t="s">
        <v>241</v>
      </c>
      <c r="L508">
        <v>1</v>
      </c>
      <c r="O508">
        <v>1</v>
      </c>
      <c r="P508">
        <v>1</v>
      </c>
      <c r="Q508">
        <v>0</v>
      </c>
      <c r="R508">
        <v>0</v>
      </c>
      <c r="S508">
        <v>1</v>
      </c>
      <c r="V508" s="1">
        <v>2042</v>
      </c>
      <c r="W508" s="1">
        <v>2042</v>
      </c>
      <c r="X508" t="s">
        <v>247</v>
      </c>
      <c r="Y508" t="s">
        <v>247</v>
      </c>
      <c r="AA508" s="1">
        <v>19388</v>
      </c>
      <c r="AB508" s="1">
        <v>5544</v>
      </c>
      <c r="AC508" s="1">
        <v>8065</v>
      </c>
      <c r="AD508" s="1">
        <v>7764</v>
      </c>
      <c r="AE508" s="1">
        <v>2608</v>
      </c>
      <c r="AF508" s="1">
        <v>2531</v>
      </c>
      <c r="AG508" s="1">
        <v>2764</v>
      </c>
      <c r="AH508" s="1">
        <v>2672</v>
      </c>
      <c r="AI508" s="1">
        <v>2608</v>
      </c>
      <c r="AJ508" s="1">
        <v>2531</v>
      </c>
      <c r="AK508">
        <v>71.7</v>
      </c>
      <c r="AL508">
        <v>66.12</v>
      </c>
      <c r="AM508">
        <v>449.69</v>
      </c>
      <c r="AN508">
        <v>0</v>
      </c>
      <c r="AO508">
        <v>294.8</v>
      </c>
      <c r="AP508">
        <v>294.8</v>
      </c>
      <c r="AQ508">
        <v>321.54000000000002</v>
      </c>
      <c r="AR508">
        <v>449.69</v>
      </c>
      <c r="AS508" s="1">
        <v>2497</v>
      </c>
      <c r="AT508" s="1">
        <v>2404</v>
      </c>
      <c r="AU508" s="1">
        <v>2764</v>
      </c>
      <c r="AV508" s="1">
        <v>2672</v>
      </c>
      <c r="AW508">
        <v>449.69</v>
      </c>
      <c r="AX508">
        <v>0</v>
      </c>
      <c r="AY508">
        <v>0</v>
      </c>
      <c r="AZ508">
        <v>0</v>
      </c>
      <c r="BA508">
        <v>261.8</v>
      </c>
      <c r="BB508" s="1">
        <v>2976</v>
      </c>
      <c r="BC508" s="1">
        <v>2906</v>
      </c>
      <c r="BD508" s="1">
        <v>2497</v>
      </c>
      <c r="BE508" s="1">
        <v>2404</v>
      </c>
      <c r="BF508">
        <v>0</v>
      </c>
      <c r="BH508" s="1">
        <v>5544</v>
      </c>
      <c r="BI508" s="1">
        <v>5497</v>
      </c>
      <c r="BJ508">
        <v>449.69</v>
      </c>
      <c r="BK508">
        <v>273.99</v>
      </c>
      <c r="BL508" s="1">
        <v>1695</v>
      </c>
      <c r="BM508" s="1">
        <v>1637</v>
      </c>
      <c r="BN508">
        <v>596</v>
      </c>
      <c r="BO508">
        <v>588</v>
      </c>
      <c r="BP508">
        <v>666</v>
      </c>
      <c r="BQ508">
        <v>652</v>
      </c>
      <c r="BR508">
        <v>14.41</v>
      </c>
      <c r="BS508">
        <v>16.559999999999999</v>
      </c>
      <c r="BT508">
        <v>74.150000000000006</v>
      </c>
      <c r="BU508">
        <v>74.150000000000006</v>
      </c>
      <c r="BV508">
        <v>80.12</v>
      </c>
      <c r="BW508">
        <v>525</v>
      </c>
      <c r="BX508">
        <v>507</v>
      </c>
      <c r="BY508">
        <v>632</v>
      </c>
      <c r="BZ508">
        <v>627</v>
      </c>
      <c r="CA508">
        <v>0</v>
      </c>
      <c r="CB508">
        <v>0</v>
      </c>
      <c r="CC508">
        <v>0</v>
      </c>
      <c r="CD508">
        <v>0</v>
      </c>
      <c r="CF508" s="1">
        <v>1695</v>
      </c>
      <c r="CG508" s="1">
        <v>1637</v>
      </c>
      <c r="CH508">
        <v>16.68</v>
      </c>
      <c r="CI508" s="2">
        <v>2478119.6800000002</v>
      </c>
      <c r="CJ508" s="2">
        <v>2049838.29</v>
      </c>
      <c r="CK508" s="2">
        <v>428281.39</v>
      </c>
      <c r="CL508" s="2">
        <v>76941.86</v>
      </c>
      <c r="CM508" s="2">
        <v>2555061.54</v>
      </c>
      <c r="CN508" s="2">
        <v>2478680.38</v>
      </c>
      <c r="CO508">
        <v>0</v>
      </c>
      <c r="CP508" s="2">
        <v>548441.18000000005</v>
      </c>
      <c r="CQ508" s="2">
        <v>413228.18</v>
      </c>
      <c r="CR508" s="2">
        <v>395295</v>
      </c>
      <c r="CS508" s="2">
        <v>20422.23</v>
      </c>
      <c r="CT508" s="2">
        <v>270734.59999999998</v>
      </c>
      <c r="CU508" s="2">
        <v>400445.86</v>
      </c>
      <c r="CV508" s="2">
        <v>1365872.94</v>
      </c>
      <c r="CW508" s="2">
        <v>97291.1</v>
      </c>
      <c r="CX508" s="2">
        <v>2168355.65</v>
      </c>
      <c r="CY508">
        <v>0</v>
      </c>
      <c r="CZ508" s="2">
        <v>390470.40000000002</v>
      </c>
      <c r="DA508">
        <v>0</v>
      </c>
      <c r="DB508" s="2">
        <v>182643.26</v>
      </c>
      <c r="DC508" s="2">
        <v>184853.88</v>
      </c>
      <c r="DD508" s="2">
        <v>268661.94</v>
      </c>
      <c r="DE508" s="2">
        <v>23770.79</v>
      </c>
      <c r="DF508" s="2">
        <v>152790.64000000001</v>
      </c>
      <c r="DG508">
        <v>1</v>
      </c>
      <c r="DH508">
        <v>2</v>
      </c>
      <c r="DI508" s="2">
        <v>96331.99</v>
      </c>
      <c r="DJ508" s="2">
        <v>129867.33</v>
      </c>
      <c r="DK508" s="2">
        <v>440402.46</v>
      </c>
      <c r="DL508" s="2">
        <v>4820.91</v>
      </c>
      <c r="DN508" s="2">
        <v>445223.37</v>
      </c>
      <c r="DO508" s="2">
        <v>142933.59</v>
      </c>
      <c r="DP508" s="2">
        <v>73667.56</v>
      </c>
      <c r="DQ508" s="2">
        <v>23623.54</v>
      </c>
      <c r="DR508" s="2">
        <v>240224.69</v>
      </c>
      <c r="DS508">
        <v>0</v>
      </c>
      <c r="DT508">
        <v>0</v>
      </c>
      <c r="DU508">
        <v>0</v>
      </c>
      <c r="EK508" t="s">
        <v>244</v>
      </c>
      <c r="EL508">
        <v>0</v>
      </c>
      <c r="EM508">
        <v>0</v>
      </c>
      <c r="EO508">
        <v>185</v>
      </c>
      <c r="EP508">
        <v>0</v>
      </c>
      <c r="EQ508">
        <v>185</v>
      </c>
      <c r="ER508">
        <v>0</v>
      </c>
      <c r="ES508">
        <v>0</v>
      </c>
      <c r="EV508">
        <v>185</v>
      </c>
      <c r="EW508">
        <v>185</v>
      </c>
      <c r="EX508">
        <v>0</v>
      </c>
      <c r="EY508">
        <v>0</v>
      </c>
      <c r="EZ508" s="1">
        <v>5060</v>
      </c>
      <c r="FA508" s="1">
        <v>4952</v>
      </c>
      <c r="FB508" s="2">
        <v>163396.51</v>
      </c>
      <c r="FC508">
        <v>185</v>
      </c>
      <c r="FD508">
        <v>0</v>
      </c>
      <c r="FE508">
        <v>185</v>
      </c>
      <c r="FF508">
        <v>1.06</v>
      </c>
      <c r="FG508" s="2">
        <v>2251.33</v>
      </c>
      <c r="FH508">
        <v>5.4</v>
      </c>
      <c r="FI508">
        <v>6.17</v>
      </c>
      <c r="FJ508">
        <v>6.38</v>
      </c>
      <c r="FK508">
        <v>5.35</v>
      </c>
      <c r="FL508">
        <v>36.700000000000003</v>
      </c>
      <c r="FM508" s="2">
        <v>263530</v>
      </c>
      <c r="FN508">
        <v>100</v>
      </c>
      <c r="FO508">
        <v>65.56</v>
      </c>
      <c r="FP508">
        <v>100</v>
      </c>
      <c r="FQ508">
        <v>114.29</v>
      </c>
      <c r="FR508">
        <v>28.5</v>
      </c>
      <c r="FS508">
        <v>9.0399999999999991</v>
      </c>
      <c r="FT508">
        <v>25.15</v>
      </c>
      <c r="FU508">
        <v>100</v>
      </c>
      <c r="FV508">
        <v>9.86</v>
      </c>
      <c r="FW508">
        <v>3.02</v>
      </c>
      <c r="FX508" s="2">
        <v>1118.3800000000001</v>
      </c>
      <c r="FY508">
        <v>23.43</v>
      </c>
      <c r="FZ508">
        <v>24.6</v>
      </c>
      <c r="GA508">
        <v>102.05</v>
      </c>
      <c r="GB508">
        <v>100</v>
      </c>
      <c r="GC508">
        <v>30.57</v>
      </c>
      <c r="GD508">
        <v>13.79</v>
      </c>
      <c r="GE508">
        <v>3.4</v>
      </c>
      <c r="GF508">
        <v>404.46</v>
      </c>
      <c r="GG508">
        <v>71.5</v>
      </c>
      <c r="GH508">
        <v>2.99</v>
      </c>
      <c r="GI508">
        <v>55.12</v>
      </c>
      <c r="GJ508">
        <v>15.95</v>
      </c>
      <c r="GK508">
        <v>32.11</v>
      </c>
      <c r="GL508">
        <v>9.69</v>
      </c>
      <c r="GM508">
        <v>3.89</v>
      </c>
      <c r="GN508">
        <v>28.94</v>
      </c>
      <c r="GO508">
        <v>58.26</v>
      </c>
      <c r="GP508">
        <v>19.82</v>
      </c>
      <c r="GQ508">
        <v>1.5</v>
      </c>
      <c r="GR508">
        <v>7.05</v>
      </c>
      <c r="GS508">
        <v>80.23</v>
      </c>
      <c r="GT508">
        <v>16.760000000000002</v>
      </c>
      <c r="GU508">
        <v>3.01</v>
      </c>
      <c r="GV508">
        <v>90.16</v>
      </c>
      <c r="GW508">
        <v>100</v>
      </c>
      <c r="GX508">
        <v>0.57999999999999996</v>
      </c>
      <c r="GY508">
        <v>25.15</v>
      </c>
      <c r="GZ508">
        <v>30.57</v>
      </c>
      <c r="HA508">
        <v>0.47</v>
      </c>
      <c r="HB508">
        <v>34.44</v>
      </c>
      <c r="HC508">
        <v>6.16</v>
      </c>
      <c r="HD508">
        <v>165.15</v>
      </c>
      <c r="HE508">
        <v>65.56</v>
      </c>
      <c r="HF508">
        <v>9.0399999999999991</v>
      </c>
      <c r="HG508">
        <v>77.27</v>
      </c>
      <c r="HH508">
        <v>41.6</v>
      </c>
      <c r="HI508">
        <v>8.74</v>
      </c>
      <c r="HJ508">
        <v>100</v>
      </c>
      <c r="HK508">
        <v>0.61</v>
      </c>
      <c r="HL508">
        <v>0.22</v>
      </c>
      <c r="HM508">
        <v>0.93</v>
      </c>
      <c r="HR508">
        <v>0</v>
      </c>
      <c r="HS508">
        <v>0</v>
      </c>
      <c r="HU508">
        <v>100</v>
      </c>
      <c r="HV508">
        <v>100</v>
      </c>
      <c r="HW508">
        <v>0</v>
      </c>
      <c r="HX508">
        <v>33</v>
      </c>
      <c r="HY508">
        <v>0</v>
      </c>
      <c r="HZ508">
        <v>100</v>
      </c>
      <c r="IA508">
        <v>138.4</v>
      </c>
      <c r="IB508" s="2">
        <v>1047.01</v>
      </c>
    </row>
    <row r="509" spans="1:236" hidden="1" x14ac:dyDescent="0.25">
      <c r="A509">
        <v>412120</v>
      </c>
      <c r="B509">
        <f>VLOOKUP(A509,cods!$A$1:$C$345,3,FALSE)</f>
        <v>0</v>
      </c>
      <c r="C509" t="s">
        <v>500</v>
      </c>
      <c r="D509" t="s">
        <v>236</v>
      </c>
      <c r="E509">
        <v>2020</v>
      </c>
      <c r="F509">
        <v>41069000</v>
      </c>
      <c r="G509" t="s">
        <v>237</v>
      </c>
      <c r="H509" t="s">
        <v>238</v>
      </c>
      <c r="I509" t="s">
        <v>239</v>
      </c>
      <c r="J509" t="s">
        <v>246</v>
      </c>
      <c r="K509" t="s">
        <v>241</v>
      </c>
      <c r="L509">
        <v>1</v>
      </c>
      <c r="O509">
        <v>1</v>
      </c>
      <c r="P509">
        <v>1</v>
      </c>
      <c r="Q509">
        <v>0</v>
      </c>
      <c r="R509">
        <v>0</v>
      </c>
      <c r="S509">
        <v>1</v>
      </c>
      <c r="V509" s="1">
        <v>2042</v>
      </c>
      <c r="W509" s="1">
        <v>2042</v>
      </c>
      <c r="X509" t="s">
        <v>247</v>
      </c>
      <c r="Y509" t="s">
        <v>247</v>
      </c>
      <c r="AA509" s="1">
        <v>19221</v>
      </c>
      <c r="AB509" s="1">
        <v>5497</v>
      </c>
      <c r="AC509" s="1">
        <v>7764</v>
      </c>
      <c r="AD509" s="1">
        <v>7613</v>
      </c>
      <c r="AE509" s="1">
        <v>2531</v>
      </c>
      <c r="AF509" s="1">
        <v>2498</v>
      </c>
      <c r="AG509" s="1">
        <v>2672</v>
      </c>
      <c r="AH509" s="1">
        <v>2627</v>
      </c>
      <c r="AI509" s="1">
        <v>2531</v>
      </c>
      <c r="AJ509" s="1">
        <v>2498</v>
      </c>
      <c r="AK509">
        <v>66.12</v>
      </c>
      <c r="AL509">
        <v>61.21</v>
      </c>
      <c r="AM509">
        <v>421.68</v>
      </c>
      <c r="AN509">
        <v>0</v>
      </c>
      <c r="AO509">
        <v>298.83999999999997</v>
      </c>
      <c r="AP509">
        <v>298.83999999999997</v>
      </c>
      <c r="AQ509">
        <v>324.56</v>
      </c>
      <c r="AR509">
        <v>421.68</v>
      </c>
      <c r="AS509" s="1">
        <v>2404</v>
      </c>
      <c r="AT509" s="1">
        <v>2357</v>
      </c>
      <c r="AU509" s="1">
        <v>2672</v>
      </c>
      <c r="AV509" s="1">
        <v>2627</v>
      </c>
      <c r="AW509">
        <v>421.68</v>
      </c>
      <c r="AX509">
        <v>0</v>
      </c>
      <c r="AY509">
        <v>0</v>
      </c>
      <c r="AZ509">
        <v>0</v>
      </c>
      <c r="BA509">
        <v>265.85000000000002</v>
      </c>
      <c r="BB509" s="1">
        <v>2906</v>
      </c>
      <c r="BC509" s="1">
        <v>2847</v>
      </c>
      <c r="BD509" s="1">
        <v>2404</v>
      </c>
      <c r="BE509" s="1">
        <v>2357</v>
      </c>
      <c r="BF509">
        <v>0.01</v>
      </c>
      <c r="BH509" s="1">
        <v>5497</v>
      </c>
      <c r="BI509" s="1">
        <v>5448</v>
      </c>
      <c r="BJ509">
        <v>421.68</v>
      </c>
      <c r="BK509">
        <v>246.08</v>
      </c>
      <c r="BL509" s="1">
        <v>1637</v>
      </c>
      <c r="BM509" s="1">
        <v>1569</v>
      </c>
      <c r="BN509">
        <v>588</v>
      </c>
      <c r="BO509">
        <v>577</v>
      </c>
      <c r="BP509">
        <v>652</v>
      </c>
      <c r="BQ509">
        <v>632</v>
      </c>
      <c r="BR509">
        <v>16.559999999999999</v>
      </c>
      <c r="BS509">
        <v>16.559999999999999</v>
      </c>
      <c r="BT509">
        <v>74.510000000000005</v>
      </c>
      <c r="BU509">
        <v>74.510000000000005</v>
      </c>
      <c r="BV509">
        <v>80.73</v>
      </c>
      <c r="BW509">
        <v>507</v>
      </c>
      <c r="BX509">
        <v>486</v>
      </c>
      <c r="BY509">
        <v>627</v>
      </c>
      <c r="BZ509">
        <v>612</v>
      </c>
      <c r="CA509">
        <v>0</v>
      </c>
      <c r="CB509">
        <v>0</v>
      </c>
      <c r="CC509">
        <v>0</v>
      </c>
      <c r="CD509">
        <v>0</v>
      </c>
      <c r="CF509" s="1">
        <v>1637</v>
      </c>
      <c r="CG509" s="1">
        <v>1569</v>
      </c>
      <c r="CH509">
        <v>14.15</v>
      </c>
      <c r="CI509" s="2">
        <v>2286979.67</v>
      </c>
      <c r="CJ509" s="2">
        <v>1888526.71</v>
      </c>
      <c r="CK509" s="2">
        <v>398452.96</v>
      </c>
      <c r="CL509" s="2">
        <v>60786.34</v>
      </c>
      <c r="CM509" s="2">
        <v>2347766.0099999998</v>
      </c>
      <c r="CN509" s="2">
        <v>2358708.9300000002</v>
      </c>
      <c r="CO509">
        <v>0</v>
      </c>
      <c r="CP509" s="2">
        <v>413228.18</v>
      </c>
      <c r="CQ509" s="2">
        <v>380416.73</v>
      </c>
      <c r="CR509" s="2">
        <v>640479.63</v>
      </c>
      <c r="CS509" s="2">
        <v>10368.24</v>
      </c>
      <c r="CT509" s="2">
        <v>200451.20000000001</v>
      </c>
      <c r="CU509" s="2">
        <v>282788.84000000003</v>
      </c>
      <c r="CV509" s="2">
        <v>1348517.69</v>
      </c>
      <c r="CW509" s="2">
        <v>77606.820000000007</v>
      </c>
      <c r="CX509" s="2">
        <v>2150188.5699999998</v>
      </c>
      <c r="CY509">
        <v>0</v>
      </c>
      <c r="CZ509" s="2">
        <v>367334.79</v>
      </c>
      <c r="DA509">
        <v>0</v>
      </c>
      <c r="DB509" s="2">
        <v>169100.1</v>
      </c>
      <c r="DC509" s="2">
        <v>113085.85</v>
      </c>
      <c r="DD509" s="2">
        <v>152234.28</v>
      </c>
      <c r="DE509" s="2">
        <v>191007.38</v>
      </c>
      <c r="DF509" s="2">
        <v>1412.13</v>
      </c>
      <c r="DG509">
        <v>2</v>
      </c>
      <c r="DH509">
        <v>3</v>
      </c>
      <c r="DI509" s="2">
        <v>45329.68</v>
      </c>
      <c r="DJ509" s="2">
        <v>243643.42</v>
      </c>
      <c r="DK509" s="2">
        <v>328562.63</v>
      </c>
      <c r="DL509" s="2">
        <v>16091.16</v>
      </c>
      <c r="DM509">
        <v>0</v>
      </c>
      <c r="DN509" s="2">
        <v>344653.79</v>
      </c>
      <c r="DO509" s="2">
        <v>141554.81</v>
      </c>
      <c r="DP509" s="2">
        <v>70087.03</v>
      </c>
      <c r="DQ509" s="2">
        <v>7519.79</v>
      </c>
      <c r="DR509" s="2">
        <v>219161.63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 t="s">
        <v>244</v>
      </c>
      <c r="EL509">
        <v>0</v>
      </c>
      <c r="EM509">
        <v>0</v>
      </c>
      <c r="EO509">
        <v>211</v>
      </c>
      <c r="EP509">
        <v>0</v>
      </c>
      <c r="EQ509">
        <v>221</v>
      </c>
      <c r="ER509">
        <v>0</v>
      </c>
      <c r="ES509">
        <v>0</v>
      </c>
      <c r="EV509">
        <v>221</v>
      </c>
      <c r="EW509">
        <v>211</v>
      </c>
      <c r="EX509">
        <v>0</v>
      </c>
      <c r="EY509">
        <v>0</v>
      </c>
      <c r="EZ509" s="1">
        <v>4703</v>
      </c>
      <c r="FA509" s="1">
        <v>4594</v>
      </c>
      <c r="FB509" s="2">
        <v>1944.59</v>
      </c>
      <c r="FC509">
        <v>223</v>
      </c>
      <c r="FD509">
        <v>0</v>
      </c>
      <c r="FE509">
        <v>223</v>
      </c>
      <c r="FF509">
        <v>1.05</v>
      </c>
      <c r="FG509" s="2">
        <v>1316.6</v>
      </c>
      <c r="FH509">
        <v>5.31</v>
      </c>
      <c r="FI509">
        <v>5.64</v>
      </c>
      <c r="FJ509">
        <v>5.82</v>
      </c>
      <c r="FK509">
        <v>4.9400000000000004</v>
      </c>
      <c r="FL509">
        <v>42.94</v>
      </c>
      <c r="FM509" s="2">
        <v>256191.85</v>
      </c>
      <c r="FN509">
        <v>100</v>
      </c>
      <c r="FO509">
        <v>70.87</v>
      </c>
      <c r="FP509">
        <v>100</v>
      </c>
      <c r="FQ509">
        <v>106.36</v>
      </c>
      <c r="FR509">
        <v>23.03</v>
      </c>
      <c r="FS509">
        <v>9.4</v>
      </c>
      <c r="FT509">
        <v>24.93</v>
      </c>
      <c r="FU509">
        <v>100</v>
      </c>
      <c r="FV509">
        <v>10.210000000000001</v>
      </c>
      <c r="FW509">
        <v>3.6</v>
      </c>
      <c r="FX509">
        <v>913.34</v>
      </c>
      <c r="FY509">
        <v>22.13</v>
      </c>
      <c r="FZ509">
        <v>26.73</v>
      </c>
      <c r="GA509">
        <v>106.49</v>
      </c>
      <c r="GB509">
        <v>100</v>
      </c>
      <c r="GC509">
        <v>29.78</v>
      </c>
      <c r="GD509">
        <v>13.26</v>
      </c>
      <c r="GE509">
        <v>3.33</v>
      </c>
      <c r="GF509">
        <v>409.7</v>
      </c>
      <c r="GG509">
        <v>76.97</v>
      </c>
      <c r="GH509">
        <v>-0.47</v>
      </c>
      <c r="GI509">
        <v>58.97</v>
      </c>
      <c r="GJ509">
        <v>28.01</v>
      </c>
      <c r="GK509">
        <v>40.369999999999997</v>
      </c>
      <c r="GL509">
        <v>9.58</v>
      </c>
      <c r="GM509">
        <v>1.98</v>
      </c>
      <c r="GN509">
        <v>47.5</v>
      </c>
      <c r="GO509">
        <v>68.47</v>
      </c>
      <c r="GP509">
        <v>14.86</v>
      </c>
      <c r="GQ509">
        <v>0.77</v>
      </c>
      <c r="GR509">
        <v>3.36</v>
      </c>
      <c r="GS509">
        <v>80.44</v>
      </c>
      <c r="GT509">
        <v>16.97</v>
      </c>
      <c r="GU509">
        <v>2.59</v>
      </c>
      <c r="GV509">
        <v>89.85</v>
      </c>
      <c r="GW509">
        <v>100</v>
      </c>
      <c r="GX509">
        <v>0.99</v>
      </c>
      <c r="GY509">
        <v>24.93</v>
      </c>
      <c r="GZ509">
        <v>29.78</v>
      </c>
      <c r="HA509">
        <v>0.81</v>
      </c>
      <c r="HB509">
        <v>29.13</v>
      </c>
      <c r="HC509">
        <v>5.29</v>
      </c>
      <c r="HD509">
        <v>133.83000000000001</v>
      </c>
      <c r="HE509">
        <v>70.87</v>
      </c>
      <c r="HF509">
        <v>9.4</v>
      </c>
      <c r="HG509">
        <v>63.36</v>
      </c>
      <c r="HH509">
        <v>40.39</v>
      </c>
      <c r="HI509">
        <v>8.52</v>
      </c>
      <c r="HJ509">
        <v>100</v>
      </c>
      <c r="HK509">
        <v>0.57999999999999996</v>
      </c>
      <c r="HL509">
        <v>0.19</v>
      </c>
      <c r="HM509">
        <v>0.77</v>
      </c>
      <c r="HR509">
        <v>0</v>
      </c>
      <c r="HS509">
        <v>0</v>
      </c>
      <c r="HU509">
        <v>100</v>
      </c>
      <c r="HV509">
        <v>100</v>
      </c>
      <c r="HW509">
        <v>0</v>
      </c>
      <c r="HX509">
        <v>0.42</v>
      </c>
      <c r="HY509">
        <v>0</v>
      </c>
      <c r="HZ509">
        <v>100</v>
      </c>
      <c r="IA509">
        <v>140.34</v>
      </c>
      <c r="IB509">
        <v>859.37</v>
      </c>
    </row>
    <row r="510" spans="1:236" hidden="1" x14ac:dyDescent="0.25">
      <c r="A510">
        <v>412125</v>
      </c>
      <c r="B510" t="str">
        <f>VLOOKUP(A510,cods!$A$1:$C$345,3,FALSE)</f>
        <v>Oeste Paranaense</v>
      </c>
      <c r="C510" t="s">
        <v>501</v>
      </c>
      <c r="D510" t="s">
        <v>236</v>
      </c>
      <c r="E510">
        <v>2021</v>
      </c>
      <c r="F510">
        <v>41069000</v>
      </c>
      <c r="G510" t="s">
        <v>237</v>
      </c>
      <c r="H510" t="s">
        <v>238</v>
      </c>
      <c r="I510" t="s">
        <v>239</v>
      </c>
      <c r="J510" t="s">
        <v>240</v>
      </c>
      <c r="K510" t="s">
        <v>241</v>
      </c>
      <c r="L510">
        <v>1</v>
      </c>
      <c r="O510">
        <v>1</v>
      </c>
      <c r="Q510">
        <v>0</v>
      </c>
      <c r="V510" s="1">
        <v>2023</v>
      </c>
      <c r="W510" s="1">
        <v>2023</v>
      </c>
      <c r="X510" t="s">
        <v>247</v>
      </c>
      <c r="Y510" t="s">
        <v>243</v>
      </c>
      <c r="AA510" s="1">
        <v>4500</v>
      </c>
      <c r="AB510" s="1">
        <v>2224</v>
      </c>
      <c r="AC510" s="1">
        <v>3142</v>
      </c>
      <c r="AD510" s="1">
        <v>3054</v>
      </c>
      <c r="AE510">
        <v>922</v>
      </c>
      <c r="AF510">
        <v>892</v>
      </c>
      <c r="AG510" s="1">
        <v>1046</v>
      </c>
      <c r="AH510" s="1">
        <v>1018</v>
      </c>
      <c r="AI510">
        <v>922</v>
      </c>
      <c r="AJ510">
        <v>892</v>
      </c>
      <c r="AK510">
        <v>21.46</v>
      </c>
      <c r="AL510">
        <v>22.09</v>
      </c>
      <c r="AM510">
        <v>189.23</v>
      </c>
      <c r="AN510">
        <v>12.85</v>
      </c>
      <c r="AO510">
        <v>127.28</v>
      </c>
      <c r="AP510">
        <v>127.28</v>
      </c>
      <c r="AQ510">
        <v>134.82</v>
      </c>
      <c r="AR510">
        <v>189.72</v>
      </c>
      <c r="AS510">
        <v>964</v>
      </c>
      <c r="AT510">
        <v>937</v>
      </c>
      <c r="AU510" s="1">
        <v>1046</v>
      </c>
      <c r="AV510" s="1">
        <v>1018</v>
      </c>
      <c r="AW510">
        <v>176.38</v>
      </c>
      <c r="AX510">
        <v>0</v>
      </c>
      <c r="AY510">
        <v>0.49</v>
      </c>
      <c r="AZ510">
        <v>0</v>
      </c>
      <c r="BA510">
        <v>113.12</v>
      </c>
      <c r="BB510" s="1">
        <v>1043</v>
      </c>
      <c r="BC510" s="1">
        <v>1013</v>
      </c>
      <c r="BD510">
        <v>964</v>
      </c>
      <c r="BE510">
        <v>937</v>
      </c>
      <c r="BF510">
        <v>0</v>
      </c>
      <c r="BH510" s="1">
        <v>2224</v>
      </c>
      <c r="BI510" s="1">
        <v>2212</v>
      </c>
      <c r="BJ510">
        <v>189.23</v>
      </c>
      <c r="BK510">
        <v>411.01</v>
      </c>
      <c r="CI510" s="2">
        <v>827271.26</v>
      </c>
      <c r="CJ510" s="2">
        <v>827271.26</v>
      </c>
      <c r="CL510" s="2">
        <v>18005.599999999999</v>
      </c>
      <c r="CM510" s="2">
        <v>845276.86</v>
      </c>
      <c r="CN510" s="2">
        <v>796617.28</v>
      </c>
      <c r="CO510">
        <v>0</v>
      </c>
      <c r="CP510" s="2">
        <v>208241.57</v>
      </c>
      <c r="CQ510" s="2">
        <v>154694.99</v>
      </c>
      <c r="CR510" s="2">
        <v>163485.98000000001</v>
      </c>
      <c r="CS510" s="2">
        <v>11261.04</v>
      </c>
      <c r="CT510" s="2">
        <v>357169.06</v>
      </c>
      <c r="CU510" s="2">
        <v>86998.32</v>
      </c>
      <c r="CV510" s="2">
        <v>727807.11</v>
      </c>
      <c r="CW510" s="2">
        <v>43093.22</v>
      </c>
      <c r="CX510" s="2">
        <v>977044.35</v>
      </c>
      <c r="CY510">
        <v>0</v>
      </c>
      <c r="CZ510" s="2">
        <v>109807.66</v>
      </c>
      <c r="DA510">
        <v>0</v>
      </c>
      <c r="DB510" s="2">
        <v>59790.52</v>
      </c>
      <c r="DD510" s="2">
        <v>49268.639999999999</v>
      </c>
      <c r="DF510" s="2">
        <v>10521.75</v>
      </c>
      <c r="DG510">
        <v>1</v>
      </c>
      <c r="DH510">
        <v>1</v>
      </c>
      <c r="DI510" s="2">
        <v>49102.19</v>
      </c>
      <c r="DK510" s="2">
        <v>59790.39</v>
      </c>
      <c r="DO510" s="2">
        <v>49447.13</v>
      </c>
      <c r="DP510" s="2">
        <v>26105.64</v>
      </c>
      <c r="DQ510" s="2">
        <v>16987.580000000002</v>
      </c>
      <c r="DR510" s="2">
        <v>92540.35</v>
      </c>
      <c r="DU510">
        <v>0</v>
      </c>
      <c r="EK510" t="s">
        <v>244</v>
      </c>
      <c r="EL510">
        <v>0</v>
      </c>
      <c r="EM510">
        <v>0</v>
      </c>
      <c r="EO510">
        <v>229</v>
      </c>
      <c r="EP510">
        <v>0</v>
      </c>
      <c r="EQ510">
        <v>208</v>
      </c>
      <c r="ER510">
        <v>0</v>
      </c>
      <c r="EV510">
        <v>208</v>
      </c>
      <c r="EW510">
        <v>229</v>
      </c>
      <c r="EX510">
        <v>10</v>
      </c>
      <c r="EZ510">
        <v>555</v>
      </c>
      <c r="FA510">
        <v>521</v>
      </c>
      <c r="FB510" s="2">
        <v>51373.89</v>
      </c>
      <c r="FC510">
        <v>207</v>
      </c>
      <c r="FD510">
        <v>0</v>
      </c>
      <c r="FE510">
        <v>207</v>
      </c>
      <c r="FF510">
        <v>1.1399999999999999</v>
      </c>
      <c r="FG510" s="2">
        <v>1032</v>
      </c>
      <c r="FH510">
        <v>7.25</v>
      </c>
      <c r="FI510">
        <v>6.14</v>
      </c>
      <c r="FJ510">
        <v>6.14</v>
      </c>
      <c r="FL510">
        <v>25.64</v>
      </c>
      <c r="FM510" s="2">
        <v>163485.98000000001</v>
      </c>
      <c r="FN510">
        <v>100</v>
      </c>
      <c r="FO510">
        <v>67.09</v>
      </c>
      <c r="FP510">
        <v>100</v>
      </c>
      <c r="FQ510">
        <v>84.67</v>
      </c>
      <c r="FR510">
        <v>28.94</v>
      </c>
      <c r="FS510">
        <v>10.28</v>
      </c>
      <c r="FV510">
        <v>10.89</v>
      </c>
      <c r="FW510">
        <v>1.53</v>
      </c>
      <c r="FX510">
        <v>673.57</v>
      </c>
      <c r="FY510">
        <v>21.18</v>
      </c>
      <c r="GA510">
        <v>112.56</v>
      </c>
      <c r="GB510">
        <v>100</v>
      </c>
      <c r="GD510">
        <v>15.32</v>
      </c>
      <c r="GE510">
        <v>5.4</v>
      </c>
      <c r="GF510">
        <v>705.24</v>
      </c>
      <c r="GG510">
        <v>71.06</v>
      </c>
      <c r="GH510">
        <v>5.76</v>
      </c>
      <c r="GI510">
        <v>87.98</v>
      </c>
      <c r="GJ510">
        <v>19.760000000000002</v>
      </c>
      <c r="GK510">
        <v>30.28</v>
      </c>
      <c r="GL510">
        <v>11.19</v>
      </c>
      <c r="GM510">
        <v>5.94</v>
      </c>
      <c r="GN510">
        <v>22.46</v>
      </c>
      <c r="GO510">
        <v>34.42</v>
      </c>
      <c r="GP510">
        <v>49.07</v>
      </c>
      <c r="GQ510">
        <v>1.55</v>
      </c>
      <c r="GR510">
        <v>6.75</v>
      </c>
      <c r="GS510">
        <v>97.87</v>
      </c>
      <c r="GU510">
        <v>2.13</v>
      </c>
      <c r="GV510">
        <v>92.1</v>
      </c>
      <c r="GW510">
        <v>100</v>
      </c>
      <c r="GX510">
        <v>1.1000000000000001</v>
      </c>
      <c r="HA510">
        <v>1.1000000000000001</v>
      </c>
      <c r="HB510">
        <v>32.909999999999997</v>
      </c>
      <c r="HC510">
        <v>7.86</v>
      </c>
      <c r="HD510">
        <v>188.61</v>
      </c>
      <c r="HE510">
        <v>67.09</v>
      </c>
      <c r="HF510">
        <v>10.28</v>
      </c>
      <c r="HG510">
        <v>88.69</v>
      </c>
      <c r="HH510">
        <v>69.819999999999993</v>
      </c>
      <c r="HJ510">
        <v>99.74</v>
      </c>
      <c r="HK510">
        <v>2.17</v>
      </c>
      <c r="HM510">
        <v>0.87</v>
      </c>
      <c r="HR510">
        <v>0</v>
      </c>
      <c r="HS510">
        <v>0</v>
      </c>
      <c r="HU510">
        <v>100</v>
      </c>
      <c r="HV510">
        <v>100</v>
      </c>
      <c r="HX510">
        <v>98.61</v>
      </c>
      <c r="HY510">
        <v>0</v>
      </c>
      <c r="HZ510">
        <v>100</v>
      </c>
      <c r="IB510">
        <v>591.98</v>
      </c>
    </row>
    <row r="511" spans="1:236" hidden="1" x14ac:dyDescent="0.25">
      <c r="A511">
        <v>412125</v>
      </c>
      <c r="B511" t="str">
        <f>VLOOKUP(A511,cods!$A$1:$C$345,3,FALSE)</f>
        <v>Oeste Paranaense</v>
      </c>
      <c r="C511" t="s">
        <v>501</v>
      </c>
      <c r="D511" t="s">
        <v>236</v>
      </c>
      <c r="E511">
        <v>2020</v>
      </c>
      <c r="F511">
        <v>41069000</v>
      </c>
      <c r="G511" t="s">
        <v>237</v>
      </c>
      <c r="H511" t="s">
        <v>238</v>
      </c>
      <c r="I511" t="s">
        <v>239</v>
      </c>
      <c r="J511" t="s">
        <v>240</v>
      </c>
      <c r="K511" t="s">
        <v>241</v>
      </c>
      <c r="L511">
        <v>1</v>
      </c>
      <c r="O511">
        <v>1</v>
      </c>
      <c r="Q511">
        <v>0</v>
      </c>
      <c r="V511" s="1">
        <v>2023</v>
      </c>
      <c r="W511" s="1">
        <v>2023</v>
      </c>
      <c r="X511" t="s">
        <v>247</v>
      </c>
      <c r="Y511" t="s">
        <v>243</v>
      </c>
      <c r="AA511" s="1">
        <v>4476</v>
      </c>
      <c r="AB511" s="1">
        <v>2212</v>
      </c>
      <c r="AC511" s="1">
        <v>3054</v>
      </c>
      <c r="AD511" s="1">
        <v>2976</v>
      </c>
      <c r="AE511">
        <v>892</v>
      </c>
      <c r="AF511">
        <v>869</v>
      </c>
      <c r="AG511" s="1">
        <v>1018</v>
      </c>
      <c r="AH511">
        <v>994</v>
      </c>
      <c r="AI511">
        <v>892</v>
      </c>
      <c r="AJ511">
        <v>869</v>
      </c>
      <c r="AK511">
        <v>22.09</v>
      </c>
      <c r="AL511">
        <v>18.760000000000002</v>
      </c>
      <c r="AM511">
        <v>179.07</v>
      </c>
      <c r="AN511">
        <v>15.81</v>
      </c>
      <c r="AO511">
        <v>135.47</v>
      </c>
      <c r="AP511">
        <v>135.53</v>
      </c>
      <c r="AQ511">
        <v>141.28</v>
      </c>
      <c r="AR511">
        <v>179.1</v>
      </c>
      <c r="AS511">
        <v>937</v>
      </c>
      <c r="AT511">
        <v>913</v>
      </c>
      <c r="AU511" s="1">
        <v>1018</v>
      </c>
      <c r="AV511">
        <v>994</v>
      </c>
      <c r="AW511">
        <v>163.26</v>
      </c>
      <c r="AX511">
        <v>0</v>
      </c>
      <c r="AY511">
        <v>0.03</v>
      </c>
      <c r="AZ511">
        <v>0.06</v>
      </c>
      <c r="BA511">
        <v>115.4</v>
      </c>
      <c r="BB511" s="1">
        <v>1013</v>
      </c>
      <c r="BC511">
        <v>989</v>
      </c>
      <c r="BD511">
        <v>937</v>
      </c>
      <c r="BE511">
        <v>913</v>
      </c>
      <c r="BF511">
        <v>0</v>
      </c>
      <c r="BH511" s="1">
        <v>2212</v>
      </c>
      <c r="BI511" s="1">
        <v>2200</v>
      </c>
      <c r="BJ511">
        <v>179.07</v>
      </c>
      <c r="BK511">
        <v>326.44</v>
      </c>
      <c r="CI511" s="2">
        <v>832759.24</v>
      </c>
      <c r="CJ511" s="2">
        <v>832759.24</v>
      </c>
      <c r="CL511" s="2">
        <v>19657.64</v>
      </c>
      <c r="CM511" s="2">
        <v>852416.88</v>
      </c>
      <c r="CN511" s="2">
        <v>829039.14</v>
      </c>
      <c r="CO511">
        <v>0</v>
      </c>
      <c r="CP511" s="2">
        <v>154694.99</v>
      </c>
      <c r="CQ511" s="2">
        <v>130879.82</v>
      </c>
      <c r="CR511" s="2">
        <v>173609.14</v>
      </c>
      <c r="CS511" s="2">
        <v>7635.43</v>
      </c>
      <c r="CT511" s="2">
        <v>241582.13</v>
      </c>
      <c r="CU511" s="2">
        <v>68053.41</v>
      </c>
      <c r="CV511" s="2">
        <v>559039.28</v>
      </c>
      <c r="CW511" s="2">
        <v>33275.54</v>
      </c>
      <c r="CX511" s="2">
        <v>785143.81</v>
      </c>
      <c r="CY511">
        <v>0</v>
      </c>
      <c r="CZ511" s="2">
        <v>79394.31</v>
      </c>
      <c r="DA511">
        <v>0</v>
      </c>
      <c r="DB511" s="2">
        <v>61679.09</v>
      </c>
      <c r="DC511" s="2">
        <v>18256.79</v>
      </c>
      <c r="DD511" s="2">
        <v>32140.16</v>
      </c>
      <c r="DE511" s="2">
        <v>18256.55</v>
      </c>
      <c r="DF511" s="2">
        <v>24548.560000000001</v>
      </c>
      <c r="DG511">
        <v>1</v>
      </c>
      <c r="DH511">
        <v>1</v>
      </c>
      <c r="DI511" s="2">
        <v>6480.08</v>
      </c>
      <c r="DJ511" s="2">
        <v>95177.89</v>
      </c>
      <c r="DK511" s="2">
        <v>74945.27</v>
      </c>
      <c r="DL511">
        <v>0</v>
      </c>
      <c r="DM511">
        <v>0</v>
      </c>
      <c r="DN511" s="2">
        <v>74945.27</v>
      </c>
      <c r="DO511" s="2">
        <v>45989.17</v>
      </c>
      <c r="DP511" s="2">
        <v>25451.29</v>
      </c>
      <c r="DQ511" s="2">
        <v>7824.25</v>
      </c>
      <c r="DR511" s="2">
        <v>79264.710000000006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 t="s">
        <v>244</v>
      </c>
      <c r="EL511">
        <v>0</v>
      </c>
      <c r="EM511">
        <v>0</v>
      </c>
      <c r="EO511">
        <v>236</v>
      </c>
      <c r="EP511">
        <v>0</v>
      </c>
      <c r="EQ511">
        <v>235</v>
      </c>
      <c r="ER511">
        <v>0</v>
      </c>
      <c r="EV511">
        <v>235</v>
      </c>
      <c r="EW511">
        <v>236</v>
      </c>
      <c r="EX511">
        <v>1</v>
      </c>
      <c r="EZ511">
        <v>434</v>
      </c>
      <c r="FA511">
        <v>419</v>
      </c>
      <c r="FB511">
        <v>469.27</v>
      </c>
      <c r="FC511">
        <v>261</v>
      </c>
      <c r="FD511">
        <v>0</v>
      </c>
      <c r="FE511">
        <v>261</v>
      </c>
      <c r="FF511">
        <v>1.1399999999999999</v>
      </c>
      <c r="FG511" s="2">
        <v>1006</v>
      </c>
      <c r="FH511">
        <v>5.56</v>
      </c>
      <c r="FI511">
        <v>5.89</v>
      </c>
      <c r="FJ511">
        <v>5.9</v>
      </c>
      <c r="FL511">
        <v>30.78</v>
      </c>
      <c r="FM511" s="2">
        <v>173609.14</v>
      </c>
      <c r="FN511">
        <v>100</v>
      </c>
      <c r="FO511">
        <v>75.66</v>
      </c>
      <c r="FP511">
        <v>100</v>
      </c>
      <c r="FQ511">
        <v>106.06</v>
      </c>
      <c r="FR511">
        <v>21.12</v>
      </c>
      <c r="FS511">
        <v>11.22</v>
      </c>
      <c r="FV511">
        <v>11.7</v>
      </c>
      <c r="FW511">
        <v>1.39</v>
      </c>
      <c r="FX511">
        <v>722.71</v>
      </c>
      <c r="FY511">
        <v>20.399999999999999</v>
      </c>
      <c r="GA511">
        <v>123.1</v>
      </c>
      <c r="GB511">
        <v>100</v>
      </c>
      <c r="GD511">
        <v>14.83</v>
      </c>
      <c r="GE511">
        <v>3.96</v>
      </c>
      <c r="GF511">
        <v>555.71</v>
      </c>
      <c r="GG511">
        <v>78.88</v>
      </c>
      <c r="GH511">
        <v>2.74</v>
      </c>
      <c r="GI511">
        <v>67.13</v>
      </c>
      <c r="GJ511">
        <v>20.85</v>
      </c>
      <c r="GK511">
        <v>29.02</v>
      </c>
      <c r="GL511">
        <v>9.52</v>
      </c>
      <c r="GM511">
        <v>0.78</v>
      </c>
      <c r="GN511">
        <v>31.05</v>
      </c>
      <c r="GO511">
        <v>43.23</v>
      </c>
      <c r="GP511">
        <v>43.21</v>
      </c>
      <c r="GQ511">
        <v>1.37</v>
      </c>
      <c r="GR511">
        <v>1.1599999999999999</v>
      </c>
      <c r="GS511">
        <v>97.69</v>
      </c>
      <c r="GU511">
        <v>2.31</v>
      </c>
      <c r="GV511">
        <v>91.95</v>
      </c>
      <c r="GW511">
        <v>100</v>
      </c>
      <c r="GX511">
        <v>1.1399999999999999</v>
      </c>
      <c r="HA511">
        <v>1.1399999999999999</v>
      </c>
      <c r="HB511">
        <v>24.33</v>
      </c>
      <c r="HC511">
        <v>5.84</v>
      </c>
      <c r="HD511">
        <v>135.57</v>
      </c>
      <c r="HE511">
        <v>75.67</v>
      </c>
      <c r="HF511">
        <v>11.22</v>
      </c>
      <c r="HG511">
        <v>65.33</v>
      </c>
      <c r="HH511">
        <v>68.23</v>
      </c>
      <c r="HJ511">
        <v>99.98</v>
      </c>
      <c r="HK511">
        <v>1.82</v>
      </c>
      <c r="HM511">
        <v>0.74</v>
      </c>
      <c r="HR511">
        <v>0</v>
      </c>
      <c r="HS511">
        <v>0</v>
      </c>
      <c r="HU511">
        <v>100</v>
      </c>
      <c r="HV511">
        <v>100</v>
      </c>
      <c r="HX511">
        <v>1.1200000000000001</v>
      </c>
      <c r="HY511">
        <v>0</v>
      </c>
      <c r="HZ511">
        <v>100</v>
      </c>
      <c r="IA511">
        <v>126.27</v>
      </c>
      <c r="IB511">
        <v>632.54999999999995</v>
      </c>
    </row>
    <row r="512" spans="1:236" hidden="1" x14ac:dyDescent="0.25">
      <c r="A512">
        <v>412130</v>
      </c>
      <c r="B512" t="str">
        <f>VLOOKUP(A512,cods!$A$1:$C$345,3,FALSE)</f>
        <v>Norte Pioneiro Paranaense</v>
      </c>
      <c r="C512" t="s">
        <v>502</v>
      </c>
      <c r="D512" t="s">
        <v>236</v>
      </c>
      <c r="E512">
        <v>2021</v>
      </c>
      <c r="F512">
        <v>41069000</v>
      </c>
      <c r="G512" t="s">
        <v>237</v>
      </c>
      <c r="H512" t="s">
        <v>238</v>
      </c>
      <c r="I512" t="s">
        <v>239</v>
      </c>
      <c r="J512" t="s">
        <v>240</v>
      </c>
      <c r="K512" t="s">
        <v>241</v>
      </c>
      <c r="L512">
        <v>1</v>
      </c>
      <c r="O512">
        <v>1</v>
      </c>
      <c r="Q512">
        <v>0</v>
      </c>
      <c r="V512" s="1">
        <v>2044</v>
      </c>
      <c r="W512" s="1">
        <v>2044</v>
      </c>
      <c r="X512" t="s">
        <v>247</v>
      </c>
      <c r="Y512" t="s">
        <v>243</v>
      </c>
      <c r="AA512" s="1">
        <v>3760</v>
      </c>
      <c r="AB512" s="1">
        <v>3299</v>
      </c>
      <c r="AC512" s="1">
        <v>3759</v>
      </c>
      <c r="AD512" s="1">
        <v>3783</v>
      </c>
      <c r="AE512" s="1">
        <v>1545</v>
      </c>
      <c r="AF512" s="1">
        <v>1518</v>
      </c>
      <c r="AG512" s="1">
        <v>1593</v>
      </c>
      <c r="AH512" s="1">
        <v>1564</v>
      </c>
      <c r="AI512" s="1">
        <v>1545</v>
      </c>
      <c r="AJ512" s="1">
        <v>1518</v>
      </c>
      <c r="AK512">
        <v>37.200000000000003</v>
      </c>
      <c r="AL512">
        <v>42.17</v>
      </c>
      <c r="AM512">
        <v>329.67</v>
      </c>
      <c r="AN512">
        <v>0</v>
      </c>
      <c r="AO512">
        <v>195.86</v>
      </c>
      <c r="AP512">
        <v>195.86</v>
      </c>
      <c r="AQ512">
        <v>206.49</v>
      </c>
      <c r="AR512">
        <v>329.67</v>
      </c>
      <c r="AS512" s="1">
        <v>1463</v>
      </c>
      <c r="AT512" s="1">
        <v>1444</v>
      </c>
      <c r="AU512" s="1">
        <v>1593</v>
      </c>
      <c r="AV512" s="1">
        <v>1564</v>
      </c>
      <c r="AW512">
        <v>329.67</v>
      </c>
      <c r="AX512">
        <v>0</v>
      </c>
      <c r="AY512">
        <v>0</v>
      </c>
      <c r="AZ512">
        <v>0</v>
      </c>
      <c r="BA512">
        <v>178.62</v>
      </c>
      <c r="BB512" s="1">
        <v>1683</v>
      </c>
      <c r="BC512" s="1">
        <v>1666</v>
      </c>
      <c r="BD512" s="1">
        <v>1463</v>
      </c>
      <c r="BE512" s="1">
        <v>1444</v>
      </c>
      <c r="BF512">
        <v>0.39</v>
      </c>
      <c r="BH512" s="1">
        <v>3299</v>
      </c>
      <c r="BI512" s="1">
        <v>3320</v>
      </c>
      <c r="BJ512">
        <v>329.67</v>
      </c>
      <c r="BK512">
        <v>214.08</v>
      </c>
      <c r="CI512" s="2">
        <v>1301953.06</v>
      </c>
      <c r="CJ512" s="2">
        <v>1301953.06</v>
      </c>
      <c r="CL512" s="2">
        <v>20646.419999999998</v>
      </c>
      <c r="CM512" s="2">
        <v>1322599.48</v>
      </c>
      <c r="CN512" s="2">
        <v>1264974.07</v>
      </c>
      <c r="CO512">
        <v>0</v>
      </c>
      <c r="CP512" s="2">
        <v>583070.02</v>
      </c>
      <c r="CQ512" s="2">
        <v>379558.88</v>
      </c>
      <c r="CR512" s="2">
        <v>119249.13</v>
      </c>
      <c r="CS512" s="2">
        <v>13270.4</v>
      </c>
      <c r="CT512" s="2">
        <v>165301.13</v>
      </c>
      <c r="CU512" s="2">
        <v>166004.24</v>
      </c>
      <c r="CV512" s="2">
        <v>567038.71</v>
      </c>
      <c r="CW512" s="2">
        <v>19890.87</v>
      </c>
      <c r="CX512" s="2">
        <v>1001283.15</v>
      </c>
      <c r="CY512">
        <v>0</v>
      </c>
      <c r="CZ512" s="2">
        <v>1023.86</v>
      </c>
      <c r="DA512">
        <v>0</v>
      </c>
      <c r="DB512" s="2">
        <v>92860.09</v>
      </c>
      <c r="DC512" s="2">
        <v>121611.76</v>
      </c>
      <c r="DD512" s="2">
        <v>552354.56999999995</v>
      </c>
      <c r="DF512" s="2">
        <v>1200</v>
      </c>
      <c r="DG512">
        <v>0</v>
      </c>
      <c r="DH512">
        <v>0</v>
      </c>
      <c r="DI512" s="2">
        <v>10353.719999999999</v>
      </c>
      <c r="DJ512" s="2">
        <v>291717.95</v>
      </c>
      <c r="DK512" s="2">
        <v>553554.56999999995</v>
      </c>
      <c r="DO512">
        <v>121.26</v>
      </c>
      <c r="DP512" s="2">
        <v>15770.32</v>
      </c>
      <c r="DQ512" s="2">
        <v>4120.55</v>
      </c>
      <c r="DR512" s="2">
        <v>20012.13</v>
      </c>
      <c r="DU512">
        <v>0</v>
      </c>
      <c r="EK512" t="s">
        <v>244</v>
      </c>
      <c r="EL512">
        <v>0</v>
      </c>
      <c r="EM512">
        <v>0</v>
      </c>
      <c r="EO512">
        <v>194</v>
      </c>
      <c r="EP512">
        <v>0</v>
      </c>
      <c r="EQ512">
        <v>187</v>
      </c>
      <c r="ER512">
        <v>0</v>
      </c>
      <c r="EV512">
        <v>187</v>
      </c>
      <c r="EW512">
        <v>194</v>
      </c>
      <c r="EX512">
        <v>10</v>
      </c>
      <c r="EZ512" s="1">
        <v>1884</v>
      </c>
      <c r="FA512" s="1">
        <v>1733</v>
      </c>
      <c r="FB512" s="2">
        <v>132717.46</v>
      </c>
      <c r="FC512">
        <v>174</v>
      </c>
      <c r="FD512">
        <v>0</v>
      </c>
      <c r="FE512">
        <v>174</v>
      </c>
      <c r="FF512">
        <v>1.03</v>
      </c>
      <c r="FH512">
        <v>4.8499999999999996</v>
      </c>
      <c r="FI512">
        <v>6.31</v>
      </c>
      <c r="FJ512">
        <v>6.31</v>
      </c>
      <c r="FL512">
        <v>28.49</v>
      </c>
      <c r="FN512">
        <v>100</v>
      </c>
      <c r="FO512">
        <v>59.48</v>
      </c>
      <c r="FP512">
        <v>100</v>
      </c>
      <c r="FQ512">
        <v>130.03</v>
      </c>
      <c r="FR512">
        <v>37.29</v>
      </c>
      <c r="FS512">
        <v>10.34</v>
      </c>
      <c r="FV512">
        <v>10.9</v>
      </c>
      <c r="FY512">
        <v>23.7</v>
      </c>
      <c r="GA512">
        <v>142.30000000000001</v>
      </c>
      <c r="GB512">
        <v>100</v>
      </c>
      <c r="GD512">
        <v>17.399999999999999</v>
      </c>
      <c r="GE512">
        <v>2.75</v>
      </c>
      <c r="GF512">
        <v>359.23</v>
      </c>
      <c r="GG512">
        <v>62.71</v>
      </c>
      <c r="GH512">
        <v>4.3600000000000003</v>
      </c>
      <c r="GI512">
        <v>43.55</v>
      </c>
      <c r="GJ512">
        <v>9.16</v>
      </c>
      <c r="GK512">
        <v>21.91</v>
      </c>
      <c r="GL512">
        <v>1.54</v>
      </c>
      <c r="GM512">
        <v>0.8</v>
      </c>
      <c r="GN512">
        <v>21.03</v>
      </c>
      <c r="GO512">
        <v>50.31</v>
      </c>
      <c r="GP512">
        <v>29.15</v>
      </c>
      <c r="GQ512">
        <v>2.34</v>
      </c>
      <c r="GR512">
        <v>1.83</v>
      </c>
      <c r="GS512">
        <v>98.44</v>
      </c>
      <c r="GU512">
        <v>1.56</v>
      </c>
      <c r="GV512">
        <v>92.08</v>
      </c>
      <c r="GW512">
        <v>100</v>
      </c>
      <c r="HB512">
        <v>40.520000000000003</v>
      </c>
      <c r="HC512">
        <v>9.2100000000000009</v>
      </c>
      <c r="HD512">
        <v>238.68</v>
      </c>
      <c r="HE512">
        <v>59.48</v>
      </c>
      <c r="HF512">
        <v>10.34</v>
      </c>
      <c r="HG512">
        <v>158.71</v>
      </c>
      <c r="HH512">
        <v>99.97</v>
      </c>
      <c r="HJ512">
        <v>100</v>
      </c>
      <c r="HK512">
        <v>0.65</v>
      </c>
      <c r="HM512">
        <v>0.77</v>
      </c>
      <c r="HR512">
        <v>0</v>
      </c>
      <c r="HS512">
        <v>0</v>
      </c>
      <c r="HU512">
        <v>100</v>
      </c>
      <c r="HV512">
        <v>100</v>
      </c>
      <c r="HX512">
        <v>76.58</v>
      </c>
      <c r="HY512">
        <v>0</v>
      </c>
      <c r="HZ512">
        <v>100</v>
      </c>
      <c r="IA512">
        <v>178.5</v>
      </c>
    </row>
    <row r="513" spans="1:236" hidden="1" x14ac:dyDescent="0.25">
      <c r="A513">
        <v>412130</v>
      </c>
      <c r="B513" t="str">
        <f>VLOOKUP(A513,cods!$A$1:$C$345,3,FALSE)</f>
        <v>Norte Pioneiro Paranaense</v>
      </c>
      <c r="C513" t="s">
        <v>502</v>
      </c>
      <c r="D513" t="s">
        <v>236</v>
      </c>
      <c r="E513">
        <v>2020</v>
      </c>
      <c r="F513">
        <v>41069000</v>
      </c>
      <c r="G513" t="s">
        <v>237</v>
      </c>
      <c r="H513" t="s">
        <v>238</v>
      </c>
      <c r="I513" t="s">
        <v>239</v>
      </c>
      <c r="J513" t="s">
        <v>240</v>
      </c>
      <c r="K513" t="s">
        <v>241</v>
      </c>
      <c r="L513">
        <v>1</v>
      </c>
      <c r="O513">
        <v>1</v>
      </c>
      <c r="Q513">
        <v>0</v>
      </c>
      <c r="V513" s="1">
        <v>2044</v>
      </c>
      <c r="W513" s="1">
        <v>2044</v>
      </c>
      <c r="X513" t="s">
        <v>247</v>
      </c>
      <c r="Y513" t="s">
        <v>243</v>
      </c>
      <c r="AA513" s="1">
        <v>3784</v>
      </c>
      <c r="AB513" s="1">
        <v>3320</v>
      </c>
      <c r="AC513" s="1">
        <v>3783</v>
      </c>
      <c r="AD513" s="1">
        <v>3807</v>
      </c>
      <c r="AE513" s="1">
        <v>1518</v>
      </c>
      <c r="AF513" s="1">
        <v>1499</v>
      </c>
      <c r="AG513" s="1">
        <v>1564</v>
      </c>
      <c r="AH513" s="1">
        <v>1549</v>
      </c>
      <c r="AI513" s="1">
        <v>1518</v>
      </c>
      <c r="AJ513" s="1">
        <v>1499</v>
      </c>
      <c r="AK513">
        <v>42.17</v>
      </c>
      <c r="AL513">
        <v>33.85</v>
      </c>
      <c r="AM513">
        <v>319.76</v>
      </c>
      <c r="AN513">
        <v>0</v>
      </c>
      <c r="AO513">
        <v>198.13</v>
      </c>
      <c r="AP513">
        <v>198.13</v>
      </c>
      <c r="AQ513">
        <v>207.67</v>
      </c>
      <c r="AR513">
        <v>319.76</v>
      </c>
      <c r="AS513" s="1">
        <v>1444</v>
      </c>
      <c r="AT513" s="1">
        <v>1429</v>
      </c>
      <c r="AU513" s="1">
        <v>1564</v>
      </c>
      <c r="AV513" s="1">
        <v>1549</v>
      </c>
      <c r="AW513">
        <v>319.76</v>
      </c>
      <c r="AX513">
        <v>0</v>
      </c>
      <c r="AY513">
        <v>0</v>
      </c>
      <c r="AZ513">
        <v>0</v>
      </c>
      <c r="BA513">
        <v>183.26</v>
      </c>
      <c r="BB513" s="1">
        <v>1666</v>
      </c>
      <c r="BC513" s="1">
        <v>1650</v>
      </c>
      <c r="BD513" s="1">
        <v>1444</v>
      </c>
      <c r="BE513" s="1">
        <v>1429</v>
      </c>
      <c r="BF513">
        <v>0</v>
      </c>
      <c r="BH513" s="1">
        <v>3320</v>
      </c>
      <c r="BI513" s="1">
        <v>3341</v>
      </c>
      <c r="BJ513">
        <v>319.76</v>
      </c>
      <c r="BK513">
        <v>371.27</v>
      </c>
      <c r="CI513" s="2">
        <v>1201464.1599999999</v>
      </c>
      <c r="CJ513" s="2">
        <v>1201464.1599999999</v>
      </c>
      <c r="CL513" s="2">
        <v>22070.6</v>
      </c>
      <c r="CM513" s="2">
        <v>1223534.76</v>
      </c>
      <c r="CN513" s="2">
        <v>1218262.82</v>
      </c>
      <c r="CO513">
        <v>0</v>
      </c>
      <c r="CP513" s="2">
        <v>379558.88</v>
      </c>
      <c r="CQ513" s="2">
        <v>375060.65</v>
      </c>
      <c r="CR513" s="2">
        <v>344018.18</v>
      </c>
      <c r="CS513" s="2">
        <v>5908.9</v>
      </c>
      <c r="CT513" s="2">
        <v>259514.42</v>
      </c>
      <c r="CU513" s="2">
        <v>293229.90000000002</v>
      </c>
      <c r="CV513" s="2">
        <v>998474.95</v>
      </c>
      <c r="CW513" s="2">
        <v>11766.51</v>
      </c>
      <c r="CX513" s="2">
        <v>1240373.0900000001</v>
      </c>
      <c r="CY513">
        <v>0</v>
      </c>
      <c r="CZ513" s="2">
        <v>65096.69</v>
      </c>
      <c r="DA513">
        <v>0</v>
      </c>
      <c r="DB513" s="2">
        <v>86482.32</v>
      </c>
      <c r="DC513">
        <v>0</v>
      </c>
      <c r="DD513" s="2">
        <v>373959.74</v>
      </c>
      <c r="DE513">
        <v>0</v>
      </c>
      <c r="DF513">
        <v>0</v>
      </c>
      <c r="DG513">
        <v>0</v>
      </c>
      <c r="DH513">
        <v>1</v>
      </c>
      <c r="DI513" s="2">
        <v>9321.23</v>
      </c>
      <c r="DJ513" s="2">
        <v>165034.94</v>
      </c>
      <c r="DK513" s="2">
        <v>373959.74</v>
      </c>
      <c r="DL513">
        <v>0</v>
      </c>
      <c r="DM513">
        <v>0</v>
      </c>
      <c r="DN513" s="2">
        <v>373959.74</v>
      </c>
      <c r="DO513">
        <v>114.19</v>
      </c>
      <c r="DP513" s="2">
        <v>10452.73</v>
      </c>
      <c r="DQ513" s="2">
        <v>1313.78</v>
      </c>
      <c r="DR513" s="2">
        <v>11880.7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 t="s">
        <v>244</v>
      </c>
      <c r="EL513">
        <v>0</v>
      </c>
      <c r="EM513">
        <v>0</v>
      </c>
      <c r="EO513">
        <v>216</v>
      </c>
      <c r="EP513">
        <v>0</v>
      </c>
      <c r="EQ513">
        <v>216</v>
      </c>
      <c r="ER513">
        <v>0</v>
      </c>
      <c r="EV513">
        <v>216</v>
      </c>
      <c r="EW513">
        <v>216</v>
      </c>
      <c r="EX513">
        <v>5</v>
      </c>
      <c r="EZ513" s="1">
        <v>1210</v>
      </c>
      <c r="FA513" s="1">
        <v>1094</v>
      </c>
      <c r="FB513">
        <v>970.82</v>
      </c>
      <c r="FC513">
        <v>217</v>
      </c>
      <c r="FD513">
        <v>0</v>
      </c>
      <c r="FE513">
        <v>217</v>
      </c>
      <c r="FF513">
        <v>1.03</v>
      </c>
      <c r="FH513">
        <v>5.97</v>
      </c>
      <c r="FI513">
        <v>5.79</v>
      </c>
      <c r="FJ513">
        <v>5.79</v>
      </c>
      <c r="FL513">
        <v>51.38</v>
      </c>
      <c r="FN513">
        <v>100</v>
      </c>
      <c r="FO513">
        <v>61.96</v>
      </c>
      <c r="FP513">
        <v>100</v>
      </c>
      <c r="FQ513">
        <v>96.86</v>
      </c>
      <c r="FR513">
        <v>35.049999999999997</v>
      </c>
      <c r="FS513">
        <v>10.61</v>
      </c>
      <c r="FV513">
        <v>11.12</v>
      </c>
      <c r="FX513" s="2">
        <v>1680.55</v>
      </c>
      <c r="FY513">
        <v>22.93</v>
      </c>
      <c r="GA513">
        <v>143.04</v>
      </c>
      <c r="GB513">
        <v>100</v>
      </c>
      <c r="GD513">
        <v>17.12</v>
      </c>
      <c r="GE513">
        <v>4.8099999999999996</v>
      </c>
      <c r="GF513">
        <v>641.49</v>
      </c>
      <c r="GG513">
        <v>64.95</v>
      </c>
      <c r="GH513">
        <v>0.43</v>
      </c>
      <c r="GI513">
        <v>83.1</v>
      </c>
      <c r="GJ513">
        <v>28.63</v>
      </c>
      <c r="GK513">
        <v>53.04</v>
      </c>
      <c r="GL513">
        <v>0.99</v>
      </c>
      <c r="GM513">
        <v>0.78</v>
      </c>
      <c r="GN513">
        <v>34.450000000000003</v>
      </c>
      <c r="GO513">
        <v>63.82</v>
      </c>
      <c r="GP513">
        <v>25.99</v>
      </c>
      <c r="GQ513">
        <v>0.59</v>
      </c>
      <c r="GR513">
        <v>0.93</v>
      </c>
      <c r="GS513">
        <v>98.2</v>
      </c>
      <c r="GU513">
        <v>1.8</v>
      </c>
      <c r="GV513">
        <v>92.29</v>
      </c>
      <c r="GW513">
        <v>100</v>
      </c>
      <c r="HB513">
        <v>38.04</v>
      </c>
      <c r="HC513">
        <v>8.77</v>
      </c>
      <c r="HD513">
        <v>220.9</v>
      </c>
      <c r="HE513">
        <v>61.96</v>
      </c>
      <c r="HF513">
        <v>10.61</v>
      </c>
      <c r="HG513">
        <v>111.68</v>
      </c>
      <c r="HH513">
        <v>99.97</v>
      </c>
      <c r="HJ513">
        <v>100</v>
      </c>
      <c r="HK513">
        <v>1.1599999999999999</v>
      </c>
      <c r="HM513">
        <v>0.7</v>
      </c>
      <c r="HR513">
        <v>0</v>
      </c>
      <c r="HS513">
        <v>0</v>
      </c>
      <c r="HU513">
        <v>100</v>
      </c>
      <c r="HV513">
        <v>100</v>
      </c>
      <c r="HX513">
        <v>0.89</v>
      </c>
      <c r="HY513">
        <v>0</v>
      </c>
      <c r="HZ513">
        <v>100</v>
      </c>
      <c r="IA513">
        <v>120.58</v>
      </c>
      <c r="IB513" s="2">
        <v>1628.73</v>
      </c>
    </row>
    <row r="514" spans="1:236" hidden="1" x14ac:dyDescent="0.25">
      <c r="A514">
        <v>412135</v>
      </c>
      <c r="B514" t="str">
        <f>VLOOKUP(A514,cods!$A$1:$C$345,3,FALSE)</f>
        <v>Centro Ocidental Paranaense</v>
      </c>
      <c r="C514" t="s">
        <v>503</v>
      </c>
      <c r="D514" t="s">
        <v>236</v>
      </c>
      <c r="E514">
        <v>2021</v>
      </c>
      <c r="F514">
        <v>41069000</v>
      </c>
      <c r="G514" t="s">
        <v>237</v>
      </c>
      <c r="H514" t="s">
        <v>238</v>
      </c>
      <c r="I514" t="s">
        <v>239</v>
      </c>
      <c r="J514" t="s">
        <v>240</v>
      </c>
      <c r="K514" t="s">
        <v>241</v>
      </c>
      <c r="L514">
        <v>1</v>
      </c>
      <c r="O514">
        <v>1</v>
      </c>
      <c r="Q514">
        <v>0</v>
      </c>
      <c r="V514" s="1">
        <v>2044</v>
      </c>
      <c r="W514" s="1">
        <v>2044</v>
      </c>
      <c r="X514" t="s">
        <v>247</v>
      </c>
      <c r="Y514" t="s">
        <v>243</v>
      </c>
      <c r="AA514" s="1">
        <v>2602</v>
      </c>
      <c r="AB514" s="1">
        <v>2105</v>
      </c>
      <c r="AC514" s="1">
        <v>2601</v>
      </c>
      <c r="AD514" s="1">
        <v>2627</v>
      </c>
      <c r="AE514">
        <v>965</v>
      </c>
      <c r="AF514">
        <v>940</v>
      </c>
      <c r="AG514">
        <v>992</v>
      </c>
      <c r="AH514">
        <v>963</v>
      </c>
      <c r="AI514">
        <v>965</v>
      </c>
      <c r="AJ514">
        <v>940</v>
      </c>
      <c r="AK514">
        <v>28.84</v>
      </c>
      <c r="AL514">
        <v>25</v>
      </c>
      <c r="AM514">
        <v>161.5</v>
      </c>
      <c r="AN514">
        <v>0</v>
      </c>
      <c r="AO514">
        <v>120.75</v>
      </c>
      <c r="AP514">
        <v>120.75</v>
      </c>
      <c r="AQ514">
        <v>127.65</v>
      </c>
      <c r="AR514">
        <v>161.5</v>
      </c>
      <c r="AS514">
        <v>899</v>
      </c>
      <c r="AT514">
        <v>887</v>
      </c>
      <c r="AU514">
        <v>992</v>
      </c>
      <c r="AV514">
        <v>963</v>
      </c>
      <c r="AW514">
        <v>161.5</v>
      </c>
      <c r="AX514">
        <v>0</v>
      </c>
      <c r="AY514">
        <v>0</v>
      </c>
      <c r="AZ514">
        <v>0</v>
      </c>
      <c r="BA514">
        <v>110.11</v>
      </c>
      <c r="BB514" s="1">
        <v>1056</v>
      </c>
      <c r="BC514" s="1">
        <v>1039</v>
      </c>
      <c r="BD514">
        <v>899</v>
      </c>
      <c r="BE514">
        <v>887</v>
      </c>
      <c r="BF514">
        <v>0.18</v>
      </c>
      <c r="BH514" s="1">
        <v>2105</v>
      </c>
      <c r="BI514" s="1">
        <v>2126</v>
      </c>
      <c r="BJ514">
        <v>161.5</v>
      </c>
      <c r="BK514">
        <v>199.53</v>
      </c>
      <c r="CI514" s="2">
        <v>756034.85</v>
      </c>
      <c r="CJ514" s="2">
        <v>756034.85</v>
      </c>
      <c r="CL514" s="2">
        <v>14907.52</v>
      </c>
      <c r="CM514" s="2">
        <v>770942.37</v>
      </c>
      <c r="CN514" s="2">
        <v>738335.5</v>
      </c>
      <c r="CO514">
        <v>0</v>
      </c>
      <c r="CP514" s="2">
        <v>129545.48</v>
      </c>
      <c r="CQ514" s="2">
        <v>94361.79</v>
      </c>
      <c r="CR514" s="2">
        <v>190720.07</v>
      </c>
      <c r="CS514" s="2">
        <v>6142.12</v>
      </c>
      <c r="CT514" s="2">
        <v>164346.79999999999</v>
      </c>
      <c r="CU514" s="2">
        <v>84080.74</v>
      </c>
      <c r="CV514" s="2">
        <v>509817.16</v>
      </c>
      <c r="CW514" s="2">
        <v>12246.29</v>
      </c>
      <c r="CX514" s="2">
        <v>685371.44</v>
      </c>
      <c r="CY514">
        <v>0</v>
      </c>
      <c r="CZ514" s="2">
        <v>79933.34</v>
      </c>
      <c r="DA514">
        <v>0</v>
      </c>
      <c r="DB514" s="2">
        <v>54190.9</v>
      </c>
      <c r="DC514" s="2">
        <v>35611.06</v>
      </c>
      <c r="DD514" s="2">
        <v>131080.13</v>
      </c>
      <c r="DG514">
        <v>1</v>
      </c>
      <c r="DH514">
        <v>1</v>
      </c>
      <c r="DI514" s="2">
        <v>10336.530000000001</v>
      </c>
      <c r="DJ514" s="2">
        <v>47763.59</v>
      </c>
      <c r="DK514" s="2">
        <v>131080.13</v>
      </c>
      <c r="DO514">
        <v>14.46</v>
      </c>
      <c r="DP514" s="2">
        <v>9699.2199999999993</v>
      </c>
      <c r="DQ514" s="2">
        <v>2547.0700000000002</v>
      </c>
      <c r="DR514" s="2">
        <v>12260.75</v>
      </c>
      <c r="DU514">
        <v>0</v>
      </c>
      <c r="EK514" t="s">
        <v>244</v>
      </c>
      <c r="EL514">
        <v>0</v>
      </c>
      <c r="EM514">
        <v>0</v>
      </c>
      <c r="EO514">
        <v>224</v>
      </c>
      <c r="EP514">
        <v>0</v>
      </c>
      <c r="EQ514">
        <v>220</v>
      </c>
      <c r="ER514">
        <v>0</v>
      </c>
      <c r="EV514">
        <v>220</v>
      </c>
      <c r="EW514">
        <v>224</v>
      </c>
      <c r="EX514">
        <v>2</v>
      </c>
      <c r="EZ514">
        <v>836</v>
      </c>
      <c r="FA514">
        <v>744</v>
      </c>
      <c r="FB514" s="2">
        <v>42087.37</v>
      </c>
      <c r="FC514">
        <v>198</v>
      </c>
      <c r="FD514">
        <v>0</v>
      </c>
      <c r="FE514">
        <v>198</v>
      </c>
      <c r="FF514">
        <v>1.03</v>
      </c>
      <c r="FG514">
        <v>977.5</v>
      </c>
      <c r="FH514">
        <v>5.37</v>
      </c>
      <c r="FI514">
        <v>5.92</v>
      </c>
      <c r="FJ514">
        <v>5.92</v>
      </c>
      <c r="FL514">
        <v>40.1</v>
      </c>
      <c r="FM514" s="2">
        <v>190720.07</v>
      </c>
      <c r="FN514">
        <v>100</v>
      </c>
      <c r="FO514">
        <v>74.849999999999994</v>
      </c>
      <c r="FP514">
        <v>100</v>
      </c>
      <c r="FQ514">
        <v>110.31</v>
      </c>
      <c r="FR514">
        <v>20.87</v>
      </c>
      <c r="FS514">
        <v>10.29</v>
      </c>
      <c r="FV514">
        <v>10.88</v>
      </c>
      <c r="FW514">
        <v>1.44</v>
      </c>
      <c r="FX514">
        <v>678.41</v>
      </c>
      <c r="FY514">
        <v>25.7</v>
      </c>
      <c r="GA514">
        <v>126.56</v>
      </c>
      <c r="GB514">
        <v>100</v>
      </c>
      <c r="GD514">
        <v>13.77</v>
      </c>
      <c r="GE514">
        <v>3.99</v>
      </c>
      <c r="GF514">
        <v>521.54999999999995</v>
      </c>
      <c r="GG514">
        <v>79.13</v>
      </c>
      <c r="GH514">
        <v>4.2300000000000004</v>
      </c>
      <c r="GI514">
        <v>67.430000000000007</v>
      </c>
      <c r="GJ514">
        <v>25.23</v>
      </c>
      <c r="GK514">
        <v>36.35</v>
      </c>
      <c r="GL514">
        <v>1.62</v>
      </c>
      <c r="GM514">
        <v>1.37</v>
      </c>
      <c r="GN514">
        <v>37.409999999999997</v>
      </c>
      <c r="GO514">
        <v>53.9</v>
      </c>
      <c r="GP514">
        <v>32.24</v>
      </c>
      <c r="GQ514">
        <v>1.2</v>
      </c>
      <c r="GR514">
        <v>2.0299999999999998</v>
      </c>
      <c r="GS514">
        <v>98.07</v>
      </c>
      <c r="GU514">
        <v>1.93</v>
      </c>
      <c r="GV514">
        <v>91.36</v>
      </c>
      <c r="GW514">
        <v>100</v>
      </c>
      <c r="GX514">
        <v>1.05</v>
      </c>
      <c r="HA514">
        <v>1.05</v>
      </c>
      <c r="HB514">
        <v>25.15</v>
      </c>
      <c r="HC514">
        <v>4.13</v>
      </c>
      <c r="HD514">
        <v>116.69</v>
      </c>
      <c r="HE514">
        <v>74.849999999999994</v>
      </c>
      <c r="HF514">
        <v>10.29</v>
      </c>
      <c r="HG514">
        <v>60.49</v>
      </c>
      <c r="HH514">
        <v>99.96</v>
      </c>
      <c r="HJ514">
        <v>100</v>
      </c>
      <c r="HK514">
        <v>1.24</v>
      </c>
      <c r="HM514">
        <v>0.82</v>
      </c>
      <c r="HR514">
        <v>0</v>
      </c>
      <c r="HS514">
        <v>0</v>
      </c>
      <c r="HU514">
        <v>100</v>
      </c>
      <c r="HV514">
        <v>100</v>
      </c>
      <c r="HX514">
        <v>56.57</v>
      </c>
      <c r="HY514">
        <v>0</v>
      </c>
      <c r="HZ514">
        <v>100</v>
      </c>
      <c r="IA514">
        <v>132.38999999999999</v>
      </c>
      <c r="IB514">
        <v>661.06</v>
      </c>
    </row>
    <row r="515" spans="1:236" hidden="1" x14ac:dyDescent="0.25">
      <c r="A515">
        <v>412135</v>
      </c>
      <c r="B515" t="str">
        <f>VLOOKUP(A515,cods!$A$1:$C$345,3,FALSE)</f>
        <v>Centro Ocidental Paranaense</v>
      </c>
      <c r="C515" t="s">
        <v>503</v>
      </c>
      <c r="D515" t="s">
        <v>236</v>
      </c>
      <c r="E515">
        <v>2020</v>
      </c>
      <c r="F515">
        <v>41069000</v>
      </c>
      <c r="G515" t="s">
        <v>237</v>
      </c>
      <c r="H515" t="s">
        <v>238</v>
      </c>
      <c r="I515" t="s">
        <v>239</v>
      </c>
      <c r="J515" t="s">
        <v>240</v>
      </c>
      <c r="K515" t="s">
        <v>241</v>
      </c>
      <c r="L515">
        <v>1</v>
      </c>
      <c r="O515">
        <v>1</v>
      </c>
      <c r="Q515">
        <v>0</v>
      </c>
      <c r="V515" s="1">
        <v>2044</v>
      </c>
      <c r="W515" s="1">
        <v>2044</v>
      </c>
      <c r="X515" t="s">
        <v>247</v>
      </c>
      <c r="Y515" t="s">
        <v>243</v>
      </c>
      <c r="AA515" s="1">
        <v>2628</v>
      </c>
      <c r="AB515" s="1">
        <v>2126</v>
      </c>
      <c r="AC515" s="1">
        <v>2627</v>
      </c>
      <c r="AD515" s="1">
        <v>2654</v>
      </c>
      <c r="AE515">
        <v>940</v>
      </c>
      <c r="AF515">
        <v>924</v>
      </c>
      <c r="AG515">
        <v>963</v>
      </c>
      <c r="AH515">
        <v>946</v>
      </c>
      <c r="AI515">
        <v>940</v>
      </c>
      <c r="AJ515">
        <v>924</v>
      </c>
      <c r="AK515">
        <v>25</v>
      </c>
      <c r="AL515">
        <v>18.12</v>
      </c>
      <c r="AM515">
        <v>162.25</v>
      </c>
      <c r="AN515">
        <v>0</v>
      </c>
      <c r="AO515">
        <v>120.79</v>
      </c>
      <c r="AP515">
        <v>120.79</v>
      </c>
      <c r="AQ515">
        <v>127.17</v>
      </c>
      <c r="AR515">
        <v>162.25</v>
      </c>
      <c r="AS515">
        <v>887</v>
      </c>
      <c r="AT515">
        <v>870</v>
      </c>
      <c r="AU515">
        <v>963</v>
      </c>
      <c r="AV515">
        <v>946</v>
      </c>
      <c r="AW515">
        <v>162.25</v>
      </c>
      <c r="AX515">
        <v>0</v>
      </c>
      <c r="AY515">
        <v>0</v>
      </c>
      <c r="AZ515">
        <v>0</v>
      </c>
      <c r="BA515">
        <v>112.07</v>
      </c>
      <c r="BB515" s="1">
        <v>1039</v>
      </c>
      <c r="BC515" s="1">
        <v>1029</v>
      </c>
      <c r="BD515">
        <v>887</v>
      </c>
      <c r="BE515">
        <v>870</v>
      </c>
      <c r="BF515">
        <v>0</v>
      </c>
      <c r="BH515" s="1">
        <v>2126</v>
      </c>
      <c r="BI515" s="1">
        <v>2148</v>
      </c>
      <c r="BJ515">
        <v>162.25</v>
      </c>
      <c r="BK515">
        <v>160.55000000000001</v>
      </c>
      <c r="CI515" s="2">
        <v>687159.37</v>
      </c>
      <c r="CJ515" s="2">
        <v>687159.37</v>
      </c>
      <c r="CL515" s="2">
        <v>16440.54</v>
      </c>
      <c r="CM515" s="2">
        <v>703599.91</v>
      </c>
      <c r="CN515" s="2">
        <v>696761.84</v>
      </c>
      <c r="CO515">
        <v>0</v>
      </c>
      <c r="CP515" s="2">
        <v>94361.79</v>
      </c>
      <c r="CQ515" s="2">
        <v>86511.84</v>
      </c>
      <c r="CR515" s="2">
        <v>193891.57</v>
      </c>
      <c r="CS515" s="2">
        <v>3692.49</v>
      </c>
      <c r="CT515" s="2">
        <v>114062.31</v>
      </c>
      <c r="CU515" s="2">
        <v>71112.460000000006</v>
      </c>
      <c r="CV515" s="2">
        <v>436148.71</v>
      </c>
      <c r="CW515" s="2">
        <v>7150.88</v>
      </c>
      <c r="CX515" s="2">
        <v>605765.87</v>
      </c>
      <c r="CY515">
        <v>0</v>
      </c>
      <c r="CZ515" s="2">
        <v>73964.679999999993</v>
      </c>
      <c r="DA515">
        <v>0</v>
      </c>
      <c r="DB515" s="2">
        <v>49794.37</v>
      </c>
      <c r="DC515" s="2">
        <v>39852.199999999997</v>
      </c>
      <c r="DD515" s="2">
        <v>20865.55</v>
      </c>
      <c r="DE515">
        <v>0</v>
      </c>
      <c r="DF515" s="2">
        <v>2203.06</v>
      </c>
      <c r="DG515">
        <v>1</v>
      </c>
      <c r="DH515">
        <v>1</v>
      </c>
      <c r="DI515" s="2">
        <v>3595.51</v>
      </c>
      <c r="DJ515" s="2">
        <v>48649.4</v>
      </c>
      <c r="DK515" s="2">
        <v>23068.61</v>
      </c>
      <c r="DL515">
        <v>0</v>
      </c>
      <c r="DM515">
        <v>0</v>
      </c>
      <c r="DN515" s="2">
        <v>23068.61</v>
      </c>
      <c r="DO515">
        <v>13.61</v>
      </c>
      <c r="DP515" s="2">
        <v>6346.38</v>
      </c>
      <c r="DQ515">
        <v>804.5</v>
      </c>
      <c r="DR515" s="2">
        <v>7164.49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 t="s">
        <v>244</v>
      </c>
      <c r="EL515">
        <v>0</v>
      </c>
      <c r="EM515">
        <v>0</v>
      </c>
      <c r="EO515">
        <v>240</v>
      </c>
      <c r="EP515">
        <v>0</v>
      </c>
      <c r="EQ515">
        <v>241</v>
      </c>
      <c r="ER515">
        <v>0</v>
      </c>
      <c r="EV515">
        <v>241</v>
      </c>
      <c r="EW515">
        <v>240</v>
      </c>
      <c r="EX515">
        <v>1</v>
      </c>
      <c r="EZ515">
        <v>605</v>
      </c>
      <c r="FA515">
        <v>589</v>
      </c>
      <c r="FC515">
        <v>242</v>
      </c>
      <c r="FD515">
        <v>0</v>
      </c>
      <c r="FE515">
        <v>242</v>
      </c>
      <c r="FF515">
        <v>1.02</v>
      </c>
      <c r="FG515">
        <v>954.5</v>
      </c>
      <c r="FH515">
        <v>4.76</v>
      </c>
      <c r="FI515">
        <v>5.4</v>
      </c>
      <c r="FJ515">
        <v>5.4</v>
      </c>
      <c r="FL515">
        <v>43.75</v>
      </c>
      <c r="FM515" s="2">
        <v>193891.57</v>
      </c>
      <c r="FN515">
        <v>100</v>
      </c>
      <c r="FO515">
        <v>74.45</v>
      </c>
      <c r="FP515">
        <v>100</v>
      </c>
      <c r="FQ515">
        <v>113.44</v>
      </c>
      <c r="FR515">
        <v>21.62</v>
      </c>
      <c r="FS515">
        <v>10.55</v>
      </c>
      <c r="FV515">
        <v>11.1</v>
      </c>
      <c r="FW515">
        <v>1.37</v>
      </c>
      <c r="FX515">
        <v>698.36</v>
      </c>
      <c r="FY515">
        <v>20.85</v>
      </c>
      <c r="GA515">
        <v>125.33</v>
      </c>
      <c r="GB515">
        <v>100</v>
      </c>
      <c r="GD515">
        <v>14.17</v>
      </c>
      <c r="GE515">
        <v>3.43</v>
      </c>
      <c r="GF515">
        <v>456.94</v>
      </c>
      <c r="GG515">
        <v>78.38</v>
      </c>
      <c r="GH515">
        <v>0.97</v>
      </c>
      <c r="GI515">
        <v>63.47</v>
      </c>
      <c r="GJ515">
        <v>28.22</v>
      </c>
      <c r="GK515">
        <v>38.57</v>
      </c>
      <c r="GL515">
        <v>1.04</v>
      </c>
      <c r="GM515">
        <v>0.52</v>
      </c>
      <c r="GN515">
        <v>44.46</v>
      </c>
      <c r="GO515">
        <v>60.76</v>
      </c>
      <c r="GP515">
        <v>26.15</v>
      </c>
      <c r="GQ515">
        <v>0.85</v>
      </c>
      <c r="GR515">
        <v>0.82</v>
      </c>
      <c r="GS515">
        <v>97.66</v>
      </c>
      <c r="GU515">
        <v>2.34</v>
      </c>
      <c r="GV515">
        <v>92.04</v>
      </c>
      <c r="GW515">
        <v>100</v>
      </c>
      <c r="GX515">
        <v>1.07</v>
      </c>
      <c r="HA515">
        <v>1.07</v>
      </c>
      <c r="HB515">
        <v>25.55</v>
      </c>
      <c r="HC515">
        <v>5.27</v>
      </c>
      <c r="HD515">
        <v>121.88</v>
      </c>
      <c r="HE515">
        <v>74.45</v>
      </c>
      <c r="HF515">
        <v>10.55</v>
      </c>
      <c r="HG515">
        <v>48.28</v>
      </c>
      <c r="HH515">
        <v>99.96</v>
      </c>
      <c r="HJ515">
        <v>100</v>
      </c>
      <c r="HK515">
        <v>0.99</v>
      </c>
      <c r="HM515">
        <v>0.71</v>
      </c>
      <c r="HR515">
        <v>0</v>
      </c>
      <c r="HS515">
        <v>0</v>
      </c>
      <c r="HU515">
        <v>100</v>
      </c>
      <c r="HV515">
        <v>100</v>
      </c>
      <c r="HY515">
        <v>0</v>
      </c>
      <c r="HZ515">
        <v>100</v>
      </c>
      <c r="IA515">
        <v>144.21</v>
      </c>
      <c r="IB515">
        <v>681.9</v>
      </c>
    </row>
    <row r="516" spans="1:236" x14ac:dyDescent="0.25">
      <c r="A516">
        <v>412140</v>
      </c>
      <c r="B516" t="str">
        <f>VLOOKUP(A516,cods!$A$1:$C$345,3,FALSE)</f>
        <v>Sudoeste Paranaense</v>
      </c>
      <c r="C516" t="s">
        <v>504</v>
      </c>
      <c r="D516" t="s">
        <v>236</v>
      </c>
      <c r="E516">
        <v>2021</v>
      </c>
      <c r="F516">
        <v>41069000</v>
      </c>
      <c r="G516" t="s">
        <v>237</v>
      </c>
      <c r="H516" t="s">
        <v>238</v>
      </c>
      <c r="I516" t="s">
        <v>239</v>
      </c>
      <c r="J516" t="s">
        <v>246</v>
      </c>
      <c r="K516" t="s">
        <v>241</v>
      </c>
      <c r="L516">
        <v>1</v>
      </c>
      <c r="O516">
        <v>1</v>
      </c>
      <c r="P516">
        <v>1</v>
      </c>
      <c r="Q516">
        <v>2</v>
      </c>
      <c r="R516">
        <v>0</v>
      </c>
      <c r="S516">
        <v>1</v>
      </c>
      <c r="V516" s="1">
        <v>2034</v>
      </c>
      <c r="W516" s="1">
        <v>2034</v>
      </c>
      <c r="X516" t="s">
        <v>242</v>
      </c>
      <c r="Y516" t="s">
        <v>247</v>
      </c>
      <c r="AA516" s="1">
        <v>16976</v>
      </c>
      <c r="AB516" s="1">
        <v>12257</v>
      </c>
      <c r="AC516" s="1">
        <v>16974</v>
      </c>
      <c r="AD516" s="1">
        <v>16948</v>
      </c>
      <c r="AE516" s="1">
        <v>5872</v>
      </c>
      <c r="AF516" s="1">
        <v>5700</v>
      </c>
      <c r="AG516" s="1">
        <v>6692</v>
      </c>
      <c r="AH516" s="1">
        <v>6550</v>
      </c>
      <c r="AI516" s="1">
        <v>5872</v>
      </c>
      <c r="AJ516" s="1">
        <v>5700</v>
      </c>
      <c r="AK516">
        <v>147.84</v>
      </c>
      <c r="AL516">
        <v>142.33000000000001</v>
      </c>
      <c r="AM516" s="2">
        <v>1019.11</v>
      </c>
      <c r="AN516" s="2">
        <v>1002.02</v>
      </c>
      <c r="AO516">
        <v>781.85</v>
      </c>
      <c r="AP516">
        <v>807.46</v>
      </c>
      <c r="AQ516">
        <v>846.69</v>
      </c>
      <c r="AR516" s="2">
        <v>1019.14</v>
      </c>
      <c r="AS516" s="1">
        <v>5933</v>
      </c>
      <c r="AT516" s="1">
        <v>5797</v>
      </c>
      <c r="AU516" s="1">
        <v>6692</v>
      </c>
      <c r="AV516" s="1">
        <v>6550</v>
      </c>
      <c r="AW516">
        <v>17.09</v>
      </c>
      <c r="AX516">
        <v>0</v>
      </c>
      <c r="AY516">
        <v>0.03</v>
      </c>
      <c r="AZ516">
        <v>25.61</v>
      </c>
      <c r="BA516">
        <v>685.59</v>
      </c>
      <c r="BB516" s="1">
        <v>6244</v>
      </c>
      <c r="BC516" s="1">
        <v>6062</v>
      </c>
      <c r="BD516" s="1">
        <v>5933</v>
      </c>
      <c r="BE516" s="1">
        <v>5797</v>
      </c>
      <c r="BF516">
        <v>9.68</v>
      </c>
      <c r="BH516" s="1">
        <v>12257</v>
      </c>
      <c r="BI516" s="1">
        <v>12238</v>
      </c>
      <c r="BJ516" s="2">
        <v>1019.11</v>
      </c>
      <c r="BK516">
        <v>596.78</v>
      </c>
      <c r="BL516" s="1">
        <v>12148</v>
      </c>
      <c r="BM516" s="1">
        <v>11789</v>
      </c>
      <c r="BN516" s="1">
        <v>3793</v>
      </c>
      <c r="BO516" s="1">
        <v>3666</v>
      </c>
      <c r="BP516" s="1">
        <v>4650</v>
      </c>
      <c r="BQ516" s="1">
        <v>4524</v>
      </c>
      <c r="BR516">
        <v>104.75</v>
      </c>
      <c r="BS516">
        <v>97.58</v>
      </c>
      <c r="BT516">
        <v>518.20000000000005</v>
      </c>
      <c r="BU516">
        <v>518.20000000000005</v>
      </c>
      <c r="BV516">
        <v>545.82000000000005</v>
      </c>
      <c r="BW516" s="1">
        <v>4063</v>
      </c>
      <c r="BX516" s="1">
        <v>3943</v>
      </c>
      <c r="BY516" s="1">
        <v>3973</v>
      </c>
      <c r="BZ516" s="1">
        <v>3838</v>
      </c>
      <c r="CA516">
        <v>0</v>
      </c>
      <c r="CB516">
        <v>0</v>
      </c>
      <c r="CC516">
        <v>0</v>
      </c>
      <c r="CD516">
        <v>0</v>
      </c>
      <c r="CF516" s="1">
        <v>12148</v>
      </c>
      <c r="CG516" s="1">
        <v>11789</v>
      </c>
      <c r="CH516">
        <v>2.34</v>
      </c>
      <c r="CI516" s="2">
        <v>8159476.29</v>
      </c>
      <c r="CJ516" s="2">
        <v>5326125.8600000003</v>
      </c>
      <c r="CK516" s="2">
        <v>2833350.43</v>
      </c>
      <c r="CL516" s="2">
        <v>176358.06</v>
      </c>
      <c r="CM516" s="2">
        <v>8335834.3499999996</v>
      </c>
      <c r="CN516" s="2">
        <v>8039465.2599999998</v>
      </c>
      <c r="CO516">
        <v>0</v>
      </c>
      <c r="CP516" s="2">
        <v>1500671.11</v>
      </c>
      <c r="CQ516" s="2">
        <v>1101834.26</v>
      </c>
      <c r="CR516" s="2">
        <v>2487859.25</v>
      </c>
      <c r="CS516" s="2">
        <v>189570.75</v>
      </c>
      <c r="CT516" s="2">
        <v>476491.76</v>
      </c>
      <c r="CU516" s="2">
        <v>1231033.99</v>
      </c>
      <c r="CV516" s="2">
        <v>5162302.1100000003</v>
      </c>
      <c r="CW516" s="2">
        <v>270598.24</v>
      </c>
      <c r="CX516" s="2">
        <v>7028110.6699999999</v>
      </c>
      <c r="CY516">
        <v>0</v>
      </c>
      <c r="CZ516" s="2">
        <v>566665.88</v>
      </c>
      <c r="DA516">
        <v>0</v>
      </c>
      <c r="DB516" s="2">
        <v>594221.05000000005</v>
      </c>
      <c r="DC516" s="2">
        <v>519240.96000000002</v>
      </c>
      <c r="DD516" s="2">
        <v>427702.03</v>
      </c>
      <c r="DE516" s="2">
        <v>2892547.57</v>
      </c>
      <c r="DF516" s="2">
        <v>278047.25</v>
      </c>
      <c r="DG516">
        <v>9</v>
      </c>
      <c r="DH516">
        <v>10</v>
      </c>
      <c r="DI516" s="2">
        <v>183125.31</v>
      </c>
      <c r="DJ516" s="2">
        <v>509303.48</v>
      </c>
      <c r="DK516" s="2">
        <v>704227.15</v>
      </c>
      <c r="DL516" s="2">
        <v>2825929.14</v>
      </c>
      <c r="DM516" s="2">
        <v>68140.56</v>
      </c>
      <c r="DN516" s="2">
        <v>3598296.85</v>
      </c>
      <c r="DO516" s="2">
        <v>240225.03</v>
      </c>
      <c r="DP516" s="2">
        <v>188426.31</v>
      </c>
      <c r="DQ516" s="2">
        <v>82171.929999999993</v>
      </c>
      <c r="DR516" s="2">
        <v>510823.27</v>
      </c>
      <c r="DS516">
        <v>0</v>
      </c>
      <c r="DT516">
        <v>0</v>
      </c>
      <c r="DU516">
        <v>0</v>
      </c>
      <c r="EK516" t="s">
        <v>244</v>
      </c>
      <c r="EL516">
        <v>0</v>
      </c>
      <c r="EM516">
        <v>0</v>
      </c>
      <c r="EO516">
        <v>970</v>
      </c>
      <c r="EP516">
        <v>0</v>
      </c>
      <c r="EQ516">
        <v>879</v>
      </c>
      <c r="ER516">
        <v>0</v>
      </c>
      <c r="ES516">
        <v>0</v>
      </c>
      <c r="EV516">
        <v>879</v>
      </c>
      <c r="EW516">
        <v>970</v>
      </c>
      <c r="EX516">
        <v>6</v>
      </c>
      <c r="EZ516" s="1">
        <v>5988</v>
      </c>
      <c r="FA516" s="1">
        <v>5506</v>
      </c>
      <c r="FB516" s="2">
        <v>363969.28000000003</v>
      </c>
      <c r="FC516">
        <v>873</v>
      </c>
      <c r="FD516">
        <v>5</v>
      </c>
      <c r="FE516">
        <v>873</v>
      </c>
      <c r="FF516">
        <v>1.1399999999999999</v>
      </c>
      <c r="FG516" s="2">
        <v>1179.79</v>
      </c>
      <c r="FH516">
        <v>5.05</v>
      </c>
      <c r="FI516">
        <v>5.86</v>
      </c>
      <c r="FJ516">
        <v>6.49</v>
      </c>
      <c r="FK516">
        <v>5.19</v>
      </c>
      <c r="FL516">
        <v>52.91</v>
      </c>
      <c r="FM516" s="2">
        <v>261879.92</v>
      </c>
      <c r="FN516">
        <v>100</v>
      </c>
      <c r="FO516">
        <v>79.47</v>
      </c>
      <c r="FP516">
        <v>100</v>
      </c>
      <c r="FQ516">
        <v>116.1</v>
      </c>
      <c r="FR516">
        <v>16.12</v>
      </c>
      <c r="FS516">
        <v>9.84</v>
      </c>
      <c r="FT516">
        <v>66.28</v>
      </c>
      <c r="FU516">
        <v>100</v>
      </c>
      <c r="FV516">
        <v>10.33</v>
      </c>
      <c r="FW516">
        <v>14.2</v>
      </c>
      <c r="FX516">
        <v>789.25</v>
      </c>
      <c r="FY516">
        <v>23.58</v>
      </c>
      <c r="FZ516">
        <v>25.9</v>
      </c>
      <c r="GA516">
        <v>126.29</v>
      </c>
      <c r="GB516">
        <v>100</v>
      </c>
      <c r="GC516">
        <v>99.11</v>
      </c>
      <c r="GD516">
        <v>12.5</v>
      </c>
      <c r="GE516">
        <v>3.71</v>
      </c>
      <c r="GF516">
        <v>460.59</v>
      </c>
      <c r="GG516">
        <v>83.88</v>
      </c>
      <c r="GH516">
        <v>3.56</v>
      </c>
      <c r="GI516">
        <v>63.27</v>
      </c>
      <c r="GJ516">
        <v>30.49</v>
      </c>
      <c r="GK516">
        <v>45.58</v>
      </c>
      <c r="GL516">
        <v>6.26</v>
      </c>
      <c r="GM516">
        <v>2.2400000000000002</v>
      </c>
      <c r="GN516">
        <v>48.19</v>
      </c>
      <c r="GO516">
        <v>72.040000000000006</v>
      </c>
      <c r="GP516">
        <v>9.23</v>
      </c>
      <c r="GQ516">
        <v>3.67</v>
      </c>
      <c r="GR516">
        <v>3.55</v>
      </c>
      <c r="GS516">
        <v>63.89</v>
      </c>
      <c r="GT516">
        <v>33.99</v>
      </c>
      <c r="GU516">
        <v>2.12</v>
      </c>
      <c r="GV516">
        <v>88.58</v>
      </c>
      <c r="GW516">
        <v>100</v>
      </c>
      <c r="GX516">
        <v>1.64</v>
      </c>
      <c r="GY516">
        <v>66.28</v>
      </c>
      <c r="GZ516">
        <v>99.11</v>
      </c>
      <c r="HA516">
        <v>1</v>
      </c>
      <c r="HB516">
        <v>20.010000000000002</v>
      </c>
      <c r="HC516">
        <v>3.81</v>
      </c>
      <c r="HD516">
        <v>95.65</v>
      </c>
      <c r="HE516">
        <v>79.989999999999995</v>
      </c>
      <c r="HF516">
        <v>9.84</v>
      </c>
      <c r="HG516">
        <v>64.81</v>
      </c>
      <c r="HH516">
        <v>99.99</v>
      </c>
      <c r="HI516">
        <v>71.56</v>
      </c>
      <c r="HJ516">
        <v>100</v>
      </c>
      <c r="HK516">
        <v>0.59</v>
      </c>
      <c r="HL516">
        <v>0</v>
      </c>
      <c r="HM516">
        <v>0.8</v>
      </c>
      <c r="HR516">
        <v>0</v>
      </c>
      <c r="HS516">
        <v>0</v>
      </c>
      <c r="HU516">
        <v>100</v>
      </c>
      <c r="HV516">
        <v>100</v>
      </c>
      <c r="HW516">
        <v>0</v>
      </c>
      <c r="HX516">
        <v>66.099999999999994</v>
      </c>
      <c r="HY516">
        <v>0.56999999999999995</v>
      </c>
      <c r="HZ516">
        <v>100</v>
      </c>
      <c r="IA516">
        <v>129.83000000000001</v>
      </c>
      <c r="IB516">
        <v>670.07</v>
      </c>
    </row>
    <row r="517" spans="1:236" hidden="1" x14ac:dyDescent="0.25">
      <c r="A517">
        <v>412140</v>
      </c>
      <c r="B517" t="str">
        <f>VLOOKUP(A517,cods!$A$1:$C$345,3,FALSE)</f>
        <v>Sudoeste Paranaense</v>
      </c>
      <c r="C517" t="s">
        <v>504</v>
      </c>
      <c r="D517" t="s">
        <v>236</v>
      </c>
      <c r="E517">
        <v>2020</v>
      </c>
      <c r="F517">
        <v>41069000</v>
      </c>
      <c r="G517" t="s">
        <v>237</v>
      </c>
      <c r="H517" t="s">
        <v>238</v>
      </c>
      <c r="I517" t="s">
        <v>239</v>
      </c>
      <c r="J517" t="s">
        <v>246</v>
      </c>
      <c r="K517" t="s">
        <v>241</v>
      </c>
      <c r="L517">
        <v>1</v>
      </c>
      <c r="O517">
        <v>1</v>
      </c>
      <c r="P517">
        <v>1</v>
      </c>
      <c r="Q517">
        <v>2</v>
      </c>
      <c r="R517">
        <v>0</v>
      </c>
      <c r="S517">
        <v>1</v>
      </c>
      <c r="V517" s="1">
        <v>2034</v>
      </c>
      <c r="W517" s="1">
        <v>2034</v>
      </c>
      <c r="X517" t="s">
        <v>242</v>
      </c>
      <c r="Y517" t="s">
        <v>247</v>
      </c>
      <c r="AA517" s="1">
        <v>16950</v>
      </c>
      <c r="AB517" s="1">
        <v>12238</v>
      </c>
      <c r="AC517" s="1">
        <v>16948</v>
      </c>
      <c r="AD517" s="1">
        <v>16773</v>
      </c>
      <c r="AE517" s="1">
        <v>5700</v>
      </c>
      <c r="AF517" s="1">
        <v>5500</v>
      </c>
      <c r="AG517" s="1">
        <v>6550</v>
      </c>
      <c r="AH517" s="1">
        <v>6371</v>
      </c>
      <c r="AI517" s="1">
        <v>5700</v>
      </c>
      <c r="AJ517" s="1">
        <v>5500</v>
      </c>
      <c r="AK517">
        <v>142.33000000000001</v>
      </c>
      <c r="AL517">
        <v>137.38</v>
      </c>
      <c r="AM517" s="2">
        <v>1029.52</v>
      </c>
      <c r="AN517" s="2">
        <v>1010.33</v>
      </c>
      <c r="AO517">
        <v>775.15</v>
      </c>
      <c r="AP517">
        <v>788.08</v>
      </c>
      <c r="AQ517">
        <v>815.62</v>
      </c>
      <c r="AR517" s="2">
        <v>1029.52</v>
      </c>
      <c r="AS517" s="1">
        <v>5797</v>
      </c>
      <c r="AT517" s="1">
        <v>5610</v>
      </c>
      <c r="AU517" s="1">
        <v>6550</v>
      </c>
      <c r="AV517" s="1">
        <v>6371</v>
      </c>
      <c r="AW517">
        <v>19.190000000000001</v>
      </c>
      <c r="AX517">
        <v>0</v>
      </c>
      <c r="AY517">
        <v>0</v>
      </c>
      <c r="AZ517">
        <v>12.93</v>
      </c>
      <c r="BA517">
        <v>675.05</v>
      </c>
      <c r="BB517" s="1">
        <v>6062</v>
      </c>
      <c r="BC517" s="1">
        <v>5872</v>
      </c>
      <c r="BD517" s="1">
        <v>5797</v>
      </c>
      <c r="BE517" s="1">
        <v>5610</v>
      </c>
      <c r="BF517">
        <v>55.09</v>
      </c>
      <c r="BH517" s="1">
        <v>12238</v>
      </c>
      <c r="BI517" s="1">
        <v>12218</v>
      </c>
      <c r="BJ517" s="2">
        <v>1029.52</v>
      </c>
      <c r="BK517">
        <v>577.49</v>
      </c>
      <c r="BL517" s="1">
        <v>11789</v>
      </c>
      <c r="BM517" s="1">
        <v>11493</v>
      </c>
      <c r="BN517" s="1">
        <v>3666</v>
      </c>
      <c r="BO517" s="1">
        <v>3563</v>
      </c>
      <c r="BP517" s="1">
        <v>4524</v>
      </c>
      <c r="BQ517" s="1">
        <v>4430</v>
      </c>
      <c r="BR517">
        <v>97.58</v>
      </c>
      <c r="BS517">
        <v>96.98</v>
      </c>
      <c r="BT517">
        <v>505.95</v>
      </c>
      <c r="BU517">
        <v>505.95</v>
      </c>
      <c r="BV517">
        <v>531.66</v>
      </c>
      <c r="BW517" s="1">
        <v>3943</v>
      </c>
      <c r="BX517" s="1">
        <v>3844</v>
      </c>
      <c r="BY517" s="1">
        <v>3838</v>
      </c>
      <c r="BZ517" s="1">
        <v>3743</v>
      </c>
      <c r="CA517">
        <v>0</v>
      </c>
      <c r="CB517">
        <v>0</v>
      </c>
      <c r="CC517">
        <v>0</v>
      </c>
      <c r="CD517">
        <v>0</v>
      </c>
      <c r="CF517" s="1">
        <v>11789</v>
      </c>
      <c r="CG517" s="1">
        <v>11493</v>
      </c>
      <c r="CH517">
        <v>2.46</v>
      </c>
      <c r="CI517" s="2">
        <v>7352443.3200000003</v>
      </c>
      <c r="CJ517" s="2">
        <v>4777162.67</v>
      </c>
      <c r="CK517" s="2">
        <v>2575280.65</v>
      </c>
      <c r="CL517" s="2">
        <v>170962.11</v>
      </c>
      <c r="CM517" s="2">
        <v>7523405.4299999997</v>
      </c>
      <c r="CN517" s="2">
        <v>7494094.9299999997</v>
      </c>
      <c r="CO517">
        <v>0</v>
      </c>
      <c r="CP517" s="2">
        <v>1101834.26</v>
      </c>
      <c r="CQ517" s="2">
        <v>1069735.48</v>
      </c>
      <c r="CR517" s="2">
        <v>2039684.84</v>
      </c>
      <c r="CS517" s="2">
        <v>255519.31</v>
      </c>
      <c r="CT517" s="2">
        <v>373918.02</v>
      </c>
      <c r="CU517" s="2">
        <v>1209369.99</v>
      </c>
      <c r="CV517" s="2">
        <v>4512474.4800000004</v>
      </c>
      <c r="CW517" s="2">
        <v>145237.16</v>
      </c>
      <c r="CX517" s="2">
        <v>6051319.4299999997</v>
      </c>
      <c r="CY517">
        <v>0</v>
      </c>
      <c r="CZ517" s="2">
        <v>531514.53</v>
      </c>
      <c r="DA517">
        <v>0</v>
      </c>
      <c r="DB517" s="2">
        <v>532385.54</v>
      </c>
      <c r="DC517" s="2">
        <v>554815.64</v>
      </c>
      <c r="DD517" s="2">
        <v>161542.57</v>
      </c>
      <c r="DE517" s="2">
        <v>199432.31</v>
      </c>
      <c r="DF517" s="2">
        <v>52835.48</v>
      </c>
      <c r="DG517">
        <v>10</v>
      </c>
      <c r="DH517">
        <v>11</v>
      </c>
      <c r="DI517" s="2">
        <v>101596.78</v>
      </c>
      <c r="DJ517" s="2">
        <v>307277.62</v>
      </c>
      <c r="DK517" s="2">
        <v>324068.73</v>
      </c>
      <c r="DL517" s="2">
        <v>89741.63</v>
      </c>
      <c r="DM517">
        <v>0</v>
      </c>
      <c r="DN517" s="2">
        <v>413810.36</v>
      </c>
      <c r="DO517" s="2">
        <v>416909.07</v>
      </c>
      <c r="DP517" s="2">
        <v>136172.63</v>
      </c>
      <c r="DQ517" s="2">
        <v>9064.5300000000007</v>
      </c>
      <c r="DR517" s="2">
        <v>562146.23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 t="s">
        <v>244</v>
      </c>
      <c r="EL517">
        <v>0</v>
      </c>
      <c r="EM517">
        <v>0</v>
      </c>
      <c r="EO517">
        <v>991</v>
      </c>
      <c r="EP517">
        <v>3</v>
      </c>
      <c r="EQ517" s="1">
        <v>1005</v>
      </c>
      <c r="ER517">
        <v>1</v>
      </c>
      <c r="ES517">
        <v>1</v>
      </c>
      <c r="EV517" s="1">
        <v>1005</v>
      </c>
      <c r="EW517">
        <v>991</v>
      </c>
      <c r="EX517">
        <v>1</v>
      </c>
      <c r="EZ517" s="1">
        <v>4527</v>
      </c>
      <c r="FA517" s="1">
        <v>4173</v>
      </c>
      <c r="FB517" s="2">
        <v>6021.28</v>
      </c>
      <c r="FC517" s="1">
        <v>1131</v>
      </c>
      <c r="FD517">
        <v>0</v>
      </c>
      <c r="FE517" s="1">
        <v>1131</v>
      </c>
      <c r="FF517">
        <v>1.1499999999999999</v>
      </c>
      <c r="FG517" s="2">
        <v>1041.67</v>
      </c>
      <c r="FH517">
        <v>4.49</v>
      </c>
      <c r="FI517">
        <v>5.46</v>
      </c>
      <c r="FJ517">
        <v>5.95</v>
      </c>
      <c r="FK517">
        <v>4.84</v>
      </c>
      <c r="FL517">
        <v>53.69</v>
      </c>
      <c r="FM517" s="2">
        <v>194255.7</v>
      </c>
      <c r="FN517">
        <v>100</v>
      </c>
      <c r="FO517">
        <v>80.62</v>
      </c>
      <c r="FP517">
        <v>100</v>
      </c>
      <c r="FQ517">
        <v>121.5</v>
      </c>
      <c r="FR517">
        <v>16.3</v>
      </c>
      <c r="FS517">
        <v>10</v>
      </c>
      <c r="FT517">
        <v>65.27</v>
      </c>
      <c r="FU517">
        <v>100</v>
      </c>
      <c r="FV517">
        <v>10.35</v>
      </c>
      <c r="FW517">
        <v>16.73</v>
      </c>
      <c r="FX517">
        <v>653.94000000000005</v>
      </c>
      <c r="FY517">
        <v>23.44</v>
      </c>
      <c r="FZ517">
        <v>25.66</v>
      </c>
      <c r="GA517">
        <v>125.96</v>
      </c>
      <c r="GB517">
        <v>100</v>
      </c>
      <c r="GC517">
        <v>96.33</v>
      </c>
      <c r="GD517">
        <v>13.11</v>
      </c>
      <c r="GE517">
        <v>3.35</v>
      </c>
      <c r="GF517">
        <v>412.57</v>
      </c>
      <c r="GG517">
        <v>83.7</v>
      </c>
      <c r="GH517">
        <v>0.39</v>
      </c>
      <c r="GI517">
        <v>61.37</v>
      </c>
      <c r="GJ517">
        <v>27.74</v>
      </c>
      <c r="GK517">
        <v>44.19</v>
      </c>
      <c r="GL517">
        <v>7.65</v>
      </c>
      <c r="GM517">
        <v>1.38</v>
      </c>
      <c r="GN517">
        <v>45.2</v>
      </c>
      <c r="GO517">
        <v>72</v>
      </c>
      <c r="GP517">
        <v>8.2899999999999991</v>
      </c>
      <c r="GQ517">
        <v>5.66</v>
      </c>
      <c r="GR517">
        <v>2.25</v>
      </c>
      <c r="GS517">
        <v>63.5</v>
      </c>
      <c r="GT517">
        <v>34.229999999999997</v>
      </c>
      <c r="GU517">
        <v>2.27</v>
      </c>
      <c r="GV517">
        <v>88.28</v>
      </c>
      <c r="GW517">
        <v>100</v>
      </c>
      <c r="GX517">
        <v>1.87</v>
      </c>
      <c r="GY517">
        <v>65.27</v>
      </c>
      <c r="GZ517">
        <v>96.33</v>
      </c>
      <c r="HA517">
        <v>1.1399999999999999</v>
      </c>
      <c r="HB517">
        <v>19.12</v>
      </c>
      <c r="HC517">
        <v>3.65</v>
      </c>
      <c r="HD517">
        <v>91.17</v>
      </c>
      <c r="HE517">
        <v>80.88</v>
      </c>
      <c r="HF517">
        <v>10</v>
      </c>
      <c r="HG517">
        <v>52.72</v>
      </c>
      <c r="HH517">
        <v>99.99</v>
      </c>
      <c r="HI517">
        <v>69.55</v>
      </c>
      <c r="HJ517">
        <v>100</v>
      </c>
      <c r="HK517">
        <v>0.56000000000000005</v>
      </c>
      <c r="HL517">
        <v>0</v>
      </c>
      <c r="HM517">
        <v>0.64</v>
      </c>
      <c r="HR517">
        <v>0.3</v>
      </c>
      <c r="HS517">
        <v>0.1</v>
      </c>
      <c r="HU517">
        <v>100</v>
      </c>
      <c r="HV517">
        <v>100</v>
      </c>
      <c r="HW517">
        <v>0.01</v>
      </c>
      <c r="HX517">
        <v>1.44</v>
      </c>
      <c r="HY517">
        <v>0</v>
      </c>
      <c r="HZ517">
        <v>100</v>
      </c>
      <c r="IA517">
        <v>133.12</v>
      </c>
      <c r="IB517">
        <v>550.91999999999996</v>
      </c>
    </row>
    <row r="518" spans="1:236" x14ac:dyDescent="0.25">
      <c r="A518">
        <v>412150</v>
      </c>
      <c r="B518" t="str">
        <f>VLOOKUP(A518,cods!$A$1:$C$345,3,FALSE)</f>
        <v>Sudeste Paranaense</v>
      </c>
      <c r="C518" t="s">
        <v>505</v>
      </c>
      <c r="D518" t="s">
        <v>236</v>
      </c>
      <c r="E518">
        <v>2021</v>
      </c>
      <c r="F518">
        <v>41069000</v>
      </c>
      <c r="G518" t="s">
        <v>237</v>
      </c>
      <c r="H518" t="s">
        <v>238</v>
      </c>
      <c r="I518" t="s">
        <v>239</v>
      </c>
      <c r="J518" t="s">
        <v>246</v>
      </c>
      <c r="K518" t="s">
        <v>241</v>
      </c>
      <c r="L518">
        <v>1</v>
      </c>
      <c r="O518">
        <v>1</v>
      </c>
      <c r="P518">
        <v>1</v>
      </c>
      <c r="Q518">
        <v>0</v>
      </c>
      <c r="R518">
        <v>0</v>
      </c>
      <c r="S518">
        <v>1</v>
      </c>
      <c r="V518" s="1">
        <v>2034</v>
      </c>
      <c r="W518" s="1">
        <v>2034</v>
      </c>
      <c r="X518" t="s">
        <v>247</v>
      </c>
      <c r="Y518" t="s">
        <v>247</v>
      </c>
      <c r="AA518" s="1">
        <v>14991</v>
      </c>
      <c r="AB518" s="1">
        <v>7936</v>
      </c>
      <c r="AC518" s="1">
        <v>11184</v>
      </c>
      <c r="AD518" s="1">
        <v>10779</v>
      </c>
      <c r="AE518" s="1">
        <v>3595</v>
      </c>
      <c r="AF518" s="1">
        <v>3447</v>
      </c>
      <c r="AG518" s="1">
        <v>3828</v>
      </c>
      <c r="AH518" s="1">
        <v>3690</v>
      </c>
      <c r="AI518" s="1">
        <v>3595</v>
      </c>
      <c r="AJ518" s="1">
        <v>3447</v>
      </c>
      <c r="AK518">
        <v>93.32</v>
      </c>
      <c r="AL518">
        <v>63.02</v>
      </c>
      <c r="AM518">
        <v>518.91</v>
      </c>
      <c r="AN518">
        <v>518.91</v>
      </c>
      <c r="AO518">
        <v>368.88</v>
      </c>
      <c r="AP518">
        <v>368.88</v>
      </c>
      <c r="AQ518">
        <v>401.03</v>
      </c>
      <c r="AR518">
        <v>518.91</v>
      </c>
      <c r="AS518" s="1">
        <v>3562</v>
      </c>
      <c r="AT518" s="1">
        <v>3433</v>
      </c>
      <c r="AU518" s="1">
        <v>3828</v>
      </c>
      <c r="AV518" s="1">
        <v>3690</v>
      </c>
      <c r="AW518">
        <v>0</v>
      </c>
      <c r="AX518">
        <v>0</v>
      </c>
      <c r="AY518">
        <v>0</v>
      </c>
      <c r="AZ518">
        <v>0</v>
      </c>
      <c r="BA518">
        <v>339.38</v>
      </c>
      <c r="BB518" s="1">
        <v>4010</v>
      </c>
      <c r="BC518" s="1">
        <v>3869</v>
      </c>
      <c r="BD518" s="1">
        <v>3562</v>
      </c>
      <c r="BE518" s="1">
        <v>3433</v>
      </c>
      <c r="BF518">
        <v>0.22</v>
      </c>
      <c r="BH518" s="1">
        <v>7936</v>
      </c>
      <c r="BI518" s="1">
        <v>7913</v>
      </c>
      <c r="BJ518">
        <v>518.91</v>
      </c>
      <c r="BK518">
        <v>471.65</v>
      </c>
      <c r="BL518" s="1">
        <v>8638</v>
      </c>
      <c r="BM518" s="1">
        <v>8493</v>
      </c>
      <c r="BN518" s="1">
        <v>2801</v>
      </c>
      <c r="BO518" s="1">
        <v>2744</v>
      </c>
      <c r="BP518" s="1">
        <v>2982</v>
      </c>
      <c r="BQ518" s="1">
        <v>2933</v>
      </c>
      <c r="BR518">
        <v>49.6</v>
      </c>
      <c r="BS518">
        <v>46.47</v>
      </c>
      <c r="BT518">
        <v>290.8</v>
      </c>
      <c r="BU518">
        <v>290.8</v>
      </c>
      <c r="BV518">
        <v>315.61</v>
      </c>
      <c r="BW518" s="1">
        <v>2751</v>
      </c>
      <c r="BX518" s="1">
        <v>2705</v>
      </c>
      <c r="BY518" s="1">
        <v>2995</v>
      </c>
      <c r="BZ518" s="1">
        <v>2937</v>
      </c>
      <c r="CA518">
        <v>0</v>
      </c>
      <c r="CB518">
        <v>0</v>
      </c>
      <c r="CC518">
        <v>0</v>
      </c>
      <c r="CD518">
        <v>0</v>
      </c>
      <c r="CF518" s="1">
        <v>7936</v>
      </c>
      <c r="CG518" s="1">
        <v>7913</v>
      </c>
      <c r="CH518">
        <v>76.900000000000006</v>
      </c>
      <c r="CI518" s="2">
        <v>3751246.54</v>
      </c>
      <c r="CJ518" s="2">
        <v>2339160.84</v>
      </c>
      <c r="CK518" s="2">
        <v>1412085.7</v>
      </c>
      <c r="CL518" s="2">
        <v>154015.97</v>
      </c>
      <c r="CM518" s="2">
        <v>3905262.51</v>
      </c>
      <c r="CN518" s="2">
        <v>3722972.8</v>
      </c>
      <c r="CO518">
        <v>0</v>
      </c>
      <c r="CP518" s="2">
        <v>801739.9</v>
      </c>
      <c r="CQ518" s="2">
        <v>567338.9</v>
      </c>
      <c r="CR518" s="2">
        <v>1342347.97</v>
      </c>
      <c r="CS518" s="2">
        <v>52059.57</v>
      </c>
      <c r="CT518" s="2">
        <v>446318.21</v>
      </c>
      <c r="CU518" s="2">
        <v>656083.57999999996</v>
      </c>
      <c r="CV518" s="2">
        <v>2862354.37</v>
      </c>
      <c r="CW518" s="2">
        <v>68769.08</v>
      </c>
      <c r="CX518" s="2">
        <v>4386041.07</v>
      </c>
      <c r="CY518">
        <v>0</v>
      </c>
      <c r="CZ518" s="2">
        <v>347735.36</v>
      </c>
      <c r="DA518">
        <v>0</v>
      </c>
      <c r="DB518" s="2">
        <v>279408.92</v>
      </c>
      <c r="DC518">
        <v>0</v>
      </c>
      <c r="DD518" s="2">
        <v>309229.28000000003</v>
      </c>
      <c r="DE518" s="2">
        <v>188834.77</v>
      </c>
      <c r="DF518" s="2">
        <v>2139.94</v>
      </c>
      <c r="DG518">
        <v>9</v>
      </c>
      <c r="DH518">
        <v>8</v>
      </c>
      <c r="DI518" s="2">
        <v>86136.12</v>
      </c>
      <c r="DJ518" s="2">
        <v>1107182.26</v>
      </c>
      <c r="DK518" s="2">
        <v>500203.99</v>
      </c>
      <c r="DN518" s="2">
        <v>500203.99</v>
      </c>
      <c r="DO518">
        <v>105.28</v>
      </c>
      <c r="DP518" s="2">
        <v>54470.07</v>
      </c>
      <c r="DQ518" s="2">
        <v>14299.01</v>
      </c>
      <c r="DR518" s="2">
        <v>68874.36</v>
      </c>
      <c r="DS518">
        <v>0</v>
      </c>
      <c r="DT518">
        <v>0</v>
      </c>
      <c r="DU518">
        <v>0</v>
      </c>
      <c r="EK518" t="s">
        <v>244</v>
      </c>
      <c r="EL518">
        <v>0</v>
      </c>
      <c r="EM518">
        <v>0</v>
      </c>
      <c r="EO518">
        <v>385</v>
      </c>
      <c r="EP518">
        <v>0</v>
      </c>
      <c r="EQ518">
        <v>384</v>
      </c>
      <c r="ER518">
        <v>0</v>
      </c>
      <c r="ES518">
        <v>2</v>
      </c>
      <c r="EV518">
        <v>384</v>
      </c>
      <c r="EW518">
        <v>385</v>
      </c>
      <c r="EX518">
        <v>0</v>
      </c>
      <c r="EY518">
        <v>0</v>
      </c>
      <c r="EZ518" s="1">
        <v>4736</v>
      </c>
      <c r="FA518" s="1">
        <v>4494</v>
      </c>
      <c r="FB518" s="2">
        <v>243379.03</v>
      </c>
      <c r="FC518">
        <v>359</v>
      </c>
      <c r="FD518">
        <v>0</v>
      </c>
      <c r="FE518">
        <v>359</v>
      </c>
      <c r="FF518">
        <v>1.07</v>
      </c>
      <c r="FG518">
        <v>790.18</v>
      </c>
      <c r="FH518">
        <v>6.12</v>
      </c>
      <c r="FI518">
        <v>5.23</v>
      </c>
      <c r="FJ518">
        <v>5.83</v>
      </c>
      <c r="FK518">
        <v>4.47</v>
      </c>
      <c r="FL518">
        <v>45.56</v>
      </c>
      <c r="FM518" s="2">
        <v>157923.29</v>
      </c>
      <c r="FN518">
        <v>100</v>
      </c>
      <c r="FO518">
        <v>71.12</v>
      </c>
      <c r="FP518">
        <v>100</v>
      </c>
      <c r="FQ518">
        <v>85.53</v>
      </c>
      <c r="FR518">
        <v>22.68</v>
      </c>
      <c r="FS518">
        <v>8.18</v>
      </c>
      <c r="FT518">
        <v>78.83</v>
      </c>
      <c r="FU518">
        <v>100</v>
      </c>
      <c r="FV518">
        <v>8.89</v>
      </c>
      <c r="FW518">
        <v>12.65</v>
      </c>
      <c r="FX518">
        <v>530.76</v>
      </c>
      <c r="FY518">
        <v>19.84</v>
      </c>
      <c r="FZ518">
        <v>16.2</v>
      </c>
      <c r="GA518">
        <v>92.03</v>
      </c>
      <c r="GB518">
        <v>100</v>
      </c>
      <c r="GC518">
        <v>100</v>
      </c>
      <c r="GD518">
        <v>11.5</v>
      </c>
      <c r="GE518">
        <v>3.99</v>
      </c>
      <c r="GF518">
        <v>426.17</v>
      </c>
      <c r="GG518">
        <v>77.319999999999993</v>
      </c>
      <c r="GH518">
        <v>4.67</v>
      </c>
      <c r="GI518">
        <v>76.3</v>
      </c>
      <c r="GJ518">
        <v>35.78</v>
      </c>
      <c r="GK518">
        <v>53.27</v>
      </c>
      <c r="GL518">
        <v>1.84</v>
      </c>
      <c r="GM518">
        <v>2.2999999999999998</v>
      </c>
      <c r="GN518">
        <v>46.9</v>
      </c>
      <c r="GO518">
        <v>69.819999999999993</v>
      </c>
      <c r="GP518">
        <v>15.59</v>
      </c>
      <c r="GQ518">
        <v>1.82</v>
      </c>
      <c r="GR518">
        <v>3.01</v>
      </c>
      <c r="GS518">
        <v>59.9</v>
      </c>
      <c r="GT518">
        <v>36.159999999999997</v>
      </c>
      <c r="GU518">
        <v>3.94</v>
      </c>
      <c r="GV518">
        <v>93.04</v>
      </c>
      <c r="GW518">
        <v>100</v>
      </c>
      <c r="GX518">
        <v>2.41</v>
      </c>
      <c r="GY518">
        <v>78.83</v>
      </c>
      <c r="GZ518">
        <v>100</v>
      </c>
      <c r="HA518">
        <v>1.35</v>
      </c>
      <c r="HB518">
        <v>28.88</v>
      </c>
      <c r="HC518">
        <v>5.25</v>
      </c>
      <c r="HD518">
        <v>116.57</v>
      </c>
      <c r="HE518">
        <v>71.12</v>
      </c>
      <c r="HF518">
        <v>8.18</v>
      </c>
      <c r="HG518">
        <v>73.91</v>
      </c>
      <c r="HH518">
        <v>74.599999999999994</v>
      </c>
      <c r="HI518">
        <v>57.62</v>
      </c>
      <c r="HJ518">
        <v>100</v>
      </c>
      <c r="HK518">
        <v>0.91</v>
      </c>
      <c r="HL518">
        <v>0.26</v>
      </c>
      <c r="HM518">
        <v>0.81</v>
      </c>
      <c r="HR518">
        <v>0</v>
      </c>
      <c r="HS518">
        <v>0</v>
      </c>
      <c r="HU518">
        <v>100</v>
      </c>
      <c r="HV518">
        <v>100</v>
      </c>
      <c r="HW518">
        <v>0.04</v>
      </c>
      <c r="HX518">
        <v>54.16</v>
      </c>
      <c r="HY518">
        <v>0</v>
      </c>
      <c r="HZ518">
        <v>100</v>
      </c>
      <c r="IA518">
        <v>127.01</v>
      </c>
      <c r="IB518">
        <v>497.34</v>
      </c>
    </row>
    <row r="519" spans="1:236" hidden="1" x14ac:dyDescent="0.25">
      <c r="A519">
        <v>412150</v>
      </c>
      <c r="B519" t="str">
        <f>VLOOKUP(A519,cods!$A$1:$C$345,3,FALSE)</f>
        <v>Sudeste Paranaense</v>
      </c>
      <c r="C519" t="s">
        <v>505</v>
      </c>
      <c r="D519" t="s">
        <v>236</v>
      </c>
      <c r="E519">
        <v>2020</v>
      </c>
      <c r="F519">
        <v>41069000</v>
      </c>
      <c r="G519" t="s">
        <v>237</v>
      </c>
      <c r="H519" t="s">
        <v>238</v>
      </c>
      <c r="I519" t="s">
        <v>239</v>
      </c>
      <c r="J519" t="s">
        <v>246</v>
      </c>
      <c r="K519" t="s">
        <v>241</v>
      </c>
      <c r="L519">
        <v>1</v>
      </c>
      <c r="O519">
        <v>1</v>
      </c>
      <c r="P519">
        <v>1</v>
      </c>
      <c r="Q519">
        <v>0</v>
      </c>
      <c r="R519">
        <v>0</v>
      </c>
      <c r="S519">
        <v>1</v>
      </c>
      <c r="V519" s="1">
        <v>2034</v>
      </c>
      <c r="W519" s="1">
        <v>2034</v>
      </c>
      <c r="X519" t="s">
        <v>247</v>
      </c>
      <c r="Y519" t="s">
        <v>247</v>
      </c>
      <c r="AA519" s="1">
        <v>14946</v>
      </c>
      <c r="AB519" s="1">
        <v>7913</v>
      </c>
      <c r="AC519" s="1">
        <v>10779</v>
      </c>
      <c r="AD519" s="1">
        <v>10239</v>
      </c>
      <c r="AE519" s="1">
        <v>3447</v>
      </c>
      <c r="AF519" s="1">
        <v>3280</v>
      </c>
      <c r="AG519" s="1">
        <v>3690</v>
      </c>
      <c r="AH519" s="1">
        <v>3518</v>
      </c>
      <c r="AI519" s="1">
        <v>3447</v>
      </c>
      <c r="AJ519" s="1">
        <v>3280</v>
      </c>
      <c r="AK519">
        <v>63.02</v>
      </c>
      <c r="AL519">
        <v>53.43</v>
      </c>
      <c r="AM519">
        <v>515.49</v>
      </c>
      <c r="AN519">
        <v>515.49</v>
      </c>
      <c r="AO519">
        <v>376.71</v>
      </c>
      <c r="AP519">
        <v>376.71</v>
      </c>
      <c r="AQ519">
        <v>402.46</v>
      </c>
      <c r="AR519">
        <v>515.49</v>
      </c>
      <c r="AS519" s="1">
        <v>3433</v>
      </c>
      <c r="AT519" s="1">
        <v>3261</v>
      </c>
      <c r="AU519" s="1">
        <v>3690</v>
      </c>
      <c r="AV519" s="1">
        <v>3518</v>
      </c>
      <c r="AW519">
        <v>0</v>
      </c>
      <c r="AX519">
        <v>0</v>
      </c>
      <c r="AY519">
        <v>0</v>
      </c>
      <c r="AZ519">
        <v>0</v>
      </c>
      <c r="BA519">
        <v>342.78</v>
      </c>
      <c r="BB519" s="1">
        <v>3869</v>
      </c>
      <c r="BC519" s="1">
        <v>3747</v>
      </c>
      <c r="BD519" s="1">
        <v>3433</v>
      </c>
      <c r="BE519" s="1">
        <v>3261</v>
      </c>
      <c r="BF519">
        <v>0.31</v>
      </c>
      <c r="BH519" s="1">
        <v>7913</v>
      </c>
      <c r="BI519" s="1">
        <v>7888</v>
      </c>
      <c r="BJ519">
        <v>515.49</v>
      </c>
      <c r="BK519">
        <v>445.76</v>
      </c>
      <c r="BL519" s="1">
        <v>8493</v>
      </c>
      <c r="BM519" s="1">
        <v>7931</v>
      </c>
      <c r="BN519" s="1">
        <v>2744</v>
      </c>
      <c r="BO519" s="1">
        <v>2555</v>
      </c>
      <c r="BP519" s="1">
        <v>2933</v>
      </c>
      <c r="BQ519" s="1">
        <v>2746</v>
      </c>
      <c r="BR519">
        <v>46.47</v>
      </c>
      <c r="BS519">
        <v>45.04</v>
      </c>
      <c r="BT519">
        <v>297.08999999999997</v>
      </c>
      <c r="BU519">
        <v>297.08999999999997</v>
      </c>
      <c r="BV519">
        <v>317.04000000000002</v>
      </c>
      <c r="BW519" s="1">
        <v>2705</v>
      </c>
      <c r="BX519" s="1">
        <v>2526</v>
      </c>
      <c r="BY519" s="1">
        <v>2937</v>
      </c>
      <c r="BZ519" s="1">
        <v>2762</v>
      </c>
      <c r="CA519">
        <v>0</v>
      </c>
      <c r="CB519">
        <v>0</v>
      </c>
      <c r="CC519">
        <v>0</v>
      </c>
      <c r="CD519">
        <v>0</v>
      </c>
      <c r="CF519" s="1">
        <v>7913</v>
      </c>
      <c r="CG519" s="1">
        <v>7888</v>
      </c>
      <c r="CH519">
        <v>59.87</v>
      </c>
      <c r="CI519" s="2">
        <v>3515463.44</v>
      </c>
      <c r="CJ519" s="2">
        <v>2185409.4500000002</v>
      </c>
      <c r="CK519" s="2">
        <v>1330053.99</v>
      </c>
      <c r="CL519" s="2">
        <v>126789.23</v>
      </c>
      <c r="CM519" s="2">
        <v>3642252.67</v>
      </c>
      <c r="CN519" s="2">
        <v>3687412.39</v>
      </c>
      <c r="CO519">
        <v>0</v>
      </c>
      <c r="CP519" s="2">
        <v>567338.9</v>
      </c>
      <c r="CQ519" s="2">
        <v>557428.14</v>
      </c>
      <c r="CR519" s="2">
        <v>1198125.7</v>
      </c>
      <c r="CS519" s="2">
        <v>75767.039999999994</v>
      </c>
      <c r="CT519" s="2">
        <v>346807</v>
      </c>
      <c r="CU519" s="2">
        <v>771250.76</v>
      </c>
      <c r="CV519" s="2">
        <v>2772422.69</v>
      </c>
      <c r="CW519" s="2">
        <v>40480.089999999997</v>
      </c>
      <c r="CX519" s="2">
        <v>3479733.8</v>
      </c>
      <c r="CY519">
        <v>0</v>
      </c>
      <c r="CZ519" s="2">
        <v>255642.9</v>
      </c>
      <c r="DA519">
        <v>0</v>
      </c>
      <c r="DB519" s="2">
        <v>262184.48</v>
      </c>
      <c r="DC519" s="2">
        <v>93183.87</v>
      </c>
      <c r="DD519" s="2">
        <v>236439</v>
      </c>
      <c r="DE519" s="2">
        <v>72369.179999999993</v>
      </c>
      <c r="DF519">
        <v>978.38</v>
      </c>
      <c r="DG519">
        <v>8</v>
      </c>
      <c r="DH519">
        <v>8</v>
      </c>
      <c r="DI519" s="2">
        <v>118287.71</v>
      </c>
      <c r="DJ519" s="2">
        <v>318004.25</v>
      </c>
      <c r="DK519" s="2">
        <v>309786.56</v>
      </c>
      <c r="DL519">
        <v>0</v>
      </c>
      <c r="DM519">
        <v>0</v>
      </c>
      <c r="DN519" s="2">
        <v>309786.56</v>
      </c>
      <c r="DO519">
        <v>99.16</v>
      </c>
      <c r="DP519" s="2">
        <v>35928.35</v>
      </c>
      <c r="DQ519" s="2">
        <v>4551.74</v>
      </c>
      <c r="DR519" s="2">
        <v>40579.25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 t="s">
        <v>244</v>
      </c>
      <c r="EL519">
        <v>0</v>
      </c>
      <c r="EM519">
        <v>0</v>
      </c>
      <c r="EO519">
        <v>403</v>
      </c>
      <c r="EP519">
        <v>0</v>
      </c>
      <c r="EQ519">
        <v>403</v>
      </c>
      <c r="ER519">
        <v>0</v>
      </c>
      <c r="ES519">
        <v>5</v>
      </c>
      <c r="EV519">
        <v>403</v>
      </c>
      <c r="EW519">
        <v>403</v>
      </c>
      <c r="EX519">
        <v>0</v>
      </c>
      <c r="EY519">
        <v>0</v>
      </c>
      <c r="EZ519" s="1">
        <v>5289</v>
      </c>
      <c r="FA519" s="1">
        <v>4975</v>
      </c>
      <c r="FB519" s="2">
        <v>6279.58</v>
      </c>
      <c r="FC519">
        <v>403</v>
      </c>
      <c r="FD519">
        <v>0</v>
      </c>
      <c r="FE519">
        <v>403</v>
      </c>
      <c r="FF519">
        <v>1.07</v>
      </c>
      <c r="FG519">
        <v>805.44</v>
      </c>
      <c r="FH519">
        <v>4.84</v>
      </c>
      <c r="FI519">
        <v>4.8899999999999997</v>
      </c>
      <c r="FJ519">
        <v>5.43</v>
      </c>
      <c r="FK519">
        <v>4.2</v>
      </c>
      <c r="FL519">
        <v>56.6</v>
      </c>
      <c r="FM519" s="2">
        <v>149765.71</v>
      </c>
      <c r="FN519">
        <v>100</v>
      </c>
      <c r="FO519">
        <v>73.12</v>
      </c>
      <c r="FP519">
        <v>100</v>
      </c>
      <c r="FQ519">
        <v>101.03</v>
      </c>
      <c r="FR519">
        <v>21.88</v>
      </c>
      <c r="FS519">
        <v>8.7100000000000009</v>
      </c>
      <c r="FT519">
        <v>78.86</v>
      </c>
      <c r="FU519">
        <v>100</v>
      </c>
      <c r="FV519">
        <v>9.31</v>
      </c>
      <c r="FW519">
        <v>13.15</v>
      </c>
      <c r="FX519">
        <v>490.01</v>
      </c>
      <c r="FY519">
        <v>15.29</v>
      </c>
      <c r="FZ519">
        <v>16.059999999999999</v>
      </c>
      <c r="GA519">
        <v>98.21</v>
      </c>
      <c r="GB519">
        <v>100</v>
      </c>
      <c r="GC519">
        <v>100</v>
      </c>
      <c r="GD519">
        <v>11.92</v>
      </c>
      <c r="GE519">
        <v>3.85</v>
      </c>
      <c r="GF519">
        <v>430.27</v>
      </c>
      <c r="GG519">
        <v>78.12</v>
      </c>
      <c r="GH519">
        <v>-1.24</v>
      </c>
      <c r="GI519">
        <v>78.86</v>
      </c>
      <c r="GJ519">
        <v>34.08</v>
      </c>
      <c r="GK519">
        <v>56.02</v>
      </c>
      <c r="GL519">
        <v>1.1499999999999999</v>
      </c>
      <c r="GM519">
        <v>3.36</v>
      </c>
      <c r="GN519">
        <v>43.22</v>
      </c>
      <c r="GO519">
        <v>71.03</v>
      </c>
      <c r="GP519">
        <v>12.51</v>
      </c>
      <c r="GQ519">
        <v>2.73</v>
      </c>
      <c r="GR519">
        <v>4.2699999999999996</v>
      </c>
      <c r="GS519">
        <v>60</v>
      </c>
      <c r="GT519">
        <v>36.520000000000003</v>
      </c>
      <c r="GU519">
        <v>3.48</v>
      </c>
      <c r="GV519">
        <v>92.87</v>
      </c>
      <c r="GW519">
        <v>100</v>
      </c>
      <c r="GX519">
        <v>2.38</v>
      </c>
      <c r="GY519">
        <v>78.86</v>
      </c>
      <c r="GZ519">
        <v>100</v>
      </c>
      <c r="HA519">
        <v>1.33</v>
      </c>
      <c r="HB519">
        <v>26.88</v>
      </c>
      <c r="HC519">
        <v>6.52</v>
      </c>
      <c r="HD519">
        <v>112.79</v>
      </c>
      <c r="HE519">
        <v>73.12</v>
      </c>
      <c r="HF519">
        <v>8.7100000000000009</v>
      </c>
      <c r="HG519">
        <v>56.08</v>
      </c>
      <c r="HH519">
        <v>72.12</v>
      </c>
      <c r="HI519">
        <v>56.82</v>
      </c>
      <c r="HJ519">
        <v>100</v>
      </c>
      <c r="HK519">
        <v>0.86</v>
      </c>
      <c r="HL519">
        <v>0.2</v>
      </c>
      <c r="HM519">
        <v>0.69</v>
      </c>
      <c r="HR519">
        <v>0</v>
      </c>
      <c r="HS519">
        <v>0</v>
      </c>
      <c r="HU519">
        <v>100</v>
      </c>
      <c r="HV519">
        <v>100</v>
      </c>
      <c r="HW519">
        <v>0.11</v>
      </c>
      <c r="HX519">
        <v>1.26</v>
      </c>
      <c r="HY519">
        <v>0</v>
      </c>
      <c r="HZ519">
        <v>100</v>
      </c>
      <c r="IA519">
        <v>126.88</v>
      </c>
      <c r="IB519">
        <v>457.27</v>
      </c>
    </row>
    <row r="520" spans="1:236" x14ac:dyDescent="0.25">
      <c r="A520">
        <v>412160</v>
      </c>
      <c r="B520" t="str">
        <f>VLOOKUP(A520,cods!$A$1:$C$345,3,FALSE)</f>
        <v>Sudoeste Paranaense</v>
      </c>
      <c r="C520" t="s">
        <v>506</v>
      </c>
      <c r="D520" t="s">
        <v>236</v>
      </c>
      <c r="E520">
        <v>2021</v>
      </c>
      <c r="F520">
        <v>41069000</v>
      </c>
      <c r="G520" t="s">
        <v>237</v>
      </c>
      <c r="H520" t="s">
        <v>238</v>
      </c>
      <c r="I520" t="s">
        <v>239</v>
      </c>
      <c r="J520" t="s">
        <v>246</v>
      </c>
      <c r="K520" t="s">
        <v>241</v>
      </c>
      <c r="L520">
        <v>1</v>
      </c>
      <c r="O520">
        <v>1</v>
      </c>
      <c r="P520">
        <v>1</v>
      </c>
      <c r="Q520">
        <v>1</v>
      </c>
      <c r="R520">
        <v>0</v>
      </c>
      <c r="S520">
        <v>1</v>
      </c>
      <c r="V520" s="1">
        <v>2034</v>
      </c>
      <c r="W520" s="1">
        <v>2034</v>
      </c>
      <c r="X520" t="s">
        <v>242</v>
      </c>
      <c r="Y520" t="s">
        <v>247</v>
      </c>
      <c r="AA520" s="1">
        <v>6772</v>
      </c>
      <c r="AB520" s="1">
        <v>3465</v>
      </c>
      <c r="AC520" s="1">
        <v>4687</v>
      </c>
      <c r="AD520" s="1">
        <v>4593</v>
      </c>
      <c r="AE520" s="1">
        <v>1645</v>
      </c>
      <c r="AF520" s="1">
        <v>1618</v>
      </c>
      <c r="AG520" s="1">
        <v>1795</v>
      </c>
      <c r="AH520" s="1">
        <v>1758</v>
      </c>
      <c r="AI520" s="1">
        <v>1645</v>
      </c>
      <c r="AJ520" s="1">
        <v>1618</v>
      </c>
      <c r="AK520">
        <v>44.68</v>
      </c>
      <c r="AL520">
        <v>44.38</v>
      </c>
      <c r="AM520">
        <v>278.89</v>
      </c>
      <c r="AN520">
        <v>0</v>
      </c>
      <c r="AO520">
        <v>199.27</v>
      </c>
      <c r="AP520">
        <v>199.27</v>
      </c>
      <c r="AQ520">
        <v>211.64</v>
      </c>
      <c r="AR520">
        <v>278.93</v>
      </c>
      <c r="AS520" s="1">
        <v>1589</v>
      </c>
      <c r="AT520" s="1">
        <v>1557</v>
      </c>
      <c r="AU520" s="1">
        <v>1795</v>
      </c>
      <c r="AV520" s="1">
        <v>1758</v>
      </c>
      <c r="AW520">
        <v>278.89</v>
      </c>
      <c r="AX520">
        <v>0</v>
      </c>
      <c r="AY520">
        <v>0.04</v>
      </c>
      <c r="AZ520">
        <v>0</v>
      </c>
      <c r="BA520">
        <v>169.45</v>
      </c>
      <c r="BB520" s="1">
        <v>1754</v>
      </c>
      <c r="BC520" s="1">
        <v>1733</v>
      </c>
      <c r="BD520" s="1">
        <v>1589</v>
      </c>
      <c r="BE520" s="1">
        <v>1557</v>
      </c>
      <c r="BF520">
        <v>0.43</v>
      </c>
      <c r="BH520" s="1">
        <v>3465</v>
      </c>
      <c r="BI520" s="1">
        <v>3472</v>
      </c>
      <c r="BJ520">
        <v>278.89</v>
      </c>
      <c r="BK520">
        <v>235.19</v>
      </c>
      <c r="BL520" s="1">
        <v>3973</v>
      </c>
      <c r="BM520" s="1">
        <v>3858</v>
      </c>
      <c r="BN520" s="1">
        <v>1384</v>
      </c>
      <c r="BO520" s="1">
        <v>1341</v>
      </c>
      <c r="BP520" s="1">
        <v>1498</v>
      </c>
      <c r="BQ520" s="1">
        <v>1452</v>
      </c>
      <c r="BR520">
        <v>32.619999999999997</v>
      </c>
      <c r="BS520">
        <v>24.65</v>
      </c>
      <c r="BT520">
        <v>160.57</v>
      </c>
      <c r="BU520">
        <v>160.57</v>
      </c>
      <c r="BV520">
        <v>170.67</v>
      </c>
      <c r="BW520" s="1">
        <v>1347</v>
      </c>
      <c r="BX520" s="1">
        <v>1308</v>
      </c>
      <c r="BY520" s="1">
        <v>1455</v>
      </c>
      <c r="BZ520" s="1">
        <v>1416</v>
      </c>
      <c r="CA520">
        <v>0</v>
      </c>
      <c r="CB520">
        <v>0</v>
      </c>
      <c r="CC520">
        <v>0</v>
      </c>
      <c r="CD520">
        <v>0</v>
      </c>
      <c r="CF520" s="1">
        <v>3465</v>
      </c>
      <c r="CG520" s="1">
        <v>3472</v>
      </c>
      <c r="CH520">
        <v>55.07</v>
      </c>
      <c r="CI520" s="2">
        <v>2160643.41</v>
      </c>
      <c r="CJ520" s="2">
        <v>1347610.27</v>
      </c>
      <c r="CK520" s="2">
        <v>813033.14</v>
      </c>
      <c r="CL520" s="2">
        <v>52799.02</v>
      </c>
      <c r="CM520" s="2">
        <v>2213442.4300000002</v>
      </c>
      <c r="CN520" s="2">
        <v>2113794.64</v>
      </c>
      <c r="CO520">
        <v>0</v>
      </c>
      <c r="CP520" s="2">
        <v>369471.16</v>
      </c>
      <c r="CQ520" s="2">
        <v>274633.03999999998</v>
      </c>
      <c r="CR520" s="2">
        <v>464523.51</v>
      </c>
      <c r="CS520" s="2">
        <v>19708.27</v>
      </c>
      <c r="CT520" s="2">
        <v>251493.78</v>
      </c>
      <c r="CU520" s="2">
        <v>411986.48</v>
      </c>
      <c r="CV520" s="2">
        <v>1328909.8999999999</v>
      </c>
      <c r="CW520" s="2">
        <v>847229.04</v>
      </c>
      <c r="CX520" s="2">
        <v>2500263.3199999998</v>
      </c>
      <c r="CY520">
        <v>0</v>
      </c>
      <c r="CZ520" s="2">
        <v>125993.38</v>
      </c>
      <c r="DA520">
        <v>0</v>
      </c>
      <c r="DB520" s="2">
        <v>156549.84</v>
      </c>
      <c r="DC520">
        <v>0</v>
      </c>
      <c r="DD520" s="2">
        <v>83794.399999999994</v>
      </c>
      <c r="DE520" s="2">
        <v>1362675.63</v>
      </c>
      <c r="DF520">
        <v>0</v>
      </c>
      <c r="DG520">
        <v>2</v>
      </c>
      <c r="DH520">
        <v>2</v>
      </c>
      <c r="DI520" s="2">
        <v>24648.02</v>
      </c>
      <c r="DJ520" s="2">
        <v>198131</v>
      </c>
      <c r="DK520" s="2">
        <v>1446470.03</v>
      </c>
      <c r="DN520" s="2">
        <v>1446470.03</v>
      </c>
      <c r="DO520">
        <v>725.48</v>
      </c>
      <c r="DP520" s="2">
        <v>267279.53999999998</v>
      </c>
      <c r="DQ520" s="2">
        <v>579949.5</v>
      </c>
      <c r="DR520" s="2">
        <v>847954.52</v>
      </c>
      <c r="DS520">
        <v>0</v>
      </c>
      <c r="DT520">
        <v>0</v>
      </c>
      <c r="DU520">
        <v>0</v>
      </c>
      <c r="EK520" t="s">
        <v>244</v>
      </c>
      <c r="EL520">
        <v>0</v>
      </c>
      <c r="EM520">
        <v>0</v>
      </c>
      <c r="EO520">
        <v>445</v>
      </c>
      <c r="EP520">
        <v>0</v>
      </c>
      <c r="EQ520">
        <v>410</v>
      </c>
      <c r="ER520">
        <v>0</v>
      </c>
      <c r="ES520">
        <v>0</v>
      </c>
      <c r="EV520">
        <v>410</v>
      </c>
      <c r="EW520">
        <v>445</v>
      </c>
      <c r="EX520">
        <v>2</v>
      </c>
      <c r="EZ520" s="1">
        <v>2569</v>
      </c>
      <c r="FA520" s="1">
        <v>2340</v>
      </c>
      <c r="FB520" s="2">
        <v>118418.51</v>
      </c>
      <c r="FC520">
        <v>412</v>
      </c>
      <c r="FD520">
        <v>1</v>
      </c>
      <c r="FE520">
        <v>412</v>
      </c>
      <c r="FF520">
        <v>1.0900000000000001</v>
      </c>
      <c r="FG520" s="2">
        <v>1625.75</v>
      </c>
      <c r="FH520">
        <v>6.54</v>
      </c>
      <c r="FI520">
        <v>5.65</v>
      </c>
      <c r="FJ520">
        <v>6.37</v>
      </c>
      <c r="FK520">
        <v>4.76</v>
      </c>
      <c r="FL520">
        <v>35.06</v>
      </c>
      <c r="FM520" s="2">
        <v>232261.75</v>
      </c>
      <c r="FN520">
        <v>100</v>
      </c>
      <c r="FO520">
        <v>71.55</v>
      </c>
      <c r="FP520">
        <v>100</v>
      </c>
      <c r="FQ520">
        <v>86.42</v>
      </c>
      <c r="FR520">
        <v>24.01</v>
      </c>
      <c r="FS520">
        <v>9.35</v>
      </c>
      <c r="FT520">
        <v>80.58</v>
      </c>
      <c r="FU520">
        <v>100</v>
      </c>
      <c r="FV520">
        <v>9.93</v>
      </c>
      <c r="FW520">
        <v>3.77</v>
      </c>
      <c r="FX520">
        <v>861.6</v>
      </c>
      <c r="FY520">
        <v>25.54</v>
      </c>
      <c r="FZ520">
        <v>19.95</v>
      </c>
      <c r="GA520">
        <v>117.66</v>
      </c>
      <c r="GB520">
        <v>100</v>
      </c>
      <c r="GC520">
        <v>100</v>
      </c>
      <c r="GD520">
        <v>13.08</v>
      </c>
      <c r="GE520">
        <v>3.48</v>
      </c>
      <c r="GF520">
        <v>408.71</v>
      </c>
      <c r="GG520">
        <v>75.989999999999995</v>
      </c>
      <c r="GH520">
        <v>4.5</v>
      </c>
      <c r="GI520">
        <v>61.51</v>
      </c>
      <c r="GJ520">
        <v>21.5</v>
      </c>
      <c r="GK520">
        <v>40.57</v>
      </c>
      <c r="GL520">
        <v>39.25</v>
      </c>
      <c r="GM520">
        <v>1.1399999999999999</v>
      </c>
      <c r="GN520">
        <v>34.96</v>
      </c>
      <c r="GO520">
        <v>65.959999999999994</v>
      </c>
      <c r="GP520">
        <v>18.920000000000002</v>
      </c>
      <c r="GQ520">
        <v>1.48</v>
      </c>
      <c r="GR520">
        <v>1.85</v>
      </c>
      <c r="GS520">
        <v>60.88</v>
      </c>
      <c r="GT520">
        <v>36.729999999999997</v>
      </c>
      <c r="GU520">
        <v>2.39</v>
      </c>
      <c r="GV520">
        <v>88.54</v>
      </c>
      <c r="GW520">
        <v>100</v>
      </c>
      <c r="GX520">
        <v>1.23</v>
      </c>
      <c r="GY520">
        <v>80.58</v>
      </c>
      <c r="GZ520">
        <v>100</v>
      </c>
      <c r="HA520">
        <v>0.67</v>
      </c>
      <c r="HB520">
        <v>28.45</v>
      </c>
      <c r="HC520">
        <v>4.87</v>
      </c>
      <c r="HD520">
        <v>133.05000000000001</v>
      </c>
      <c r="HE520">
        <v>71.55</v>
      </c>
      <c r="HF520">
        <v>9.35</v>
      </c>
      <c r="HG520">
        <v>60.09</v>
      </c>
      <c r="HH520">
        <v>69.209999999999994</v>
      </c>
      <c r="HI520">
        <v>58.67</v>
      </c>
      <c r="HJ520">
        <v>99.99</v>
      </c>
      <c r="HK520">
        <v>0.84</v>
      </c>
      <c r="HL520">
        <v>0.34</v>
      </c>
      <c r="HM520">
        <v>0.87</v>
      </c>
      <c r="HR520">
        <v>0</v>
      </c>
      <c r="HS520">
        <v>0</v>
      </c>
      <c r="HU520">
        <v>100</v>
      </c>
      <c r="HV520">
        <v>100</v>
      </c>
      <c r="HW520">
        <v>0</v>
      </c>
      <c r="HX520">
        <v>50.61</v>
      </c>
      <c r="HY520">
        <v>0.24</v>
      </c>
      <c r="HZ520">
        <v>100</v>
      </c>
      <c r="IA520">
        <v>97.1</v>
      </c>
      <c r="IB520">
        <v>793.36</v>
      </c>
    </row>
    <row r="521" spans="1:236" hidden="1" x14ac:dyDescent="0.25">
      <c r="A521">
        <v>412160</v>
      </c>
      <c r="B521" t="str">
        <f>VLOOKUP(A521,cods!$A$1:$C$345,3,FALSE)</f>
        <v>Sudoeste Paranaense</v>
      </c>
      <c r="C521" t="s">
        <v>506</v>
      </c>
      <c r="D521" t="s">
        <v>236</v>
      </c>
      <c r="E521">
        <v>2020</v>
      </c>
      <c r="F521">
        <v>41069000</v>
      </c>
      <c r="G521" t="s">
        <v>237</v>
      </c>
      <c r="H521" t="s">
        <v>238</v>
      </c>
      <c r="I521" t="s">
        <v>239</v>
      </c>
      <c r="J521" t="s">
        <v>246</v>
      </c>
      <c r="K521" t="s">
        <v>241</v>
      </c>
      <c r="L521">
        <v>1</v>
      </c>
      <c r="O521">
        <v>1</v>
      </c>
      <c r="P521">
        <v>1</v>
      </c>
      <c r="Q521">
        <v>1</v>
      </c>
      <c r="R521">
        <v>0</v>
      </c>
      <c r="S521">
        <v>1</v>
      </c>
      <c r="V521" s="1">
        <v>2034</v>
      </c>
      <c r="W521" s="1">
        <v>2034</v>
      </c>
      <c r="X521" t="s">
        <v>242</v>
      </c>
      <c r="Y521" t="s">
        <v>247</v>
      </c>
      <c r="AA521" s="1">
        <v>6787</v>
      </c>
      <c r="AB521" s="1">
        <v>3472</v>
      </c>
      <c r="AC521" s="1">
        <v>4593</v>
      </c>
      <c r="AD521" s="1">
        <v>4516</v>
      </c>
      <c r="AE521" s="1">
        <v>1618</v>
      </c>
      <c r="AF521" s="1">
        <v>1588</v>
      </c>
      <c r="AG521" s="1">
        <v>1758</v>
      </c>
      <c r="AH521" s="1">
        <v>1728</v>
      </c>
      <c r="AI521" s="1">
        <v>1618</v>
      </c>
      <c r="AJ521" s="1">
        <v>1588</v>
      </c>
      <c r="AK521">
        <v>44.38</v>
      </c>
      <c r="AL521">
        <v>40.35</v>
      </c>
      <c r="AM521">
        <v>274.5</v>
      </c>
      <c r="AN521">
        <v>0</v>
      </c>
      <c r="AO521">
        <v>189.59</v>
      </c>
      <c r="AP521">
        <v>189.59</v>
      </c>
      <c r="AQ521">
        <v>202</v>
      </c>
      <c r="AR521">
        <v>274.52</v>
      </c>
      <c r="AS521" s="1">
        <v>1557</v>
      </c>
      <c r="AT521" s="1">
        <v>1531</v>
      </c>
      <c r="AU521" s="1">
        <v>1758</v>
      </c>
      <c r="AV521" s="1">
        <v>1728</v>
      </c>
      <c r="AW521">
        <v>274.5</v>
      </c>
      <c r="AX521">
        <v>0</v>
      </c>
      <c r="AY521">
        <v>0.02</v>
      </c>
      <c r="AZ521">
        <v>0</v>
      </c>
      <c r="BA521">
        <v>160.07</v>
      </c>
      <c r="BB521" s="1">
        <v>1733</v>
      </c>
      <c r="BC521" s="1">
        <v>1699</v>
      </c>
      <c r="BD521" s="1">
        <v>1557</v>
      </c>
      <c r="BE521" s="1">
        <v>1531</v>
      </c>
      <c r="BF521">
        <v>0</v>
      </c>
      <c r="BH521" s="1">
        <v>3472</v>
      </c>
      <c r="BI521" s="1">
        <v>3480</v>
      </c>
      <c r="BJ521">
        <v>274.5</v>
      </c>
      <c r="BK521">
        <v>221.65</v>
      </c>
      <c r="BL521" s="1">
        <v>3858</v>
      </c>
      <c r="BM521" s="1">
        <v>3790</v>
      </c>
      <c r="BN521" s="1">
        <v>1341</v>
      </c>
      <c r="BO521" s="1">
        <v>1313</v>
      </c>
      <c r="BP521" s="1">
        <v>1452</v>
      </c>
      <c r="BQ521" s="1">
        <v>1424</v>
      </c>
      <c r="BR521">
        <v>24.65</v>
      </c>
      <c r="BS521">
        <v>24.34</v>
      </c>
      <c r="BT521">
        <v>152.37</v>
      </c>
      <c r="BU521">
        <v>152.37</v>
      </c>
      <c r="BV521">
        <v>162.27000000000001</v>
      </c>
      <c r="BW521" s="1">
        <v>1308</v>
      </c>
      <c r="BX521" s="1">
        <v>1285</v>
      </c>
      <c r="BY521" s="1">
        <v>1416</v>
      </c>
      <c r="BZ521" s="1">
        <v>1386</v>
      </c>
      <c r="CA521">
        <v>0</v>
      </c>
      <c r="CB521">
        <v>0</v>
      </c>
      <c r="CC521">
        <v>0</v>
      </c>
      <c r="CD521">
        <v>0</v>
      </c>
      <c r="CF521" s="1">
        <v>3472</v>
      </c>
      <c r="CG521" s="1">
        <v>3480</v>
      </c>
      <c r="CH521">
        <v>1.25</v>
      </c>
      <c r="CI521" s="2">
        <v>1924772.45</v>
      </c>
      <c r="CJ521" s="2">
        <v>1199012.75</v>
      </c>
      <c r="CK521" s="2">
        <v>725759.7</v>
      </c>
      <c r="CL521" s="2">
        <v>52318.62</v>
      </c>
      <c r="CM521" s="2">
        <v>1977091.07</v>
      </c>
      <c r="CN521" s="2">
        <v>1963444.38</v>
      </c>
      <c r="CO521">
        <v>0</v>
      </c>
      <c r="CP521" s="2">
        <v>274633.03999999998</v>
      </c>
      <c r="CQ521" s="2">
        <v>260821.86</v>
      </c>
      <c r="CR521" s="2">
        <v>471076.84</v>
      </c>
      <c r="CS521" s="2">
        <v>12588.53</v>
      </c>
      <c r="CT521" s="2">
        <v>160039.57999999999</v>
      </c>
      <c r="CU521" s="2">
        <v>680232.23</v>
      </c>
      <c r="CV521" s="2">
        <v>1553814.71</v>
      </c>
      <c r="CW521" s="2">
        <v>29931.59</v>
      </c>
      <c r="CX521" s="2">
        <v>1870273.32</v>
      </c>
      <c r="CY521">
        <v>0</v>
      </c>
      <c r="CZ521" s="2">
        <v>116171.82</v>
      </c>
      <c r="DA521">
        <v>0</v>
      </c>
      <c r="DB521" s="2">
        <v>140429.98000000001</v>
      </c>
      <c r="DC521" s="2">
        <v>46153.75</v>
      </c>
      <c r="DD521" s="2">
        <v>50340.59</v>
      </c>
      <c r="DE521" s="2">
        <v>104087.5</v>
      </c>
      <c r="DF521">
        <v>0</v>
      </c>
      <c r="DG521">
        <v>2</v>
      </c>
      <c r="DH521">
        <v>2</v>
      </c>
      <c r="DI521" s="2">
        <v>89447.55</v>
      </c>
      <c r="DJ521" s="2">
        <v>124201.45</v>
      </c>
      <c r="DK521" s="2">
        <v>154428.09</v>
      </c>
      <c r="DL521">
        <v>0</v>
      </c>
      <c r="DM521">
        <v>0</v>
      </c>
      <c r="DN521" s="2">
        <v>154428.09</v>
      </c>
      <c r="DO521">
        <v>720.92</v>
      </c>
      <c r="DP521" s="2">
        <v>23357.75</v>
      </c>
      <c r="DQ521" s="2">
        <v>6573.84</v>
      </c>
      <c r="DR521" s="2">
        <v>30652.51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 t="s">
        <v>244</v>
      </c>
      <c r="EL521">
        <v>0</v>
      </c>
      <c r="EM521">
        <v>0</v>
      </c>
      <c r="EO521">
        <v>483</v>
      </c>
      <c r="EP521">
        <v>0</v>
      </c>
      <c r="EQ521">
        <v>485</v>
      </c>
      <c r="ER521">
        <v>0</v>
      </c>
      <c r="ES521">
        <v>0</v>
      </c>
      <c r="EV521">
        <v>485</v>
      </c>
      <c r="EW521">
        <v>483</v>
      </c>
      <c r="EX521">
        <v>0</v>
      </c>
      <c r="EY521">
        <v>0</v>
      </c>
      <c r="EZ521" s="1">
        <v>1529</v>
      </c>
      <c r="FA521" s="1">
        <v>1401</v>
      </c>
      <c r="FB521" s="2">
        <v>1386.24</v>
      </c>
      <c r="FC521">
        <v>529</v>
      </c>
      <c r="FD521">
        <v>0</v>
      </c>
      <c r="FE521">
        <v>529</v>
      </c>
      <c r="FF521">
        <v>1.0900000000000001</v>
      </c>
      <c r="FG521" s="2">
        <v>1590.5</v>
      </c>
      <c r="FH521">
        <v>5.13</v>
      </c>
      <c r="FI521">
        <v>5.28</v>
      </c>
      <c r="FJ521">
        <v>5.94</v>
      </c>
      <c r="FK521">
        <v>4.47</v>
      </c>
      <c r="FL521">
        <v>61.56</v>
      </c>
      <c r="FM521" s="2">
        <v>235538.42</v>
      </c>
      <c r="FN521">
        <v>100</v>
      </c>
      <c r="FO521">
        <v>69.06</v>
      </c>
      <c r="FP521">
        <v>100</v>
      </c>
      <c r="FQ521">
        <v>102.91</v>
      </c>
      <c r="FR521">
        <v>26.42</v>
      </c>
      <c r="FS521">
        <v>9.06</v>
      </c>
      <c r="FT521">
        <v>80.37</v>
      </c>
      <c r="FU521">
        <v>100</v>
      </c>
      <c r="FV521">
        <v>9.66</v>
      </c>
      <c r="FW521">
        <v>4.8899999999999997</v>
      </c>
      <c r="FX521">
        <v>650.78</v>
      </c>
      <c r="FY521">
        <v>24.69</v>
      </c>
      <c r="FZ521">
        <v>17.48</v>
      </c>
      <c r="GA521">
        <v>114.05</v>
      </c>
      <c r="GB521">
        <v>100</v>
      </c>
      <c r="GC521">
        <v>100</v>
      </c>
      <c r="GD521">
        <v>13.12</v>
      </c>
      <c r="GE521">
        <v>4.2699999999999996</v>
      </c>
      <c r="GF521">
        <v>488.47</v>
      </c>
      <c r="GG521">
        <v>73.58</v>
      </c>
      <c r="GH521">
        <v>0.69</v>
      </c>
      <c r="GI521">
        <v>80.73</v>
      </c>
      <c r="GJ521">
        <v>24.47</v>
      </c>
      <c r="GK521">
        <v>59.82</v>
      </c>
      <c r="GL521">
        <v>1.59</v>
      </c>
      <c r="GM521">
        <v>4.6500000000000004</v>
      </c>
      <c r="GN521">
        <v>30.32</v>
      </c>
      <c r="GO521">
        <v>74.099999999999994</v>
      </c>
      <c r="GP521">
        <v>10.3</v>
      </c>
      <c r="GQ521">
        <v>0.81</v>
      </c>
      <c r="GR521">
        <v>5.76</v>
      </c>
      <c r="GS521">
        <v>60.65</v>
      </c>
      <c r="GT521">
        <v>36.71</v>
      </c>
      <c r="GU521">
        <v>2.65</v>
      </c>
      <c r="GV521">
        <v>88.58</v>
      </c>
      <c r="GW521">
        <v>100</v>
      </c>
      <c r="GX521">
        <v>1.25</v>
      </c>
      <c r="GY521">
        <v>80.37</v>
      </c>
      <c r="GZ521">
        <v>100</v>
      </c>
      <c r="HA521">
        <v>0.68</v>
      </c>
      <c r="HB521">
        <v>30.94</v>
      </c>
      <c r="HC521">
        <v>5.49</v>
      </c>
      <c r="HD521">
        <v>145.16</v>
      </c>
      <c r="HE521">
        <v>69.06</v>
      </c>
      <c r="HF521">
        <v>9.06</v>
      </c>
      <c r="HG521">
        <v>50.01</v>
      </c>
      <c r="HH521">
        <v>67.67</v>
      </c>
      <c r="HI521">
        <v>56.84</v>
      </c>
      <c r="HJ521">
        <v>99.99</v>
      </c>
      <c r="HK521">
        <v>0.81</v>
      </c>
      <c r="HL521">
        <v>0.01</v>
      </c>
      <c r="HM521">
        <v>0.72</v>
      </c>
      <c r="HR521">
        <v>0</v>
      </c>
      <c r="HS521">
        <v>0</v>
      </c>
      <c r="HU521">
        <v>100</v>
      </c>
      <c r="HV521">
        <v>100</v>
      </c>
      <c r="HW521">
        <v>0</v>
      </c>
      <c r="HX521">
        <v>0.99</v>
      </c>
      <c r="HY521">
        <v>0</v>
      </c>
      <c r="HZ521">
        <v>100</v>
      </c>
      <c r="IA521">
        <v>120.41</v>
      </c>
      <c r="IB521">
        <v>599.42999999999995</v>
      </c>
    </row>
    <row r="522" spans="1:236" x14ac:dyDescent="0.25">
      <c r="A522">
        <v>412170</v>
      </c>
      <c r="B522" t="str">
        <f>VLOOKUP(A522,cods!$A$1:$C$345,3,FALSE)</f>
        <v>Centro Oriental Paranaense</v>
      </c>
      <c r="C522" t="s">
        <v>507</v>
      </c>
      <c r="D522" t="s">
        <v>236</v>
      </c>
      <c r="E522">
        <v>2021</v>
      </c>
      <c r="F522">
        <v>41069000</v>
      </c>
      <c r="G522" t="s">
        <v>237</v>
      </c>
      <c r="H522" t="s">
        <v>238</v>
      </c>
      <c r="I522" t="s">
        <v>239</v>
      </c>
      <c r="J522" t="s">
        <v>246</v>
      </c>
      <c r="K522" t="s">
        <v>241</v>
      </c>
      <c r="L522">
        <v>1</v>
      </c>
      <c r="O522">
        <v>1</v>
      </c>
      <c r="P522">
        <v>1</v>
      </c>
      <c r="Q522">
        <v>3</v>
      </c>
      <c r="R522">
        <v>0</v>
      </c>
      <c r="S522">
        <v>1</v>
      </c>
      <c r="V522" s="1">
        <v>2035</v>
      </c>
      <c r="W522" s="1">
        <v>2035</v>
      </c>
      <c r="X522" t="s">
        <v>242</v>
      </c>
      <c r="Y522" t="s">
        <v>247</v>
      </c>
      <c r="AA522" s="1">
        <v>26933</v>
      </c>
      <c r="AB522" s="1">
        <v>13060</v>
      </c>
      <c r="AC522" s="1">
        <v>21229</v>
      </c>
      <c r="AD522" s="1">
        <v>20642</v>
      </c>
      <c r="AE522" s="1">
        <v>6705</v>
      </c>
      <c r="AF522" s="1">
        <v>6489</v>
      </c>
      <c r="AG522" s="1">
        <v>6993</v>
      </c>
      <c r="AH522" s="1">
        <v>6778</v>
      </c>
      <c r="AI522" s="1">
        <v>6705</v>
      </c>
      <c r="AJ522" s="1">
        <v>6489</v>
      </c>
      <c r="AK522">
        <v>127.59</v>
      </c>
      <c r="AL522">
        <v>119.4</v>
      </c>
      <c r="AM522">
        <v>920.56</v>
      </c>
      <c r="AN522">
        <v>848.63</v>
      </c>
      <c r="AO522">
        <v>734.94</v>
      </c>
      <c r="AP522">
        <v>734.94</v>
      </c>
      <c r="AQ522">
        <v>795.74</v>
      </c>
      <c r="AR522">
        <v>920.56</v>
      </c>
      <c r="AS522" s="1">
        <v>6512</v>
      </c>
      <c r="AT522" s="1">
        <v>6332</v>
      </c>
      <c r="AU522" s="1">
        <v>6993</v>
      </c>
      <c r="AV522" s="1">
        <v>6778</v>
      </c>
      <c r="AW522">
        <v>71.930000000000007</v>
      </c>
      <c r="AX522">
        <v>0</v>
      </c>
      <c r="AY522">
        <v>0</v>
      </c>
      <c r="AZ522">
        <v>0</v>
      </c>
      <c r="BA522">
        <v>661.35</v>
      </c>
      <c r="BB522" s="1">
        <v>7646</v>
      </c>
      <c r="BC522" s="1">
        <v>7430</v>
      </c>
      <c r="BD522" s="1">
        <v>6512</v>
      </c>
      <c r="BE522" s="1">
        <v>6332</v>
      </c>
      <c r="BF522">
        <v>4.59</v>
      </c>
      <c r="BH522" s="1">
        <v>13060</v>
      </c>
      <c r="BI522" s="1">
        <v>13008</v>
      </c>
      <c r="BJ522">
        <v>920.56</v>
      </c>
      <c r="BK522">
        <v>797.93</v>
      </c>
      <c r="BL522" s="1">
        <v>14324</v>
      </c>
      <c r="BM522" s="1">
        <v>13874</v>
      </c>
      <c r="BN522" s="1">
        <v>4463</v>
      </c>
      <c r="BO522" s="1">
        <v>4303</v>
      </c>
      <c r="BP522" s="1">
        <v>4691</v>
      </c>
      <c r="BQ522" s="1">
        <v>4534</v>
      </c>
      <c r="BR522">
        <v>87.48</v>
      </c>
      <c r="BS522">
        <v>109.75</v>
      </c>
      <c r="BT522">
        <v>497.05</v>
      </c>
      <c r="BU522">
        <v>497.05</v>
      </c>
      <c r="BV522">
        <v>531.70000000000005</v>
      </c>
      <c r="BW522" s="1">
        <v>4394</v>
      </c>
      <c r="BX522" s="1">
        <v>4256</v>
      </c>
      <c r="BY522" s="1">
        <v>4740</v>
      </c>
      <c r="BZ522" s="1">
        <v>4568</v>
      </c>
      <c r="CA522">
        <v>0</v>
      </c>
      <c r="CB522">
        <v>0</v>
      </c>
      <c r="CC522">
        <v>0</v>
      </c>
      <c r="CD522">
        <v>0</v>
      </c>
      <c r="CF522" s="1">
        <v>13060</v>
      </c>
      <c r="CG522" s="1">
        <v>13008</v>
      </c>
      <c r="CH522">
        <v>328.22</v>
      </c>
      <c r="CI522" s="2">
        <v>7326088.9299999997</v>
      </c>
      <c r="CJ522" s="2">
        <v>4893793.18</v>
      </c>
      <c r="CK522" s="2">
        <v>2432295.75</v>
      </c>
      <c r="CL522" s="2">
        <v>241300</v>
      </c>
      <c r="CM522" s="2">
        <v>7567388.9299999997</v>
      </c>
      <c r="CN522" s="2">
        <v>7294851.9800000004</v>
      </c>
      <c r="CO522">
        <v>0</v>
      </c>
      <c r="CP522" s="2">
        <v>1470591.42</v>
      </c>
      <c r="CQ522" s="2">
        <v>1053359.19</v>
      </c>
      <c r="CR522" s="2">
        <v>2065247.92</v>
      </c>
      <c r="CS522" s="2">
        <v>412804.28</v>
      </c>
      <c r="CT522" s="2">
        <v>995999.76</v>
      </c>
      <c r="CU522" s="2">
        <v>868916.15</v>
      </c>
      <c r="CV522" s="2">
        <v>4976373.3499999996</v>
      </c>
      <c r="CW522" s="2">
        <v>571454.01</v>
      </c>
      <c r="CX522" s="2">
        <v>7351004.0499999998</v>
      </c>
      <c r="CY522">
        <v>0</v>
      </c>
      <c r="CZ522" s="2">
        <v>759541.19</v>
      </c>
      <c r="DA522">
        <v>0</v>
      </c>
      <c r="DB522" s="2">
        <v>541298.27</v>
      </c>
      <c r="DC522" s="2">
        <v>155710.91</v>
      </c>
      <c r="DD522" s="2">
        <v>577353.51</v>
      </c>
      <c r="DE522" s="2">
        <v>1278107.83</v>
      </c>
      <c r="DF522" s="2">
        <v>7152.62</v>
      </c>
      <c r="DG522">
        <v>10</v>
      </c>
      <c r="DH522">
        <v>7</v>
      </c>
      <c r="DI522" s="2">
        <v>92106.97</v>
      </c>
      <c r="DJ522" s="2">
        <v>887924.59</v>
      </c>
      <c r="DK522" s="2">
        <v>1862613.96</v>
      </c>
      <c r="DN522" s="2">
        <v>1862613.96</v>
      </c>
      <c r="DO522" s="2">
        <v>426478.2</v>
      </c>
      <c r="DP522" s="2">
        <v>297743.53000000003</v>
      </c>
      <c r="DQ522" s="2">
        <v>273710.48</v>
      </c>
      <c r="DR522" s="2">
        <v>997932.21</v>
      </c>
      <c r="DS522">
        <v>0</v>
      </c>
      <c r="DT522">
        <v>0</v>
      </c>
      <c r="DU522">
        <v>0</v>
      </c>
      <c r="EK522" t="s">
        <v>244</v>
      </c>
      <c r="EL522">
        <v>0</v>
      </c>
      <c r="EM522">
        <v>0</v>
      </c>
      <c r="EO522" s="1">
        <v>1240</v>
      </c>
      <c r="EP522">
        <v>0</v>
      </c>
      <c r="EQ522" s="1">
        <v>1189</v>
      </c>
      <c r="ER522">
        <v>0</v>
      </c>
      <c r="ES522">
        <v>2</v>
      </c>
      <c r="EV522" s="1">
        <v>1189</v>
      </c>
      <c r="EW522" s="1">
        <v>1240</v>
      </c>
      <c r="EX522">
        <v>14</v>
      </c>
      <c r="EZ522" s="1">
        <v>6209</v>
      </c>
      <c r="FA522" s="1">
        <v>5742</v>
      </c>
      <c r="FB522" s="2">
        <v>646713.54</v>
      </c>
      <c r="FC522" s="1">
        <v>1082</v>
      </c>
      <c r="FD522">
        <v>0</v>
      </c>
      <c r="FE522" s="1">
        <v>1082</v>
      </c>
      <c r="FF522">
        <v>1.04</v>
      </c>
      <c r="FG522" s="2">
        <v>1352.71</v>
      </c>
      <c r="FH522">
        <v>5.54</v>
      </c>
      <c r="FI522">
        <v>5.52</v>
      </c>
      <c r="FJ522">
        <v>6.15</v>
      </c>
      <c r="FK522">
        <v>4.57</v>
      </c>
      <c r="FL522">
        <v>39.92</v>
      </c>
      <c r="FM522" s="2">
        <v>242970.34</v>
      </c>
      <c r="FN522">
        <v>100</v>
      </c>
      <c r="FO522">
        <v>80.239999999999995</v>
      </c>
      <c r="FP522">
        <v>100</v>
      </c>
      <c r="FQ522">
        <v>99.66</v>
      </c>
      <c r="FR522">
        <v>13.13</v>
      </c>
      <c r="FS522">
        <v>8.89</v>
      </c>
      <c r="FT522">
        <v>67.63</v>
      </c>
      <c r="FU522">
        <v>100</v>
      </c>
      <c r="FV522">
        <v>9.6300000000000008</v>
      </c>
      <c r="FW522">
        <v>12.08</v>
      </c>
      <c r="FX522">
        <v>952.12</v>
      </c>
      <c r="FY522">
        <v>16.38</v>
      </c>
      <c r="FZ522">
        <v>21.19</v>
      </c>
      <c r="GA522">
        <v>96.18</v>
      </c>
      <c r="GB522">
        <v>100</v>
      </c>
      <c r="GC522">
        <v>100</v>
      </c>
      <c r="GD522">
        <v>11.14</v>
      </c>
      <c r="GE522">
        <v>3.75</v>
      </c>
      <c r="GF522">
        <v>432.8</v>
      </c>
      <c r="GG522">
        <v>86.87</v>
      </c>
      <c r="GH522">
        <v>3.6</v>
      </c>
      <c r="GI522">
        <v>67.930000000000007</v>
      </c>
      <c r="GJ522">
        <v>28.19</v>
      </c>
      <c r="GK522">
        <v>40.049999999999997</v>
      </c>
      <c r="GL522">
        <v>13.62</v>
      </c>
      <c r="GM522">
        <v>1.26</v>
      </c>
      <c r="GN522">
        <v>41.5</v>
      </c>
      <c r="GO522">
        <v>58.96</v>
      </c>
      <c r="GP522">
        <v>20.010000000000002</v>
      </c>
      <c r="GQ522">
        <v>8.3000000000000007</v>
      </c>
      <c r="GR522">
        <v>1.85</v>
      </c>
      <c r="GS522">
        <v>64.67</v>
      </c>
      <c r="GT522">
        <v>32.14</v>
      </c>
      <c r="GU522">
        <v>3.19</v>
      </c>
      <c r="GV522">
        <v>93.27</v>
      </c>
      <c r="GW522">
        <v>100</v>
      </c>
      <c r="GX522">
        <v>1.29</v>
      </c>
      <c r="GY522">
        <v>67.63</v>
      </c>
      <c r="GZ522">
        <v>100</v>
      </c>
      <c r="HA522">
        <v>0.77</v>
      </c>
      <c r="HB522">
        <v>19.760000000000002</v>
      </c>
      <c r="HC522">
        <v>4.0199999999999996</v>
      </c>
      <c r="HD522">
        <v>75.180000000000007</v>
      </c>
      <c r="HE522">
        <v>80.239999999999995</v>
      </c>
      <c r="HF522">
        <v>8.89</v>
      </c>
      <c r="HG522">
        <v>69.959999999999994</v>
      </c>
      <c r="HH522">
        <v>78.819999999999993</v>
      </c>
      <c r="HI522">
        <v>53.18</v>
      </c>
      <c r="HJ522">
        <v>100</v>
      </c>
      <c r="HK522">
        <v>0.87</v>
      </c>
      <c r="HL522">
        <v>0.66</v>
      </c>
      <c r="HM522">
        <v>0.88</v>
      </c>
      <c r="HR522">
        <v>0</v>
      </c>
      <c r="HS522">
        <v>0</v>
      </c>
      <c r="HU522">
        <v>100</v>
      </c>
      <c r="HV522">
        <v>100</v>
      </c>
      <c r="HW522">
        <v>0.02</v>
      </c>
      <c r="HX522">
        <v>112.63</v>
      </c>
      <c r="HY522">
        <v>0</v>
      </c>
      <c r="HZ522">
        <v>100</v>
      </c>
      <c r="IA522">
        <v>119</v>
      </c>
      <c r="IB522">
        <v>909.22</v>
      </c>
    </row>
    <row r="523" spans="1:236" hidden="1" x14ac:dyDescent="0.25">
      <c r="A523">
        <v>412170</v>
      </c>
      <c r="B523" t="str">
        <f>VLOOKUP(A523,cods!$A$1:$C$345,3,FALSE)</f>
        <v>Centro Oriental Paranaense</v>
      </c>
      <c r="C523" t="s">
        <v>507</v>
      </c>
      <c r="D523" t="s">
        <v>236</v>
      </c>
      <c r="E523">
        <v>2020</v>
      </c>
      <c r="F523">
        <v>41069000</v>
      </c>
      <c r="G523" t="s">
        <v>237</v>
      </c>
      <c r="H523" t="s">
        <v>238</v>
      </c>
      <c r="I523" t="s">
        <v>239</v>
      </c>
      <c r="J523" t="s">
        <v>246</v>
      </c>
      <c r="K523" t="s">
        <v>241</v>
      </c>
      <c r="L523">
        <v>1</v>
      </c>
      <c r="O523">
        <v>1</v>
      </c>
      <c r="P523">
        <v>1</v>
      </c>
      <c r="Q523">
        <v>3</v>
      </c>
      <c r="R523">
        <v>0</v>
      </c>
      <c r="S523">
        <v>1</v>
      </c>
      <c r="V523" s="1">
        <v>2035</v>
      </c>
      <c r="W523" s="1">
        <v>2035</v>
      </c>
      <c r="X523" t="s">
        <v>242</v>
      </c>
      <c r="Y523" t="s">
        <v>247</v>
      </c>
      <c r="AA523" s="1">
        <v>26825</v>
      </c>
      <c r="AB523" s="1">
        <v>13008</v>
      </c>
      <c r="AC523" s="1">
        <v>20642</v>
      </c>
      <c r="AD523" s="1">
        <v>19882</v>
      </c>
      <c r="AE523" s="1">
        <v>6489</v>
      </c>
      <c r="AF523" s="1">
        <v>6257</v>
      </c>
      <c r="AG523" s="1">
        <v>6778</v>
      </c>
      <c r="AH523" s="1">
        <v>6540</v>
      </c>
      <c r="AI523" s="1">
        <v>6489</v>
      </c>
      <c r="AJ523" s="1">
        <v>6257</v>
      </c>
      <c r="AK523">
        <v>119.4</v>
      </c>
      <c r="AL523">
        <v>110.87</v>
      </c>
      <c r="AM523">
        <v>954.64</v>
      </c>
      <c r="AN523">
        <v>874.07</v>
      </c>
      <c r="AO523">
        <v>740.7</v>
      </c>
      <c r="AP523">
        <v>740.7</v>
      </c>
      <c r="AQ523">
        <v>792.67</v>
      </c>
      <c r="AR523">
        <v>954.64</v>
      </c>
      <c r="AS523" s="1">
        <v>6332</v>
      </c>
      <c r="AT523" s="1">
        <v>6099</v>
      </c>
      <c r="AU523" s="1">
        <v>6778</v>
      </c>
      <c r="AV523" s="1">
        <v>6540</v>
      </c>
      <c r="AW523">
        <v>80.569999999999993</v>
      </c>
      <c r="AX523">
        <v>0</v>
      </c>
      <c r="AY523">
        <v>0</v>
      </c>
      <c r="AZ523">
        <v>0</v>
      </c>
      <c r="BA523">
        <v>664.82</v>
      </c>
      <c r="BB523" s="1">
        <v>7430</v>
      </c>
      <c r="BC523" s="1">
        <v>7218</v>
      </c>
      <c r="BD523" s="1">
        <v>6332</v>
      </c>
      <c r="BE523" s="1">
        <v>6099</v>
      </c>
      <c r="BF523">
        <v>3.41</v>
      </c>
      <c r="BH523" s="1">
        <v>13008</v>
      </c>
      <c r="BI523" s="1">
        <v>12954</v>
      </c>
      <c r="BJ523">
        <v>954.64</v>
      </c>
      <c r="BK523">
        <v>826.97</v>
      </c>
      <c r="BL523" s="1">
        <v>13874</v>
      </c>
      <c r="BM523" s="1">
        <v>13639</v>
      </c>
      <c r="BN523" s="1">
        <v>4303</v>
      </c>
      <c r="BO523" s="1">
        <v>4228</v>
      </c>
      <c r="BP523" s="1">
        <v>4534</v>
      </c>
      <c r="BQ523" s="1">
        <v>4460</v>
      </c>
      <c r="BR523">
        <v>109.75</v>
      </c>
      <c r="BS523">
        <v>102.69</v>
      </c>
      <c r="BT523">
        <v>498.88</v>
      </c>
      <c r="BU523">
        <v>498.88</v>
      </c>
      <c r="BV523">
        <v>530.82000000000005</v>
      </c>
      <c r="BW523" s="1">
        <v>4256</v>
      </c>
      <c r="BX523" s="1">
        <v>4184</v>
      </c>
      <c r="BY523" s="1">
        <v>4568</v>
      </c>
      <c r="BZ523" s="1">
        <v>4504</v>
      </c>
      <c r="CA523">
        <v>0</v>
      </c>
      <c r="CB523">
        <v>0</v>
      </c>
      <c r="CC523">
        <v>0</v>
      </c>
      <c r="CD523">
        <v>0</v>
      </c>
      <c r="CF523" s="1">
        <v>13008</v>
      </c>
      <c r="CG523" s="1">
        <v>12954</v>
      </c>
      <c r="CH523">
        <v>282.72000000000003</v>
      </c>
      <c r="CI523" s="2">
        <v>6687114.9299999997</v>
      </c>
      <c r="CJ523" s="2">
        <v>4441912.68</v>
      </c>
      <c r="CK523" s="2">
        <v>2245202.25</v>
      </c>
      <c r="CL523" s="2">
        <v>190792.36</v>
      </c>
      <c r="CM523" s="2">
        <v>6877907.29</v>
      </c>
      <c r="CN523" s="2">
        <v>6922572.5099999998</v>
      </c>
      <c r="CO523">
        <v>0</v>
      </c>
      <c r="CP523" s="2">
        <v>1053359.19</v>
      </c>
      <c r="CQ523" s="2">
        <v>972726.06</v>
      </c>
      <c r="CR523" s="2">
        <v>1869836.19</v>
      </c>
      <c r="CS523" s="2">
        <v>267509.31</v>
      </c>
      <c r="CT523" s="2">
        <v>770816.04</v>
      </c>
      <c r="CU523" s="2">
        <v>886568.63</v>
      </c>
      <c r="CV523" s="2">
        <v>4377636.63</v>
      </c>
      <c r="CW523" s="2">
        <v>299756.21000000002</v>
      </c>
      <c r="CX523" s="2">
        <v>3224216.94</v>
      </c>
      <c r="CY523">
        <v>0</v>
      </c>
      <c r="CZ523" s="2">
        <v>634446.06000000006</v>
      </c>
      <c r="DA523">
        <v>0</v>
      </c>
      <c r="DB523" s="2">
        <v>495876.9</v>
      </c>
      <c r="DC523" s="2">
        <v>1375896.06</v>
      </c>
      <c r="DD523" s="2">
        <v>500142.55</v>
      </c>
      <c r="DE523" s="2">
        <v>1537384.74</v>
      </c>
      <c r="DF523" s="2">
        <v>14398.06</v>
      </c>
      <c r="DG523">
        <v>7</v>
      </c>
      <c r="DH523">
        <v>7</v>
      </c>
      <c r="DI523" s="2">
        <v>87029.56</v>
      </c>
      <c r="DJ523" s="2">
        <v>-3463518.02</v>
      </c>
      <c r="DK523" s="2">
        <v>2051925.35</v>
      </c>
      <c r="DL523">
        <v>0</v>
      </c>
      <c r="DM523">
        <v>0</v>
      </c>
      <c r="DN523" s="2">
        <v>2051925.35</v>
      </c>
      <c r="DO523" s="2">
        <v>415163.81</v>
      </c>
      <c r="DP523" s="2">
        <v>237793.88</v>
      </c>
      <c r="DQ523" s="2">
        <v>61962.33</v>
      </c>
      <c r="DR523" s="2">
        <v>714920.02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 t="s">
        <v>244</v>
      </c>
      <c r="EL523">
        <v>0</v>
      </c>
      <c r="EM523">
        <v>0</v>
      </c>
      <c r="EO523" s="1">
        <v>1360</v>
      </c>
      <c r="EP523">
        <v>0</v>
      </c>
      <c r="EQ523" s="1">
        <v>1326</v>
      </c>
      <c r="ER523">
        <v>0</v>
      </c>
      <c r="ES523">
        <v>0</v>
      </c>
      <c r="EV523" s="1">
        <v>1326</v>
      </c>
      <c r="EW523" s="1">
        <v>1360</v>
      </c>
      <c r="EX523">
        <v>33</v>
      </c>
      <c r="EZ523" s="1">
        <v>4369</v>
      </c>
      <c r="FA523" s="1">
        <v>4038</v>
      </c>
      <c r="FB523" s="2">
        <v>6015.59</v>
      </c>
      <c r="FC523" s="1">
        <v>1372</v>
      </c>
      <c r="FD523">
        <v>0</v>
      </c>
      <c r="FE523" s="1">
        <v>1372</v>
      </c>
      <c r="FF523">
        <v>1.04</v>
      </c>
      <c r="FG523" s="2">
        <v>1593.71</v>
      </c>
      <c r="FH523">
        <v>2.44</v>
      </c>
      <c r="FI523">
        <v>5.05</v>
      </c>
      <c r="FJ523">
        <v>5.6</v>
      </c>
      <c r="FK523">
        <v>4.2300000000000004</v>
      </c>
      <c r="FL523">
        <v>85.49</v>
      </c>
      <c r="FM523" s="2">
        <v>267119.46000000002</v>
      </c>
      <c r="FN523">
        <v>100</v>
      </c>
      <c r="FO523">
        <v>77.87</v>
      </c>
      <c r="FP523">
        <v>100</v>
      </c>
      <c r="FQ523">
        <v>207.4</v>
      </c>
      <c r="FR523">
        <v>16.670000000000002</v>
      </c>
      <c r="FS523">
        <v>9.27</v>
      </c>
      <c r="FT523">
        <v>67.349999999999994</v>
      </c>
      <c r="FU523">
        <v>100</v>
      </c>
      <c r="FV523">
        <v>9.92</v>
      </c>
      <c r="FW523">
        <v>10.32</v>
      </c>
      <c r="FX523" s="2">
        <v>1081.1099999999999</v>
      </c>
      <c r="FY523">
        <v>15.72</v>
      </c>
      <c r="FZ523">
        <v>23.42</v>
      </c>
      <c r="GA523">
        <v>100.15</v>
      </c>
      <c r="GB523">
        <v>100</v>
      </c>
      <c r="GC523">
        <v>100</v>
      </c>
      <c r="GD523">
        <v>11.95</v>
      </c>
      <c r="GE523">
        <v>3.31</v>
      </c>
      <c r="GF523">
        <v>392.4</v>
      </c>
      <c r="GG523">
        <v>83.33</v>
      </c>
      <c r="GH523">
        <v>-0.65</v>
      </c>
      <c r="GI523">
        <v>65.459999999999994</v>
      </c>
      <c r="GJ523">
        <v>27.96</v>
      </c>
      <c r="GK523">
        <v>41.22</v>
      </c>
      <c r="GL523">
        <v>10.69</v>
      </c>
      <c r="GM523">
        <v>1.3</v>
      </c>
      <c r="GN523">
        <v>42.71</v>
      </c>
      <c r="GO523">
        <v>62.97</v>
      </c>
      <c r="GP523">
        <v>17.61</v>
      </c>
      <c r="GQ523">
        <v>6.11</v>
      </c>
      <c r="GR523">
        <v>1.99</v>
      </c>
      <c r="GS523">
        <v>64.58</v>
      </c>
      <c r="GT523">
        <v>32.64</v>
      </c>
      <c r="GU523">
        <v>2.77</v>
      </c>
      <c r="GV523">
        <v>93.34</v>
      </c>
      <c r="GW523">
        <v>100</v>
      </c>
      <c r="GX523">
        <v>1.1000000000000001</v>
      </c>
      <c r="GY523">
        <v>67.349999999999994</v>
      </c>
      <c r="GZ523">
        <v>100</v>
      </c>
      <c r="HA523">
        <v>0.66</v>
      </c>
      <c r="HB523">
        <v>22.13</v>
      </c>
      <c r="HC523">
        <v>5.01</v>
      </c>
      <c r="HD523">
        <v>90.51</v>
      </c>
      <c r="HE523">
        <v>77.87</v>
      </c>
      <c r="HF523">
        <v>9.27</v>
      </c>
      <c r="HG523">
        <v>55.13</v>
      </c>
      <c r="HH523">
        <v>76.95</v>
      </c>
      <c r="HI523">
        <v>51.72</v>
      </c>
      <c r="HJ523">
        <v>100</v>
      </c>
      <c r="HK523">
        <v>0.87</v>
      </c>
      <c r="HL523">
        <v>0.56999999999999995</v>
      </c>
      <c r="HM523">
        <v>0.69</v>
      </c>
      <c r="HR523">
        <v>0</v>
      </c>
      <c r="HS523">
        <v>0</v>
      </c>
      <c r="HU523">
        <v>100</v>
      </c>
      <c r="HV523">
        <v>100</v>
      </c>
      <c r="HW523">
        <v>0</v>
      </c>
      <c r="HX523">
        <v>1.49</v>
      </c>
      <c r="HY523">
        <v>0</v>
      </c>
      <c r="HZ523">
        <v>100</v>
      </c>
      <c r="IA523">
        <v>107.02</v>
      </c>
      <c r="IB523" s="2">
        <v>1030.96</v>
      </c>
    </row>
    <row r="524" spans="1:236" x14ac:dyDescent="0.25">
      <c r="A524">
        <v>412175</v>
      </c>
      <c r="B524" t="str">
        <f>VLOOKUP(A524,cods!$A$1:$C$345,3,FALSE)</f>
        <v>Centro-Sul Paranaense</v>
      </c>
      <c r="C524" t="s">
        <v>508</v>
      </c>
      <c r="D524" t="s">
        <v>236</v>
      </c>
      <c r="E524">
        <v>2021</v>
      </c>
      <c r="F524">
        <v>41069000</v>
      </c>
      <c r="G524" t="s">
        <v>237</v>
      </c>
      <c r="H524" t="s">
        <v>238</v>
      </c>
      <c r="I524" t="s">
        <v>239</v>
      </c>
      <c r="J524" t="s">
        <v>246</v>
      </c>
      <c r="K524" t="s">
        <v>241</v>
      </c>
      <c r="L524">
        <v>1</v>
      </c>
      <c r="O524">
        <v>1</v>
      </c>
      <c r="P524">
        <v>1</v>
      </c>
      <c r="Q524">
        <v>0</v>
      </c>
      <c r="R524">
        <v>0</v>
      </c>
      <c r="S524">
        <v>1</v>
      </c>
      <c r="V524" s="1">
        <v>2042</v>
      </c>
      <c r="W524" s="1">
        <v>2042</v>
      </c>
      <c r="X524" t="s">
        <v>247</v>
      </c>
      <c r="Y524" t="s">
        <v>247</v>
      </c>
      <c r="AA524" s="1">
        <v>8127</v>
      </c>
      <c r="AB524" s="1">
        <v>4343</v>
      </c>
      <c r="AC524" s="1">
        <v>5169</v>
      </c>
      <c r="AD524" s="1">
        <v>5089</v>
      </c>
      <c r="AE524" s="1">
        <v>1519</v>
      </c>
      <c r="AF524" s="1">
        <v>1495</v>
      </c>
      <c r="AG524" s="1">
        <v>1647</v>
      </c>
      <c r="AH524" s="1">
        <v>1614</v>
      </c>
      <c r="AI524" s="1">
        <v>1519</v>
      </c>
      <c r="AJ524" s="1">
        <v>1495</v>
      </c>
      <c r="AK524">
        <v>60.67</v>
      </c>
      <c r="AL524">
        <v>33.72</v>
      </c>
      <c r="AM524">
        <v>230.03</v>
      </c>
      <c r="AN524">
        <v>230.03</v>
      </c>
      <c r="AO524">
        <v>165.74</v>
      </c>
      <c r="AP524">
        <v>165.74</v>
      </c>
      <c r="AQ524">
        <v>182.17</v>
      </c>
      <c r="AR524">
        <v>230.03</v>
      </c>
      <c r="AS524" s="1">
        <v>1428</v>
      </c>
      <c r="AT524" s="1">
        <v>1406</v>
      </c>
      <c r="AU524" s="1">
        <v>1647</v>
      </c>
      <c r="AV524" s="1">
        <v>1614</v>
      </c>
      <c r="AW524">
        <v>0</v>
      </c>
      <c r="AX524">
        <v>0</v>
      </c>
      <c r="AY524">
        <v>0</v>
      </c>
      <c r="AZ524">
        <v>0</v>
      </c>
      <c r="BA524">
        <v>130.97</v>
      </c>
      <c r="BB524" s="1">
        <v>1830</v>
      </c>
      <c r="BC524" s="1">
        <v>1813</v>
      </c>
      <c r="BD524" s="1">
        <v>1428</v>
      </c>
      <c r="BE524" s="1">
        <v>1406</v>
      </c>
      <c r="BF524">
        <v>17.14</v>
      </c>
      <c r="BH524" s="1">
        <v>4343</v>
      </c>
      <c r="BI524" s="1">
        <v>4312</v>
      </c>
      <c r="BJ524">
        <v>230.03</v>
      </c>
      <c r="BK524">
        <v>638.9</v>
      </c>
      <c r="BL524" s="1">
        <v>3891</v>
      </c>
      <c r="BM524" s="1">
        <v>3891</v>
      </c>
      <c r="BN524" s="1">
        <v>1143</v>
      </c>
      <c r="BO524" s="1">
        <v>1140</v>
      </c>
      <c r="BP524" s="1">
        <v>1244</v>
      </c>
      <c r="BQ524" s="1">
        <v>1237</v>
      </c>
      <c r="BR524">
        <v>29.71</v>
      </c>
      <c r="BS524">
        <v>19.170000000000002</v>
      </c>
      <c r="BT524">
        <v>122.74</v>
      </c>
      <c r="BU524">
        <v>122.74</v>
      </c>
      <c r="BV524">
        <v>134.88</v>
      </c>
      <c r="BW524" s="1">
        <v>1075</v>
      </c>
      <c r="BX524" s="1">
        <v>1075</v>
      </c>
      <c r="BY524" s="1">
        <v>1292</v>
      </c>
      <c r="BZ524" s="1">
        <v>1281</v>
      </c>
      <c r="CA524">
        <v>0</v>
      </c>
      <c r="CB524">
        <v>0</v>
      </c>
      <c r="CC524">
        <v>0</v>
      </c>
      <c r="CD524">
        <v>0</v>
      </c>
      <c r="CF524" s="1">
        <v>3891</v>
      </c>
      <c r="CG524" s="1">
        <v>3891</v>
      </c>
      <c r="CH524">
        <v>35.69</v>
      </c>
      <c r="CI524" s="2">
        <v>1934587.16</v>
      </c>
      <c r="CJ524" s="2">
        <v>1253778.07</v>
      </c>
      <c r="CK524" s="2">
        <v>680809.09</v>
      </c>
      <c r="CL524" s="2">
        <v>54795.7</v>
      </c>
      <c r="CM524" s="2">
        <v>1989382.86</v>
      </c>
      <c r="CN524" s="2">
        <v>1918405.28</v>
      </c>
      <c r="CO524">
        <v>0</v>
      </c>
      <c r="CP524" s="2">
        <v>708785.26</v>
      </c>
      <c r="CQ524" s="2">
        <v>634570.21</v>
      </c>
      <c r="CR524" s="2">
        <v>401531.87</v>
      </c>
      <c r="CS524" s="2">
        <v>42412.11</v>
      </c>
      <c r="CT524" s="2">
        <v>536849.48</v>
      </c>
      <c r="CU524" s="2">
        <v>284397.52</v>
      </c>
      <c r="CV524" s="2">
        <v>1482794.93</v>
      </c>
      <c r="CW524" s="2">
        <v>139562.82</v>
      </c>
      <c r="CX524" s="2">
        <v>2064846.2</v>
      </c>
      <c r="CY524">
        <v>0</v>
      </c>
      <c r="CZ524" s="2">
        <v>268982.90999999997</v>
      </c>
      <c r="DA524">
        <v>0</v>
      </c>
      <c r="DB524" s="2">
        <v>139672.72</v>
      </c>
      <c r="DC524">
        <v>0</v>
      </c>
      <c r="DD524" s="2">
        <v>43229.03</v>
      </c>
      <c r="DE524" s="2">
        <v>744868.44</v>
      </c>
      <c r="DF524">
        <v>870.7</v>
      </c>
      <c r="DG524">
        <v>3</v>
      </c>
      <c r="DH524">
        <v>2</v>
      </c>
      <c r="DI524" s="2">
        <v>77931.23</v>
      </c>
      <c r="DJ524" s="2">
        <v>173505.54</v>
      </c>
      <c r="DK524" s="2">
        <v>788968.17</v>
      </c>
      <c r="DN524" s="2">
        <v>788968.17</v>
      </c>
      <c r="DO524" s="2">
        <v>1661.96</v>
      </c>
      <c r="DP524" s="2">
        <v>88902.92</v>
      </c>
      <c r="DQ524" s="2">
        <v>50659.9</v>
      </c>
      <c r="DR524" s="2">
        <v>141224.78</v>
      </c>
      <c r="DS524">
        <v>0</v>
      </c>
      <c r="DT524">
        <v>0</v>
      </c>
      <c r="DU524">
        <v>0</v>
      </c>
      <c r="EK524" t="s">
        <v>244</v>
      </c>
      <c r="EL524">
        <v>0</v>
      </c>
      <c r="EM524">
        <v>0</v>
      </c>
      <c r="EO524">
        <v>269</v>
      </c>
      <c r="EP524">
        <v>0</v>
      </c>
      <c r="EQ524">
        <v>250</v>
      </c>
      <c r="ER524">
        <v>0</v>
      </c>
      <c r="ES524">
        <v>0</v>
      </c>
      <c r="EV524">
        <v>250</v>
      </c>
      <c r="EW524">
        <v>269</v>
      </c>
      <c r="EX524">
        <v>1</v>
      </c>
      <c r="EZ524" s="1">
        <v>1229</v>
      </c>
      <c r="FA524" s="1">
        <v>1165</v>
      </c>
      <c r="FB524" s="2">
        <v>54423.69</v>
      </c>
      <c r="FC524">
        <v>251</v>
      </c>
      <c r="FD524">
        <v>0</v>
      </c>
      <c r="FE524">
        <v>251</v>
      </c>
      <c r="FF524">
        <v>1.08</v>
      </c>
      <c r="FG524" s="2">
        <v>1148.4000000000001</v>
      </c>
      <c r="FH524">
        <v>6.51</v>
      </c>
      <c r="FI524">
        <v>6.1</v>
      </c>
      <c r="FJ524">
        <v>6.88</v>
      </c>
      <c r="FK524">
        <v>5.05</v>
      </c>
      <c r="FL524">
        <v>33.22</v>
      </c>
      <c r="FM524" s="2">
        <v>160612.75</v>
      </c>
      <c r="FN524">
        <v>100</v>
      </c>
      <c r="FO524">
        <v>77.849999999999994</v>
      </c>
      <c r="FP524">
        <v>100</v>
      </c>
      <c r="FQ524">
        <v>93.69</v>
      </c>
      <c r="FR524">
        <v>14.43</v>
      </c>
      <c r="FS524">
        <v>8.4700000000000006</v>
      </c>
      <c r="FT524">
        <v>74.06</v>
      </c>
      <c r="FU524">
        <v>100</v>
      </c>
      <c r="FV524">
        <v>9.31</v>
      </c>
      <c r="FW524">
        <v>4.2699999999999996</v>
      </c>
      <c r="FX524">
        <v>672.25</v>
      </c>
      <c r="FY524">
        <v>25.91</v>
      </c>
      <c r="FZ524">
        <v>19</v>
      </c>
      <c r="GA524">
        <v>88.53</v>
      </c>
      <c r="GB524">
        <v>100</v>
      </c>
      <c r="GC524">
        <v>89.59</v>
      </c>
      <c r="GD524">
        <v>11.76</v>
      </c>
      <c r="GE524">
        <v>4.68</v>
      </c>
      <c r="GF524">
        <v>516.47</v>
      </c>
      <c r="GG524">
        <v>85.57</v>
      </c>
      <c r="GH524">
        <v>3.57</v>
      </c>
      <c r="GI524">
        <v>76.650000000000006</v>
      </c>
      <c r="GJ524">
        <v>20.76</v>
      </c>
      <c r="GK524">
        <v>35.46</v>
      </c>
      <c r="GL524">
        <v>7.3</v>
      </c>
      <c r="GM524">
        <v>4.03</v>
      </c>
      <c r="GN524">
        <v>27.08</v>
      </c>
      <c r="GO524">
        <v>46.26</v>
      </c>
      <c r="GP524">
        <v>36.21</v>
      </c>
      <c r="GQ524">
        <v>2.86</v>
      </c>
      <c r="GR524">
        <v>5.26</v>
      </c>
      <c r="GS524">
        <v>63.02</v>
      </c>
      <c r="GT524">
        <v>34.22</v>
      </c>
      <c r="GU524">
        <v>2.75</v>
      </c>
      <c r="GV524">
        <v>86.91</v>
      </c>
      <c r="GW524">
        <v>100</v>
      </c>
      <c r="GX524">
        <v>1.66</v>
      </c>
      <c r="GY524">
        <v>74.06</v>
      </c>
      <c r="GZ524">
        <v>89.59</v>
      </c>
      <c r="HA524">
        <v>0.94</v>
      </c>
      <c r="HB524">
        <v>22.15</v>
      </c>
      <c r="HC524">
        <v>2.74</v>
      </c>
      <c r="HD524">
        <v>85.72</v>
      </c>
      <c r="HE524">
        <v>77.849999999999994</v>
      </c>
      <c r="HF524">
        <v>8.4700000000000006</v>
      </c>
      <c r="HG524">
        <v>128.26</v>
      </c>
      <c r="HH524">
        <v>63.6</v>
      </c>
      <c r="HI524">
        <v>47.88</v>
      </c>
      <c r="HJ524">
        <v>100</v>
      </c>
      <c r="HK524">
        <v>2.78</v>
      </c>
      <c r="HL524">
        <v>0.28999999999999998</v>
      </c>
      <c r="HM524">
        <v>0.8</v>
      </c>
      <c r="HR524">
        <v>0</v>
      </c>
      <c r="HS524">
        <v>0</v>
      </c>
      <c r="HU524">
        <v>100</v>
      </c>
      <c r="HV524">
        <v>100</v>
      </c>
      <c r="HW524">
        <v>0</v>
      </c>
      <c r="HX524">
        <v>46.72</v>
      </c>
      <c r="HY524">
        <v>0</v>
      </c>
      <c r="HZ524">
        <v>100</v>
      </c>
      <c r="IA524">
        <v>118.13</v>
      </c>
      <c r="IB524">
        <v>620.16</v>
      </c>
    </row>
    <row r="525" spans="1:236" hidden="1" x14ac:dyDescent="0.25">
      <c r="A525">
        <v>412175</v>
      </c>
      <c r="B525" t="str">
        <f>VLOOKUP(A525,cods!$A$1:$C$345,3,FALSE)</f>
        <v>Centro-Sul Paranaense</v>
      </c>
      <c r="C525" t="s">
        <v>508</v>
      </c>
      <c r="D525" t="s">
        <v>236</v>
      </c>
      <c r="E525">
        <v>2020</v>
      </c>
      <c r="F525">
        <v>41069000</v>
      </c>
      <c r="G525" t="s">
        <v>237</v>
      </c>
      <c r="H525" t="s">
        <v>238</v>
      </c>
      <c r="I525" t="s">
        <v>239</v>
      </c>
      <c r="J525" t="s">
        <v>246</v>
      </c>
      <c r="K525" t="s">
        <v>241</v>
      </c>
      <c r="L525">
        <v>1</v>
      </c>
      <c r="O525">
        <v>1</v>
      </c>
      <c r="P525">
        <v>1</v>
      </c>
      <c r="Q525">
        <v>0</v>
      </c>
      <c r="R525">
        <v>0</v>
      </c>
      <c r="S525">
        <v>1</v>
      </c>
      <c r="V525" s="1">
        <v>2042</v>
      </c>
      <c r="W525" s="1">
        <v>2042</v>
      </c>
      <c r="X525" t="s">
        <v>247</v>
      </c>
      <c r="Y525" t="s">
        <v>247</v>
      </c>
      <c r="AA525" s="1">
        <v>8069</v>
      </c>
      <c r="AB525" s="1">
        <v>4312</v>
      </c>
      <c r="AC525" s="1">
        <v>5089</v>
      </c>
      <c r="AD525" s="1">
        <v>4999</v>
      </c>
      <c r="AE525" s="1">
        <v>1495</v>
      </c>
      <c r="AF525" s="1">
        <v>1463</v>
      </c>
      <c r="AG525" s="1">
        <v>1614</v>
      </c>
      <c r="AH525" s="1">
        <v>1587</v>
      </c>
      <c r="AI525" s="1">
        <v>1495</v>
      </c>
      <c r="AJ525" s="1">
        <v>1463</v>
      </c>
      <c r="AK525">
        <v>33.72</v>
      </c>
      <c r="AL525">
        <v>33.479999999999997</v>
      </c>
      <c r="AM525">
        <v>221.47</v>
      </c>
      <c r="AN525">
        <v>214.56</v>
      </c>
      <c r="AO525">
        <v>163.55000000000001</v>
      </c>
      <c r="AP525">
        <v>163.55000000000001</v>
      </c>
      <c r="AQ525">
        <v>177.87</v>
      </c>
      <c r="AR525">
        <v>221.47</v>
      </c>
      <c r="AS525" s="1">
        <v>1406</v>
      </c>
      <c r="AT525" s="1">
        <v>1381</v>
      </c>
      <c r="AU525" s="1">
        <v>1614</v>
      </c>
      <c r="AV525" s="1">
        <v>1587</v>
      </c>
      <c r="AW525">
        <v>6.91</v>
      </c>
      <c r="AX525">
        <v>0</v>
      </c>
      <c r="AY525">
        <v>0</v>
      </c>
      <c r="AZ525">
        <v>0</v>
      </c>
      <c r="BA525">
        <v>133.38999999999999</v>
      </c>
      <c r="BB525" s="1">
        <v>1813</v>
      </c>
      <c r="BC525" s="1">
        <v>1792</v>
      </c>
      <c r="BD525" s="1">
        <v>1406</v>
      </c>
      <c r="BE525" s="1">
        <v>1381</v>
      </c>
      <c r="BF525">
        <v>17.64</v>
      </c>
      <c r="BH525" s="1">
        <v>4312</v>
      </c>
      <c r="BI525" s="1">
        <v>4281</v>
      </c>
      <c r="BJ525">
        <v>221.47</v>
      </c>
      <c r="BK525">
        <v>657.22</v>
      </c>
      <c r="BL525" s="1">
        <v>3891</v>
      </c>
      <c r="BM525" s="1">
        <v>3703</v>
      </c>
      <c r="BN525" s="1">
        <v>1140</v>
      </c>
      <c r="BO525" s="1">
        <v>1088</v>
      </c>
      <c r="BP525" s="1">
        <v>1237</v>
      </c>
      <c r="BQ525" s="1">
        <v>1184</v>
      </c>
      <c r="BR525">
        <v>19.170000000000002</v>
      </c>
      <c r="BS525">
        <v>14.43</v>
      </c>
      <c r="BT525">
        <v>122.92</v>
      </c>
      <c r="BU525">
        <v>122.92</v>
      </c>
      <c r="BV525">
        <v>133.72999999999999</v>
      </c>
      <c r="BW525" s="1">
        <v>1075</v>
      </c>
      <c r="BX525" s="1">
        <v>1023</v>
      </c>
      <c r="BY525" s="1">
        <v>1281</v>
      </c>
      <c r="BZ525" s="1">
        <v>1231</v>
      </c>
      <c r="CA525">
        <v>0</v>
      </c>
      <c r="CB525">
        <v>0</v>
      </c>
      <c r="CC525">
        <v>0</v>
      </c>
      <c r="CD525">
        <v>0</v>
      </c>
      <c r="CF525" s="1">
        <v>3891</v>
      </c>
      <c r="CG525" s="1">
        <v>3703</v>
      </c>
      <c r="CH525">
        <v>23.14</v>
      </c>
      <c r="CI525" s="2">
        <v>1808353.1</v>
      </c>
      <c r="CJ525" s="2">
        <v>1206321.53</v>
      </c>
      <c r="CK525" s="2">
        <v>602031.56999999995</v>
      </c>
      <c r="CL525" s="2">
        <v>59283.69</v>
      </c>
      <c r="CM525" s="2">
        <v>1867636.79</v>
      </c>
      <c r="CN525" s="2">
        <v>1842786.53</v>
      </c>
      <c r="CO525">
        <v>0</v>
      </c>
      <c r="CP525" s="2">
        <v>634570.21</v>
      </c>
      <c r="CQ525" s="2">
        <v>608597.46</v>
      </c>
      <c r="CR525" s="2">
        <v>703057.01</v>
      </c>
      <c r="CS525" s="2">
        <v>37580.82</v>
      </c>
      <c r="CT525" s="2">
        <v>461855.24</v>
      </c>
      <c r="CU525" s="2">
        <v>263986.74</v>
      </c>
      <c r="CV525" s="2">
        <v>1654177.59</v>
      </c>
      <c r="CW525" s="2">
        <v>40466.83</v>
      </c>
      <c r="CX525" s="2">
        <v>1979664.43</v>
      </c>
      <c r="CY525">
        <v>0</v>
      </c>
      <c r="CZ525" s="2">
        <v>24937.17</v>
      </c>
      <c r="DA525">
        <v>0</v>
      </c>
      <c r="DB525" s="2">
        <v>131930.85</v>
      </c>
      <c r="DC525">
        <v>0</v>
      </c>
      <c r="DD525" s="2">
        <v>46855.66</v>
      </c>
      <c r="DE525" s="2">
        <v>28349.13</v>
      </c>
      <c r="DF525">
        <v>303.77</v>
      </c>
      <c r="DG525">
        <v>2</v>
      </c>
      <c r="DH525">
        <v>3</v>
      </c>
      <c r="DI525" s="2">
        <v>55766.93</v>
      </c>
      <c r="DJ525" s="2">
        <v>260082.84</v>
      </c>
      <c r="DK525" s="2">
        <v>75508.56</v>
      </c>
      <c r="DL525">
        <v>0</v>
      </c>
      <c r="DM525">
        <v>0</v>
      </c>
      <c r="DN525" s="2">
        <v>75508.56</v>
      </c>
      <c r="DO525">
        <v>38.880000000000003</v>
      </c>
      <c r="DP525" s="2">
        <v>32973.440000000002</v>
      </c>
      <c r="DQ525" s="2">
        <v>7493.39</v>
      </c>
      <c r="DR525" s="2">
        <v>40505.71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 t="s">
        <v>244</v>
      </c>
      <c r="EL525">
        <v>0</v>
      </c>
      <c r="EM525">
        <v>0</v>
      </c>
      <c r="EO525">
        <v>243</v>
      </c>
      <c r="EP525">
        <v>0</v>
      </c>
      <c r="EQ525">
        <v>247</v>
      </c>
      <c r="ER525">
        <v>0</v>
      </c>
      <c r="ES525">
        <v>0</v>
      </c>
      <c r="EV525">
        <v>247</v>
      </c>
      <c r="EW525">
        <v>243</v>
      </c>
      <c r="EX525">
        <v>0</v>
      </c>
      <c r="EY525">
        <v>0</v>
      </c>
      <c r="EZ525">
        <v>811</v>
      </c>
      <c r="FA525">
        <v>774</v>
      </c>
      <c r="FB525">
        <v>634.16999999999996</v>
      </c>
      <c r="FC525">
        <v>273</v>
      </c>
      <c r="FD525">
        <v>0</v>
      </c>
      <c r="FE525">
        <v>273</v>
      </c>
      <c r="FF525">
        <v>1.08</v>
      </c>
      <c r="FG525" s="2">
        <v>1124.4000000000001</v>
      </c>
      <c r="FH525">
        <v>6.35</v>
      </c>
      <c r="FI525">
        <v>5.8</v>
      </c>
      <c r="FJ525">
        <v>6.78</v>
      </c>
      <c r="FK525">
        <v>4.5</v>
      </c>
      <c r="FL525">
        <v>48.85</v>
      </c>
      <c r="FM525" s="2">
        <v>281222.8</v>
      </c>
      <c r="FN525">
        <v>100</v>
      </c>
      <c r="FO525">
        <v>80.239999999999995</v>
      </c>
      <c r="FP525">
        <v>100</v>
      </c>
      <c r="FQ525">
        <v>91.35</v>
      </c>
      <c r="FR525">
        <v>12.74</v>
      </c>
      <c r="FS525">
        <v>8.52</v>
      </c>
      <c r="FT525">
        <v>75.16</v>
      </c>
      <c r="FU525">
        <v>100</v>
      </c>
      <c r="FV525">
        <v>9.26</v>
      </c>
      <c r="FW525">
        <v>3.44</v>
      </c>
      <c r="FX525">
        <v>817.46</v>
      </c>
      <c r="FY525">
        <v>18.64</v>
      </c>
      <c r="FZ525">
        <v>13.38</v>
      </c>
      <c r="GA525">
        <v>88.83</v>
      </c>
      <c r="GB525">
        <v>100</v>
      </c>
      <c r="GC525">
        <v>90.24</v>
      </c>
      <c r="GD525">
        <v>11.53</v>
      </c>
      <c r="GE525">
        <v>5.31</v>
      </c>
      <c r="GF525">
        <v>588.47</v>
      </c>
      <c r="GG525">
        <v>87.26</v>
      </c>
      <c r="GH525">
        <v>1.33</v>
      </c>
      <c r="GI525">
        <v>91.47</v>
      </c>
      <c r="GJ525">
        <v>38.880000000000003</v>
      </c>
      <c r="GK525">
        <v>53.48</v>
      </c>
      <c r="GL525">
        <v>2.2400000000000002</v>
      </c>
      <c r="GM525">
        <v>3.08</v>
      </c>
      <c r="GN525">
        <v>42.5</v>
      </c>
      <c r="GO525">
        <v>58.46</v>
      </c>
      <c r="GP525">
        <v>27.92</v>
      </c>
      <c r="GQ525">
        <v>2.27</v>
      </c>
      <c r="GR525">
        <v>3.37</v>
      </c>
      <c r="GS525">
        <v>64.59</v>
      </c>
      <c r="GT525">
        <v>32.229999999999997</v>
      </c>
      <c r="GU525">
        <v>3.17</v>
      </c>
      <c r="GV525">
        <v>87.07</v>
      </c>
      <c r="GW525">
        <v>100</v>
      </c>
      <c r="GX525">
        <v>1.69</v>
      </c>
      <c r="GY525">
        <v>75.16</v>
      </c>
      <c r="GZ525">
        <v>90.24</v>
      </c>
      <c r="HA525">
        <v>0.96</v>
      </c>
      <c r="HB525">
        <v>19.760000000000002</v>
      </c>
      <c r="HC525">
        <v>3.28</v>
      </c>
      <c r="HD525">
        <v>74.62</v>
      </c>
      <c r="HE525">
        <v>80.239999999999995</v>
      </c>
      <c r="HF525">
        <v>8.52</v>
      </c>
      <c r="HG525">
        <v>122.32</v>
      </c>
      <c r="HH525">
        <v>63.07</v>
      </c>
      <c r="HI525">
        <v>48.22</v>
      </c>
      <c r="HJ525">
        <v>100</v>
      </c>
      <c r="HK525">
        <v>2.97</v>
      </c>
      <c r="HL525">
        <v>0.19</v>
      </c>
      <c r="HM525">
        <v>0.68</v>
      </c>
      <c r="HR525">
        <v>0</v>
      </c>
      <c r="HS525">
        <v>0</v>
      </c>
      <c r="HU525">
        <v>100</v>
      </c>
      <c r="HV525">
        <v>100</v>
      </c>
      <c r="HW525">
        <v>0</v>
      </c>
      <c r="HX525">
        <v>0.82</v>
      </c>
      <c r="HY525">
        <v>0</v>
      </c>
      <c r="HZ525">
        <v>100</v>
      </c>
      <c r="IA525">
        <v>108.74</v>
      </c>
      <c r="IB525">
        <v>754.06</v>
      </c>
    </row>
    <row r="526" spans="1:236" x14ac:dyDescent="0.25">
      <c r="A526">
        <v>412190</v>
      </c>
      <c r="B526" t="str">
        <f>VLOOKUP(A526,cods!$A$1:$C$345,3,FALSE)</f>
        <v>Norte Pioneiro Paranaense</v>
      </c>
      <c r="C526" t="s">
        <v>509</v>
      </c>
      <c r="D526" t="s">
        <v>236</v>
      </c>
      <c r="E526">
        <v>2021</v>
      </c>
      <c r="F526">
        <v>41069000</v>
      </c>
      <c r="G526" t="s">
        <v>237</v>
      </c>
      <c r="H526" t="s">
        <v>238</v>
      </c>
      <c r="I526" t="s">
        <v>239</v>
      </c>
      <c r="J526" t="s">
        <v>246</v>
      </c>
      <c r="K526" t="s">
        <v>241</v>
      </c>
      <c r="L526">
        <v>1</v>
      </c>
      <c r="O526">
        <v>1</v>
      </c>
      <c r="P526">
        <v>1</v>
      </c>
      <c r="Q526">
        <v>1</v>
      </c>
      <c r="R526">
        <v>0</v>
      </c>
      <c r="S526">
        <v>1</v>
      </c>
      <c r="V526" s="1">
        <v>2046</v>
      </c>
      <c r="W526" s="1">
        <v>2046</v>
      </c>
      <c r="X526" t="s">
        <v>242</v>
      </c>
      <c r="Y526" t="s">
        <v>247</v>
      </c>
      <c r="AA526" s="1">
        <v>12869</v>
      </c>
      <c r="AB526" s="1">
        <v>10541</v>
      </c>
      <c r="AC526" s="1">
        <v>12867</v>
      </c>
      <c r="AD526" s="1">
        <v>12946</v>
      </c>
      <c r="AE526" s="1">
        <v>5188</v>
      </c>
      <c r="AF526" s="1">
        <v>5060</v>
      </c>
      <c r="AG526" s="1">
        <v>5516</v>
      </c>
      <c r="AH526" s="1">
        <v>5399</v>
      </c>
      <c r="AI526" s="1">
        <v>5188</v>
      </c>
      <c r="AJ526" s="1">
        <v>5060</v>
      </c>
      <c r="AK526">
        <v>84.29</v>
      </c>
      <c r="AL526">
        <v>92.66</v>
      </c>
      <c r="AM526">
        <v>969.27</v>
      </c>
      <c r="AN526">
        <v>0</v>
      </c>
      <c r="AO526">
        <v>586.45000000000005</v>
      </c>
      <c r="AP526">
        <v>596.17999999999995</v>
      </c>
      <c r="AQ526">
        <v>641.01</v>
      </c>
      <c r="AR526">
        <v>979</v>
      </c>
      <c r="AS526" s="1">
        <v>5125</v>
      </c>
      <c r="AT526" s="1">
        <v>5026</v>
      </c>
      <c r="AU526" s="1">
        <v>5516</v>
      </c>
      <c r="AV526" s="1">
        <v>5399</v>
      </c>
      <c r="AW526">
        <v>969.27</v>
      </c>
      <c r="AX526">
        <v>0</v>
      </c>
      <c r="AY526">
        <v>9.73</v>
      </c>
      <c r="AZ526">
        <v>9.73</v>
      </c>
      <c r="BA526">
        <v>529.19000000000005</v>
      </c>
      <c r="BB526" s="1">
        <v>5938</v>
      </c>
      <c r="BC526" s="1">
        <v>5816</v>
      </c>
      <c r="BD526" s="1">
        <v>5125</v>
      </c>
      <c r="BE526" s="1">
        <v>5026</v>
      </c>
      <c r="BF526">
        <v>0.57999999999999996</v>
      </c>
      <c r="BH526" s="1">
        <v>10541</v>
      </c>
      <c r="BI526" s="1">
        <v>10606</v>
      </c>
      <c r="BJ526">
        <v>969.27</v>
      </c>
      <c r="BK526">
        <v>628.29999999999995</v>
      </c>
      <c r="BL526" s="1">
        <v>9785</v>
      </c>
      <c r="BM526" s="1">
        <v>9658</v>
      </c>
      <c r="BN526" s="1">
        <v>3310</v>
      </c>
      <c r="BO526" s="1">
        <v>3250</v>
      </c>
      <c r="BP526" s="1">
        <v>3525</v>
      </c>
      <c r="BQ526" s="1">
        <v>3475</v>
      </c>
      <c r="BR526">
        <v>50.56</v>
      </c>
      <c r="BS526">
        <v>53.47</v>
      </c>
      <c r="BT526">
        <v>382.39</v>
      </c>
      <c r="BU526">
        <v>382.39</v>
      </c>
      <c r="BV526">
        <v>410.07</v>
      </c>
      <c r="BW526" s="1">
        <v>3219</v>
      </c>
      <c r="BX526" s="1">
        <v>3177</v>
      </c>
      <c r="BY526" s="1">
        <v>3682</v>
      </c>
      <c r="BZ526" s="1">
        <v>3624</v>
      </c>
      <c r="CA526">
        <v>0</v>
      </c>
      <c r="CB526">
        <v>0</v>
      </c>
      <c r="CC526">
        <v>0</v>
      </c>
      <c r="CD526">
        <v>0</v>
      </c>
      <c r="CF526" s="1">
        <v>9785</v>
      </c>
      <c r="CG526" s="1">
        <v>9658</v>
      </c>
      <c r="CH526">
        <v>0.28000000000000003</v>
      </c>
      <c r="CI526" s="2">
        <v>5314397.01</v>
      </c>
      <c r="CJ526" s="2">
        <v>3566433.48</v>
      </c>
      <c r="CK526" s="2">
        <v>1747963.53</v>
      </c>
      <c r="CL526" s="2">
        <v>97224.93</v>
      </c>
      <c r="CM526" s="2">
        <v>5411621.9400000004</v>
      </c>
      <c r="CN526" s="2">
        <v>5082038.55</v>
      </c>
      <c r="CO526">
        <v>0</v>
      </c>
      <c r="CP526" s="2">
        <v>1331103.08</v>
      </c>
      <c r="CQ526" s="2">
        <v>972958.25</v>
      </c>
      <c r="CR526" s="2">
        <v>902623</v>
      </c>
      <c r="CS526" s="2">
        <v>152865.41</v>
      </c>
      <c r="CT526" s="2">
        <v>521735.81</v>
      </c>
      <c r="CU526" s="2">
        <v>740680.12</v>
      </c>
      <c r="CV526" s="2">
        <v>2739170.16</v>
      </c>
      <c r="CW526" s="2">
        <v>248415.91</v>
      </c>
      <c r="CX526" s="2">
        <v>4429230.13</v>
      </c>
      <c r="CY526">
        <v>0</v>
      </c>
      <c r="CZ526" s="2">
        <v>596214.94999999995</v>
      </c>
      <c r="DA526">
        <v>0</v>
      </c>
      <c r="DB526" s="2">
        <v>381905.17</v>
      </c>
      <c r="DC526" s="2">
        <v>382185.51</v>
      </c>
      <c r="DD526" s="2">
        <v>166398</v>
      </c>
      <c r="DE526" s="2">
        <v>446480.84</v>
      </c>
      <c r="DF526" s="2">
        <v>3381.81</v>
      </c>
      <c r="DG526">
        <v>2</v>
      </c>
      <c r="DH526">
        <v>3</v>
      </c>
      <c r="DI526" s="2">
        <v>39360.65</v>
      </c>
      <c r="DJ526" s="2">
        <v>463243.6</v>
      </c>
      <c r="DK526" s="2">
        <v>616260.65</v>
      </c>
      <c r="DN526" s="2">
        <v>616260.65</v>
      </c>
      <c r="DO526" s="2">
        <v>9528.6</v>
      </c>
      <c r="DP526" s="2">
        <v>201970.7</v>
      </c>
      <c r="DQ526" s="2">
        <v>46445.21</v>
      </c>
      <c r="DR526" s="2">
        <v>257944.51</v>
      </c>
      <c r="DS526">
        <v>0</v>
      </c>
      <c r="DT526">
        <v>0</v>
      </c>
      <c r="DU526">
        <v>0</v>
      </c>
      <c r="EK526" t="s">
        <v>244</v>
      </c>
      <c r="EL526">
        <v>0</v>
      </c>
      <c r="EM526">
        <v>0</v>
      </c>
      <c r="EO526">
        <v>754</v>
      </c>
      <c r="EP526">
        <v>0</v>
      </c>
      <c r="EQ526">
        <v>693</v>
      </c>
      <c r="ER526">
        <v>0</v>
      </c>
      <c r="ES526">
        <v>1</v>
      </c>
      <c r="EV526">
        <v>693</v>
      </c>
      <c r="EW526">
        <v>754</v>
      </c>
      <c r="EX526">
        <v>10</v>
      </c>
      <c r="EZ526" s="1">
        <v>6217</v>
      </c>
      <c r="FA526" s="1">
        <v>5612</v>
      </c>
      <c r="FB526" s="2">
        <v>330395.96999999997</v>
      </c>
      <c r="FC526">
        <v>680</v>
      </c>
      <c r="FD526">
        <v>0</v>
      </c>
      <c r="FE526">
        <v>680</v>
      </c>
      <c r="FF526">
        <v>1.07</v>
      </c>
      <c r="FG526" s="2">
        <v>3583</v>
      </c>
      <c r="FH526">
        <v>4.21</v>
      </c>
      <c r="FI526">
        <v>5.0599999999999996</v>
      </c>
      <c r="FJ526">
        <v>5.65</v>
      </c>
      <c r="FK526">
        <v>4.26</v>
      </c>
      <c r="FL526">
        <v>37.1</v>
      </c>
      <c r="FM526" s="2">
        <v>361049.2</v>
      </c>
      <c r="FN526">
        <v>100</v>
      </c>
      <c r="FO526">
        <v>60.54</v>
      </c>
      <c r="FP526">
        <v>100</v>
      </c>
      <c r="FQ526">
        <v>119.98</v>
      </c>
      <c r="FR526">
        <v>34.49</v>
      </c>
      <c r="FS526">
        <v>8.9499999999999993</v>
      </c>
      <c r="FT526">
        <v>65.2</v>
      </c>
      <c r="FU526">
        <v>100</v>
      </c>
      <c r="FV526">
        <v>9.64</v>
      </c>
      <c r="FW526">
        <v>4.55</v>
      </c>
      <c r="FX526" s="2">
        <v>1968.05</v>
      </c>
      <c r="FY526">
        <v>15.05</v>
      </c>
      <c r="FZ526">
        <v>14.24</v>
      </c>
      <c r="GA526">
        <v>124.49</v>
      </c>
      <c r="GB526">
        <v>100</v>
      </c>
      <c r="GC526">
        <v>92.83</v>
      </c>
      <c r="GD526">
        <v>14.8</v>
      </c>
      <c r="GE526">
        <v>2.61</v>
      </c>
      <c r="GF526">
        <v>305.8</v>
      </c>
      <c r="GG526">
        <v>65.510000000000005</v>
      </c>
      <c r="GH526">
        <v>6.09</v>
      </c>
      <c r="GI526">
        <v>51.54</v>
      </c>
      <c r="GJ526">
        <v>16.98</v>
      </c>
      <c r="GK526">
        <v>30.92</v>
      </c>
      <c r="GL526">
        <v>4.8499999999999996</v>
      </c>
      <c r="GM526">
        <v>0.74</v>
      </c>
      <c r="GN526">
        <v>32.950000000000003</v>
      </c>
      <c r="GO526">
        <v>59.99</v>
      </c>
      <c r="GP526">
        <v>19.05</v>
      </c>
      <c r="GQ526">
        <v>5.58</v>
      </c>
      <c r="GR526">
        <v>1.44</v>
      </c>
      <c r="GS526">
        <v>65.900000000000006</v>
      </c>
      <c r="GT526">
        <v>32.299999999999997</v>
      </c>
      <c r="GU526">
        <v>1.8</v>
      </c>
      <c r="GV526">
        <v>93</v>
      </c>
      <c r="GW526">
        <v>100</v>
      </c>
      <c r="GX526">
        <v>0.49</v>
      </c>
      <c r="GY526">
        <v>65.2</v>
      </c>
      <c r="GZ526">
        <v>92.83</v>
      </c>
      <c r="HA526">
        <v>0.3</v>
      </c>
      <c r="HB526">
        <v>39.07</v>
      </c>
      <c r="HC526">
        <v>11.84</v>
      </c>
      <c r="HD526">
        <v>204.38</v>
      </c>
      <c r="HE526">
        <v>60.93</v>
      </c>
      <c r="HF526">
        <v>8.9499999999999993</v>
      </c>
      <c r="HG526">
        <v>88.55</v>
      </c>
      <c r="HH526">
        <v>99.98</v>
      </c>
      <c r="HI526">
        <v>76.040000000000006</v>
      </c>
      <c r="HJ526">
        <v>99.01</v>
      </c>
      <c r="HK526">
        <v>0.64</v>
      </c>
      <c r="HL526">
        <v>0</v>
      </c>
      <c r="HM526">
        <v>0.83</v>
      </c>
      <c r="HR526">
        <v>0</v>
      </c>
      <c r="HS526">
        <v>0</v>
      </c>
      <c r="HU526">
        <v>100</v>
      </c>
      <c r="HV526">
        <v>100</v>
      </c>
      <c r="HW526">
        <v>0.02</v>
      </c>
      <c r="HX526">
        <v>58.87</v>
      </c>
      <c r="HY526">
        <v>0</v>
      </c>
      <c r="HZ526">
        <v>100</v>
      </c>
      <c r="IA526">
        <v>150.38999999999999</v>
      </c>
      <c r="IB526" s="2">
        <v>1846.44</v>
      </c>
    </row>
    <row r="527" spans="1:236" hidden="1" x14ac:dyDescent="0.25">
      <c r="A527">
        <v>412190</v>
      </c>
      <c r="B527" t="str">
        <f>VLOOKUP(A527,cods!$A$1:$C$345,3,FALSE)</f>
        <v>Norte Pioneiro Paranaense</v>
      </c>
      <c r="C527" t="s">
        <v>509</v>
      </c>
      <c r="D527" t="s">
        <v>236</v>
      </c>
      <c r="E527">
        <v>2020</v>
      </c>
      <c r="F527">
        <v>41069000</v>
      </c>
      <c r="G527" t="s">
        <v>237</v>
      </c>
      <c r="H527" t="s">
        <v>238</v>
      </c>
      <c r="I527" t="s">
        <v>239</v>
      </c>
      <c r="J527" t="s">
        <v>246</v>
      </c>
      <c r="K527" t="s">
        <v>241</v>
      </c>
      <c r="L527">
        <v>1</v>
      </c>
      <c r="O527">
        <v>1</v>
      </c>
      <c r="P527">
        <v>1</v>
      </c>
      <c r="Q527">
        <v>1</v>
      </c>
      <c r="R527">
        <v>0</v>
      </c>
      <c r="S527">
        <v>1</v>
      </c>
      <c r="V527" s="1">
        <v>2046</v>
      </c>
      <c r="W527" s="1">
        <v>2046</v>
      </c>
      <c r="X527" t="s">
        <v>242</v>
      </c>
      <c r="Y527" t="s">
        <v>247</v>
      </c>
      <c r="AA527" s="1">
        <v>12948</v>
      </c>
      <c r="AB527" s="1">
        <v>10606</v>
      </c>
      <c r="AC527" s="1">
        <v>12946</v>
      </c>
      <c r="AD527" s="1">
        <v>13027</v>
      </c>
      <c r="AE527" s="1">
        <v>5060</v>
      </c>
      <c r="AF527" s="1">
        <v>4962</v>
      </c>
      <c r="AG527" s="1">
        <v>5399</v>
      </c>
      <c r="AH527" s="1">
        <v>5324</v>
      </c>
      <c r="AI527" s="1">
        <v>5060</v>
      </c>
      <c r="AJ527" s="1">
        <v>4962</v>
      </c>
      <c r="AK527">
        <v>92.66</v>
      </c>
      <c r="AL527">
        <v>81.22</v>
      </c>
      <c r="AM527">
        <v>881.2</v>
      </c>
      <c r="AN527">
        <v>0</v>
      </c>
      <c r="AO527">
        <v>598.12</v>
      </c>
      <c r="AP527">
        <v>598.12</v>
      </c>
      <c r="AQ527">
        <v>639.97</v>
      </c>
      <c r="AR527">
        <v>881.2</v>
      </c>
      <c r="AS527" s="1">
        <v>5026</v>
      </c>
      <c r="AT527" s="1">
        <v>4957</v>
      </c>
      <c r="AU527" s="1">
        <v>5399</v>
      </c>
      <c r="AV527" s="1">
        <v>5324</v>
      </c>
      <c r="AW527">
        <v>881.2</v>
      </c>
      <c r="AX527">
        <v>0</v>
      </c>
      <c r="AY527">
        <v>0</v>
      </c>
      <c r="AZ527">
        <v>0</v>
      </c>
      <c r="BA527">
        <v>538.45000000000005</v>
      </c>
      <c r="BB527" s="1">
        <v>5816</v>
      </c>
      <c r="BC527" s="1">
        <v>5685</v>
      </c>
      <c r="BD527" s="1">
        <v>5026</v>
      </c>
      <c r="BE527" s="1">
        <v>4957</v>
      </c>
      <c r="BF527">
        <v>0</v>
      </c>
      <c r="BH527" s="1">
        <v>10606</v>
      </c>
      <c r="BI527" s="1">
        <v>10673</v>
      </c>
      <c r="BJ527">
        <v>881.2</v>
      </c>
      <c r="BK527">
        <v>582.72</v>
      </c>
      <c r="BL527" s="1">
        <v>9658</v>
      </c>
      <c r="BM527" s="1">
        <v>9621</v>
      </c>
      <c r="BN527" s="1">
        <v>3250</v>
      </c>
      <c r="BO527" s="1">
        <v>3218</v>
      </c>
      <c r="BP527" s="1">
        <v>3475</v>
      </c>
      <c r="BQ527" s="1">
        <v>3464</v>
      </c>
      <c r="BR527">
        <v>53.47</v>
      </c>
      <c r="BS527">
        <v>52.92</v>
      </c>
      <c r="BT527">
        <v>395.68</v>
      </c>
      <c r="BU527">
        <v>395.68</v>
      </c>
      <c r="BV527">
        <v>421.11</v>
      </c>
      <c r="BW527" s="1">
        <v>3177</v>
      </c>
      <c r="BX527" s="1">
        <v>3165</v>
      </c>
      <c r="BY527" s="1">
        <v>3624</v>
      </c>
      <c r="BZ527" s="1">
        <v>3581</v>
      </c>
      <c r="CA527">
        <v>0</v>
      </c>
      <c r="CB527">
        <v>0</v>
      </c>
      <c r="CC527">
        <v>0</v>
      </c>
      <c r="CD527">
        <v>0</v>
      </c>
      <c r="CF527" s="1">
        <v>9658</v>
      </c>
      <c r="CG527" s="1">
        <v>9621</v>
      </c>
      <c r="CH527">
        <v>0.25</v>
      </c>
      <c r="CI527" s="2">
        <v>4959291.37</v>
      </c>
      <c r="CJ527" s="2">
        <v>3315771.78</v>
      </c>
      <c r="CK527" s="2">
        <v>1643519.59</v>
      </c>
      <c r="CL527" s="2">
        <v>233335.58</v>
      </c>
      <c r="CM527" s="2">
        <v>5192626.95</v>
      </c>
      <c r="CN527" s="2">
        <v>4902586.67</v>
      </c>
      <c r="CO527">
        <v>0</v>
      </c>
      <c r="CP527" s="2">
        <v>972958.25</v>
      </c>
      <c r="CQ527" s="2">
        <v>746512.28</v>
      </c>
      <c r="CR527" s="2">
        <v>1122856.23</v>
      </c>
      <c r="CS527" s="2">
        <v>191487.41</v>
      </c>
      <c r="CT527" s="2">
        <v>390654.19</v>
      </c>
      <c r="CU527" s="2">
        <v>698131.76</v>
      </c>
      <c r="CV527" s="2">
        <v>2802405.78</v>
      </c>
      <c r="CW527" s="2">
        <v>134916.14000000001</v>
      </c>
      <c r="CX527" s="2">
        <v>4110558.22</v>
      </c>
      <c r="CY527">
        <v>0</v>
      </c>
      <c r="CZ527" s="2">
        <v>358783.65</v>
      </c>
      <c r="DA527">
        <v>0</v>
      </c>
      <c r="DB527" s="2">
        <v>368475.9</v>
      </c>
      <c r="DC527" s="2">
        <v>413814.97</v>
      </c>
      <c r="DD527" s="2">
        <v>170423.85</v>
      </c>
      <c r="DE527" s="2">
        <v>44038.84</v>
      </c>
      <c r="DF527" s="2">
        <v>2020</v>
      </c>
      <c r="DG527">
        <v>3</v>
      </c>
      <c r="DH527">
        <v>3</v>
      </c>
      <c r="DI527" s="2">
        <v>30800.29</v>
      </c>
      <c r="DJ527" s="2">
        <v>400637.68</v>
      </c>
      <c r="DK527" s="2">
        <v>216482.69</v>
      </c>
      <c r="DL527">
        <v>0</v>
      </c>
      <c r="DM527">
        <v>0</v>
      </c>
      <c r="DN527" s="2">
        <v>216482.69</v>
      </c>
      <c r="DO527" s="2">
        <v>5493.38</v>
      </c>
      <c r="DP527" s="2">
        <v>118226.79</v>
      </c>
      <c r="DQ527" s="2">
        <v>16689.349999999999</v>
      </c>
      <c r="DR527" s="2">
        <v>140409.51999999999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 t="s">
        <v>244</v>
      </c>
      <c r="EL527">
        <v>0</v>
      </c>
      <c r="EM527">
        <v>0</v>
      </c>
      <c r="EO527">
        <v>794</v>
      </c>
      <c r="EP527">
        <v>0</v>
      </c>
      <c r="EQ527">
        <v>786</v>
      </c>
      <c r="ER527">
        <v>0</v>
      </c>
      <c r="ES527">
        <v>1</v>
      </c>
      <c r="EV527">
        <v>786</v>
      </c>
      <c r="EW527">
        <v>794</v>
      </c>
      <c r="EX527">
        <v>5</v>
      </c>
      <c r="EZ527" s="1">
        <v>3702</v>
      </c>
      <c r="FA527" s="1">
        <v>3259</v>
      </c>
      <c r="FB527" s="2">
        <v>3284.75</v>
      </c>
      <c r="FC527">
        <v>799</v>
      </c>
      <c r="FD527">
        <v>6</v>
      </c>
      <c r="FE527">
        <v>799</v>
      </c>
      <c r="FF527">
        <v>1.07</v>
      </c>
      <c r="FG527" s="2">
        <v>2943.67</v>
      </c>
      <c r="FH527">
        <v>3.87</v>
      </c>
      <c r="FI527">
        <v>4.67</v>
      </c>
      <c r="FJ527">
        <v>5.18</v>
      </c>
      <c r="FK527">
        <v>3.9</v>
      </c>
      <c r="FL527">
        <v>44.3</v>
      </c>
      <c r="FM527" s="2">
        <v>374285.41</v>
      </c>
      <c r="FN527">
        <v>100</v>
      </c>
      <c r="FO527">
        <v>67.88</v>
      </c>
      <c r="FP527">
        <v>100</v>
      </c>
      <c r="FQ527">
        <v>120.65</v>
      </c>
      <c r="FR527">
        <v>27.38</v>
      </c>
      <c r="FS527">
        <v>9.3000000000000007</v>
      </c>
      <c r="FT527">
        <v>66.150000000000006</v>
      </c>
      <c r="FU527">
        <v>100</v>
      </c>
      <c r="FV527">
        <v>9.9499999999999993</v>
      </c>
      <c r="FW527">
        <v>4.87</v>
      </c>
      <c r="FX527" s="2">
        <v>1815.12</v>
      </c>
      <c r="FY527">
        <v>15.12</v>
      </c>
      <c r="FZ527">
        <v>14.77</v>
      </c>
      <c r="GA527">
        <v>126.18</v>
      </c>
      <c r="GB527">
        <v>100</v>
      </c>
      <c r="GC527">
        <v>91.06</v>
      </c>
      <c r="GD527">
        <v>13.7</v>
      </c>
      <c r="GE527">
        <v>2.64</v>
      </c>
      <c r="GF527">
        <v>317.33999999999997</v>
      </c>
      <c r="GG527">
        <v>72.62</v>
      </c>
      <c r="GH527">
        <v>5.59</v>
      </c>
      <c r="GI527">
        <v>56.51</v>
      </c>
      <c r="GJ527">
        <v>22.64</v>
      </c>
      <c r="GK527">
        <v>36.72</v>
      </c>
      <c r="GL527">
        <v>2.83</v>
      </c>
      <c r="GM527">
        <v>0.62</v>
      </c>
      <c r="GN527">
        <v>40.07</v>
      </c>
      <c r="GO527">
        <v>64.98</v>
      </c>
      <c r="GP527">
        <v>13.94</v>
      </c>
      <c r="GQ527">
        <v>6.83</v>
      </c>
      <c r="GR527">
        <v>1.1000000000000001</v>
      </c>
      <c r="GS527">
        <v>63.86</v>
      </c>
      <c r="GT527">
        <v>31.65</v>
      </c>
      <c r="GU527">
        <v>4.49</v>
      </c>
      <c r="GV527">
        <v>93.1</v>
      </c>
      <c r="GW527">
        <v>100</v>
      </c>
      <c r="GX527">
        <v>0.6</v>
      </c>
      <c r="GY527">
        <v>66.150000000000006</v>
      </c>
      <c r="GZ527">
        <v>91.06</v>
      </c>
      <c r="HA527">
        <v>0.36</v>
      </c>
      <c r="HB527">
        <v>32.119999999999997</v>
      </c>
      <c r="HC527">
        <v>8.92</v>
      </c>
      <c r="HD527">
        <v>154.77000000000001</v>
      </c>
      <c r="HE527">
        <v>67.88</v>
      </c>
      <c r="HF527">
        <v>9.3000000000000007</v>
      </c>
      <c r="HG527">
        <v>67.45</v>
      </c>
      <c r="HH527">
        <v>99.98</v>
      </c>
      <c r="HI527">
        <v>74.59</v>
      </c>
      <c r="HJ527">
        <v>100</v>
      </c>
      <c r="HK527">
        <v>0.66</v>
      </c>
      <c r="HL527">
        <v>0</v>
      </c>
      <c r="HM527">
        <v>0.67</v>
      </c>
      <c r="HR527">
        <v>0</v>
      </c>
      <c r="HS527">
        <v>0</v>
      </c>
      <c r="HU527">
        <v>100</v>
      </c>
      <c r="HV527">
        <v>100</v>
      </c>
      <c r="HW527">
        <v>0.02</v>
      </c>
      <c r="HX527">
        <v>1.01</v>
      </c>
      <c r="HY527">
        <v>0.75</v>
      </c>
      <c r="HZ527">
        <v>100</v>
      </c>
      <c r="IA527">
        <v>146.06</v>
      </c>
      <c r="IB527" s="2">
        <v>1694.68</v>
      </c>
    </row>
    <row r="528" spans="1:236" x14ac:dyDescent="0.25">
      <c r="A528">
        <v>412200</v>
      </c>
      <c r="B528" t="str">
        <f>VLOOKUP(A528,cods!$A$1:$C$345,3,FALSE)</f>
        <v>Sudeste Paranaense</v>
      </c>
      <c r="C528" t="s">
        <v>510</v>
      </c>
      <c r="D528" t="s">
        <v>236</v>
      </c>
      <c r="E528">
        <v>2021</v>
      </c>
      <c r="F528">
        <v>41069000</v>
      </c>
      <c r="G528" t="s">
        <v>237</v>
      </c>
      <c r="H528" t="s">
        <v>238</v>
      </c>
      <c r="I528" t="s">
        <v>239</v>
      </c>
      <c r="J528" t="s">
        <v>246</v>
      </c>
      <c r="K528" t="s">
        <v>241</v>
      </c>
      <c r="L528">
        <v>1</v>
      </c>
      <c r="O528">
        <v>1</v>
      </c>
      <c r="P528">
        <v>1</v>
      </c>
      <c r="Q528">
        <v>0</v>
      </c>
      <c r="R528">
        <v>0</v>
      </c>
      <c r="S528">
        <v>1</v>
      </c>
      <c r="V528" s="1">
        <v>2042</v>
      </c>
      <c r="W528" s="1">
        <v>2042</v>
      </c>
      <c r="X528" t="s">
        <v>247</v>
      </c>
      <c r="Y528" t="s">
        <v>247</v>
      </c>
      <c r="AA528" s="1">
        <v>15433</v>
      </c>
      <c r="AB528" s="1">
        <v>5489</v>
      </c>
      <c r="AC528" s="1">
        <v>7333</v>
      </c>
      <c r="AD528" s="1">
        <v>7020</v>
      </c>
      <c r="AE528" s="1">
        <v>2472</v>
      </c>
      <c r="AF528" s="1">
        <v>2370</v>
      </c>
      <c r="AG528" s="1">
        <v>2656</v>
      </c>
      <c r="AH528" s="1">
        <v>2544</v>
      </c>
      <c r="AI528" s="1">
        <v>2472</v>
      </c>
      <c r="AJ528" s="1">
        <v>2370</v>
      </c>
      <c r="AK528">
        <v>63.6</v>
      </c>
      <c r="AL528">
        <v>59.26</v>
      </c>
      <c r="AM528">
        <v>369.09</v>
      </c>
      <c r="AN528">
        <v>369.09</v>
      </c>
      <c r="AO528">
        <v>283.79000000000002</v>
      </c>
      <c r="AP528">
        <v>283.79000000000002</v>
      </c>
      <c r="AQ528">
        <v>306.13</v>
      </c>
      <c r="AR528">
        <v>369.09</v>
      </c>
      <c r="AS528" s="1">
        <v>2343</v>
      </c>
      <c r="AT528" s="1">
        <v>2243</v>
      </c>
      <c r="AU528" s="1">
        <v>2656</v>
      </c>
      <c r="AV528" s="1">
        <v>2544</v>
      </c>
      <c r="AW528">
        <v>0</v>
      </c>
      <c r="AX528">
        <v>0</v>
      </c>
      <c r="AY528">
        <v>0</v>
      </c>
      <c r="AZ528">
        <v>0</v>
      </c>
      <c r="BA528">
        <v>218.88</v>
      </c>
      <c r="BB528" s="1">
        <v>2649</v>
      </c>
      <c r="BC528" s="1">
        <v>2538</v>
      </c>
      <c r="BD528" s="1">
        <v>2343</v>
      </c>
      <c r="BE528" s="1">
        <v>2243</v>
      </c>
      <c r="BF528">
        <v>0.06</v>
      </c>
      <c r="BH528" s="1">
        <v>5489</v>
      </c>
      <c r="BI528" s="1">
        <v>5454</v>
      </c>
      <c r="BJ528">
        <v>369.09</v>
      </c>
      <c r="BK528">
        <v>254</v>
      </c>
      <c r="BL528" s="1">
        <v>6760</v>
      </c>
      <c r="BM528" s="1">
        <v>6507</v>
      </c>
      <c r="BN528" s="1">
        <v>2268</v>
      </c>
      <c r="BO528" s="1">
        <v>2185</v>
      </c>
      <c r="BP528" s="1">
        <v>2451</v>
      </c>
      <c r="BQ528" s="1">
        <v>2357</v>
      </c>
      <c r="BR528">
        <v>48.12</v>
      </c>
      <c r="BS528">
        <v>48.91</v>
      </c>
      <c r="BT528">
        <v>236.94</v>
      </c>
      <c r="BU528">
        <v>236.94</v>
      </c>
      <c r="BV528">
        <v>257.7</v>
      </c>
      <c r="BW528" s="1">
        <v>2160</v>
      </c>
      <c r="BX528" s="1">
        <v>2079</v>
      </c>
      <c r="BY528" s="1">
        <v>2421</v>
      </c>
      <c r="BZ528" s="1">
        <v>2324</v>
      </c>
      <c r="CA528">
        <v>0</v>
      </c>
      <c r="CB528">
        <v>0</v>
      </c>
      <c r="CC528">
        <v>0</v>
      </c>
      <c r="CD528">
        <v>0</v>
      </c>
      <c r="CF528" s="1">
        <v>5489</v>
      </c>
      <c r="CG528" s="1">
        <v>5454</v>
      </c>
      <c r="CH528">
        <v>24.87</v>
      </c>
      <c r="CI528" s="2">
        <v>3342580.78</v>
      </c>
      <c r="CJ528" s="2">
        <v>2068174.75</v>
      </c>
      <c r="CK528" s="2">
        <v>1274406.03</v>
      </c>
      <c r="CL528" s="2">
        <v>83566.39</v>
      </c>
      <c r="CM528" s="2">
        <v>3426147.17</v>
      </c>
      <c r="CN528" s="2">
        <v>3309311.93</v>
      </c>
      <c r="CO528">
        <v>0</v>
      </c>
      <c r="CP528" s="2">
        <v>509845.97</v>
      </c>
      <c r="CQ528" s="2">
        <v>379757.96</v>
      </c>
      <c r="CR528" s="2">
        <v>769553.99</v>
      </c>
      <c r="CS528" s="2">
        <v>204417.99</v>
      </c>
      <c r="CT528" s="2">
        <v>251779.59</v>
      </c>
      <c r="CU528" s="2">
        <v>1054623.26</v>
      </c>
      <c r="CV528" s="2">
        <v>2703995.33</v>
      </c>
      <c r="CW528" s="2">
        <v>423044.44</v>
      </c>
      <c r="CX528" s="2">
        <v>3933012.93</v>
      </c>
      <c r="CY528">
        <v>0</v>
      </c>
      <c r="CZ528" s="2">
        <v>562944.81000000006</v>
      </c>
      <c r="DA528">
        <v>0</v>
      </c>
      <c r="DB528" s="2">
        <v>241072.98</v>
      </c>
      <c r="DC528">
        <v>0</v>
      </c>
      <c r="DD528" s="2">
        <v>174829.79</v>
      </c>
      <c r="DE528" s="2">
        <v>119264.43</v>
      </c>
      <c r="DF528">
        <v>182.26</v>
      </c>
      <c r="DG528">
        <v>4</v>
      </c>
      <c r="DH528">
        <v>4</v>
      </c>
      <c r="DI528" s="2">
        <v>182547.52</v>
      </c>
      <c r="DJ528" s="2">
        <v>243028.35</v>
      </c>
      <c r="DK528" s="2">
        <v>294276.47999999998</v>
      </c>
      <c r="DN528" s="2">
        <v>294276.47999999998</v>
      </c>
      <c r="DO528" s="2">
        <v>574674.89</v>
      </c>
      <c r="DP528" s="2">
        <v>263653.96999999997</v>
      </c>
      <c r="DQ528" s="2">
        <v>159390.47</v>
      </c>
      <c r="DR528" s="2">
        <v>997719.33</v>
      </c>
      <c r="DS528">
        <v>0</v>
      </c>
      <c r="DT528">
        <v>0</v>
      </c>
      <c r="DU528">
        <v>0</v>
      </c>
      <c r="EK528" t="s">
        <v>244</v>
      </c>
      <c r="EL528">
        <v>0</v>
      </c>
      <c r="EM528">
        <v>0</v>
      </c>
      <c r="EO528">
        <v>283</v>
      </c>
      <c r="EP528">
        <v>0</v>
      </c>
      <c r="EQ528">
        <v>282</v>
      </c>
      <c r="ER528">
        <v>0</v>
      </c>
      <c r="ES528">
        <v>0</v>
      </c>
      <c r="EV528">
        <v>282</v>
      </c>
      <c r="EW528">
        <v>283</v>
      </c>
      <c r="EX528">
        <v>0</v>
      </c>
      <c r="EY528">
        <v>0</v>
      </c>
      <c r="EZ528" s="1">
        <v>3637</v>
      </c>
      <c r="FA528" s="1">
        <v>3423</v>
      </c>
      <c r="FB528" s="2">
        <v>174318.57</v>
      </c>
      <c r="FC528">
        <v>259</v>
      </c>
      <c r="FD528">
        <v>0</v>
      </c>
      <c r="FE528">
        <v>259</v>
      </c>
      <c r="FF528">
        <v>1.07</v>
      </c>
      <c r="FG528" s="2">
        <v>1251</v>
      </c>
      <c r="FH528">
        <v>6.98</v>
      </c>
      <c r="FI528">
        <v>5.93</v>
      </c>
      <c r="FJ528">
        <v>6.76</v>
      </c>
      <c r="FK528">
        <v>4.95</v>
      </c>
      <c r="FL528">
        <v>46.38</v>
      </c>
      <c r="FM528" s="2">
        <v>192388.5</v>
      </c>
      <c r="FN528">
        <v>100</v>
      </c>
      <c r="FO528">
        <v>76.900000000000006</v>
      </c>
      <c r="FP528">
        <v>100</v>
      </c>
      <c r="FQ528">
        <v>84.99</v>
      </c>
      <c r="FR528">
        <v>17.04</v>
      </c>
      <c r="FS528">
        <v>9.1</v>
      </c>
      <c r="FT528">
        <v>83.49</v>
      </c>
      <c r="FU528">
        <v>100</v>
      </c>
      <c r="FV528">
        <v>9.81</v>
      </c>
      <c r="FW528">
        <v>9.48</v>
      </c>
      <c r="FX528">
        <v>527.75</v>
      </c>
      <c r="FY528">
        <v>23.69</v>
      </c>
      <c r="FZ528">
        <v>20.45</v>
      </c>
      <c r="GA528">
        <v>108.34</v>
      </c>
      <c r="GB528">
        <v>100</v>
      </c>
      <c r="GC528">
        <v>100</v>
      </c>
      <c r="GD528">
        <v>11.83</v>
      </c>
      <c r="GE528">
        <v>4.8</v>
      </c>
      <c r="GF528">
        <v>540.37</v>
      </c>
      <c r="GG528">
        <v>82.96</v>
      </c>
      <c r="GH528">
        <v>3.41</v>
      </c>
      <c r="GI528">
        <v>80.900000000000006</v>
      </c>
      <c r="GJ528">
        <v>23.02</v>
      </c>
      <c r="GK528">
        <v>54.57</v>
      </c>
      <c r="GL528">
        <v>29.85</v>
      </c>
      <c r="GM528">
        <v>5.46</v>
      </c>
      <c r="GN528">
        <v>28.46</v>
      </c>
      <c r="GO528">
        <v>67.459999999999994</v>
      </c>
      <c r="GP528">
        <v>9.31</v>
      </c>
      <c r="GQ528">
        <v>7.56</v>
      </c>
      <c r="GR528">
        <v>6.75</v>
      </c>
      <c r="GS528">
        <v>60.36</v>
      </c>
      <c r="GT528">
        <v>37.200000000000003</v>
      </c>
      <c r="GU528">
        <v>2.44</v>
      </c>
      <c r="GV528">
        <v>88.19</v>
      </c>
      <c r="GW528">
        <v>100</v>
      </c>
      <c r="GX528">
        <v>1.65</v>
      </c>
      <c r="GY528">
        <v>83.49</v>
      </c>
      <c r="GZ528">
        <v>100</v>
      </c>
      <c r="HA528">
        <v>0.86</v>
      </c>
      <c r="HB528">
        <v>23.1</v>
      </c>
      <c r="HC528">
        <v>3.8</v>
      </c>
      <c r="HD528">
        <v>96.46</v>
      </c>
      <c r="HE528">
        <v>76.900000000000006</v>
      </c>
      <c r="HF528">
        <v>9.1</v>
      </c>
      <c r="HG528">
        <v>53.57</v>
      </c>
      <c r="HH528">
        <v>47.52</v>
      </c>
      <c r="HI528">
        <v>43.8</v>
      </c>
      <c r="HJ528">
        <v>100</v>
      </c>
      <c r="HK528">
        <v>0.69</v>
      </c>
      <c r="HL528">
        <v>0.1</v>
      </c>
      <c r="HM528">
        <v>0.9</v>
      </c>
      <c r="HR528">
        <v>0</v>
      </c>
      <c r="HS528">
        <v>0</v>
      </c>
      <c r="HU528">
        <v>100</v>
      </c>
      <c r="HV528">
        <v>100</v>
      </c>
      <c r="HW528">
        <v>0</v>
      </c>
      <c r="HX528">
        <v>50.93</v>
      </c>
      <c r="HY528">
        <v>0</v>
      </c>
      <c r="HZ528">
        <v>100</v>
      </c>
      <c r="IA528">
        <v>89.4</v>
      </c>
      <c r="IB528">
        <v>490.15</v>
      </c>
    </row>
    <row r="529" spans="1:236" hidden="1" x14ac:dyDescent="0.25">
      <c r="A529">
        <v>412200</v>
      </c>
      <c r="B529" t="str">
        <f>VLOOKUP(A529,cods!$A$1:$C$345,3,FALSE)</f>
        <v>Sudeste Paranaense</v>
      </c>
      <c r="C529" t="s">
        <v>510</v>
      </c>
      <c r="D529" t="s">
        <v>236</v>
      </c>
      <c r="E529">
        <v>2020</v>
      </c>
      <c r="F529">
        <v>41069000</v>
      </c>
      <c r="G529" t="s">
        <v>237</v>
      </c>
      <c r="H529" t="s">
        <v>238</v>
      </c>
      <c r="I529" t="s">
        <v>239</v>
      </c>
      <c r="J529" t="s">
        <v>246</v>
      </c>
      <c r="K529" t="s">
        <v>241</v>
      </c>
      <c r="L529">
        <v>1</v>
      </c>
      <c r="O529">
        <v>1</v>
      </c>
      <c r="P529">
        <v>1</v>
      </c>
      <c r="Q529">
        <v>0</v>
      </c>
      <c r="R529">
        <v>0</v>
      </c>
      <c r="S529">
        <v>1</v>
      </c>
      <c r="V529" s="1">
        <v>2042</v>
      </c>
      <c r="W529" s="1">
        <v>2042</v>
      </c>
      <c r="X529" t="s">
        <v>247</v>
      </c>
      <c r="Y529" t="s">
        <v>247</v>
      </c>
      <c r="AA529" s="1">
        <v>15336</v>
      </c>
      <c r="AB529" s="1">
        <v>5454</v>
      </c>
      <c r="AC529" s="1">
        <v>7020</v>
      </c>
      <c r="AD529" s="1">
        <v>6767</v>
      </c>
      <c r="AE529" s="1">
        <v>2370</v>
      </c>
      <c r="AF529" s="1">
        <v>2288</v>
      </c>
      <c r="AG529" s="1">
        <v>2544</v>
      </c>
      <c r="AH529" s="1">
        <v>2455</v>
      </c>
      <c r="AI529" s="1">
        <v>2370</v>
      </c>
      <c r="AJ529" s="1">
        <v>2288</v>
      </c>
      <c r="AK529">
        <v>59.26</v>
      </c>
      <c r="AL529">
        <v>54.02</v>
      </c>
      <c r="AM529">
        <v>357.79</v>
      </c>
      <c r="AN529">
        <v>357.79</v>
      </c>
      <c r="AO529">
        <v>274.52</v>
      </c>
      <c r="AP529">
        <v>274.52</v>
      </c>
      <c r="AQ529">
        <v>294.48</v>
      </c>
      <c r="AR529">
        <v>357.79</v>
      </c>
      <c r="AS529" s="1">
        <v>2243</v>
      </c>
      <c r="AT529" s="1">
        <v>2162</v>
      </c>
      <c r="AU529" s="1">
        <v>2544</v>
      </c>
      <c r="AV529" s="1">
        <v>2455</v>
      </c>
      <c r="AW529">
        <v>0</v>
      </c>
      <c r="AX529">
        <v>0</v>
      </c>
      <c r="AY529">
        <v>0</v>
      </c>
      <c r="AZ529">
        <v>0</v>
      </c>
      <c r="BA529">
        <v>215.66</v>
      </c>
      <c r="BB529" s="1">
        <v>2538</v>
      </c>
      <c r="BC529" s="1">
        <v>2465</v>
      </c>
      <c r="BD529" s="1">
        <v>2243</v>
      </c>
      <c r="BE529" s="1">
        <v>2162</v>
      </c>
      <c r="BF529">
        <v>0.15</v>
      </c>
      <c r="BH529" s="1">
        <v>5454</v>
      </c>
      <c r="BI529" s="1">
        <v>5418</v>
      </c>
      <c r="BJ529">
        <v>357.79</v>
      </c>
      <c r="BK529">
        <v>234.37</v>
      </c>
      <c r="BL529" s="1">
        <v>6507</v>
      </c>
      <c r="BM529" s="1">
        <v>6156</v>
      </c>
      <c r="BN529" s="1">
        <v>2185</v>
      </c>
      <c r="BO529" s="1">
        <v>2077</v>
      </c>
      <c r="BP529" s="1">
        <v>2357</v>
      </c>
      <c r="BQ529" s="1">
        <v>2235</v>
      </c>
      <c r="BR529">
        <v>48.91</v>
      </c>
      <c r="BS529">
        <v>47.56</v>
      </c>
      <c r="BT529">
        <v>234.87</v>
      </c>
      <c r="BU529">
        <v>234.87</v>
      </c>
      <c r="BV529">
        <v>253.12</v>
      </c>
      <c r="BW529" s="1">
        <v>2079</v>
      </c>
      <c r="BX529" s="1">
        <v>1967</v>
      </c>
      <c r="BY529" s="1">
        <v>2324</v>
      </c>
      <c r="BZ529" s="1">
        <v>2214</v>
      </c>
      <c r="CA529">
        <v>0</v>
      </c>
      <c r="CB529">
        <v>0</v>
      </c>
      <c r="CC529">
        <v>0</v>
      </c>
      <c r="CD529">
        <v>0</v>
      </c>
      <c r="CF529" s="1">
        <v>5454</v>
      </c>
      <c r="CG529" s="1">
        <v>5418</v>
      </c>
      <c r="CH529">
        <v>20.39</v>
      </c>
      <c r="CI529" s="2">
        <v>3000418.03</v>
      </c>
      <c r="CJ529" s="2">
        <v>1835746.39</v>
      </c>
      <c r="CK529" s="2">
        <v>1164671.6399999999</v>
      </c>
      <c r="CL529" s="2">
        <v>87305.93</v>
      </c>
      <c r="CM529" s="2">
        <v>3087723.96</v>
      </c>
      <c r="CN529" s="2">
        <v>3088177.08</v>
      </c>
      <c r="CO529">
        <v>0</v>
      </c>
      <c r="CP529" s="2">
        <v>379757.96</v>
      </c>
      <c r="CQ529" s="2">
        <v>382951.27</v>
      </c>
      <c r="CR529" s="2">
        <v>762906.27</v>
      </c>
      <c r="CS529" s="2">
        <v>200435.55</v>
      </c>
      <c r="CT529" s="2">
        <v>189769.18</v>
      </c>
      <c r="CU529" s="2">
        <v>1218361.1299999999</v>
      </c>
      <c r="CV529" s="2">
        <v>2694577.49</v>
      </c>
      <c r="CW529" s="2">
        <v>352450.07</v>
      </c>
      <c r="CX529" s="2">
        <v>3878298</v>
      </c>
      <c r="CY529">
        <v>0</v>
      </c>
      <c r="CZ529" s="2">
        <v>513918.78</v>
      </c>
      <c r="DA529">
        <v>0</v>
      </c>
      <c r="DB529" s="2">
        <v>218371.25</v>
      </c>
      <c r="DC529">
        <v>0</v>
      </c>
      <c r="DD529" s="2">
        <v>107948.72</v>
      </c>
      <c r="DE529" s="2">
        <v>164905.57999999999</v>
      </c>
      <c r="DF529">
        <v>0</v>
      </c>
      <c r="DG529">
        <v>4</v>
      </c>
      <c r="DH529">
        <v>4</v>
      </c>
      <c r="DI529" s="2">
        <v>104734.11</v>
      </c>
      <c r="DJ529" s="2">
        <v>317351.65999999997</v>
      </c>
      <c r="DK529" s="2">
        <v>272854.3</v>
      </c>
      <c r="DL529">
        <v>0</v>
      </c>
      <c r="DM529">
        <v>0</v>
      </c>
      <c r="DN529" s="2">
        <v>272854.3</v>
      </c>
      <c r="DO529" s="2">
        <v>557023.39</v>
      </c>
      <c r="DP529" s="2">
        <v>280299.43</v>
      </c>
      <c r="DQ529" s="2">
        <v>72150.64</v>
      </c>
      <c r="DR529" s="2">
        <v>909473.46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 t="s">
        <v>244</v>
      </c>
      <c r="EL529">
        <v>0</v>
      </c>
      <c r="EM529">
        <v>0</v>
      </c>
      <c r="EO529">
        <v>289</v>
      </c>
      <c r="EP529">
        <v>0</v>
      </c>
      <c r="EQ529">
        <v>289</v>
      </c>
      <c r="ER529">
        <v>0</v>
      </c>
      <c r="ES529">
        <v>0</v>
      </c>
      <c r="EV529">
        <v>289</v>
      </c>
      <c r="EW529">
        <v>289</v>
      </c>
      <c r="EX529">
        <v>0</v>
      </c>
      <c r="EY529">
        <v>0</v>
      </c>
      <c r="EZ529" s="1">
        <v>3276</v>
      </c>
      <c r="FA529" s="1">
        <v>3124</v>
      </c>
      <c r="FB529" s="2">
        <v>3006.96</v>
      </c>
      <c r="FC529">
        <v>289</v>
      </c>
      <c r="FD529">
        <v>0</v>
      </c>
      <c r="FE529">
        <v>289</v>
      </c>
      <c r="FF529">
        <v>1.07</v>
      </c>
      <c r="FG529" s="2">
        <v>1198.8699999999999</v>
      </c>
      <c r="FH529">
        <v>7.08</v>
      </c>
      <c r="FI529">
        <v>5.48</v>
      </c>
      <c r="FJ529">
        <v>6.23</v>
      </c>
      <c r="FK529">
        <v>4.5999999999999996</v>
      </c>
      <c r="FL529">
        <v>51.09</v>
      </c>
      <c r="FM529" s="2">
        <v>190726.57</v>
      </c>
      <c r="FN529">
        <v>100</v>
      </c>
      <c r="FO529">
        <v>76.760000000000005</v>
      </c>
      <c r="FP529">
        <v>100</v>
      </c>
      <c r="FQ529">
        <v>77.36</v>
      </c>
      <c r="FR529">
        <v>17.66</v>
      </c>
      <c r="FS529">
        <v>9.15</v>
      </c>
      <c r="FT529">
        <v>85.56</v>
      </c>
      <c r="FU529">
        <v>100</v>
      </c>
      <c r="FV529">
        <v>9.82</v>
      </c>
      <c r="FW529">
        <v>10.39</v>
      </c>
      <c r="FX529">
        <v>461.64</v>
      </c>
      <c r="FY529">
        <v>22.64</v>
      </c>
      <c r="FZ529">
        <v>21.26</v>
      </c>
      <c r="GA529">
        <v>109.1</v>
      </c>
      <c r="GB529">
        <v>100</v>
      </c>
      <c r="GC529">
        <v>100</v>
      </c>
      <c r="GD529">
        <v>11.93</v>
      </c>
      <c r="GE529">
        <v>4.92</v>
      </c>
      <c r="GF529">
        <v>561.9</v>
      </c>
      <c r="GG529">
        <v>82.34</v>
      </c>
      <c r="GH529">
        <v>-0.01</v>
      </c>
      <c r="GI529">
        <v>89.81</v>
      </c>
      <c r="GJ529">
        <v>25.43</v>
      </c>
      <c r="GK529">
        <v>66.03</v>
      </c>
      <c r="GL529">
        <v>30.31</v>
      </c>
      <c r="GM529">
        <v>3.49</v>
      </c>
      <c r="GN529">
        <v>28.31</v>
      </c>
      <c r="GO529">
        <v>73.53</v>
      </c>
      <c r="GP529">
        <v>7.04</v>
      </c>
      <c r="GQ529">
        <v>7.44</v>
      </c>
      <c r="GR529">
        <v>3.89</v>
      </c>
      <c r="GS529">
        <v>59.45</v>
      </c>
      <c r="GT529">
        <v>37.72</v>
      </c>
      <c r="GU529">
        <v>2.83</v>
      </c>
      <c r="GV529">
        <v>88.12</v>
      </c>
      <c r="GW529">
        <v>100</v>
      </c>
      <c r="GX529">
        <v>1.72</v>
      </c>
      <c r="GY529">
        <v>85.56</v>
      </c>
      <c r="GZ529">
        <v>100</v>
      </c>
      <c r="HA529">
        <v>0.9</v>
      </c>
      <c r="HB529">
        <v>23.24</v>
      </c>
      <c r="HC529">
        <v>4.0199999999999996</v>
      </c>
      <c r="HD529">
        <v>97.78</v>
      </c>
      <c r="HE529">
        <v>76.760000000000005</v>
      </c>
      <c r="HF529">
        <v>9.15</v>
      </c>
      <c r="HG529">
        <v>44.28</v>
      </c>
      <c r="HH529">
        <v>45.77</v>
      </c>
      <c r="HI529">
        <v>42.43</v>
      </c>
      <c r="HJ529">
        <v>100</v>
      </c>
      <c r="HK529">
        <v>0.66</v>
      </c>
      <c r="HL529">
        <v>0.09</v>
      </c>
      <c r="HM529">
        <v>0.74</v>
      </c>
      <c r="HR529">
        <v>0</v>
      </c>
      <c r="HS529">
        <v>0</v>
      </c>
      <c r="HU529">
        <v>100</v>
      </c>
      <c r="HV529">
        <v>100</v>
      </c>
      <c r="HW529">
        <v>0</v>
      </c>
      <c r="HX529">
        <v>0.96</v>
      </c>
      <c r="HY529">
        <v>0</v>
      </c>
      <c r="HZ529">
        <v>100</v>
      </c>
      <c r="IA529">
        <v>85.69</v>
      </c>
      <c r="IB529">
        <v>429.34</v>
      </c>
    </row>
    <row r="530" spans="1:236" hidden="1" x14ac:dyDescent="0.25">
      <c r="A530">
        <v>412210</v>
      </c>
      <c r="B530" t="str">
        <f>VLOOKUP(A530,cods!$A$1:$C$345,3,FALSE)</f>
        <v>Norte Central Paranaense</v>
      </c>
      <c r="C530" t="s">
        <v>511</v>
      </c>
      <c r="D530" t="s">
        <v>236</v>
      </c>
      <c r="E530">
        <v>2021</v>
      </c>
      <c r="F530">
        <v>41069000</v>
      </c>
      <c r="G530" t="s">
        <v>237</v>
      </c>
      <c r="H530" t="s">
        <v>238</v>
      </c>
      <c r="I530" t="s">
        <v>239</v>
      </c>
      <c r="J530" t="s">
        <v>240</v>
      </c>
      <c r="K530" t="s">
        <v>241</v>
      </c>
      <c r="L530">
        <v>1</v>
      </c>
      <c r="O530">
        <v>1</v>
      </c>
      <c r="Q530">
        <v>1</v>
      </c>
      <c r="V530" s="1">
        <v>2044</v>
      </c>
      <c r="W530" s="1">
        <v>2044</v>
      </c>
      <c r="X530" t="s">
        <v>242</v>
      </c>
      <c r="Y530" t="s">
        <v>243</v>
      </c>
      <c r="AA530" s="1">
        <v>3162</v>
      </c>
      <c r="AB530" s="1">
        <v>1903</v>
      </c>
      <c r="AC530" s="1">
        <v>3035</v>
      </c>
      <c r="AD530" s="1">
        <v>3000</v>
      </c>
      <c r="AE530" s="1">
        <v>1090</v>
      </c>
      <c r="AF530" s="1">
        <v>1074</v>
      </c>
      <c r="AG530" s="1">
        <v>1118</v>
      </c>
      <c r="AH530" s="1">
        <v>1103</v>
      </c>
      <c r="AI530" s="1">
        <v>1090</v>
      </c>
      <c r="AJ530" s="1">
        <v>1074</v>
      </c>
      <c r="AK530">
        <v>22.22</v>
      </c>
      <c r="AL530">
        <v>21.74</v>
      </c>
      <c r="AM530">
        <v>168.26</v>
      </c>
      <c r="AN530">
        <v>0</v>
      </c>
      <c r="AO530">
        <v>125.08</v>
      </c>
      <c r="AP530">
        <v>125.08</v>
      </c>
      <c r="AQ530">
        <v>135.54</v>
      </c>
      <c r="AR530">
        <v>168.26</v>
      </c>
      <c r="AS530" s="1">
        <v>1029</v>
      </c>
      <c r="AT530" s="1">
        <v>1017</v>
      </c>
      <c r="AU530" s="1">
        <v>1118</v>
      </c>
      <c r="AV530" s="1">
        <v>1103</v>
      </c>
      <c r="AW530">
        <v>168.26</v>
      </c>
      <c r="AX530">
        <v>0</v>
      </c>
      <c r="AY530">
        <v>0</v>
      </c>
      <c r="AZ530">
        <v>0</v>
      </c>
      <c r="BA530">
        <v>111.01</v>
      </c>
      <c r="BB530" s="1">
        <v>1202</v>
      </c>
      <c r="BC530" s="1">
        <v>1183</v>
      </c>
      <c r="BD530" s="1">
        <v>1029</v>
      </c>
      <c r="BE530" s="1">
        <v>1017</v>
      </c>
      <c r="BF530">
        <v>0.37</v>
      </c>
      <c r="BH530" s="1">
        <v>1903</v>
      </c>
      <c r="BI530" s="1">
        <v>1915</v>
      </c>
      <c r="BJ530">
        <v>168.26</v>
      </c>
      <c r="BK530">
        <v>198.96</v>
      </c>
      <c r="CI530" s="2">
        <v>816953.05</v>
      </c>
      <c r="CJ530" s="2">
        <v>816953.05</v>
      </c>
      <c r="CL530" s="2">
        <v>18032.03</v>
      </c>
      <c r="CM530" s="2">
        <v>834985.08</v>
      </c>
      <c r="CN530" s="2">
        <v>787863.82</v>
      </c>
      <c r="CO530">
        <v>0</v>
      </c>
      <c r="CP530" s="2">
        <v>172287.05</v>
      </c>
      <c r="CQ530" s="2">
        <v>120654.11</v>
      </c>
      <c r="CR530" s="2">
        <v>163886.24</v>
      </c>
      <c r="CS530" s="2">
        <v>9525.98</v>
      </c>
      <c r="CT530" s="2">
        <v>143990.94</v>
      </c>
      <c r="CU530" s="2">
        <v>81519.05</v>
      </c>
      <c r="CV530" s="2">
        <v>471170.41</v>
      </c>
      <c r="CW530" s="2">
        <v>67659.929999999993</v>
      </c>
      <c r="CX530" s="2">
        <v>765264.53</v>
      </c>
      <c r="CY530">
        <v>0</v>
      </c>
      <c r="CZ530" s="2">
        <v>108635.5</v>
      </c>
      <c r="DA530">
        <v>0</v>
      </c>
      <c r="DB530" s="2">
        <v>58681.88</v>
      </c>
      <c r="DC530" s="2">
        <v>31898.799999999999</v>
      </c>
      <c r="DD530" s="2">
        <v>16805.330000000002</v>
      </c>
      <c r="DE530" s="2">
        <v>431069.06</v>
      </c>
      <c r="DG530">
        <v>1</v>
      </c>
      <c r="DH530">
        <v>1</v>
      </c>
      <c r="DI530" s="2">
        <v>13566.32</v>
      </c>
      <c r="DJ530" s="2">
        <v>85899.89</v>
      </c>
      <c r="DK530" s="2">
        <v>447874.39</v>
      </c>
      <c r="DO530" s="2">
        <v>29703.15</v>
      </c>
      <c r="DP530" s="2">
        <v>64650.81</v>
      </c>
      <c r="DQ530" s="2">
        <v>3009.12</v>
      </c>
      <c r="DR530" s="2">
        <v>97363.08</v>
      </c>
      <c r="DU530">
        <v>0</v>
      </c>
      <c r="EK530" t="s">
        <v>244</v>
      </c>
      <c r="EL530">
        <v>0</v>
      </c>
      <c r="EM530">
        <v>0</v>
      </c>
      <c r="EO530">
        <v>473</v>
      </c>
      <c r="EP530">
        <v>0</v>
      </c>
      <c r="EQ530">
        <v>457</v>
      </c>
      <c r="ER530">
        <v>0</v>
      </c>
      <c r="EV530">
        <v>457</v>
      </c>
      <c r="EW530">
        <v>473</v>
      </c>
      <c r="EX530">
        <v>0</v>
      </c>
      <c r="EY530">
        <v>0</v>
      </c>
      <c r="EZ530">
        <v>565</v>
      </c>
      <c r="FA530">
        <v>522</v>
      </c>
      <c r="FB530" s="2">
        <v>31725.89</v>
      </c>
      <c r="FC530">
        <v>470</v>
      </c>
      <c r="FD530">
        <v>0</v>
      </c>
      <c r="FE530">
        <v>470</v>
      </c>
      <c r="FF530">
        <v>1.03</v>
      </c>
      <c r="FG530" s="2">
        <v>1110.5</v>
      </c>
      <c r="FH530">
        <v>5.65</v>
      </c>
      <c r="FI530">
        <v>6.03</v>
      </c>
      <c r="FJ530">
        <v>6.03</v>
      </c>
      <c r="FL530">
        <v>32.07</v>
      </c>
      <c r="FM530" s="2">
        <v>163886.24</v>
      </c>
      <c r="FN530">
        <v>100</v>
      </c>
      <c r="FO530">
        <v>74.5</v>
      </c>
      <c r="FP530">
        <v>100</v>
      </c>
      <c r="FQ530">
        <v>106.75</v>
      </c>
      <c r="FR530">
        <v>19.27</v>
      </c>
      <c r="FS530">
        <v>9.39</v>
      </c>
      <c r="FV530">
        <v>10.17</v>
      </c>
      <c r="FW530">
        <v>1.5</v>
      </c>
      <c r="FX530">
        <v>741.61</v>
      </c>
      <c r="FY530">
        <v>18.43</v>
      </c>
      <c r="GA530">
        <v>113.57</v>
      </c>
      <c r="GB530">
        <v>100</v>
      </c>
      <c r="GD530">
        <v>12.63</v>
      </c>
      <c r="GE530">
        <v>3.48</v>
      </c>
      <c r="GF530">
        <v>424.29</v>
      </c>
      <c r="GG530">
        <v>80.73</v>
      </c>
      <c r="GH530">
        <v>5.64</v>
      </c>
      <c r="GI530">
        <v>57.67</v>
      </c>
      <c r="GJ530">
        <v>20.059999999999999</v>
      </c>
      <c r="GK530">
        <v>30.04</v>
      </c>
      <c r="GL530">
        <v>11.92</v>
      </c>
      <c r="GM530">
        <v>1.66</v>
      </c>
      <c r="GN530">
        <v>34.78</v>
      </c>
      <c r="GO530">
        <v>52.08</v>
      </c>
      <c r="GP530">
        <v>30.56</v>
      </c>
      <c r="GQ530">
        <v>2.02</v>
      </c>
      <c r="GR530">
        <v>2.88</v>
      </c>
      <c r="GS530">
        <v>97.84</v>
      </c>
      <c r="GU530">
        <v>2.16</v>
      </c>
      <c r="GV530">
        <v>92.12</v>
      </c>
      <c r="GW530">
        <v>100</v>
      </c>
      <c r="GX530">
        <v>0.92</v>
      </c>
      <c r="HA530">
        <v>0.92</v>
      </c>
      <c r="HB530">
        <v>25.5</v>
      </c>
      <c r="HC530">
        <v>5.34</v>
      </c>
      <c r="HD530">
        <v>108.4</v>
      </c>
      <c r="HE530">
        <v>74.5</v>
      </c>
      <c r="HF530">
        <v>9.39</v>
      </c>
      <c r="HG530">
        <v>74.28</v>
      </c>
      <c r="HH530">
        <v>95.98</v>
      </c>
      <c r="HJ530">
        <v>100</v>
      </c>
      <c r="HK530">
        <v>1.18</v>
      </c>
      <c r="HM530">
        <v>0.72</v>
      </c>
      <c r="HR530">
        <v>0</v>
      </c>
      <c r="HS530">
        <v>0</v>
      </c>
      <c r="HU530">
        <v>100</v>
      </c>
      <c r="HV530">
        <v>100</v>
      </c>
      <c r="HX530">
        <v>60.78</v>
      </c>
      <c r="HY530">
        <v>0</v>
      </c>
      <c r="HZ530">
        <v>100</v>
      </c>
      <c r="IA530">
        <v>131.22</v>
      </c>
      <c r="IB530">
        <v>722.58</v>
      </c>
    </row>
    <row r="531" spans="1:236" hidden="1" x14ac:dyDescent="0.25">
      <c r="A531">
        <v>412210</v>
      </c>
      <c r="B531" t="str">
        <f>VLOOKUP(A531,cods!$A$1:$C$345,3,FALSE)</f>
        <v>Norte Central Paranaense</v>
      </c>
      <c r="C531" t="s">
        <v>511</v>
      </c>
      <c r="D531" t="s">
        <v>236</v>
      </c>
      <c r="E531">
        <v>2020</v>
      </c>
      <c r="F531">
        <v>41069000</v>
      </c>
      <c r="G531" t="s">
        <v>237</v>
      </c>
      <c r="H531" t="s">
        <v>238</v>
      </c>
      <c r="I531" t="s">
        <v>239</v>
      </c>
      <c r="J531" t="s">
        <v>240</v>
      </c>
      <c r="K531" t="s">
        <v>241</v>
      </c>
      <c r="L531">
        <v>1</v>
      </c>
      <c r="O531">
        <v>1</v>
      </c>
      <c r="Q531">
        <v>1</v>
      </c>
      <c r="V531" s="1">
        <v>2044</v>
      </c>
      <c r="W531" s="1">
        <v>2044</v>
      </c>
      <c r="X531" t="s">
        <v>242</v>
      </c>
      <c r="Y531" t="s">
        <v>243</v>
      </c>
      <c r="AA531" s="1">
        <v>3182</v>
      </c>
      <c r="AB531" s="1">
        <v>1915</v>
      </c>
      <c r="AC531" s="1">
        <v>3000</v>
      </c>
      <c r="AD531" s="1">
        <v>2950</v>
      </c>
      <c r="AE531" s="1">
        <v>1074</v>
      </c>
      <c r="AF531" s="1">
        <v>1052</v>
      </c>
      <c r="AG531" s="1">
        <v>1103</v>
      </c>
      <c r="AH531" s="1">
        <v>1082</v>
      </c>
      <c r="AI531" s="1">
        <v>1074</v>
      </c>
      <c r="AJ531" s="1">
        <v>1052</v>
      </c>
      <c r="AK531">
        <v>21.74</v>
      </c>
      <c r="AL531">
        <v>19.3</v>
      </c>
      <c r="AM531">
        <v>170.71</v>
      </c>
      <c r="AN531">
        <v>0</v>
      </c>
      <c r="AO531">
        <v>125.73</v>
      </c>
      <c r="AP531">
        <v>125.73</v>
      </c>
      <c r="AQ531">
        <v>136.02000000000001</v>
      </c>
      <c r="AR531">
        <v>170.88</v>
      </c>
      <c r="AS531" s="1">
        <v>1017</v>
      </c>
      <c r="AT531" s="1">
        <v>1000</v>
      </c>
      <c r="AU531" s="1">
        <v>1103</v>
      </c>
      <c r="AV531" s="1">
        <v>1082</v>
      </c>
      <c r="AW531">
        <v>170.71</v>
      </c>
      <c r="AX531">
        <v>0</v>
      </c>
      <c r="AY531">
        <v>0.17</v>
      </c>
      <c r="AZ531">
        <v>0</v>
      </c>
      <c r="BA531">
        <v>112.75</v>
      </c>
      <c r="BB531" s="1">
        <v>1183</v>
      </c>
      <c r="BC531" s="1">
        <v>1161</v>
      </c>
      <c r="BD531" s="1">
        <v>1017</v>
      </c>
      <c r="BE531" s="1">
        <v>1000</v>
      </c>
      <c r="BF531">
        <v>0.38</v>
      </c>
      <c r="BH531" s="1">
        <v>1915</v>
      </c>
      <c r="BI531" s="1">
        <v>1928</v>
      </c>
      <c r="BJ531">
        <v>170.71</v>
      </c>
      <c r="BK531">
        <v>225.52</v>
      </c>
      <c r="CI531" s="2">
        <v>762369.58</v>
      </c>
      <c r="CJ531" s="2">
        <v>762369.58</v>
      </c>
      <c r="CL531" s="2">
        <v>23107.62</v>
      </c>
      <c r="CM531" s="2">
        <v>785477.2</v>
      </c>
      <c r="CN531" s="2">
        <v>783931.27</v>
      </c>
      <c r="CO531">
        <v>0</v>
      </c>
      <c r="CP531" s="2">
        <v>120654.11</v>
      </c>
      <c r="CQ531" s="2">
        <v>118186.18</v>
      </c>
      <c r="CR531" s="2">
        <v>179086.12</v>
      </c>
      <c r="CS531" s="2">
        <v>8985.5400000000009</v>
      </c>
      <c r="CT531" s="2">
        <v>137785.82999999999</v>
      </c>
      <c r="CU531" s="2">
        <v>80155.25</v>
      </c>
      <c r="CV531" s="2">
        <v>498281.47</v>
      </c>
      <c r="CW531" s="2">
        <v>64448.02</v>
      </c>
      <c r="CX531" s="2">
        <v>752985.3</v>
      </c>
      <c r="CY531">
        <v>0</v>
      </c>
      <c r="CZ531" s="2">
        <v>85080.42</v>
      </c>
      <c r="DA531">
        <v>0</v>
      </c>
      <c r="DB531" s="2">
        <v>55813.18</v>
      </c>
      <c r="DC531" s="2">
        <v>17961.84</v>
      </c>
      <c r="DD531" s="2">
        <v>31347.61</v>
      </c>
      <c r="DE531" s="2">
        <v>34335.24</v>
      </c>
      <c r="DF531">
        <v>0</v>
      </c>
      <c r="DG531">
        <v>1</v>
      </c>
      <c r="DH531">
        <v>1</v>
      </c>
      <c r="DI531" s="2">
        <v>36455.550000000003</v>
      </c>
      <c r="DJ531" s="2">
        <v>87213.55</v>
      </c>
      <c r="DK531" s="2">
        <v>65682.850000000006</v>
      </c>
      <c r="DL531">
        <v>0</v>
      </c>
      <c r="DM531">
        <v>0</v>
      </c>
      <c r="DN531" s="2">
        <v>65682.850000000006</v>
      </c>
      <c r="DO531" s="2">
        <v>27977.55</v>
      </c>
      <c r="DP531" s="2">
        <v>63587.519999999997</v>
      </c>
      <c r="DQ531">
        <v>860.5</v>
      </c>
      <c r="DR531" s="2">
        <v>92425.57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 t="s">
        <v>244</v>
      </c>
      <c r="EL531">
        <v>0</v>
      </c>
      <c r="EM531">
        <v>0</v>
      </c>
      <c r="EO531">
        <v>525</v>
      </c>
      <c r="EP531">
        <v>2</v>
      </c>
      <c r="EQ531">
        <v>521</v>
      </c>
      <c r="ER531">
        <v>0</v>
      </c>
      <c r="EV531">
        <v>521</v>
      </c>
      <c r="EW531">
        <v>525</v>
      </c>
      <c r="EX531">
        <v>0</v>
      </c>
      <c r="EY531">
        <v>0</v>
      </c>
      <c r="EZ531">
        <v>612</v>
      </c>
      <c r="FA531">
        <v>552</v>
      </c>
      <c r="FB531">
        <v>648.53</v>
      </c>
      <c r="FC531">
        <v>527</v>
      </c>
      <c r="FD531">
        <v>0</v>
      </c>
      <c r="FE531">
        <v>527</v>
      </c>
      <c r="FF531">
        <v>1.03</v>
      </c>
      <c r="FG531" s="2">
        <v>1092.5</v>
      </c>
      <c r="FH531">
        <v>5.54</v>
      </c>
      <c r="FI531">
        <v>5.6</v>
      </c>
      <c r="FJ531">
        <v>5.6</v>
      </c>
      <c r="FL531">
        <v>34.43</v>
      </c>
      <c r="FM531" s="2">
        <v>179086.12</v>
      </c>
      <c r="FN531">
        <v>100</v>
      </c>
      <c r="FO531">
        <v>73.739999999999995</v>
      </c>
      <c r="FP531">
        <v>100</v>
      </c>
      <c r="FQ531">
        <v>101.25</v>
      </c>
      <c r="FR531">
        <v>20.22</v>
      </c>
      <c r="FS531">
        <v>9.59</v>
      </c>
      <c r="FV531">
        <v>10.38</v>
      </c>
      <c r="FW531">
        <v>1.45</v>
      </c>
      <c r="FX531">
        <v>754.71</v>
      </c>
      <c r="FY531">
        <v>17.510000000000002</v>
      </c>
      <c r="GA531">
        <v>115.79</v>
      </c>
      <c r="GB531">
        <v>100</v>
      </c>
      <c r="GD531">
        <v>13.03</v>
      </c>
      <c r="GE531">
        <v>3.66</v>
      </c>
      <c r="GF531">
        <v>456.09</v>
      </c>
      <c r="GG531">
        <v>79.78</v>
      </c>
      <c r="GH531">
        <v>0.2</v>
      </c>
      <c r="GI531">
        <v>65.36</v>
      </c>
      <c r="GJ531">
        <v>23.49</v>
      </c>
      <c r="GK531">
        <v>34</v>
      </c>
      <c r="GL531">
        <v>12.12</v>
      </c>
      <c r="GM531">
        <v>4.78</v>
      </c>
      <c r="GN531">
        <v>35.94</v>
      </c>
      <c r="GO531">
        <v>52.03</v>
      </c>
      <c r="GP531">
        <v>27.65</v>
      </c>
      <c r="GQ531">
        <v>1.8</v>
      </c>
      <c r="GR531">
        <v>7.32</v>
      </c>
      <c r="GS531">
        <v>97.06</v>
      </c>
      <c r="GU531">
        <v>2.94</v>
      </c>
      <c r="GV531">
        <v>92.31</v>
      </c>
      <c r="GW531">
        <v>100</v>
      </c>
      <c r="GX531">
        <v>0.94</v>
      </c>
      <c r="HA531">
        <v>0.94</v>
      </c>
      <c r="HB531">
        <v>26.26</v>
      </c>
      <c r="HC531">
        <v>5.98</v>
      </c>
      <c r="HD531">
        <v>115.39</v>
      </c>
      <c r="HE531">
        <v>73.739999999999995</v>
      </c>
      <c r="HF531">
        <v>9.59</v>
      </c>
      <c r="HG531">
        <v>55.3</v>
      </c>
      <c r="HH531">
        <v>94.28</v>
      </c>
      <c r="HJ531">
        <v>99.9</v>
      </c>
      <c r="HK531">
        <v>1.32</v>
      </c>
      <c r="HM531">
        <v>0.61</v>
      </c>
      <c r="HR531">
        <v>0.38</v>
      </c>
      <c r="HS531">
        <v>0</v>
      </c>
      <c r="HU531">
        <v>100</v>
      </c>
      <c r="HV531">
        <v>100</v>
      </c>
      <c r="HX531">
        <v>1.17</v>
      </c>
      <c r="HY531">
        <v>0</v>
      </c>
      <c r="HZ531">
        <v>100</v>
      </c>
      <c r="IA531">
        <v>128.79</v>
      </c>
      <c r="IB531">
        <v>734.33</v>
      </c>
    </row>
    <row r="532" spans="1:236" hidden="1" x14ac:dyDescent="0.25">
      <c r="A532">
        <v>412215</v>
      </c>
      <c r="B532" t="str">
        <f>VLOOKUP(A532,cods!$A$1:$C$345,3,FALSE)</f>
        <v>Centro-Sul Paranaense</v>
      </c>
      <c r="C532" t="s">
        <v>512</v>
      </c>
      <c r="D532" t="s">
        <v>236</v>
      </c>
      <c r="E532">
        <v>2021</v>
      </c>
      <c r="F532">
        <v>41069000</v>
      </c>
      <c r="G532" t="s">
        <v>237</v>
      </c>
      <c r="H532" t="s">
        <v>238</v>
      </c>
      <c r="I532" t="s">
        <v>239</v>
      </c>
      <c r="J532" t="s">
        <v>240</v>
      </c>
      <c r="K532" t="s">
        <v>241</v>
      </c>
      <c r="L532">
        <v>1</v>
      </c>
      <c r="O532">
        <v>1</v>
      </c>
      <c r="Q532">
        <v>0</v>
      </c>
      <c r="V532" s="1">
        <v>2024</v>
      </c>
      <c r="W532" s="1">
        <v>2024</v>
      </c>
      <c r="X532" t="s">
        <v>247</v>
      </c>
      <c r="Y532" t="s">
        <v>243</v>
      </c>
      <c r="AA532" s="1">
        <v>13240</v>
      </c>
      <c r="AB532" s="1">
        <v>3220</v>
      </c>
      <c r="AC532" s="1">
        <v>6531</v>
      </c>
      <c r="AD532" s="1">
        <v>6332</v>
      </c>
      <c r="AE532" s="1">
        <v>2152</v>
      </c>
      <c r="AF532" s="1">
        <v>2075</v>
      </c>
      <c r="AG532" s="1">
        <v>2311</v>
      </c>
      <c r="AH532" s="1">
        <v>2239</v>
      </c>
      <c r="AI532" s="1">
        <v>2152</v>
      </c>
      <c r="AJ532" s="1">
        <v>2075</v>
      </c>
      <c r="AK532">
        <v>55.27</v>
      </c>
      <c r="AL532">
        <v>55.71</v>
      </c>
      <c r="AM532">
        <v>323.61</v>
      </c>
      <c r="AN532">
        <v>323.61</v>
      </c>
      <c r="AO532">
        <v>246.73</v>
      </c>
      <c r="AP532">
        <v>247.08</v>
      </c>
      <c r="AQ532">
        <v>269.77</v>
      </c>
      <c r="AR532">
        <v>323.61</v>
      </c>
      <c r="AS532" s="1">
        <v>2067</v>
      </c>
      <c r="AT532" s="1">
        <v>2004</v>
      </c>
      <c r="AU532" s="1">
        <v>2311</v>
      </c>
      <c r="AV532" s="1">
        <v>2239</v>
      </c>
      <c r="AW532">
        <v>0</v>
      </c>
      <c r="AX532">
        <v>0</v>
      </c>
      <c r="AY532">
        <v>0</v>
      </c>
      <c r="AZ532">
        <v>0.35</v>
      </c>
      <c r="BA532">
        <v>210.4</v>
      </c>
      <c r="BB532" s="1">
        <v>2456</v>
      </c>
      <c r="BC532" s="1">
        <v>2388</v>
      </c>
      <c r="BD532" s="1">
        <v>2067</v>
      </c>
      <c r="BE532" s="1">
        <v>2004</v>
      </c>
      <c r="BF532">
        <v>10.57</v>
      </c>
      <c r="BH532" s="1">
        <v>3220</v>
      </c>
      <c r="BI532" s="1">
        <v>3223</v>
      </c>
      <c r="BJ532">
        <v>323.61</v>
      </c>
      <c r="BK532">
        <v>358.97</v>
      </c>
      <c r="CI532" s="2">
        <v>1737024.15</v>
      </c>
      <c r="CJ532" s="2">
        <v>1737024.15</v>
      </c>
      <c r="CL532" s="2">
        <v>45445.4</v>
      </c>
      <c r="CM532" s="2">
        <v>1782469.55</v>
      </c>
      <c r="CN532" s="2">
        <v>1697553.21</v>
      </c>
      <c r="CO532">
        <v>0</v>
      </c>
      <c r="CP532" s="2">
        <v>393321.21</v>
      </c>
      <c r="CQ532" s="2">
        <v>298766.90999999997</v>
      </c>
      <c r="CR532" s="2">
        <v>413139.72</v>
      </c>
      <c r="CS532" s="2">
        <v>25424.99</v>
      </c>
      <c r="CT532" s="2">
        <v>314917.52</v>
      </c>
      <c r="CU532" s="2">
        <v>162506.91</v>
      </c>
      <c r="CV532" s="2">
        <v>1053663.53</v>
      </c>
      <c r="CW532" s="2">
        <v>141892.72</v>
      </c>
      <c r="CX532" s="2">
        <v>1585784.66</v>
      </c>
      <c r="CY532">
        <v>0</v>
      </c>
      <c r="CZ532" s="2">
        <v>138342.35999999999</v>
      </c>
      <c r="DA532">
        <v>0</v>
      </c>
      <c r="DB532" s="2">
        <v>125221.19</v>
      </c>
      <c r="DC532" s="2">
        <v>76382.929999999993</v>
      </c>
      <c r="DD532" s="2">
        <v>62432.14</v>
      </c>
      <c r="DF532" s="2">
        <v>2042.37</v>
      </c>
      <c r="DG532">
        <v>3</v>
      </c>
      <c r="DH532">
        <v>3</v>
      </c>
      <c r="DI532" s="2">
        <v>12453.2</v>
      </c>
      <c r="DJ532" s="2">
        <v>175503.12</v>
      </c>
      <c r="DK532" s="2">
        <v>64474.51</v>
      </c>
      <c r="DO532">
        <v>181.66</v>
      </c>
      <c r="DP532" s="2">
        <v>56993.94</v>
      </c>
      <c r="DQ532" s="2">
        <v>84898.78</v>
      </c>
      <c r="DR532" s="2">
        <v>142074.38</v>
      </c>
      <c r="DU532">
        <v>0</v>
      </c>
      <c r="EK532" t="s">
        <v>244</v>
      </c>
      <c r="EL532">
        <v>0</v>
      </c>
      <c r="EM532">
        <v>0</v>
      </c>
      <c r="EO532">
        <v>301</v>
      </c>
      <c r="EP532">
        <v>0</v>
      </c>
      <c r="EQ532">
        <v>262</v>
      </c>
      <c r="ER532">
        <v>0</v>
      </c>
      <c r="EV532">
        <v>262</v>
      </c>
      <c r="EW532">
        <v>301</v>
      </c>
      <c r="EX532">
        <v>3</v>
      </c>
      <c r="EZ532" s="1">
        <v>1988</v>
      </c>
      <c r="FA532" s="1">
        <v>1849</v>
      </c>
      <c r="FB532" s="2">
        <v>157889.69</v>
      </c>
      <c r="FC532">
        <v>275</v>
      </c>
      <c r="FD532">
        <v>0</v>
      </c>
      <c r="FE532">
        <v>275</v>
      </c>
      <c r="FF532">
        <v>1.08</v>
      </c>
      <c r="FG532">
        <v>758.33</v>
      </c>
      <c r="FH532">
        <v>5.88</v>
      </c>
      <c r="FI532">
        <v>6.44</v>
      </c>
      <c r="FJ532">
        <v>6.45</v>
      </c>
      <c r="FL532">
        <v>36.299999999999997</v>
      </c>
      <c r="FM532" s="2">
        <v>137713.24</v>
      </c>
      <c r="FN532">
        <v>100</v>
      </c>
      <c r="FO532">
        <v>78.91</v>
      </c>
      <c r="FP532">
        <v>100</v>
      </c>
      <c r="FQ532">
        <v>109.54</v>
      </c>
      <c r="FR532">
        <v>13.82</v>
      </c>
      <c r="FS532">
        <v>9.0399999999999991</v>
      </c>
      <c r="FV532">
        <v>9.8699999999999992</v>
      </c>
      <c r="FW532">
        <v>4.18</v>
      </c>
      <c r="FX532">
        <v>544.25</v>
      </c>
      <c r="FY532">
        <v>22.91</v>
      </c>
      <c r="GA532">
        <v>105.1</v>
      </c>
      <c r="GB532">
        <v>100</v>
      </c>
      <c r="GD532">
        <v>11.84</v>
      </c>
      <c r="GE532">
        <v>3.91</v>
      </c>
      <c r="GF532">
        <v>463.15</v>
      </c>
      <c r="GG532">
        <v>86.18</v>
      </c>
      <c r="GH532">
        <v>4.76</v>
      </c>
      <c r="GI532">
        <v>60.66</v>
      </c>
      <c r="GJ532">
        <v>23.78</v>
      </c>
      <c r="GK532">
        <v>33.14</v>
      </c>
      <c r="GL532">
        <v>8.18</v>
      </c>
      <c r="GM532">
        <v>0.72</v>
      </c>
      <c r="GN532">
        <v>39.21</v>
      </c>
      <c r="GO532">
        <v>54.63</v>
      </c>
      <c r="GP532">
        <v>29.89</v>
      </c>
      <c r="GQ532">
        <v>2.41</v>
      </c>
      <c r="GR532">
        <v>1.18</v>
      </c>
      <c r="GS532">
        <v>97.45</v>
      </c>
      <c r="GU532">
        <v>2.5499999999999998</v>
      </c>
      <c r="GV532">
        <v>89.47</v>
      </c>
      <c r="GW532">
        <v>100</v>
      </c>
      <c r="GX532">
        <v>1.42</v>
      </c>
      <c r="HA532">
        <v>1.42</v>
      </c>
      <c r="HB532">
        <v>21.07</v>
      </c>
      <c r="HC532">
        <v>3.26</v>
      </c>
      <c r="HD532">
        <v>85.5</v>
      </c>
      <c r="HE532">
        <v>78.930000000000007</v>
      </c>
      <c r="HF532">
        <v>9.0399999999999991</v>
      </c>
      <c r="HG532">
        <v>79.44</v>
      </c>
      <c r="HH532">
        <v>49.33</v>
      </c>
      <c r="HJ532">
        <v>100</v>
      </c>
      <c r="HK532">
        <v>1.1100000000000001</v>
      </c>
      <c r="HM532">
        <v>0.88</v>
      </c>
      <c r="HR532">
        <v>0</v>
      </c>
      <c r="HS532">
        <v>0</v>
      </c>
      <c r="HU532">
        <v>100</v>
      </c>
      <c r="HV532">
        <v>100</v>
      </c>
      <c r="HX532">
        <v>85.39</v>
      </c>
      <c r="HY532">
        <v>0</v>
      </c>
      <c r="HZ532">
        <v>100</v>
      </c>
      <c r="IA532">
        <v>133.44</v>
      </c>
      <c r="IB532">
        <v>505.62</v>
      </c>
    </row>
    <row r="533" spans="1:236" hidden="1" x14ac:dyDescent="0.25">
      <c r="A533">
        <v>412215</v>
      </c>
      <c r="B533" t="str">
        <f>VLOOKUP(A533,cods!$A$1:$C$345,3,FALSE)</f>
        <v>Centro-Sul Paranaense</v>
      </c>
      <c r="C533" t="s">
        <v>512</v>
      </c>
      <c r="D533" t="s">
        <v>236</v>
      </c>
      <c r="E533">
        <v>2020</v>
      </c>
      <c r="F533">
        <v>41069000</v>
      </c>
      <c r="G533" t="s">
        <v>237</v>
      </c>
      <c r="H533" t="s">
        <v>238</v>
      </c>
      <c r="I533" t="s">
        <v>239</v>
      </c>
      <c r="J533" t="s">
        <v>240</v>
      </c>
      <c r="K533" t="s">
        <v>241</v>
      </c>
      <c r="L533">
        <v>1</v>
      </c>
      <c r="O533">
        <v>1</v>
      </c>
      <c r="Q533">
        <v>0</v>
      </c>
      <c r="V533" s="1">
        <v>2024</v>
      </c>
      <c r="W533" s="1">
        <v>2024</v>
      </c>
      <c r="X533" t="s">
        <v>247</v>
      </c>
      <c r="Y533" t="s">
        <v>243</v>
      </c>
      <c r="AA533" s="1">
        <v>13255</v>
      </c>
      <c r="AB533" s="1">
        <v>3223</v>
      </c>
      <c r="AC533" s="1">
        <v>6332</v>
      </c>
      <c r="AD533" s="1">
        <v>6076</v>
      </c>
      <c r="AE533" s="1">
        <v>2075</v>
      </c>
      <c r="AF533" s="1">
        <v>1980</v>
      </c>
      <c r="AG533" s="1">
        <v>2239</v>
      </c>
      <c r="AH533" s="1">
        <v>2153</v>
      </c>
      <c r="AI533" s="1">
        <v>2075</v>
      </c>
      <c r="AJ533" s="1">
        <v>1980</v>
      </c>
      <c r="AK533">
        <v>55.71</v>
      </c>
      <c r="AL533">
        <v>52.83</v>
      </c>
      <c r="AM533">
        <v>297.44</v>
      </c>
      <c r="AN533">
        <v>297.44</v>
      </c>
      <c r="AO533">
        <v>241.15</v>
      </c>
      <c r="AP533">
        <v>241.18</v>
      </c>
      <c r="AQ533">
        <v>262.07</v>
      </c>
      <c r="AR533">
        <v>297.44</v>
      </c>
      <c r="AS533" s="1">
        <v>2004</v>
      </c>
      <c r="AT533" s="1">
        <v>1923</v>
      </c>
      <c r="AU533" s="1">
        <v>2239</v>
      </c>
      <c r="AV533" s="1">
        <v>2153</v>
      </c>
      <c r="AW533">
        <v>0</v>
      </c>
      <c r="AX533">
        <v>0</v>
      </c>
      <c r="AY533">
        <v>0</v>
      </c>
      <c r="AZ533">
        <v>0.03</v>
      </c>
      <c r="BA533">
        <v>205.9</v>
      </c>
      <c r="BB533" s="1">
        <v>2388</v>
      </c>
      <c r="BC533" s="1">
        <v>2311</v>
      </c>
      <c r="BD533" s="1">
        <v>2004</v>
      </c>
      <c r="BE533" s="1">
        <v>1923</v>
      </c>
      <c r="BF533">
        <v>14.34</v>
      </c>
      <c r="BH533" s="1">
        <v>3223</v>
      </c>
      <c r="BI533" s="1">
        <v>3227</v>
      </c>
      <c r="BJ533">
        <v>297.44</v>
      </c>
      <c r="BK533">
        <v>326.01</v>
      </c>
      <c r="CI533" s="2">
        <v>1577476.39</v>
      </c>
      <c r="CJ533" s="2">
        <v>1577476.39</v>
      </c>
      <c r="CL533" s="2">
        <v>48785.82</v>
      </c>
      <c r="CM533" s="2">
        <v>1626262.21</v>
      </c>
      <c r="CN533" s="2">
        <v>1584179.21</v>
      </c>
      <c r="CO533">
        <v>0</v>
      </c>
      <c r="CP533" s="2">
        <v>298766.90999999997</v>
      </c>
      <c r="CQ533" s="2">
        <v>249083.43</v>
      </c>
      <c r="CR533" s="2">
        <v>417146.78</v>
      </c>
      <c r="CS533" s="2">
        <v>23068.74</v>
      </c>
      <c r="CT533" s="2">
        <v>229860.03</v>
      </c>
      <c r="CU533" s="2">
        <v>136903.82999999999</v>
      </c>
      <c r="CV533" s="2">
        <v>931969.6</v>
      </c>
      <c r="CW533" s="2">
        <v>63109.78</v>
      </c>
      <c r="CX533" s="2">
        <v>1387868.39</v>
      </c>
      <c r="CY533">
        <v>0</v>
      </c>
      <c r="CZ533" s="2">
        <v>84422.79</v>
      </c>
      <c r="DA533">
        <v>0</v>
      </c>
      <c r="DB533" s="2">
        <v>114919.02</v>
      </c>
      <c r="DC533" s="2">
        <v>90624.74</v>
      </c>
      <c r="DD533" s="2">
        <v>100295.24</v>
      </c>
      <c r="DE533">
        <v>0</v>
      </c>
      <c r="DF533" s="2">
        <v>5624.99</v>
      </c>
      <c r="DG533">
        <v>3</v>
      </c>
      <c r="DH533">
        <v>3</v>
      </c>
      <c r="DI533" s="2">
        <v>10071.200000000001</v>
      </c>
      <c r="DJ533" s="2">
        <v>217741.48</v>
      </c>
      <c r="DK533" s="2">
        <v>105920.23</v>
      </c>
      <c r="DL533">
        <v>0</v>
      </c>
      <c r="DM533">
        <v>0</v>
      </c>
      <c r="DN533" s="2">
        <v>105920.23</v>
      </c>
      <c r="DO533">
        <v>171.1</v>
      </c>
      <c r="DP533" s="2">
        <v>39139.269999999997</v>
      </c>
      <c r="DQ533" s="2">
        <v>23970.51</v>
      </c>
      <c r="DR533" s="2">
        <v>63280.88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 t="s">
        <v>244</v>
      </c>
      <c r="EL533">
        <v>0</v>
      </c>
      <c r="EM533">
        <v>0</v>
      </c>
      <c r="EO533">
        <v>269</v>
      </c>
      <c r="EP533">
        <v>0</v>
      </c>
      <c r="EQ533">
        <v>266</v>
      </c>
      <c r="ER533">
        <v>0</v>
      </c>
      <c r="EV533">
        <v>266</v>
      </c>
      <c r="EW533">
        <v>269</v>
      </c>
      <c r="EX533">
        <v>2</v>
      </c>
      <c r="EZ533" s="1">
        <v>1231</v>
      </c>
      <c r="FA533" s="1">
        <v>1077</v>
      </c>
      <c r="FB533" s="2">
        <v>1723.36</v>
      </c>
      <c r="FC533">
        <v>305</v>
      </c>
      <c r="FD533">
        <v>0</v>
      </c>
      <c r="FE533">
        <v>305</v>
      </c>
      <c r="FF533">
        <v>1.08</v>
      </c>
      <c r="FG533">
        <v>732</v>
      </c>
      <c r="FH533">
        <v>5.3</v>
      </c>
      <c r="FI533">
        <v>6.02</v>
      </c>
      <c r="FJ533">
        <v>6.02</v>
      </c>
      <c r="FL533">
        <v>39.92</v>
      </c>
      <c r="FM533" s="2">
        <v>139048.93</v>
      </c>
      <c r="FN533">
        <v>100</v>
      </c>
      <c r="FO533">
        <v>85.19</v>
      </c>
      <c r="FP533">
        <v>100</v>
      </c>
      <c r="FQ533">
        <v>113.66</v>
      </c>
      <c r="FR533">
        <v>7.43</v>
      </c>
      <c r="FS533">
        <v>9.15</v>
      </c>
      <c r="FV533">
        <v>9.94</v>
      </c>
      <c r="FW533">
        <v>3.98</v>
      </c>
      <c r="FX533">
        <v>551.13</v>
      </c>
      <c r="FY533">
        <v>23.1</v>
      </c>
      <c r="GA533">
        <v>106.49</v>
      </c>
      <c r="GB533">
        <v>100</v>
      </c>
      <c r="GD533">
        <v>11.29</v>
      </c>
      <c r="GE533">
        <v>3.56</v>
      </c>
      <c r="GF533">
        <v>424.39</v>
      </c>
      <c r="GG533">
        <v>92.57</v>
      </c>
      <c r="GH533">
        <v>2.59</v>
      </c>
      <c r="GI533">
        <v>59.08</v>
      </c>
      <c r="GJ533">
        <v>26.44</v>
      </c>
      <c r="GK533">
        <v>35.119999999999997</v>
      </c>
      <c r="GL533">
        <v>4.01</v>
      </c>
      <c r="GM533">
        <v>0.64</v>
      </c>
      <c r="GN533">
        <v>44.76</v>
      </c>
      <c r="GO533">
        <v>59.45</v>
      </c>
      <c r="GP533">
        <v>24.66</v>
      </c>
      <c r="GQ533">
        <v>2.48</v>
      </c>
      <c r="GR533">
        <v>1.08</v>
      </c>
      <c r="GS533">
        <v>97</v>
      </c>
      <c r="GU533">
        <v>3</v>
      </c>
      <c r="GV533">
        <v>89.41</v>
      </c>
      <c r="GW533">
        <v>100</v>
      </c>
      <c r="GX533">
        <v>1.48</v>
      </c>
      <c r="HA533">
        <v>1.48</v>
      </c>
      <c r="HB533">
        <v>14.81</v>
      </c>
      <c r="HC533">
        <v>2.12</v>
      </c>
      <c r="HD533">
        <v>56.65</v>
      </c>
      <c r="HE533">
        <v>85.19</v>
      </c>
      <c r="HF533">
        <v>9.15</v>
      </c>
      <c r="HG533">
        <v>66.14</v>
      </c>
      <c r="HH533">
        <v>47.77</v>
      </c>
      <c r="HJ533">
        <v>100</v>
      </c>
      <c r="HK533">
        <v>1.1000000000000001</v>
      </c>
      <c r="HM533">
        <v>0.71</v>
      </c>
      <c r="HR533">
        <v>0</v>
      </c>
      <c r="HS533">
        <v>0</v>
      </c>
      <c r="HU533">
        <v>100</v>
      </c>
      <c r="HV533">
        <v>100</v>
      </c>
      <c r="HX533">
        <v>1.6</v>
      </c>
      <c r="HY533">
        <v>0</v>
      </c>
      <c r="HZ533">
        <v>100</v>
      </c>
      <c r="IA533">
        <v>145.88999999999999</v>
      </c>
      <c r="IB533">
        <v>508.84</v>
      </c>
    </row>
    <row r="534" spans="1:236" hidden="1" x14ac:dyDescent="0.25">
      <c r="A534">
        <v>412217</v>
      </c>
      <c r="B534" t="str">
        <f>VLOOKUP(A534,cods!$A$1:$C$345,3,FALSE)</f>
        <v>Norte Central Paranaense</v>
      </c>
      <c r="C534" t="s">
        <v>513</v>
      </c>
      <c r="D534" t="s">
        <v>236</v>
      </c>
      <c r="E534">
        <v>2021</v>
      </c>
      <c r="F534">
        <v>41069000</v>
      </c>
      <c r="G534" t="s">
        <v>237</v>
      </c>
      <c r="H534" t="s">
        <v>238</v>
      </c>
      <c r="I534" t="s">
        <v>239</v>
      </c>
      <c r="J534" t="s">
        <v>240</v>
      </c>
      <c r="K534" t="s">
        <v>241</v>
      </c>
      <c r="L534">
        <v>1</v>
      </c>
      <c r="O534">
        <v>1</v>
      </c>
      <c r="Q534">
        <v>0</v>
      </c>
      <c r="V534" s="1">
        <v>2036</v>
      </c>
      <c r="W534" s="1">
        <v>2036</v>
      </c>
      <c r="X534" t="s">
        <v>247</v>
      </c>
      <c r="Y534" t="s">
        <v>243</v>
      </c>
      <c r="AA534" s="1">
        <v>4121</v>
      </c>
      <c r="AB534">
        <v>972</v>
      </c>
      <c r="AC534" s="1">
        <v>2669</v>
      </c>
      <c r="AD534" s="1">
        <v>2593</v>
      </c>
      <c r="AE534">
        <v>932</v>
      </c>
      <c r="AF534">
        <v>902</v>
      </c>
      <c r="AG534">
        <v>961</v>
      </c>
      <c r="AH534">
        <v>935</v>
      </c>
      <c r="AI534">
        <v>932</v>
      </c>
      <c r="AJ534">
        <v>902</v>
      </c>
      <c r="AK534">
        <v>21.39</v>
      </c>
      <c r="AL534">
        <v>13.79</v>
      </c>
      <c r="AM534">
        <v>141.37</v>
      </c>
      <c r="AN534">
        <v>122.14</v>
      </c>
      <c r="AO534">
        <v>107.32</v>
      </c>
      <c r="AP534">
        <v>107.32</v>
      </c>
      <c r="AQ534">
        <v>115.77</v>
      </c>
      <c r="AR534">
        <v>141.38</v>
      </c>
      <c r="AS534">
        <v>878</v>
      </c>
      <c r="AT534">
        <v>853</v>
      </c>
      <c r="AU534">
        <v>961</v>
      </c>
      <c r="AV534">
        <v>935</v>
      </c>
      <c r="AW534">
        <v>19.23</v>
      </c>
      <c r="AX534">
        <v>0</v>
      </c>
      <c r="AY534">
        <v>0.01</v>
      </c>
      <c r="AZ534">
        <v>0</v>
      </c>
      <c r="BA534">
        <v>95.93</v>
      </c>
      <c r="BB534" s="1">
        <v>1065</v>
      </c>
      <c r="BC534" s="1">
        <v>1040</v>
      </c>
      <c r="BD534">
        <v>878</v>
      </c>
      <c r="BE534">
        <v>853</v>
      </c>
      <c r="BF534">
        <v>0.32</v>
      </c>
      <c r="BH534">
        <v>972</v>
      </c>
      <c r="BI534">
        <v>969</v>
      </c>
      <c r="BJ534">
        <v>141.37</v>
      </c>
      <c r="BK534">
        <v>108.6</v>
      </c>
      <c r="CI534" s="2">
        <v>693029.45</v>
      </c>
      <c r="CJ534" s="2">
        <v>693029.45</v>
      </c>
      <c r="CL534" s="2">
        <v>17256.71</v>
      </c>
      <c r="CM534" s="2">
        <v>710286.16</v>
      </c>
      <c r="CN534" s="2">
        <v>687843.44</v>
      </c>
      <c r="CO534">
        <v>0</v>
      </c>
      <c r="CP534" s="2">
        <v>157240.94</v>
      </c>
      <c r="CQ534" s="2">
        <v>128443.52</v>
      </c>
      <c r="CR534" s="2">
        <v>403243.36</v>
      </c>
      <c r="CS534" s="2">
        <v>24772.720000000001</v>
      </c>
      <c r="CT534" s="2">
        <v>98840.75</v>
      </c>
      <c r="CU534" s="2">
        <v>68067.87</v>
      </c>
      <c r="CV534" s="2">
        <v>694698.65</v>
      </c>
      <c r="CW534" s="2">
        <v>28468.83</v>
      </c>
      <c r="CX534" s="2">
        <v>916421.04</v>
      </c>
      <c r="CY534">
        <v>0</v>
      </c>
      <c r="CZ534" s="2">
        <v>61430.11</v>
      </c>
      <c r="DA534">
        <v>0</v>
      </c>
      <c r="DB534" s="2">
        <v>49906.400000000001</v>
      </c>
      <c r="DD534" s="2">
        <v>137664.38</v>
      </c>
      <c r="DG534">
        <v>3</v>
      </c>
      <c r="DH534">
        <v>3</v>
      </c>
      <c r="DI534" s="2">
        <v>49867.55</v>
      </c>
      <c r="DK534" s="2">
        <v>137664.38</v>
      </c>
      <c r="DO534" s="2">
        <v>24650.29</v>
      </c>
      <c r="DP534" s="2">
        <v>17347.36</v>
      </c>
      <c r="DQ534" s="2">
        <v>11121.47</v>
      </c>
      <c r="DR534" s="2">
        <v>53119.12</v>
      </c>
      <c r="DU534">
        <v>0</v>
      </c>
      <c r="EK534" t="s">
        <v>244</v>
      </c>
      <c r="EL534">
        <v>0</v>
      </c>
      <c r="EM534">
        <v>0</v>
      </c>
      <c r="EO534">
        <v>253</v>
      </c>
      <c r="EP534">
        <v>0</v>
      </c>
      <c r="EQ534">
        <v>254</v>
      </c>
      <c r="ER534">
        <v>0</v>
      </c>
      <c r="EV534">
        <v>254</v>
      </c>
      <c r="EW534">
        <v>253</v>
      </c>
      <c r="EX534">
        <v>0</v>
      </c>
      <c r="EY534">
        <v>0</v>
      </c>
      <c r="EZ534">
        <v>581</v>
      </c>
      <c r="FA534">
        <v>468</v>
      </c>
      <c r="FB534" s="2">
        <v>21723.599999999999</v>
      </c>
      <c r="FC534">
        <v>257</v>
      </c>
      <c r="FD534">
        <v>1</v>
      </c>
      <c r="FE534">
        <v>257</v>
      </c>
      <c r="FF534">
        <v>1.03</v>
      </c>
      <c r="FG534">
        <v>316</v>
      </c>
      <c r="FH534">
        <v>7.92</v>
      </c>
      <c r="FI534">
        <v>5.99</v>
      </c>
      <c r="FJ534">
        <v>5.99</v>
      </c>
      <c r="FL534">
        <v>51.43</v>
      </c>
      <c r="FM534" s="2">
        <v>134414.45000000001</v>
      </c>
      <c r="FN534">
        <v>100</v>
      </c>
      <c r="FO534">
        <v>76.08</v>
      </c>
      <c r="FP534">
        <v>100</v>
      </c>
      <c r="FQ534">
        <v>75.62</v>
      </c>
      <c r="FR534">
        <v>17.93</v>
      </c>
      <c r="FS534">
        <v>9.43</v>
      </c>
      <c r="FV534">
        <v>10.18</v>
      </c>
      <c r="FW534">
        <v>3.51</v>
      </c>
      <c r="FX534">
        <v>270.36</v>
      </c>
      <c r="FY534">
        <v>16.71</v>
      </c>
      <c r="GA534">
        <v>111.75</v>
      </c>
      <c r="GB534">
        <v>100</v>
      </c>
      <c r="GD534">
        <v>12.43</v>
      </c>
      <c r="GE534">
        <v>6</v>
      </c>
      <c r="GF534">
        <v>732.8</v>
      </c>
      <c r="GG534">
        <v>82.07</v>
      </c>
      <c r="GH534">
        <v>3.16</v>
      </c>
      <c r="GI534">
        <v>100.24</v>
      </c>
      <c r="GJ534">
        <v>58.19</v>
      </c>
      <c r="GK534">
        <v>68.010000000000005</v>
      </c>
      <c r="GL534">
        <v>7.66</v>
      </c>
      <c r="GM534">
        <v>7.2</v>
      </c>
      <c r="GN534">
        <v>58.05</v>
      </c>
      <c r="GO534">
        <v>67.84</v>
      </c>
      <c r="GP534">
        <v>14.23</v>
      </c>
      <c r="GQ534">
        <v>3.57</v>
      </c>
      <c r="GR534">
        <v>7.18</v>
      </c>
      <c r="GS534">
        <v>97.57</v>
      </c>
      <c r="GU534">
        <v>2.4300000000000002</v>
      </c>
      <c r="GV534">
        <v>91.3</v>
      </c>
      <c r="GW534">
        <v>100</v>
      </c>
      <c r="GX534">
        <v>3.27</v>
      </c>
      <c r="HA534">
        <v>3.27</v>
      </c>
      <c r="HB534">
        <v>23.92</v>
      </c>
      <c r="HC534">
        <v>5.26</v>
      </c>
      <c r="HD534">
        <v>100.81</v>
      </c>
      <c r="HE534">
        <v>76.08</v>
      </c>
      <c r="HF534">
        <v>9.43</v>
      </c>
      <c r="HG534">
        <v>79.7</v>
      </c>
      <c r="HH534">
        <v>64.77</v>
      </c>
      <c r="HJ534">
        <v>99.99</v>
      </c>
      <c r="HK534">
        <v>0.77</v>
      </c>
      <c r="HM534">
        <v>0.91</v>
      </c>
      <c r="HR534">
        <v>0</v>
      </c>
      <c r="HS534">
        <v>0</v>
      </c>
      <c r="HU534">
        <v>100</v>
      </c>
      <c r="HV534">
        <v>100</v>
      </c>
      <c r="HX534">
        <v>46.42</v>
      </c>
      <c r="HY534">
        <v>0.39</v>
      </c>
      <c r="HZ534">
        <v>100</v>
      </c>
      <c r="IB534">
        <v>261.52</v>
      </c>
    </row>
    <row r="535" spans="1:236" hidden="1" x14ac:dyDescent="0.25">
      <c r="A535">
        <v>412217</v>
      </c>
      <c r="B535" t="str">
        <f>VLOOKUP(A535,cods!$A$1:$C$345,3,FALSE)</f>
        <v>Norte Central Paranaense</v>
      </c>
      <c r="C535" t="s">
        <v>513</v>
      </c>
      <c r="D535" t="s">
        <v>236</v>
      </c>
      <c r="E535">
        <v>2020</v>
      </c>
      <c r="F535">
        <v>41069000</v>
      </c>
      <c r="G535" t="s">
        <v>237</v>
      </c>
      <c r="H535" t="s">
        <v>238</v>
      </c>
      <c r="I535" t="s">
        <v>239</v>
      </c>
      <c r="J535" t="s">
        <v>240</v>
      </c>
      <c r="K535" t="s">
        <v>241</v>
      </c>
      <c r="L535">
        <v>1</v>
      </c>
      <c r="O535">
        <v>1</v>
      </c>
      <c r="Q535">
        <v>0</v>
      </c>
      <c r="V535" s="1">
        <v>2036</v>
      </c>
      <c r="W535" s="1">
        <v>2036</v>
      </c>
      <c r="X535" t="s">
        <v>247</v>
      </c>
      <c r="Y535" t="s">
        <v>243</v>
      </c>
      <c r="AA535" s="1">
        <v>4109</v>
      </c>
      <c r="AB535">
        <v>969</v>
      </c>
      <c r="AC535" s="1">
        <v>2593</v>
      </c>
      <c r="AD535" s="1">
        <v>2523</v>
      </c>
      <c r="AE535">
        <v>902</v>
      </c>
      <c r="AF535">
        <v>880</v>
      </c>
      <c r="AG535">
        <v>935</v>
      </c>
      <c r="AH535">
        <v>912</v>
      </c>
      <c r="AI535">
        <v>902</v>
      </c>
      <c r="AJ535">
        <v>880</v>
      </c>
      <c r="AK535">
        <v>13.79</v>
      </c>
      <c r="AL535">
        <v>12.67</v>
      </c>
      <c r="AM535">
        <v>140.47</v>
      </c>
      <c r="AN535">
        <v>112.32</v>
      </c>
      <c r="AO535">
        <v>107.79</v>
      </c>
      <c r="AP535">
        <v>107.79</v>
      </c>
      <c r="AQ535">
        <v>115.69</v>
      </c>
      <c r="AR535">
        <v>140.47999999999999</v>
      </c>
      <c r="AS535">
        <v>853</v>
      </c>
      <c r="AT535">
        <v>830</v>
      </c>
      <c r="AU535">
        <v>935</v>
      </c>
      <c r="AV535">
        <v>912</v>
      </c>
      <c r="AW535">
        <v>28.15</v>
      </c>
      <c r="AX535">
        <v>0</v>
      </c>
      <c r="AY535">
        <v>0.01</v>
      </c>
      <c r="AZ535">
        <v>0</v>
      </c>
      <c r="BA535">
        <v>97.45</v>
      </c>
      <c r="BB535" s="1">
        <v>1040</v>
      </c>
      <c r="BC535" s="1">
        <v>1016</v>
      </c>
      <c r="BD535">
        <v>853</v>
      </c>
      <c r="BE535">
        <v>830</v>
      </c>
      <c r="BF535">
        <v>0.32</v>
      </c>
      <c r="BH535">
        <v>969</v>
      </c>
      <c r="BI535">
        <v>966</v>
      </c>
      <c r="BJ535">
        <v>140.47</v>
      </c>
      <c r="BK535">
        <v>111.68</v>
      </c>
      <c r="CI535" s="2">
        <v>639001.42000000004</v>
      </c>
      <c r="CJ535" s="2">
        <v>639001.42000000004</v>
      </c>
      <c r="CL535" s="2">
        <v>17719.39</v>
      </c>
      <c r="CM535" s="2">
        <v>656720.81000000006</v>
      </c>
      <c r="CN535" s="2">
        <v>668849.92000000004</v>
      </c>
      <c r="CO535">
        <v>0</v>
      </c>
      <c r="CP535" s="2">
        <v>128443.52</v>
      </c>
      <c r="CQ535" s="2">
        <v>126503.5</v>
      </c>
      <c r="CR535" s="2">
        <v>399800.79</v>
      </c>
      <c r="CS535" s="2">
        <v>27375.01</v>
      </c>
      <c r="CT535" s="2">
        <v>86435.199999999997</v>
      </c>
      <c r="CU535" s="2">
        <v>65055.89</v>
      </c>
      <c r="CV535" s="2">
        <v>643965.6</v>
      </c>
      <c r="CW535" s="2">
        <v>20532.95</v>
      </c>
      <c r="CX535" s="2">
        <v>831494.65</v>
      </c>
      <c r="CY535">
        <v>0</v>
      </c>
      <c r="CZ535" s="2">
        <v>54412.959999999999</v>
      </c>
      <c r="DA535">
        <v>0</v>
      </c>
      <c r="DB535" s="2">
        <v>46601.74</v>
      </c>
      <c r="DC535">
        <v>0</v>
      </c>
      <c r="DD535" s="2">
        <v>149131.66</v>
      </c>
      <c r="DE535">
        <v>0</v>
      </c>
      <c r="DF535">
        <v>0</v>
      </c>
      <c r="DG535">
        <v>3</v>
      </c>
      <c r="DH535">
        <v>3</v>
      </c>
      <c r="DI535" s="2">
        <v>18696.97</v>
      </c>
      <c r="DJ535" s="2">
        <v>112583.14</v>
      </c>
      <c r="DK535" s="2">
        <v>149131.66</v>
      </c>
      <c r="DL535">
        <v>0</v>
      </c>
      <c r="DM535">
        <v>0</v>
      </c>
      <c r="DN535" s="2">
        <v>149131.66</v>
      </c>
      <c r="DO535" s="2">
        <v>22519.29</v>
      </c>
      <c r="DP535" s="2">
        <v>15529.91</v>
      </c>
      <c r="DQ535" s="2">
        <v>5003.04</v>
      </c>
      <c r="DR535" s="2">
        <v>43052.24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 t="s">
        <v>244</v>
      </c>
      <c r="EL535">
        <v>0</v>
      </c>
      <c r="EM535">
        <v>0</v>
      </c>
      <c r="EO535">
        <v>316</v>
      </c>
      <c r="EP535">
        <v>0</v>
      </c>
      <c r="EQ535">
        <v>316</v>
      </c>
      <c r="ER535">
        <v>0</v>
      </c>
      <c r="EV535">
        <v>316</v>
      </c>
      <c r="EW535">
        <v>316</v>
      </c>
      <c r="EX535">
        <v>0</v>
      </c>
      <c r="EY535">
        <v>0</v>
      </c>
      <c r="EZ535">
        <v>354</v>
      </c>
      <c r="FA535">
        <v>278</v>
      </c>
      <c r="FB535">
        <v>366.5</v>
      </c>
      <c r="FC535">
        <v>319</v>
      </c>
      <c r="FD535">
        <v>0</v>
      </c>
      <c r="FE535">
        <v>319</v>
      </c>
      <c r="FF535">
        <v>1.04</v>
      </c>
      <c r="FG535">
        <v>307.83</v>
      </c>
      <c r="FH535">
        <v>7.19</v>
      </c>
      <c r="FI535">
        <v>5.52</v>
      </c>
      <c r="FJ535">
        <v>5.52</v>
      </c>
      <c r="FL535">
        <v>55.91</v>
      </c>
      <c r="FM535" s="2">
        <v>133266.93</v>
      </c>
      <c r="FN535">
        <v>100</v>
      </c>
      <c r="FO535">
        <v>76.900000000000006</v>
      </c>
      <c r="FP535">
        <v>100</v>
      </c>
      <c r="FQ535">
        <v>76.849999999999994</v>
      </c>
      <c r="FR535">
        <v>17.46</v>
      </c>
      <c r="FS535">
        <v>9.73</v>
      </c>
      <c r="FV535">
        <v>10.44</v>
      </c>
      <c r="FW535">
        <v>3.49</v>
      </c>
      <c r="FX535">
        <v>264.75</v>
      </c>
      <c r="FY535">
        <v>12.87</v>
      </c>
      <c r="GA535">
        <v>115.45</v>
      </c>
      <c r="GB535">
        <v>100</v>
      </c>
      <c r="GD535">
        <v>12.68</v>
      </c>
      <c r="GE535">
        <v>5.57</v>
      </c>
      <c r="GF535">
        <v>697.31</v>
      </c>
      <c r="GG535">
        <v>82.54</v>
      </c>
      <c r="GH535">
        <v>-1.85</v>
      </c>
      <c r="GI535">
        <v>100.78</v>
      </c>
      <c r="GJ535">
        <v>62.57</v>
      </c>
      <c r="GK535">
        <v>72.75</v>
      </c>
      <c r="GL535">
        <v>6.74</v>
      </c>
      <c r="GM535">
        <v>2.93</v>
      </c>
      <c r="GN535">
        <v>62.08</v>
      </c>
      <c r="GO535">
        <v>72.19</v>
      </c>
      <c r="GP535">
        <v>13.42</v>
      </c>
      <c r="GQ535">
        <v>4.25</v>
      </c>
      <c r="GR535">
        <v>2.9</v>
      </c>
      <c r="GS535">
        <v>97.3</v>
      </c>
      <c r="GU535">
        <v>2.7</v>
      </c>
      <c r="GV535">
        <v>91.12</v>
      </c>
      <c r="GW535">
        <v>100</v>
      </c>
      <c r="GX535">
        <v>3.37</v>
      </c>
      <c r="HA535">
        <v>3.37</v>
      </c>
      <c r="HB535">
        <v>23.1</v>
      </c>
      <c r="HC535">
        <v>6.7</v>
      </c>
      <c r="HD535">
        <v>99.53</v>
      </c>
      <c r="HE535">
        <v>76.900000000000006</v>
      </c>
      <c r="HF535">
        <v>9.73</v>
      </c>
      <c r="HG535">
        <v>70.41</v>
      </c>
      <c r="HH535">
        <v>63.11</v>
      </c>
      <c r="HJ535">
        <v>99.99</v>
      </c>
      <c r="HK535">
        <v>0.79</v>
      </c>
      <c r="HM535">
        <v>0.77</v>
      </c>
      <c r="HR535">
        <v>0</v>
      </c>
      <c r="HS535">
        <v>0</v>
      </c>
      <c r="HU535">
        <v>100</v>
      </c>
      <c r="HV535">
        <v>100</v>
      </c>
      <c r="HX535">
        <v>1.32</v>
      </c>
      <c r="HY535">
        <v>0</v>
      </c>
      <c r="HZ535">
        <v>100</v>
      </c>
      <c r="IA535">
        <v>97.36</v>
      </c>
      <c r="IB535">
        <v>255.44</v>
      </c>
    </row>
    <row r="536" spans="1:236" hidden="1" x14ac:dyDescent="0.25">
      <c r="A536">
        <v>412220</v>
      </c>
      <c r="B536" s="5" t="s">
        <v>605</v>
      </c>
      <c r="C536" t="s">
        <v>514</v>
      </c>
      <c r="D536" t="s">
        <v>236</v>
      </c>
      <c r="E536">
        <v>2021</v>
      </c>
      <c r="F536">
        <v>41069000</v>
      </c>
      <c r="G536" t="s">
        <v>237</v>
      </c>
      <c r="H536" t="s">
        <v>238</v>
      </c>
      <c r="I536" t="s">
        <v>239</v>
      </c>
      <c r="J536" t="s">
        <v>240</v>
      </c>
      <c r="K536" t="s">
        <v>241</v>
      </c>
      <c r="L536">
        <v>1</v>
      </c>
      <c r="O536">
        <v>1</v>
      </c>
      <c r="Q536">
        <v>0</v>
      </c>
      <c r="V536" s="1">
        <v>2041</v>
      </c>
      <c r="W536" s="1">
        <v>2041</v>
      </c>
      <c r="X536" t="s">
        <v>247</v>
      </c>
      <c r="Y536" t="s">
        <v>243</v>
      </c>
      <c r="AA536" s="1">
        <v>32635</v>
      </c>
      <c r="AB536" s="1">
        <v>23473</v>
      </c>
      <c r="AC536" s="1">
        <v>26501</v>
      </c>
      <c r="AD536" s="1">
        <v>26226</v>
      </c>
      <c r="AE536" s="1">
        <v>9144</v>
      </c>
      <c r="AF536" s="1">
        <v>9033</v>
      </c>
      <c r="AG536" s="1">
        <v>9833</v>
      </c>
      <c r="AH536" s="1">
        <v>9745</v>
      </c>
      <c r="AI536" s="1">
        <v>9144</v>
      </c>
      <c r="AJ536" s="1">
        <v>9033</v>
      </c>
      <c r="AK536">
        <v>161.19</v>
      </c>
      <c r="AL536">
        <v>154.96</v>
      </c>
      <c r="AM536" s="2">
        <v>2042.18</v>
      </c>
      <c r="AN536">
        <v>0</v>
      </c>
      <c r="AO536" s="2">
        <v>1180.79</v>
      </c>
      <c r="AP536" s="2">
        <v>1541.88</v>
      </c>
      <c r="AQ536" s="2">
        <v>1618.11</v>
      </c>
      <c r="AR536" s="2">
        <v>2042.25</v>
      </c>
      <c r="AS536" s="1">
        <v>9170</v>
      </c>
      <c r="AT536" s="1">
        <v>9075</v>
      </c>
      <c r="AU536" s="1">
        <v>9833</v>
      </c>
      <c r="AV536" s="1">
        <v>9745</v>
      </c>
      <c r="AW536" s="2">
        <v>2042.18</v>
      </c>
      <c r="AX536">
        <v>0</v>
      </c>
      <c r="AY536">
        <v>7.0000000000000007E-2</v>
      </c>
      <c r="AZ536">
        <v>361.09</v>
      </c>
      <c r="BA536" s="2">
        <v>1051.81</v>
      </c>
      <c r="BB536" s="1">
        <v>10470</v>
      </c>
      <c r="BC536" s="1">
        <v>10324</v>
      </c>
      <c r="BD536" s="1">
        <v>9170</v>
      </c>
      <c r="BE536" s="1">
        <v>9075</v>
      </c>
      <c r="BF536">
        <v>1.1000000000000001</v>
      </c>
      <c r="BH536" s="1">
        <v>23473</v>
      </c>
      <c r="BI536" s="1">
        <v>23388</v>
      </c>
      <c r="BJ536" s="2">
        <v>2042.18</v>
      </c>
      <c r="BK536" s="2">
        <v>1754.92</v>
      </c>
      <c r="CI536" s="2">
        <v>7261837.8099999996</v>
      </c>
      <c r="CJ536" s="2">
        <v>7261837.8099999996</v>
      </c>
      <c r="CL536" s="2">
        <v>200487.41</v>
      </c>
      <c r="CM536" s="2">
        <v>7462325.2199999997</v>
      </c>
      <c r="CN536" s="2">
        <v>6527376.0899999999</v>
      </c>
      <c r="CO536">
        <v>0</v>
      </c>
      <c r="CP536" s="2">
        <v>3766016.84</v>
      </c>
      <c r="CQ536" s="2">
        <v>2784410.16</v>
      </c>
      <c r="CR536" s="2">
        <v>1260961.1499999999</v>
      </c>
      <c r="CS536" s="2">
        <v>53183.81</v>
      </c>
      <c r="CT536" s="2">
        <v>1431479.57</v>
      </c>
      <c r="CU536" s="2">
        <v>1350938.07</v>
      </c>
      <c r="CV536" s="2">
        <v>4775174.24</v>
      </c>
      <c r="CW536" s="2">
        <v>1114319.05</v>
      </c>
      <c r="CX536" s="2">
        <v>8090096.2199999997</v>
      </c>
      <c r="CY536">
        <v>0</v>
      </c>
      <c r="CZ536" s="2">
        <v>1735192.73</v>
      </c>
      <c r="DA536">
        <v>0</v>
      </c>
      <c r="DB536" s="2">
        <v>525052.85</v>
      </c>
      <c r="DD536" s="2">
        <v>369884.15</v>
      </c>
      <c r="DE536" s="2">
        <v>2269.23</v>
      </c>
      <c r="DF536" s="2">
        <v>62144.07</v>
      </c>
      <c r="DG536">
        <v>5</v>
      </c>
      <c r="DH536">
        <v>7</v>
      </c>
      <c r="DI536" s="2">
        <v>153558.79</v>
      </c>
      <c r="DK536" s="2">
        <v>434297.45</v>
      </c>
      <c r="DN536" s="2">
        <v>434297.45</v>
      </c>
      <c r="DO536" s="2">
        <v>2292728.13</v>
      </c>
      <c r="DP536" s="2">
        <v>970445.34</v>
      </c>
      <c r="DQ536" s="2">
        <v>143873.71</v>
      </c>
      <c r="DR536" s="2">
        <v>3407047.18</v>
      </c>
      <c r="DU536">
        <v>0</v>
      </c>
      <c r="EK536" t="s">
        <v>244</v>
      </c>
      <c r="EL536">
        <v>0</v>
      </c>
      <c r="EM536">
        <v>0</v>
      </c>
      <c r="EO536">
        <v>681</v>
      </c>
      <c r="EP536">
        <v>0</v>
      </c>
      <c r="EQ536">
        <v>578</v>
      </c>
      <c r="ER536">
        <v>0</v>
      </c>
      <c r="EV536">
        <v>578</v>
      </c>
      <c r="EW536">
        <v>681</v>
      </c>
      <c r="EX536">
        <v>5</v>
      </c>
      <c r="EZ536" s="1">
        <v>9579</v>
      </c>
      <c r="FA536" s="1">
        <v>8508</v>
      </c>
      <c r="FB536" s="2">
        <v>535449.28</v>
      </c>
      <c r="FC536">
        <v>585</v>
      </c>
      <c r="FD536">
        <v>0</v>
      </c>
      <c r="FE536">
        <v>585</v>
      </c>
      <c r="FF536">
        <v>1.08</v>
      </c>
      <c r="FG536" s="2">
        <v>1631.5</v>
      </c>
      <c r="FH536">
        <v>5</v>
      </c>
      <c r="FI536">
        <v>4.49</v>
      </c>
      <c r="FJ536">
        <v>5.78</v>
      </c>
      <c r="FL536">
        <v>32.29</v>
      </c>
      <c r="FM536" s="2">
        <v>210160.19</v>
      </c>
      <c r="FN536">
        <v>100</v>
      </c>
      <c r="FO536">
        <v>70.28</v>
      </c>
      <c r="FP536">
        <v>100</v>
      </c>
      <c r="FQ536">
        <v>89.76</v>
      </c>
      <c r="FR536">
        <v>20.73</v>
      </c>
      <c r="FS536">
        <v>10.050000000000001</v>
      </c>
      <c r="FV536">
        <v>10.7</v>
      </c>
      <c r="FW536">
        <v>12.43</v>
      </c>
      <c r="FX536">
        <v>787.65</v>
      </c>
      <c r="FY536">
        <v>15.2</v>
      </c>
      <c r="GA536">
        <v>122.71</v>
      </c>
      <c r="GB536">
        <v>100</v>
      </c>
      <c r="GD536">
        <v>14.31</v>
      </c>
      <c r="GE536">
        <v>2.95</v>
      </c>
      <c r="GF536">
        <v>487.81</v>
      </c>
      <c r="GG536">
        <v>79.27</v>
      </c>
      <c r="GH536">
        <v>12.53</v>
      </c>
      <c r="GI536">
        <v>65.760000000000005</v>
      </c>
      <c r="GJ536">
        <v>17.36</v>
      </c>
      <c r="GK536">
        <v>35.97</v>
      </c>
      <c r="GL536">
        <v>46.92</v>
      </c>
      <c r="GM536">
        <v>2.11</v>
      </c>
      <c r="GN536">
        <v>26.41</v>
      </c>
      <c r="GO536">
        <v>54.7</v>
      </c>
      <c r="GP536">
        <v>29.98</v>
      </c>
      <c r="GQ536">
        <v>1.1100000000000001</v>
      </c>
      <c r="GR536">
        <v>3.22</v>
      </c>
      <c r="GS536">
        <v>97.31</v>
      </c>
      <c r="GU536">
        <v>2.69</v>
      </c>
      <c r="GV536">
        <v>93.19</v>
      </c>
      <c r="GW536">
        <v>100</v>
      </c>
      <c r="GX536">
        <v>0.66</v>
      </c>
      <c r="HA536">
        <v>0.66</v>
      </c>
      <c r="HB536">
        <v>24.46</v>
      </c>
      <c r="HC536">
        <v>8.65</v>
      </c>
      <c r="HD536">
        <v>150.5</v>
      </c>
      <c r="HE536">
        <v>75.540000000000006</v>
      </c>
      <c r="HF536">
        <v>10.050000000000001</v>
      </c>
      <c r="HG536">
        <v>181.68</v>
      </c>
      <c r="HH536">
        <v>81.2</v>
      </c>
      <c r="HJ536">
        <v>100</v>
      </c>
      <c r="HK536">
        <v>0.86</v>
      </c>
      <c r="HM536">
        <v>0.82</v>
      </c>
      <c r="HR536">
        <v>0</v>
      </c>
      <c r="HS536">
        <v>0</v>
      </c>
      <c r="HU536">
        <v>100</v>
      </c>
      <c r="HV536">
        <v>100</v>
      </c>
      <c r="HX536">
        <v>62.93</v>
      </c>
      <c r="HY536">
        <v>0</v>
      </c>
      <c r="HZ536">
        <v>100</v>
      </c>
      <c r="IB536">
        <v>731.28</v>
      </c>
    </row>
    <row r="537" spans="1:236" hidden="1" x14ac:dyDescent="0.25">
      <c r="A537">
        <v>412220</v>
      </c>
      <c r="B537">
        <f>VLOOKUP(A537,cods!$A$1:$C$345,3,FALSE)</f>
        <v>0</v>
      </c>
      <c r="C537" t="s">
        <v>514</v>
      </c>
      <c r="D537" t="s">
        <v>236</v>
      </c>
      <c r="E537">
        <v>2020</v>
      </c>
      <c r="F537">
        <v>41069000</v>
      </c>
      <c r="G537" t="s">
        <v>237</v>
      </c>
      <c r="H537" t="s">
        <v>238</v>
      </c>
      <c r="I537" t="s">
        <v>239</v>
      </c>
      <c r="J537" t="s">
        <v>240</v>
      </c>
      <c r="K537" t="s">
        <v>241</v>
      </c>
      <c r="L537">
        <v>1</v>
      </c>
      <c r="O537">
        <v>1</v>
      </c>
      <c r="Q537">
        <v>0</v>
      </c>
      <c r="V537" s="1">
        <v>2041</v>
      </c>
      <c r="W537" s="1">
        <v>2041</v>
      </c>
      <c r="X537" t="s">
        <v>247</v>
      </c>
      <c r="Y537" t="s">
        <v>243</v>
      </c>
      <c r="AA537" s="1">
        <v>32517</v>
      </c>
      <c r="AB537" s="1">
        <v>23388</v>
      </c>
      <c r="AC537" s="1">
        <v>26226</v>
      </c>
      <c r="AD537" s="1">
        <v>25547</v>
      </c>
      <c r="AE537" s="1">
        <v>9033</v>
      </c>
      <c r="AF537" s="1">
        <v>8810</v>
      </c>
      <c r="AG537" s="1">
        <v>9745</v>
      </c>
      <c r="AH537" s="1">
        <v>9514</v>
      </c>
      <c r="AI537" s="1">
        <v>9033</v>
      </c>
      <c r="AJ537" s="1">
        <v>8810</v>
      </c>
      <c r="AK537">
        <v>154.96</v>
      </c>
      <c r="AL537">
        <v>149.03</v>
      </c>
      <c r="AM537" s="2">
        <v>1952.92</v>
      </c>
      <c r="AN537">
        <v>0</v>
      </c>
      <c r="AO537" s="2">
        <v>1149.46</v>
      </c>
      <c r="AP537" s="2">
        <v>1456.59</v>
      </c>
      <c r="AQ537" s="2">
        <v>1525.74</v>
      </c>
      <c r="AR537" s="2">
        <v>1952.92</v>
      </c>
      <c r="AS537" s="1">
        <v>9075</v>
      </c>
      <c r="AT537" s="1">
        <v>8840</v>
      </c>
      <c r="AU537" s="1">
        <v>9745</v>
      </c>
      <c r="AV537" s="1">
        <v>9514</v>
      </c>
      <c r="AW537" s="2">
        <v>1952.92</v>
      </c>
      <c r="AX537">
        <v>0</v>
      </c>
      <c r="AY537">
        <v>0</v>
      </c>
      <c r="AZ537">
        <v>307.13</v>
      </c>
      <c r="BA537" s="2">
        <v>1038.97</v>
      </c>
      <c r="BB537" s="1">
        <v>10324</v>
      </c>
      <c r="BC537" s="1">
        <v>10099</v>
      </c>
      <c r="BD537" s="1">
        <v>9075</v>
      </c>
      <c r="BE537" s="1">
        <v>8840</v>
      </c>
      <c r="BF537">
        <v>0.71</v>
      </c>
      <c r="BH537" s="1">
        <v>23388</v>
      </c>
      <c r="BI537" s="1">
        <v>23302</v>
      </c>
      <c r="BJ537" s="2">
        <v>1952.92</v>
      </c>
      <c r="BK537" s="2">
        <v>1750.41</v>
      </c>
      <c r="CI537" s="2">
        <v>6339143.0599999996</v>
      </c>
      <c r="CJ537" s="2">
        <v>6339143.0599999996</v>
      </c>
      <c r="CL537" s="2">
        <v>183701.53</v>
      </c>
      <c r="CM537" s="2">
        <v>6522844.5899999999</v>
      </c>
      <c r="CN537" s="2">
        <v>6367117.1900000004</v>
      </c>
      <c r="CO537">
        <v>0</v>
      </c>
      <c r="CP537" s="2">
        <v>2784410.16</v>
      </c>
      <c r="CQ537" s="2">
        <v>2629553.5499999998</v>
      </c>
      <c r="CR537" s="2">
        <v>1306581.8899999999</v>
      </c>
      <c r="CS537" s="2">
        <v>24138.959999999999</v>
      </c>
      <c r="CT537" s="2">
        <v>1273630.26</v>
      </c>
      <c r="CU537" s="2">
        <v>1372686.67</v>
      </c>
      <c r="CV537" s="2">
        <v>4579899.38</v>
      </c>
      <c r="CW537" s="2">
        <v>1147960.82</v>
      </c>
      <c r="CX537" s="2">
        <v>7457217.5800000001</v>
      </c>
      <c r="CY537">
        <v>0</v>
      </c>
      <c r="CZ537" s="2">
        <v>1453418.13</v>
      </c>
      <c r="DA537">
        <v>0</v>
      </c>
      <c r="DB537" s="2">
        <v>462146.54</v>
      </c>
      <c r="DC537">
        <v>0</v>
      </c>
      <c r="DD537" s="2">
        <v>250271.53</v>
      </c>
      <c r="DE537">
        <v>0</v>
      </c>
      <c r="DF537" s="2">
        <v>261249.69</v>
      </c>
      <c r="DG537">
        <v>7</v>
      </c>
      <c r="DH537">
        <v>6</v>
      </c>
      <c r="DI537" s="2">
        <v>140715.06</v>
      </c>
      <c r="DJ537" s="2">
        <v>275939.25</v>
      </c>
      <c r="DK537" s="2">
        <v>253190.26</v>
      </c>
      <c r="DL537" s="2">
        <v>258330.96</v>
      </c>
      <c r="DM537">
        <v>0</v>
      </c>
      <c r="DN537" s="2">
        <v>511521.22</v>
      </c>
      <c r="DO537" s="2">
        <v>2266506.25</v>
      </c>
      <c r="DP537" s="2">
        <v>1086342.5900000001</v>
      </c>
      <c r="DQ537" s="2">
        <v>61618.23</v>
      </c>
      <c r="DR537" s="2">
        <v>3414467.07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 t="s">
        <v>244</v>
      </c>
      <c r="EL537">
        <v>0</v>
      </c>
      <c r="EM537">
        <v>0</v>
      </c>
      <c r="EO537">
        <v>597</v>
      </c>
      <c r="EP537">
        <v>0</v>
      </c>
      <c r="EQ537">
        <v>581</v>
      </c>
      <c r="ER537">
        <v>1</v>
      </c>
      <c r="EV537">
        <v>581</v>
      </c>
      <c r="EW537">
        <v>597</v>
      </c>
      <c r="EX537">
        <v>4</v>
      </c>
      <c r="EZ537" s="1">
        <v>6712</v>
      </c>
      <c r="FA537" s="1">
        <v>5788</v>
      </c>
      <c r="FB537" s="2">
        <v>7219.87</v>
      </c>
      <c r="FC537">
        <v>698</v>
      </c>
      <c r="FD537">
        <v>0</v>
      </c>
      <c r="FE537">
        <v>698</v>
      </c>
      <c r="FF537">
        <v>1.08</v>
      </c>
      <c r="FG537" s="2">
        <v>1481.46</v>
      </c>
      <c r="FH537">
        <v>4.8899999999999997</v>
      </c>
      <c r="FI537">
        <v>4.1500000000000004</v>
      </c>
      <c r="FJ537">
        <v>5.2</v>
      </c>
      <c r="FL537">
        <v>35.93</v>
      </c>
      <c r="FM537" s="2">
        <v>201012.6</v>
      </c>
      <c r="FN537">
        <v>100</v>
      </c>
      <c r="FO537">
        <v>69.87</v>
      </c>
      <c r="FP537">
        <v>100</v>
      </c>
      <c r="FQ537">
        <v>85.01</v>
      </c>
      <c r="FR537">
        <v>21.85</v>
      </c>
      <c r="FS537">
        <v>9.9499999999999993</v>
      </c>
      <c r="FV537">
        <v>10.55</v>
      </c>
      <c r="FW537">
        <v>13.33</v>
      </c>
      <c r="FX537">
        <v>722.45</v>
      </c>
      <c r="FY537">
        <v>14.88</v>
      </c>
      <c r="GA537">
        <v>121.65</v>
      </c>
      <c r="GB537">
        <v>100</v>
      </c>
      <c r="GD537">
        <v>14.24</v>
      </c>
      <c r="GE537">
        <v>3</v>
      </c>
      <c r="GF537">
        <v>475.61</v>
      </c>
      <c r="GG537">
        <v>78.150000000000006</v>
      </c>
      <c r="GH537">
        <v>2.39</v>
      </c>
      <c r="GI537">
        <v>72.25</v>
      </c>
      <c r="GJ537">
        <v>20.61</v>
      </c>
      <c r="GK537">
        <v>42.27</v>
      </c>
      <c r="GL537">
        <v>53.86</v>
      </c>
      <c r="GM537">
        <v>2.2200000000000002</v>
      </c>
      <c r="GN537">
        <v>28.53</v>
      </c>
      <c r="GO537">
        <v>58.5</v>
      </c>
      <c r="GP537">
        <v>27.81</v>
      </c>
      <c r="GQ537">
        <v>0.53</v>
      </c>
      <c r="GR537">
        <v>3.07</v>
      </c>
      <c r="GS537">
        <v>97.18</v>
      </c>
      <c r="GU537">
        <v>2.82</v>
      </c>
      <c r="GV537">
        <v>93.02</v>
      </c>
      <c r="GW537">
        <v>100</v>
      </c>
      <c r="GX537">
        <v>0.73</v>
      </c>
      <c r="HA537">
        <v>0.73</v>
      </c>
      <c r="HB537">
        <v>25.39</v>
      </c>
      <c r="HC537">
        <v>8.93</v>
      </c>
      <c r="HD537">
        <v>152.19999999999999</v>
      </c>
      <c r="HE537">
        <v>74.61</v>
      </c>
      <c r="HF537">
        <v>9.9499999999999993</v>
      </c>
      <c r="HG537">
        <v>153.66999999999999</v>
      </c>
      <c r="HH537">
        <v>80.650000000000006</v>
      </c>
      <c r="HJ537">
        <v>100</v>
      </c>
      <c r="HK537">
        <v>0.9</v>
      </c>
      <c r="HM537">
        <v>0.73</v>
      </c>
      <c r="HR537">
        <v>0</v>
      </c>
      <c r="HS537">
        <v>0.17</v>
      </c>
      <c r="HU537">
        <v>100</v>
      </c>
      <c r="HV537">
        <v>100</v>
      </c>
      <c r="HX537">
        <v>1.25</v>
      </c>
      <c r="HY537">
        <v>0</v>
      </c>
      <c r="HZ537">
        <v>100</v>
      </c>
      <c r="IA537">
        <v>79.650000000000006</v>
      </c>
      <c r="IB537">
        <v>669.34</v>
      </c>
    </row>
    <row r="538" spans="1:236" x14ac:dyDescent="0.25">
      <c r="A538">
        <v>412230</v>
      </c>
      <c r="B538" t="s">
        <v>605</v>
      </c>
      <c r="C538" t="s">
        <v>515</v>
      </c>
      <c r="D538" t="s">
        <v>236</v>
      </c>
      <c r="E538">
        <v>2021</v>
      </c>
      <c r="F538">
        <v>41069000</v>
      </c>
      <c r="G538" t="s">
        <v>237</v>
      </c>
      <c r="H538" t="s">
        <v>238</v>
      </c>
      <c r="I538" t="s">
        <v>239</v>
      </c>
      <c r="J538" t="s">
        <v>246</v>
      </c>
      <c r="K538" t="s">
        <v>241</v>
      </c>
      <c r="L538">
        <v>1</v>
      </c>
      <c r="O538">
        <v>1</v>
      </c>
      <c r="P538">
        <v>1</v>
      </c>
      <c r="Q538">
        <v>2</v>
      </c>
      <c r="R538">
        <v>0</v>
      </c>
      <c r="S538">
        <v>1</v>
      </c>
      <c r="V538" s="1">
        <v>2047</v>
      </c>
      <c r="W538" s="1">
        <v>2047</v>
      </c>
      <c r="X538" t="s">
        <v>242</v>
      </c>
      <c r="Y538" t="s">
        <v>247</v>
      </c>
      <c r="AA538" s="1">
        <v>34645</v>
      </c>
      <c r="AB538" s="1">
        <v>28481</v>
      </c>
      <c r="AC538" s="1">
        <v>31461</v>
      </c>
      <c r="AD538" s="1">
        <v>31005</v>
      </c>
      <c r="AE538" s="1">
        <v>9608</v>
      </c>
      <c r="AF538" s="1">
        <v>9450</v>
      </c>
      <c r="AG538" s="1">
        <v>10817</v>
      </c>
      <c r="AH538" s="1">
        <v>10656</v>
      </c>
      <c r="AI538" s="1">
        <v>9608</v>
      </c>
      <c r="AJ538" s="1">
        <v>9450</v>
      </c>
      <c r="AK538">
        <v>243.36</v>
      </c>
      <c r="AL538">
        <v>286.63</v>
      </c>
      <c r="AM538" s="2">
        <v>2117.92</v>
      </c>
      <c r="AN538" s="2">
        <v>2011.39</v>
      </c>
      <c r="AO538" s="2">
        <v>1291.21</v>
      </c>
      <c r="AP538" s="2">
        <v>1291.21</v>
      </c>
      <c r="AQ538" s="2">
        <v>1359.65</v>
      </c>
      <c r="AR538" s="2">
        <v>2117.92</v>
      </c>
      <c r="AS538" s="1">
        <v>9801</v>
      </c>
      <c r="AT538" s="1">
        <v>9659</v>
      </c>
      <c r="AU538" s="1">
        <v>10817</v>
      </c>
      <c r="AV538" s="1">
        <v>10656</v>
      </c>
      <c r="AW538">
        <v>106.53</v>
      </c>
      <c r="AX538">
        <v>0</v>
      </c>
      <c r="AY538">
        <v>0</v>
      </c>
      <c r="AZ538">
        <v>0</v>
      </c>
      <c r="BA538" s="2">
        <v>1117.93</v>
      </c>
      <c r="BB538" s="1">
        <v>10398</v>
      </c>
      <c r="BC538" s="1">
        <v>10247</v>
      </c>
      <c r="BD538" s="1">
        <v>9801</v>
      </c>
      <c r="BE538" s="1">
        <v>9659</v>
      </c>
      <c r="BF538">
        <v>4.67</v>
      </c>
      <c r="BH538" s="1">
        <v>28481</v>
      </c>
      <c r="BI538" s="1">
        <v>28289</v>
      </c>
      <c r="BJ538" s="2">
        <v>2117.92</v>
      </c>
      <c r="BK538" s="2">
        <v>1389.89</v>
      </c>
      <c r="BL538" s="1">
        <v>19423</v>
      </c>
      <c r="BM538" s="1">
        <v>19234</v>
      </c>
      <c r="BN538" s="1">
        <v>5887</v>
      </c>
      <c r="BO538" s="1">
        <v>5814</v>
      </c>
      <c r="BP538" s="1">
        <v>6798</v>
      </c>
      <c r="BQ538" s="1">
        <v>6730</v>
      </c>
      <c r="BR538">
        <v>92.75</v>
      </c>
      <c r="BS538">
        <v>141.83000000000001</v>
      </c>
      <c r="BT538">
        <v>795.75</v>
      </c>
      <c r="BU538">
        <v>795.75</v>
      </c>
      <c r="BV538">
        <v>832.95</v>
      </c>
      <c r="BW538" s="1">
        <v>6051</v>
      </c>
      <c r="BX538" s="1">
        <v>5992</v>
      </c>
      <c r="BY538" s="1">
        <v>6337</v>
      </c>
      <c r="BZ538" s="1">
        <v>6254</v>
      </c>
      <c r="CA538">
        <v>0</v>
      </c>
      <c r="CB538">
        <v>0</v>
      </c>
      <c r="CC538">
        <v>0</v>
      </c>
      <c r="CD538">
        <v>0</v>
      </c>
      <c r="CF538" s="1">
        <v>19423</v>
      </c>
      <c r="CG538" s="1">
        <v>19234</v>
      </c>
      <c r="CH538">
        <v>304.52</v>
      </c>
      <c r="CI538" s="2">
        <v>12857007.65</v>
      </c>
      <c r="CJ538" s="2">
        <v>8735528.8900000006</v>
      </c>
      <c r="CK538" s="2">
        <v>4121478.76</v>
      </c>
      <c r="CL538" s="2">
        <v>268076.03000000003</v>
      </c>
      <c r="CM538" s="2">
        <v>13125083.68</v>
      </c>
      <c r="CN538" s="2">
        <v>12707150.939999999</v>
      </c>
      <c r="CO538">
        <v>0</v>
      </c>
      <c r="CP538" s="2">
        <v>2403994.84</v>
      </c>
      <c r="CQ538" s="2">
        <v>1809609.86</v>
      </c>
      <c r="CR538" s="2">
        <v>3631684.63</v>
      </c>
      <c r="CS538" s="2">
        <v>281504.86</v>
      </c>
      <c r="CT538" s="2">
        <v>1393557.02</v>
      </c>
      <c r="CU538" s="2">
        <v>2663619.7999999998</v>
      </c>
      <c r="CV538" s="2">
        <v>9183187.6500000004</v>
      </c>
      <c r="CW538" s="2">
        <v>519449.38</v>
      </c>
      <c r="CX538" s="2">
        <v>12435094.609999999</v>
      </c>
      <c r="CY538">
        <v>0</v>
      </c>
      <c r="CZ538" s="2">
        <v>1467972.65</v>
      </c>
      <c r="DA538">
        <v>0</v>
      </c>
      <c r="DB538" s="2">
        <v>930022.94</v>
      </c>
      <c r="DC538" s="2">
        <v>375452.05</v>
      </c>
      <c r="DD538" s="2">
        <v>2038342.94</v>
      </c>
      <c r="DE538" s="2">
        <v>7165879.4100000001</v>
      </c>
      <c r="DF538" s="2">
        <v>11177.71</v>
      </c>
      <c r="DG538">
        <v>16</v>
      </c>
      <c r="DH538">
        <v>16</v>
      </c>
      <c r="DI538" s="2">
        <v>282798.40000000002</v>
      </c>
      <c r="DJ538" s="2">
        <v>889032.88</v>
      </c>
      <c r="DK538" s="2">
        <v>2809801.84</v>
      </c>
      <c r="DL538" s="2">
        <v>6405598.2199999997</v>
      </c>
      <c r="DN538" s="2">
        <v>9215400.0600000005</v>
      </c>
      <c r="DO538" s="2">
        <v>266824.95</v>
      </c>
      <c r="DP538" s="2">
        <v>381724.65</v>
      </c>
      <c r="DQ538" s="2">
        <v>137724.73000000001</v>
      </c>
      <c r="DR538" s="2">
        <v>786274.33</v>
      </c>
      <c r="DS538">
        <v>0</v>
      </c>
      <c r="DT538">
        <v>0</v>
      </c>
      <c r="DU538">
        <v>0</v>
      </c>
      <c r="EK538" t="s">
        <v>244</v>
      </c>
      <c r="EL538">
        <v>0</v>
      </c>
      <c r="EM538">
        <v>0</v>
      </c>
      <c r="EO538">
        <v>842</v>
      </c>
      <c r="EP538">
        <v>0</v>
      </c>
      <c r="EQ538">
        <v>784</v>
      </c>
      <c r="ER538">
        <v>0</v>
      </c>
      <c r="ES538">
        <v>5</v>
      </c>
      <c r="EV538">
        <v>784</v>
      </c>
      <c r="EW538">
        <v>842</v>
      </c>
      <c r="EX538">
        <v>3</v>
      </c>
      <c r="EZ538" s="1">
        <v>16409</v>
      </c>
      <c r="FA538" s="1">
        <v>16081</v>
      </c>
      <c r="FB538" s="2">
        <v>500513.48</v>
      </c>
      <c r="FC538">
        <v>839</v>
      </c>
      <c r="FD538">
        <v>1</v>
      </c>
      <c r="FE538">
        <v>839</v>
      </c>
      <c r="FF538">
        <v>1.1299999999999999</v>
      </c>
      <c r="FG538" s="2">
        <v>1093.78</v>
      </c>
      <c r="FH538">
        <v>5.67</v>
      </c>
      <c r="FI538">
        <v>5.86</v>
      </c>
      <c r="FJ538">
        <v>6.42</v>
      </c>
      <c r="FK538">
        <v>4.95</v>
      </c>
      <c r="FL538">
        <v>50.63</v>
      </c>
      <c r="FM538" s="2">
        <v>226980.29</v>
      </c>
      <c r="FN538">
        <v>100</v>
      </c>
      <c r="FO538">
        <v>61.1</v>
      </c>
      <c r="FP538">
        <v>100</v>
      </c>
      <c r="FQ538">
        <v>103.39</v>
      </c>
      <c r="FR538">
        <v>35.659999999999997</v>
      </c>
      <c r="FS538">
        <v>10.02</v>
      </c>
      <c r="FT538">
        <v>61.63</v>
      </c>
      <c r="FU538">
        <v>100</v>
      </c>
      <c r="FV538">
        <v>10.55</v>
      </c>
      <c r="FW538">
        <v>27.74</v>
      </c>
      <c r="FX538">
        <v>630.99</v>
      </c>
      <c r="FY538">
        <v>25.67</v>
      </c>
      <c r="FZ538">
        <v>18.63</v>
      </c>
      <c r="GA538">
        <v>113.26</v>
      </c>
      <c r="GB538">
        <v>100</v>
      </c>
      <c r="GC538">
        <v>68.2</v>
      </c>
      <c r="GD538">
        <v>16.440000000000001</v>
      </c>
      <c r="GE538">
        <v>4.1900000000000004</v>
      </c>
      <c r="GF538">
        <v>524.74</v>
      </c>
      <c r="GG538">
        <v>64.34</v>
      </c>
      <c r="GH538">
        <v>3.18</v>
      </c>
      <c r="GI538">
        <v>71.430000000000007</v>
      </c>
      <c r="GJ538">
        <v>28.25</v>
      </c>
      <c r="GK538">
        <v>48.96</v>
      </c>
      <c r="GL538">
        <v>6.12</v>
      </c>
      <c r="GM538">
        <v>2.2000000000000002</v>
      </c>
      <c r="GN538">
        <v>39.549999999999997</v>
      </c>
      <c r="GO538">
        <v>68.55</v>
      </c>
      <c r="GP538">
        <v>15.18</v>
      </c>
      <c r="GQ538">
        <v>3.07</v>
      </c>
      <c r="GR538">
        <v>3.08</v>
      </c>
      <c r="GS538">
        <v>66.56</v>
      </c>
      <c r="GT538">
        <v>31.4</v>
      </c>
      <c r="GU538">
        <v>2.04</v>
      </c>
      <c r="GV538">
        <v>90.63</v>
      </c>
      <c r="GW538">
        <v>100</v>
      </c>
      <c r="GX538">
        <v>1.68</v>
      </c>
      <c r="GY538">
        <v>61.63</v>
      </c>
      <c r="GZ538">
        <v>68.2</v>
      </c>
      <c r="HA538">
        <v>1.04</v>
      </c>
      <c r="HB538">
        <v>38.9</v>
      </c>
      <c r="HC538">
        <v>8.5</v>
      </c>
      <c r="HD538">
        <v>236.35</v>
      </c>
      <c r="HE538">
        <v>61.1</v>
      </c>
      <c r="HF538">
        <v>10.02</v>
      </c>
      <c r="HG538">
        <v>65.94</v>
      </c>
      <c r="HH538">
        <v>90.81</v>
      </c>
      <c r="HI538">
        <v>56.06</v>
      </c>
      <c r="HJ538">
        <v>100</v>
      </c>
      <c r="HK538">
        <v>0.66</v>
      </c>
      <c r="HL538">
        <v>0.38</v>
      </c>
      <c r="HM538">
        <v>0.82</v>
      </c>
      <c r="HR538">
        <v>0</v>
      </c>
      <c r="HS538">
        <v>0</v>
      </c>
      <c r="HU538">
        <v>100</v>
      </c>
      <c r="HV538">
        <v>100</v>
      </c>
      <c r="HW538">
        <v>0.05</v>
      </c>
      <c r="HX538">
        <v>31.12</v>
      </c>
      <c r="HY538">
        <v>0.12</v>
      </c>
      <c r="HZ538">
        <v>100</v>
      </c>
      <c r="IA538">
        <v>122.83</v>
      </c>
      <c r="IB538">
        <v>554.52</v>
      </c>
    </row>
    <row r="539" spans="1:236" hidden="1" x14ac:dyDescent="0.25">
      <c r="A539">
        <v>412230</v>
      </c>
      <c r="B539">
        <f>VLOOKUP(A539,cods!$A$1:$C$345,3,FALSE)</f>
        <v>0</v>
      </c>
      <c r="C539" t="s">
        <v>515</v>
      </c>
      <c r="D539" t="s">
        <v>236</v>
      </c>
      <c r="E539">
        <v>2020</v>
      </c>
      <c r="F539">
        <v>41069000</v>
      </c>
      <c r="G539" t="s">
        <v>237</v>
      </c>
      <c r="H539" t="s">
        <v>238</v>
      </c>
      <c r="I539" t="s">
        <v>239</v>
      </c>
      <c r="J539" t="s">
        <v>246</v>
      </c>
      <c r="K539" t="s">
        <v>241</v>
      </c>
      <c r="L539">
        <v>1</v>
      </c>
      <c r="O539">
        <v>1</v>
      </c>
      <c r="P539">
        <v>1</v>
      </c>
      <c r="Q539">
        <v>2</v>
      </c>
      <c r="R539">
        <v>0</v>
      </c>
      <c r="S539">
        <v>1</v>
      </c>
      <c r="V539" s="1">
        <v>2047</v>
      </c>
      <c r="W539" s="1">
        <v>2047</v>
      </c>
      <c r="X539" t="s">
        <v>242</v>
      </c>
      <c r="Y539" t="s">
        <v>247</v>
      </c>
      <c r="AA539" s="1">
        <v>34411</v>
      </c>
      <c r="AB539" s="1">
        <v>28289</v>
      </c>
      <c r="AC539" s="1">
        <v>31005</v>
      </c>
      <c r="AD539" s="1">
        <v>30145</v>
      </c>
      <c r="AE539" s="1">
        <v>9450</v>
      </c>
      <c r="AF539" s="1">
        <v>9155</v>
      </c>
      <c r="AG539" s="1">
        <v>10656</v>
      </c>
      <c r="AH539" s="1">
        <v>10374</v>
      </c>
      <c r="AI539" s="1">
        <v>9450</v>
      </c>
      <c r="AJ539" s="1">
        <v>9155</v>
      </c>
      <c r="AK539">
        <v>286.63</v>
      </c>
      <c r="AL539">
        <v>261.56</v>
      </c>
      <c r="AM539" s="2">
        <v>2224.3200000000002</v>
      </c>
      <c r="AN539" s="2">
        <v>2114.8000000000002</v>
      </c>
      <c r="AO539" s="2">
        <v>1300.48</v>
      </c>
      <c r="AP539" s="2">
        <v>1300.48</v>
      </c>
      <c r="AQ539" s="2">
        <v>1359.64</v>
      </c>
      <c r="AR539" s="2">
        <v>2224.3200000000002</v>
      </c>
      <c r="AS539" s="1">
        <v>9659</v>
      </c>
      <c r="AT539" s="1">
        <v>9391</v>
      </c>
      <c r="AU539" s="1">
        <v>10656</v>
      </c>
      <c r="AV539" s="1">
        <v>10374</v>
      </c>
      <c r="AW539">
        <v>109.52</v>
      </c>
      <c r="AX539">
        <v>0</v>
      </c>
      <c r="AY539">
        <v>0</v>
      </c>
      <c r="AZ539">
        <v>0</v>
      </c>
      <c r="BA539" s="2">
        <v>1136.6300000000001</v>
      </c>
      <c r="BB539" s="1">
        <v>10247</v>
      </c>
      <c r="BC539" s="1">
        <v>9991</v>
      </c>
      <c r="BD539" s="1">
        <v>9659</v>
      </c>
      <c r="BE539" s="1">
        <v>9391</v>
      </c>
      <c r="BF539">
        <v>4.7699999999999996</v>
      </c>
      <c r="BH539" s="1">
        <v>28289</v>
      </c>
      <c r="BI539" s="1">
        <v>28091</v>
      </c>
      <c r="BJ539" s="2">
        <v>2224.3200000000002</v>
      </c>
      <c r="BK539" s="2">
        <v>2032.53</v>
      </c>
      <c r="BL539" s="1">
        <v>19234</v>
      </c>
      <c r="BM539" s="1">
        <v>18309</v>
      </c>
      <c r="BN539" s="1">
        <v>5814</v>
      </c>
      <c r="BO539" s="1">
        <v>5525</v>
      </c>
      <c r="BP539" s="1">
        <v>6730</v>
      </c>
      <c r="BQ539" s="1">
        <v>6414</v>
      </c>
      <c r="BR539">
        <v>141.83000000000001</v>
      </c>
      <c r="BS539">
        <v>136.81</v>
      </c>
      <c r="BT539">
        <v>800.28</v>
      </c>
      <c r="BU539">
        <v>800.28</v>
      </c>
      <c r="BV539">
        <v>832.2</v>
      </c>
      <c r="BW539" s="1">
        <v>5992</v>
      </c>
      <c r="BX539" s="1">
        <v>5704</v>
      </c>
      <c r="BY539" s="1">
        <v>6254</v>
      </c>
      <c r="BZ539" s="1">
        <v>5948</v>
      </c>
      <c r="CA539">
        <v>0</v>
      </c>
      <c r="CB539">
        <v>0</v>
      </c>
      <c r="CC539">
        <v>0</v>
      </c>
      <c r="CD539">
        <v>0</v>
      </c>
      <c r="CF539" s="1">
        <v>19234</v>
      </c>
      <c r="CG539" s="1">
        <v>18309</v>
      </c>
      <c r="CH539">
        <v>240.54</v>
      </c>
      <c r="CI539" s="2">
        <v>11509626.51</v>
      </c>
      <c r="CJ539" s="2">
        <v>7886856.6900000004</v>
      </c>
      <c r="CK539" s="2">
        <v>3622769.82</v>
      </c>
      <c r="CL539" s="2">
        <v>328987.39</v>
      </c>
      <c r="CM539" s="2">
        <v>11838613.9</v>
      </c>
      <c r="CN539" s="2">
        <v>12217258.35</v>
      </c>
      <c r="CO539">
        <v>0</v>
      </c>
      <c r="CP539" s="2">
        <v>1809609.86</v>
      </c>
      <c r="CQ539" s="2">
        <v>2083530.52</v>
      </c>
      <c r="CR539" s="2">
        <v>4307143.16</v>
      </c>
      <c r="CS539" s="2">
        <v>250694.11</v>
      </c>
      <c r="CT539" s="2">
        <v>1163749.56</v>
      </c>
      <c r="CU539" s="2">
        <v>2378740.61</v>
      </c>
      <c r="CV539" s="2">
        <v>9235656.1600000001</v>
      </c>
      <c r="CW539" s="2">
        <v>307460.36</v>
      </c>
      <c r="CX539" s="2">
        <v>11396401.369999999</v>
      </c>
      <c r="CY539">
        <v>0</v>
      </c>
      <c r="CZ539" s="2">
        <v>941601.73</v>
      </c>
      <c r="DA539">
        <v>0</v>
      </c>
      <c r="DB539" s="2">
        <v>845711.23</v>
      </c>
      <c r="DC539" s="2">
        <v>248364.47</v>
      </c>
      <c r="DD539" s="2">
        <v>1053315.3600000001</v>
      </c>
      <c r="DE539" s="2">
        <v>1702395.85</v>
      </c>
      <c r="DF539" s="2">
        <v>65179.08</v>
      </c>
      <c r="DG539">
        <v>16</v>
      </c>
      <c r="DH539">
        <v>19</v>
      </c>
      <c r="DI539" s="2">
        <v>289617.49</v>
      </c>
      <c r="DJ539" s="2">
        <v>663318.65</v>
      </c>
      <c r="DK539" s="2">
        <v>1199782.08</v>
      </c>
      <c r="DL539" s="2">
        <v>1621108.21</v>
      </c>
      <c r="DM539">
        <v>0</v>
      </c>
      <c r="DN539" s="2">
        <v>2820890.29</v>
      </c>
      <c r="DO539" s="2">
        <v>257473.36</v>
      </c>
      <c r="DP539" s="2">
        <v>270737.59999999998</v>
      </c>
      <c r="DQ539" s="2">
        <v>36722.76</v>
      </c>
      <c r="DR539" s="2">
        <v>564933.72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 t="s">
        <v>244</v>
      </c>
      <c r="EL539">
        <v>0</v>
      </c>
      <c r="EM539">
        <v>0</v>
      </c>
      <c r="EO539">
        <v>927</v>
      </c>
      <c r="EP539">
        <v>3</v>
      </c>
      <c r="EQ539">
        <v>825</v>
      </c>
      <c r="ER539">
        <v>3</v>
      </c>
      <c r="ES539">
        <v>8</v>
      </c>
      <c r="EV539">
        <v>825</v>
      </c>
      <c r="EW539">
        <v>927</v>
      </c>
      <c r="EX539">
        <v>1</v>
      </c>
      <c r="EZ539" s="1">
        <v>10160</v>
      </c>
      <c r="FA539" s="1">
        <v>9764</v>
      </c>
      <c r="FB539" s="2">
        <v>8407.02</v>
      </c>
      <c r="FC539">
        <v>951</v>
      </c>
      <c r="FD539">
        <v>0</v>
      </c>
      <c r="FE539">
        <v>951</v>
      </c>
      <c r="FF539">
        <v>1.1299999999999999</v>
      </c>
      <c r="FG539">
        <v>976.4</v>
      </c>
      <c r="FH539">
        <v>5.2</v>
      </c>
      <c r="FI539">
        <v>5.25</v>
      </c>
      <c r="FJ539">
        <v>5.8</v>
      </c>
      <c r="FK539">
        <v>4.3499999999999996</v>
      </c>
      <c r="FL539">
        <v>58.67</v>
      </c>
      <c r="FM539" s="2">
        <v>246122.47</v>
      </c>
      <c r="FN539">
        <v>100</v>
      </c>
      <c r="FO539">
        <v>58.59</v>
      </c>
      <c r="FP539">
        <v>100</v>
      </c>
      <c r="FQ539">
        <v>100.99</v>
      </c>
      <c r="FR539">
        <v>38.74</v>
      </c>
      <c r="FS539">
        <v>10.31</v>
      </c>
      <c r="FT539">
        <v>61.54</v>
      </c>
      <c r="FU539">
        <v>100</v>
      </c>
      <c r="FV539">
        <v>10.78</v>
      </c>
      <c r="FW539">
        <v>27.16</v>
      </c>
      <c r="FX539">
        <v>629.01</v>
      </c>
      <c r="FY539">
        <v>27.09</v>
      </c>
      <c r="FZ539">
        <v>22.84</v>
      </c>
      <c r="GA539">
        <v>116.53</v>
      </c>
      <c r="GB539">
        <v>100</v>
      </c>
      <c r="GC539">
        <v>67.989999999999995</v>
      </c>
      <c r="GD539">
        <v>17.63</v>
      </c>
      <c r="GE539">
        <v>4.21</v>
      </c>
      <c r="GF539">
        <v>540.51</v>
      </c>
      <c r="GG539">
        <v>61.26</v>
      </c>
      <c r="GH539">
        <v>-3.2</v>
      </c>
      <c r="GI539">
        <v>80.239999999999995</v>
      </c>
      <c r="GJ539">
        <v>37.42</v>
      </c>
      <c r="GK539">
        <v>58.09</v>
      </c>
      <c r="GL539">
        <v>4.91</v>
      </c>
      <c r="GM539">
        <v>2.52</v>
      </c>
      <c r="GN539">
        <v>46.64</v>
      </c>
      <c r="GO539">
        <v>72.39</v>
      </c>
      <c r="GP539">
        <v>12.6</v>
      </c>
      <c r="GQ539">
        <v>2.71</v>
      </c>
      <c r="GR539">
        <v>3.14</v>
      </c>
      <c r="GS539">
        <v>66.62</v>
      </c>
      <c r="GT539">
        <v>30.6</v>
      </c>
      <c r="GU539">
        <v>2.78</v>
      </c>
      <c r="GV539">
        <v>90.58</v>
      </c>
      <c r="GW539">
        <v>100</v>
      </c>
      <c r="GX539">
        <v>1.88</v>
      </c>
      <c r="GY539">
        <v>61.54</v>
      </c>
      <c r="GZ539">
        <v>67.989999999999995</v>
      </c>
      <c r="HA539">
        <v>1.17</v>
      </c>
      <c r="HB539">
        <v>41.41</v>
      </c>
      <c r="HC539">
        <v>9.19</v>
      </c>
      <c r="HD539">
        <v>270.68</v>
      </c>
      <c r="HE539">
        <v>58.59</v>
      </c>
      <c r="HF539">
        <v>10.31</v>
      </c>
      <c r="HG539">
        <v>55.03</v>
      </c>
      <c r="HH539">
        <v>90.1</v>
      </c>
      <c r="HI539">
        <v>55.89</v>
      </c>
      <c r="HJ539">
        <v>100</v>
      </c>
      <c r="HK539">
        <v>0.91</v>
      </c>
      <c r="HL539">
        <v>0.3</v>
      </c>
      <c r="HM539">
        <v>0.51</v>
      </c>
      <c r="HR539">
        <v>0.32</v>
      </c>
      <c r="HS539">
        <v>0.36</v>
      </c>
      <c r="HU539">
        <v>100</v>
      </c>
      <c r="HV539">
        <v>100</v>
      </c>
      <c r="HW539">
        <v>0.06</v>
      </c>
      <c r="HX539">
        <v>0.86</v>
      </c>
      <c r="HY539">
        <v>0</v>
      </c>
      <c r="HZ539">
        <v>100</v>
      </c>
      <c r="IA539">
        <v>121.58</v>
      </c>
      <c r="IB539">
        <v>551.15</v>
      </c>
    </row>
    <row r="540" spans="1:236" x14ac:dyDescent="0.25">
      <c r="A540">
        <v>412240</v>
      </c>
      <c r="B540" t="str">
        <f>VLOOKUP(A540,cods!$A$1:$C$345,3,FALSE)</f>
        <v>Norte Central Paranaense</v>
      </c>
      <c r="C540" t="s">
        <v>516</v>
      </c>
      <c r="D540" t="s">
        <v>236</v>
      </c>
      <c r="E540">
        <v>2021</v>
      </c>
      <c r="F540">
        <v>41069000</v>
      </c>
      <c r="G540" t="s">
        <v>237</v>
      </c>
      <c r="H540" t="s">
        <v>238</v>
      </c>
      <c r="I540" t="s">
        <v>239</v>
      </c>
      <c r="J540" t="s">
        <v>246</v>
      </c>
      <c r="K540" t="s">
        <v>241</v>
      </c>
      <c r="M540">
        <v>1</v>
      </c>
      <c r="O540">
        <v>1</v>
      </c>
      <c r="P540">
        <v>1</v>
      </c>
      <c r="Q540">
        <v>2</v>
      </c>
      <c r="R540">
        <v>0</v>
      </c>
      <c r="T540">
        <v>1</v>
      </c>
      <c r="V540" s="1">
        <v>2018</v>
      </c>
      <c r="W540" s="1">
        <v>2018</v>
      </c>
      <c r="X540" t="s">
        <v>242</v>
      </c>
      <c r="Y540" t="s">
        <v>247</v>
      </c>
      <c r="AA540" s="1">
        <v>68165</v>
      </c>
      <c r="AB540" s="1">
        <v>64498</v>
      </c>
      <c r="AC540" s="1">
        <v>68158</v>
      </c>
      <c r="AD540" s="1">
        <v>67376</v>
      </c>
      <c r="AE540" s="1">
        <v>26352</v>
      </c>
      <c r="AF540" s="1">
        <v>25486</v>
      </c>
      <c r="AG540" s="1">
        <v>29326</v>
      </c>
      <c r="AH540" s="1">
        <v>28359</v>
      </c>
      <c r="AI540" s="1">
        <v>26352</v>
      </c>
      <c r="AJ540" s="1">
        <v>25486</v>
      </c>
      <c r="AK540">
        <v>613.64</v>
      </c>
      <c r="AL540">
        <v>433.71</v>
      </c>
      <c r="AM540" s="2">
        <v>5237.37</v>
      </c>
      <c r="AN540" s="2">
        <v>4850.88</v>
      </c>
      <c r="AO540" s="2">
        <v>3557.1</v>
      </c>
      <c r="AP540" s="2">
        <v>3557.1</v>
      </c>
      <c r="AQ540" s="2">
        <v>3742.32</v>
      </c>
      <c r="AR540" s="2">
        <v>5237.37</v>
      </c>
      <c r="AS540" s="1">
        <v>26981</v>
      </c>
      <c r="AT540" s="1">
        <v>26107</v>
      </c>
      <c r="AU540" s="1">
        <v>29326</v>
      </c>
      <c r="AV540" s="1">
        <v>28359</v>
      </c>
      <c r="AW540">
        <v>386.49</v>
      </c>
      <c r="AX540">
        <v>0</v>
      </c>
      <c r="AY540">
        <v>0</v>
      </c>
      <c r="AZ540">
        <v>0</v>
      </c>
      <c r="BA540" s="2">
        <v>3198.63</v>
      </c>
      <c r="BB540" s="1">
        <v>28257</v>
      </c>
      <c r="BC540" s="1">
        <v>27439</v>
      </c>
      <c r="BD540" s="1">
        <v>26981</v>
      </c>
      <c r="BE540" s="1">
        <v>26107</v>
      </c>
      <c r="BF540">
        <v>85.08</v>
      </c>
      <c r="BH540" s="1">
        <v>64498</v>
      </c>
      <c r="BI540" s="1">
        <v>63758</v>
      </c>
      <c r="BJ540" s="2">
        <v>5237.37</v>
      </c>
      <c r="BK540" s="2">
        <v>6142.84</v>
      </c>
      <c r="BL540" s="1">
        <v>43923</v>
      </c>
      <c r="BM540" s="1">
        <v>42762</v>
      </c>
      <c r="BN540" s="1">
        <v>12951</v>
      </c>
      <c r="BO540" s="1">
        <v>12702</v>
      </c>
      <c r="BP540" s="1">
        <v>15627</v>
      </c>
      <c r="BQ540" s="1">
        <v>15243</v>
      </c>
      <c r="BR540">
        <v>271.11</v>
      </c>
      <c r="BS540">
        <v>241.96</v>
      </c>
      <c r="BT540" s="2">
        <v>1855.14</v>
      </c>
      <c r="BU540" s="2">
        <v>1855.14</v>
      </c>
      <c r="BV540" s="2">
        <v>1957.31</v>
      </c>
      <c r="BW540" s="1">
        <v>14078</v>
      </c>
      <c r="BX540" s="1">
        <v>13706</v>
      </c>
      <c r="BY540" s="1">
        <v>14030</v>
      </c>
      <c r="BZ540" s="1">
        <v>13745</v>
      </c>
      <c r="CA540">
        <v>0</v>
      </c>
      <c r="CB540">
        <v>0</v>
      </c>
      <c r="CC540">
        <v>0</v>
      </c>
      <c r="CD540">
        <v>0</v>
      </c>
      <c r="CF540" s="1">
        <v>43923</v>
      </c>
      <c r="CG540" s="1">
        <v>42762</v>
      </c>
      <c r="CH540">
        <v>433.92</v>
      </c>
      <c r="CI540" s="2">
        <v>33228613.420000002</v>
      </c>
      <c r="CJ540" s="2">
        <v>23658865.440000001</v>
      </c>
      <c r="CK540" s="2">
        <v>9569747.9800000004</v>
      </c>
      <c r="CL540" s="2">
        <v>868937.4</v>
      </c>
      <c r="CM540" s="2">
        <v>34097550.82</v>
      </c>
      <c r="CN540" s="2">
        <v>33605588.890000001</v>
      </c>
      <c r="CO540">
        <v>0</v>
      </c>
      <c r="CP540" s="2">
        <v>8333647.21</v>
      </c>
      <c r="CQ540" s="2">
        <v>6063434.2699999996</v>
      </c>
      <c r="CR540" s="2">
        <v>7138723.4500000002</v>
      </c>
      <c r="CS540" s="2">
        <v>436171.73</v>
      </c>
      <c r="CT540" s="2">
        <v>5335577.0599999996</v>
      </c>
      <c r="CU540" s="2">
        <v>3733365.78</v>
      </c>
      <c r="CV540" s="2">
        <v>19590433.350000001</v>
      </c>
      <c r="CW540" s="2">
        <v>1352019.46</v>
      </c>
      <c r="CX540" s="2">
        <v>27798763.969999999</v>
      </c>
      <c r="CY540">
        <v>0</v>
      </c>
      <c r="CZ540" s="2">
        <v>3129684.24</v>
      </c>
      <c r="DA540">
        <v>0</v>
      </c>
      <c r="DB540" s="2">
        <v>2480064.2599999998</v>
      </c>
      <c r="DC540" s="2">
        <v>2787864.93</v>
      </c>
      <c r="DD540" s="2">
        <v>1874662.85</v>
      </c>
      <c r="DE540" s="2">
        <v>4391469.24</v>
      </c>
      <c r="DF540" s="2">
        <v>19517.04</v>
      </c>
      <c r="DG540">
        <v>25</v>
      </c>
      <c r="DH540">
        <v>24</v>
      </c>
      <c r="DI540" s="2">
        <v>466531.07</v>
      </c>
      <c r="DJ540" s="2">
        <v>938761.99</v>
      </c>
      <c r="DK540" s="2">
        <v>4873654.55</v>
      </c>
      <c r="DL540" s="2">
        <v>225185.28</v>
      </c>
      <c r="DM540" s="2">
        <v>1186809.3</v>
      </c>
      <c r="DN540" s="2">
        <v>6285649.1299999999</v>
      </c>
      <c r="DO540" s="2">
        <v>1310596.9099999999</v>
      </c>
      <c r="DP540" s="2">
        <v>1128363.47</v>
      </c>
      <c r="DQ540" s="2">
        <v>223655.99</v>
      </c>
      <c r="DR540" s="2">
        <v>2662616.37</v>
      </c>
      <c r="DS540">
        <v>0</v>
      </c>
      <c r="DT540">
        <v>0</v>
      </c>
      <c r="DU540">
        <v>0</v>
      </c>
      <c r="EK540" t="s">
        <v>244</v>
      </c>
      <c r="EL540">
        <v>0</v>
      </c>
      <c r="EM540">
        <v>0</v>
      </c>
      <c r="EO540" s="1">
        <v>1560</v>
      </c>
      <c r="EP540">
        <v>0</v>
      </c>
      <c r="EQ540" s="1">
        <v>1547</v>
      </c>
      <c r="ER540">
        <v>0</v>
      </c>
      <c r="ES540">
        <v>1</v>
      </c>
      <c r="EV540" s="1">
        <v>1547</v>
      </c>
      <c r="EW540" s="1">
        <v>1560</v>
      </c>
      <c r="EX540">
        <v>21</v>
      </c>
      <c r="EZ540" s="1">
        <v>33145</v>
      </c>
      <c r="FA540" s="1">
        <v>30180</v>
      </c>
      <c r="FB540" s="2">
        <v>1776883.9</v>
      </c>
      <c r="FC540" s="1">
        <v>1547</v>
      </c>
      <c r="FD540">
        <v>1</v>
      </c>
      <c r="FE540" s="1">
        <v>1547</v>
      </c>
      <c r="FF540">
        <v>1.1100000000000001</v>
      </c>
      <c r="FG540" s="2">
        <v>1807.24</v>
      </c>
      <c r="FH540">
        <v>4.88</v>
      </c>
      <c r="FI540">
        <v>5.83</v>
      </c>
      <c r="FJ540">
        <v>6.32</v>
      </c>
      <c r="FK540">
        <v>4.8899999999999997</v>
      </c>
      <c r="FL540">
        <v>39.11</v>
      </c>
      <c r="FM540" s="2">
        <v>291376.46999999997</v>
      </c>
      <c r="FN540">
        <v>100</v>
      </c>
      <c r="FO540">
        <v>69.040000000000006</v>
      </c>
      <c r="FP540">
        <v>100</v>
      </c>
      <c r="FQ540">
        <v>119.53</v>
      </c>
      <c r="FR540">
        <v>27.37</v>
      </c>
      <c r="FS540">
        <v>10.28</v>
      </c>
      <c r="FT540">
        <v>52.15</v>
      </c>
      <c r="FU540">
        <v>100</v>
      </c>
      <c r="FV540">
        <v>10.81</v>
      </c>
      <c r="FW540">
        <v>37.31</v>
      </c>
      <c r="FX540" s="2">
        <v>1186.6600000000001</v>
      </c>
      <c r="FY540">
        <v>18.8</v>
      </c>
      <c r="FZ540">
        <v>18.47</v>
      </c>
      <c r="GA540">
        <v>143.81</v>
      </c>
      <c r="GB540">
        <v>100</v>
      </c>
      <c r="GC540">
        <v>68.099999999999994</v>
      </c>
      <c r="GD540">
        <v>15.13</v>
      </c>
      <c r="GE540">
        <v>3.44</v>
      </c>
      <c r="GF540">
        <v>442.45</v>
      </c>
      <c r="GG540">
        <v>72.63</v>
      </c>
      <c r="GH540">
        <v>1.44</v>
      </c>
      <c r="GI540">
        <v>58.96</v>
      </c>
      <c r="GJ540">
        <v>21.48</v>
      </c>
      <c r="GK540">
        <v>32.72</v>
      </c>
      <c r="GL540">
        <v>8.01</v>
      </c>
      <c r="GM540">
        <v>1.4</v>
      </c>
      <c r="GN540">
        <v>36.44</v>
      </c>
      <c r="GO540">
        <v>55.5</v>
      </c>
      <c r="GP540">
        <v>27.24</v>
      </c>
      <c r="GQ540">
        <v>2.23</v>
      </c>
      <c r="GR540">
        <v>2.38</v>
      </c>
      <c r="GS540">
        <v>69.39</v>
      </c>
      <c r="GT540">
        <v>28.07</v>
      </c>
      <c r="GU540">
        <v>2.5499999999999998</v>
      </c>
      <c r="GV540">
        <v>92.03</v>
      </c>
      <c r="GW540">
        <v>100</v>
      </c>
      <c r="GX540">
        <v>0.95</v>
      </c>
      <c r="GY540">
        <v>52.15</v>
      </c>
      <c r="GZ540">
        <v>68.099999999999994</v>
      </c>
      <c r="HA540">
        <v>0.63</v>
      </c>
      <c r="HB540">
        <v>30.96</v>
      </c>
      <c r="HC540">
        <v>8.35</v>
      </c>
      <c r="HD540">
        <v>168.62</v>
      </c>
      <c r="HE540">
        <v>69.040000000000006</v>
      </c>
      <c r="HF540">
        <v>10.28</v>
      </c>
      <c r="HG540">
        <v>87.99</v>
      </c>
      <c r="HH540">
        <v>99.99</v>
      </c>
      <c r="HI540">
        <v>64.44</v>
      </c>
      <c r="HJ540">
        <v>100</v>
      </c>
      <c r="HK540">
        <v>1.17</v>
      </c>
      <c r="HL540">
        <v>0.23</v>
      </c>
      <c r="HM540">
        <v>0.81</v>
      </c>
      <c r="HR540">
        <v>0</v>
      </c>
      <c r="HS540">
        <v>0</v>
      </c>
      <c r="HU540">
        <v>100</v>
      </c>
      <c r="HV540">
        <v>100</v>
      </c>
      <c r="HW540">
        <v>0</v>
      </c>
      <c r="HX540">
        <v>58.88</v>
      </c>
      <c r="HY540">
        <v>0.06</v>
      </c>
      <c r="HZ540">
        <v>100</v>
      </c>
      <c r="IA540">
        <v>134.19999999999999</v>
      </c>
      <c r="IB540" s="2">
        <v>1038.4000000000001</v>
      </c>
    </row>
    <row r="541" spans="1:236" hidden="1" x14ac:dyDescent="0.25">
      <c r="A541">
        <v>412240</v>
      </c>
      <c r="B541" t="str">
        <f>VLOOKUP(A541,cods!$A$1:$C$345,3,FALSE)</f>
        <v>Norte Central Paranaense</v>
      </c>
      <c r="C541" t="s">
        <v>516</v>
      </c>
      <c r="D541" t="s">
        <v>236</v>
      </c>
      <c r="E541">
        <v>2020</v>
      </c>
      <c r="F541">
        <v>41069000</v>
      </c>
      <c r="G541" t="s">
        <v>237</v>
      </c>
      <c r="H541" t="s">
        <v>238</v>
      </c>
      <c r="I541" t="s">
        <v>239</v>
      </c>
      <c r="J541" t="s">
        <v>246</v>
      </c>
      <c r="K541" t="s">
        <v>241</v>
      </c>
      <c r="M541">
        <v>1</v>
      </c>
      <c r="O541">
        <v>1</v>
      </c>
      <c r="P541">
        <v>1</v>
      </c>
      <c r="Q541">
        <v>2</v>
      </c>
      <c r="R541">
        <v>0</v>
      </c>
      <c r="T541">
        <v>1</v>
      </c>
      <c r="V541" s="1">
        <v>2018</v>
      </c>
      <c r="W541" s="1">
        <v>2018</v>
      </c>
      <c r="X541" t="s">
        <v>242</v>
      </c>
      <c r="Y541" t="s">
        <v>247</v>
      </c>
      <c r="AA541" s="1">
        <v>67383</v>
      </c>
      <c r="AB541" s="1">
        <v>63758</v>
      </c>
      <c r="AC541" s="1">
        <v>67376</v>
      </c>
      <c r="AD541" s="1">
        <v>66573</v>
      </c>
      <c r="AE541" s="1">
        <v>25486</v>
      </c>
      <c r="AF541" s="1">
        <v>24663</v>
      </c>
      <c r="AG541" s="1">
        <v>28359</v>
      </c>
      <c r="AH541" s="1">
        <v>27535</v>
      </c>
      <c r="AI541" s="1">
        <v>25486</v>
      </c>
      <c r="AJ541" s="1">
        <v>24663</v>
      </c>
      <c r="AK541">
        <v>433.71</v>
      </c>
      <c r="AL541">
        <v>350.85</v>
      </c>
      <c r="AM541" s="2">
        <v>5215.74</v>
      </c>
      <c r="AN541" s="2">
        <v>4804.71</v>
      </c>
      <c r="AO541" s="2">
        <v>3507.71</v>
      </c>
      <c r="AP541" s="2">
        <v>3507.71</v>
      </c>
      <c r="AQ541" s="2">
        <v>3683.65</v>
      </c>
      <c r="AR541" s="2">
        <v>5215.74</v>
      </c>
      <c r="AS541" s="1">
        <v>26107</v>
      </c>
      <c r="AT541" s="1">
        <v>25292</v>
      </c>
      <c r="AU541" s="1">
        <v>28359</v>
      </c>
      <c r="AV541" s="1">
        <v>27535</v>
      </c>
      <c r="AW541">
        <v>411.03</v>
      </c>
      <c r="AX541">
        <v>0</v>
      </c>
      <c r="AY541">
        <v>0</v>
      </c>
      <c r="AZ541">
        <v>0</v>
      </c>
      <c r="BA541" s="2">
        <v>3168.73</v>
      </c>
      <c r="BB541" s="1">
        <v>27439</v>
      </c>
      <c r="BC541" s="1">
        <v>26768</v>
      </c>
      <c r="BD541" s="1">
        <v>26107</v>
      </c>
      <c r="BE541" s="1">
        <v>25292</v>
      </c>
      <c r="BF541">
        <v>77.62</v>
      </c>
      <c r="BH541" s="1">
        <v>63758</v>
      </c>
      <c r="BI541" s="1">
        <v>62998</v>
      </c>
      <c r="BJ541" s="2">
        <v>5215.74</v>
      </c>
      <c r="BK541" s="2">
        <v>5941.4</v>
      </c>
      <c r="BL541" s="1">
        <v>42762</v>
      </c>
      <c r="BM541" s="1">
        <v>40048</v>
      </c>
      <c r="BN541" s="1">
        <v>12702</v>
      </c>
      <c r="BO541" s="1">
        <v>11839</v>
      </c>
      <c r="BP541" s="1">
        <v>15243</v>
      </c>
      <c r="BQ541" s="1">
        <v>14349</v>
      </c>
      <c r="BR541">
        <v>241.96</v>
      </c>
      <c r="BS541">
        <v>239.64</v>
      </c>
      <c r="BT541" s="2">
        <v>1778.35</v>
      </c>
      <c r="BU541" s="2">
        <v>1778.35</v>
      </c>
      <c r="BV541" s="2">
        <v>1872.64</v>
      </c>
      <c r="BW541" s="1">
        <v>13706</v>
      </c>
      <c r="BX541" s="1">
        <v>12836</v>
      </c>
      <c r="BY541" s="1">
        <v>13745</v>
      </c>
      <c r="BZ541" s="1">
        <v>12936</v>
      </c>
      <c r="CA541">
        <v>0</v>
      </c>
      <c r="CB541">
        <v>0</v>
      </c>
      <c r="CC541">
        <v>0</v>
      </c>
      <c r="CD541">
        <v>0</v>
      </c>
      <c r="CF541" s="1">
        <v>42762</v>
      </c>
      <c r="CG541" s="1">
        <v>40048</v>
      </c>
      <c r="CH541">
        <v>410.86</v>
      </c>
      <c r="CI541" s="2">
        <v>30395538.379999999</v>
      </c>
      <c r="CJ541" s="2">
        <v>21631470.699999999</v>
      </c>
      <c r="CK541" s="2">
        <v>8764067.6799999997</v>
      </c>
      <c r="CL541" s="2">
        <v>930110.32</v>
      </c>
      <c r="CM541" s="2">
        <v>31325648.699999999</v>
      </c>
      <c r="CN541" s="2">
        <v>30606463.850000001</v>
      </c>
      <c r="CO541">
        <v>0</v>
      </c>
      <c r="CP541" s="2">
        <v>6063434.2699999996</v>
      </c>
      <c r="CQ541" s="2">
        <v>5336597.66</v>
      </c>
      <c r="CR541" s="2">
        <v>7172561.9699999997</v>
      </c>
      <c r="CS541" s="2">
        <v>427813.95</v>
      </c>
      <c r="CT541" s="2">
        <v>4278406.18</v>
      </c>
      <c r="CU541" s="2">
        <v>3474072.34</v>
      </c>
      <c r="CV541" s="2">
        <v>18001053.719999999</v>
      </c>
      <c r="CW541" s="2">
        <v>1038800.22</v>
      </c>
      <c r="CX541" s="2">
        <v>25220321.719999999</v>
      </c>
      <c r="CY541">
        <v>0</v>
      </c>
      <c r="CZ541" s="2">
        <v>2439075.54</v>
      </c>
      <c r="DA541">
        <v>0</v>
      </c>
      <c r="DB541" s="2">
        <v>2216555.69</v>
      </c>
      <c r="DC541" s="2">
        <v>2296488.87</v>
      </c>
      <c r="DD541" s="2">
        <v>5008272.25</v>
      </c>
      <c r="DE541" s="2">
        <v>2073124.54</v>
      </c>
      <c r="DF541" s="2">
        <v>16888.62</v>
      </c>
      <c r="DG541">
        <v>24</v>
      </c>
      <c r="DH541">
        <v>24</v>
      </c>
      <c r="DI541" s="2">
        <v>431643.59</v>
      </c>
      <c r="DJ541" s="2">
        <v>1444903.37</v>
      </c>
      <c r="DK541" s="2">
        <v>7066733.0499999998</v>
      </c>
      <c r="DL541" s="2">
        <v>31552.36</v>
      </c>
      <c r="DM541">
        <v>0</v>
      </c>
      <c r="DN541" s="2">
        <v>7098285.4100000001</v>
      </c>
      <c r="DO541" s="2">
        <v>1703045.98</v>
      </c>
      <c r="DP541" s="2">
        <v>959153.88</v>
      </c>
      <c r="DQ541" s="2">
        <v>79646.34</v>
      </c>
      <c r="DR541" s="2">
        <v>2741846.2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 t="s">
        <v>244</v>
      </c>
      <c r="EL541">
        <v>0</v>
      </c>
      <c r="EM541">
        <v>0</v>
      </c>
      <c r="EO541" s="1">
        <v>1733</v>
      </c>
      <c r="EP541">
        <v>1</v>
      </c>
      <c r="EQ541" s="1">
        <v>1751</v>
      </c>
      <c r="ER541">
        <v>0</v>
      </c>
      <c r="ES541">
        <v>0</v>
      </c>
      <c r="EV541" s="1">
        <v>1751</v>
      </c>
      <c r="EW541" s="1">
        <v>1733</v>
      </c>
      <c r="EX541">
        <v>13</v>
      </c>
      <c r="EZ541" s="1">
        <v>21237</v>
      </c>
      <c r="FA541" s="1">
        <v>19136</v>
      </c>
      <c r="FB541" s="2">
        <v>16839.41</v>
      </c>
      <c r="FC541" s="1">
        <v>1751</v>
      </c>
      <c r="FD541">
        <v>0</v>
      </c>
      <c r="FE541" s="1">
        <v>1751</v>
      </c>
      <c r="FF541">
        <v>1.1100000000000001</v>
      </c>
      <c r="FG541" s="2">
        <v>1780.96</v>
      </c>
      <c r="FH541">
        <v>4.54</v>
      </c>
      <c r="FI541">
        <v>5.47</v>
      </c>
      <c r="FJ541">
        <v>5.87</v>
      </c>
      <c r="FK541">
        <v>4.68</v>
      </c>
      <c r="FL541">
        <v>42.21</v>
      </c>
      <c r="FM541" s="2">
        <v>298856.75</v>
      </c>
      <c r="FN541">
        <v>100</v>
      </c>
      <c r="FO541">
        <v>68.27</v>
      </c>
      <c r="FP541">
        <v>100</v>
      </c>
      <c r="FQ541">
        <v>120.52</v>
      </c>
      <c r="FR541">
        <v>28.31</v>
      </c>
      <c r="FS541">
        <v>10.46</v>
      </c>
      <c r="FT541">
        <v>50.7</v>
      </c>
      <c r="FU541">
        <v>100</v>
      </c>
      <c r="FV541">
        <v>10.98</v>
      </c>
      <c r="FW541">
        <v>35.619999999999997</v>
      </c>
      <c r="FX541" s="2">
        <v>1199.82</v>
      </c>
      <c r="FY541">
        <v>14.47</v>
      </c>
      <c r="FZ541">
        <v>18.05</v>
      </c>
      <c r="GA541">
        <v>143.49</v>
      </c>
      <c r="GB541">
        <v>100</v>
      </c>
      <c r="GC541">
        <v>67.069999999999993</v>
      </c>
      <c r="GD541">
        <v>15.55</v>
      </c>
      <c r="GE541">
        <v>3.24</v>
      </c>
      <c r="GF541">
        <v>421.15</v>
      </c>
      <c r="GG541">
        <v>71.69</v>
      </c>
      <c r="GH541">
        <v>2.2999999999999998</v>
      </c>
      <c r="GI541">
        <v>59.22</v>
      </c>
      <c r="GJ541">
        <v>23.6</v>
      </c>
      <c r="GK541">
        <v>35.03</v>
      </c>
      <c r="GL541">
        <v>9.02</v>
      </c>
      <c r="GM541">
        <v>1.42</v>
      </c>
      <c r="GN541">
        <v>39.85</v>
      </c>
      <c r="GO541">
        <v>59.14</v>
      </c>
      <c r="GP541">
        <v>23.77</v>
      </c>
      <c r="GQ541">
        <v>2.38</v>
      </c>
      <c r="GR541">
        <v>2.4</v>
      </c>
      <c r="GS541">
        <v>69.05</v>
      </c>
      <c r="GT541">
        <v>27.98</v>
      </c>
      <c r="GU541">
        <v>2.97</v>
      </c>
      <c r="GV541">
        <v>91.96</v>
      </c>
      <c r="GW541">
        <v>100</v>
      </c>
      <c r="GX541">
        <v>0.96</v>
      </c>
      <c r="GY541">
        <v>50.7</v>
      </c>
      <c r="GZ541">
        <v>67.069999999999993</v>
      </c>
      <c r="HA541">
        <v>0.64</v>
      </c>
      <c r="HB541">
        <v>31.73</v>
      </c>
      <c r="HC541">
        <v>11.39</v>
      </c>
      <c r="HD541">
        <v>178.14</v>
      </c>
      <c r="HE541">
        <v>68.27</v>
      </c>
      <c r="HF541">
        <v>10.46</v>
      </c>
      <c r="HG541">
        <v>69.680000000000007</v>
      </c>
      <c r="HH541">
        <v>99.99</v>
      </c>
      <c r="HI541">
        <v>63.46</v>
      </c>
      <c r="HJ541">
        <v>100</v>
      </c>
      <c r="HK541">
        <v>1.1399999999999999</v>
      </c>
      <c r="HL541">
        <v>0.23</v>
      </c>
      <c r="HM541">
        <v>0.67</v>
      </c>
      <c r="HR541">
        <v>0.06</v>
      </c>
      <c r="HS541">
        <v>0</v>
      </c>
      <c r="HU541">
        <v>100</v>
      </c>
      <c r="HV541">
        <v>100</v>
      </c>
      <c r="HW541">
        <v>0</v>
      </c>
      <c r="HX541">
        <v>0.88</v>
      </c>
      <c r="HY541">
        <v>0</v>
      </c>
      <c r="HZ541">
        <v>100</v>
      </c>
      <c r="IA541">
        <v>132.84</v>
      </c>
      <c r="IB541" s="2">
        <v>1048.29</v>
      </c>
    </row>
    <row r="542" spans="1:236" hidden="1" x14ac:dyDescent="0.25">
      <c r="A542">
        <v>412250</v>
      </c>
      <c r="B542" t="str">
        <f>VLOOKUP(A542,cods!$A$1:$C$345,3,FALSE)</f>
        <v>Centro Ocidental Paranaense</v>
      </c>
      <c r="C542" t="s">
        <v>517</v>
      </c>
      <c r="D542" t="s">
        <v>236</v>
      </c>
      <c r="E542">
        <v>2021</v>
      </c>
      <c r="F542">
        <v>41069000</v>
      </c>
      <c r="G542" t="s">
        <v>237</v>
      </c>
      <c r="H542" t="s">
        <v>238</v>
      </c>
      <c r="I542" t="s">
        <v>239</v>
      </c>
      <c r="J542" t="s">
        <v>240</v>
      </c>
      <c r="K542" t="s">
        <v>241</v>
      </c>
      <c r="L542">
        <v>1</v>
      </c>
      <c r="O542">
        <v>1</v>
      </c>
      <c r="Q542">
        <v>1</v>
      </c>
      <c r="V542" s="1">
        <v>2042</v>
      </c>
      <c r="W542" s="1">
        <v>2042</v>
      </c>
      <c r="X542" t="s">
        <v>242</v>
      </c>
      <c r="Y542" t="s">
        <v>243</v>
      </c>
      <c r="AA542" s="1">
        <v>9447</v>
      </c>
      <c r="AB542" s="1">
        <v>5830</v>
      </c>
      <c r="AC542" s="1">
        <v>9446</v>
      </c>
      <c r="AD542" s="1">
        <v>9644</v>
      </c>
      <c r="AE542" s="1">
        <v>3615</v>
      </c>
      <c r="AF542" s="1">
        <v>3502</v>
      </c>
      <c r="AG542" s="1">
        <v>3761</v>
      </c>
      <c r="AH542" s="1">
        <v>3652</v>
      </c>
      <c r="AI542" s="1">
        <v>3615</v>
      </c>
      <c r="AJ542" s="1">
        <v>3502</v>
      </c>
      <c r="AK542">
        <v>64.62</v>
      </c>
      <c r="AL542">
        <v>57.7</v>
      </c>
      <c r="AM542">
        <v>536.46</v>
      </c>
      <c r="AN542">
        <v>0</v>
      </c>
      <c r="AO542">
        <v>421.48</v>
      </c>
      <c r="AP542">
        <v>421.6</v>
      </c>
      <c r="AQ542">
        <v>449.86</v>
      </c>
      <c r="AR542">
        <v>536.46</v>
      </c>
      <c r="AS542" s="1">
        <v>3470</v>
      </c>
      <c r="AT542" s="1">
        <v>3378</v>
      </c>
      <c r="AU542" s="1">
        <v>3761</v>
      </c>
      <c r="AV542" s="1">
        <v>3652</v>
      </c>
      <c r="AW542">
        <v>536.46</v>
      </c>
      <c r="AX542">
        <v>0</v>
      </c>
      <c r="AY542">
        <v>0</v>
      </c>
      <c r="AZ542">
        <v>0.12</v>
      </c>
      <c r="BA542">
        <v>374.75</v>
      </c>
      <c r="BB542" s="1">
        <v>3813</v>
      </c>
      <c r="BC542" s="1">
        <v>3708</v>
      </c>
      <c r="BD542" s="1">
        <v>3470</v>
      </c>
      <c r="BE542" s="1">
        <v>3378</v>
      </c>
      <c r="BF542">
        <v>0.21</v>
      </c>
      <c r="BH542" s="1">
        <v>5830</v>
      </c>
      <c r="BI542" s="1">
        <v>5952</v>
      </c>
      <c r="BJ542">
        <v>536.46</v>
      </c>
      <c r="BK542">
        <v>321.86</v>
      </c>
      <c r="CI542" s="2">
        <v>2704038.7</v>
      </c>
      <c r="CJ542" s="2">
        <v>2704038.7</v>
      </c>
      <c r="CL542" s="2">
        <v>65893.95</v>
      </c>
      <c r="CM542" s="2">
        <v>2769932.65</v>
      </c>
      <c r="CN542" s="2">
        <v>2675679.38</v>
      </c>
      <c r="CO542">
        <v>0</v>
      </c>
      <c r="CP542" s="2">
        <v>492067.62</v>
      </c>
      <c r="CQ542" s="2">
        <v>384099.17</v>
      </c>
      <c r="CR542" s="2">
        <v>688109.07</v>
      </c>
      <c r="CS542" s="2">
        <v>11414.5</v>
      </c>
      <c r="CT542" s="2">
        <v>268341.94</v>
      </c>
      <c r="CU542" s="2">
        <v>292543.48</v>
      </c>
      <c r="CV542" s="2">
        <v>1598412.62</v>
      </c>
      <c r="CW542" s="2">
        <v>84415.85</v>
      </c>
      <c r="CX542" s="2">
        <v>2287211.4700000002</v>
      </c>
      <c r="CY542">
        <v>0</v>
      </c>
      <c r="CZ542" s="2">
        <v>157407.6</v>
      </c>
      <c r="DA542">
        <v>0</v>
      </c>
      <c r="DB542" s="2">
        <v>205041.67</v>
      </c>
      <c r="DC542" s="2">
        <v>183181.81</v>
      </c>
      <c r="DD542" s="2">
        <v>137088.4</v>
      </c>
      <c r="DE542" s="2">
        <v>267050.87</v>
      </c>
      <c r="DF542" s="2">
        <v>57362</v>
      </c>
      <c r="DG542">
        <v>4</v>
      </c>
      <c r="DH542">
        <v>4</v>
      </c>
      <c r="DI542" s="2">
        <v>132961.96</v>
      </c>
      <c r="DJ542" s="2">
        <v>263793.59000000003</v>
      </c>
      <c r="DK542" s="2">
        <v>209177.86</v>
      </c>
      <c r="DL542" s="2">
        <v>252323.41</v>
      </c>
      <c r="DN542" s="2">
        <v>461501.27</v>
      </c>
      <c r="DO542">
        <v>695.17</v>
      </c>
      <c r="DP542" s="2">
        <v>67992.789999999994</v>
      </c>
      <c r="DQ542" s="2">
        <v>16423.060000000001</v>
      </c>
      <c r="DR542" s="2">
        <v>85111.02</v>
      </c>
      <c r="DU542">
        <v>0</v>
      </c>
      <c r="EK542" t="s">
        <v>244</v>
      </c>
      <c r="EL542">
        <v>0</v>
      </c>
      <c r="EM542">
        <v>0</v>
      </c>
      <c r="EO542">
        <v>522</v>
      </c>
      <c r="EP542">
        <v>0</v>
      </c>
      <c r="EQ542">
        <v>518</v>
      </c>
      <c r="ER542">
        <v>0</v>
      </c>
      <c r="EV542">
        <v>518</v>
      </c>
      <c r="EW542">
        <v>522</v>
      </c>
      <c r="EX542">
        <v>3</v>
      </c>
      <c r="EZ542" s="1">
        <v>3649</v>
      </c>
      <c r="FA542" s="1">
        <v>3202</v>
      </c>
      <c r="FB542" s="2">
        <v>221092.86</v>
      </c>
      <c r="FC542">
        <v>476</v>
      </c>
      <c r="FD542">
        <v>1</v>
      </c>
      <c r="FE542">
        <v>476</v>
      </c>
      <c r="FF542">
        <v>1.04</v>
      </c>
      <c r="FG542">
        <v>926.62</v>
      </c>
      <c r="FH542">
        <v>5.08</v>
      </c>
      <c r="FI542">
        <v>6.01</v>
      </c>
      <c r="FJ542">
        <v>6.01</v>
      </c>
      <c r="FL542">
        <v>42.88</v>
      </c>
      <c r="FM542" s="2">
        <v>172027.27</v>
      </c>
      <c r="FN542">
        <v>100</v>
      </c>
      <c r="FO542">
        <v>78.62</v>
      </c>
      <c r="FP542">
        <v>100</v>
      </c>
      <c r="FQ542">
        <v>118.22</v>
      </c>
      <c r="FR542">
        <v>16.11</v>
      </c>
      <c r="FS542">
        <v>9.48</v>
      </c>
      <c r="FV542">
        <v>10.11</v>
      </c>
      <c r="FW542">
        <v>5.7</v>
      </c>
      <c r="FX542">
        <v>650.20000000000005</v>
      </c>
      <c r="FY542">
        <v>16.260000000000002</v>
      </c>
      <c r="GA542">
        <v>120.98</v>
      </c>
      <c r="GB542">
        <v>100</v>
      </c>
      <c r="GD542">
        <v>12.06</v>
      </c>
      <c r="GE542">
        <v>3.55</v>
      </c>
      <c r="GF542">
        <v>431.25</v>
      </c>
      <c r="GG542">
        <v>83.89</v>
      </c>
      <c r="GH542">
        <v>3.4</v>
      </c>
      <c r="GI542">
        <v>59.11</v>
      </c>
      <c r="GJ542">
        <v>25.45</v>
      </c>
      <c r="GK542">
        <v>36.270000000000003</v>
      </c>
      <c r="GL542">
        <v>3.15</v>
      </c>
      <c r="GM542">
        <v>4.92</v>
      </c>
      <c r="GN542">
        <v>43.05</v>
      </c>
      <c r="GO542">
        <v>61.35</v>
      </c>
      <c r="GP542">
        <v>16.79</v>
      </c>
      <c r="GQ542">
        <v>0.71</v>
      </c>
      <c r="GR542">
        <v>8.32</v>
      </c>
      <c r="GS542">
        <v>97.62</v>
      </c>
      <c r="GU542">
        <v>2.38</v>
      </c>
      <c r="GV542">
        <v>92.38</v>
      </c>
      <c r="GW542">
        <v>100</v>
      </c>
      <c r="GX542">
        <v>1.1200000000000001</v>
      </c>
      <c r="HA542">
        <v>1.1200000000000001</v>
      </c>
      <c r="HB542">
        <v>21.38</v>
      </c>
      <c r="HC542">
        <v>5.14</v>
      </c>
      <c r="HD542">
        <v>88.27</v>
      </c>
      <c r="HE542">
        <v>78.62</v>
      </c>
      <c r="HF542">
        <v>9.48</v>
      </c>
      <c r="HG542">
        <v>63.95</v>
      </c>
      <c r="HH542">
        <v>99.99</v>
      </c>
      <c r="HJ542">
        <v>100</v>
      </c>
      <c r="HK542">
        <v>0.6</v>
      </c>
      <c r="HM542">
        <v>0.83</v>
      </c>
      <c r="HR542">
        <v>0</v>
      </c>
      <c r="HS542">
        <v>0</v>
      </c>
      <c r="HU542">
        <v>100</v>
      </c>
      <c r="HV542">
        <v>100</v>
      </c>
      <c r="HX542">
        <v>69.05</v>
      </c>
      <c r="HY542">
        <v>0.21</v>
      </c>
      <c r="HZ542">
        <v>100</v>
      </c>
      <c r="IA542">
        <v>143.34</v>
      </c>
      <c r="IB542">
        <v>624.24</v>
      </c>
    </row>
    <row r="543" spans="1:236" hidden="1" x14ac:dyDescent="0.25">
      <c r="A543">
        <v>412250</v>
      </c>
      <c r="B543" t="str">
        <f>VLOOKUP(A543,cods!$A$1:$C$345,3,FALSE)</f>
        <v>Centro Ocidental Paranaense</v>
      </c>
      <c r="C543" t="s">
        <v>517</v>
      </c>
      <c r="D543" t="s">
        <v>236</v>
      </c>
      <c r="E543">
        <v>2020</v>
      </c>
      <c r="F543">
        <v>41069000</v>
      </c>
      <c r="G543" t="s">
        <v>237</v>
      </c>
      <c r="H543" t="s">
        <v>238</v>
      </c>
      <c r="I543" t="s">
        <v>239</v>
      </c>
      <c r="J543" t="s">
        <v>240</v>
      </c>
      <c r="K543" t="s">
        <v>241</v>
      </c>
      <c r="L543">
        <v>1</v>
      </c>
      <c r="O543">
        <v>1</v>
      </c>
      <c r="Q543">
        <v>1</v>
      </c>
      <c r="V543" s="1">
        <v>2042</v>
      </c>
      <c r="W543" s="1">
        <v>2042</v>
      </c>
      <c r="X543" t="s">
        <v>242</v>
      </c>
      <c r="Y543" t="s">
        <v>243</v>
      </c>
      <c r="AA543" s="1">
        <v>9645</v>
      </c>
      <c r="AB543" s="1">
        <v>5952</v>
      </c>
      <c r="AC543" s="1">
        <v>9644</v>
      </c>
      <c r="AD543" s="1">
        <v>9747</v>
      </c>
      <c r="AE543" s="1">
        <v>3502</v>
      </c>
      <c r="AF543" s="1">
        <v>3348</v>
      </c>
      <c r="AG543" s="1">
        <v>3652</v>
      </c>
      <c r="AH543" s="1">
        <v>3496</v>
      </c>
      <c r="AI543" s="1">
        <v>3502</v>
      </c>
      <c r="AJ543" s="1">
        <v>3348</v>
      </c>
      <c r="AK543">
        <v>57.7</v>
      </c>
      <c r="AL543">
        <v>49.45</v>
      </c>
      <c r="AM543">
        <v>505.31</v>
      </c>
      <c r="AN543">
        <v>0</v>
      </c>
      <c r="AO543">
        <v>423.51</v>
      </c>
      <c r="AP543">
        <v>424.01</v>
      </c>
      <c r="AQ543">
        <v>448.09</v>
      </c>
      <c r="AR543">
        <v>505.31</v>
      </c>
      <c r="AS543" s="1">
        <v>3378</v>
      </c>
      <c r="AT543" s="1">
        <v>3249</v>
      </c>
      <c r="AU543" s="1">
        <v>3652</v>
      </c>
      <c r="AV543" s="1">
        <v>3496</v>
      </c>
      <c r="AW543">
        <v>505.31</v>
      </c>
      <c r="AX543">
        <v>0</v>
      </c>
      <c r="AY543">
        <v>0</v>
      </c>
      <c r="AZ543">
        <v>0.5</v>
      </c>
      <c r="BA543">
        <v>377.24</v>
      </c>
      <c r="BB543" s="1">
        <v>3708</v>
      </c>
      <c r="BC543" s="1">
        <v>3597</v>
      </c>
      <c r="BD543" s="1">
        <v>3378</v>
      </c>
      <c r="BE543" s="1">
        <v>3249</v>
      </c>
      <c r="BF543">
        <v>0.45</v>
      </c>
      <c r="BH543" s="1">
        <v>5952</v>
      </c>
      <c r="BI543" s="1">
        <v>6078</v>
      </c>
      <c r="BJ543">
        <v>505.31</v>
      </c>
      <c r="BK543">
        <v>289.2</v>
      </c>
      <c r="CI543" s="2">
        <v>2481922.21</v>
      </c>
      <c r="CJ543" s="2">
        <v>2481922.21</v>
      </c>
      <c r="CL543" s="2">
        <v>66726.94</v>
      </c>
      <c r="CM543" s="2">
        <v>2548649.15</v>
      </c>
      <c r="CN543" s="2">
        <v>2490778.46</v>
      </c>
      <c r="CO543">
        <v>0</v>
      </c>
      <c r="CP543" s="2">
        <v>384099.17</v>
      </c>
      <c r="CQ543" s="2">
        <v>325412.07</v>
      </c>
      <c r="CR543" s="2">
        <v>1087007.72</v>
      </c>
      <c r="CS543" s="2">
        <v>12309.73</v>
      </c>
      <c r="CT543" s="2">
        <v>204461.27</v>
      </c>
      <c r="CU543" s="2">
        <v>262149.67</v>
      </c>
      <c r="CV543" s="2">
        <v>1824603.87</v>
      </c>
      <c r="CW543" s="2">
        <v>54298.62</v>
      </c>
      <c r="CX543" s="2">
        <v>2277384.12</v>
      </c>
      <c r="CY543">
        <v>0</v>
      </c>
      <c r="CZ543" s="2">
        <v>129349.7</v>
      </c>
      <c r="DA543">
        <v>0</v>
      </c>
      <c r="DB543" s="2">
        <v>181035.32</v>
      </c>
      <c r="DC543" s="2">
        <v>107764.44</v>
      </c>
      <c r="DD543" s="2">
        <v>128647.64</v>
      </c>
      <c r="DE543" s="2">
        <v>717376.67</v>
      </c>
      <c r="DF543" s="2">
        <v>4752</v>
      </c>
      <c r="DG543">
        <v>4</v>
      </c>
      <c r="DH543">
        <v>5</v>
      </c>
      <c r="DI543" s="2">
        <v>77640.160000000003</v>
      </c>
      <c r="DJ543" s="2">
        <v>161367.49</v>
      </c>
      <c r="DK543" s="2">
        <v>232744.31</v>
      </c>
      <c r="DL543" s="2">
        <v>618032</v>
      </c>
      <c r="DM543">
        <v>0</v>
      </c>
      <c r="DN543" s="2">
        <v>850776.31</v>
      </c>
      <c r="DO543">
        <v>670.83</v>
      </c>
      <c r="DP543" s="2">
        <v>49441.53</v>
      </c>
      <c r="DQ543" s="2">
        <v>4857.09</v>
      </c>
      <c r="DR543" s="2">
        <v>54969.45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 t="s">
        <v>244</v>
      </c>
      <c r="EL543">
        <v>0</v>
      </c>
      <c r="EM543">
        <v>0</v>
      </c>
      <c r="EO543">
        <v>576</v>
      </c>
      <c r="EP543">
        <v>0</v>
      </c>
      <c r="EQ543">
        <v>582</v>
      </c>
      <c r="ER543">
        <v>0</v>
      </c>
      <c r="EV543">
        <v>582</v>
      </c>
      <c r="EW543">
        <v>576</v>
      </c>
      <c r="EX543">
        <v>1</v>
      </c>
      <c r="EZ543" s="1">
        <v>2719</v>
      </c>
      <c r="FA543" s="1">
        <v>2312</v>
      </c>
      <c r="FB543" s="2">
        <v>2455.79</v>
      </c>
      <c r="FC543">
        <v>583</v>
      </c>
      <c r="FD543">
        <v>0</v>
      </c>
      <c r="FE543">
        <v>583</v>
      </c>
      <c r="FF543">
        <v>1.04</v>
      </c>
      <c r="FG543">
        <v>794.22</v>
      </c>
      <c r="FH543">
        <v>5.08</v>
      </c>
      <c r="FI543">
        <v>5.54</v>
      </c>
      <c r="FJ543">
        <v>5.55</v>
      </c>
      <c r="FL543">
        <v>59.24</v>
      </c>
      <c r="FM543" s="2">
        <v>241557.27</v>
      </c>
      <c r="FN543">
        <v>100</v>
      </c>
      <c r="FO543">
        <v>83.97</v>
      </c>
      <c r="FP543">
        <v>100</v>
      </c>
      <c r="FQ543">
        <v>108.98</v>
      </c>
      <c r="FR543">
        <v>11.24</v>
      </c>
      <c r="FS543">
        <v>9.8699999999999992</v>
      </c>
      <c r="FV543">
        <v>10.44</v>
      </c>
      <c r="FW543">
        <v>5.59</v>
      </c>
      <c r="FX543">
        <v>639.9</v>
      </c>
      <c r="FY543">
        <v>14.67</v>
      </c>
      <c r="GA543">
        <v>119.67</v>
      </c>
      <c r="GB543">
        <v>100</v>
      </c>
      <c r="GD543">
        <v>11.77</v>
      </c>
      <c r="GE543">
        <v>4.07</v>
      </c>
      <c r="GF543">
        <v>510.52</v>
      </c>
      <c r="GG543">
        <v>88.76</v>
      </c>
      <c r="GH543">
        <v>2.27</v>
      </c>
      <c r="GI543">
        <v>73.52</v>
      </c>
      <c r="GJ543">
        <v>43.8</v>
      </c>
      <c r="GK543">
        <v>54.36</v>
      </c>
      <c r="GL543">
        <v>2.21</v>
      </c>
      <c r="GM543">
        <v>3.13</v>
      </c>
      <c r="GN543">
        <v>59.57</v>
      </c>
      <c r="GO543">
        <v>73.94</v>
      </c>
      <c r="GP543">
        <v>11.21</v>
      </c>
      <c r="GQ543">
        <v>0.67</v>
      </c>
      <c r="GR543">
        <v>4.26</v>
      </c>
      <c r="GS543">
        <v>97.38</v>
      </c>
      <c r="GU543">
        <v>2.62</v>
      </c>
      <c r="GV543">
        <v>92.71</v>
      </c>
      <c r="GW543">
        <v>100</v>
      </c>
      <c r="GX543">
        <v>1.31</v>
      </c>
      <c r="HA543">
        <v>1.31</v>
      </c>
      <c r="HB543">
        <v>16.010000000000002</v>
      </c>
      <c r="HC543">
        <v>4.13</v>
      </c>
      <c r="HD543">
        <v>64.67</v>
      </c>
      <c r="HE543">
        <v>83.99</v>
      </c>
      <c r="HF543">
        <v>9.8699999999999992</v>
      </c>
      <c r="HG543">
        <v>54.25</v>
      </c>
      <c r="HH543">
        <v>99.99</v>
      </c>
      <c r="HJ543">
        <v>100</v>
      </c>
      <c r="HK543">
        <v>0.56999999999999995</v>
      </c>
      <c r="HM543">
        <v>0.71</v>
      </c>
      <c r="HR543">
        <v>0</v>
      </c>
      <c r="HS543">
        <v>0</v>
      </c>
      <c r="HU543">
        <v>100</v>
      </c>
      <c r="HV543">
        <v>100</v>
      </c>
      <c r="HX543">
        <v>1.06</v>
      </c>
      <c r="HY543">
        <v>0</v>
      </c>
      <c r="HZ543">
        <v>100</v>
      </c>
      <c r="IA543">
        <v>125.33</v>
      </c>
      <c r="IB543">
        <v>613.22</v>
      </c>
    </row>
    <row r="544" spans="1:236" x14ac:dyDescent="0.25">
      <c r="A544">
        <v>412260</v>
      </c>
      <c r="B544" t="str">
        <f>VLOOKUP(A544,cods!$A$1:$C$345,3,FALSE)</f>
        <v>Noroeste Paranaense</v>
      </c>
      <c r="C544" t="s">
        <v>518</v>
      </c>
      <c r="D544" t="s">
        <v>236</v>
      </c>
      <c r="E544">
        <v>2021</v>
      </c>
      <c r="F544">
        <v>41069000</v>
      </c>
      <c r="G544" t="s">
        <v>237</v>
      </c>
      <c r="H544" t="s">
        <v>238</v>
      </c>
      <c r="I544" t="s">
        <v>239</v>
      </c>
      <c r="J544" t="s">
        <v>246</v>
      </c>
      <c r="K544" t="s">
        <v>241</v>
      </c>
      <c r="L544">
        <v>1</v>
      </c>
      <c r="O544">
        <v>1</v>
      </c>
      <c r="P544">
        <v>1</v>
      </c>
      <c r="Q544">
        <v>0</v>
      </c>
      <c r="R544">
        <v>0</v>
      </c>
      <c r="S544">
        <v>1</v>
      </c>
      <c r="V544" s="1">
        <v>2044</v>
      </c>
      <c r="W544" s="1">
        <v>2044</v>
      </c>
      <c r="X544" t="s">
        <v>247</v>
      </c>
      <c r="Y544" t="s">
        <v>247</v>
      </c>
      <c r="AA544" s="1">
        <v>9664</v>
      </c>
      <c r="AB544" s="1">
        <v>7730</v>
      </c>
      <c r="AC544" s="1">
        <v>9663</v>
      </c>
      <c r="AD544" s="1">
        <v>9621</v>
      </c>
      <c r="AE544" s="1">
        <v>3263</v>
      </c>
      <c r="AF544" s="1">
        <v>3192</v>
      </c>
      <c r="AG544" s="1">
        <v>3459</v>
      </c>
      <c r="AH544" s="1">
        <v>3342</v>
      </c>
      <c r="AI544" s="1">
        <v>3263</v>
      </c>
      <c r="AJ544" s="1">
        <v>3192</v>
      </c>
      <c r="AK544">
        <v>79.94</v>
      </c>
      <c r="AL544">
        <v>69.66</v>
      </c>
      <c r="AM544">
        <v>512.26</v>
      </c>
      <c r="AN544">
        <v>0</v>
      </c>
      <c r="AO544">
        <v>420.59</v>
      </c>
      <c r="AP544">
        <v>420.59</v>
      </c>
      <c r="AQ544">
        <v>441.2</v>
      </c>
      <c r="AR544">
        <v>512.26</v>
      </c>
      <c r="AS544" s="1">
        <v>3106</v>
      </c>
      <c r="AT544" s="1">
        <v>3041</v>
      </c>
      <c r="AU544" s="1">
        <v>3459</v>
      </c>
      <c r="AV544" s="1">
        <v>3342</v>
      </c>
      <c r="AW544">
        <v>512.26</v>
      </c>
      <c r="AX544">
        <v>0</v>
      </c>
      <c r="AY544">
        <v>0</v>
      </c>
      <c r="AZ544">
        <v>0</v>
      </c>
      <c r="BA544">
        <v>377.15</v>
      </c>
      <c r="BB544" s="1">
        <v>3507</v>
      </c>
      <c r="BC544" s="1">
        <v>3410</v>
      </c>
      <c r="BD544" s="1">
        <v>3106</v>
      </c>
      <c r="BE544" s="1">
        <v>3041</v>
      </c>
      <c r="BF544">
        <v>0.06</v>
      </c>
      <c r="BH544" s="1">
        <v>7730</v>
      </c>
      <c r="BI544" s="1">
        <v>7697</v>
      </c>
      <c r="BJ544">
        <v>512.26</v>
      </c>
      <c r="BK544">
        <v>573.9</v>
      </c>
      <c r="BL544" s="1">
        <v>5590</v>
      </c>
      <c r="BM544" s="1">
        <v>5564</v>
      </c>
      <c r="BN544" s="1">
        <v>1854</v>
      </c>
      <c r="BO544" s="1">
        <v>1841</v>
      </c>
      <c r="BP544" s="1">
        <v>1983</v>
      </c>
      <c r="BQ544" s="1">
        <v>1935</v>
      </c>
      <c r="BR544">
        <v>32.94</v>
      </c>
      <c r="BS544">
        <v>40.840000000000003</v>
      </c>
      <c r="BT544">
        <v>239.14</v>
      </c>
      <c r="BU544">
        <v>239.14</v>
      </c>
      <c r="BV544">
        <v>250.28</v>
      </c>
      <c r="BW544" s="1">
        <v>1747</v>
      </c>
      <c r="BX544" s="1">
        <v>1739</v>
      </c>
      <c r="BY544" s="1">
        <v>1980</v>
      </c>
      <c r="BZ544" s="1">
        <v>1931</v>
      </c>
      <c r="CA544">
        <v>0</v>
      </c>
      <c r="CB544">
        <v>0</v>
      </c>
      <c r="CC544">
        <v>0</v>
      </c>
      <c r="CD544">
        <v>0</v>
      </c>
      <c r="CF544" s="1">
        <v>5590</v>
      </c>
      <c r="CG544" s="1">
        <v>5564</v>
      </c>
      <c r="CH544">
        <v>34.71</v>
      </c>
      <c r="CI544" s="2">
        <v>4008266.37</v>
      </c>
      <c r="CJ544" s="2">
        <v>2809639.88</v>
      </c>
      <c r="CK544" s="2">
        <v>1198626.49</v>
      </c>
      <c r="CL544" s="2">
        <v>125583.03</v>
      </c>
      <c r="CM544" s="2">
        <v>4133849.4</v>
      </c>
      <c r="CN544" s="2">
        <v>3868510.66</v>
      </c>
      <c r="CO544">
        <v>0</v>
      </c>
      <c r="CP544" s="2">
        <v>860430.96</v>
      </c>
      <c r="CQ544" s="2">
        <v>583881.03</v>
      </c>
      <c r="CR544" s="2">
        <v>703608.83</v>
      </c>
      <c r="CS544" s="2">
        <v>27740.12</v>
      </c>
      <c r="CT544" s="2">
        <v>520984.51</v>
      </c>
      <c r="CU544" s="2">
        <v>556527.05000000005</v>
      </c>
      <c r="CV544" s="2">
        <v>2190228.13</v>
      </c>
      <c r="CW544" s="2">
        <v>90484.57</v>
      </c>
      <c r="CX544" s="2">
        <v>3270381.74</v>
      </c>
      <c r="CY544">
        <v>0</v>
      </c>
      <c r="CZ544" s="2">
        <v>311312.27</v>
      </c>
      <c r="DA544">
        <v>0</v>
      </c>
      <c r="DB544" s="2">
        <v>290673.53000000003</v>
      </c>
      <c r="DC544" s="2">
        <v>329953.52</v>
      </c>
      <c r="DD544" s="2">
        <v>232636.65</v>
      </c>
      <c r="DE544" s="2">
        <v>9428.43</v>
      </c>
      <c r="DF544" s="2">
        <v>14408.24</v>
      </c>
      <c r="DG544">
        <v>3</v>
      </c>
      <c r="DH544">
        <v>3</v>
      </c>
      <c r="DI544" s="2">
        <v>90694.09</v>
      </c>
      <c r="DJ544" s="2">
        <v>348403.25</v>
      </c>
      <c r="DK544" s="2">
        <v>256473.32</v>
      </c>
      <c r="DN544" s="2">
        <v>256473.32</v>
      </c>
      <c r="DO544" s="2">
        <v>69240.62</v>
      </c>
      <c r="DP544" s="2">
        <v>69871.710000000006</v>
      </c>
      <c r="DQ544" s="2">
        <v>20612.86</v>
      </c>
      <c r="DR544" s="2">
        <v>159725.19</v>
      </c>
      <c r="DS544">
        <v>0</v>
      </c>
      <c r="DT544">
        <v>0</v>
      </c>
      <c r="DU544">
        <v>0</v>
      </c>
      <c r="EK544" t="s">
        <v>244</v>
      </c>
      <c r="EL544">
        <v>0</v>
      </c>
      <c r="EM544">
        <v>0</v>
      </c>
      <c r="EO544">
        <v>405</v>
      </c>
      <c r="EP544">
        <v>0</v>
      </c>
      <c r="EQ544">
        <v>401</v>
      </c>
      <c r="ER544">
        <v>0</v>
      </c>
      <c r="ES544">
        <v>0</v>
      </c>
      <c r="EV544">
        <v>401</v>
      </c>
      <c r="EW544">
        <v>405</v>
      </c>
      <c r="EX544">
        <v>0</v>
      </c>
      <c r="EY544">
        <v>0</v>
      </c>
      <c r="EZ544" s="1">
        <v>3120</v>
      </c>
      <c r="FA544" s="1">
        <v>2979</v>
      </c>
      <c r="FB544" s="2">
        <v>116517.51</v>
      </c>
      <c r="FC544">
        <v>364</v>
      </c>
      <c r="FD544">
        <v>4</v>
      </c>
      <c r="FE544">
        <v>364</v>
      </c>
      <c r="FF544">
        <v>1.05</v>
      </c>
      <c r="FG544" s="2">
        <v>1786.5</v>
      </c>
      <c r="FH544">
        <v>4.7300000000000004</v>
      </c>
      <c r="FI544">
        <v>5.8</v>
      </c>
      <c r="FJ544">
        <v>6.37</v>
      </c>
      <c r="FK544">
        <v>4.79</v>
      </c>
      <c r="FL544">
        <v>38.53</v>
      </c>
      <c r="FM544" s="2">
        <v>234536.28</v>
      </c>
      <c r="FN544">
        <v>100</v>
      </c>
      <c r="FO544">
        <v>82.11</v>
      </c>
      <c r="FP544">
        <v>100</v>
      </c>
      <c r="FQ544">
        <v>122.56</v>
      </c>
      <c r="FR544">
        <v>13.86</v>
      </c>
      <c r="FS544">
        <v>10.31</v>
      </c>
      <c r="FT544">
        <v>56.86</v>
      </c>
      <c r="FU544">
        <v>100</v>
      </c>
      <c r="FV544">
        <v>10.81</v>
      </c>
      <c r="FW544">
        <v>5.37</v>
      </c>
      <c r="FX544">
        <v>997.51</v>
      </c>
      <c r="FY544">
        <v>21.63</v>
      </c>
      <c r="FZ544">
        <v>18.86</v>
      </c>
      <c r="GA544">
        <v>119.51</v>
      </c>
      <c r="GB544">
        <v>100</v>
      </c>
      <c r="GC544">
        <v>72.319999999999993</v>
      </c>
      <c r="GD544">
        <v>12.55</v>
      </c>
      <c r="GE544">
        <v>3.17</v>
      </c>
      <c r="GF544">
        <v>408.66</v>
      </c>
      <c r="GG544">
        <v>86.14</v>
      </c>
      <c r="GH544">
        <v>6.42</v>
      </c>
      <c r="GI544">
        <v>54.64</v>
      </c>
      <c r="GJ544">
        <v>17.55</v>
      </c>
      <c r="GK544">
        <v>31.44</v>
      </c>
      <c r="GL544">
        <v>3.98</v>
      </c>
      <c r="GM544">
        <v>2.2599999999999998</v>
      </c>
      <c r="GN544">
        <v>32.119999999999997</v>
      </c>
      <c r="GO544">
        <v>57.53</v>
      </c>
      <c r="GP544">
        <v>23.79</v>
      </c>
      <c r="GQ544">
        <v>1.27</v>
      </c>
      <c r="GR544">
        <v>4.1399999999999997</v>
      </c>
      <c r="GS544">
        <v>67.97</v>
      </c>
      <c r="GT544">
        <v>29</v>
      </c>
      <c r="GU544">
        <v>3.04</v>
      </c>
      <c r="GV544">
        <v>90.38</v>
      </c>
      <c r="GW544">
        <v>100</v>
      </c>
      <c r="GX544">
        <v>0.93</v>
      </c>
      <c r="GY544">
        <v>56.86</v>
      </c>
      <c r="GZ544">
        <v>72.319999999999993</v>
      </c>
      <c r="HA544">
        <v>0.59</v>
      </c>
      <c r="HB544">
        <v>17.89</v>
      </c>
      <c r="HC544">
        <v>3.36</v>
      </c>
      <c r="HD544">
        <v>77.760000000000005</v>
      </c>
      <c r="HE544">
        <v>82.11</v>
      </c>
      <c r="HF544">
        <v>10.31</v>
      </c>
      <c r="HG544">
        <v>74.930000000000007</v>
      </c>
      <c r="HH544">
        <v>99.99</v>
      </c>
      <c r="HI544">
        <v>57.84</v>
      </c>
      <c r="HJ544">
        <v>100</v>
      </c>
      <c r="HK544">
        <v>1.1200000000000001</v>
      </c>
      <c r="HL544">
        <v>0.15</v>
      </c>
      <c r="HM544">
        <v>0.86</v>
      </c>
      <c r="HR544">
        <v>0</v>
      </c>
      <c r="HS544">
        <v>0</v>
      </c>
      <c r="HU544">
        <v>100</v>
      </c>
      <c r="HV544">
        <v>100</v>
      </c>
      <c r="HW544">
        <v>0</v>
      </c>
      <c r="HX544">
        <v>39.11</v>
      </c>
      <c r="HY544">
        <v>1.1000000000000001</v>
      </c>
      <c r="HZ544">
        <v>100</v>
      </c>
      <c r="IA544">
        <v>144.35</v>
      </c>
      <c r="IB544">
        <v>944.56</v>
      </c>
    </row>
    <row r="545" spans="1:236" hidden="1" x14ac:dyDescent="0.25">
      <c r="A545">
        <v>412260</v>
      </c>
      <c r="B545" t="str">
        <f>VLOOKUP(A545,cods!$A$1:$C$345,3,FALSE)</f>
        <v>Noroeste Paranaense</v>
      </c>
      <c r="C545" t="s">
        <v>518</v>
      </c>
      <c r="D545" t="s">
        <v>236</v>
      </c>
      <c r="E545">
        <v>2020</v>
      </c>
      <c r="F545">
        <v>41069000</v>
      </c>
      <c r="G545" t="s">
        <v>237</v>
      </c>
      <c r="H545" t="s">
        <v>238</v>
      </c>
      <c r="I545" t="s">
        <v>239</v>
      </c>
      <c r="J545" t="s">
        <v>246</v>
      </c>
      <c r="K545" t="s">
        <v>241</v>
      </c>
      <c r="L545">
        <v>1</v>
      </c>
      <c r="O545">
        <v>1</v>
      </c>
      <c r="P545">
        <v>1</v>
      </c>
      <c r="Q545">
        <v>0</v>
      </c>
      <c r="R545">
        <v>0</v>
      </c>
      <c r="S545">
        <v>1</v>
      </c>
      <c r="V545" s="1">
        <v>2044</v>
      </c>
      <c r="W545" s="1">
        <v>2044</v>
      </c>
      <c r="X545" t="s">
        <v>247</v>
      </c>
      <c r="Y545" t="s">
        <v>247</v>
      </c>
      <c r="AA545" s="1">
        <v>9622</v>
      </c>
      <c r="AB545" s="1">
        <v>7697</v>
      </c>
      <c r="AC545" s="1">
        <v>9621</v>
      </c>
      <c r="AD545" s="1">
        <v>9459</v>
      </c>
      <c r="AE545" s="1">
        <v>3192</v>
      </c>
      <c r="AF545" s="1">
        <v>3095</v>
      </c>
      <c r="AG545" s="1">
        <v>3342</v>
      </c>
      <c r="AH545" s="1">
        <v>3248</v>
      </c>
      <c r="AI545" s="1">
        <v>3192</v>
      </c>
      <c r="AJ545" s="1">
        <v>3095</v>
      </c>
      <c r="AK545">
        <v>69.66</v>
      </c>
      <c r="AL545">
        <v>61.82</v>
      </c>
      <c r="AM545">
        <v>508.31</v>
      </c>
      <c r="AN545">
        <v>0</v>
      </c>
      <c r="AO545">
        <v>418.21</v>
      </c>
      <c r="AP545">
        <v>418.21</v>
      </c>
      <c r="AQ545">
        <v>435.99</v>
      </c>
      <c r="AR545">
        <v>508.31</v>
      </c>
      <c r="AS545" s="1">
        <v>3041</v>
      </c>
      <c r="AT545" s="1">
        <v>2956</v>
      </c>
      <c r="AU545" s="1">
        <v>3342</v>
      </c>
      <c r="AV545" s="1">
        <v>3248</v>
      </c>
      <c r="AW545">
        <v>508.31</v>
      </c>
      <c r="AX545">
        <v>0</v>
      </c>
      <c r="AY545">
        <v>0</v>
      </c>
      <c r="AZ545">
        <v>0</v>
      </c>
      <c r="BA545">
        <v>379.05</v>
      </c>
      <c r="BB545" s="1">
        <v>3410</v>
      </c>
      <c r="BC545" s="1">
        <v>3351</v>
      </c>
      <c r="BD545" s="1">
        <v>3041</v>
      </c>
      <c r="BE545" s="1">
        <v>2956</v>
      </c>
      <c r="BF545">
        <v>0.1</v>
      </c>
      <c r="BH545" s="1">
        <v>7697</v>
      </c>
      <c r="BI545" s="1">
        <v>7662</v>
      </c>
      <c r="BJ545">
        <v>508.31</v>
      </c>
      <c r="BK545">
        <v>539.70000000000005</v>
      </c>
      <c r="BL545" s="1">
        <v>5564</v>
      </c>
      <c r="BM545" s="1">
        <v>5456</v>
      </c>
      <c r="BN545" s="1">
        <v>1841</v>
      </c>
      <c r="BO545" s="1">
        <v>1803</v>
      </c>
      <c r="BP545" s="1">
        <v>1935</v>
      </c>
      <c r="BQ545" s="1">
        <v>1898</v>
      </c>
      <c r="BR545">
        <v>40.840000000000003</v>
      </c>
      <c r="BS545">
        <v>40.81</v>
      </c>
      <c r="BT545">
        <v>242.54</v>
      </c>
      <c r="BU545">
        <v>242.54</v>
      </c>
      <c r="BV545">
        <v>252.42</v>
      </c>
      <c r="BW545" s="1">
        <v>1739</v>
      </c>
      <c r="BX545" s="1">
        <v>1705</v>
      </c>
      <c r="BY545" s="1">
        <v>1931</v>
      </c>
      <c r="BZ545" s="1">
        <v>1917</v>
      </c>
      <c r="CA545">
        <v>0</v>
      </c>
      <c r="CB545">
        <v>0</v>
      </c>
      <c r="CC545">
        <v>0</v>
      </c>
      <c r="CD545">
        <v>0</v>
      </c>
      <c r="CF545" s="1">
        <v>5564</v>
      </c>
      <c r="CG545" s="1">
        <v>5456</v>
      </c>
      <c r="CH545">
        <v>31.38</v>
      </c>
      <c r="CI545" s="2">
        <v>3627230.47</v>
      </c>
      <c r="CJ545" s="2">
        <v>2501458.0099999998</v>
      </c>
      <c r="CK545" s="2">
        <v>1125772.46</v>
      </c>
      <c r="CL545" s="2">
        <v>92407.33</v>
      </c>
      <c r="CM545" s="2">
        <v>3719637.8</v>
      </c>
      <c r="CN545" s="2">
        <v>3683146.9</v>
      </c>
      <c r="CO545">
        <v>0</v>
      </c>
      <c r="CP545" s="2">
        <v>583881.03</v>
      </c>
      <c r="CQ545" s="2">
        <v>544082.30000000005</v>
      </c>
      <c r="CR545" s="2">
        <v>740777.03</v>
      </c>
      <c r="CS545" s="2">
        <v>15104.77</v>
      </c>
      <c r="CT545" s="2">
        <v>395706.96</v>
      </c>
      <c r="CU545" s="2">
        <v>478505.26</v>
      </c>
      <c r="CV545" s="2">
        <v>1979806.93</v>
      </c>
      <c r="CW545" s="2">
        <v>63858.69</v>
      </c>
      <c r="CX545" s="2">
        <v>2832672.16</v>
      </c>
      <c r="CY545">
        <v>0</v>
      </c>
      <c r="CZ545" s="2">
        <v>261146.02</v>
      </c>
      <c r="DA545">
        <v>0</v>
      </c>
      <c r="DB545" s="2">
        <v>263430.38</v>
      </c>
      <c r="DC545" s="2">
        <v>338712.35</v>
      </c>
      <c r="DD545" s="2">
        <v>59501.62</v>
      </c>
      <c r="DE545" s="2">
        <v>400415.71</v>
      </c>
      <c r="DF545" s="2">
        <v>1764</v>
      </c>
      <c r="DG545">
        <v>3</v>
      </c>
      <c r="DH545">
        <v>3</v>
      </c>
      <c r="DI545" s="2">
        <v>86282.53</v>
      </c>
      <c r="DJ545" s="2">
        <v>189148.17</v>
      </c>
      <c r="DK545" s="2">
        <v>461681.33</v>
      </c>
      <c r="DL545">
        <v>0</v>
      </c>
      <c r="DM545">
        <v>0</v>
      </c>
      <c r="DN545" s="2">
        <v>461681.33</v>
      </c>
      <c r="DO545" s="2">
        <v>67587.92</v>
      </c>
      <c r="DP545" s="2">
        <v>56199.57</v>
      </c>
      <c r="DQ545" s="2">
        <v>7659.12</v>
      </c>
      <c r="DR545" s="2">
        <v>131446.60999999999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 t="s">
        <v>244</v>
      </c>
      <c r="EL545">
        <v>0</v>
      </c>
      <c r="EM545">
        <v>0</v>
      </c>
      <c r="EO545">
        <v>445</v>
      </c>
      <c r="EP545">
        <v>0</v>
      </c>
      <c r="EQ545">
        <v>444</v>
      </c>
      <c r="ER545">
        <v>0</v>
      </c>
      <c r="ES545">
        <v>0</v>
      </c>
      <c r="EV545">
        <v>444</v>
      </c>
      <c r="EW545">
        <v>445</v>
      </c>
      <c r="EX545">
        <v>1</v>
      </c>
      <c r="EZ545" s="1">
        <v>2313</v>
      </c>
      <c r="FA545" s="1">
        <v>2110</v>
      </c>
      <c r="FB545">
        <v>928.67</v>
      </c>
      <c r="FC545">
        <v>444</v>
      </c>
      <c r="FD545">
        <v>0</v>
      </c>
      <c r="FE545">
        <v>444</v>
      </c>
      <c r="FF545">
        <v>1.05</v>
      </c>
      <c r="FG545" s="2">
        <v>1737.17</v>
      </c>
      <c r="FH545">
        <v>4.1100000000000003</v>
      </c>
      <c r="FI545">
        <v>5.27</v>
      </c>
      <c r="FJ545">
        <v>5.74</v>
      </c>
      <c r="FK545">
        <v>4.46</v>
      </c>
      <c r="FL545">
        <v>43.04</v>
      </c>
      <c r="FM545" s="2">
        <v>246925.68</v>
      </c>
      <c r="FN545">
        <v>100</v>
      </c>
      <c r="FO545">
        <v>82.29</v>
      </c>
      <c r="FP545">
        <v>100</v>
      </c>
      <c r="FQ545">
        <v>128.05000000000001</v>
      </c>
      <c r="FR545">
        <v>14.21</v>
      </c>
      <c r="FS545">
        <v>10.58</v>
      </c>
      <c r="FT545">
        <v>57.99</v>
      </c>
      <c r="FU545">
        <v>100</v>
      </c>
      <c r="FV545">
        <v>11.03</v>
      </c>
      <c r="FW545">
        <v>4.9400000000000004</v>
      </c>
      <c r="FX545" s="2">
        <v>1055.42</v>
      </c>
      <c r="FY545">
        <v>19.45</v>
      </c>
      <c r="FZ545">
        <v>21.22</v>
      </c>
      <c r="GA545">
        <v>120.1</v>
      </c>
      <c r="GB545">
        <v>100</v>
      </c>
      <c r="GC545">
        <v>72.290000000000006</v>
      </c>
      <c r="GD545">
        <v>12.86</v>
      </c>
      <c r="GE545">
        <v>2.88</v>
      </c>
      <c r="GF545">
        <v>379.89</v>
      </c>
      <c r="GG545">
        <v>85.79</v>
      </c>
      <c r="GH545">
        <v>0.98</v>
      </c>
      <c r="GI545">
        <v>54.58</v>
      </c>
      <c r="GJ545">
        <v>20.420000000000002</v>
      </c>
      <c r="GK545">
        <v>33.61</v>
      </c>
      <c r="GL545">
        <v>3.62</v>
      </c>
      <c r="GM545">
        <v>2.38</v>
      </c>
      <c r="GN545">
        <v>37.42</v>
      </c>
      <c r="GO545">
        <v>61.59</v>
      </c>
      <c r="GP545">
        <v>19.989999999999998</v>
      </c>
      <c r="GQ545">
        <v>0.76</v>
      </c>
      <c r="GR545">
        <v>4.3600000000000003</v>
      </c>
      <c r="GS545">
        <v>67.25</v>
      </c>
      <c r="GT545">
        <v>30.27</v>
      </c>
      <c r="GU545">
        <v>2.48</v>
      </c>
      <c r="GV545">
        <v>91</v>
      </c>
      <c r="GW545">
        <v>100</v>
      </c>
      <c r="GX545">
        <v>0.95</v>
      </c>
      <c r="GY545">
        <v>57.99</v>
      </c>
      <c r="GZ545">
        <v>72.290000000000006</v>
      </c>
      <c r="HA545">
        <v>0.6</v>
      </c>
      <c r="HB545">
        <v>17.71</v>
      </c>
      <c r="HC545">
        <v>3.75</v>
      </c>
      <c r="HD545">
        <v>78.44</v>
      </c>
      <c r="HE545">
        <v>82.29</v>
      </c>
      <c r="HF545">
        <v>10.58</v>
      </c>
      <c r="HG545">
        <v>56.51</v>
      </c>
      <c r="HH545">
        <v>99.99</v>
      </c>
      <c r="HI545">
        <v>57.83</v>
      </c>
      <c r="HJ545">
        <v>100</v>
      </c>
      <c r="HK545">
        <v>1.06</v>
      </c>
      <c r="HL545">
        <v>0.13</v>
      </c>
      <c r="HM545">
        <v>0.69</v>
      </c>
      <c r="HR545">
        <v>0</v>
      </c>
      <c r="HS545">
        <v>0</v>
      </c>
      <c r="HU545">
        <v>100</v>
      </c>
      <c r="HV545">
        <v>100</v>
      </c>
      <c r="HW545">
        <v>0</v>
      </c>
      <c r="HX545">
        <v>0.44</v>
      </c>
      <c r="HY545">
        <v>0</v>
      </c>
      <c r="HZ545">
        <v>100</v>
      </c>
      <c r="IA545">
        <v>150.33000000000001</v>
      </c>
      <c r="IB545" s="2">
        <v>1005.6</v>
      </c>
    </row>
    <row r="546" spans="1:236" x14ac:dyDescent="0.25">
      <c r="A546">
        <v>412265</v>
      </c>
      <c r="B546" t="str">
        <f>VLOOKUP(A546,cods!$A$1:$C$345,3,FALSE)</f>
        <v>Norte Central Paranaense</v>
      </c>
      <c r="C546" t="s">
        <v>519</v>
      </c>
      <c r="D546" t="s">
        <v>236</v>
      </c>
      <c r="E546">
        <v>2021</v>
      </c>
      <c r="F546">
        <v>41069000</v>
      </c>
      <c r="G546" t="s">
        <v>237</v>
      </c>
      <c r="H546" t="s">
        <v>238</v>
      </c>
      <c r="I546" t="s">
        <v>239</v>
      </c>
      <c r="J546" t="s">
        <v>246</v>
      </c>
      <c r="K546" t="s">
        <v>241</v>
      </c>
      <c r="L546">
        <v>1</v>
      </c>
      <c r="O546">
        <v>1</v>
      </c>
      <c r="P546">
        <v>1</v>
      </c>
      <c r="Q546">
        <v>2</v>
      </c>
      <c r="R546">
        <v>0</v>
      </c>
      <c r="S546">
        <v>1</v>
      </c>
      <c r="V546" s="1">
        <v>2036</v>
      </c>
      <c r="W546" s="1">
        <v>2036</v>
      </c>
      <c r="X546" t="s">
        <v>242</v>
      </c>
      <c r="Y546" t="s">
        <v>247</v>
      </c>
      <c r="AA546" s="1">
        <v>4595</v>
      </c>
      <c r="AB546" s="1">
        <v>2237</v>
      </c>
      <c r="AC546" s="1">
        <v>3976</v>
      </c>
      <c r="AD546" s="1">
        <v>3961</v>
      </c>
      <c r="AE546" s="1">
        <v>1431</v>
      </c>
      <c r="AF546" s="1">
        <v>1414</v>
      </c>
      <c r="AG546" s="1">
        <v>1463</v>
      </c>
      <c r="AH546" s="1">
        <v>1457</v>
      </c>
      <c r="AI546" s="1">
        <v>1431</v>
      </c>
      <c r="AJ546" s="1">
        <v>1414</v>
      </c>
      <c r="AK546">
        <v>27.37</v>
      </c>
      <c r="AL546">
        <v>25.72</v>
      </c>
      <c r="AM546">
        <v>185.35</v>
      </c>
      <c r="AN546">
        <v>162.69</v>
      </c>
      <c r="AO546">
        <v>149.77000000000001</v>
      </c>
      <c r="AP546">
        <v>149.86000000000001</v>
      </c>
      <c r="AQ546">
        <v>164.78</v>
      </c>
      <c r="AR546">
        <v>185.5</v>
      </c>
      <c r="AS546" s="1">
        <v>1339</v>
      </c>
      <c r="AT546" s="1">
        <v>1334</v>
      </c>
      <c r="AU546" s="1">
        <v>1463</v>
      </c>
      <c r="AV546" s="1">
        <v>1457</v>
      </c>
      <c r="AW546">
        <v>22.66</v>
      </c>
      <c r="AX546">
        <v>0</v>
      </c>
      <c r="AY546">
        <v>0.15</v>
      </c>
      <c r="AZ546">
        <v>0.09</v>
      </c>
      <c r="BA546">
        <v>132.07</v>
      </c>
      <c r="BB546" s="1">
        <v>1645</v>
      </c>
      <c r="BC546" s="1">
        <v>1622</v>
      </c>
      <c r="BD546" s="1">
        <v>1339</v>
      </c>
      <c r="BE546" s="1">
        <v>1334</v>
      </c>
      <c r="BF546">
        <v>0.43</v>
      </c>
      <c r="BH546" s="1">
        <v>2237</v>
      </c>
      <c r="BI546" s="1">
        <v>2283</v>
      </c>
      <c r="BJ546">
        <v>185.35</v>
      </c>
      <c r="BK546">
        <v>272.72000000000003</v>
      </c>
      <c r="BL546" s="1">
        <v>2479</v>
      </c>
      <c r="BM546" s="1">
        <v>2456</v>
      </c>
      <c r="BN546">
        <v>894</v>
      </c>
      <c r="BO546">
        <v>885</v>
      </c>
      <c r="BP546">
        <v>916</v>
      </c>
      <c r="BQ546">
        <v>907</v>
      </c>
      <c r="BR546">
        <v>18.88</v>
      </c>
      <c r="BS546">
        <v>17.8</v>
      </c>
      <c r="BT546">
        <v>93.78</v>
      </c>
      <c r="BU546">
        <v>93.78</v>
      </c>
      <c r="BV546">
        <v>101.9</v>
      </c>
      <c r="BW546">
        <v>835</v>
      </c>
      <c r="BX546">
        <v>827</v>
      </c>
      <c r="BY546">
        <v>970</v>
      </c>
      <c r="BZ546">
        <v>958</v>
      </c>
      <c r="CA546">
        <v>0</v>
      </c>
      <c r="CB546">
        <v>0</v>
      </c>
      <c r="CC546">
        <v>0</v>
      </c>
      <c r="CD546">
        <v>0</v>
      </c>
      <c r="CF546" s="1">
        <v>2237</v>
      </c>
      <c r="CG546" s="1">
        <v>2283</v>
      </c>
      <c r="CH546">
        <v>0.03</v>
      </c>
      <c r="CI546" s="2">
        <v>1537050.26</v>
      </c>
      <c r="CJ546" s="2">
        <v>1049556.6299999999</v>
      </c>
      <c r="CK546" s="2">
        <v>487493.63</v>
      </c>
      <c r="CL546" s="2">
        <v>28801.67</v>
      </c>
      <c r="CM546" s="2">
        <v>1565851.93</v>
      </c>
      <c r="CN546" s="2">
        <v>1524450.04</v>
      </c>
      <c r="CO546">
        <v>0</v>
      </c>
      <c r="CP546" s="2">
        <v>313065.51</v>
      </c>
      <c r="CQ546" s="2">
        <v>267420.89</v>
      </c>
      <c r="CR546" s="2">
        <v>766451.25</v>
      </c>
      <c r="CS546" s="2">
        <v>101765.23</v>
      </c>
      <c r="CT546" s="2">
        <v>226851.03</v>
      </c>
      <c r="CU546" s="2">
        <v>227901.42</v>
      </c>
      <c r="CV546" s="2">
        <v>1481194.02</v>
      </c>
      <c r="CW546" s="2">
        <v>172371.92</v>
      </c>
      <c r="CX546" s="2">
        <v>2069963.58</v>
      </c>
      <c r="CY546">
        <v>0</v>
      </c>
      <c r="CZ546" s="2">
        <v>145545.76999999999</v>
      </c>
      <c r="DA546">
        <v>0</v>
      </c>
      <c r="DB546" s="2">
        <v>110166.39</v>
      </c>
      <c r="DC546">
        <v>0</v>
      </c>
      <c r="DD546" s="2">
        <v>163529.51</v>
      </c>
      <c r="DE546" s="2">
        <v>32110.35</v>
      </c>
      <c r="DF546" s="2">
        <v>26559.599999999999</v>
      </c>
      <c r="DG546">
        <v>3</v>
      </c>
      <c r="DH546">
        <v>4</v>
      </c>
      <c r="DI546" s="2">
        <v>48058.7</v>
      </c>
      <c r="DJ546" s="2">
        <v>270851.87</v>
      </c>
      <c r="DK546" s="2">
        <v>222199.46</v>
      </c>
      <c r="DN546" s="2">
        <v>222199.46</v>
      </c>
      <c r="DO546" s="2">
        <v>3542.46</v>
      </c>
      <c r="DP546" s="2">
        <v>63789.32</v>
      </c>
      <c r="DQ546" s="2">
        <v>108582.6</v>
      </c>
      <c r="DR546" s="2">
        <v>175914.38</v>
      </c>
      <c r="DS546">
        <v>0</v>
      </c>
      <c r="DT546">
        <v>0</v>
      </c>
      <c r="DU546">
        <v>0</v>
      </c>
      <c r="EK546" t="s">
        <v>244</v>
      </c>
      <c r="EL546">
        <v>0</v>
      </c>
      <c r="EM546">
        <v>0</v>
      </c>
      <c r="EO546">
        <v>577</v>
      </c>
      <c r="EP546">
        <v>0</v>
      </c>
      <c r="EQ546">
        <v>577</v>
      </c>
      <c r="ER546">
        <v>0</v>
      </c>
      <c r="ES546">
        <v>0</v>
      </c>
      <c r="EV546">
        <v>577</v>
      </c>
      <c r="EW546">
        <v>577</v>
      </c>
      <c r="EX546">
        <v>20</v>
      </c>
      <c r="EZ546" s="1">
        <v>1021</v>
      </c>
      <c r="FA546">
        <v>891</v>
      </c>
      <c r="FB546" s="2">
        <v>32914</v>
      </c>
      <c r="FC546">
        <v>579</v>
      </c>
      <c r="FD546">
        <v>0</v>
      </c>
      <c r="FE546">
        <v>579</v>
      </c>
      <c r="FF546">
        <v>1.03</v>
      </c>
      <c r="FG546">
        <v>677.57</v>
      </c>
      <c r="FH546">
        <v>7.76</v>
      </c>
      <c r="FI546">
        <v>5.76</v>
      </c>
      <c r="FJ546">
        <v>6.37</v>
      </c>
      <c r="FK546">
        <v>4.78</v>
      </c>
      <c r="FL546">
        <v>48.04</v>
      </c>
      <c r="FM546" s="2">
        <v>218986.07</v>
      </c>
      <c r="FN546">
        <v>100</v>
      </c>
      <c r="FO546">
        <v>80.97</v>
      </c>
      <c r="FP546">
        <v>100</v>
      </c>
      <c r="FQ546">
        <v>74.25</v>
      </c>
      <c r="FR546">
        <v>10.96</v>
      </c>
      <c r="FS546">
        <v>8.5500000000000007</v>
      </c>
      <c r="FT546">
        <v>62.62</v>
      </c>
      <c r="FU546">
        <v>100</v>
      </c>
      <c r="FV546">
        <v>9.4</v>
      </c>
      <c r="FW546">
        <v>4.54</v>
      </c>
      <c r="FX546">
        <v>522.27</v>
      </c>
      <c r="FY546">
        <v>16.25</v>
      </c>
      <c r="FZ546">
        <v>19.02</v>
      </c>
      <c r="GA546">
        <v>103.4</v>
      </c>
      <c r="GB546">
        <v>100</v>
      </c>
      <c r="GC546">
        <v>100</v>
      </c>
      <c r="GD546">
        <v>10.58</v>
      </c>
      <c r="GE546">
        <v>5.55</v>
      </c>
      <c r="GF546">
        <v>624.58000000000004</v>
      </c>
      <c r="GG546">
        <v>89.04</v>
      </c>
      <c r="GH546">
        <v>2.64</v>
      </c>
      <c r="GI546">
        <v>96.37</v>
      </c>
      <c r="GJ546">
        <v>49.87</v>
      </c>
      <c r="GK546">
        <v>64.69</v>
      </c>
      <c r="GL546">
        <v>11.44</v>
      </c>
      <c r="GM546">
        <v>3.13</v>
      </c>
      <c r="GN546">
        <v>51.75</v>
      </c>
      <c r="GO546">
        <v>67.13</v>
      </c>
      <c r="GP546">
        <v>15.32</v>
      </c>
      <c r="GQ546">
        <v>6.87</v>
      </c>
      <c r="GR546">
        <v>3.24</v>
      </c>
      <c r="GS546">
        <v>67.03</v>
      </c>
      <c r="GT546">
        <v>31.13</v>
      </c>
      <c r="GU546">
        <v>1.84</v>
      </c>
      <c r="GV546">
        <v>91.54</v>
      </c>
      <c r="GW546">
        <v>100</v>
      </c>
      <c r="GX546">
        <v>2.46</v>
      </c>
      <c r="GY546">
        <v>62.62</v>
      </c>
      <c r="GZ546">
        <v>100</v>
      </c>
      <c r="HA546">
        <v>1.51</v>
      </c>
      <c r="HB546">
        <v>19.03</v>
      </c>
      <c r="HC546">
        <v>3.63</v>
      </c>
      <c r="HD546">
        <v>67.81</v>
      </c>
      <c r="HE546">
        <v>80.97</v>
      </c>
      <c r="HF546">
        <v>8.5500000000000007</v>
      </c>
      <c r="HG546">
        <v>71.98</v>
      </c>
      <c r="HH546">
        <v>86.53</v>
      </c>
      <c r="HI546">
        <v>53.95</v>
      </c>
      <c r="HJ546">
        <v>99.92</v>
      </c>
      <c r="HK546">
        <v>1.47</v>
      </c>
      <c r="HL546">
        <v>0</v>
      </c>
      <c r="HM546">
        <v>0.83</v>
      </c>
      <c r="HR546">
        <v>0</v>
      </c>
      <c r="HS546">
        <v>0</v>
      </c>
      <c r="HU546">
        <v>100</v>
      </c>
      <c r="HV546">
        <v>100</v>
      </c>
      <c r="HW546">
        <v>0</v>
      </c>
      <c r="HX546">
        <v>36.94</v>
      </c>
      <c r="HY546">
        <v>0</v>
      </c>
      <c r="HZ546">
        <v>100</v>
      </c>
      <c r="IA546">
        <v>91.99</v>
      </c>
      <c r="IB546">
        <v>509.17</v>
      </c>
    </row>
    <row r="547" spans="1:236" hidden="1" x14ac:dyDescent="0.25">
      <c r="A547">
        <v>412265</v>
      </c>
      <c r="B547" t="str">
        <f>VLOOKUP(A547,cods!$A$1:$C$345,3,FALSE)</f>
        <v>Norte Central Paranaense</v>
      </c>
      <c r="C547" t="s">
        <v>519</v>
      </c>
      <c r="D547" t="s">
        <v>236</v>
      </c>
      <c r="E547">
        <v>2020</v>
      </c>
      <c r="F547">
        <v>41069000</v>
      </c>
      <c r="G547" t="s">
        <v>237</v>
      </c>
      <c r="H547" t="s">
        <v>238</v>
      </c>
      <c r="I547" t="s">
        <v>239</v>
      </c>
      <c r="J547" t="s">
        <v>246</v>
      </c>
      <c r="K547" t="s">
        <v>241</v>
      </c>
      <c r="L547">
        <v>1</v>
      </c>
      <c r="O547">
        <v>1</v>
      </c>
      <c r="P547">
        <v>1</v>
      </c>
      <c r="Q547">
        <v>2</v>
      </c>
      <c r="R547">
        <v>0</v>
      </c>
      <c r="S547">
        <v>1</v>
      </c>
      <c r="V547" s="1">
        <v>2036</v>
      </c>
      <c r="W547" s="1">
        <v>2036</v>
      </c>
      <c r="X547" t="s">
        <v>242</v>
      </c>
      <c r="Y547" t="s">
        <v>247</v>
      </c>
      <c r="AA547" s="1">
        <v>4689</v>
      </c>
      <c r="AB547" s="1">
        <v>2283</v>
      </c>
      <c r="AC547" s="1">
        <v>3961</v>
      </c>
      <c r="AD547" s="1">
        <v>3771</v>
      </c>
      <c r="AE547" s="1">
        <v>1414</v>
      </c>
      <c r="AF547" s="1">
        <v>1360</v>
      </c>
      <c r="AG547" s="1">
        <v>1457</v>
      </c>
      <c r="AH547" s="1">
        <v>1393</v>
      </c>
      <c r="AI547" s="1">
        <v>1414</v>
      </c>
      <c r="AJ547" s="1">
        <v>1360</v>
      </c>
      <c r="AK547">
        <v>25.72</v>
      </c>
      <c r="AL547">
        <v>21.41</v>
      </c>
      <c r="AM547">
        <v>187.33</v>
      </c>
      <c r="AN547">
        <v>162.25</v>
      </c>
      <c r="AO547">
        <v>154.22</v>
      </c>
      <c r="AP547">
        <v>154.22</v>
      </c>
      <c r="AQ547">
        <v>166.69</v>
      </c>
      <c r="AR547">
        <v>187.39</v>
      </c>
      <c r="AS547" s="1">
        <v>1334</v>
      </c>
      <c r="AT547" s="1">
        <v>1270</v>
      </c>
      <c r="AU547" s="1">
        <v>1457</v>
      </c>
      <c r="AV547" s="1">
        <v>1393</v>
      </c>
      <c r="AW547">
        <v>25.08</v>
      </c>
      <c r="AX547">
        <v>0</v>
      </c>
      <c r="AY547">
        <v>0.06</v>
      </c>
      <c r="AZ547">
        <v>0</v>
      </c>
      <c r="BA547">
        <v>136.53</v>
      </c>
      <c r="BB547" s="1">
        <v>1622</v>
      </c>
      <c r="BC547" s="1">
        <v>1579</v>
      </c>
      <c r="BD547" s="1">
        <v>1334</v>
      </c>
      <c r="BE547" s="1">
        <v>1270</v>
      </c>
      <c r="BF547">
        <v>0.43</v>
      </c>
      <c r="BH547" s="1">
        <v>2283</v>
      </c>
      <c r="BI547" s="1">
        <v>2330</v>
      </c>
      <c r="BJ547">
        <v>187.33</v>
      </c>
      <c r="BK547">
        <v>251.42</v>
      </c>
      <c r="BL547" s="1">
        <v>2456</v>
      </c>
      <c r="BM547" s="1">
        <v>2396</v>
      </c>
      <c r="BN547">
        <v>885</v>
      </c>
      <c r="BO547">
        <v>868</v>
      </c>
      <c r="BP547">
        <v>907</v>
      </c>
      <c r="BQ547">
        <v>891</v>
      </c>
      <c r="BR547">
        <v>17.8</v>
      </c>
      <c r="BS547">
        <v>17.43</v>
      </c>
      <c r="BT547">
        <v>96.18</v>
      </c>
      <c r="BU547">
        <v>96.18</v>
      </c>
      <c r="BV547">
        <v>103.28</v>
      </c>
      <c r="BW547">
        <v>827</v>
      </c>
      <c r="BX547">
        <v>807</v>
      </c>
      <c r="BY547">
        <v>958</v>
      </c>
      <c r="BZ547">
        <v>949</v>
      </c>
      <c r="CA547">
        <v>0</v>
      </c>
      <c r="CB547">
        <v>0</v>
      </c>
      <c r="CC547">
        <v>0</v>
      </c>
      <c r="CD547">
        <v>0</v>
      </c>
      <c r="CF547" s="1">
        <v>2283</v>
      </c>
      <c r="CG547" s="1">
        <v>2330</v>
      </c>
      <c r="CH547">
        <v>1.8</v>
      </c>
      <c r="CI547" s="2">
        <v>1429319.95</v>
      </c>
      <c r="CJ547" s="2">
        <v>963607.69</v>
      </c>
      <c r="CK547" s="2">
        <v>465712.26</v>
      </c>
      <c r="CL547" s="2">
        <v>43594.55</v>
      </c>
      <c r="CM547" s="2">
        <v>1472914.5</v>
      </c>
      <c r="CN547" s="2">
        <v>1495329.76</v>
      </c>
      <c r="CO547">
        <v>0</v>
      </c>
      <c r="CP547" s="2">
        <v>267420.89</v>
      </c>
      <c r="CQ547" s="2">
        <v>284867.40000000002</v>
      </c>
      <c r="CR547" s="2">
        <v>942521.44</v>
      </c>
      <c r="CS547" s="2">
        <v>88332.08</v>
      </c>
      <c r="CT547" s="2">
        <v>179599.49</v>
      </c>
      <c r="CU547" s="2">
        <v>269355.56</v>
      </c>
      <c r="CV547" s="2">
        <v>1607498.44</v>
      </c>
      <c r="CW547" s="2">
        <v>16946.11</v>
      </c>
      <c r="CX547" s="2">
        <v>1980170.47</v>
      </c>
      <c r="CY547">
        <v>0</v>
      </c>
      <c r="CZ547" s="2">
        <v>122818.92</v>
      </c>
      <c r="DA547">
        <v>0</v>
      </c>
      <c r="DB547" s="2">
        <v>104701.38</v>
      </c>
      <c r="DC547">
        <v>0</v>
      </c>
      <c r="DD547" s="2">
        <v>95937.27</v>
      </c>
      <c r="DE547" s="2">
        <v>37685.1</v>
      </c>
      <c r="DF547">
        <v>153.25</v>
      </c>
      <c r="DG547">
        <v>4</v>
      </c>
      <c r="DH547">
        <v>4</v>
      </c>
      <c r="DI547" s="2">
        <v>22988.49</v>
      </c>
      <c r="DJ547" s="2">
        <v>232907</v>
      </c>
      <c r="DK547" s="2">
        <v>133775.62</v>
      </c>
      <c r="DL547">
        <v>0</v>
      </c>
      <c r="DM547">
        <v>0</v>
      </c>
      <c r="DN547" s="2">
        <v>133775.62</v>
      </c>
      <c r="DO547" s="2">
        <v>3306.52</v>
      </c>
      <c r="DP547" s="2">
        <v>14767.14</v>
      </c>
      <c r="DQ547" s="2">
        <v>2178.9699999999998</v>
      </c>
      <c r="DR547" s="2">
        <v>20252.63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 t="s">
        <v>244</v>
      </c>
      <c r="EL547">
        <v>0</v>
      </c>
      <c r="EM547">
        <v>0</v>
      </c>
      <c r="EO547">
        <v>649</v>
      </c>
      <c r="EP547">
        <v>0</v>
      </c>
      <c r="EQ547">
        <v>649</v>
      </c>
      <c r="ER547">
        <v>0</v>
      </c>
      <c r="ES547">
        <v>0</v>
      </c>
      <c r="EV547">
        <v>649</v>
      </c>
      <c r="EW547">
        <v>649</v>
      </c>
      <c r="EX547">
        <v>0</v>
      </c>
      <c r="EY547">
        <v>0</v>
      </c>
      <c r="EZ547">
        <v>829</v>
      </c>
      <c r="FA547">
        <v>674</v>
      </c>
      <c r="FB547">
        <v>549.98</v>
      </c>
      <c r="FC547">
        <v>657</v>
      </c>
      <c r="FD547">
        <v>0</v>
      </c>
      <c r="FE547">
        <v>657</v>
      </c>
      <c r="FF547">
        <v>1.03</v>
      </c>
      <c r="FG547">
        <v>581</v>
      </c>
      <c r="FH547">
        <v>7.33</v>
      </c>
      <c r="FI547">
        <v>5.29</v>
      </c>
      <c r="FJ547">
        <v>5.78</v>
      </c>
      <c r="FK547">
        <v>4.51</v>
      </c>
      <c r="FL547">
        <v>61.2</v>
      </c>
      <c r="FM547" s="2">
        <v>235630.36</v>
      </c>
      <c r="FN547">
        <v>100</v>
      </c>
      <c r="FO547">
        <v>82.49</v>
      </c>
      <c r="FP547">
        <v>100</v>
      </c>
      <c r="FQ547">
        <v>72.180000000000007</v>
      </c>
      <c r="FR547">
        <v>10.84</v>
      </c>
      <c r="FS547">
        <v>9.02</v>
      </c>
      <c r="FT547">
        <v>62.37</v>
      </c>
      <c r="FU547">
        <v>100</v>
      </c>
      <c r="FV547">
        <v>9.75</v>
      </c>
      <c r="FW547">
        <v>5.14</v>
      </c>
      <c r="FX547">
        <v>451.87</v>
      </c>
      <c r="FY547">
        <v>14.72</v>
      </c>
      <c r="FZ547">
        <v>18.47</v>
      </c>
      <c r="GA547">
        <v>109.29</v>
      </c>
      <c r="GB547">
        <v>100</v>
      </c>
      <c r="GC547">
        <v>100</v>
      </c>
      <c r="GD547">
        <v>10.96</v>
      </c>
      <c r="GE547">
        <v>5.95</v>
      </c>
      <c r="GF547">
        <v>691.69</v>
      </c>
      <c r="GG547">
        <v>89.16</v>
      </c>
      <c r="GH547">
        <v>-1.52</v>
      </c>
      <c r="GI547">
        <v>112.47</v>
      </c>
      <c r="GJ547">
        <v>65.94</v>
      </c>
      <c r="GK547">
        <v>84.79</v>
      </c>
      <c r="GL547">
        <v>1.42</v>
      </c>
      <c r="GM547">
        <v>1.61</v>
      </c>
      <c r="GN547">
        <v>58.63</v>
      </c>
      <c r="GO547">
        <v>75.39</v>
      </c>
      <c r="GP547">
        <v>11.17</v>
      </c>
      <c r="GQ547">
        <v>5.5</v>
      </c>
      <c r="GR547">
        <v>1.43</v>
      </c>
      <c r="GS547">
        <v>65.42</v>
      </c>
      <c r="GT547">
        <v>31.62</v>
      </c>
      <c r="GU547">
        <v>2.96</v>
      </c>
      <c r="GV547">
        <v>91.37</v>
      </c>
      <c r="GW547">
        <v>100</v>
      </c>
      <c r="GX547">
        <v>2.88</v>
      </c>
      <c r="GY547">
        <v>62.37</v>
      </c>
      <c r="GZ547">
        <v>100</v>
      </c>
      <c r="HA547">
        <v>1.77</v>
      </c>
      <c r="HB547">
        <v>17.510000000000002</v>
      </c>
      <c r="HC547">
        <v>3.81</v>
      </c>
      <c r="HD547">
        <v>64.67</v>
      </c>
      <c r="HE547">
        <v>82.49</v>
      </c>
      <c r="HF547">
        <v>9.02</v>
      </c>
      <c r="HG547">
        <v>65.36</v>
      </c>
      <c r="HH547">
        <v>84.47</v>
      </c>
      <c r="HI547">
        <v>52.38</v>
      </c>
      <c r="HJ547">
        <v>99.97</v>
      </c>
      <c r="HK547">
        <v>1.34</v>
      </c>
      <c r="HL547">
        <v>0.02</v>
      </c>
      <c r="HM547">
        <v>0.71</v>
      </c>
      <c r="HR547">
        <v>0</v>
      </c>
      <c r="HS547">
        <v>0</v>
      </c>
      <c r="HU547">
        <v>100</v>
      </c>
      <c r="HV547">
        <v>100</v>
      </c>
      <c r="HW547">
        <v>0</v>
      </c>
      <c r="HX547">
        <v>0.82</v>
      </c>
      <c r="HY547">
        <v>0</v>
      </c>
      <c r="HZ547">
        <v>100</v>
      </c>
      <c r="IA547">
        <v>91.86</v>
      </c>
      <c r="IB547">
        <v>440.1</v>
      </c>
    </row>
    <row r="548" spans="1:236" hidden="1" x14ac:dyDescent="0.25">
      <c r="A548">
        <v>412270</v>
      </c>
      <c r="B548" t="str">
        <f>VLOOKUP(A548,cods!$A$1:$C$345,3,FALSE)</f>
        <v>Norte Central Paranaense</v>
      </c>
      <c r="C548" t="s">
        <v>520</v>
      </c>
      <c r="D548" t="s">
        <v>236</v>
      </c>
      <c r="E548">
        <v>2021</v>
      </c>
      <c r="F548">
        <v>41069000</v>
      </c>
      <c r="G548" t="s">
        <v>237</v>
      </c>
      <c r="H548" t="s">
        <v>238</v>
      </c>
      <c r="I548" t="s">
        <v>239</v>
      </c>
      <c r="J548" t="s">
        <v>240</v>
      </c>
      <c r="K548" t="s">
        <v>241</v>
      </c>
      <c r="L548">
        <v>1</v>
      </c>
      <c r="O548">
        <v>1</v>
      </c>
      <c r="Q548">
        <v>0</v>
      </c>
      <c r="V548" s="1">
        <v>2042</v>
      </c>
      <c r="W548" s="1">
        <v>2042</v>
      </c>
      <c r="X548" t="s">
        <v>247</v>
      </c>
      <c r="Y548" t="s">
        <v>243</v>
      </c>
      <c r="AA548" s="1">
        <v>6954</v>
      </c>
      <c r="AB548" s="1">
        <v>5814</v>
      </c>
      <c r="AC548" s="1">
        <v>6953</v>
      </c>
      <c r="AD548" s="1">
        <v>6890</v>
      </c>
      <c r="AE548" s="1">
        <v>3490</v>
      </c>
      <c r="AF548" s="1">
        <v>3341</v>
      </c>
      <c r="AG548" s="1">
        <v>3610</v>
      </c>
      <c r="AH548" s="1">
        <v>3461</v>
      </c>
      <c r="AI548" s="1">
        <v>3490</v>
      </c>
      <c r="AJ548" s="1">
        <v>3341</v>
      </c>
      <c r="AK548">
        <v>123.08</v>
      </c>
      <c r="AL548">
        <v>76.989999999999995</v>
      </c>
      <c r="AM548">
        <v>557.23</v>
      </c>
      <c r="AN548">
        <v>13.97</v>
      </c>
      <c r="AO548">
        <v>431.99</v>
      </c>
      <c r="AP548">
        <v>431.99</v>
      </c>
      <c r="AQ548">
        <v>460.43</v>
      </c>
      <c r="AR548">
        <v>557.23</v>
      </c>
      <c r="AS548" s="1">
        <v>3246</v>
      </c>
      <c r="AT548" s="1">
        <v>3127</v>
      </c>
      <c r="AU548" s="1">
        <v>3610</v>
      </c>
      <c r="AV548" s="1">
        <v>3461</v>
      </c>
      <c r="AW548">
        <v>543.26</v>
      </c>
      <c r="AX548">
        <v>0</v>
      </c>
      <c r="AY548">
        <v>0</v>
      </c>
      <c r="AZ548">
        <v>0</v>
      </c>
      <c r="BA548">
        <v>384.82</v>
      </c>
      <c r="BB548" s="1">
        <v>3799</v>
      </c>
      <c r="BC548" s="1">
        <v>3670</v>
      </c>
      <c r="BD548" s="1">
        <v>3246</v>
      </c>
      <c r="BE548" s="1">
        <v>3127</v>
      </c>
      <c r="BF548">
        <v>0.37</v>
      </c>
      <c r="BH548" s="1">
        <v>5814</v>
      </c>
      <c r="BI548" s="1">
        <v>5762</v>
      </c>
      <c r="BJ548">
        <v>557.23</v>
      </c>
      <c r="BK548">
        <v>483.4</v>
      </c>
      <c r="CI548" s="2">
        <v>2985937.86</v>
      </c>
      <c r="CJ548" s="2">
        <v>2985937.86</v>
      </c>
      <c r="CL548" s="2">
        <v>88819.37</v>
      </c>
      <c r="CM548" s="2">
        <v>3074757.23</v>
      </c>
      <c r="CN548" s="2">
        <v>3365806.26</v>
      </c>
      <c r="CO548">
        <v>0</v>
      </c>
      <c r="CP548" s="2">
        <v>1141102.07</v>
      </c>
      <c r="CQ548" s="2">
        <v>1048576.7</v>
      </c>
      <c r="CR548" s="2">
        <v>434191.02</v>
      </c>
      <c r="CS548" s="2">
        <v>6724.9</v>
      </c>
      <c r="CT548" s="2">
        <v>408140.92</v>
      </c>
      <c r="CU548" s="2">
        <v>286343.62</v>
      </c>
      <c r="CV548" s="2">
        <v>1395151.25</v>
      </c>
      <c r="CW548" s="2">
        <v>284620.78000000003</v>
      </c>
      <c r="CX548" s="2">
        <v>2478915.75</v>
      </c>
      <c r="CY548">
        <v>0</v>
      </c>
      <c r="CZ548" s="2">
        <v>312841.07</v>
      </c>
      <c r="DA548">
        <v>0</v>
      </c>
      <c r="DB548" s="2">
        <v>241216.6</v>
      </c>
      <c r="DC548" s="2">
        <v>363364.01</v>
      </c>
      <c r="DD548" s="2">
        <v>779113.06</v>
      </c>
      <c r="DF548" s="2">
        <v>3011</v>
      </c>
      <c r="DG548">
        <v>1</v>
      </c>
      <c r="DH548">
        <v>1</v>
      </c>
      <c r="DI548" s="2">
        <v>18534.189999999999</v>
      </c>
      <c r="DJ548" s="2">
        <v>122938.64</v>
      </c>
      <c r="DK548" s="2">
        <v>406755.16</v>
      </c>
      <c r="DL548" s="2">
        <v>11677.05</v>
      </c>
      <c r="DM548" s="2">
        <v>363691.85</v>
      </c>
      <c r="DN548" s="2">
        <v>782124.06</v>
      </c>
      <c r="DO548" s="2">
        <v>59319.89</v>
      </c>
      <c r="DP548" s="2">
        <v>236322.04</v>
      </c>
      <c r="DQ548" s="2">
        <v>48298.74</v>
      </c>
      <c r="DR548" s="2">
        <v>343940.67</v>
      </c>
      <c r="DU548">
        <v>0</v>
      </c>
      <c r="EK548" t="s">
        <v>244</v>
      </c>
      <c r="EL548">
        <v>0</v>
      </c>
      <c r="EM548">
        <v>0</v>
      </c>
      <c r="EO548">
        <v>305</v>
      </c>
      <c r="EP548">
        <v>0</v>
      </c>
      <c r="EQ548">
        <v>305</v>
      </c>
      <c r="ER548">
        <v>0</v>
      </c>
      <c r="EV548">
        <v>305</v>
      </c>
      <c r="EW548">
        <v>305</v>
      </c>
      <c r="EX548">
        <v>13</v>
      </c>
      <c r="EZ548" s="1">
        <v>3999</v>
      </c>
      <c r="FA548" s="1">
        <v>3385</v>
      </c>
      <c r="FB548" s="2">
        <v>251839.34</v>
      </c>
      <c r="FC548">
        <v>305</v>
      </c>
      <c r="FD548">
        <v>1</v>
      </c>
      <c r="FE548">
        <v>305</v>
      </c>
      <c r="FF548">
        <v>1.04</v>
      </c>
      <c r="FG548" s="2">
        <v>3535.5</v>
      </c>
      <c r="FH548">
        <v>5.38</v>
      </c>
      <c r="FI548">
        <v>6.49</v>
      </c>
      <c r="FJ548">
        <v>6.49</v>
      </c>
      <c r="FL548">
        <v>29.07</v>
      </c>
      <c r="FM548" s="2">
        <v>434191.02</v>
      </c>
      <c r="FN548">
        <v>100</v>
      </c>
      <c r="FO548">
        <v>77.58</v>
      </c>
      <c r="FP548">
        <v>100</v>
      </c>
      <c r="FQ548">
        <v>120.45</v>
      </c>
      <c r="FR548">
        <v>17.32</v>
      </c>
      <c r="FS548">
        <v>10.18</v>
      </c>
      <c r="FV548">
        <v>10.85</v>
      </c>
      <c r="FW548">
        <v>1.66</v>
      </c>
      <c r="FX548" s="2">
        <v>2130.48</v>
      </c>
      <c r="FY548">
        <v>26.79</v>
      </c>
      <c r="GA548">
        <v>170.99</v>
      </c>
      <c r="GB548">
        <v>100</v>
      </c>
      <c r="GD548">
        <v>13.13</v>
      </c>
      <c r="GE548">
        <v>3.03</v>
      </c>
      <c r="GF548">
        <v>394.61</v>
      </c>
      <c r="GG548">
        <v>82.68</v>
      </c>
      <c r="GH548">
        <v>-9.4700000000000006</v>
      </c>
      <c r="GI548">
        <v>46.72</v>
      </c>
      <c r="GJ548">
        <v>14.54</v>
      </c>
      <c r="GK548">
        <v>24.13</v>
      </c>
      <c r="GL548">
        <v>11.52</v>
      </c>
      <c r="GM548">
        <v>0.62</v>
      </c>
      <c r="GN548">
        <v>31.12</v>
      </c>
      <c r="GO548">
        <v>51.65</v>
      </c>
      <c r="GP548">
        <v>29.25</v>
      </c>
      <c r="GQ548">
        <v>0.48</v>
      </c>
      <c r="GR548">
        <v>1.33</v>
      </c>
      <c r="GS548">
        <v>97.11</v>
      </c>
      <c r="GU548">
        <v>2.89</v>
      </c>
      <c r="GV548">
        <v>90.13</v>
      </c>
      <c r="GW548">
        <v>100</v>
      </c>
      <c r="GX548">
        <v>0.28999999999999998</v>
      </c>
      <c r="HA548">
        <v>0.28999999999999998</v>
      </c>
      <c r="HB548">
        <v>22.42</v>
      </c>
      <c r="HC548">
        <v>3.42</v>
      </c>
      <c r="HD548">
        <v>100.16</v>
      </c>
      <c r="HE548">
        <v>77.58</v>
      </c>
      <c r="HF548">
        <v>10.18</v>
      </c>
      <c r="HG548">
        <v>133.6</v>
      </c>
      <c r="HH548">
        <v>99.99</v>
      </c>
      <c r="HJ548">
        <v>100</v>
      </c>
      <c r="HK548">
        <v>0.87</v>
      </c>
      <c r="HM548">
        <v>0.84</v>
      </c>
      <c r="HR548">
        <v>0</v>
      </c>
      <c r="HS548">
        <v>0</v>
      </c>
      <c r="HU548">
        <v>100</v>
      </c>
      <c r="HV548">
        <v>100</v>
      </c>
      <c r="HX548">
        <v>74.400000000000006</v>
      </c>
      <c r="HY548">
        <v>0.33</v>
      </c>
      <c r="HZ548">
        <v>100</v>
      </c>
      <c r="IA548">
        <v>160.09</v>
      </c>
      <c r="IB548" s="2">
        <v>2058.17</v>
      </c>
    </row>
    <row r="549" spans="1:236" hidden="1" x14ac:dyDescent="0.25">
      <c r="A549">
        <v>412270</v>
      </c>
      <c r="B549" t="str">
        <f>VLOOKUP(A549,cods!$A$1:$C$345,3,FALSE)</f>
        <v>Norte Central Paranaense</v>
      </c>
      <c r="C549" t="s">
        <v>520</v>
      </c>
      <c r="D549" t="s">
        <v>236</v>
      </c>
      <c r="E549">
        <v>2020</v>
      </c>
      <c r="F549">
        <v>41069000</v>
      </c>
      <c r="G549" t="s">
        <v>237</v>
      </c>
      <c r="H549" t="s">
        <v>238</v>
      </c>
      <c r="I549" t="s">
        <v>239</v>
      </c>
      <c r="J549" t="s">
        <v>240</v>
      </c>
      <c r="K549" t="s">
        <v>241</v>
      </c>
      <c r="L549">
        <v>1</v>
      </c>
      <c r="O549">
        <v>1</v>
      </c>
      <c r="Q549">
        <v>0</v>
      </c>
      <c r="V549" s="1">
        <v>2042</v>
      </c>
      <c r="W549" s="1">
        <v>2042</v>
      </c>
      <c r="X549" t="s">
        <v>247</v>
      </c>
      <c r="Y549" t="s">
        <v>243</v>
      </c>
      <c r="AA549" s="1">
        <v>6891</v>
      </c>
      <c r="AB549" s="1">
        <v>5762</v>
      </c>
      <c r="AC549" s="1">
        <v>6890</v>
      </c>
      <c r="AD549" s="1">
        <v>6826</v>
      </c>
      <c r="AE549" s="1">
        <v>3341</v>
      </c>
      <c r="AF549" s="1">
        <v>3162</v>
      </c>
      <c r="AG549" s="1">
        <v>3461</v>
      </c>
      <c r="AH549" s="1">
        <v>3279</v>
      </c>
      <c r="AI549" s="1">
        <v>3341</v>
      </c>
      <c r="AJ549" s="1">
        <v>3162</v>
      </c>
      <c r="AK549">
        <v>76.989999999999995</v>
      </c>
      <c r="AL549">
        <v>66.349999999999994</v>
      </c>
      <c r="AM549">
        <v>528.66999999999996</v>
      </c>
      <c r="AN549">
        <v>0.89</v>
      </c>
      <c r="AO549">
        <v>425.69</v>
      </c>
      <c r="AP549">
        <v>425.69</v>
      </c>
      <c r="AQ549">
        <v>450.45</v>
      </c>
      <c r="AR549">
        <v>528.66999999999996</v>
      </c>
      <c r="AS549" s="1">
        <v>3127</v>
      </c>
      <c r="AT549" s="1">
        <v>2959</v>
      </c>
      <c r="AU549" s="1">
        <v>3461</v>
      </c>
      <c r="AV549" s="1">
        <v>3279</v>
      </c>
      <c r="AW549">
        <v>527.78</v>
      </c>
      <c r="AX549">
        <v>0</v>
      </c>
      <c r="AY549">
        <v>0</v>
      </c>
      <c r="AZ549">
        <v>0</v>
      </c>
      <c r="BA549">
        <v>377.78</v>
      </c>
      <c r="BB549" s="1">
        <v>3670</v>
      </c>
      <c r="BC549" s="1">
        <v>3525</v>
      </c>
      <c r="BD549" s="1">
        <v>3127</v>
      </c>
      <c r="BE549" s="1">
        <v>2959</v>
      </c>
      <c r="BF549">
        <v>1.4</v>
      </c>
      <c r="BH549" s="1">
        <v>5762</v>
      </c>
      <c r="BI549" s="1">
        <v>5708</v>
      </c>
      <c r="BJ549">
        <v>528.66999999999996</v>
      </c>
      <c r="BK549">
        <v>474.21</v>
      </c>
      <c r="CI549" s="2">
        <v>2671879.14</v>
      </c>
      <c r="CJ549" s="2">
        <v>2671879.14</v>
      </c>
      <c r="CL549" s="2">
        <v>100440.29</v>
      </c>
      <c r="CM549" s="2">
        <v>2772319.43</v>
      </c>
      <c r="CN549" s="2">
        <v>2836551.64</v>
      </c>
      <c r="CO549">
        <v>0</v>
      </c>
      <c r="CP549" s="2">
        <v>1048576.7</v>
      </c>
      <c r="CQ549" s="2">
        <v>1043952.84</v>
      </c>
      <c r="CR549" s="2">
        <v>442902.18</v>
      </c>
      <c r="CS549" s="2">
        <v>6912.52</v>
      </c>
      <c r="CT549" s="2">
        <v>335725.44</v>
      </c>
      <c r="CU549" s="2">
        <v>224494.46</v>
      </c>
      <c r="CV549" s="2">
        <v>1211149.69</v>
      </c>
      <c r="CW549" s="2">
        <v>228364.9</v>
      </c>
      <c r="CX549" s="2">
        <v>2081617.42</v>
      </c>
      <c r="CY549">
        <v>0</v>
      </c>
      <c r="CZ549" s="2">
        <v>268317.48</v>
      </c>
      <c r="DA549">
        <v>0</v>
      </c>
      <c r="DB549" s="2">
        <v>195808.78</v>
      </c>
      <c r="DC549" s="2">
        <v>267186.40999999997</v>
      </c>
      <c r="DD549" s="2">
        <v>379566.44</v>
      </c>
      <c r="DE549" s="2">
        <v>1842.49</v>
      </c>
      <c r="DF549">
        <v>0</v>
      </c>
      <c r="DG549">
        <v>1</v>
      </c>
      <c r="DH549">
        <v>1</v>
      </c>
      <c r="DI549" s="2">
        <v>5306.31</v>
      </c>
      <c r="DJ549" s="2">
        <v>106598.94</v>
      </c>
      <c r="DK549" s="2">
        <v>176392.97</v>
      </c>
      <c r="DL549" s="2">
        <v>205015.96</v>
      </c>
      <c r="DM549">
        <v>0</v>
      </c>
      <c r="DN549" s="2">
        <v>381408.93</v>
      </c>
      <c r="DO549" s="2">
        <v>23692.67</v>
      </c>
      <c r="DP549" s="2">
        <v>214826.31</v>
      </c>
      <c r="DQ549" s="2">
        <v>13538.59</v>
      </c>
      <c r="DR549" s="2">
        <v>252057.57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 t="s">
        <v>244</v>
      </c>
      <c r="EL549">
        <v>0</v>
      </c>
      <c r="EM549">
        <v>0</v>
      </c>
      <c r="EO549">
        <v>352</v>
      </c>
      <c r="EP549">
        <v>0</v>
      </c>
      <c r="EQ549">
        <v>356</v>
      </c>
      <c r="ER549">
        <v>0</v>
      </c>
      <c r="EV549">
        <v>356</v>
      </c>
      <c r="EW549">
        <v>352</v>
      </c>
      <c r="EX549">
        <v>10</v>
      </c>
      <c r="EZ549" s="1">
        <v>2124</v>
      </c>
      <c r="FA549" s="1">
        <v>1686</v>
      </c>
      <c r="FB549" s="2">
        <v>2439.91</v>
      </c>
      <c r="FC549">
        <v>356</v>
      </c>
      <c r="FD549">
        <v>0</v>
      </c>
      <c r="FE549">
        <v>356</v>
      </c>
      <c r="FF549">
        <v>1.04</v>
      </c>
      <c r="FG549" s="2">
        <v>3370</v>
      </c>
      <c r="FH549">
        <v>4.62</v>
      </c>
      <c r="FI549">
        <v>5.93</v>
      </c>
      <c r="FJ549">
        <v>5.93</v>
      </c>
      <c r="FL549">
        <v>32.06</v>
      </c>
      <c r="FM549" s="2">
        <v>442902.18</v>
      </c>
      <c r="FN549">
        <v>100</v>
      </c>
      <c r="FO549">
        <v>80.73</v>
      </c>
      <c r="FP549">
        <v>100</v>
      </c>
      <c r="FQ549">
        <v>128.36000000000001</v>
      </c>
      <c r="FR549">
        <v>14.57</v>
      </c>
      <c r="FS549">
        <v>10.53</v>
      </c>
      <c r="FV549">
        <v>11.14</v>
      </c>
      <c r="FW549">
        <v>1.51</v>
      </c>
      <c r="FX549" s="2">
        <v>2236.42</v>
      </c>
      <c r="FY549">
        <v>19.920000000000002</v>
      </c>
      <c r="GA549">
        <v>170.06</v>
      </c>
      <c r="GB549">
        <v>100</v>
      </c>
      <c r="GD549">
        <v>13.07</v>
      </c>
      <c r="GE549">
        <v>2.69</v>
      </c>
      <c r="GF549">
        <v>359.39</v>
      </c>
      <c r="GG549">
        <v>85.43</v>
      </c>
      <c r="GH549">
        <v>-2.3199999999999998</v>
      </c>
      <c r="GI549">
        <v>45.33</v>
      </c>
      <c r="GJ549">
        <v>16.579999999999998</v>
      </c>
      <c r="GK549">
        <v>24.98</v>
      </c>
      <c r="GL549">
        <v>9.43</v>
      </c>
      <c r="GM549">
        <v>0.2</v>
      </c>
      <c r="GN549">
        <v>36.57</v>
      </c>
      <c r="GO549">
        <v>55.1</v>
      </c>
      <c r="GP549">
        <v>27.72</v>
      </c>
      <c r="GQ549">
        <v>0.56999999999999995</v>
      </c>
      <c r="GR549">
        <v>0.44</v>
      </c>
      <c r="GS549">
        <v>96.38</v>
      </c>
      <c r="GU549">
        <v>3.62</v>
      </c>
      <c r="GV549">
        <v>90.3</v>
      </c>
      <c r="GW549">
        <v>100</v>
      </c>
      <c r="GX549">
        <v>0.31</v>
      </c>
      <c r="HA549">
        <v>0.31</v>
      </c>
      <c r="HB549">
        <v>19.27</v>
      </c>
      <c r="HC549">
        <v>3.88</v>
      </c>
      <c r="HD549">
        <v>85.59</v>
      </c>
      <c r="HE549">
        <v>80.73</v>
      </c>
      <c r="HF549">
        <v>10.53</v>
      </c>
      <c r="HG549">
        <v>136.16</v>
      </c>
      <c r="HH549">
        <v>99.99</v>
      </c>
      <c r="HJ549">
        <v>100</v>
      </c>
      <c r="HK549">
        <v>0.9</v>
      </c>
      <c r="HM549">
        <v>0.71</v>
      </c>
      <c r="HR549">
        <v>0</v>
      </c>
      <c r="HS549">
        <v>0</v>
      </c>
      <c r="HU549">
        <v>100</v>
      </c>
      <c r="HV549">
        <v>100</v>
      </c>
      <c r="HX549">
        <v>1.45</v>
      </c>
      <c r="HY549">
        <v>0</v>
      </c>
      <c r="HZ549">
        <v>100</v>
      </c>
      <c r="IA549">
        <v>163.93</v>
      </c>
      <c r="IB549" s="2">
        <v>2157.7800000000002</v>
      </c>
    </row>
    <row r="550" spans="1:236" hidden="1" x14ac:dyDescent="0.25">
      <c r="A550">
        <v>412280</v>
      </c>
      <c r="B550" t="str">
        <f>VLOOKUP(A550,cods!$A$1:$C$345,3,FALSE)</f>
        <v>Sudoeste Paranaense</v>
      </c>
      <c r="C550" t="s">
        <v>521</v>
      </c>
      <c r="D550" t="s">
        <v>236</v>
      </c>
      <c r="E550">
        <v>2021</v>
      </c>
      <c r="F550">
        <v>41069000</v>
      </c>
      <c r="G550" t="s">
        <v>237</v>
      </c>
      <c r="H550" t="s">
        <v>238</v>
      </c>
      <c r="I550" t="s">
        <v>239</v>
      </c>
      <c r="J550" t="s">
        <v>240</v>
      </c>
      <c r="K550" t="s">
        <v>241</v>
      </c>
      <c r="L550">
        <v>1</v>
      </c>
      <c r="O550">
        <v>1</v>
      </c>
      <c r="Q550">
        <v>0</v>
      </c>
      <c r="V550" s="1">
        <v>2042</v>
      </c>
      <c r="W550" s="1">
        <v>2042</v>
      </c>
      <c r="X550" t="s">
        <v>247</v>
      </c>
      <c r="Y550" t="s">
        <v>243</v>
      </c>
      <c r="AA550" s="1">
        <v>3389</v>
      </c>
      <c r="AB550" s="1">
        <v>1735</v>
      </c>
      <c r="AC550" s="1">
        <v>3145</v>
      </c>
      <c r="AD550" s="1">
        <v>3115</v>
      </c>
      <c r="AE550" s="1">
        <v>1072</v>
      </c>
      <c r="AF550" s="1">
        <v>1060</v>
      </c>
      <c r="AG550" s="1">
        <v>1172</v>
      </c>
      <c r="AH550" s="1">
        <v>1160</v>
      </c>
      <c r="AI550" s="1">
        <v>1072</v>
      </c>
      <c r="AJ550" s="1">
        <v>1060</v>
      </c>
      <c r="AK550">
        <v>37.880000000000003</v>
      </c>
      <c r="AL550">
        <v>33.9</v>
      </c>
      <c r="AM550">
        <v>191.1</v>
      </c>
      <c r="AN550">
        <v>110.48</v>
      </c>
      <c r="AO550">
        <v>114.68</v>
      </c>
      <c r="AP550">
        <v>114.68</v>
      </c>
      <c r="AQ550">
        <v>125.82</v>
      </c>
      <c r="AR550">
        <v>191.1</v>
      </c>
      <c r="AS550" s="1">
        <v>1052</v>
      </c>
      <c r="AT550" s="1">
        <v>1042</v>
      </c>
      <c r="AU550" s="1">
        <v>1172</v>
      </c>
      <c r="AV550" s="1">
        <v>1160</v>
      </c>
      <c r="AW550">
        <v>80.62</v>
      </c>
      <c r="AX550">
        <v>0</v>
      </c>
      <c r="AY550">
        <v>0</v>
      </c>
      <c r="AZ550">
        <v>0</v>
      </c>
      <c r="BA550">
        <v>98.84</v>
      </c>
      <c r="BB550" s="1">
        <v>1145</v>
      </c>
      <c r="BC550" s="1">
        <v>1132</v>
      </c>
      <c r="BD550" s="1">
        <v>1052</v>
      </c>
      <c r="BE550" s="1">
        <v>1042</v>
      </c>
      <c r="BF550">
        <v>2.46</v>
      </c>
      <c r="BH550" s="1">
        <v>1735</v>
      </c>
      <c r="BI550" s="1">
        <v>1783</v>
      </c>
      <c r="BJ550">
        <v>191.1</v>
      </c>
      <c r="BK550">
        <v>230.47</v>
      </c>
      <c r="CI550" s="2">
        <v>808250.77</v>
      </c>
      <c r="CJ550" s="2">
        <v>808250.77</v>
      </c>
      <c r="CL550" s="2">
        <v>13079.71</v>
      </c>
      <c r="CM550" s="2">
        <v>821330.48</v>
      </c>
      <c r="CN550" s="2">
        <v>821165.42</v>
      </c>
      <c r="CO550">
        <v>0</v>
      </c>
      <c r="CP550" s="2">
        <v>135086.07999999999</v>
      </c>
      <c r="CQ550" s="2">
        <v>107135.93</v>
      </c>
      <c r="CR550" s="2">
        <v>175579.34</v>
      </c>
      <c r="CS550" s="2">
        <v>14194.82</v>
      </c>
      <c r="CT550" s="2">
        <v>200481.57</v>
      </c>
      <c r="CU550" s="2">
        <v>114950.22</v>
      </c>
      <c r="CV550" s="2">
        <v>619908.03</v>
      </c>
      <c r="CW550" s="2">
        <v>34581.980000000003</v>
      </c>
      <c r="CX550" s="2">
        <v>833436.88</v>
      </c>
      <c r="CY550">
        <v>0</v>
      </c>
      <c r="CZ550" s="2">
        <v>79348.429999999993</v>
      </c>
      <c r="DA550">
        <v>0</v>
      </c>
      <c r="DB550" s="2">
        <v>59161.22</v>
      </c>
      <c r="DC550" s="2">
        <v>7020.16</v>
      </c>
      <c r="DD550" s="2">
        <v>73677.81</v>
      </c>
      <c r="DF550" s="2">
        <v>4318.1099999999997</v>
      </c>
      <c r="DG550">
        <v>1</v>
      </c>
      <c r="DH550">
        <v>1</v>
      </c>
      <c r="DI550" s="2">
        <v>55540.86</v>
      </c>
      <c r="DJ550" s="2">
        <v>92578.28</v>
      </c>
      <c r="DK550" s="2">
        <v>77995.92</v>
      </c>
      <c r="DO550">
        <v>22.72</v>
      </c>
      <c r="DP550" s="2">
        <v>16633.41</v>
      </c>
      <c r="DQ550" s="2">
        <v>17948.57</v>
      </c>
      <c r="DR550" s="2">
        <v>34604.699999999997</v>
      </c>
      <c r="DU550">
        <v>0</v>
      </c>
      <c r="EK550" t="s">
        <v>244</v>
      </c>
      <c r="EL550">
        <v>0</v>
      </c>
      <c r="EM550">
        <v>0</v>
      </c>
      <c r="EO550">
        <v>248</v>
      </c>
      <c r="EP550">
        <v>0</v>
      </c>
      <c r="EQ550">
        <v>232</v>
      </c>
      <c r="ER550">
        <v>0</v>
      </c>
      <c r="EV550">
        <v>232</v>
      </c>
      <c r="EW550">
        <v>248</v>
      </c>
      <c r="EX550">
        <v>1</v>
      </c>
      <c r="EZ550">
        <v>630</v>
      </c>
      <c r="FA550">
        <v>593</v>
      </c>
      <c r="FB550" s="2">
        <v>25467.74</v>
      </c>
      <c r="FC550">
        <v>231</v>
      </c>
      <c r="FD550">
        <v>0</v>
      </c>
      <c r="FE550">
        <v>231</v>
      </c>
      <c r="FF550">
        <v>1.0900000000000001</v>
      </c>
      <c r="FG550" s="2">
        <v>1166</v>
      </c>
      <c r="FH550">
        <v>6.62</v>
      </c>
      <c r="FI550">
        <v>6.42</v>
      </c>
      <c r="FJ550">
        <v>6.42</v>
      </c>
      <c r="FL550">
        <v>34.86</v>
      </c>
      <c r="FM550" s="2">
        <v>175579.34</v>
      </c>
      <c r="FN550">
        <v>100</v>
      </c>
      <c r="FO550">
        <v>60.79</v>
      </c>
      <c r="FP550">
        <v>100</v>
      </c>
      <c r="FQ550">
        <v>96.98</v>
      </c>
      <c r="FR550">
        <v>33.299999999999997</v>
      </c>
      <c r="FS550">
        <v>8.1999999999999993</v>
      </c>
      <c r="FV550">
        <v>8.99</v>
      </c>
      <c r="FW550">
        <v>1.65</v>
      </c>
      <c r="FX550">
        <v>704.66</v>
      </c>
      <c r="FY550">
        <v>31.52</v>
      </c>
      <c r="GA550">
        <v>100.38</v>
      </c>
      <c r="GB550">
        <v>100</v>
      </c>
      <c r="GD550">
        <v>13.66</v>
      </c>
      <c r="GE550">
        <v>4.93</v>
      </c>
      <c r="GF550">
        <v>531.65</v>
      </c>
      <c r="GG550">
        <v>66.7</v>
      </c>
      <c r="GH550">
        <v>0.02</v>
      </c>
      <c r="GI550">
        <v>76.7</v>
      </c>
      <c r="GJ550">
        <v>21.72</v>
      </c>
      <c r="GK550">
        <v>35.950000000000003</v>
      </c>
      <c r="GL550">
        <v>4.28</v>
      </c>
      <c r="GM550">
        <v>6.87</v>
      </c>
      <c r="GN550">
        <v>28.32</v>
      </c>
      <c r="GO550">
        <v>46.87</v>
      </c>
      <c r="GP550">
        <v>32.340000000000003</v>
      </c>
      <c r="GQ550">
        <v>2.29</v>
      </c>
      <c r="GR550">
        <v>8.9600000000000009</v>
      </c>
      <c r="GS550">
        <v>98.41</v>
      </c>
      <c r="GU550">
        <v>1.59</v>
      </c>
      <c r="GV550">
        <v>89.79</v>
      </c>
      <c r="GW550">
        <v>100</v>
      </c>
      <c r="GX550">
        <v>0.94</v>
      </c>
      <c r="HA550">
        <v>0.94</v>
      </c>
      <c r="HB550">
        <v>39.21</v>
      </c>
      <c r="HC550">
        <v>5.65</v>
      </c>
      <c r="HD550">
        <v>190.08</v>
      </c>
      <c r="HE550">
        <v>60.79</v>
      </c>
      <c r="HF550">
        <v>8.1999999999999993</v>
      </c>
      <c r="HG550">
        <v>59.21</v>
      </c>
      <c r="HH550">
        <v>92.8</v>
      </c>
      <c r="HJ550">
        <v>100</v>
      </c>
      <c r="HK550">
        <v>1.21</v>
      </c>
      <c r="HM550">
        <v>0.87</v>
      </c>
      <c r="HR550">
        <v>0</v>
      </c>
      <c r="HS550">
        <v>0</v>
      </c>
      <c r="HU550">
        <v>100</v>
      </c>
      <c r="HV550">
        <v>100</v>
      </c>
      <c r="HX550">
        <v>42.95</v>
      </c>
      <c r="HY550">
        <v>0</v>
      </c>
      <c r="HZ550">
        <v>100</v>
      </c>
      <c r="IA550">
        <v>124.13</v>
      </c>
      <c r="IB550">
        <v>644.23</v>
      </c>
    </row>
    <row r="551" spans="1:236" hidden="1" x14ac:dyDescent="0.25">
      <c r="A551">
        <v>412280</v>
      </c>
      <c r="B551" t="str">
        <f>VLOOKUP(A551,cods!$A$1:$C$345,3,FALSE)</f>
        <v>Sudoeste Paranaense</v>
      </c>
      <c r="C551" t="s">
        <v>521</v>
      </c>
      <c r="D551" t="s">
        <v>236</v>
      </c>
      <c r="E551">
        <v>2020</v>
      </c>
      <c r="F551">
        <v>41069000</v>
      </c>
      <c r="G551" t="s">
        <v>237</v>
      </c>
      <c r="H551" t="s">
        <v>238</v>
      </c>
      <c r="I551" t="s">
        <v>239</v>
      </c>
      <c r="J551" t="s">
        <v>240</v>
      </c>
      <c r="K551" t="s">
        <v>241</v>
      </c>
      <c r="L551">
        <v>1</v>
      </c>
      <c r="O551">
        <v>1</v>
      </c>
      <c r="Q551">
        <v>0</v>
      </c>
      <c r="V551" s="1">
        <v>2042</v>
      </c>
      <c r="W551" s="1">
        <v>2042</v>
      </c>
      <c r="X551" t="s">
        <v>247</v>
      </c>
      <c r="Y551" t="s">
        <v>243</v>
      </c>
      <c r="AA551" s="1">
        <v>3483</v>
      </c>
      <c r="AB551" s="1">
        <v>1783</v>
      </c>
      <c r="AC551" s="1">
        <v>3115</v>
      </c>
      <c r="AD551" s="1">
        <v>3022</v>
      </c>
      <c r="AE551" s="1">
        <v>1060</v>
      </c>
      <c r="AF551" s="1">
        <v>1028</v>
      </c>
      <c r="AG551" s="1">
        <v>1160</v>
      </c>
      <c r="AH551" s="1">
        <v>1131</v>
      </c>
      <c r="AI551" s="1">
        <v>1060</v>
      </c>
      <c r="AJ551" s="1">
        <v>1028</v>
      </c>
      <c r="AK551">
        <v>33.9</v>
      </c>
      <c r="AL551">
        <v>28.21</v>
      </c>
      <c r="AM551">
        <v>201.22</v>
      </c>
      <c r="AN551">
        <v>120.61</v>
      </c>
      <c r="AO551">
        <v>119.04</v>
      </c>
      <c r="AP551">
        <v>119.06</v>
      </c>
      <c r="AQ551">
        <v>128.85</v>
      </c>
      <c r="AR551">
        <v>201.25</v>
      </c>
      <c r="AS551" s="1">
        <v>1042</v>
      </c>
      <c r="AT551" s="1">
        <v>1011</v>
      </c>
      <c r="AU551" s="1">
        <v>1160</v>
      </c>
      <c r="AV551" s="1">
        <v>1131</v>
      </c>
      <c r="AW551">
        <v>80.61</v>
      </c>
      <c r="AX551">
        <v>0</v>
      </c>
      <c r="AY551">
        <v>0.03</v>
      </c>
      <c r="AZ551">
        <v>0.02</v>
      </c>
      <c r="BA551">
        <v>102.29</v>
      </c>
      <c r="BB551" s="1">
        <v>1132</v>
      </c>
      <c r="BC551" s="1">
        <v>1101</v>
      </c>
      <c r="BD551" s="1">
        <v>1042</v>
      </c>
      <c r="BE551" s="1">
        <v>1011</v>
      </c>
      <c r="BF551">
        <v>16.920000000000002</v>
      </c>
      <c r="BH551" s="1">
        <v>1783</v>
      </c>
      <c r="BI551" s="1">
        <v>1833</v>
      </c>
      <c r="BJ551">
        <v>201.22</v>
      </c>
      <c r="BK551">
        <v>237.79</v>
      </c>
      <c r="CI551" s="2">
        <v>742541.33</v>
      </c>
      <c r="CJ551" s="2">
        <v>742541.33</v>
      </c>
      <c r="CL551" s="2">
        <v>17993.03</v>
      </c>
      <c r="CM551" s="2">
        <v>760534.36</v>
      </c>
      <c r="CN551" s="2">
        <v>809327.75</v>
      </c>
      <c r="CO551">
        <v>0</v>
      </c>
      <c r="CP551" s="2">
        <v>107135.93</v>
      </c>
      <c r="CQ551" s="2">
        <v>133694</v>
      </c>
      <c r="CR551" s="2">
        <v>178831.98</v>
      </c>
      <c r="CS551" s="2">
        <v>19189.71</v>
      </c>
      <c r="CT551" s="2">
        <v>174668.73</v>
      </c>
      <c r="CU551" s="2">
        <v>111447.1</v>
      </c>
      <c r="CV551" s="2">
        <v>554480.86</v>
      </c>
      <c r="CW551" s="2">
        <v>16616.96</v>
      </c>
      <c r="CX551" s="2">
        <v>743876.61</v>
      </c>
      <c r="CY551">
        <v>0</v>
      </c>
      <c r="CZ551" s="2">
        <v>73912.06</v>
      </c>
      <c r="DA551">
        <v>0</v>
      </c>
      <c r="DB551" s="2">
        <v>55215.92</v>
      </c>
      <c r="DC551" s="2">
        <v>17999.689999999999</v>
      </c>
      <c r="DD551" s="2">
        <v>79848.429999999993</v>
      </c>
      <c r="DE551">
        <v>0</v>
      </c>
      <c r="DF551">
        <v>0</v>
      </c>
      <c r="DG551">
        <v>1</v>
      </c>
      <c r="DH551">
        <v>1</v>
      </c>
      <c r="DI551" s="2">
        <v>15127.42</v>
      </c>
      <c r="DJ551" s="2">
        <v>80867.039999999994</v>
      </c>
      <c r="DK551" s="2">
        <v>79848.429999999993</v>
      </c>
      <c r="DL551">
        <v>0</v>
      </c>
      <c r="DM551">
        <v>0</v>
      </c>
      <c r="DN551" s="2">
        <v>79848.429999999993</v>
      </c>
      <c r="DO551">
        <v>21.38</v>
      </c>
      <c r="DP551" s="2">
        <v>11470.2</v>
      </c>
      <c r="DQ551" s="2">
        <v>5146.76</v>
      </c>
      <c r="DR551" s="2">
        <v>16638.34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 t="s">
        <v>244</v>
      </c>
      <c r="EL551">
        <v>0</v>
      </c>
      <c r="EM551">
        <v>0</v>
      </c>
      <c r="EO551">
        <v>259</v>
      </c>
      <c r="EP551">
        <v>0</v>
      </c>
      <c r="EQ551">
        <v>261</v>
      </c>
      <c r="ER551">
        <v>0</v>
      </c>
      <c r="EV551">
        <v>261</v>
      </c>
      <c r="EW551">
        <v>259</v>
      </c>
      <c r="EX551">
        <v>1</v>
      </c>
      <c r="EZ551">
        <v>731</v>
      </c>
      <c r="FA551">
        <v>676</v>
      </c>
      <c r="FB551">
        <v>692.54</v>
      </c>
      <c r="FC551">
        <v>285</v>
      </c>
      <c r="FD551">
        <v>0</v>
      </c>
      <c r="FE551">
        <v>285</v>
      </c>
      <c r="FF551">
        <v>1.1000000000000001</v>
      </c>
      <c r="FG551" s="2">
        <v>1145.5</v>
      </c>
      <c r="FH551">
        <v>5.77</v>
      </c>
      <c r="FI551">
        <v>5.76</v>
      </c>
      <c r="FJ551">
        <v>5.76</v>
      </c>
      <c r="FL551">
        <v>39.020000000000003</v>
      </c>
      <c r="FM551" s="2">
        <v>178831.98</v>
      </c>
      <c r="FN551">
        <v>100</v>
      </c>
      <c r="FO551">
        <v>64.59</v>
      </c>
      <c r="FP551">
        <v>100</v>
      </c>
      <c r="FQ551">
        <v>99.82</v>
      </c>
      <c r="FR551">
        <v>30.1</v>
      </c>
      <c r="FS551">
        <v>8.66</v>
      </c>
      <c r="FV551">
        <v>9.3699999999999992</v>
      </c>
      <c r="FW551">
        <v>1.62</v>
      </c>
      <c r="FX551">
        <v>705.71</v>
      </c>
      <c r="FY551">
        <v>27.81</v>
      </c>
      <c r="GA551">
        <v>106.29</v>
      </c>
      <c r="GB551">
        <v>100</v>
      </c>
      <c r="GD551">
        <v>14.64</v>
      </c>
      <c r="GE551">
        <v>4.3</v>
      </c>
      <c r="GF551">
        <v>484.05</v>
      </c>
      <c r="GG551">
        <v>69.900000000000006</v>
      </c>
      <c r="GH551">
        <v>-6.42</v>
      </c>
      <c r="GI551">
        <v>74.67</v>
      </c>
      <c r="GJ551">
        <v>24.08</v>
      </c>
      <c r="GK551">
        <v>39.090000000000003</v>
      </c>
      <c r="GL551">
        <v>2.2400000000000002</v>
      </c>
      <c r="GM551">
        <v>2.04</v>
      </c>
      <c r="GN551">
        <v>32.25</v>
      </c>
      <c r="GO551">
        <v>52.35</v>
      </c>
      <c r="GP551">
        <v>31.5</v>
      </c>
      <c r="GQ551">
        <v>3.46</v>
      </c>
      <c r="GR551">
        <v>2.73</v>
      </c>
      <c r="GS551">
        <v>97.63</v>
      </c>
      <c r="GU551">
        <v>2.37</v>
      </c>
      <c r="GV551">
        <v>89.61</v>
      </c>
      <c r="GW551">
        <v>100</v>
      </c>
      <c r="GX551">
        <v>0.96</v>
      </c>
      <c r="HA551">
        <v>0.96</v>
      </c>
      <c r="HB551">
        <v>35.409999999999997</v>
      </c>
      <c r="HC551">
        <v>5.76</v>
      </c>
      <c r="HD551">
        <v>171.29</v>
      </c>
      <c r="HE551">
        <v>64.59</v>
      </c>
      <c r="HF551">
        <v>8.66</v>
      </c>
      <c r="HG551">
        <v>50.71</v>
      </c>
      <c r="HH551">
        <v>89.43</v>
      </c>
      <c r="HJ551">
        <v>99.99</v>
      </c>
      <c r="HK551">
        <v>1.18</v>
      </c>
      <c r="HM551">
        <v>0.73</v>
      </c>
      <c r="HR551">
        <v>0</v>
      </c>
      <c r="HS551">
        <v>0</v>
      </c>
      <c r="HU551">
        <v>100</v>
      </c>
      <c r="HV551">
        <v>100</v>
      </c>
      <c r="HX551">
        <v>1.02</v>
      </c>
      <c r="HY551">
        <v>0</v>
      </c>
      <c r="HZ551">
        <v>100</v>
      </c>
      <c r="IA551">
        <v>137.38</v>
      </c>
      <c r="IB551">
        <v>643.17999999999995</v>
      </c>
    </row>
    <row r="552" spans="1:236" x14ac:dyDescent="0.25">
      <c r="A552">
        <v>412290</v>
      </c>
      <c r="B552" t="str">
        <f>VLOOKUP(A552,cods!$A$1:$C$345,3,FALSE)</f>
        <v>Norte Pioneiro Paranaense</v>
      </c>
      <c r="C552" t="s">
        <v>522</v>
      </c>
      <c r="D552" t="s">
        <v>236</v>
      </c>
      <c r="E552">
        <v>2021</v>
      </c>
      <c r="F552">
        <v>41069000</v>
      </c>
      <c r="G552" t="s">
        <v>237</v>
      </c>
      <c r="H552" t="s">
        <v>238</v>
      </c>
      <c r="I552" t="s">
        <v>239</v>
      </c>
      <c r="J552" t="s">
        <v>246</v>
      </c>
      <c r="K552" t="s">
        <v>241</v>
      </c>
      <c r="L552">
        <v>1</v>
      </c>
      <c r="O552">
        <v>1</v>
      </c>
      <c r="P552">
        <v>1</v>
      </c>
      <c r="Q552">
        <v>0</v>
      </c>
      <c r="R552">
        <v>0</v>
      </c>
      <c r="S552">
        <v>1</v>
      </c>
      <c r="V552" s="1">
        <v>2034</v>
      </c>
      <c r="W552" s="1">
        <v>2034</v>
      </c>
      <c r="X552" t="s">
        <v>247</v>
      </c>
      <c r="Y552" t="s">
        <v>247</v>
      </c>
      <c r="AA552" s="1">
        <v>4862</v>
      </c>
      <c r="AB552" s="1">
        <v>3496</v>
      </c>
      <c r="AC552" s="1">
        <v>4861</v>
      </c>
      <c r="AD552" s="1">
        <v>4876</v>
      </c>
      <c r="AE552" s="1">
        <v>1767</v>
      </c>
      <c r="AF552" s="1">
        <v>1735</v>
      </c>
      <c r="AG552" s="1">
        <v>1832</v>
      </c>
      <c r="AH552" s="1">
        <v>1801</v>
      </c>
      <c r="AI552" s="1">
        <v>1767</v>
      </c>
      <c r="AJ552" s="1">
        <v>1735</v>
      </c>
      <c r="AK552">
        <v>15.07</v>
      </c>
      <c r="AL552">
        <v>18.09</v>
      </c>
      <c r="AM552">
        <v>227.32</v>
      </c>
      <c r="AN552">
        <v>0</v>
      </c>
      <c r="AO552">
        <v>186.59</v>
      </c>
      <c r="AP552">
        <v>186.59</v>
      </c>
      <c r="AQ552">
        <v>204.58</v>
      </c>
      <c r="AR552">
        <v>227.52</v>
      </c>
      <c r="AS552" s="1">
        <v>1692</v>
      </c>
      <c r="AT552" s="1">
        <v>1670</v>
      </c>
      <c r="AU552" s="1">
        <v>1832</v>
      </c>
      <c r="AV552" s="1">
        <v>1801</v>
      </c>
      <c r="AW552">
        <v>227.32</v>
      </c>
      <c r="AX552">
        <v>0</v>
      </c>
      <c r="AY552">
        <v>0.2</v>
      </c>
      <c r="AZ552">
        <v>0</v>
      </c>
      <c r="BA552">
        <v>171</v>
      </c>
      <c r="BB552" s="1">
        <v>1942</v>
      </c>
      <c r="BC552" s="1">
        <v>1910</v>
      </c>
      <c r="BD552" s="1">
        <v>1692</v>
      </c>
      <c r="BE552" s="1">
        <v>1670</v>
      </c>
      <c r="BF552">
        <v>0.04</v>
      </c>
      <c r="BH552" s="1">
        <v>3496</v>
      </c>
      <c r="BI552" s="1">
        <v>3522</v>
      </c>
      <c r="BJ552">
        <v>227.32</v>
      </c>
      <c r="BK552">
        <v>182.79</v>
      </c>
      <c r="BL552" s="1">
        <v>2800</v>
      </c>
      <c r="BM552" s="1">
        <v>2765</v>
      </c>
      <c r="BN552" s="1">
        <v>1033</v>
      </c>
      <c r="BO552" s="1">
        <v>1014</v>
      </c>
      <c r="BP552" s="1">
        <v>1068</v>
      </c>
      <c r="BQ552" s="1">
        <v>1052</v>
      </c>
      <c r="BR552">
        <v>13.61</v>
      </c>
      <c r="BS552">
        <v>17.02</v>
      </c>
      <c r="BT552">
        <v>109.21</v>
      </c>
      <c r="BU552">
        <v>109.21</v>
      </c>
      <c r="BV552">
        <v>119.82</v>
      </c>
      <c r="BW552">
        <v>959</v>
      </c>
      <c r="BX552">
        <v>947</v>
      </c>
      <c r="BY552" s="1">
        <v>1096</v>
      </c>
      <c r="BZ552" s="1">
        <v>1074</v>
      </c>
      <c r="CA552">
        <v>0</v>
      </c>
      <c r="CB552">
        <v>0</v>
      </c>
      <c r="CC552">
        <v>0</v>
      </c>
      <c r="CD552">
        <v>0</v>
      </c>
      <c r="CF552" s="1">
        <v>2800</v>
      </c>
      <c r="CG552" s="1">
        <v>2765</v>
      </c>
      <c r="CH552">
        <v>0.01</v>
      </c>
      <c r="CI552" s="2">
        <v>1728296.05</v>
      </c>
      <c r="CJ552" s="2">
        <v>1201517.73</v>
      </c>
      <c r="CK552" s="2">
        <v>526778.31999999995</v>
      </c>
      <c r="CL552" s="2">
        <v>37825.18</v>
      </c>
      <c r="CM552" s="2">
        <v>1766121.23</v>
      </c>
      <c r="CN552" s="2">
        <v>1652107.83</v>
      </c>
      <c r="CO552">
        <v>0</v>
      </c>
      <c r="CP552" s="2">
        <v>467684.37</v>
      </c>
      <c r="CQ552" s="2">
        <v>340523.94</v>
      </c>
      <c r="CR552" s="2">
        <v>446889.06</v>
      </c>
      <c r="CS552" s="2">
        <v>50207.199999999997</v>
      </c>
      <c r="CT552" s="2">
        <v>166938.10999999999</v>
      </c>
      <c r="CU552" s="2">
        <v>199601.85</v>
      </c>
      <c r="CV552" s="2">
        <v>1007166.39</v>
      </c>
      <c r="CW552" s="2">
        <v>42151.29</v>
      </c>
      <c r="CX552" s="2">
        <v>1482262.36</v>
      </c>
      <c r="CY552">
        <v>0</v>
      </c>
      <c r="CZ552" s="2">
        <v>150582.01</v>
      </c>
      <c r="DA552">
        <v>0</v>
      </c>
      <c r="DB552" s="2">
        <v>125002.57</v>
      </c>
      <c r="DC552" s="2">
        <v>108915.45</v>
      </c>
      <c r="DD552" s="2">
        <v>14753</v>
      </c>
      <c r="DE552" s="2">
        <v>264693.40999999997</v>
      </c>
      <c r="DF552" s="2">
        <v>2385</v>
      </c>
      <c r="DG552">
        <v>1</v>
      </c>
      <c r="DH552">
        <v>2</v>
      </c>
      <c r="DI552" s="2">
        <v>18527.599999999999</v>
      </c>
      <c r="DJ552" s="2">
        <v>173447.22</v>
      </c>
      <c r="DK552" s="2">
        <v>281831.40999999997</v>
      </c>
      <c r="DN552" s="2">
        <v>281831.40999999997</v>
      </c>
      <c r="DO552" s="2">
        <v>4326.5600000000004</v>
      </c>
      <c r="DP552" s="2">
        <v>34313.19</v>
      </c>
      <c r="DQ552" s="2">
        <v>7838.1</v>
      </c>
      <c r="DR552" s="2">
        <v>46477.85</v>
      </c>
      <c r="DS552">
        <v>0</v>
      </c>
      <c r="DT552">
        <v>0</v>
      </c>
      <c r="DU552">
        <v>0</v>
      </c>
      <c r="EK552" t="s">
        <v>244</v>
      </c>
      <c r="EL552">
        <v>0</v>
      </c>
      <c r="EM552">
        <v>0</v>
      </c>
      <c r="EO552">
        <v>316</v>
      </c>
      <c r="EP552">
        <v>0</v>
      </c>
      <c r="EQ552">
        <v>310</v>
      </c>
      <c r="ER552">
        <v>0</v>
      </c>
      <c r="ES552">
        <v>0</v>
      </c>
      <c r="EV552">
        <v>310</v>
      </c>
      <c r="EW552">
        <v>316</v>
      </c>
      <c r="EX552">
        <v>0</v>
      </c>
      <c r="EY552">
        <v>0</v>
      </c>
      <c r="EZ552" s="1">
        <v>1997</v>
      </c>
      <c r="FA552" s="1">
        <v>1626</v>
      </c>
      <c r="FB552" s="2">
        <v>102815.54</v>
      </c>
      <c r="FC552">
        <v>312</v>
      </c>
      <c r="FD552">
        <v>0</v>
      </c>
      <c r="FE552">
        <v>312</v>
      </c>
      <c r="FF552">
        <v>1.04</v>
      </c>
      <c r="FG552" s="2">
        <v>1917.67</v>
      </c>
      <c r="FH552">
        <v>4.57</v>
      </c>
      <c r="FI552">
        <v>5.33</v>
      </c>
      <c r="FJ552">
        <v>5.87</v>
      </c>
      <c r="FK552">
        <v>4.4000000000000004</v>
      </c>
      <c r="FL552">
        <v>43.62</v>
      </c>
      <c r="FM552" s="2">
        <v>297926.03999999998</v>
      </c>
      <c r="FN552">
        <v>100</v>
      </c>
      <c r="FO552">
        <v>82.02</v>
      </c>
      <c r="FP552">
        <v>100</v>
      </c>
      <c r="FQ552">
        <v>116.6</v>
      </c>
      <c r="FR552">
        <v>10.07</v>
      </c>
      <c r="FS552">
        <v>8.56</v>
      </c>
      <c r="FT552">
        <v>58.53</v>
      </c>
      <c r="FU552">
        <v>100</v>
      </c>
      <c r="FV552">
        <v>9.39</v>
      </c>
      <c r="FW552">
        <v>2.17</v>
      </c>
      <c r="FX552" s="2">
        <v>1325.59</v>
      </c>
      <c r="FY552">
        <v>8.61</v>
      </c>
      <c r="FZ552">
        <v>14.12</v>
      </c>
      <c r="GA552">
        <v>105</v>
      </c>
      <c r="GB552">
        <v>100</v>
      </c>
      <c r="GC552">
        <v>80.09</v>
      </c>
      <c r="GD552">
        <v>10.44</v>
      </c>
      <c r="GE552">
        <v>3.1</v>
      </c>
      <c r="GF552">
        <v>350.14</v>
      </c>
      <c r="GG552">
        <v>89.93</v>
      </c>
      <c r="GH552">
        <v>6.46</v>
      </c>
      <c r="GI552">
        <v>58.28</v>
      </c>
      <c r="GJ552">
        <v>25.86</v>
      </c>
      <c r="GK552">
        <v>37.409999999999997</v>
      </c>
      <c r="GL552">
        <v>2.69</v>
      </c>
      <c r="GM552">
        <v>1.07</v>
      </c>
      <c r="GN552">
        <v>44.37</v>
      </c>
      <c r="GO552">
        <v>64.19</v>
      </c>
      <c r="GP552">
        <v>16.579999999999998</v>
      </c>
      <c r="GQ552">
        <v>4.9800000000000004</v>
      </c>
      <c r="GR552">
        <v>1.84</v>
      </c>
      <c r="GS552">
        <v>68.03</v>
      </c>
      <c r="GT552">
        <v>29.83</v>
      </c>
      <c r="GU552">
        <v>2.14</v>
      </c>
      <c r="GV552">
        <v>92.54</v>
      </c>
      <c r="GW552">
        <v>100</v>
      </c>
      <c r="GX552">
        <v>0.86</v>
      </c>
      <c r="GY552">
        <v>58.53</v>
      </c>
      <c r="GZ552">
        <v>80.09</v>
      </c>
      <c r="HA552">
        <v>0.54</v>
      </c>
      <c r="HB552">
        <v>17.98</v>
      </c>
      <c r="HC552">
        <v>6.76</v>
      </c>
      <c r="HD552">
        <v>63.98</v>
      </c>
      <c r="HE552">
        <v>82.02</v>
      </c>
      <c r="HF552">
        <v>8.56</v>
      </c>
      <c r="HG552">
        <v>95.33</v>
      </c>
      <c r="HH552">
        <v>99.98</v>
      </c>
      <c r="HI552">
        <v>57.59</v>
      </c>
      <c r="HJ552">
        <v>99.91</v>
      </c>
      <c r="HK552">
        <v>0.8</v>
      </c>
      <c r="HL552">
        <v>0</v>
      </c>
      <c r="HM552">
        <v>0.91</v>
      </c>
      <c r="HR552">
        <v>0</v>
      </c>
      <c r="HS552">
        <v>0</v>
      </c>
      <c r="HU552">
        <v>100</v>
      </c>
      <c r="HV552">
        <v>100</v>
      </c>
      <c r="HW552">
        <v>0</v>
      </c>
      <c r="HX552">
        <v>63.23</v>
      </c>
      <c r="HY552">
        <v>0</v>
      </c>
      <c r="HZ552">
        <v>100</v>
      </c>
      <c r="IA552">
        <v>142.11000000000001</v>
      </c>
      <c r="IB552" s="2">
        <v>1278.5899999999999</v>
      </c>
    </row>
    <row r="553" spans="1:236" hidden="1" x14ac:dyDescent="0.25">
      <c r="A553">
        <v>412290</v>
      </c>
      <c r="B553" t="str">
        <f>VLOOKUP(A553,cods!$A$1:$C$345,3,FALSE)</f>
        <v>Norte Pioneiro Paranaense</v>
      </c>
      <c r="C553" t="s">
        <v>522</v>
      </c>
      <c r="D553" t="s">
        <v>236</v>
      </c>
      <c r="E553">
        <v>2020</v>
      </c>
      <c r="F553">
        <v>41069000</v>
      </c>
      <c r="G553" t="s">
        <v>237</v>
      </c>
      <c r="H553" t="s">
        <v>238</v>
      </c>
      <c r="I553" t="s">
        <v>239</v>
      </c>
      <c r="J553" t="s">
        <v>246</v>
      </c>
      <c r="K553" t="s">
        <v>241</v>
      </c>
      <c r="L553">
        <v>1</v>
      </c>
      <c r="O553">
        <v>1</v>
      </c>
      <c r="P553">
        <v>1</v>
      </c>
      <c r="Q553">
        <v>0</v>
      </c>
      <c r="R553">
        <v>0</v>
      </c>
      <c r="S553">
        <v>1</v>
      </c>
      <c r="V553" s="1">
        <v>2034</v>
      </c>
      <c r="W553" s="1">
        <v>2034</v>
      </c>
      <c r="X553" t="s">
        <v>247</v>
      </c>
      <c r="Y553" t="s">
        <v>247</v>
      </c>
      <c r="AA553" s="1">
        <v>4898</v>
      </c>
      <c r="AB553" s="1">
        <v>3522</v>
      </c>
      <c r="AC553" s="1">
        <v>4876</v>
      </c>
      <c r="AD553" s="1">
        <v>4812</v>
      </c>
      <c r="AE553" s="1">
        <v>1735</v>
      </c>
      <c r="AF553" s="1">
        <v>1713</v>
      </c>
      <c r="AG553" s="1">
        <v>1801</v>
      </c>
      <c r="AH553" s="1">
        <v>1772</v>
      </c>
      <c r="AI553" s="1">
        <v>1735</v>
      </c>
      <c r="AJ553" s="1">
        <v>1713</v>
      </c>
      <c r="AK553">
        <v>18.09</v>
      </c>
      <c r="AL553">
        <v>15.37</v>
      </c>
      <c r="AM553">
        <v>240.62</v>
      </c>
      <c r="AN553">
        <v>0</v>
      </c>
      <c r="AO553">
        <v>192.37</v>
      </c>
      <c r="AP553">
        <v>192.37</v>
      </c>
      <c r="AQ553">
        <v>207.8</v>
      </c>
      <c r="AR553">
        <v>240.62</v>
      </c>
      <c r="AS553" s="1">
        <v>1670</v>
      </c>
      <c r="AT553" s="1">
        <v>1648</v>
      </c>
      <c r="AU553" s="1">
        <v>1801</v>
      </c>
      <c r="AV553" s="1">
        <v>1772</v>
      </c>
      <c r="AW553">
        <v>240.62</v>
      </c>
      <c r="AX553">
        <v>0</v>
      </c>
      <c r="AY553">
        <v>0</v>
      </c>
      <c r="AZ553">
        <v>0</v>
      </c>
      <c r="BA553">
        <v>174.9</v>
      </c>
      <c r="BB553" s="1">
        <v>1910</v>
      </c>
      <c r="BC553" s="1">
        <v>1882</v>
      </c>
      <c r="BD553" s="1">
        <v>1670</v>
      </c>
      <c r="BE553" s="1">
        <v>1648</v>
      </c>
      <c r="BF553">
        <v>0.04</v>
      </c>
      <c r="BH553" s="1">
        <v>3522</v>
      </c>
      <c r="BI553" s="1">
        <v>3548</v>
      </c>
      <c r="BJ553">
        <v>240.62</v>
      </c>
      <c r="BK553">
        <v>183.04</v>
      </c>
      <c r="BL553" s="1">
        <v>2765</v>
      </c>
      <c r="BM553" s="1">
        <v>1944</v>
      </c>
      <c r="BN553" s="1">
        <v>1014</v>
      </c>
      <c r="BO553">
        <v>736</v>
      </c>
      <c r="BP553" s="1">
        <v>1052</v>
      </c>
      <c r="BQ553">
        <v>762</v>
      </c>
      <c r="BR553">
        <v>17.02</v>
      </c>
      <c r="BS553">
        <v>16.98</v>
      </c>
      <c r="BT553">
        <v>90.89</v>
      </c>
      <c r="BU553">
        <v>90.89</v>
      </c>
      <c r="BV553">
        <v>99.23</v>
      </c>
      <c r="BW553">
        <v>947</v>
      </c>
      <c r="BX553">
        <v>666</v>
      </c>
      <c r="BY553" s="1">
        <v>1074</v>
      </c>
      <c r="BZ553">
        <v>788</v>
      </c>
      <c r="CA553">
        <v>0</v>
      </c>
      <c r="CB553">
        <v>0</v>
      </c>
      <c r="CC553">
        <v>0</v>
      </c>
      <c r="CD553">
        <v>0</v>
      </c>
      <c r="CF553" s="1">
        <v>2765</v>
      </c>
      <c r="CG553" s="1">
        <v>1944</v>
      </c>
      <c r="CH553">
        <v>0.36</v>
      </c>
      <c r="CI553" s="2">
        <v>1547131.92</v>
      </c>
      <c r="CJ553" s="2">
        <v>1112222.95</v>
      </c>
      <c r="CK553" s="2">
        <v>434908.97</v>
      </c>
      <c r="CL553" s="2">
        <v>96844.56</v>
      </c>
      <c r="CM553" s="2">
        <v>1643976.48</v>
      </c>
      <c r="CN553" s="2">
        <v>1535895.39</v>
      </c>
      <c r="CO553">
        <v>0</v>
      </c>
      <c r="CP553" s="2">
        <v>340523.94</v>
      </c>
      <c r="CQ553" s="2">
        <v>232020.12</v>
      </c>
      <c r="CR553" s="2">
        <v>467720.37</v>
      </c>
      <c r="CS553" s="2">
        <v>89822.76</v>
      </c>
      <c r="CT553" s="2">
        <v>140296.88</v>
      </c>
      <c r="CU553" s="2">
        <v>239832.66</v>
      </c>
      <c r="CV553" s="2">
        <v>1073378.25</v>
      </c>
      <c r="CW553" s="2">
        <v>21732.78</v>
      </c>
      <c r="CX553" s="2">
        <v>1447698.41</v>
      </c>
      <c r="CY553">
        <v>0</v>
      </c>
      <c r="CZ553" s="2">
        <v>127691.13</v>
      </c>
      <c r="DA553">
        <v>0</v>
      </c>
      <c r="DB553" s="2">
        <v>117051.09</v>
      </c>
      <c r="DC553" s="2">
        <v>76654.77</v>
      </c>
      <c r="DD553" s="2">
        <v>44753.86</v>
      </c>
      <c r="DE553" s="2">
        <v>28701.07</v>
      </c>
      <c r="DF553">
        <v>0</v>
      </c>
      <c r="DG553">
        <v>2</v>
      </c>
      <c r="DH553">
        <v>2</v>
      </c>
      <c r="DI553" s="2">
        <v>18654.490000000002</v>
      </c>
      <c r="DJ553" s="2">
        <v>148241.48000000001</v>
      </c>
      <c r="DK553" s="2">
        <v>68695.72</v>
      </c>
      <c r="DL553" s="2">
        <v>4759.21</v>
      </c>
      <c r="DM553">
        <v>0</v>
      </c>
      <c r="DN553" s="2">
        <v>73454.929999999993</v>
      </c>
      <c r="DO553" s="2">
        <v>4038.48</v>
      </c>
      <c r="DP553" s="2">
        <v>19409.87</v>
      </c>
      <c r="DQ553" s="2">
        <v>2322.91</v>
      </c>
      <c r="DR553" s="2">
        <v>25771.26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 t="s">
        <v>244</v>
      </c>
      <c r="EL553">
        <v>0</v>
      </c>
      <c r="EM553">
        <v>0</v>
      </c>
      <c r="EO553">
        <v>348</v>
      </c>
      <c r="EP553">
        <v>0</v>
      </c>
      <c r="EQ553">
        <v>348</v>
      </c>
      <c r="ER553">
        <v>0</v>
      </c>
      <c r="ES553">
        <v>0</v>
      </c>
      <c r="EV553">
        <v>348</v>
      </c>
      <c r="EW553">
        <v>348</v>
      </c>
      <c r="EX553">
        <v>1</v>
      </c>
      <c r="EZ553" s="1">
        <v>1911</v>
      </c>
      <c r="FA553" s="1">
        <v>1790</v>
      </c>
      <c r="FB553" s="2">
        <v>1347.54</v>
      </c>
      <c r="FC553">
        <v>352</v>
      </c>
      <c r="FD553">
        <v>0</v>
      </c>
      <c r="FE553">
        <v>352</v>
      </c>
      <c r="FF553">
        <v>1.04</v>
      </c>
      <c r="FG553" s="2">
        <v>1346.75</v>
      </c>
      <c r="FH553">
        <v>4.72</v>
      </c>
      <c r="FI553">
        <v>5.04</v>
      </c>
      <c r="FJ553">
        <v>5.35</v>
      </c>
      <c r="FK553">
        <v>4.38</v>
      </c>
      <c r="FL553">
        <v>48.87</v>
      </c>
      <c r="FM553" s="2">
        <v>233860.18</v>
      </c>
      <c r="FN553">
        <v>100</v>
      </c>
      <c r="FO553">
        <v>79.959999999999994</v>
      </c>
      <c r="FP553">
        <v>100</v>
      </c>
      <c r="FQ553">
        <v>106.87</v>
      </c>
      <c r="FR553">
        <v>13.63</v>
      </c>
      <c r="FS553">
        <v>8.9700000000000006</v>
      </c>
      <c r="FT553">
        <v>47.25</v>
      </c>
      <c r="FU553">
        <v>100</v>
      </c>
      <c r="FV553">
        <v>9.69</v>
      </c>
      <c r="FW553">
        <v>3.03</v>
      </c>
      <c r="FX553">
        <v>890.25</v>
      </c>
      <c r="FY553">
        <v>8.82</v>
      </c>
      <c r="FZ553">
        <v>18.260000000000002</v>
      </c>
      <c r="GA553">
        <v>108.8</v>
      </c>
      <c r="GB553">
        <v>100</v>
      </c>
      <c r="GC553">
        <v>78.510000000000005</v>
      </c>
      <c r="GD553">
        <v>11.22</v>
      </c>
      <c r="GE553">
        <v>3.5</v>
      </c>
      <c r="GF553">
        <v>398.51</v>
      </c>
      <c r="GG553">
        <v>86.37</v>
      </c>
      <c r="GH553">
        <v>6.57</v>
      </c>
      <c r="GI553">
        <v>69.38</v>
      </c>
      <c r="GJ553">
        <v>30.23</v>
      </c>
      <c r="GK553">
        <v>45.73</v>
      </c>
      <c r="GL553">
        <v>1.67</v>
      </c>
      <c r="GM553">
        <v>1.21</v>
      </c>
      <c r="GN553">
        <v>43.57</v>
      </c>
      <c r="GO553">
        <v>65.92</v>
      </c>
      <c r="GP553">
        <v>13.07</v>
      </c>
      <c r="GQ553">
        <v>8.3699999999999992</v>
      </c>
      <c r="GR553">
        <v>1.74</v>
      </c>
      <c r="GS553">
        <v>67.650000000000006</v>
      </c>
      <c r="GT553">
        <v>26.45</v>
      </c>
      <c r="GU553">
        <v>5.89</v>
      </c>
      <c r="GV553">
        <v>92.86</v>
      </c>
      <c r="GW553">
        <v>100</v>
      </c>
      <c r="GX553">
        <v>1.1599999999999999</v>
      </c>
      <c r="GY553">
        <v>47.25</v>
      </c>
      <c r="GZ553">
        <v>78.510000000000005</v>
      </c>
      <c r="HA553">
        <v>0.77</v>
      </c>
      <c r="HB553">
        <v>20.04</v>
      </c>
      <c r="HC553">
        <v>7.89</v>
      </c>
      <c r="HD553">
        <v>76.61</v>
      </c>
      <c r="HE553">
        <v>79.959999999999994</v>
      </c>
      <c r="HF553">
        <v>8.9700000000000006</v>
      </c>
      <c r="HG553">
        <v>74.569999999999993</v>
      </c>
      <c r="HH553">
        <v>99.55</v>
      </c>
      <c r="HI553">
        <v>56.45</v>
      </c>
      <c r="HJ553">
        <v>100</v>
      </c>
      <c r="HK553">
        <v>0.76</v>
      </c>
      <c r="HL553">
        <v>0</v>
      </c>
      <c r="HM553">
        <v>0.76</v>
      </c>
      <c r="HR553">
        <v>0</v>
      </c>
      <c r="HS553">
        <v>0</v>
      </c>
      <c r="HU553">
        <v>100</v>
      </c>
      <c r="HV553">
        <v>100</v>
      </c>
      <c r="HW553">
        <v>0</v>
      </c>
      <c r="HX553">
        <v>0.75</v>
      </c>
      <c r="HY553">
        <v>0</v>
      </c>
      <c r="HZ553">
        <v>100</v>
      </c>
      <c r="IA553">
        <v>130.63</v>
      </c>
      <c r="IB553">
        <v>859.02</v>
      </c>
    </row>
    <row r="554" spans="1:236" x14ac:dyDescent="0.25">
      <c r="A554">
        <v>412300</v>
      </c>
      <c r="B554" t="str">
        <f>VLOOKUP(A554,cods!$A$1:$C$345,3,FALSE)</f>
        <v>Sudoeste Paranaense</v>
      </c>
      <c r="C554" t="s">
        <v>523</v>
      </c>
      <c r="D554" t="s">
        <v>236</v>
      </c>
      <c r="E554">
        <v>2021</v>
      </c>
      <c r="F554">
        <v>41069000</v>
      </c>
      <c r="G554" t="s">
        <v>237</v>
      </c>
      <c r="H554" t="s">
        <v>238</v>
      </c>
      <c r="I554" t="s">
        <v>239</v>
      </c>
      <c r="J554" t="s">
        <v>246</v>
      </c>
      <c r="K554" t="s">
        <v>241</v>
      </c>
      <c r="L554">
        <v>1</v>
      </c>
      <c r="O554">
        <v>1</v>
      </c>
      <c r="P554">
        <v>1</v>
      </c>
      <c r="Q554">
        <v>0</v>
      </c>
      <c r="R554">
        <v>0</v>
      </c>
      <c r="S554">
        <v>1</v>
      </c>
      <c r="V554" s="1">
        <v>2035</v>
      </c>
      <c r="W554" s="1">
        <v>2035</v>
      </c>
      <c r="X554" t="s">
        <v>247</v>
      </c>
      <c r="Y554" t="s">
        <v>247</v>
      </c>
      <c r="AA554" s="1">
        <v>14957</v>
      </c>
      <c r="AB554" s="1">
        <v>8119</v>
      </c>
      <c r="AC554" s="1">
        <v>11844</v>
      </c>
      <c r="AD554" s="1">
        <v>11556</v>
      </c>
      <c r="AE554" s="1">
        <v>3622</v>
      </c>
      <c r="AF554" s="1">
        <v>3513</v>
      </c>
      <c r="AG554" s="1">
        <v>3930</v>
      </c>
      <c r="AH554" s="1">
        <v>3826</v>
      </c>
      <c r="AI554" s="1">
        <v>3622</v>
      </c>
      <c r="AJ554" s="1">
        <v>3513</v>
      </c>
      <c r="AK554">
        <v>80.25</v>
      </c>
      <c r="AL554">
        <v>81.23</v>
      </c>
      <c r="AM554">
        <v>647.95000000000005</v>
      </c>
      <c r="AN554">
        <v>647.95000000000005</v>
      </c>
      <c r="AO554">
        <v>438.52</v>
      </c>
      <c r="AP554">
        <v>438.6</v>
      </c>
      <c r="AQ554">
        <v>465.83</v>
      </c>
      <c r="AR554">
        <v>647.98</v>
      </c>
      <c r="AS554" s="1">
        <v>3494</v>
      </c>
      <c r="AT554" s="1">
        <v>3409</v>
      </c>
      <c r="AU554" s="1">
        <v>3930</v>
      </c>
      <c r="AV554" s="1">
        <v>3826</v>
      </c>
      <c r="AW554">
        <v>0</v>
      </c>
      <c r="AX554">
        <v>0</v>
      </c>
      <c r="AY554">
        <v>0.03</v>
      </c>
      <c r="AZ554">
        <v>0.08</v>
      </c>
      <c r="BA554">
        <v>386.1</v>
      </c>
      <c r="BB554" s="1">
        <v>3840</v>
      </c>
      <c r="BC554" s="1">
        <v>3738</v>
      </c>
      <c r="BD554" s="1">
        <v>3494</v>
      </c>
      <c r="BE554" s="1">
        <v>3409</v>
      </c>
      <c r="BF554">
        <v>2.98</v>
      </c>
      <c r="BH554" s="1">
        <v>8119</v>
      </c>
      <c r="BI554" s="1">
        <v>8073</v>
      </c>
      <c r="BJ554">
        <v>647.95000000000005</v>
      </c>
      <c r="BK554">
        <v>311.47000000000003</v>
      </c>
      <c r="BL554" s="1">
        <v>7573</v>
      </c>
      <c r="BM554" s="1">
        <v>7529</v>
      </c>
      <c r="BN554" s="1">
        <v>2315</v>
      </c>
      <c r="BO554" s="1">
        <v>2288</v>
      </c>
      <c r="BP554" s="1">
        <v>2573</v>
      </c>
      <c r="BQ554" s="1">
        <v>2549</v>
      </c>
      <c r="BR554">
        <v>50.14</v>
      </c>
      <c r="BS554">
        <v>50.85</v>
      </c>
      <c r="BT554">
        <v>295.8</v>
      </c>
      <c r="BU554">
        <v>295.8</v>
      </c>
      <c r="BV554">
        <v>311.51</v>
      </c>
      <c r="BW554" s="1">
        <v>2234</v>
      </c>
      <c r="BX554" s="1">
        <v>2221</v>
      </c>
      <c r="BY554" s="1">
        <v>2389</v>
      </c>
      <c r="BZ554" s="1">
        <v>2366</v>
      </c>
      <c r="CA554">
        <v>0</v>
      </c>
      <c r="CB554">
        <v>0</v>
      </c>
      <c r="CC554">
        <v>0</v>
      </c>
      <c r="CD554">
        <v>0</v>
      </c>
      <c r="CF554" s="1">
        <v>7573</v>
      </c>
      <c r="CG554" s="1">
        <v>7529</v>
      </c>
      <c r="CH554">
        <v>6.29</v>
      </c>
      <c r="CI554" s="2">
        <v>4612951.49</v>
      </c>
      <c r="CJ554" s="2">
        <v>3027336.36</v>
      </c>
      <c r="CK554" s="2">
        <v>1585615.13</v>
      </c>
      <c r="CL554" s="2">
        <v>103168.76</v>
      </c>
      <c r="CM554" s="2">
        <v>4716120.25</v>
      </c>
      <c r="CN554" s="2">
        <v>4622171.0999999996</v>
      </c>
      <c r="CO554">
        <v>0</v>
      </c>
      <c r="CP554" s="2">
        <v>717861.41</v>
      </c>
      <c r="CQ554" s="2">
        <v>602731.34</v>
      </c>
      <c r="CR554" s="2">
        <v>821839.74</v>
      </c>
      <c r="CS554" s="2">
        <v>101709.63</v>
      </c>
      <c r="CT554" s="2">
        <v>268438.99</v>
      </c>
      <c r="CU554" s="2">
        <v>475264.59</v>
      </c>
      <c r="CV554" s="2">
        <v>2068659.43</v>
      </c>
      <c r="CW554" s="2">
        <v>533101.75</v>
      </c>
      <c r="CX554" s="2">
        <v>3691962.95</v>
      </c>
      <c r="CY554">
        <v>0</v>
      </c>
      <c r="CZ554" s="2">
        <v>479607.27</v>
      </c>
      <c r="DA554">
        <v>0</v>
      </c>
      <c r="DB554" s="2">
        <v>336240.04</v>
      </c>
      <c r="DC554" s="2">
        <v>381482.25</v>
      </c>
      <c r="DD554" s="2">
        <v>119293.78</v>
      </c>
      <c r="DE554" s="2">
        <v>57111.37</v>
      </c>
      <c r="DF554" s="2">
        <v>10592.85</v>
      </c>
      <c r="DG554">
        <v>3</v>
      </c>
      <c r="DH554">
        <v>2</v>
      </c>
      <c r="DI554" s="2">
        <v>65166.44</v>
      </c>
      <c r="DJ554" s="2">
        <v>229112.25</v>
      </c>
      <c r="DK554" s="2">
        <v>186998</v>
      </c>
      <c r="DN554" s="2">
        <v>186998</v>
      </c>
      <c r="DO554" s="2">
        <v>819101.89</v>
      </c>
      <c r="DP554" s="2">
        <v>495936.29</v>
      </c>
      <c r="DQ554" s="2">
        <v>37165.46</v>
      </c>
      <c r="DR554" s="2">
        <v>1352203.64</v>
      </c>
      <c r="DS554">
        <v>0</v>
      </c>
      <c r="DT554">
        <v>0</v>
      </c>
      <c r="DU554">
        <v>0</v>
      </c>
      <c r="EK554" t="s">
        <v>244</v>
      </c>
      <c r="EL554">
        <v>0</v>
      </c>
      <c r="EM554">
        <v>0</v>
      </c>
      <c r="EO554">
        <v>409</v>
      </c>
      <c r="EP554">
        <v>0</v>
      </c>
      <c r="EQ554">
        <v>369</v>
      </c>
      <c r="ER554">
        <v>0</v>
      </c>
      <c r="ES554">
        <v>2</v>
      </c>
      <c r="EV554">
        <v>369</v>
      </c>
      <c r="EW554">
        <v>409</v>
      </c>
      <c r="EX554">
        <v>4</v>
      </c>
      <c r="EZ554" s="1">
        <v>2861</v>
      </c>
      <c r="FA554" s="1">
        <v>2861</v>
      </c>
      <c r="FB554" s="2">
        <v>228043.97</v>
      </c>
      <c r="FC554">
        <v>370</v>
      </c>
      <c r="FD554">
        <v>0</v>
      </c>
      <c r="FE554">
        <v>370</v>
      </c>
      <c r="FF554">
        <v>1.0900000000000001</v>
      </c>
      <c r="FG554" s="2">
        <v>2575.6</v>
      </c>
      <c r="FH554">
        <v>4.75</v>
      </c>
      <c r="FI554">
        <v>5.93</v>
      </c>
      <c r="FJ554">
        <v>6.5</v>
      </c>
      <c r="FK554">
        <v>5.09</v>
      </c>
      <c r="FL554">
        <v>35.130000000000003</v>
      </c>
      <c r="FM554" s="2">
        <v>328735.90000000002</v>
      </c>
      <c r="FN554">
        <v>100</v>
      </c>
      <c r="FO554">
        <v>68</v>
      </c>
      <c r="FP554">
        <v>100</v>
      </c>
      <c r="FQ554">
        <v>124.95</v>
      </c>
      <c r="FR554">
        <v>27.78</v>
      </c>
      <c r="FS554">
        <v>9.42</v>
      </c>
      <c r="FT554">
        <v>67.45</v>
      </c>
      <c r="FU554">
        <v>100</v>
      </c>
      <c r="FV554">
        <v>10.01</v>
      </c>
      <c r="FW554">
        <v>3.95</v>
      </c>
      <c r="FX554" s="2">
        <v>1631.89</v>
      </c>
      <c r="FY554">
        <v>21.31</v>
      </c>
      <c r="FZ554">
        <v>21.24</v>
      </c>
      <c r="GA554">
        <v>102.69</v>
      </c>
      <c r="GB554">
        <v>100</v>
      </c>
      <c r="GC554">
        <v>93.28</v>
      </c>
      <c r="GD554">
        <v>13.92</v>
      </c>
      <c r="GE554">
        <v>2.66</v>
      </c>
      <c r="GF554">
        <v>321.27</v>
      </c>
      <c r="GG554">
        <v>72.22</v>
      </c>
      <c r="GH554">
        <v>1.99</v>
      </c>
      <c r="GI554">
        <v>44.84</v>
      </c>
      <c r="GJ554">
        <v>17.82</v>
      </c>
      <c r="GK554">
        <v>28.12</v>
      </c>
      <c r="GL554">
        <v>29.31</v>
      </c>
      <c r="GM554">
        <v>1.41</v>
      </c>
      <c r="GN554">
        <v>39.729999999999997</v>
      </c>
      <c r="GO554">
        <v>62.7</v>
      </c>
      <c r="GP554">
        <v>12.98</v>
      </c>
      <c r="GQ554">
        <v>4.92</v>
      </c>
      <c r="GR554">
        <v>3.15</v>
      </c>
      <c r="GS554">
        <v>64.19</v>
      </c>
      <c r="GT554">
        <v>33.619999999999997</v>
      </c>
      <c r="GU554">
        <v>2.19</v>
      </c>
      <c r="GV554">
        <v>89</v>
      </c>
      <c r="GW554">
        <v>100</v>
      </c>
      <c r="GX554">
        <v>0.7</v>
      </c>
      <c r="GY554">
        <v>67.45</v>
      </c>
      <c r="GZ554">
        <v>93.28</v>
      </c>
      <c r="HA554">
        <v>0.43</v>
      </c>
      <c r="HB554">
        <v>32</v>
      </c>
      <c r="HC554">
        <v>7</v>
      </c>
      <c r="HD554">
        <v>158.51</v>
      </c>
      <c r="HE554">
        <v>68</v>
      </c>
      <c r="HF554">
        <v>9.42</v>
      </c>
      <c r="HG554">
        <v>54.8</v>
      </c>
      <c r="HH554">
        <v>79.19</v>
      </c>
      <c r="HI554">
        <v>50.63</v>
      </c>
      <c r="HJ554">
        <v>100</v>
      </c>
      <c r="HK554">
        <v>0.48</v>
      </c>
      <c r="HL554">
        <v>0.02</v>
      </c>
      <c r="HM554">
        <v>0.84</v>
      </c>
      <c r="HR554">
        <v>0</v>
      </c>
      <c r="HS554">
        <v>0</v>
      </c>
      <c r="HU554">
        <v>100</v>
      </c>
      <c r="HV554">
        <v>100</v>
      </c>
      <c r="HW554">
        <v>0.04</v>
      </c>
      <c r="HX554">
        <v>79.709999999999994</v>
      </c>
      <c r="HY554">
        <v>0</v>
      </c>
      <c r="HZ554">
        <v>100</v>
      </c>
      <c r="IA554">
        <v>121.56</v>
      </c>
      <c r="IB554" s="2">
        <v>1487.43</v>
      </c>
    </row>
    <row r="555" spans="1:236" hidden="1" x14ac:dyDescent="0.25">
      <c r="A555">
        <v>412300</v>
      </c>
      <c r="B555" t="str">
        <f>VLOOKUP(A555,cods!$A$1:$C$345,3,FALSE)</f>
        <v>Sudoeste Paranaense</v>
      </c>
      <c r="C555" t="s">
        <v>523</v>
      </c>
      <c r="D555" t="s">
        <v>236</v>
      </c>
      <c r="E555">
        <v>2020</v>
      </c>
      <c r="F555">
        <v>41069000</v>
      </c>
      <c r="G555" t="s">
        <v>237</v>
      </c>
      <c r="H555" t="s">
        <v>238</v>
      </c>
      <c r="I555" t="s">
        <v>239</v>
      </c>
      <c r="J555" t="s">
        <v>246</v>
      </c>
      <c r="K555" t="s">
        <v>241</v>
      </c>
      <c r="L555">
        <v>1</v>
      </c>
      <c r="O555">
        <v>1</v>
      </c>
      <c r="P555">
        <v>1</v>
      </c>
      <c r="Q555">
        <v>0</v>
      </c>
      <c r="R555">
        <v>0</v>
      </c>
      <c r="S555">
        <v>1</v>
      </c>
      <c r="V555" s="1">
        <v>2035</v>
      </c>
      <c r="W555" s="1">
        <v>2035</v>
      </c>
      <c r="X555" t="s">
        <v>247</v>
      </c>
      <c r="Y555" t="s">
        <v>247</v>
      </c>
      <c r="AA555" s="1">
        <v>14872</v>
      </c>
      <c r="AB555" s="1">
        <v>8073</v>
      </c>
      <c r="AC555" s="1">
        <v>11556</v>
      </c>
      <c r="AD555" s="1">
        <v>11285</v>
      </c>
      <c r="AE555" s="1">
        <v>3513</v>
      </c>
      <c r="AF555" s="1">
        <v>3431</v>
      </c>
      <c r="AG555" s="1">
        <v>3826</v>
      </c>
      <c r="AH555" s="1">
        <v>3747</v>
      </c>
      <c r="AI555" s="1">
        <v>3513</v>
      </c>
      <c r="AJ555" s="1">
        <v>3431</v>
      </c>
      <c r="AK555">
        <v>81.23</v>
      </c>
      <c r="AL555">
        <v>74.11</v>
      </c>
      <c r="AM555">
        <v>634.62</v>
      </c>
      <c r="AN555">
        <v>634.62</v>
      </c>
      <c r="AO555">
        <v>437.99</v>
      </c>
      <c r="AP555">
        <v>438.42</v>
      </c>
      <c r="AQ555">
        <v>464.59</v>
      </c>
      <c r="AR555">
        <v>634.95000000000005</v>
      </c>
      <c r="AS555" s="1">
        <v>3409</v>
      </c>
      <c r="AT555" s="1">
        <v>3329</v>
      </c>
      <c r="AU555" s="1">
        <v>3826</v>
      </c>
      <c r="AV555" s="1">
        <v>3747</v>
      </c>
      <c r="AW555">
        <v>0</v>
      </c>
      <c r="AX555">
        <v>0</v>
      </c>
      <c r="AY555">
        <v>0.33</v>
      </c>
      <c r="AZ555">
        <v>0.43</v>
      </c>
      <c r="BA555">
        <v>380.04</v>
      </c>
      <c r="BB555" s="1">
        <v>3738</v>
      </c>
      <c r="BC555" s="1">
        <v>3639</v>
      </c>
      <c r="BD555" s="1">
        <v>3409</v>
      </c>
      <c r="BE555" s="1">
        <v>3329</v>
      </c>
      <c r="BF555">
        <v>10.62</v>
      </c>
      <c r="BH555" s="1">
        <v>8073</v>
      </c>
      <c r="BI555" s="1">
        <v>8026</v>
      </c>
      <c r="BJ555">
        <v>634.62</v>
      </c>
      <c r="BK555">
        <v>300.95999999999998</v>
      </c>
      <c r="BL555" s="1">
        <v>7529</v>
      </c>
      <c r="BM555" s="1">
        <v>7237</v>
      </c>
      <c r="BN555" s="1">
        <v>2288</v>
      </c>
      <c r="BO555" s="1">
        <v>2200</v>
      </c>
      <c r="BP555" s="1">
        <v>2549</v>
      </c>
      <c r="BQ555" s="1">
        <v>2461</v>
      </c>
      <c r="BR555">
        <v>50.85</v>
      </c>
      <c r="BS555">
        <v>43.96</v>
      </c>
      <c r="BT555">
        <v>298.97000000000003</v>
      </c>
      <c r="BU555">
        <v>298.97000000000003</v>
      </c>
      <c r="BV555">
        <v>314.19</v>
      </c>
      <c r="BW555" s="1">
        <v>2221</v>
      </c>
      <c r="BX555" s="1">
        <v>2135</v>
      </c>
      <c r="BY555" s="1">
        <v>2366</v>
      </c>
      <c r="BZ555" s="1">
        <v>2259</v>
      </c>
      <c r="CA555">
        <v>0</v>
      </c>
      <c r="CB555">
        <v>0</v>
      </c>
      <c r="CC555">
        <v>0</v>
      </c>
      <c r="CD555">
        <v>0</v>
      </c>
      <c r="CF555" s="1">
        <v>7529</v>
      </c>
      <c r="CG555" s="1">
        <v>7237</v>
      </c>
      <c r="CH555">
        <v>8.36</v>
      </c>
      <c r="CI555" s="2">
        <v>4289392.96</v>
      </c>
      <c r="CJ555" s="2">
        <v>2800484.92</v>
      </c>
      <c r="CK555" s="2">
        <v>1488908.04</v>
      </c>
      <c r="CL555" s="2">
        <v>97456.41</v>
      </c>
      <c r="CM555" s="2">
        <v>4386849.37</v>
      </c>
      <c r="CN555" s="2">
        <v>4472613.07</v>
      </c>
      <c r="CO555">
        <v>0</v>
      </c>
      <c r="CP555" s="2">
        <v>602731.34</v>
      </c>
      <c r="CQ555" s="2">
        <v>582881.57999999996</v>
      </c>
      <c r="CR555" s="2">
        <v>814762.58</v>
      </c>
      <c r="CS555" s="2">
        <v>108900.45</v>
      </c>
      <c r="CT555" s="2">
        <v>214609.83</v>
      </c>
      <c r="CU555" s="2">
        <v>490653.75</v>
      </c>
      <c r="CV555" s="2">
        <v>2037962.44</v>
      </c>
      <c r="CW555" s="2">
        <v>500745.96</v>
      </c>
      <c r="CX555" s="2">
        <v>3521969.14</v>
      </c>
      <c r="CY555">
        <v>0</v>
      </c>
      <c r="CZ555" s="2">
        <v>452840.6</v>
      </c>
      <c r="DA555">
        <v>0</v>
      </c>
      <c r="DB555" s="2">
        <v>320724.15999999997</v>
      </c>
      <c r="DC555" s="2">
        <v>362288.6</v>
      </c>
      <c r="DD555" s="2">
        <v>286483.03000000003</v>
      </c>
      <c r="DE555" s="2">
        <v>108961.14</v>
      </c>
      <c r="DF555" s="2">
        <v>1514.33</v>
      </c>
      <c r="DG555">
        <v>2</v>
      </c>
      <c r="DH555">
        <v>2</v>
      </c>
      <c r="DI555" s="2">
        <v>88311.67</v>
      </c>
      <c r="DJ555" s="2">
        <v>168131.54</v>
      </c>
      <c r="DK555" s="2">
        <v>293809.69</v>
      </c>
      <c r="DL555">
        <v>0</v>
      </c>
      <c r="DM555" s="2">
        <v>103148.81</v>
      </c>
      <c r="DN555" s="2">
        <v>396958.5</v>
      </c>
      <c r="DO555" s="2">
        <v>815782.8</v>
      </c>
      <c r="DP555" s="2">
        <v>487396.37</v>
      </c>
      <c r="DQ555" s="2">
        <v>13349.59</v>
      </c>
      <c r="DR555" s="2">
        <v>1316528.76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 t="s">
        <v>244</v>
      </c>
      <c r="EL555">
        <v>0</v>
      </c>
      <c r="EM555">
        <v>0</v>
      </c>
      <c r="EO555">
        <v>402</v>
      </c>
      <c r="EP555">
        <v>1</v>
      </c>
      <c r="EQ555">
        <v>403</v>
      </c>
      <c r="ER555">
        <v>0</v>
      </c>
      <c r="ES555">
        <v>1</v>
      </c>
      <c r="EV555">
        <v>403</v>
      </c>
      <c r="EW555">
        <v>402</v>
      </c>
      <c r="EX555">
        <v>0</v>
      </c>
      <c r="EY555">
        <v>0</v>
      </c>
      <c r="EZ555" s="1">
        <v>2709</v>
      </c>
      <c r="FA555" s="1">
        <v>2365</v>
      </c>
      <c r="FB555" s="2">
        <v>3067.14</v>
      </c>
      <c r="FC555">
        <v>461</v>
      </c>
      <c r="FD555">
        <v>0</v>
      </c>
      <c r="FE555">
        <v>461</v>
      </c>
      <c r="FF555">
        <v>1.0900000000000001</v>
      </c>
      <c r="FG555" s="2">
        <v>3145.75</v>
      </c>
      <c r="FH555">
        <v>4.5199999999999996</v>
      </c>
      <c r="FI555">
        <v>5.51</v>
      </c>
      <c r="FJ555">
        <v>6.03</v>
      </c>
      <c r="FK555">
        <v>4.74</v>
      </c>
      <c r="FL555">
        <v>37.06</v>
      </c>
      <c r="FM555" s="2">
        <v>407381.29</v>
      </c>
      <c r="FN555">
        <v>100</v>
      </c>
      <c r="FO555">
        <v>70.2</v>
      </c>
      <c r="FP555">
        <v>100</v>
      </c>
      <c r="FQ555">
        <v>121.79</v>
      </c>
      <c r="FR555">
        <v>25.59</v>
      </c>
      <c r="FS555">
        <v>9.64</v>
      </c>
      <c r="FT555">
        <v>68.260000000000005</v>
      </c>
      <c r="FU555">
        <v>100</v>
      </c>
      <c r="FV555">
        <v>10.220000000000001</v>
      </c>
      <c r="FW555">
        <v>3.2</v>
      </c>
      <c r="FX555" s="2">
        <v>1963.39</v>
      </c>
      <c r="FY555">
        <v>21.06</v>
      </c>
      <c r="FZ555">
        <v>20.5</v>
      </c>
      <c r="GA555">
        <v>105.07</v>
      </c>
      <c r="GB555">
        <v>100</v>
      </c>
      <c r="GC555">
        <v>93.26</v>
      </c>
      <c r="GD555">
        <v>13.96</v>
      </c>
      <c r="GE555">
        <v>2.62</v>
      </c>
      <c r="GF555">
        <v>323.92</v>
      </c>
      <c r="GG555">
        <v>74.41</v>
      </c>
      <c r="GH555">
        <v>-1.96</v>
      </c>
      <c r="GI555">
        <v>47.51</v>
      </c>
      <c r="GJ555">
        <v>18.989999999999998</v>
      </c>
      <c r="GK555">
        <v>30.43</v>
      </c>
      <c r="GL555">
        <v>30.69</v>
      </c>
      <c r="GM555">
        <v>2.06</v>
      </c>
      <c r="GN555">
        <v>39.979999999999997</v>
      </c>
      <c r="GO555">
        <v>64.05</v>
      </c>
      <c r="GP555">
        <v>10.53</v>
      </c>
      <c r="GQ555">
        <v>5.34</v>
      </c>
      <c r="GR555">
        <v>4.33</v>
      </c>
      <c r="GS555">
        <v>63.84</v>
      </c>
      <c r="GT555">
        <v>33.94</v>
      </c>
      <c r="GU555">
        <v>2.2200000000000002</v>
      </c>
      <c r="GV555">
        <v>88.97</v>
      </c>
      <c r="GW555">
        <v>100</v>
      </c>
      <c r="GX555">
        <v>0.57999999999999996</v>
      </c>
      <c r="GY555">
        <v>68.260000000000005</v>
      </c>
      <c r="GZ555">
        <v>93.26</v>
      </c>
      <c r="HA555">
        <v>0.35</v>
      </c>
      <c r="HB555">
        <v>29.78</v>
      </c>
      <c r="HC555">
        <v>6.56</v>
      </c>
      <c r="HD555">
        <v>146.69999999999999</v>
      </c>
      <c r="HE555">
        <v>70.22</v>
      </c>
      <c r="HF555">
        <v>9.64</v>
      </c>
      <c r="HG555">
        <v>49.46</v>
      </c>
      <c r="HH555">
        <v>77.7</v>
      </c>
      <c r="HI555">
        <v>50.63</v>
      </c>
      <c r="HJ555">
        <v>99.95</v>
      </c>
      <c r="HK555">
        <v>0.47</v>
      </c>
      <c r="HL555">
        <v>0.03</v>
      </c>
      <c r="HM555">
        <v>0.69</v>
      </c>
      <c r="HR555">
        <v>0.25</v>
      </c>
      <c r="HS555">
        <v>0</v>
      </c>
      <c r="HU555">
        <v>100</v>
      </c>
      <c r="HV555">
        <v>100</v>
      </c>
      <c r="HW555">
        <v>0.02</v>
      </c>
      <c r="HX555">
        <v>1.3</v>
      </c>
      <c r="HY555">
        <v>0</v>
      </c>
      <c r="HZ555">
        <v>100</v>
      </c>
      <c r="IA555">
        <v>120.34</v>
      </c>
      <c r="IB555" s="2">
        <v>1783.79</v>
      </c>
    </row>
    <row r="556" spans="1:236" hidden="1" x14ac:dyDescent="0.25">
      <c r="A556">
        <v>412310</v>
      </c>
      <c r="B556" t="str">
        <f>VLOOKUP(A556,cods!$A$1:$C$345,3,FALSE)</f>
        <v>Norte Pioneiro Paranaense</v>
      </c>
      <c r="C556" t="s">
        <v>524</v>
      </c>
      <c r="D556" t="s">
        <v>236</v>
      </c>
      <c r="E556">
        <v>2021</v>
      </c>
      <c r="F556">
        <v>41069000</v>
      </c>
      <c r="G556" t="s">
        <v>237</v>
      </c>
      <c r="H556" t="s">
        <v>238</v>
      </c>
      <c r="I556" t="s">
        <v>239</v>
      </c>
      <c r="J556" t="s">
        <v>240</v>
      </c>
      <c r="K556" t="s">
        <v>241</v>
      </c>
      <c r="L556">
        <v>1</v>
      </c>
      <c r="O556">
        <v>1</v>
      </c>
      <c r="Q556">
        <v>0</v>
      </c>
      <c r="V556" s="1">
        <v>2048</v>
      </c>
      <c r="W556" s="1">
        <v>2048</v>
      </c>
      <c r="X556" t="s">
        <v>247</v>
      </c>
      <c r="Y556" t="s">
        <v>243</v>
      </c>
      <c r="AA556" s="1">
        <v>3208</v>
      </c>
      <c r="AB556" s="1">
        <v>2434</v>
      </c>
      <c r="AC556" s="1">
        <v>3207</v>
      </c>
      <c r="AD556" s="1">
        <v>3265</v>
      </c>
      <c r="AE556" s="1">
        <v>1207</v>
      </c>
      <c r="AF556" s="1">
        <v>1197</v>
      </c>
      <c r="AG556" s="1">
        <v>1241</v>
      </c>
      <c r="AH556" s="1">
        <v>1229</v>
      </c>
      <c r="AI556" s="1">
        <v>1207</v>
      </c>
      <c r="AJ556" s="1">
        <v>1197</v>
      </c>
      <c r="AK556">
        <v>21.99</v>
      </c>
      <c r="AL556">
        <v>23.28</v>
      </c>
      <c r="AM556">
        <v>271.69</v>
      </c>
      <c r="AN556">
        <v>0</v>
      </c>
      <c r="AO556">
        <v>164.13</v>
      </c>
      <c r="AP556">
        <v>164.13</v>
      </c>
      <c r="AQ556">
        <v>173.91</v>
      </c>
      <c r="AR556">
        <v>271.69</v>
      </c>
      <c r="AS556" s="1">
        <v>1138</v>
      </c>
      <c r="AT556" s="1">
        <v>1137</v>
      </c>
      <c r="AU556" s="1">
        <v>1241</v>
      </c>
      <c r="AV556" s="1">
        <v>1229</v>
      </c>
      <c r="AW556">
        <v>271.69</v>
      </c>
      <c r="AX556">
        <v>0</v>
      </c>
      <c r="AY556">
        <v>0</v>
      </c>
      <c r="AZ556">
        <v>0</v>
      </c>
      <c r="BA556">
        <v>148.82</v>
      </c>
      <c r="BB556" s="1">
        <v>1329</v>
      </c>
      <c r="BC556" s="1">
        <v>1317</v>
      </c>
      <c r="BD556" s="1">
        <v>1138</v>
      </c>
      <c r="BE556" s="1">
        <v>1137</v>
      </c>
      <c r="BF556">
        <v>0.55000000000000004</v>
      </c>
      <c r="BH556" s="1">
        <v>2434</v>
      </c>
      <c r="BI556" s="1">
        <v>2478</v>
      </c>
      <c r="BJ556">
        <v>271.69</v>
      </c>
      <c r="BK556">
        <v>210.5</v>
      </c>
      <c r="CI556" s="2">
        <v>1059584.81</v>
      </c>
      <c r="CJ556" s="2">
        <v>1059584.81</v>
      </c>
      <c r="CL556" s="2">
        <v>22180.6</v>
      </c>
      <c r="CM556" s="2">
        <v>1081765.4099999999</v>
      </c>
      <c r="CN556" s="2">
        <v>1005037.51</v>
      </c>
      <c r="CO556">
        <v>0</v>
      </c>
      <c r="CP556" s="2">
        <v>864810.85</v>
      </c>
      <c r="CQ556" s="2">
        <v>784683.93</v>
      </c>
      <c r="CR556" s="2">
        <v>176431.82</v>
      </c>
      <c r="CS556" s="2">
        <v>15518.7</v>
      </c>
      <c r="CT556" s="2">
        <v>196304.27</v>
      </c>
      <c r="CU556" s="2">
        <v>137763.42000000001</v>
      </c>
      <c r="CV556" s="2">
        <v>651210.64</v>
      </c>
      <c r="CW556" s="2">
        <v>16862.650000000001</v>
      </c>
      <c r="CX556" s="2">
        <v>941436.08</v>
      </c>
      <c r="CY556">
        <v>0</v>
      </c>
      <c r="CZ556" s="2">
        <v>117156.28</v>
      </c>
      <c r="DA556">
        <v>0</v>
      </c>
      <c r="DB556" s="2">
        <v>76331.41</v>
      </c>
      <c r="DC556" s="2">
        <v>54593.03</v>
      </c>
      <c r="DD556" s="2">
        <v>37244.910000000003</v>
      </c>
      <c r="DF556" s="2">
        <v>1200</v>
      </c>
      <c r="DG556">
        <v>1</v>
      </c>
      <c r="DH556">
        <v>1</v>
      </c>
      <c r="DI556" s="2">
        <v>48861.02</v>
      </c>
      <c r="DJ556" s="2">
        <v>101613.48</v>
      </c>
      <c r="DK556" s="2">
        <v>38444.910000000003</v>
      </c>
      <c r="DO556">
        <v>234.79</v>
      </c>
      <c r="DP556" s="2">
        <v>13391.68</v>
      </c>
      <c r="DQ556" s="2">
        <v>3470.97</v>
      </c>
      <c r="DR556" s="2">
        <v>17097.439999999999</v>
      </c>
      <c r="DU556">
        <v>0</v>
      </c>
      <c r="EK556" t="s">
        <v>244</v>
      </c>
      <c r="EL556">
        <v>0</v>
      </c>
      <c r="EM556">
        <v>0</v>
      </c>
      <c r="EO556">
        <v>354</v>
      </c>
      <c r="EP556">
        <v>0</v>
      </c>
      <c r="EQ556">
        <v>338</v>
      </c>
      <c r="ER556">
        <v>0</v>
      </c>
      <c r="EV556">
        <v>338</v>
      </c>
      <c r="EW556">
        <v>354</v>
      </c>
      <c r="EX556">
        <v>1</v>
      </c>
      <c r="EZ556" s="1">
        <v>1107</v>
      </c>
      <c r="FA556" s="1">
        <v>1050</v>
      </c>
      <c r="FB556" s="2">
        <v>70976.570000000007</v>
      </c>
      <c r="FC556">
        <v>295</v>
      </c>
      <c r="FD556">
        <v>1</v>
      </c>
      <c r="FE556">
        <v>295</v>
      </c>
      <c r="FF556">
        <v>1.03</v>
      </c>
      <c r="FG556" s="2">
        <v>1235</v>
      </c>
      <c r="FH556">
        <v>5.41</v>
      </c>
      <c r="FI556">
        <v>6.09</v>
      </c>
      <c r="FJ556">
        <v>6.09</v>
      </c>
      <c r="FL556">
        <v>33.369999999999997</v>
      </c>
      <c r="FM556" s="2">
        <v>176431.82</v>
      </c>
      <c r="FN556">
        <v>100</v>
      </c>
      <c r="FO556">
        <v>60.53</v>
      </c>
      <c r="FP556">
        <v>100</v>
      </c>
      <c r="FQ556">
        <v>112.55</v>
      </c>
      <c r="FR556">
        <v>35.86</v>
      </c>
      <c r="FS556">
        <v>11.07</v>
      </c>
      <c r="FV556">
        <v>11.73</v>
      </c>
      <c r="FW556">
        <v>1.78</v>
      </c>
      <c r="FX556">
        <v>693.5</v>
      </c>
      <c r="FY556">
        <v>17.11</v>
      </c>
      <c r="GA556">
        <v>138.96</v>
      </c>
      <c r="GB556">
        <v>100</v>
      </c>
      <c r="GD556">
        <v>18.329999999999998</v>
      </c>
      <c r="GE556">
        <v>3.74</v>
      </c>
      <c r="GF556">
        <v>527.29999999999995</v>
      </c>
      <c r="GG556">
        <v>64.14</v>
      </c>
      <c r="GH556">
        <v>7.09</v>
      </c>
      <c r="GI556">
        <v>61.46</v>
      </c>
      <c r="GJ556">
        <v>16.649999999999999</v>
      </c>
      <c r="GK556">
        <v>29.65</v>
      </c>
      <c r="GL556">
        <v>1.61</v>
      </c>
      <c r="GM556">
        <v>4.6100000000000003</v>
      </c>
      <c r="GN556">
        <v>27.09</v>
      </c>
      <c r="GO556">
        <v>48.25</v>
      </c>
      <c r="GP556">
        <v>30.14</v>
      </c>
      <c r="GQ556">
        <v>2.38</v>
      </c>
      <c r="GR556">
        <v>7.5</v>
      </c>
      <c r="GS556">
        <v>97.95</v>
      </c>
      <c r="GU556">
        <v>2.0499999999999998</v>
      </c>
      <c r="GV556">
        <v>92.11</v>
      </c>
      <c r="GW556">
        <v>100</v>
      </c>
      <c r="GX556">
        <v>0.83</v>
      </c>
      <c r="HA556">
        <v>0.83</v>
      </c>
      <c r="HB556">
        <v>39.47</v>
      </c>
      <c r="HC556">
        <v>12.95</v>
      </c>
      <c r="HD556">
        <v>243.91</v>
      </c>
      <c r="HE556">
        <v>60.53</v>
      </c>
      <c r="HF556">
        <v>11.07</v>
      </c>
      <c r="HG556">
        <v>287.8</v>
      </c>
      <c r="HH556">
        <v>99.97</v>
      </c>
      <c r="HJ556">
        <v>100</v>
      </c>
      <c r="HK556">
        <v>0.77</v>
      </c>
      <c r="HM556">
        <v>0.93</v>
      </c>
      <c r="HR556">
        <v>0</v>
      </c>
      <c r="HS556">
        <v>0</v>
      </c>
      <c r="HU556">
        <v>100</v>
      </c>
      <c r="HV556">
        <v>100</v>
      </c>
      <c r="HX556">
        <v>67.599999999999994</v>
      </c>
      <c r="HY556">
        <v>0.34</v>
      </c>
      <c r="HZ556">
        <v>100</v>
      </c>
      <c r="IA556">
        <v>139.03</v>
      </c>
      <c r="IB556">
        <v>674.97</v>
      </c>
    </row>
    <row r="557" spans="1:236" hidden="1" x14ac:dyDescent="0.25">
      <c r="A557">
        <v>412310</v>
      </c>
      <c r="B557" t="str">
        <f>VLOOKUP(A557,cods!$A$1:$C$345,3,FALSE)</f>
        <v>Norte Pioneiro Paranaense</v>
      </c>
      <c r="C557" t="s">
        <v>524</v>
      </c>
      <c r="D557" t="s">
        <v>236</v>
      </c>
      <c r="E557">
        <v>2020</v>
      </c>
      <c r="F557">
        <v>41069000</v>
      </c>
      <c r="G557" t="s">
        <v>237</v>
      </c>
      <c r="H557" t="s">
        <v>238</v>
      </c>
      <c r="I557" t="s">
        <v>239</v>
      </c>
      <c r="J557" t="s">
        <v>240</v>
      </c>
      <c r="K557" t="s">
        <v>241</v>
      </c>
      <c r="L557">
        <v>1</v>
      </c>
      <c r="O557">
        <v>1</v>
      </c>
      <c r="Q557">
        <v>0</v>
      </c>
      <c r="V557" s="1">
        <v>2048</v>
      </c>
      <c r="W557" s="1">
        <v>2048</v>
      </c>
      <c r="X557" t="s">
        <v>247</v>
      </c>
      <c r="Y557" t="s">
        <v>243</v>
      </c>
      <c r="AA557" s="1">
        <v>3266</v>
      </c>
      <c r="AB557" s="1">
        <v>2478</v>
      </c>
      <c r="AC557" s="1">
        <v>3265</v>
      </c>
      <c r="AD557" s="1">
        <v>3323</v>
      </c>
      <c r="AE557" s="1">
        <v>1197</v>
      </c>
      <c r="AF557" s="1">
        <v>1177</v>
      </c>
      <c r="AG557" s="1">
        <v>1229</v>
      </c>
      <c r="AH557" s="1">
        <v>1206</v>
      </c>
      <c r="AI557" s="1">
        <v>1197</v>
      </c>
      <c r="AJ557" s="1">
        <v>1177</v>
      </c>
      <c r="AK557">
        <v>23.28</v>
      </c>
      <c r="AL557">
        <v>21.28</v>
      </c>
      <c r="AM557">
        <v>260.64</v>
      </c>
      <c r="AN557">
        <v>0</v>
      </c>
      <c r="AO557">
        <v>166.94</v>
      </c>
      <c r="AP557">
        <v>166.94</v>
      </c>
      <c r="AQ557">
        <v>175.48</v>
      </c>
      <c r="AR557">
        <v>260.64</v>
      </c>
      <c r="AS557" s="1">
        <v>1137</v>
      </c>
      <c r="AT557" s="1">
        <v>1116</v>
      </c>
      <c r="AU557" s="1">
        <v>1229</v>
      </c>
      <c r="AV557" s="1">
        <v>1206</v>
      </c>
      <c r="AW557">
        <v>260.64</v>
      </c>
      <c r="AX557">
        <v>0</v>
      </c>
      <c r="AY557">
        <v>0</v>
      </c>
      <c r="AZ557">
        <v>0</v>
      </c>
      <c r="BA557">
        <v>152.80000000000001</v>
      </c>
      <c r="BB557" s="1">
        <v>1317</v>
      </c>
      <c r="BC557" s="1">
        <v>1297</v>
      </c>
      <c r="BD557" s="1">
        <v>1137</v>
      </c>
      <c r="BE557" s="1">
        <v>1116</v>
      </c>
      <c r="BF557">
        <v>0</v>
      </c>
      <c r="BH557" s="1">
        <v>2478</v>
      </c>
      <c r="BI557" s="1">
        <v>2522</v>
      </c>
      <c r="BJ557">
        <v>260.64</v>
      </c>
      <c r="BK557">
        <v>231.47</v>
      </c>
      <c r="CI557" s="2">
        <v>980884.62</v>
      </c>
      <c r="CJ557" s="2">
        <v>980884.62</v>
      </c>
      <c r="CL557" s="2">
        <v>20556.46</v>
      </c>
      <c r="CM557" s="2">
        <v>1001441.08</v>
      </c>
      <c r="CN557" s="2">
        <v>944985.15</v>
      </c>
      <c r="CO557">
        <v>0</v>
      </c>
      <c r="CP557" s="2">
        <v>784683.93</v>
      </c>
      <c r="CQ557" s="2">
        <v>728785.33</v>
      </c>
      <c r="CR557" s="2">
        <v>181605.63</v>
      </c>
      <c r="CS557" s="2">
        <v>6204.24</v>
      </c>
      <c r="CT557" s="2">
        <v>176026.16</v>
      </c>
      <c r="CU557" s="2">
        <v>93794.53</v>
      </c>
      <c r="CV557" s="2">
        <v>535108.72</v>
      </c>
      <c r="CW557" s="2">
        <v>10062.799999999999</v>
      </c>
      <c r="CX557" s="2">
        <v>848404.54</v>
      </c>
      <c r="CY557">
        <v>0</v>
      </c>
      <c r="CZ557" s="2">
        <v>116931.33</v>
      </c>
      <c r="DA557">
        <v>0</v>
      </c>
      <c r="DB557" s="2">
        <v>70844.070000000007</v>
      </c>
      <c r="DC557" s="2">
        <v>58846.080000000002</v>
      </c>
      <c r="DD557" s="2">
        <v>34855.769999999997</v>
      </c>
      <c r="DE557">
        <v>0</v>
      </c>
      <c r="DF557" s="2">
        <v>2020</v>
      </c>
      <c r="DG557">
        <v>1</v>
      </c>
      <c r="DH557">
        <v>1</v>
      </c>
      <c r="DI557" s="2">
        <v>6634.09</v>
      </c>
      <c r="DJ557" s="2">
        <v>127455.61</v>
      </c>
      <c r="DK557" s="2">
        <v>36875.769999999997</v>
      </c>
      <c r="DL557">
        <v>0</v>
      </c>
      <c r="DM557">
        <v>0</v>
      </c>
      <c r="DN557" s="2">
        <v>36875.769999999997</v>
      </c>
      <c r="DO557">
        <v>221.15</v>
      </c>
      <c r="DP557" s="2">
        <v>8952.69</v>
      </c>
      <c r="DQ557" s="2">
        <v>1110.1099999999999</v>
      </c>
      <c r="DR557" s="2">
        <v>10283.950000000001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 t="s">
        <v>244</v>
      </c>
      <c r="EL557">
        <v>0</v>
      </c>
      <c r="EM557">
        <v>0</v>
      </c>
      <c r="EO557">
        <v>380</v>
      </c>
      <c r="EP557">
        <v>0</v>
      </c>
      <c r="EQ557">
        <v>374</v>
      </c>
      <c r="ER557">
        <v>0</v>
      </c>
      <c r="EV557">
        <v>374</v>
      </c>
      <c r="EW557">
        <v>380</v>
      </c>
      <c r="EX557">
        <v>1</v>
      </c>
      <c r="EZ557">
        <v>670</v>
      </c>
      <c r="FA557">
        <v>617</v>
      </c>
      <c r="FB557">
        <v>669.75</v>
      </c>
      <c r="FC557">
        <v>394</v>
      </c>
      <c r="FD557">
        <v>1</v>
      </c>
      <c r="FE557">
        <v>394</v>
      </c>
      <c r="FF557">
        <v>1.03</v>
      </c>
      <c r="FG557" s="2">
        <v>1217.5</v>
      </c>
      <c r="FH557">
        <v>4.83</v>
      </c>
      <c r="FI557">
        <v>5.59</v>
      </c>
      <c r="FJ557">
        <v>5.59</v>
      </c>
      <c r="FL557">
        <v>32.46</v>
      </c>
      <c r="FM557" s="2">
        <v>181605.63</v>
      </c>
      <c r="FN557">
        <v>100</v>
      </c>
      <c r="FO557">
        <v>64.05</v>
      </c>
      <c r="FP557">
        <v>100</v>
      </c>
      <c r="FQ557">
        <v>115.62</v>
      </c>
      <c r="FR557">
        <v>32.67</v>
      </c>
      <c r="FS557">
        <v>11.43</v>
      </c>
      <c r="FV557">
        <v>12.01</v>
      </c>
      <c r="FW557">
        <v>1.52</v>
      </c>
      <c r="FX557">
        <v>802.85</v>
      </c>
      <c r="FY557">
        <v>17.05</v>
      </c>
      <c r="GA557">
        <v>138.85</v>
      </c>
      <c r="GB557">
        <v>100</v>
      </c>
      <c r="GD557">
        <v>17.84</v>
      </c>
      <c r="GE557">
        <v>3.05</v>
      </c>
      <c r="GF557">
        <v>439.51</v>
      </c>
      <c r="GG557">
        <v>67.33</v>
      </c>
      <c r="GH557">
        <v>5.64</v>
      </c>
      <c r="GI557">
        <v>54.55</v>
      </c>
      <c r="GJ557">
        <v>18.510000000000002</v>
      </c>
      <c r="GK557">
        <v>28.08</v>
      </c>
      <c r="GL557">
        <v>1.05</v>
      </c>
      <c r="GM557">
        <v>0.68</v>
      </c>
      <c r="GN557">
        <v>33.94</v>
      </c>
      <c r="GO557">
        <v>51.47</v>
      </c>
      <c r="GP557">
        <v>32.9</v>
      </c>
      <c r="GQ557">
        <v>1.1599999999999999</v>
      </c>
      <c r="GR557">
        <v>1.24</v>
      </c>
      <c r="GS557">
        <v>97.95</v>
      </c>
      <c r="GU557">
        <v>2.0499999999999998</v>
      </c>
      <c r="GV557">
        <v>92.53</v>
      </c>
      <c r="GW557">
        <v>100</v>
      </c>
      <c r="GX557">
        <v>0.84</v>
      </c>
      <c r="HA557">
        <v>0.84</v>
      </c>
      <c r="HB557">
        <v>35.950000000000003</v>
      </c>
      <c r="HC557">
        <v>11.52</v>
      </c>
      <c r="HD557">
        <v>216.27</v>
      </c>
      <c r="HE557">
        <v>64.05</v>
      </c>
      <c r="HF557">
        <v>11.43</v>
      </c>
      <c r="HG557">
        <v>282.08</v>
      </c>
      <c r="HH557">
        <v>99.97</v>
      </c>
      <c r="HJ557">
        <v>100</v>
      </c>
      <c r="HK557">
        <v>0.89</v>
      </c>
      <c r="HM557">
        <v>0.76</v>
      </c>
      <c r="HR557">
        <v>0</v>
      </c>
      <c r="HS557">
        <v>0</v>
      </c>
      <c r="HU557">
        <v>100</v>
      </c>
      <c r="HV557">
        <v>100</v>
      </c>
      <c r="HX557">
        <v>1.0900000000000001</v>
      </c>
      <c r="HY557">
        <v>0.25</v>
      </c>
      <c r="HZ557">
        <v>100</v>
      </c>
      <c r="IA557">
        <v>156.38999999999999</v>
      </c>
      <c r="IB557">
        <v>782.74</v>
      </c>
    </row>
    <row r="558" spans="1:236" x14ac:dyDescent="0.25">
      <c r="A558">
        <v>412330</v>
      </c>
      <c r="B558" t="str">
        <f>VLOOKUP(A558,cods!$A$1:$C$345,3,FALSE)</f>
        <v>Noroeste Paranaense</v>
      </c>
      <c r="C558" t="s">
        <v>525</v>
      </c>
      <c r="D558" t="s">
        <v>236</v>
      </c>
      <c r="E558">
        <v>2021</v>
      </c>
      <c r="F558">
        <v>41069000</v>
      </c>
      <c r="G558" t="s">
        <v>237</v>
      </c>
      <c r="H558" t="s">
        <v>238</v>
      </c>
      <c r="I558" t="s">
        <v>239</v>
      </c>
      <c r="J558" t="s">
        <v>246</v>
      </c>
      <c r="K558" t="s">
        <v>241</v>
      </c>
      <c r="L558">
        <v>1</v>
      </c>
      <c r="O558">
        <v>1</v>
      </c>
      <c r="P558">
        <v>1</v>
      </c>
      <c r="Q558">
        <v>0</v>
      </c>
      <c r="R558">
        <v>0</v>
      </c>
      <c r="S558">
        <v>1</v>
      </c>
      <c r="V558" s="1">
        <v>2045</v>
      </c>
      <c r="W558" s="1">
        <v>2045</v>
      </c>
      <c r="X558" t="s">
        <v>247</v>
      </c>
      <c r="Y558" t="s">
        <v>247</v>
      </c>
      <c r="AA558" s="1">
        <v>7705</v>
      </c>
      <c r="AB558" s="1">
        <v>5478</v>
      </c>
      <c r="AC558" s="1">
        <v>7704</v>
      </c>
      <c r="AD558" s="1">
        <v>7750</v>
      </c>
      <c r="AE558" s="1">
        <v>2894</v>
      </c>
      <c r="AF558" s="1">
        <v>2793</v>
      </c>
      <c r="AG558" s="1">
        <v>2991</v>
      </c>
      <c r="AH558" s="1">
        <v>2893</v>
      </c>
      <c r="AI558" s="1">
        <v>2894</v>
      </c>
      <c r="AJ558" s="1">
        <v>2793</v>
      </c>
      <c r="AK558">
        <v>88.39</v>
      </c>
      <c r="AL558">
        <v>81.599999999999994</v>
      </c>
      <c r="AM558">
        <v>449.47</v>
      </c>
      <c r="AN558">
        <v>0</v>
      </c>
      <c r="AO558">
        <v>390.81</v>
      </c>
      <c r="AP558">
        <v>390.81</v>
      </c>
      <c r="AQ558">
        <v>410.21</v>
      </c>
      <c r="AR558">
        <v>449.47</v>
      </c>
      <c r="AS558" s="1">
        <v>2687</v>
      </c>
      <c r="AT558" s="1">
        <v>2597</v>
      </c>
      <c r="AU558" s="1">
        <v>2991</v>
      </c>
      <c r="AV558" s="1">
        <v>2893</v>
      </c>
      <c r="AW558">
        <v>449.47</v>
      </c>
      <c r="AX558">
        <v>0</v>
      </c>
      <c r="AY558">
        <v>0</v>
      </c>
      <c r="AZ558">
        <v>0</v>
      </c>
      <c r="BA558">
        <v>358.01</v>
      </c>
      <c r="BB558" s="1">
        <v>3259</v>
      </c>
      <c r="BC558" s="1">
        <v>3167</v>
      </c>
      <c r="BD558" s="1">
        <v>2687</v>
      </c>
      <c r="BE558" s="1">
        <v>2597</v>
      </c>
      <c r="BF558">
        <v>2.42</v>
      </c>
      <c r="BH558" s="1">
        <v>5478</v>
      </c>
      <c r="BI558" s="1">
        <v>5511</v>
      </c>
      <c r="BJ558">
        <v>449.47</v>
      </c>
      <c r="BK558">
        <v>360.83</v>
      </c>
      <c r="BL558" s="1">
        <v>1869</v>
      </c>
      <c r="BM558" s="1">
        <v>1455</v>
      </c>
      <c r="BN558">
        <v>704</v>
      </c>
      <c r="BO558">
        <v>527</v>
      </c>
      <c r="BP558">
        <v>754</v>
      </c>
      <c r="BQ558">
        <v>564</v>
      </c>
      <c r="BR558">
        <v>26.62</v>
      </c>
      <c r="BS558">
        <v>16.28</v>
      </c>
      <c r="BT558">
        <v>84.65</v>
      </c>
      <c r="BU558">
        <v>84.65</v>
      </c>
      <c r="BV558">
        <v>87.98</v>
      </c>
      <c r="BW558">
        <v>623</v>
      </c>
      <c r="BX558">
        <v>485</v>
      </c>
      <c r="BY558">
        <v>760</v>
      </c>
      <c r="BZ558">
        <v>545</v>
      </c>
      <c r="CA558">
        <v>0</v>
      </c>
      <c r="CB558">
        <v>0</v>
      </c>
      <c r="CC558">
        <v>0</v>
      </c>
      <c r="CD558">
        <v>0</v>
      </c>
      <c r="CF558" s="1">
        <v>1869</v>
      </c>
      <c r="CG558" s="1">
        <v>1455</v>
      </c>
      <c r="CH558">
        <v>1.77</v>
      </c>
      <c r="CI558" s="2">
        <v>3055607.61</v>
      </c>
      <c r="CJ558" s="2">
        <v>2605744.63</v>
      </c>
      <c r="CK558" s="2">
        <v>449862.98</v>
      </c>
      <c r="CL558" s="2">
        <v>82373.460000000006</v>
      </c>
      <c r="CM558" s="2">
        <v>3137981.07</v>
      </c>
      <c r="CN558" s="2">
        <v>2944541.52</v>
      </c>
      <c r="CO558">
        <v>0</v>
      </c>
      <c r="CP558" s="2">
        <v>1213170.3</v>
      </c>
      <c r="CQ558" s="2">
        <v>996689.22</v>
      </c>
      <c r="CR558" s="2">
        <v>1071973.21</v>
      </c>
      <c r="CS558" s="2">
        <v>13563.97</v>
      </c>
      <c r="CT558" s="2">
        <v>307584.09000000003</v>
      </c>
      <c r="CU558" s="2">
        <v>355971.53</v>
      </c>
      <c r="CV558" s="2">
        <v>2023616.88</v>
      </c>
      <c r="CW558" s="2">
        <v>47898.1</v>
      </c>
      <c r="CX558" s="2">
        <v>2624601.62</v>
      </c>
      <c r="CY558">
        <v>0</v>
      </c>
      <c r="CZ558" s="2">
        <v>345191.38</v>
      </c>
      <c r="DA558">
        <v>0</v>
      </c>
      <c r="DB558" s="2">
        <v>220374.08</v>
      </c>
      <c r="DC558" s="2">
        <v>202891.54</v>
      </c>
      <c r="DD558" s="2">
        <v>201323</v>
      </c>
      <c r="DE558" s="2">
        <v>1299434.17</v>
      </c>
      <c r="DF558">
        <v>0</v>
      </c>
      <c r="DG558">
        <v>4</v>
      </c>
      <c r="DH558">
        <v>4</v>
      </c>
      <c r="DI558" s="2">
        <v>54150</v>
      </c>
      <c r="DJ558" s="2">
        <v>5003.72</v>
      </c>
      <c r="DK558" s="2">
        <v>1500757.17</v>
      </c>
      <c r="DN558" s="2">
        <v>1500757.17</v>
      </c>
      <c r="DO558" s="2">
        <v>1309.0999999999999</v>
      </c>
      <c r="DP558" s="2">
        <v>37957.589999999997</v>
      </c>
      <c r="DQ558" s="2">
        <v>9940.51</v>
      </c>
      <c r="DR558" s="2">
        <v>49207.199999999997</v>
      </c>
      <c r="DS558">
        <v>0</v>
      </c>
      <c r="DT558">
        <v>0</v>
      </c>
      <c r="DU558">
        <v>0</v>
      </c>
      <c r="EK558" t="s">
        <v>244</v>
      </c>
      <c r="EL558">
        <v>0</v>
      </c>
      <c r="EM558">
        <v>0</v>
      </c>
      <c r="EO558">
        <v>290</v>
      </c>
      <c r="EP558">
        <v>0</v>
      </c>
      <c r="EQ558">
        <v>288</v>
      </c>
      <c r="ER558">
        <v>0</v>
      </c>
      <c r="ES558">
        <v>0</v>
      </c>
      <c r="EV558">
        <v>288</v>
      </c>
      <c r="EW558">
        <v>290</v>
      </c>
      <c r="EX558">
        <v>3</v>
      </c>
      <c r="EZ558" s="1">
        <v>7059</v>
      </c>
      <c r="FA558" s="1">
        <v>6828</v>
      </c>
      <c r="FB558" s="2">
        <v>357448.94</v>
      </c>
      <c r="FC558">
        <v>270</v>
      </c>
      <c r="FD558">
        <v>0</v>
      </c>
      <c r="FE558">
        <v>270</v>
      </c>
      <c r="FF558">
        <v>1.03</v>
      </c>
      <c r="FG558">
        <v>900.25</v>
      </c>
      <c r="FH558">
        <v>5.27</v>
      </c>
      <c r="FI558">
        <v>6.13</v>
      </c>
      <c r="FJ558">
        <v>6.35</v>
      </c>
      <c r="FK558">
        <v>5.1100000000000003</v>
      </c>
      <c r="FL558">
        <v>54.41</v>
      </c>
      <c r="FM558" s="2">
        <v>267993.3</v>
      </c>
      <c r="FN558">
        <v>100</v>
      </c>
      <c r="FO558">
        <v>87.42</v>
      </c>
      <c r="FP558">
        <v>100</v>
      </c>
      <c r="FQ558">
        <v>116.42</v>
      </c>
      <c r="FR558">
        <v>8.24</v>
      </c>
      <c r="FS558">
        <v>11.07</v>
      </c>
      <c r="FT558">
        <v>21.66</v>
      </c>
      <c r="FU558">
        <v>100</v>
      </c>
      <c r="FV558">
        <v>11.62</v>
      </c>
      <c r="FW558">
        <v>5.33</v>
      </c>
      <c r="FX558">
        <v>675.83</v>
      </c>
      <c r="FY558">
        <v>26.45</v>
      </c>
      <c r="FZ558">
        <v>32.869999999999997</v>
      </c>
      <c r="GA558">
        <v>138.57</v>
      </c>
      <c r="GB558">
        <v>100</v>
      </c>
      <c r="GC558">
        <v>34.119999999999997</v>
      </c>
      <c r="GD558">
        <v>12.73</v>
      </c>
      <c r="GE558">
        <v>4.0599999999999996</v>
      </c>
      <c r="GF558">
        <v>561.96</v>
      </c>
      <c r="GG558">
        <v>91.76</v>
      </c>
      <c r="GH558">
        <v>6.16</v>
      </c>
      <c r="GI558">
        <v>66.23</v>
      </c>
      <c r="GJ558">
        <v>35.08</v>
      </c>
      <c r="GK558">
        <v>46.73</v>
      </c>
      <c r="GL558">
        <v>1.61</v>
      </c>
      <c r="GM558">
        <v>1.77</v>
      </c>
      <c r="GN558">
        <v>52.97</v>
      </c>
      <c r="GO558">
        <v>70.56</v>
      </c>
      <c r="GP558">
        <v>15.2</v>
      </c>
      <c r="GQ558">
        <v>0.67</v>
      </c>
      <c r="GR558">
        <v>2.68</v>
      </c>
      <c r="GS558">
        <v>83.04</v>
      </c>
      <c r="GT558">
        <v>14.34</v>
      </c>
      <c r="GU558">
        <v>2.63</v>
      </c>
      <c r="GV558">
        <v>89.8</v>
      </c>
      <c r="GW558">
        <v>100</v>
      </c>
      <c r="GX558">
        <v>1.41</v>
      </c>
      <c r="GY558">
        <v>21.66</v>
      </c>
      <c r="GZ558">
        <v>34.119999999999997</v>
      </c>
      <c r="HA558">
        <v>1.1599999999999999</v>
      </c>
      <c r="HB558">
        <v>12.58</v>
      </c>
      <c r="HC558">
        <v>1.81</v>
      </c>
      <c r="HD558">
        <v>54.19</v>
      </c>
      <c r="HE558">
        <v>87.42</v>
      </c>
      <c r="HF558">
        <v>11.07</v>
      </c>
      <c r="HG558">
        <v>139.18</v>
      </c>
      <c r="HH558">
        <v>99.99</v>
      </c>
      <c r="HI558">
        <v>24.26</v>
      </c>
      <c r="HJ558">
        <v>100</v>
      </c>
      <c r="HK558">
        <v>0.8</v>
      </c>
      <c r="HL558">
        <v>0.02</v>
      </c>
      <c r="HM558">
        <v>0.85</v>
      </c>
      <c r="HR558">
        <v>0</v>
      </c>
      <c r="HS558">
        <v>0</v>
      </c>
      <c r="HU558">
        <v>100</v>
      </c>
      <c r="HV558">
        <v>100</v>
      </c>
      <c r="HW558">
        <v>0</v>
      </c>
      <c r="HX558">
        <v>52.35</v>
      </c>
      <c r="HY558">
        <v>0</v>
      </c>
      <c r="HZ558">
        <v>100</v>
      </c>
      <c r="IA558">
        <v>129.38999999999999</v>
      </c>
      <c r="IB558">
        <v>649.17999999999995</v>
      </c>
    </row>
    <row r="559" spans="1:236" hidden="1" x14ac:dyDescent="0.25">
      <c r="A559">
        <v>412330</v>
      </c>
      <c r="B559" t="str">
        <f>VLOOKUP(A559,cods!$A$1:$C$345,3,FALSE)</f>
        <v>Noroeste Paranaense</v>
      </c>
      <c r="C559" t="s">
        <v>525</v>
      </c>
      <c r="D559" t="s">
        <v>236</v>
      </c>
      <c r="E559">
        <v>2020</v>
      </c>
      <c r="F559">
        <v>41069000</v>
      </c>
      <c r="G559" t="s">
        <v>237</v>
      </c>
      <c r="H559" t="s">
        <v>238</v>
      </c>
      <c r="I559" t="s">
        <v>239</v>
      </c>
      <c r="J559" t="s">
        <v>246</v>
      </c>
      <c r="K559" t="s">
        <v>241</v>
      </c>
      <c r="L559">
        <v>1</v>
      </c>
      <c r="O559">
        <v>1</v>
      </c>
      <c r="P559">
        <v>1</v>
      </c>
      <c r="Q559">
        <v>0</v>
      </c>
      <c r="R559">
        <v>0</v>
      </c>
      <c r="S559">
        <v>1</v>
      </c>
      <c r="V559" s="1">
        <v>2045</v>
      </c>
      <c r="W559" s="1">
        <v>2045</v>
      </c>
      <c r="X559" t="s">
        <v>247</v>
      </c>
      <c r="Y559" t="s">
        <v>247</v>
      </c>
      <c r="AA559" s="1">
        <v>7751</v>
      </c>
      <c r="AB559" s="1">
        <v>5511</v>
      </c>
      <c r="AC559" s="1">
        <v>7750</v>
      </c>
      <c r="AD559" s="1">
        <v>7647</v>
      </c>
      <c r="AE559" s="1">
        <v>2793</v>
      </c>
      <c r="AF559" s="1">
        <v>2746</v>
      </c>
      <c r="AG559" s="1">
        <v>2893</v>
      </c>
      <c r="AH559" s="1">
        <v>2829</v>
      </c>
      <c r="AI559" s="1">
        <v>2793</v>
      </c>
      <c r="AJ559" s="1">
        <v>2746</v>
      </c>
      <c r="AK559">
        <v>81.599999999999994</v>
      </c>
      <c r="AL559">
        <v>73.14</v>
      </c>
      <c r="AM559">
        <v>453.88</v>
      </c>
      <c r="AN559">
        <v>0</v>
      </c>
      <c r="AO559">
        <v>386.92</v>
      </c>
      <c r="AP559">
        <v>386.92</v>
      </c>
      <c r="AQ559">
        <v>405.72</v>
      </c>
      <c r="AR559">
        <v>453.88</v>
      </c>
      <c r="AS559" s="1">
        <v>2597</v>
      </c>
      <c r="AT559" s="1">
        <v>2549</v>
      </c>
      <c r="AU559" s="1">
        <v>2893</v>
      </c>
      <c r="AV559" s="1">
        <v>2829</v>
      </c>
      <c r="AW559">
        <v>453.88</v>
      </c>
      <c r="AX559">
        <v>0</v>
      </c>
      <c r="AY559">
        <v>0</v>
      </c>
      <c r="AZ559">
        <v>0</v>
      </c>
      <c r="BA559">
        <v>353.31</v>
      </c>
      <c r="BB559" s="1">
        <v>3167</v>
      </c>
      <c r="BC559" s="1">
        <v>3135</v>
      </c>
      <c r="BD559" s="1">
        <v>2597</v>
      </c>
      <c r="BE559" s="1">
        <v>2549</v>
      </c>
      <c r="BF559">
        <v>0.72</v>
      </c>
      <c r="BH559" s="1">
        <v>5511</v>
      </c>
      <c r="BI559" s="1">
        <v>5545</v>
      </c>
      <c r="BJ559">
        <v>453.88</v>
      </c>
      <c r="BK559">
        <v>357.91</v>
      </c>
      <c r="BL559" s="1">
        <v>1455</v>
      </c>
      <c r="BM559" s="1">
        <v>1416</v>
      </c>
      <c r="BN559">
        <v>527</v>
      </c>
      <c r="BO559">
        <v>513</v>
      </c>
      <c r="BP559">
        <v>564</v>
      </c>
      <c r="BQ559">
        <v>536</v>
      </c>
      <c r="BR559">
        <v>16.28</v>
      </c>
      <c r="BS559">
        <v>13.02</v>
      </c>
      <c r="BT559">
        <v>72.91</v>
      </c>
      <c r="BU559">
        <v>72.91</v>
      </c>
      <c r="BV559">
        <v>76.16</v>
      </c>
      <c r="BW559">
        <v>485</v>
      </c>
      <c r="BX559">
        <v>472</v>
      </c>
      <c r="BY559">
        <v>545</v>
      </c>
      <c r="BZ559">
        <v>519</v>
      </c>
      <c r="CA559">
        <v>0</v>
      </c>
      <c r="CB559">
        <v>0</v>
      </c>
      <c r="CC559">
        <v>0</v>
      </c>
      <c r="CD559">
        <v>0</v>
      </c>
      <c r="CF559" s="1">
        <v>1455</v>
      </c>
      <c r="CG559" s="1">
        <v>1416</v>
      </c>
      <c r="CH559">
        <v>0.31</v>
      </c>
      <c r="CI559" s="2">
        <v>2726064.38</v>
      </c>
      <c r="CJ559" s="2">
        <v>2374030.69</v>
      </c>
      <c r="CK559" s="2">
        <v>352033.69</v>
      </c>
      <c r="CL559" s="2">
        <v>79545.820000000007</v>
      </c>
      <c r="CM559" s="2">
        <v>2805610.2</v>
      </c>
      <c r="CN559" s="2">
        <v>2763211.05</v>
      </c>
      <c r="CO559">
        <v>0</v>
      </c>
      <c r="CP559" s="2">
        <v>996689.22</v>
      </c>
      <c r="CQ559" s="2">
        <v>899006.56</v>
      </c>
      <c r="CR559" s="2">
        <v>817888.55</v>
      </c>
      <c r="CS559" s="2">
        <v>9243.85</v>
      </c>
      <c r="CT559" s="2">
        <v>208253</v>
      </c>
      <c r="CU559" s="2">
        <v>334356.84000000003</v>
      </c>
      <c r="CV559" s="2">
        <v>1619937.22</v>
      </c>
      <c r="CW559" s="2">
        <v>27243.5</v>
      </c>
      <c r="CX559" s="2">
        <v>2318929.98</v>
      </c>
      <c r="CY559">
        <v>0</v>
      </c>
      <c r="CZ559" s="2">
        <v>204622.77</v>
      </c>
      <c r="DA559">
        <v>0</v>
      </c>
      <c r="DB559" s="2">
        <v>198668.83</v>
      </c>
      <c r="DC559" s="2">
        <v>187287.49</v>
      </c>
      <c r="DD559" s="2">
        <v>268931.69</v>
      </c>
      <c r="DE559" s="2">
        <v>552222.88</v>
      </c>
      <c r="DF559" s="2">
        <v>2203.06</v>
      </c>
      <c r="DG559">
        <v>4</v>
      </c>
      <c r="DH559">
        <v>4</v>
      </c>
      <c r="DI559" s="2">
        <v>51526.15</v>
      </c>
      <c r="DJ559" s="2">
        <v>279839</v>
      </c>
      <c r="DK559" s="2">
        <v>786450.57</v>
      </c>
      <c r="DL559" s="2">
        <v>36907.06</v>
      </c>
      <c r="DM559">
        <v>0</v>
      </c>
      <c r="DN559" s="2">
        <v>823357.63</v>
      </c>
      <c r="DO559" s="2">
        <v>1303.0899999999999</v>
      </c>
      <c r="DP559" s="2">
        <v>24195.040000000001</v>
      </c>
      <c r="DQ559" s="2">
        <v>3048.46</v>
      </c>
      <c r="DR559" s="2">
        <v>28546.59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 t="s">
        <v>244</v>
      </c>
      <c r="EL559">
        <v>0</v>
      </c>
      <c r="EM559">
        <v>0</v>
      </c>
      <c r="EO559">
        <v>349</v>
      </c>
      <c r="EP559">
        <v>0</v>
      </c>
      <c r="EQ559">
        <v>347</v>
      </c>
      <c r="ER559">
        <v>0</v>
      </c>
      <c r="ES559">
        <v>0</v>
      </c>
      <c r="EV559">
        <v>347</v>
      </c>
      <c r="EW559">
        <v>349</v>
      </c>
      <c r="EX559">
        <v>2</v>
      </c>
      <c r="EZ559" s="1">
        <v>6906</v>
      </c>
      <c r="FA559" s="1">
        <v>6837</v>
      </c>
      <c r="FC559">
        <v>349</v>
      </c>
      <c r="FD559">
        <v>0</v>
      </c>
      <c r="FE559">
        <v>349</v>
      </c>
      <c r="FF559">
        <v>1.03</v>
      </c>
      <c r="FG559">
        <v>852.75</v>
      </c>
      <c r="FH559">
        <v>4.8099999999999996</v>
      </c>
      <c r="FI559">
        <v>5.66</v>
      </c>
      <c r="FJ559">
        <v>5.85</v>
      </c>
      <c r="FK559">
        <v>4.62</v>
      </c>
      <c r="FL559">
        <v>49.69</v>
      </c>
      <c r="FM559" s="2">
        <v>204472.14</v>
      </c>
      <c r="FN559">
        <v>100</v>
      </c>
      <c r="FO559">
        <v>85.38</v>
      </c>
      <c r="FP559">
        <v>100</v>
      </c>
      <c r="FQ559">
        <v>117.56</v>
      </c>
      <c r="FR559">
        <v>10.47</v>
      </c>
      <c r="FS559">
        <v>11.27</v>
      </c>
      <c r="FT559">
        <v>18.84</v>
      </c>
      <c r="FU559">
        <v>100</v>
      </c>
      <c r="FV559">
        <v>11.82</v>
      </c>
      <c r="FW559">
        <v>5.64</v>
      </c>
      <c r="FX559">
        <v>605.29999999999995</v>
      </c>
      <c r="FY559">
        <v>24.55</v>
      </c>
      <c r="FZ559">
        <v>27.54</v>
      </c>
      <c r="GA559">
        <v>137.69999999999999</v>
      </c>
      <c r="GB559">
        <v>100</v>
      </c>
      <c r="GC559">
        <v>26.4</v>
      </c>
      <c r="GD559">
        <v>13.22</v>
      </c>
      <c r="GE559">
        <v>3.36</v>
      </c>
      <c r="GF559">
        <v>474.92</v>
      </c>
      <c r="GG559">
        <v>89.53</v>
      </c>
      <c r="GH559">
        <v>1.51</v>
      </c>
      <c r="GI559">
        <v>59.42</v>
      </c>
      <c r="GJ559">
        <v>30</v>
      </c>
      <c r="GK559">
        <v>42.27</v>
      </c>
      <c r="GL559">
        <v>1.05</v>
      </c>
      <c r="GM559">
        <v>1.89</v>
      </c>
      <c r="GN559">
        <v>50.49</v>
      </c>
      <c r="GO559">
        <v>71.13</v>
      </c>
      <c r="GP559">
        <v>12.86</v>
      </c>
      <c r="GQ559">
        <v>0.56999999999999995</v>
      </c>
      <c r="GR559">
        <v>3.18</v>
      </c>
      <c r="GS559">
        <v>84.62</v>
      </c>
      <c r="GT559">
        <v>12.55</v>
      </c>
      <c r="GU559">
        <v>2.84</v>
      </c>
      <c r="GV559">
        <v>89.93</v>
      </c>
      <c r="GW559">
        <v>100</v>
      </c>
      <c r="GX559">
        <v>1.44</v>
      </c>
      <c r="GY559">
        <v>18.84</v>
      </c>
      <c r="GZ559">
        <v>26.4</v>
      </c>
      <c r="HA559">
        <v>1.22</v>
      </c>
      <c r="HB559">
        <v>14.62</v>
      </c>
      <c r="HC559">
        <v>2.35</v>
      </c>
      <c r="HD559">
        <v>65.53</v>
      </c>
      <c r="HE559">
        <v>85.38</v>
      </c>
      <c r="HF559">
        <v>11.27</v>
      </c>
      <c r="HG559">
        <v>127.89</v>
      </c>
      <c r="HH559">
        <v>99.99</v>
      </c>
      <c r="HI559">
        <v>18.77</v>
      </c>
      <c r="HJ559">
        <v>100</v>
      </c>
      <c r="HK559">
        <v>0.79</v>
      </c>
      <c r="HL559">
        <v>0</v>
      </c>
      <c r="HM559">
        <v>0.57999999999999996</v>
      </c>
      <c r="HR559">
        <v>0</v>
      </c>
      <c r="HS559">
        <v>0</v>
      </c>
      <c r="HU559">
        <v>100</v>
      </c>
      <c r="HV559">
        <v>100</v>
      </c>
      <c r="HW559">
        <v>0</v>
      </c>
      <c r="HY559">
        <v>0</v>
      </c>
      <c r="HZ559">
        <v>100</v>
      </c>
      <c r="IA559">
        <v>150.52000000000001</v>
      </c>
      <c r="IB559">
        <v>583.74</v>
      </c>
    </row>
    <row r="560" spans="1:236" x14ac:dyDescent="0.25">
      <c r="A560">
        <v>412340</v>
      </c>
      <c r="B560" t="str">
        <f>VLOOKUP(A560,cods!$A$1:$C$345,3,FALSE)</f>
        <v>Norte Central Paranaense</v>
      </c>
      <c r="C560" t="s">
        <v>526</v>
      </c>
      <c r="D560" t="s">
        <v>236</v>
      </c>
      <c r="E560">
        <v>2021</v>
      </c>
      <c r="F560">
        <v>41069000</v>
      </c>
      <c r="G560" t="s">
        <v>237</v>
      </c>
      <c r="H560" t="s">
        <v>238</v>
      </c>
      <c r="I560" t="s">
        <v>239</v>
      </c>
      <c r="J560" t="s">
        <v>246</v>
      </c>
      <c r="K560" t="s">
        <v>241</v>
      </c>
      <c r="L560">
        <v>1</v>
      </c>
      <c r="O560">
        <v>1</v>
      </c>
      <c r="P560">
        <v>1</v>
      </c>
      <c r="Q560">
        <v>0</v>
      </c>
      <c r="R560">
        <v>0</v>
      </c>
      <c r="S560">
        <v>1</v>
      </c>
      <c r="V560" s="1">
        <v>2040</v>
      </c>
      <c r="W560" s="1">
        <v>2040</v>
      </c>
      <c r="X560" t="s">
        <v>247</v>
      </c>
      <c r="Y560" t="s">
        <v>247</v>
      </c>
      <c r="AA560" s="1">
        <v>12330</v>
      </c>
      <c r="AB560" s="1">
        <v>10912</v>
      </c>
      <c r="AC560" s="1">
        <v>12328</v>
      </c>
      <c r="AD560" s="1">
        <v>12184</v>
      </c>
      <c r="AE560" s="1">
        <v>4609</v>
      </c>
      <c r="AF560" s="1">
        <v>4504</v>
      </c>
      <c r="AG560" s="1">
        <v>4807</v>
      </c>
      <c r="AH560" s="1">
        <v>4693</v>
      </c>
      <c r="AI560" s="1">
        <v>4609</v>
      </c>
      <c r="AJ560" s="1">
        <v>4504</v>
      </c>
      <c r="AK560">
        <v>133.36000000000001</v>
      </c>
      <c r="AL560">
        <v>119.4</v>
      </c>
      <c r="AM560">
        <v>850.22</v>
      </c>
      <c r="AN560">
        <v>8.23</v>
      </c>
      <c r="AO560">
        <v>632.37</v>
      </c>
      <c r="AP560">
        <v>632.37</v>
      </c>
      <c r="AQ560">
        <v>662.72</v>
      </c>
      <c r="AR560">
        <v>850.22</v>
      </c>
      <c r="AS560" s="1">
        <v>4422</v>
      </c>
      <c r="AT560" s="1">
        <v>4308</v>
      </c>
      <c r="AU560" s="1">
        <v>4807</v>
      </c>
      <c r="AV560" s="1">
        <v>4693</v>
      </c>
      <c r="AW560">
        <v>841.99</v>
      </c>
      <c r="AX560">
        <v>0</v>
      </c>
      <c r="AY560">
        <v>0</v>
      </c>
      <c r="AZ560">
        <v>0</v>
      </c>
      <c r="BA560">
        <v>587.63</v>
      </c>
      <c r="BB560" s="1">
        <v>4988</v>
      </c>
      <c r="BC560" s="1">
        <v>4882</v>
      </c>
      <c r="BD560" s="1">
        <v>4422</v>
      </c>
      <c r="BE560" s="1">
        <v>4308</v>
      </c>
      <c r="BF560">
        <v>0.09</v>
      </c>
      <c r="BH560" s="1">
        <v>10912</v>
      </c>
      <c r="BI560" s="1">
        <v>10784</v>
      </c>
      <c r="BJ560">
        <v>850.22</v>
      </c>
      <c r="BK560">
        <v>571.45000000000005</v>
      </c>
      <c r="BL560" s="1">
        <v>8163</v>
      </c>
      <c r="BM560" s="1">
        <v>8104</v>
      </c>
      <c r="BN560" s="1">
        <v>2753</v>
      </c>
      <c r="BO560" s="1">
        <v>2743</v>
      </c>
      <c r="BP560" s="1">
        <v>2906</v>
      </c>
      <c r="BQ560" s="1">
        <v>2885</v>
      </c>
      <c r="BR560">
        <v>59.9</v>
      </c>
      <c r="BS560">
        <v>62.59</v>
      </c>
      <c r="BT560">
        <v>381.27</v>
      </c>
      <c r="BU560">
        <v>381.27</v>
      </c>
      <c r="BV560">
        <v>399.2</v>
      </c>
      <c r="BW560" s="1">
        <v>2625</v>
      </c>
      <c r="BX560" s="1">
        <v>2606</v>
      </c>
      <c r="BY560" s="1">
        <v>2978</v>
      </c>
      <c r="BZ560" s="1">
        <v>2960</v>
      </c>
      <c r="CA560">
        <v>0</v>
      </c>
      <c r="CB560">
        <v>0</v>
      </c>
      <c r="CC560">
        <v>0</v>
      </c>
      <c r="CD560">
        <v>0</v>
      </c>
      <c r="CF560" s="1">
        <v>8163</v>
      </c>
      <c r="CG560" s="1">
        <v>8104</v>
      </c>
      <c r="CH560">
        <v>21.78</v>
      </c>
      <c r="CI560" s="2">
        <v>6101396.7599999998</v>
      </c>
      <c r="CJ560" s="2">
        <v>4184513.65</v>
      </c>
      <c r="CK560" s="2">
        <v>1916883.11</v>
      </c>
      <c r="CL560" s="2">
        <v>136864.78</v>
      </c>
      <c r="CM560" s="2">
        <v>6238261.54</v>
      </c>
      <c r="CN560" s="2">
        <v>5771418.6500000004</v>
      </c>
      <c r="CO560">
        <v>0</v>
      </c>
      <c r="CP560" s="2">
        <v>1669747.26</v>
      </c>
      <c r="CQ560" s="2">
        <v>1159736.8600000001</v>
      </c>
      <c r="CR560" s="2">
        <v>927023.29</v>
      </c>
      <c r="CS560" s="2">
        <v>164454.18</v>
      </c>
      <c r="CT560" s="2">
        <v>477874.6</v>
      </c>
      <c r="CU560" s="2">
        <v>645237.62</v>
      </c>
      <c r="CV560" s="2">
        <v>2700140.15</v>
      </c>
      <c r="CW560" s="2">
        <v>729660.28</v>
      </c>
      <c r="CX560" s="2">
        <v>4745742.68</v>
      </c>
      <c r="CY560">
        <v>0</v>
      </c>
      <c r="CZ560" s="2">
        <v>585683.68000000005</v>
      </c>
      <c r="DA560">
        <v>0</v>
      </c>
      <c r="DB560" s="2">
        <v>438777.03</v>
      </c>
      <c r="DC560" s="2">
        <v>547629.78</v>
      </c>
      <c r="DD560" s="2">
        <v>131693.29</v>
      </c>
      <c r="DE560" s="2">
        <v>319769.48</v>
      </c>
      <c r="DF560" s="2">
        <v>106205.86</v>
      </c>
      <c r="DG560">
        <v>2</v>
      </c>
      <c r="DH560">
        <v>2</v>
      </c>
      <c r="DI560" s="2">
        <v>46773.43</v>
      </c>
      <c r="DJ560" s="2">
        <v>182628.79</v>
      </c>
      <c r="DK560" s="2">
        <v>557668.63</v>
      </c>
      <c r="DN560" s="2">
        <v>557668.63</v>
      </c>
      <c r="DO560" s="2">
        <v>300464.40999999997</v>
      </c>
      <c r="DP560" s="2">
        <v>424681.06</v>
      </c>
      <c r="DQ560" s="2">
        <v>304979.21999999997</v>
      </c>
      <c r="DR560" s="2">
        <v>1030124.69</v>
      </c>
      <c r="DS560">
        <v>0</v>
      </c>
      <c r="DT560">
        <v>0</v>
      </c>
      <c r="DU560">
        <v>0</v>
      </c>
      <c r="EK560" t="s">
        <v>244</v>
      </c>
      <c r="EL560">
        <v>0</v>
      </c>
      <c r="EM560">
        <v>0</v>
      </c>
      <c r="EO560">
        <v>489</v>
      </c>
      <c r="EP560">
        <v>0</v>
      </c>
      <c r="EQ560">
        <v>489</v>
      </c>
      <c r="ER560">
        <v>0</v>
      </c>
      <c r="ES560">
        <v>0</v>
      </c>
      <c r="EV560">
        <v>489</v>
      </c>
      <c r="EW560">
        <v>489</v>
      </c>
      <c r="EX560">
        <v>2</v>
      </c>
      <c r="EZ560" s="1">
        <v>6104</v>
      </c>
      <c r="FA560" s="1">
        <v>5026</v>
      </c>
      <c r="FB560" s="2">
        <v>374109.14</v>
      </c>
      <c r="FC560">
        <v>455</v>
      </c>
      <c r="FD560">
        <v>0</v>
      </c>
      <c r="FE560">
        <v>455</v>
      </c>
      <c r="FF560">
        <v>1.04</v>
      </c>
      <c r="FG560" s="2">
        <v>3822.75</v>
      </c>
      <c r="FH560">
        <v>4.47</v>
      </c>
      <c r="FI560">
        <v>5.75</v>
      </c>
      <c r="FJ560">
        <v>6.31</v>
      </c>
      <c r="FK560">
        <v>4.8</v>
      </c>
      <c r="FL560">
        <v>33.130000000000003</v>
      </c>
      <c r="FM560" s="2">
        <v>463511.64</v>
      </c>
      <c r="FN560">
        <v>100</v>
      </c>
      <c r="FO560">
        <v>74.39</v>
      </c>
      <c r="FP560">
        <v>100</v>
      </c>
      <c r="FQ560">
        <v>128.57</v>
      </c>
      <c r="FR560">
        <v>22.04</v>
      </c>
      <c r="FS560">
        <v>11.09</v>
      </c>
      <c r="FT560">
        <v>60.29</v>
      </c>
      <c r="FU560">
        <v>100</v>
      </c>
      <c r="FV560">
        <v>11.63</v>
      </c>
      <c r="FW560">
        <v>3.39</v>
      </c>
      <c r="FX560" s="2">
        <v>2253.94</v>
      </c>
      <c r="FY560">
        <v>25.61</v>
      </c>
      <c r="FZ560">
        <v>20.63</v>
      </c>
      <c r="GA560">
        <v>141.36000000000001</v>
      </c>
      <c r="GB560">
        <v>100</v>
      </c>
      <c r="GC560">
        <v>74.81</v>
      </c>
      <c r="GD560">
        <v>14.92</v>
      </c>
      <c r="GE560">
        <v>2.54</v>
      </c>
      <c r="GF560">
        <v>353.17</v>
      </c>
      <c r="GG560">
        <v>77.959999999999994</v>
      </c>
      <c r="GH560">
        <v>7.48</v>
      </c>
      <c r="GI560">
        <v>44.25</v>
      </c>
      <c r="GJ560">
        <v>15.19</v>
      </c>
      <c r="GK560">
        <v>25.77</v>
      </c>
      <c r="GL560">
        <v>16.88</v>
      </c>
      <c r="GM560">
        <v>0.77</v>
      </c>
      <c r="GN560">
        <v>34.33</v>
      </c>
      <c r="GO560">
        <v>58.23</v>
      </c>
      <c r="GP560">
        <v>17.7</v>
      </c>
      <c r="GQ560">
        <v>6.09</v>
      </c>
      <c r="GR560">
        <v>1.73</v>
      </c>
      <c r="GS560">
        <v>67.08</v>
      </c>
      <c r="GT560">
        <v>30.73</v>
      </c>
      <c r="GU560">
        <v>2.19</v>
      </c>
      <c r="GV560">
        <v>91.89</v>
      </c>
      <c r="GW560">
        <v>100</v>
      </c>
      <c r="GX560">
        <v>0.44</v>
      </c>
      <c r="GY560">
        <v>60.29</v>
      </c>
      <c r="GZ560">
        <v>74.81</v>
      </c>
      <c r="HA560">
        <v>0.27</v>
      </c>
      <c r="HB560">
        <v>25.61</v>
      </c>
      <c r="HC560">
        <v>4.72</v>
      </c>
      <c r="HD560">
        <v>130.93</v>
      </c>
      <c r="HE560">
        <v>74.39</v>
      </c>
      <c r="HF560">
        <v>11.09</v>
      </c>
      <c r="HG560">
        <v>96.36</v>
      </c>
      <c r="HH560">
        <v>99.98</v>
      </c>
      <c r="HI560">
        <v>66.2</v>
      </c>
      <c r="HJ560">
        <v>100</v>
      </c>
      <c r="HK560">
        <v>0.67</v>
      </c>
      <c r="HL560">
        <v>0.06</v>
      </c>
      <c r="HM560">
        <v>0.81</v>
      </c>
      <c r="HR560">
        <v>0</v>
      </c>
      <c r="HS560">
        <v>0</v>
      </c>
      <c r="HU560">
        <v>100</v>
      </c>
      <c r="HV560">
        <v>100</v>
      </c>
      <c r="HW560">
        <v>0</v>
      </c>
      <c r="HX560">
        <v>74.430000000000007</v>
      </c>
      <c r="HY560">
        <v>0</v>
      </c>
      <c r="HZ560">
        <v>100</v>
      </c>
      <c r="IA560">
        <v>134.91</v>
      </c>
      <c r="IB560" s="2">
        <v>2153.41</v>
      </c>
    </row>
    <row r="561" spans="1:236" hidden="1" x14ac:dyDescent="0.25">
      <c r="A561">
        <v>412340</v>
      </c>
      <c r="B561" t="str">
        <f>VLOOKUP(A561,cods!$A$1:$C$345,3,FALSE)</f>
        <v>Norte Central Paranaense</v>
      </c>
      <c r="C561" t="s">
        <v>526</v>
      </c>
      <c r="D561" t="s">
        <v>236</v>
      </c>
      <c r="E561">
        <v>2020</v>
      </c>
      <c r="F561">
        <v>41069000</v>
      </c>
      <c r="G561" t="s">
        <v>237</v>
      </c>
      <c r="H561" t="s">
        <v>238</v>
      </c>
      <c r="I561" t="s">
        <v>239</v>
      </c>
      <c r="J561" t="s">
        <v>246</v>
      </c>
      <c r="K561" t="s">
        <v>241</v>
      </c>
      <c r="L561">
        <v>1</v>
      </c>
      <c r="O561">
        <v>1</v>
      </c>
      <c r="P561">
        <v>1</v>
      </c>
      <c r="Q561">
        <v>0</v>
      </c>
      <c r="R561">
        <v>0</v>
      </c>
      <c r="S561">
        <v>1</v>
      </c>
      <c r="V561" s="1">
        <v>2040</v>
      </c>
      <c r="W561" s="1">
        <v>2040</v>
      </c>
      <c r="X561" t="s">
        <v>247</v>
      </c>
      <c r="Y561" t="s">
        <v>247</v>
      </c>
      <c r="AA561" s="1">
        <v>12186</v>
      </c>
      <c r="AB561" s="1">
        <v>10784</v>
      </c>
      <c r="AC561" s="1">
        <v>12184</v>
      </c>
      <c r="AD561" s="1">
        <v>12035</v>
      </c>
      <c r="AE561" s="1">
        <v>4504</v>
      </c>
      <c r="AF561" s="1">
        <v>4387</v>
      </c>
      <c r="AG561" s="1">
        <v>4693</v>
      </c>
      <c r="AH561" s="1">
        <v>4590</v>
      </c>
      <c r="AI561" s="1">
        <v>4504</v>
      </c>
      <c r="AJ561" s="1">
        <v>4387</v>
      </c>
      <c r="AK561">
        <v>119.4</v>
      </c>
      <c r="AL561">
        <v>104.4</v>
      </c>
      <c r="AM561">
        <v>798.43</v>
      </c>
      <c r="AN561">
        <v>0</v>
      </c>
      <c r="AO561">
        <v>636.28</v>
      </c>
      <c r="AP561">
        <v>636.28</v>
      </c>
      <c r="AQ561">
        <v>664.18</v>
      </c>
      <c r="AR561">
        <v>798.43</v>
      </c>
      <c r="AS561" s="1">
        <v>4308</v>
      </c>
      <c r="AT561" s="1">
        <v>4209</v>
      </c>
      <c r="AU561" s="1">
        <v>4693</v>
      </c>
      <c r="AV561" s="1">
        <v>4590</v>
      </c>
      <c r="AW561">
        <v>798.43</v>
      </c>
      <c r="AX561">
        <v>0</v>
      </c>
      <c r="AY561">
        <v>0</v>
      </c>
      <c r="AZ561">
        <v>0</v>
      </c>
      <c r="BA561">
        <v>590.37</v>
      </c>
      <c r="BB561" s="1">
        <v>4882</v>
      </c>
      <c r="BC561" s="1">
        <v>4780</v>
      </c>
      <c r="BD561" s="1">
        <v>4308</v>
      </c>
      <c r="BE561" s="1">
        <v>4209</v>
      </c>
      <c r="BF561">
        <v>0.2</v>
      </c>
      <c r="BH561" s="1">
        <v>10784</v>
      </c>
      <c r="BI561" s="1">
        <v>10652</v>
      </c>
      <c r="BJ561">
        <v>798.43</v>
      </c>
      <c r="BK561">
        <v>517.12</v>
      </c>
      <c r="BL561" s="1">
        <v>8104</v>
      </c>
      <c r="BM561" s="1">
        <v>8079</v>
      </c>
      <c r="BN561" s="1">
        <v>2743</v>
      </c>
      <c r="BO561" s="1">
        <v>2725</v>
      </c>
      <c r="BP561" s="1">
        <v>2885</v>
      </c>
      <c r="BQ561" s="1">
        <v>2879</v>
      </c>
      <c r="BR561">
        <v>62.59</v>
      </c>
      <c r="BS561">
        <v>57.14</v>
      </c>
      <c r="BT561">
        <v>391.36</v>
      </c>
      <c r="BU561">
        <v>391.36</v>
      </c>
      <c r="BV561">
        <v>408.41</v>
      </c>
      <c r="BW561" s="1">
        <v>2606</v>
      </c>
      <c r="BX561" s="1">
        <v>2598</v>
      </c>
      <c r="BY561" s="1">
        <v>2960</v>
      </c>
      <c r="BZ561" s="1">
        <v>2947</v>
      </c>
      <c r="CA561">
        <v>0</v>
      </c>
      <c r="CB561">
        <v>0</v>
      </c>
      <c r="CC561">
        <v>0</v>
      </c>
      <c r="CD561">
        <v>0</v>
      </c>
      <c r="CF561" s="1">
        <v>8104</v>
      </c>
      <c r="CG561" s="1">
        <v>8079</v>
      </c>
      <c r="CH561">
        <v>32.15</v>
      </c>
      <c r="CI561" s="2">
        <v>5730256.1299999999</v>
      </c>
      <c r="CJ561" s="2">
        <v>3867238.81</v>
      </c>
      <c r="CK561" s="2">
        <v>1863017.32</v>
      </c>
      <c r="CL561" s="2">
        <v>133224.53</v>
      </c>
      <c r="CM561" s="2">
        <v>5863480.6600000001</v>
      </c>
      <c r="CN561" s="2">
        <v>5845128.4400000004</v>
      </c>
      <c r="CO561">
        <v>0</v>
      </c>
      <c r="CP561" s="2">
        <v>1159736.8600000001</v>
      </c>
      <c r="CQ561" s="2">
        <v>971544.56</v>
      </c>
      <c r="CR561" s="2">
        <v>994179.93</v>
      </c>
      <c r="CS561" s="2">
        <v>227505.72</v>
      </c>
      <c r="CT561" s="2">
        <v>359443.7</v>
      </c>
      <c r="CU561" s="2">
        <v>512593.65</v>
      </c>
      <c r="CV561" s="2">
        <v>2561966.85</v>
      </c>
      <c r="CW561" s="2">
        <v>378087.25</v>
      </c>
      <c r="CX561" s="2">
        <v>4200827.3</v>
      </c>
      <c r="CY561">
        <v>0</v>
      </c>
      <c r="CZ561" s="2">
        <v>460374.25</v>
      </c>
      <c r="DA561">
        <v>0</v>
      </c>
      <c r="DB561" s="2">
        <v>425778.37</v>
      </c>
      <c r="DC561" s="2">
        <v>674409.57</v>
      </c>
      <c r="DD561" s="2">
        <v>201844.32</v>
      </c>
      <c r="DE561" s="2">
        <v>1218796.04</v>
      </c>
      <c r="DF561" s="2">
        <v>1825.01</v>
      </c>
      <c r="DG561">
        <v>2</v>
      </c>
      <c r="DH561">
        <v>2</v>
      </c>
      <c r="DI561" s="2">
        <v>42465.48</v>
      </c>
      <c r="DJ561" s="2">
        <v>125989.38</v>
      </c>
      <c r="DK561" s="2">
        <v>1260602.6599999999</v>
      </c>
      <c r="DL561">
        <v>0</v>
      </c>
      <c r="DM561" s="2">
        <v>161862.71</v>
      </c>
      <c r="DN561" s="2">
        <v>1422465.37</v>
      </c>
      <c r="DO561" s="2">
        <v>286500.87</v>
      </c>
      <c r="DP561" s="2">
        <v>333054.86</v>
      </c>
      <c r="DQ561" s="2">
        <v>45032.39</v>
      </c>
      <c r="DR561" s="2">
        <v>664588.12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 t="s">
        <v>244</v>
      </c>
      <c r="EL561">
        <v>0</v>
      </c>
      <c r="EM561">
        <v>0</v>
      </c>
      <c r="EO561">
        <v>468</v>
      </c>
      <c r="EP561">
        <v>0</v>
      </c>
      <c r="EQ561">
        <v>476</v>
      </c>
      <c r="ER561">
        <v>0</v>
      </c>
      <c r="ES561">
        <v>0</v>
      </c>
      <c r="EV561">
        <v>476</v>
      </c>
      <c r="EW561">
        <v>468</v>
      </c>
      <c r="EX561">
        <v>9</v>
      </c>
      <c r="EZ561" s="1">
        <v>3579</v>
      </c>
      <c r="FA561" s="1">
        <v>3090</v>
      </c>
      <c r="FB561" s="2">
        <v>2865.97</v>
      </c>
      <c r="FC561">
        <v>477</v>
      </c>
      <c r="FD561">
        <v>0</v>
      </c>
      <c r="FE561">
        <v>477</v>
      </c>
      <c r="FF561">
        <v>1.04</v>
      </c>
      <c r="FG561" s="2">
        <v>3761.75</v>
      </c>
      <c r="FH561">
        <v>3.92</v>
      </c>
      <c r="FI561">
        <v>5.34</v>
      </c>
      <c r="FJ561">
        <v>5.82</v>
      </c>
      <c r="FK561">
        <v>4.5599999999999996</v>
      </c>
      <c r="FL561">
        <v>35.869999999999997</v>
      </c>
      <c r="FM561" s="2">
        <v>497089.96</v>
      </c>
      <c r="FN561">
        <v>100</v>
      </c>
      <c r="FO561">
        <v>79.709999999999994</v>
      </c>
      <c r="FP561">
        <v>100</v>
      </c>
      <c r="FQ561">
        <v>136.41</v>
      </c>
      <c r="FR561">
        <v>16.79</v>
      </c>
      <c r="FS561">
        <v>11.42</v>
      </c>
      <c r="FT561">
        <v>61.51</v>
      </c>
      <c r="FU561">
        <v>100</v>
      </c>
      <c r="FV561">
        <v>11.92</v>
      </c>
      <c r="FW561">
        <v>3.03</v>
      </c>
      <c r="FX561" s="2">
        <v>2482.0300000000002</v>
      </c>
      <c r="FY561">
        <v>23.16</v>
      </c>
      <c r="FZ561">
        <v>20.27</v>
      </c>
      <c r="GA561">
        <v>143.96</v>
      </c>
      <c r="GB561">
        <v>100</v>
      </c>
      <c r="GC561">
        <v>75.150000000000006</v>
      </c>
      <c r="GD561">
        <v>14.33</v>
      </c>
      <c r="GE561">
        <v>2.39</v>
      </c>
      <c r="GF561">
        <v>340.53</v>
      </c>
      <c r="GG561">
        <v>83.21</v>
      </c>
      <c r="GH561">
        <v>0.31</v>
      </c>
      <c r="GI561">
        <v>44.71</v>
      </c>
      <c r="GJ561">
        <v>17.350000000000001</v>
      </c>
      <c r="GK561">
        <v>26.3</v>
      </c>
      <c r="GL561">
        <v>11.6</v>
      </c>
      <c r="GM561">
        <v>0.74</v>
      </c>
      <c r="GN561">
        <v>38.81</v>
      </c>
      <c r="GO561">
        <v>58.81</v>
      </c>
      <c r="GP561">
        <v>14.03</v>
      </c>
      <c r="GQ561">
        <v>8.8800000000000008</v>
      </c>
      <c r="GR561">
        <v>1.66</v>
      </c>
      <c r="GS561">
        <v>65.95</v>
      </c>
      <c r="GT561">
        <v>31.77</v>
      </c>
      <c r="GU561">
        <v>2.27</v>
      </c>
      <c r="GV561">
        <v>91.75</v>
      </c>
      <c r="GW561">
        <v>100</v>
      </c>
      <c r="GX561">
        <v>0.45</v>
      </c>
      <c r="GY561">
        <v>61.51</v>
      </c>
      <c r="GZ561">
        <v>75.150000000000006</v>
      </c>
      <c r="HA561">
        <v>0.28000000000000003</v>
      </c>
      <c r="HB561">
        <v>20.29</v>
      </c>
      <c r="HC561">
        <v>3.97</v>
      </c>
      <c r="HD561">
        <v>99.81</v>
      </c>
      <c r="HE561">
        <v>79.709999999999994</v>
      </c>
      <c r="HF561">
        <v>11.42</v>
      </c>
      <c r="HG561">
        <v>71.2</v>
      </c>
      <c r="HH561">
        <v>99.98</v>
      </c>
      <c r="HI561">
        <v>66.5</v>
      </c>
      <c r="HJ561">
        <v>100</v>
      </c>
      <c r="HK561">
        <v>0.65</v>
      </c>
      <c r="HL561">
        <v>0.08</v>
      </c>
      <c r="HM561">
        <v>0.65</v>
      </c>
      <c r="HR561">
        <v>0</v>
      </c>
      <c r="HS561">
        <v>0</v>
      </c>
      <c r="HU561">
        <v>100</v>
      </c>
      <c r="HV561">
        <v>100</v>
      </c>
      <c r="HW561">
        <v>0</v>
      </c>
      <c r="HX561">
        <v>0.93</v>
      </c>
      <c r="HY561">
        <v>0</v>
      </c>
      <c r="HZ561">
        <v>100</v>
      </c>
      <c r="IA561">
        <v>149.84</v>
      </c>
      <c r="IB561" s="2">
        <v>2368.54</v>
      </c>
    </row>
    <row r="562" spans="1:236" x14ac:dyDescent="0.25">
      <c r="A562">
        <v>412350</v>
      </c>
      <c r="B562" t="str">
        <f>VLOOKUP(A562,cods!$A$1:$C$345,3,FALSE)</f>
        <v>Oeste Paranaense</v>
      </c>
      <c r="C562" t="s">
        <v>527</v>
      </c>
      <c r="D562" t="s">
        <v>236</v>
      </c>
      <c r="E562">
        <v>2021</v>
      </c>
      <c r="F562">
        <v>41069000</v>
      </c>
      <c r="G562" t="s">
        <v>237</v>
      </c>
      <c r="H562" t="s">
        <v>238</v>
      </c>
      <c r="I562" t="s">
        <v>239</v>
      </c>
      <c r="J562" t="s">
        <v>246</v>
      </c>
      <c r="K562" t="s">
        <v>241</v>
      </c>
      <c r="L562">
        <v>1</v>
      </c>
      <c r="O562">
        <v>1</v>
      </c>
      <c r="P562">
        <v>1</v>
      </c>
      <c r="Q562">
        <v>1</v>
      </c>
      <c r="R562">
        <v>0</v>
      </c>
      <c r="S562">
        <v>1</v>
      </c>
      <c r="V562" s="1">
        <v>2035</v>
      </c>
      <c r="W562" s="1">
        <v>2035</v>
      </c>
      <c r="X562" t="s">
        <v>242</v>
      </c>
      <c r="Y562" t="s">
        <v>247</v>
      </c>
      <c r="AA562" s="1">
        <v>27036</v>
      </c>
      <c r="AB562" s="1">
        <v>14534</v>
      </c>
      <c r="AC562" s="1">
        <v>14534</v>
      </c>
      <c r="AD562" s="1">
        <v>14389</v>
      </c>
      <c r="AE562" s="1">
        <v>4946</v>
      </c>
      <c r="AF562" s="1">
        <v>4849</v>
      </c>
      <c r="AG562" s="1">
        <v>5466</v>
      </c>
      <c r="AH562" s="1">
        <v>5362</v>
      </c>
      <c r="AI562" s="1">
        <v>4946</v>
      </c>
      <c r="AJ562" s="1">
        <v>4849</v>
      </c>
      <c r="AK562">
        <v>116.42</v>
      </c>
      <c r="AL562">
        <v>119.94</v>
      </c>
      <c r="AM562" s="2">
        <v>1184.67</v>
      </c>
      <c r="AN562">
        <v>0</v>
      </c>
      <c r="AO562">
        <v>724.98</v>
      </c>
      <c r="AP562">
        <v>725.1</v>
      </c>
      <c r="AQ562">
        <v>755.94</v>
      </c>
      <c r="AR562" s="2">
        <v>1184.97</v>
      </c>
      <c r="AS562" s="1">
        <v>4743</v>
      </c>
      <c r="AT562" s="1">
        <v>4650</v>
      </c>
      <c r="AU562" s="1">
        <v>5466</v>
      </c>
      <c r="AV562" s="1">
        <v>5362</v>
      </c>
      <c r="AW562" s="2">
        <v>1184.67</v>
      </c>
      <c r="AX562">
        <v>0</v>
      </c>
      <c r="AY562">
        <v>0.3</v>
      </c>
      <c r="AZ562">
        <v>0.12</v>
      </c>
      <c r="BA562">
        <v>572.14</v>
      </c>
      <c r="BB562" s="1">
        <v>5127</v>
      </c>
      <c r="BC562" s="1">
        <v>5432</v>
      </c>
      <c r="BD562" s="1">
        <v>4743</v>
      </c>
      <c r="BE562" s="1">
        <v>4650</v>
      </c>
      <c r="BF562">
        <v>7.4</v>
      </c>
      <c r="BH562" s="1">
        <v>14534</v>
      </c>
      <c r="BI562" s="1">
        <v>14389</v>
      </c>
      <c r="BJ562" s="2">
        <v>1184.67</v>
      </c>
      <c r="BK562">
        <v>616.01</v>
      </c>
      <c r="BL562" s="1">
        <v>11008</v>
      </c>
      <c r="BM562" s="1">
        <v>10848</v>
      </c>
      <c r="BN562" s="1">
        <v>3928</v>
      </c>
      <c r="BO562" s="1">
        <v>3878</v>
      </c>
      <c r="BP562" s="1">
        <v>4444</v>
      </c>
      <c r="BQ562" s="1">
        <v>4384</v>
      </c>
      <c r="BR562">
        <v>82.95</v>
      </c>
      <c r="BS562">
        <v>89.72</v>
      </c>
      <c r="BT562">
        <v>587.33000000000004</v>
      </c>
      <c r="BU562">
        <v>587.33000000000004</v>
      </c>
      <c r="BV562">
        <v>614.08000000000004</v>
      </c>
      <c r="BW562" s="1">
        <v>3783</v>
      </c>
      <c r="BX562" s="1">
        <v>3728</v>
      </c>
      <c r="BY562" s="1">
        <v>4056</v>
      </c>
      <c r="BZ562" s="1">
        <v>4183</v>
      </c>
      <c r="CA562">
        <v>0</v>
      </c>
      <c r="CB562">
        <v>0</v>
      </c>
      <c r="CC562">
        <v>0</v>
      </c>
      <c r="CD562">
        <v>0</v>
      </c>
      <c r="CF562" s="1">
        <v>11008</v>
      </c>
      <c r="CG562" s="1">
        <v>10848</v>
      </c>
      <c r="CH562">
        <v>321.13</v>
      </c>
      <c r="CI562" s="2">
        <v>8005378.3099999996</v>
      </c>
      <c r="CJ562" s="2">
        <v>4929697.01</v>
      </c>
      <c r="CK562" s="2">
        <v>3075681.3</v>
      </c>
      <c r="CL562" s="2">
        <v>145100.04999999999</v>
      </c>
      <c r="CM562" s="2">
        <v>8150478.3600000003</v>
      </c>
      <c r="CN562" s="2">
        <v>7880080.6500000004</v>
      </c>
      <c r="CO562">
        <v>0</v>
      </c>
      <c r="CP562" s="2">
        <v>1448506.74</v>
      </c>
      <c r="CQ562" s="2">
        <v>1058215.17</v>
      </c>
      <c r="CR562" s="2">
        <v>1401330.35</v>
      </c>
      <c r="CS562" s="2">
        <v>54812.11</v>
      </c>
      <c r="CT562" s="2">
        <v>756203.21</v>
      </c>
      <c r="CU562" s="2">
        <v>949587.27</v>
      </c>
      <c r="CV562" s="2">
        <v>3807606.28</v>
      </c>
      <c r="CW562" s="2">
        <v>1309654.21</v>
      </c>
      <c r="CX562" s="2">
        <v>6745085.3099999996</v>
      </c>
      <c r="CY562">
        <v>0</v>
      </c>
      <c r="CZ562" s="2">
        <v>673003.54</v>
      </c>
      <c r="DA562">
        <v>0</v>
      </c>
      <c r="DB562" s="2">
        <v>577164.43999999994</v>
      </c>
      <c r="DC562" s="2">
        <v>549829.74</v>
      </c>
      <c r="DD562" s="2">
        <v>249838.11</v>
      </c>
      <c r="DE562" s="2">
        <v>541445.47</v>
      </c>
      <c r="DF562" s="2">
        <v>383859.75</v>
      </c>
      <c r="DG562">
        <v>5</v>
      </c>
      <c r="DH562">
        <v>5</v>
      </c>
      <c r="DI562" s="2">
        <v>68508.899999999994</v>
      </c>
      <c r="DJ562" s="2">
        <v>404991.54</v>
      </c>
      <c r="DK562" s="2">
        <v>1122153.8999999999</v>
      </c>
      <c r="DM562" s="2">
        <v>52989.43</v>
      </c>
      <c r="DN562" s="2">
        <v>1175143.33</v>
      </c>
      <c r="DO562" s="2">
        <v>26412.67</v>
      </c>
      <c r="DP562" s="2">
        <v>477453.66</v>
      </c>
      <c r="DQ562" s="2">
        <v>832200.55</v>
      </c>
      <c r="DR562" s="2">
        <v>1336066.8799999999</v>
      </c>
      <c r="DS562">
        <v>0</v>
      </c>
      <c r="DT562">
        <v>0</v>
      </c>
      <c r="DU562">
        <v>0</v>
      </c>
      <c r="EK562" t="s">
        <v>244</v>
      </c>
      <c r="EL562">
        <v>0</v>
      </c>
      <c r="EM562">
        <v>0</v>
      </c>
      <c r="EO562">
        <v>791</v>
      </c>
      <c r="EP562">
        <v>0</v>
      </c>
      <c r="EQ562">
        <v>714</v>
      </c>
      <c r="ER562">
        <v>0</v>
      </c>
      <c r="ES562">
        <v>1</v>
      </c>
      <c r="EV562">
        <v>714</v>
      </c>
      <c r="EW562">
        <v>791</v>
      </c>
      <c r="EX562">
        <v>7</v>
      </c>
      <c r="EZ562" s="1">
        <v>7623</v>
      </c>
      <c r="FA562" s="1">
        <v>7023</v>
      </c>
      <c r="FB562" s="2">
        <v>440525.34</v>
      </c>
      <c r="FC562">
        <v>663</v>
      </c>
      <c r="FD562">
        <v>0</v>
      </c>
      <c r="FE562">
        <v>663</v>
      </c>
      <c r="FF562">
        <v>1.1100000000000001</v>
      </c>
      <c r="FG562" s="2">
        <v>1965.6</v>
      </c>
      <c r="FH562">
        <v>4.92</v>
      </c>
      <c r="FI562">
        <v>5.84</v>
      </c>
      <c r="FJ562">
        <v>6.52</v>
      </c>
      <c r="FK562">
        <v>5.01</v>
      </c>
      <c r="FL562">
        <v>34.85</v>
      </c>
      <c r="FM562" s="2">
        <v>280266.07</v>
      </c>
      <c r="FN562">
        <v>100</v>
      </c>
      <c r="FO562">
        <v>61.57</v>
      </c>
      <c r="FP562">
        <v>100</v>
      </c>
      <c r="FQ562">
        <v>118.68</v>
      </c>
      <c r="FR562">
        <v>35.81</v>
      </c>
      <c r="FS562">
        <v>11.16</v>
      </c>
      <c r="FT562">
        <v>81.010000000000005</v>
      </c>
      <c r="FU562">
        <v>100</v>
      </c>
      <c r="FV562">
        <v>11.63</v>
      </c>
      <c r="FW562">
        <v>8.39</v>
      </c>
      <c r="FX562" s="2">
        <v>1171.6500000000001</v>
      </c>
      <c r="FY562">
        <v>22.38</v>
      </c>
      <c r="FZ562">
        <v>20.96</v>
      </c>
      <c r="GA562">
        <v>137.35</v>
      </c>
      <c r="GB562">
        <v>100</v>
      </c>
      <c r="GC562">
        <v>75.739999999999995</v>
      </c>
      <c r="GD562">
        <v>18.239999999999998</v>
      </c>
      <c r="GE562">
        <v>2.78</v>
      </c>
      <c r="GF562">
        <v>387.42</v>
      </c>
      <c r="GG562">
        <v>64.19</v>
      </c>
      <c r="GH562">
        <v>3.32</v>
      </c>
      <c r="GI562">
        <v>47.56</v>
      </c>
      <c r="GJ562">
        <v>17.5</v>
      </c>
      <c r="GK562">
        <v>29.37</v>
      </c>
      <c r="GL562">
        <v>16.690000000000001</v>
      </c>
      <c r="GM562">
        <v>0.86</v>
      </c>
      <c r="GN562">
        <v>36.799999999999997</v>
      </c>
      <c r="GO562">
        <v>61.74</v>
      </c>
      <c r="GP562">
        <v>19.86</v>
      </c>
      <c r="GQ562">
        <v>1.44</v>
      </c>
      <c r="GR562">
        <v>1.8</v>
      </c>
      <c r="GS562">
        <v>60.48</v>
      </c>
      <c r="GT562">
        <v>37.74</v>
      </c>
      <c r="GU562">
        <v>1.78</v>
      </c>
      <c r="GV562">
        <v>86.75</v>
      </c>
      <c r="GW562">
        <v>100</v>
      </c>
      <c r="GX562">
        <v>1.02</v>
      </c>
      <c r="GY562">
        <v>81.010000000000005</v>
      </c>
      <c r="GZ562">
        <v>75.739999999999995</v>
      </c>
      <c r="HA562">
        <v>0.56999999999999995</v>
      </c>
      <c r="HB562">
        <v>38.42</v>
      </c>
      <c r="HC562">
        <v>10.49</v>
      </c>
      <c r="HD562">
        <v>253.12</v>
      </c>
      <c r="HE562">
        <v>61.58</v>
      </c>
      <c r="HF562">
        <v>11.16</v>
      </c>
      <c r="HG562">
        <v>63.98</v>
      </c>
      <c r="HH562">
        <v>53.76</v>
      </c>
      <c r="HI562">
        <v>40.72</v>
      </c>
      <c r="HJ562">
        <v>99.97</v>
      </c>
      <c r="HK562">
        <v>0.52</v>
      </c>
      <c r="HL562">
        <v>0.55000000000000004</v>
      </c>
      <c r="HM562">
        <v>0.81</v>
      </c>
      <c r="HR562">
        <v>0</v>
      </c>
      <c r="HS562">
        <v>0</v>
      </c>
      <c r="HU562">
        <v>100</v>
      </c>
      <c r="HV562">
        <v>100</v>
      </c>
      <c r="HW562">
        <v>0.01</v>
      </c>
      <c r="HX562">
        <v>62.73</v>
      </c>
      <c r="HY562">
        <v>0</v>
      </c>
      <c r="HZ562">
        <v>100</v>
      </c>
      <c r="IA562">
        <v>138.4</v>
      </c>
      <c r="IB562" s="2">
        <v>1049.1600000000001</v>
      </c>
    </row>
    <row r="563" spans="1:236" hidden="1" x14ac:dyDescent="0.25">
      <c r="A563">
        <v>412350</v>
      </c>
      <c r="B563" t="str">
        <f>VLOOKUP(A563,cods!$A$1:$C$345,3,FALSE)</f>
        <v>Oeste Paranaense</v>
      </c>
      <c r="C563" t="s">
        <v>527</v>
      </c>
      <c r="D563" t="s">
        <v>236</v>
      </c>
      <c r="E563">
        <v>2020</v>
      </c>
      <c r="F563">
        <v>41069000</v>
      </c>
      <c r="G563" t="s">
        <v>237</v>
      </c>
      <c r="H563" t="s">
        <v>238</v>
      </c>
      <c r="I563" t="s">
        <v>239</v>
      </c>
      <c r="J563" t="s">
        <v>246</v>
      </c>
      <c r="K563" t="s">
        <v>241</v>
      </c>
      <c r="L563">
        <v>1</v>
      </c>
      <c r="O563">
        <v>1</v>
      </c>
      <c r="P563">
        <v>1</v>
      </c>
      <c r="Q563">
        <v>1</v>
      </c>
      <c r="R563">
        <v>0</v>
      </c>
      <c r="S563">
        <v>1</v>
      </c>
      <c r="V563" s="1">
        <v>2035</v>
      </c>
      <c r="W563" s="1">
        <v>2035</v>
      </c>
      <c r="X563" t="s">
        <v>242</v>
      </c>
      <c r="Y563" t="s">
        <v>247</v>
      </c>
      <c r="AA563" s="1">
        <v>26767</v>
      </c>
      <c r="AB563" s="1">
        <v>14389</v>
      </c>
      <c r="AC563" s="1">
        <v>14389</v>
      </c>
      <c r="AD563" s="1">
        <v>14240</v>
      </c>
      <c r="AE563" s="1">
        <v>4849</v>
      </c>
      <c r="AF563" s="1">
        <v>4741</v>
      </c>
      <c r="AG563" s="1">
        <v>5362</v>
      </c>
      <c r="AH563" s="1">
        <v>5274</v>
      </c>
      <c r="AI563" s="1">
        <v>4849</v>
      </c>
      <c r="AJ563" s="1">
        <v>4741</v>
      </c>
      <c r="AK563">
        <v>119.94</v>
      </c>
      <c r="AL563">
        <v>116.87</v>
      </c>
      <c r="AM563" s="2">
        <v>1196.17</v>
      </c>
      <c r="AN563">
        <v>0</v>
      </c>
      <c r="AO563">
        <v>719.95</v>
      </c>
      <c r="AP563">
        <v>719.95</v>
      </c>
      <c r="AQ563">
        <v>748.37</v>
      </c>
      <c r="AR563" s="2">
        <v>1196.18</v>
      </c>
      <c r="AS563" s="1">
        <v>4650</v>
      </c>
      <c r="AT563" s="1">
        <v>4588</v>
      </c>
      <c r="AU563" s="1">
        <v>5362</v>
      </c>
      <c r="AV563" s="1">
        <v>5274</v>
      </c>
      <c r="AW563" s="2">
        <v>1196.17</v>
      </c>
      <c r="AX563">
        <v>0</v>
      </c>
      <c r="AY563">
        <v>0.01</v>
      </c>
      <c r="AZ563">
        <v>0</v>
      </c>
      <c r="BA563">
        <v>575.6</v>
      </c>
      <c r="BB563" s="1">
        <v>5432</v>
      </c>
      <c r="BC563" s="1">
        <v>5320</v>
      </c>
      <c r="BD563" s="1">
        <v>4650</v>
      </c>
      <c r="BE563" s="1">
        <v>4588</v>
      </c>
      <c r="BF563">
        <v>11.36</v>
      </c>
      <c r="BH563" s="1">
        <v>14389</v>
      </c>
      <c r="BI563" s="1">
        <v>14240</v>
      </c>
      <c r="BJ563" s="2">
        <v>1196.17</v>
      </c>
      <c r="BK563">
        <v>767.26</v>
      </c>
      <c r="BL563" s="1">
        <v>10848</v>
      </c>
      <c r="BM563" s="1">
        <v>10758</v>
      </c>
      <c r="BN563" s="1">
        <v>3878</v>
      </c>
      <c r="BO563" s="1">
        <v>3807</v>
      </c>
      <c r="BP563" s="1">
        <v>4384</v>
      </c>
      <c r="BQ563" s="1">
        <v>4328</v>
      </c>
      <c r="BR563">
        <v>89.72</v>
      </c>
      <c r="BS563">
        <v>83.19</v>
      </c>
      <c r="BT563">
        <v>587.73</v>
      </c>
      <c r="BU563">
        <v>587.73</v>
      </c>
      <c r="BV563">
        <v>612.94000000000005</v>
      </c>
      <c r="BW563" s="1">
        <v>3728</v>
      </c>
      <c r="BX563" s="1">
        <v>3697</v>
      </c>
      <c r="BY563" s="1">
        <v>4183</v>
      </c>
      <c r="BZ563" s="1">
        <v>4110</v>
      </c>
      <c r="CA563">
        <v>0</v>
      </c>
      <c r="CB563">
        <v>0</v>
      </c>
      <c r="CC563">
        <v>0</v>
      </c>
      <c r="CD563">
        <v>0</v>
      </c>
      <c r="CF563" s="1">
        <v>10848</v>
      </c>
      <c r="CG563" s="1">
        <v>10758</v>
      </c>
      <c r="CH563">
        <v>127.61</v>
      </c>
      <c r="CI563" s="2">
        <v>7292774.6600000001</v>
      </c>
      <c r="CJ563" s="2">
        <v>4515328.9400000004</v>
      </c>
      <c r="CK563" s="2">
        <v>2777445.72</v>
      </c>
      <c r="CL563" s="2">
        <v>196156.56</v>
      </c>
      <c r="CM563" s="2">
        <v>7488931.2199999997</v>
      </c>
      <c r="CN563" s="2">
        <v>7605809.5599999996</v>
      </c>
      <c r="CO563">
        <v>0</v>
      </c>
      <c r="CP563" s="2">
        <v>1058215.17</v>
      </c>
      <c r="CQ563" s="2">
        <v>1139966.93</v>
      </c>
      <c r="CR563" s="2">
        <v>1646464.52</v>
      </c>
      <c r="CS563" s="2">
        <v>37686.589999999997</v>
      </c>
      <c r="CT563" s="2">
        <v>600707.28</v>
      </c>
      <c r="CU563" s="2">
        <v>980930.05</v>
      </c>
      <c r="CV563" s="2">
        <v>3813532.92</v>
      </c>
      <c r="CW563" s="2">
        <v>572923.68999999994</v>
      </c>
      <c r="CX563" s="2">
        <v>5817009.9000000004</v>
      </c>
      <c r="CY563">
        <v>0</v>
      </c>
      <c r="CZ563" s="2">
        <v>475717.74</v>
      </c>
      <c r="DA563">
        <v>0</v>
      </c>
      <c r="DB563" s="2">
        <v>538254.39</v>
      </c>
      <c r="DC563" s="2">
        <v>664218.80000000005</v>
      </c>
      <c r="DD563" s="2">
        <v>172258.05</v>
      </c>
      <c r="DE563" s="2">
        <v>1132799.3799999999</v>
      </c>
      <c r="DF563" s="2">
        <v>68846.91</v>
      </c>
      <c r="DG563">
        <v>5</v>
      </c>
      <c r="DH563">
        <v>4</v>
      </c>
      <c r="DI563" s="2">
        <v>9490.09</v>
      </c>
      <c r="DJ563" s="2">
        <v>290616.75</v>
      </c>
      <c r="DK563" s="2">
        <v>1266714.3500000001</v>
      </c>
      <c r="DL563">
        <v>0</v>
      </c>
      <c r="DM563" s="2">
        <v>107189.99</v>
      </c>
      <c r="DN563" s="2">
        <v>1373904.34</v>
      </c>
      <c r="DO563" s="2">
        <v>25194.67</v>
      </c>
      <c r="DP563" s="2">
        <v>337457.14</v>
      </c>
      <c r="DQ563" s="2">
        <v>235466.55</v>
      </c>
      <c r="DR563" s="2">
        <v>598118.36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 t="s">
        <v>244</v>
      </c>
      <c r="EL563">
        <v>0</v>
      </c>
      <c r="EM563">
        <v>0</v>
      </c>
      <c r="EO563">
        <v>804</v>
      </c>
      <c r="EP563">
        <v>0</v>
      </c>
      <c r="EQ563">
        <v>806</v>
      </c>
      <c r="ER563">
        <v>0</v>
      </c>
      <c r="ES563">
        <v>0</v>
      </c>
      <c r="EV563">
        <v>806</v>
      </c>
      <c r="EW563">
        <v>804</v>
      </c>
      <c r="EX563">
        <v>1</v>
      </c>
      <c r="EZ563" s="1">
        <v>4303</v>
      </c>
      <c r="FA563" s="1">
        <v>3974</v>
      </c>
      <c r="FB563" s="2">
        <v>3854.92</v>
      </c>
      <c r="FC563">
        <v>906</v>
      </c>
      <c r="FD563">
        <v>0</v>
      </c>
      <c r="FE563">
        <v>906</v>
      </c>
      <c r="FF563">
        <v>1.1100000000000001</v>
      </c>
      <c r="FG563" s="2">
        <v>2149.7800000000002</v>
      </c>
      <c r="FH563">
        <v>4.2699999999999996</v>
      </c>
      <c r="FI563">
        <v>5.36</v>
      </c>
      <c r="FJ563">
        <v>6.03</v>
      </c>
      <c r="FK563">
        <v>4.53</v>
      </c>
      <c r="FL563">
        <v>45.17</v>
      </c>
      <c r="FM563" s="2">
        <v>365881</v>
      </c>
      <c r="FN563">
        <v>100</v>
      </c>
      <c r="FO563">
        <v>60.76</v>
      </c>
      <c r="FP563">
        <v>100</v>
      </c>
      <c r="FQ563">
        <v>125.37</v>
      </c>
      <c r="FR563">
        <v>36.840000000000003</v>
      </c>
      <c r="FS563">
        <v>11.28</v>
      </c>
      <c r="FT563">
        <v>81.63</v>
      </c>
      <c r="FU563">
        <v>100</v>
      </c>
      <c r="FV563">
        <v>11.73</v>
      </c>
      <c r="FW563">
        <v>7.18</v>
      </c>
      <c r="FX563" s="2">
        <v>1347.16</v>
      </c>
      <c r="FY563">
        <v>22.02</v>
      </c>
      <c r="FZ563">
        <v>20.85</v>
      </c>
      <c r="GA563">
        <v>137.79</v>
      </c>
      <c r="GB563">
        <v>100</v>
      </c>
      <c r="GC563">
        <v>75.39</v>
      </c>
      <c r="GD563">
        <v>18.739999999999998</v>
      </c>
      <c r="GE563">
        <v>2.8</v>
      </c>
      <c r="GF563">
        <v>394.2</v>
      </c>
      <c r="GG563">
        <v>63.16</v>
      </c>
      <c r="GH563">
        <v>-1.56</v>
      </c>
      <c r="GI563">
        <v>52.29</v>
      </c>
      <c r="GJ563">
        <v>22.58</v>
      </c>
      <c r="GK563">
        <v>36.03</v>
      </c>
      <c r="GL563">
        <v>8.1999999999999993</v>
      </c>
      <c r="GM563">
        <v>0.13</v>
      </c>
      <c r="GN563">
        <v>43.17</v>
      </c>
      <c r="GO563">
        <v>68.900000000000006</v>
      </c>
      <c r="GP563">
        <v>15.75</v>
      </c>
      <c r="GQ563">
        <v>0.99</v>
      </c>
      <c r="GR563">
        <v>0.25</v>
      </c>
      <c r="GS563">
        <v>60.29</v>
      </c>
      <c r="GT563">
        <v>37.090000000000003</v>
      </c>
      <c r="GU563">
        <v>2.62</v>
      </c>
      <c r="GV563">
        <v>86.86</v>
      </c>
      <c r="GW563">
        <v>100</v>
      </c>
      <c r="GX563">
        <v>0.94</v>
      </c>
      <c r="GY563">
        <v>81.63</v>
      </c>
      <c r="GZ563">
        <v>75.39</v>
      </c>
      <c r="HA563">
        <v>0.52</v>
      </c>
      <c r="HB563">
        <v>39.24</v>
      </c>
      <c r="HC563">
        <v>10.76</v>
      </c>
      <c r="HD563">
        <v>265.61</v>
      </c>
      <c r="HE563">
        <v>60.76</v>
      </c>
      <c r="HF563">
        <v>11.28</v>
      </c>
      <c r="HG563">
        <v>50.87</v>
      </c>
      <c r="HH563">
        <v>53.76</v>
      </c>
      <c r="HI563">
        <v>40.53</v>
      </c>
      <c r="HJ563">
        <v>100</v>
      </c>
      <c r="HK563">
        <v>0.64</v>
      </c>
      <c r="HL563">
        <v>0.22</v>
      </c>
      <c r="HM563">
        <v>0.67</v>
      </c>
      <c r="HR563">
        <v>0</v>
      </c>
      <c r="HS563">
        <v>0</v>
      </c>
      <c r="HU563">
        <v>100</v>
      </c>
      <c r="HV563">
        <v>100</v>
      </c>
      <c r="HW563">
        <v>0</v>
      </c>
      <c r="HX563">
        <v>0.97</v>
      </c>
      <c r="HY563">
        <v>0</v>
      </c>
      <c r="HZ563">
        <v>100</v>
      </c>
      <c r="IA563">
        <v>149.84</v>
      </c>
      <c r="IB563" s="2">
        <v>1202.83</v>
      </c>
    </row>
    <row r="564" spans="1:236" hidden="1" x14ac:dyDescent="0.25">
      <c r="A564">
        <v>412360</v>
      </c>
      <c r="B564" t="str">
        <f>VLOOKUP(A564,cods!$A$1:$C$345,3,FALSE)</f>
        <v>Norte Central Paranaense</v>
      </c>
      <c r="C564" t="s">
        <v>528</v>
      </c>
      <c r="D564" t="s">
        <v>236</v>
      </c>
      <c r="E564">
        <v>2021</v>
      </c>
      <c r="F564">
        <v>41069000</v>
      </c>
      <c r="G564" t="s">
        <v>237</v>
      </c>
      <c r="H564" t="s">
        <v>238</v>
      </c>
      <c r="I564" t="s">
        <v>239</v>
      </c>
      <c r="J564" t="s">
        <v>240</v>
      </c>
      <c r="K564" t="s">
        <v>241</v>
      </c>
      <c r="L564">
        <v>1</v>
      </c>
      <c r="O564">
        <v>1</v>
      </c>
      <c r="Q564">
        <v>0</v>
      </c>
      <c r="V564" s="1">
        <v>2025</v>
      </c>
      <c r="W564" s="1">
        <v>2025</v>
      </c>
      <c r="X564" t="s">
        <v>247</v>
      </c>
      <c r="Y564" t="s">
        <v>243</v>
      </c>
      <c r="AA564" s="1">
        <v>1568</v>
      </c>
      <c r="AB564" s="1">
        <v>1028</v>
      </c>
      <c r="AC564" s="1">
        <v>1567</v>
      </c>
      <c r="AD564" s="1">
        <v>1593</v>
      </c>
      <c r="AE564">
        <v>691</v>
      </c>
      <c r="AF564">
        <v>674</v>
      </c>
      <c r="AG564">
        <v>700</v>
      </c>
      <c r="AH564">
        <v>683</v>
      </c>
      <c r="AI564">
        <v>691</v>
      </c>
      <c r="AJ564">
        <v>674</v>
      </c>
      <c r="AK564">
        <v>23.04</v>
      </c>
      <c r="AL564">
        <v>21.06</v>
      </c>
      <c r="AM564">
        <v>141.82</v>
      </c>
      <c r="AN564">
        <v>0</v>
      </c>
      <c r="AO564">
        <v>107.14</v>
      </c>
      <c r="AP564">
        <v>107.14</v>
      </c>
      <c r="AQ564">
        <v>112.3</v>
      </c>
      <c r="AR564">
        <v>141.82</v>
      </c>
      <c r="AS564">
        <v>630</v>
      </c>
      <c r="AT564">
        <v>618</v>
      </c>
      <c r="AU564">
        <v>700</v>
      </c>
      <c r="AV564">
        <v>683</v>
      </c>
      <c r="AW564">
        <v>141.82</v>
      </c>
      <c r="AX564">
        <v>0</v>
      </c>
      <c r="AY564">
        <v>0</v>
      </c>
      <c r="AZ564">
        <v>0</v>
      </c>
      <c r="BA564">
        <v>97.2</v>
      </c>
      <c r="BB564">
        <v>788</v>
      </c>
      <c r="BC564">
        <v>772</v>
      </c>
      <c r="BD564">
        <v>630</v>
      </c>
      <c r="BE564">
        <v>618</v>
      </c>
      <c r="BF564">
        <v>0.15</v>
      </c>
      <c r="BH564" s="1">
        <v>1028</v>
      </c>
      <c r="BI564" s="1">
        <v>1045</v>
      </c>
      <c r="BJ564">
        <v>141.82</v>
      </c>
      <c r="BK564">
        <v>107.46</v>
      </c>
      <c r="CI564" s="2">
        <v>768371.95</v>
      </c>
      <c r="CJ564" s="2">
        <v>768371.95</v>
      </c>
      <c r="CL564" s="2">
        <v>17102.84</v>
      </c>
      <c r="CM564" s="2">
        <v>785474.79</v>
      </c>
      <c r="CN564" s="2">
        <v>626831.47</v>
      </c>
      <c r="CO564">
        <v>0</v>
      </c>
      <c r="CP564" s="2">
        <v>899515.93</v>
      </c>
      <c r="CQ564" s="2">
        <v>734848.19</v>
      </c>
      <c r="CR564" s="2">
        <v>193560.53</v>
      </c>
      <c r="CS564" s="2">
        <v>3706</v>
      </c>
      <c r="CT564" s="2">
        <v>89423.46</v>
      </c>
      <c r="CU564" s="2">
        <v>90740.72</v>
      </c>
      <c r="CV564" s="2">
        <v>435865.02</v>
      </c>
      <c r="CW564" s="2">
        <v>13792.24</v>
      </c>
      <c r="CX564" s="2">
        <v>725426.85</v>
      </c>
      <c r="CY564">
        <v>0</v>
      </c>
      <c r="CZ564" s="2">
        <v>193644.09</v>
      </c>
      <c r="DA564">
        <v>0</v>
      </c>
      <c r="DB564" s="2">
        <v>54990.87</v>
      </c>
      <c r="DC564" s="2">
        <v>23943.57</v>
      </c>
      <c r="DD564" s="2">
        <v>16509.240000000002</v>
      </c>
      <c r="DF564">
        <v>717</v>
      </c>
      <c r="DG564">
        <v>1</v>
      </c>
      <c r="DH564">
        <v>1</v>
      </c>
      <c r="DI564" s="2">
        <v>3443.44</v>
      </c>
      <c r="DJ564" s="2">
        <v>58181.93</v>
      </c>
      <c r="DK564" s="2">
        <v>17226.240000000002</v>
      </c>
      <c r="DO564" s="2">
        <v>7494.77</v>
      </c>
      <c r="DP564" s="2">
        <v>11070.61</v>
      </c>
      <c r="DQ564" s="2">
        <v>2721.63</v>
      </c>
      <c r="DR564" s="2">
        <v>21287.01</v>
      </c>
      <c r="DU564">
        <v>0</v>
      </c>
      <c r="EK564" t="s">
        <v>244</v>
      </c>
      <c r="EL564">
        <v>0</v>
      </c>
      <c r="EM564">
        <v>0</v>
      </c>
      <c r="EO564">
        <v>217</v>
      </c>
      <c r="EP564">
        <v>0</v>
      </c>
      <c r="EQ564">
        <v>217</v>
      </c>
      <c r="ER564">
        <v>0</v>
      </c>
      <c r="EV564">
        <v>217</v>
      </c>
      <c r="EW564">
        <v>217</v>
      </c>
      <c r="EX564">
        <v>8</v>
      </c>
      <c r="EZ564">
        <v>744</v>
      </c>
      <c r="FA564">
        <v>694</v>
      </c>
      <c r="FB564" s="2">
        <v>50440.49</v>
      </c>
      <c r="FC564">
        <v>218</v>
      </c>
      <c r="FD564">
        <v>0</v>
      </c>
      <c r="FE564">
        <v>218</v>
      </c>
      <c r="FF564">
        <v>1.01</v>
      </c>
      <c r="FG564">
        <v>691.5</v>
      </c>
      <c r="FH564">
        <v>6.46</v>
      </c>
      <c r="FI564">
        <v>6.84</v>
      </c>
      <c r="FJ564">
        <v>6.84</v>
      </c>
      <c r="FL564">
        <v>39.19</v>
      </c>
      <c r="FM564" s="2">
        <v>193560.53</v>
      </c>
      <c r="FN564">
        <v>100</v>
      </c>
      <c r="FO564">
        <v>75.63</v>
      </c>
      <c r="FP564">
        <v>100</v>
      </c>
      <c r="FQ564">
        <v>105.92</v>
      </c>
      <c r="FR564">
        <v>20.73</v>
      </c>
      <c r="FS564">
        <v>12.91</v>
      </c>
      <c r="FV564">
        <v>13.53</v>
      </c>
      <c r="FW564">
        <v>1.47</v>
      </c>
      <c r="FX564">
        <v>470.79</v>
      </c>
      <c r="FY564">
        <v>28.27</v>
      </c>
      <c r="GA564">
        <v>185.78</v>
      </c>
      <c r="GB564">
        <v>100</v>
      </c>
      <c r="GD564">
        <v>17.09</v>
      </c>
      <c r="GE564">
        <v>3.88</v>
      </c>
      <c r="GF564">
        <v>630.32000000000005</v>
      </c>
      <c r="GG564">
        <v>79.27</v>
      </c>
      <c r="GH564">
        <v>20.2</v>
      </c>
      <c r="GI564">
        <v>56.73</v>
      </c>
      <c r="GJ564">
        <v>25.19</v>
      </c>
      <c r="GK564">
        <v>37</v>
      </c>
      <c r="GL564">
        <v>2.77</v>
      </c>
      <c r="GM564">
        <v>0.45</v>
      </c>
      <c r="GN564">
        <v>44.41</v>
      </c>
      <c r="GO564">
        <v>65.23</v>
      </c>
      <c r="GP564">
        <v>20.52</v>
      </c>
      <c r="GQ564">
        <v>0.85</v>
      </c>
      <c r="GR564">
        <v>0.79</v>
      </c>
      <c r="GS564">
        <v>97.82</v>
      </c>
      <c r="GU564">
        <v>2.1800000000000002</v>
      </c>
      <c r="GV564">
        <v>90.24</v>
      </c>
      <c r="GW564">
        <v>100</v>
      </c>
      <c r="GX564">
        <v>1.47</v>
      </c>
      <c r="HA564">
        <v>1.47</v>
      </c>
      <c r="HB564">
        <v>24.37</v>
      </c>
      <c r="HC564">
        <v>4.29</v>
      </c>
      <c r="HD564">
        <v>138.61000000000001</v>
      </c>
      <c r="HE564">
        <v>75.63</v>
      </c>
      <c r="HF564">
        <v>12.91</v>
      </c>
      <c r="HG564">
        <v>412.27</v>
      </c>
      <c r="HH564">
        <v>99.94</v>
      </c>
      <c r="HJ564">
        <v>100</v>
      </c>
      <c r="HK564">
        <v>0.76</v>
      </c>
      <c r="HM564">
        <v>0.83</v>
      </c>
      <c r="HR564">
        <v>0</v>
      </c>
      <c r="HS564">
        <v>0</v>
      </c>
      <c r="HU564">
        <v>100</v>
      </c>
      <c r="HV564">
        <v>100</v>
      </c>
      <c r="HX564">
        <v>72.680000000000007</v>
      </c>
      <c r="HY564">
        <v>0</v>
      </c>
      <c r="HZ564">
        <v>100</v>
      </c>
      <c r="IA564">
        <v>130.29</v>
      </c>
      <c r="IB564">
        <v>464.67</v>
      </c>
    </row>
    <row r="565" spans="1:236" hidden="1" x14ac:dyDescent="0.25">
      <c r="A565">
        <v>412360</v>
      </c>
      <c r="B565" t="str">
        <f>VLOOKUP(A565,cods!$A$1:$C$345,3,FALSE)</f>
        <v>Norte Central Paranaense</v>
      </c>
      <c r="C565" t="s">
        <v>528</v>
      </c>
      <c r="D565" t="s">
        <v>236</v>
      </c>
      <c r="E565">
        <v>2020</v>
      </c>
      <c r="F565">
        <v>41069000</v>
      </c>
      <c r="G565" t="s">
        <v>237</v>
      </c>
      <c r="H565" t="s">
        <v>238</v>
      </c>
      <c r="I565" t="s">
        <v>239</v>
      </c>
      <c r="J565" t="s">
        <v>240</v>
      </c>
      <c r="K565" t="s">
        <v>241</v>
      </c>
      <c r="L565">
        <v>1</v>
      </c>
      <c r="O565">
        <v>1</v>
      </c>
      <c r="Q565">
        <v>0</v>
      </c>
      <c r="V565" s="1">
        <v>2025</v>
      </c>
      <c r="W565" s="1">
        <v>2025</v>
      </c>
      <c r="X565" t="s">
        <v>247</v>
      </c>
      <c r="Y565" t="s">
        <v>243</v>
      </c>
      <c r="AA565" s="1">
        <v>1594</v>
      </c>
      <c r="AB565" s="1">
        <v>1045</v>
      </c>
      <c r="AC565" s="1">
        <v>1593</v>
      </c>
      <c r="AD565" s="1">
        <v>1595</v>
      </c>
      <c r="AE565">
        <v>674</v>
      </c>
      <c r="AF565">
        <v>659</v>
      </c>
      <c r="AG565">
        <v>683</v>
      </c>
      <c r="AH565">
        <v>668</v>
      </c>
      <c r="AI565">
        <v>674</v>
      </c>
      <c r="AJ565">
        <v>659</v>
      </c>
      <c r="AK565">
        <v>21.06</v>
      </c>
      <c r="AL565">
        <v>14.02</v>
      </c>
      <c r="AM565">
        <v>146.03</v>
      </c>
      <c r="AN565">
        <v>0</v>
      </c>
      <c r="AO565">
        <v>102.84</v>
      </c>
      <c r="AP565">
        <v>102.84</v>
      </c>
      <c r="AQ565">
        <v>107.87</v>
      </c>
      <c r="AR565">
        <v>146.03</v>
      </c>
      <c r="AS565">
        <v>618</v>
      </c>
      <c r="AT565">
        <v>604</v>
      </c>
      <c r="AU565">
        <v>683</v>
      </c>
      <c r="AV565">
        <v>668</v>
      </c>
      <c r="AW565">
        <v>146.03</v>
      </c>
      <c r="AX565">
        <v>0</v>
      </c>
      <c r="AY565">
        <v>0</v>
      </c>
      <c r="AZ565">
        <v>0</v>
      </c>
      <c r="BA565">
        <v>95.02</v>
      </c>
      <c r="BB565">
        <v>772</v>
      </c>
      <c r="BC565">
        <v>766</v>
      </c>
      <c r="BD565">
        <v>618</v>
      </c>
      <c r="BE565">
        <v>604</v>
      </c>
      <c r="BF565">
        <v>0.09</v>
      </c>
      <c r="BH565" s="1">
        <v>1045</v>
      </c>
      <c r="BI565" s="1">
        <v>1046</v>
      </c>
      <c r="BJ565">
        <v>146.03</v>
      </c>
      <c r="BK565">
        <v>95.88</v>
      </c>
      <c r="CI565" s="2">
        <v>662016.19999999995</v>
      </c>
      <c r="CJ565" s="2">
        <v>662016.19999999995</v>
      </c>
      <c r="CL565" s="2">
        <v>15097.12</v>
      </c>
      <c r="CM565" s="2">
        <v>677113.32</v>
      </c>
      <c r="CN565" s="2">
        <v>596814.35</v>
      </c>
      <c r="CO565">
        <v>0</v>
      </c>
      <c r="CP565" s="2">
        <v>734848.19</v>
      </c>
      <c r="CQ565" s="2">
        <v>654353.49</v>
      </c>
      <c r="CR565" s="2">
        <v>591828.47</v>
      </c>
      <c r="CS565" s="2">
        <v>2115.6999999999998</v>
      </c>
      <c r="CT565" s="2">
        <v>68654.11</v>
      </c>
      <c r="CU565" s="2">
        <v>77144.789999999994</v>
      </c>
      <c r="CV565" s="2">
        <v>791221.17</v>
      </c>
      <c r="CW565" s="2">
        <v>9341.99</v>
      </c>
      <c r="CX565" s="2">
        <v>1002106.86</v>
      </c>
      <c r="CY565">
        <v>0</v>
      </c>
      <c r="CZ565" s="2">
        <v>150592.98000000001</v>
      </c>
      <c r="DA565">
        <v>0</v>
      </c>
      <c r="DB565" s="2">
        <v>47898.79</v>
      </c>
      <c r="DC565">
        <v>0</v>
      </c>
      <c r="DD565" s="2">
        <v>8184.27</v>
      </c>
      <c r="DE565">
        <v>0</v>
      </c>
      <c r="DF565">
        <v>859</v>
      </c>
      <c r="DG565">
        <v>1</v>
      </c>
      <c r="DH565">
        <v>2</v>
      </c>
      <c r="DI565" s="2">
        <v>3579.31</v>
      </c>
      <c r="DJ565" s="2">
        <v>50950.720000000001</v>
      </c>
      <c r="DK565" s="2">
        <v>9043.27</v>
      </c>
      <c r="DL565">
        <v>0</v>
      </c>
      <c r="DM565">
        <v>0</v>
      </c>
      <c r="DN565" s="2">
        <v>9043.27</v>
      </c>
      <c r="DO565" s="2">
        <v>7377.31</v>
      </c>
      <c r="DP565" s="2">
        <v>8426.43</v>
      </c>
      <c r="DQ565">
        <v>915.56</v>
      </c>
      <c r="DR565" s="2">
        <v>16719.3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 t="s">
        <v>244</v>
      </c>
      <c r="EL565">
        <v>0</v>
      </c>
      <c r="EM565">
        <v>0</v>
      </c>
      <c r="EO565">
        <v>255</v>
      </c>
      <c r="EP565">
        <v>0</v>
      </c>
      <c r="EQ565">
        <v>257</v>
      </c>
      <c r="ER565">
        <v>0</v>
      </c>
      <c r="EV565">
        <v>257</v>
      </c>
      <c r="EW565">
        <v>255</v>
      </c>
      <c r="EX565">
        <v>1</v>
      </c>
      <c r="EZ565">
        <v>817</v>
      </c>
      <c r="FA565">
        <v>720</v>
      </c>
      <c r="FB565" s="2">
        <v>1225.26</v>
      </c>
      <c r="FC565">
        <v>257</v>
      </c>
      <c r="FD565">
        <v>0</v>
      </c>
      <c r="FE565">
        <v>257</v>
      </c>
      <c r="FF565">
        <v>1.01</v>
      </c>
      <c r="FG565">
        <v>450.33</v>
      </c>
      <c r="FH565">
        <v>9.2899999999999991</v>
      </c>
      <c r="FI565">
        <v>6.14</v>
      </c>
      <c r="FJ565">
        <v>6.14</v>
      </c>
      <c r="FL565">
        <v>66.760000000000005</v>
      </c>
      <c r="FM565" s="2">
        <v>394552.31</v>
      </c>
      <c r="FN565">
        <v>100</v>
      </c>
      <c r="FO565">
        <v>70.47</v>
      </c>
      <c r="FP565">
        <v>100</v>
      </c>
      <c r="FQ565">
        <v>66.06</v>
      </c>
      <c r="FR565">
        <v>26.09</v>
      </c>
      <c r="FS565">
        <v>12.69</v>
      </c>
      <c r="FV565">
        <v>13.31</v>
      </c>
      <c r="FW565">
        <v>1.7</v>
      </c>
      <c r="FX565">
        <v>398.4</v>
      </c>
      <c r="FY565">
        <v>22.81</v>
      </c>
      <c r="GA565">
        <v>176.76</v>
      </c>
      <c r="GB565">
        <v>100</v>
      </c>
      <c r="GD565">
        <v>18.02</v>
      </c>
      <c r="GE565">
        <v>7.33</v>
      </c>
      <c r="GF565" s="2">
        <v>1171.31</v>
      </c>
      <c r="GG565">
        <v>73.91</v>
      </c>
      <c r="GH565">
        <v>11.86</v>
      </c>
      <c r="GI565">
        <v>119.52</v>
      </c>
      <c r="GJ565">
        <v>89.4</v>
      </c>
      <c r="GK565">
        <v>101.05</v>
      </c>
      <c r="GL565">
        <v>2.5299999999999998</v>
      </c>
      <c r="GM565">
        <v>0.54</v>
      </c>
      <c r="GN565">
        <v>74.8</v>
      </c>
      <c r="GO565">
        <v>84.55</v>
      </c>
      <c r="GP565">
        <v>8.68</v>
      </c>
      <c r="GQ565">
        <v>0.27</v>
      </c>
      <c r="GR565">
        <v>0.45</v>
      </c>
      <c r="GS565">
        <v>97.77</v>
      </c>
      <c r="GU565">
        <v>2.23</v>
      </c>
      <c r="GV565">
        <v>90.45</v>
      </c>
      <c r="GW565">
        <v>100</v>
      </c>
      <c r="GX565">
        <v>2.25</v>
      </c>
      <c r="HA565">
        <v>2.25</v>
      </c>
      <c r="HB565">
        <v>29.53</v>
      </c>
      <c r="HC565">
        <v>6.73</v>
      </c>
      <c r="HD565">
        <v>177.17</v>
      </c>
      <c r="HE565">
        <v>70.47</v>
      </c>
      <c r="HF565">
        <v>12.69</v>
      </c>
      <c r="HG565">
        <v>390.7</v>
      </c>
      <c r="HH565">
        <v>99.94</v>
      </c>
      <c r="HJ565">
        <v>100</v>
      </c>
      <c r="HK565">
        <v>0.66</v>
      </c>
      <c r="HM565">
        <v>0.72</v>
      </c>
      <c r="HR565">
        <v>0</v>
      </c>
      <c r="HS565">
        <v>0</v>
      </c>
      <c r="HU565">
        <v>100</v>
      </c>
      <c r="HV565">
        <v>100</v>
      </c>
      <c r="HX565">
        <v>1.7</v>
      </c>
      <c r="HY565">
        <v>0</v>
      </c>
      <c r="HZ565">
        <v>100</v>
      </c>
      <c r="IA565">
        <v>73.87</v>
      </c>
      <c r="IB565">
        <v>393.09</v>
      </c>
    </row>
    <row r="566" spans="1:236" hidden="1" x14ac:dyDescent="0.25">
      <c r="A566">
        <v>412380</v>
      </c>
      <c r="B566" t="str">
        <f>VLOOKUP(A566,cods!$A$1:$C$345,3,FALSE)</f>
        <v>Sudoeste Paranaense</v>
      </c>
      <c r="C566" t="s">
        <v>529</v>
      </c>
      <c r="D566" t="s">
        <v>236</v>
      </c>
      <c r="E566">
        <v>2021</v>
      </c>
      <c r="F566">
        <v>41069000</v>
      </c>
      <c r="G566" t="s">
        <v>237</v>
      </c>
      <c r="H566" t="s">
        <v>238</v>
      </c>
      <c r="I566" t="s">
        <v>239</v>
      </c>
      <c r="J566" t="s">
        <v>240</v>
      </c>
      <c r="K566" t="s">
        <v>241</v>
      </c>
      <c r="L566">
        <v>1</v>
      </c>
      <c r="O566">
        <v>1</v>
      </c>
      <c r="Q566">
        <v>0</v>
      </c>
      <c r="V566" s="1">
        <v>2042</v>
      </c>
      <c r="W566" s="1">
        <v>2042</v>
      </c>
      <c r="X566" t="s">
        <v>247</v>
      </c>
      <c r="Y566" t="s">
        <v>243</v>
      </c>
      <c r="AA566" s="1">
        <v>14924</v>
      </c>
      <c r="AB566" s="1">
        <v>8434</v>
      </c>
      <c r="AC566" s="1">
        <v>10697</v>
      </c>
      <c r="AD566" s="1">
        <v>10474</v>
      </c>
      <c r="AE566" s="1">
        <v>3307</v>
      </c>
      <c r="AF566" s="1">
        <v>3237</v>
      </c>
      <c r="AG566" s="1">
        <v>3687</v>
      </c>
      <c r="AH566" s="1">
        <v>3616</v>
      </c>
      <c r="AI566" s="1">
        <v>3307</v>
      </c>
      <c r="AJ566" s="1">
        <v>3237</v>
      </c>
      <c r="AK566">
        <v>90.16</v>
      </c>
      <c r="AL566">
        <v>68.709999999999994</v>
      </c>
      <c r="AM566">
        <v>582.58000000000004</v>
      </c>
      <c r="AN566">
        <v>311.06</v>
      </c>
      <c r="AO566">
        <v>438.7</v>
      </c>
      <c r="AP566">
        <v>438.7</v>
      </c>
      <c r="AQ566">
        <v>460.21</v>
      </c>
      <c r="AR566">
        <v>582.58000000000004</v>
      </c>
      <c r="AS566" s="1">
        <v>3312</v>
      </c>
      <c r="AT566" s="1">
        <v>3243</v>
      </c>
      <c r="AU566" s="1">
        <v>3687</v>
      </c>
      <c r="AV566" s="1">
        <v>3616</v>
      </c>
      <c r="AW566">
        <v>271.52</v>
      </c>
      <c r="AX566">
        <v>0</v>
      </c>
      <c r="AY566">
        <v>0</v>
      </c>
      <c r="AZ566">
        <v>0</v>
      </c>
      <c r="BA566">
        <v>380.32</v>
      </c>
      <c r="BB566" s="1">
        <v>3549</v>
      </c>
      <c r="BC566" s="1">
        <v>3484</v>
      </c>
      <c r="BD566" s="1">
        <v>3312</v>
      </c>
      <c r="BE566" s="1">
        <v>3243</v>
      </c>
      <c r="BF566">
        <v>3.24</v>
      </c>
      <c r="BH566" s="1">
        <v>8434</v>
      </c>
      <c r="BI566" s="1">
        <v>8360</v>
      </c>
      <c r="BJ566">
        <v>582.58000000000004</v>
      </c>
      <c r="BK566">
        <v>359.1</v>
      </c>
      <c r="CI566" s="2">
        <v>2908896.92</v>
      </c>
      <c r="CJ566" s="2">
        <v>2908896.92</v>
      </c>
      <c r="CL566" s="2">
        <v>67261.63</v>
      </c>
      <c r="CM566" s="2">
        <v>2976158.55</v>
      </c>
      <c r="CN566" s="2">
        <v>2847412.34</v>
      </c>
      <c r="CO566">
        <v>0</v>
      </c>
      <c r="CP566" s="2">
        <v>510220.48</v>
      </c>
      <c r="CQ566" s="2">
        <v>360608.15</v>
      </c>
      <c r="CR566" s="2">
        <v>714082.8</v>
      </c>
      <c r="CS566" s="2">
        <v>60261.74</v>
      </c>
      <c r="CT566" s="2">
        <v>289292.86</v>
      </c>
      <c r="CU566" s="2">
        <v>303646.33</v>
      </c>
      <c r="CV566" s="2">
        <v>1682043.48</v>
      </c>
      <c r="CW566" s="2">
        <v>213354.63</v>
      </c>
      <c r="CX566" s="2">
        <v>2496209.9</v>
      </c>
      <c r="CY566">
        <v>0</v>
      </c>
      <c r="CZ566" s="2">
        <v>215339.24</v>
      </c>
      <c r="DA566">
        <v>0</v>
      </c>
      <c r="DB566" s="2">
        <v>210338.86</v>
      </c>
      <c r="DC566" s="2">
        <v>191244.34</v>
      </c>
      <c r="DD566" s="2">
        <v>467727.71</v>
      </c>
      <c r="DE566" s="2">
        <v>6651433.6399999997</v>
      </c>
      <c r="DF566" s="2">
        <v>82973.31</v>
      </c>
      <c r="DG566">
        <v>4</v>
      </c>
      <c r="DH566">
        <v>3</v>
      </c>
      <c r="DI566" s="2">
        <v>104420.89</v>
      </c>
      <c r="DJ566" s="2">
        <v>194228.21</v>
      </c>
      <c r="DK566" s="2">
        <v>1707744.84</v>
      </c>
      <c r="DL566" s="2">
        <v>5481884.3200000003</v>
      </c>
      <c r="DM566" s="2">
        <v>12505.5</v>
      </c>
      <c r="DN566" s="2">
        <v>7202134.6600000001</v>
      </c>
      <c r="DO566">
        <v>8.26</v>
      </c>
      <c r="DP566" s="2">
        <v>105933.53</v>
      </c>
      <c r="DQ566" s="2">
        <v>107421.1</v>
      </c>
      <c r="DR566" s="2">
        <v>213362.89</v>
      </c>
      <c r="DU566">
        <v>0</v>
      </c>
      <c r="EK566" t="s">
        <v>244</v>
      </c>
      <c r="EL566">
        <v>0</v>
      </c>
      <c r="EM566">
        <v>0</v>
      </c>
      <c r="EO566">
        <v>424</v>
      </c>
      <c r="EP566">
        <v>0</v>
      </c>
      <c r="EQ566">
        <v>392</v>
      </c>
      <c r="ER566">
        <v>0</v>
      </c>
      <c r="EV566">
        <v>392</v>
      </c>
      <c r="EW566">
        <v>424</v>
      </c>
      <c r="EX566">
        <v>24</v>
      </c>
      <c r="EZ566" s="1">
        <v>3313</v>
      </c>
      <c r="FA566" s="1">
        <v>3147</v>
      </c>
      <c r="FB566" s="2">
        <v>144132.74</v>
      </c>
      <c r="FC566">
        <v>394</v>
      </c>
      <c r="FD566">
        <v>0</v>
      </c>
      <c r="FE566">
        <v>394</v>
      </c>
      <c r="FF566">
        <v>1.1200000000000001</v>
      </c>
      <c r="FG566" s="2">
        <v>1043.29</v>
      </c>
      <c r="FH566">
        <v>5.42</v>
      </c>
      <c r="FI566">
        <v>6.32</v>
      </c>
      <c r="FJ566">
        <v>6.32</v>
      </c>
      <c r="FL566">
        <v>40.770000000000003</v>
      </c>
      <c r="FM566" s="2">
        <v>204023.66</v>
      </c>
      <c r="FN566">
        <v>100</v>
      </c>
      <c r="FO566">
        <v>75.72</v>
      </c>
      <c r="FP566">
        <v>100</v>
      </c>
      <c r="FQ566">
        <v>116.53</v>
      </c>
      <c r="FR566">
        <v>20.56</v>
      </c>
      <c r="FS566">
        <v>10.01</v>
      </c>
      <c r="FV566">
        <v>10.5</v>
      </c>
      <c r="FW566">
        <v>4.99</v>
      </c>
      <c r="FX566">
        <v>732.01</v>
      </c>
      <c r="FY566">
        <v>22.59</v>
      </c>
      <c r="GA566">
        <v>113.54</v>
      </c>
      <c r="GB566">
        <v>100</v>
      </c>
      <c r="GD566">
        <v>13.3</v>
      </c>
      <c r="GE566">
        <v>3.65</v>
      </c>
      <c r="GF566">
        <v>460.64</v>
      </c>
      <c r="GG566">
        <v>79.44</v>
      </c>
      <c r="GH566">
        <v>4.33</v>
      </c>
      <c r="GI566">
        <v>57.82</v>
      </c>
      <c r="GJ566">
        <v>24.55</v>
      </c>
      <c r="GK566">
        <v>34.99</v>
      </c>
      <c r="GL566">
        <v>7.33</v>
      </c>
      <c r="GM566">
        <v>3.59</v>
      </c>
      <c r="GN566">
        <v>42.45</v>
      </c>
      <c r="GO566">
        <v>60.51</v>
      </c>
      <c r="GP566">
        <v>17.2</v>
      </c>
      <c r="GQ566">
        <v>3.58</v>
      </c>
      <c r="GR566">
        <v>6.21</v>
      </c>
      <c r="GS566">
        <v>97.74</v>
      </c>
      <c r="GU566">
        <v>2.2599999999999998</v>
      </c>
      <c r="GV566">
        <v>89.76</v>
      </c>
      <c r="GW566">
        <v>100</v>
      </c>
      <c r="GX566">
        <v>1.07</v>
      </c>
      <c r="HA566">
        <v>1.07</v>
      </c>
      <c r="HB566">
        <v>24.28</v>
      </c>
      <c r="HC566">
        <v>4.8499999999999996</v>
      </c>
      <c r="HD566">
        <v>117.76</v>
      </c>
      <c r="HE566">
        <v>75.72</v>
      </c>
      <c r="HF566">
        <v>10.01</v>
      </c>
      <c r="HG566">
        <v>61.72</v>
      </c>
      <c r="HH566">
        <v>71.680000000000007</v>
      </c>
      <c r="HJ566">
        <v>100</v>
      </c>
      <c r="HK566">
        <v>0.62</v>
      </c>
      <c r="HM566">
        <v>0.81</v>
      </c>
      <c r="HR566">
        <v>0</v>
      </c>
      <c r="HS566">
        <v>0</v>
      </c>
      <c r="HU566">
        <v>100</v>
      </c>
      <c r="HV566">
        <v>100</v>
      </c>
      <c r="HX566">
        <v>45.8</v>
      </c>
      <c r="HY566">
        <v>0</v>
      </c>
      <c r="HZ566">
        <v>100</v>
      </c>
      <c r="IA566">
        <v>136.46</v>
      </c>
      <c r="IB566">
        <v>655.94</v>
      </c>
    </row>
    <row r="567" spans="1:236" hidden="1" x14ac:dyDescent="0.25">
      <c r="A567">
        <v>412380</v>
      </c>
      <c r="B567" t="str">
        <f>VLOOKUP(A567,cods!$A$1:$C$345,3,FALSE)</f>
        <v>Sudoeste Paranaense</v>
      </c>
      <c r="C567" t="s">
        <v>529</v>
      </c>
      <c r="D567" t="s">
        <v>236</v>
      </c>
      <c r="E567">
        <v>2020</v>
      </c>
      <c r="F567">
        <v>41069000</v>
      </c>
      <c r="G567" t="s">
        <v>237</v>
      </c>
      <c r="H567" t="s">
        <v>238</v>
      </c>
      <c r="I567" t="s">
        <v>239</v>
      </c>
      <c r="J567" t="s">
        <v>240</v>
      </c>
      <c r="K567" t="s">
        <v>241</v>
      </c>
      <c r="L567">
        <v>1</v>
      </c>
      <c r="O567">
        <v>1</v>
      </c>
      <c r="Q567">
        <v>0</v>
      </c>
      <c r="V567" s="1">
        <v>2042</v>
      </c>
      <c r="W567" s="1">
        <v>2042</v>
      </c>
      <c r="X567" t="s">
        <v>247</v>
      </c>
      <c r="Y567" t="s">
        <v>243</v>
      </c>
      <c r="AA567" s="1">
        <v>14794</v>
      </c>
      <c r="AB567" s="1">
        <v>8360</v>
      </c>
      <c r="AC567" s="1">
        <v>10474</v>
      </c>
      <c r="AD567" s="1">
        <v>10190</v>
      </c>
      <c r="AE567" s="1">
        <v>3237</v>
      </c>
      <c r="AF567" s="1">
        <v>3137</v>
      </c>
      <c r="AG567" s="1">
        <v>3616</v>
      </c>
      <c r="AH567" s="1">
        <v>3521</v>
      </c>
      <c r="AI567" s="1">
        <v>3237</v>
      </c>
      <c r="AJ567" s="1">
        <v>3137</v>
      </c>
      <c r="AK567">
        <v>68.709999999999994</v>
      </c>
      <c r="AL567">
        <v>68.03</v>
      </c>
      <c r="AM567">
        <v>562.67999999999995</v>
      </c>
      <c r="AN567">
        <v>282</v>
      </c>
      <c r="AO567">
        <v>429.16</v>
      </c>
      <c r="AP567">
        <v>429.16</v>
      </c>
      <c r="AQ567">
        <v>449.31</v>
      </c>
      <c r="AR567">
        <v>562.67999999999995</v>
      </c>
      <c r="AS567" s="1">
        <v>3243</v>
      </c>
      <c r="AT567" s="1">
        <v>3155</v>
      </c>
      <c r="AU567" s="1">
        <v>3616</v>
      </c>
      <c r="AV567" s="1">
        <v>3521</v>
      </c>
      <c r="AW567">
        <v>280.68</v>
      </c>
      <c r="AX567">
        <v>0</v>
      </c>
      <c r="AY567">
        <v>0</v>
      </c>
      <c r="AZ567">
        <v>0</v>
      </c>
      <c r="BA567">
        <v>373.12</v>
      </c>
      <c r="BB567" s="1">
        <v>3484</v>
      </c>
      <c r="BC567" s="1">
        <v>3384</v>
      </c>
      <c r="BD567" s="1">
        <v>3243</v>
      </c>
      <c r="BE567" s="1">
        <v>3155</v>
      </c>
      <c r="BF567">
        <v>10.76</v>
      </c>
      <c r="BH567" s="1">
        <v>8360</v>
      </c>
      <c r="BI567" s="1">
        <v>8284</v>
      </c>
      <c r="BJ567">
        <v>562.67999999999995</v>
      </c>
      <c r="BK567">
        <v>419.18</v>
      </c>
      <c r="CI567" s="2">
        <v>2635155.5699999998</v>
      </c>
      <c r="CJ567" s="2">
        <v>2635155.5699999998</v>
      </c>
      <c r="CL567" s="2">
        <v>69184.61</v>
      </c>
      <c r="CM567" s="2">
        <v>2704340.18</v>
      </c>
      <c r="CN567" s="2">
        <v>2680949.83</v>
      </c>
      <c r="CO567">
        <v>0</v>
      </c>
      <c r="CP567" s="2">
        <v>360608.15</v>
      </c>
      <c r="CQ567" s="2">
        <v>340680.38</v>
      </c>
      <c r="CR567" s="2">
        <v>688208.59</v>
      </c>
      <c r="CS567" s="2">
        <v>69039.67</v>
      </c>
      <c r="CT567" s="2">
        <v>301617.48</v>
      </c>
      <c r="CU567" s="2">
        <v>223318.8</v>
      </c>
      <c r="CV567" s="2">
        <v>1543751.23</v>
      </c>
      <c r="CW567" s="2">
        <v>31821.88</v>
      </c>
      <c r="CX567" s="2">
        <v>2093175.08</v>
      </c>
      <c r="CY567">
        <v>0</v>
      </c>
      <c r="CZ567" s="2">
        <v>142423.26</v>
      </c>
      <c r="DA567">
        <v>0</v>
      </c>
      <c r="DB567" s="2">
        <v>191572.27</v>
      </c>
      <c r="DC567" s="2">
        <v>229937.77</v>
      </c>
      <c r="DD567" s="2">
        <v>217295.88</v>
      </c>
      <c r="DE567" s="2">
        <v>144352.1</v>
      </c>
      <c r="DF567" s="2">
        <v>8297</v>
      </c>
      <c r="DG567">
        <v>3</v>
      </c>
      <c r="DH567">
        <v>3</v>
      </c>
      <c r="DI567" s="2">
        <v>69994.42</v>
      </c>
      <c r="DJ567" s="2">
        <v>145240.94</v>
      </c>
      <c r="DK567" s="2">
        <v>269248.32</v>
      </c>
      <c r="DL567" s="2">
        <v>100696.66</v>
      </c>
      <c r="DM567">
        <v>0</v>
      </c>
      <c r="DN567" s="2">
        <v>369944.98</v>
      </c>
      <c r="DO567">
        <v>7.78</v>
      </c>
      <c r="DP567" s="2">
        <v>27577.16</v>
      </c>
      <c r="DQ567" s="2">
        <v>4244.72</v>
      </c>
      <c r="DR567" s="2">
        <v>31829.66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 t="s">
        <v>244</v>
      </c>
      <c r="EL567">
        <v>0</v>
      </c>
      <c r="EM567">
        <v>0</v>
      </c>
      <c r="EO567">
        <v>472</v>
      </c>
      <c r="EP567">
        <v>1</v>
      </c>
      <c r="EQ567">
        <v>476</v>
      </c>
      <c r="ER567">
        <v>0</v>
      </c>
      <c r="EV567">
        <v>476</v>
      </c>
      <c r="EW567">
        <v>472</v>
      </c>
      <c r="EX567">
        <v>0</v>
      </c>
      <c r="EY567">
        <v>0</v>
      </c>
      <c r="EZ567" s="1">
        <v>1861</v>
      </c>
      <c r="FA567" s="1">
        <v>1713</v>
      </c>
      <c r="FB567" s="2">
        <v>2295.52</v>
      </c>
      <c r="FC567">
        <v>526</v>
      </c>
      <c r="FD567">
        <v>0</v>
      </c>
      <c r="FE567">
        <v>526</v>
      </c>
      <c r="FF567">
        <v>1.1200000000000001</v>
      </c>
      <c r="FG567" s="2">
        <v>1189.5</v>
      </c>
      <c r="FH567">
        <v>4.66</v>
      </c>
      <c r="FI567">
        <v>5.86</v>
      </c>
      <c r="FJ567">
        <v>5.86</v>
      </c>
      <c r="FL567">
        <v>43.55</v>
      </c>
      <c r="FM567" s="2">
        <v>229402.86</v>
      </c>
      <c r="FN567">
        <v>100</v>
      </c>
      <c r="FO567">
        <v>77.760000000000005</v>
      </c>
      <c r="FP567">
        <v>100</v>
      </c>
      <c r="FQ567">
        <v>125.89</v>
      </c>
      <c r="FR567">
        <v>18.59</v>
      </c>
      <c r="FS567">
        <v>10.02</v>
      </c>
      <c r="FV567">
        <v>10.49</v>
      </c>
      <c r="FW567">
        <v>3.97</v>
      </c>
      <c r="FX567">
        <v>898.08</v>
      </c>
      <c r="FY567">
        <v>19.91</v>
      </c>
      <c r="GA567">
        <v>113.8</v>
      </c>
      <c r="GB567">
        <v>100</v>
      </c>
      <c r="GD567">
        <v>13.14</v>
      </c>
      <c r="GE567">
        <v>3.44</v>
      </c>
      <c r="GF567">
        <v>432.61</v>
      </c>
      <c r="GG567">
        <v>81.41</v>
      </c>
      <c r="GH567">
        <v>0.86</v>
      </c>
      <c r="GI567">
        <v>58.58</v>
      </c>
      <c r="GJ567">
        <v>26.12</v>
      </c>
      <c r="GK567">
        <v>34.590000000000003</v>
      </c>
      <c r="GL567">
        <v>1.21</v>
      </c>
      <c r="GM567">
        <v>2.66</v>
      </c>
      <c r="GN567">
        <v>44.58</v>
      </c>
      <c r="GO567">
        <v>59.05</v>
      </c>
      <c r="GP567">
        <v>19.54</v>
      </c>
      <c r="GQ567">
        <v>4.47</v>
      </c>
      <c r="GR567">
        <v>4.53</v>
      </c>
      <c r="GS567">
        <v>97.44</v>
      </c>
      <c r="GU567">
        <v>2.56</v>
      </c>
      <c r="GV567">
        <v>89.65</v>
      </c>
      <c r="GW567">
        <v>100</v>
      </c>
      <c r="GX567">
        <v>0.94</v>
      </c>
      <c r="HA567">
        <v>0.94</v>
      </c>
      <c r="HB567">
        <v>22.24</v>
      </c>
      <c r="HC567">
        <v>4.92</v>
      </c>
      <c r="HD567">
        <v>105.53</v>
      </c>
      <c r="HE567">
        <v>77.760000000000005</v>
      </c>
      <c r="HF567">
        <v>10.02</v>
      </c>
      <c r="HG567">
        <v>48</v>
      </c>
      <c r="HH567">
        <v>70.8</v>
      </c>
      <c r="HJ567">
        <v>100</v>
      </c>
      <c r="HK567">
        <v>0.74</v>
      </c>
      <c r="HM567">
        <v>0.72</v>
      </c>
      <c r="HR567">
        <v>0.21</v>
      </c>
      <c r="HS567">
        <v>0</v>
      </c>
      <c r="HU567">
        <v>100</v>
      </c>
      <c r="HV567">
        <v>100</v>
      </c>
      <c r="HX567">
        <v>1.34</v>
      </c>
      <c r="HY567">
        <v>0</v>
      </c>
      <c r="HZ567">
        <v>100</v>
      </c>
      <c r="IA567">
        <v>148.49</v>
      </c>
      <c r="IB567">
        <v>802.07</v>
      </c>
    </row>
    <row r="568" spans="1:236" hidden="1" x14ac:dyDescent="0.25">
      <c r="A568">
        <v>412382</v>
      </c>
      <c r="B568" t="str">
        <f>VLOOKUP(A568,cods!$A$1:$C$345,3,FALSE)</f>
        <v>Oeste Paranaense</v>
      </c>
      <c r="C568" t="s">
        <v>530</v>
      </c>
      <c r="D568" t="s">
        <v>236</v>
      </c>
      <c r="E568">
        <v>2021</v>
      </c>
      <c r="F568">
        <v>41069000</v>
      </c>
      <c r="G568" t="s">
        <v>237</v>
      </c>
      <c r="H568" t="s">
        <v>238</v>
      </c>
      <c r="I568" t="s">
        <v>239</v>
      </c>
      <c r="J568" t="s">
        <v>240</v>
      </c>
      <c r="K568" t="s">
        <v>241</v>
      </c>
      <c r="L568">
        <v>1</v>
      </c>
      <c r="O568">
        <v>1</v>
      </c>
      <c r="Q568">
        <v>0</v>
      </c>
      <c r="V568" s="1">
        <v>2023</v>
      </c>
      <c r="W568" s="1">
        <v>2023</v>
      </c>
      <c r="X568" t="s">
        <v>247</v>
      </c>
      <c r="Y568" t="s">
        <v>243</v>
      </c>
      <c r="AA568" s="1">
        <v>3795</v>
      </c>
      <c r="AB568" s="1">
        <v>2452</v>
      </c>
      <c r="AC568" s="1">
        <v>3333</v>
      </c>
      <c r="AD568" s="1">
        <v>3291</v>
      </c>
      <c r="AE568" s="1">
        <v>1177</v>
      </c>
      <c r="AF568" s="1">
        <v>1160</v>
      </c>
      <c r="AG568" s="1">
        <v>1257</v>
      </c>
      <c r="AH568" s="1">
        <v>1245</v>
      </c>
      <c r="AI568" s="1">
        <v>1177</v>
      </c>
      <c r="AJ568" s="1">
        <v>1160</v>
      </c>
      <c r="AK568">
        <v>30.18</v>
      </c>
      <c r="AL568">
        <v>29.97</v>
      </c>
      <c r="AM568">
        <v>173.27</v>
      </c>
      <c r="AN568">
        <v>0</v>
      </c>
      <c r="AO568">
        <v>133.9</v>
      </c>
      <c r="AP568">
        <v>135.21</v>
      </c>
      <c r="AQ568">
        <v>146.24</v>
      </c>
      <c r="AR568">
        <v>173.27</v>
      </c>
      <c r="AS568" s="1">
        <v>1115</v>
      </c>
      <c r="AT568" s="1">
        <v>1101</v>
      </c>
      <c r="AU568" s="1">
        <v>1257</v>
      </c>
      <c r="AV568" s="1">
        <v>1245</v>
      </c>
      <c r="AW568">
        <v>173.27</v>
      </c>
      <c r="AX568">
        <v>0</v>
      </c>
      <c r="AY568">
        <v>0</v>
      </c>
      <c r="AZ568">
        <v>1.31</v>
      </c>
      <c r="BA568">
        <v>117.4</v>
      </c>
      <c r="BB568" s="1">
        <v>1296</v>
      </c>
      <c r="BC568" s="1">
        <v>1282</v>
      </c>
      <c r="BD568" s="1">
        <v>1115</v>
      </c>
      <c r="BE568" s="1">
        <v>1101</v>
      </c>
      <c r="BF568">
        <v>0</v>
      </c>
      <c r="BH568" s="1">
        <v>2452</v>
      </c>
      <c r="BI568" s="1">
        <v>2451</v>
      </c>
      <c r="BJ568">
        <v>173.27</v>
      </c>
      <c r="BK568">
        <v>151.65</v>
      </c>
      <c r="CI568" s="2">
        <v>917031.28</v>
      </c>
      <c r="CJ568" s="2">
        <v>917031.28</v>
      </c>
      <c r="CL568" s="2">
        <v>23893.1</v>
      </c>
      <c r="CM568" s="2">
        <v>940924.38</v>
      </c>
      <c r="CN568" s="2">
        <v>924453.26</v>
      </c>
      <c r="CO568">
        <v>0</v>
      </c>
      <c r="CP568" s="2">
        <v>109956.18</v>
      </c>
      <c r="CQ568" s="2">
        <v>92154.74</v>
      </c>
      <c r="CR568" s="2">
        <v>246112.7</v>
      </c>
      <c r="CS568" s="2">
        <v>10017.17</v>
      </c>
      <c r="CT568" s="2">
        <v>141223.67999999999</v>
      </c>
      <c r="CU568" s="2">
        <v>85414.49</v>
      </c>
      <c r="CV568" s="2">
        <v>562304.68000000005</v>
      </c>
      <c r="CW568" s="2">
        <v>13912.23</v>
      </c>
      <c r="CX568" s="2">
        <v>812269.6</v>
      </c>
      <c r="CY568">
        <v>0</v>
      </c>
      <c r="CZ568" s="2">
        <v>82470.83</v>
      </c>
      <c r="DA568">
        <v>0</v>
      </c>
      <c r="DB568" s="2">
        <v>66233.06</v>
      </c>
      <c r="DC568" s="2">
        <v>49049.14</v>
      </c>
      <c r="DD568" s="2">
        <v>43965.599999999999</v>
      </c>
      <c r="DG568">
        <v>1</v>
      </c>
      <c r="DH568">
        <v>1</v>
      </c>
      <c r="DI568" s="2">
        <v>13303.58</v>
      </c>
      <c r="DJ568" s="2">
        <v>104532.72</v>
      </c>
      <c r="DK568" s="2">
        <v>43965.599999999999</v>
      </c>
      <c r="DO568">
        <v>26.85</v>
      </c>
      <c r="DP568" s="2">
        <v>11020.42</v>
      </c>
      <c r="DQ568" s="2">
        <v>2891.81</v>
      </c>
      <c r="DR568" s="2">
        <v>13939.08</v>
      </c>
      <c r="DU568">
        <v>0</v>
      </c>
      <c r="EK568" t="s">
        <v>244</v>
      </c>
      <c r="EL568">
        <v>0</v>
      </c>
      <c r="EM568">
        <v>0</v>
      </c>
      <c r="EO568">
        <v>300</v>
      </c>
      <c r="EP568">
        <v>0</v>
      </c>
      <c r="EQ568">
        <v>278</v>
      </c>
      <c r="ER568">
        <v>0</v>
      </c>
      <c r="EV568">
        <v>278</v>
      </c>
      <c r="EW568">
        <v>300</v>
      </c>
      <c r="EX568">
        <v>0</v>
      </c>
      <c r="EY568">
        <v>0</v>
      </c>
      <c r="EZ568">
        <v>877</v>
      </c>
      <c r="FA568">
        <v>864</v>
      </c>
      <c r="FB568" s="2">
        <v>53118.31</v>
      </c>
      <c r="FC568">
        <v>276</v>
      </c>
      <c r="FD568">
        <v>0</v>
      </c>
      <c r="FE568">
        <v>276</v>
      </c>
      <c r="FF568">
        <v>1.07</v>
      </c>
      <c r="FG568" s="2">
        <v>1251</v>
      </c>
      <c r="FH568">
        <v>5.55</v>
      </c>
      <c r="FI568">
        <v>6.27</v>
      </c>
      <c r="FJ568">
        <v>6.33</v>
      </c>
      <c r="FL568">
        <v>40.81</v>
      </c>
      <c r="FM568" s="2">
        <v>246112.7</v>
      </c>
      <c r="FN568">
        <v>100</v>
      </c>
      <c r="FO568">
        <v>77.87</v>
      </c>
      <c r="FP568">
        <v>100</v>
      </c>
      <c r="FQ568">
        <v>112.9</v>
      </c>
      <c r="FR568">
        <v>15.6</v>
      </c>
      <c r="FS568">
        <v>8.92</v>
      </c>
      <c r="FV568">
        <v>9.65</v>
      </c>
      <c r="FW568">
        <v>1.35</v>
      </c>
      <c r="FX568">
        <v>928.69</v>
      </c>
      <c r="FY568">
        <v>23.33</v>
      </c>
      <c r="GA568">
        <v>110.76</v>
      </c>
      <c r="GB568">
        <v>100</v>
      </c>
      <c r="GD568">
        <v>11.45</v>
      </c>
      <c r="GE568">
        <v>3.85</v>
      </c>
      <c r="GF568">
        <v>449.48</v>
      </c>
      <c r="GG568">
        <v>84.4</v>
      </c>
      <c r="GH568">
        <v>1.75</v>
      </c>
      <c r="GI568">
        <v>61.32</v>
      </c>
      <c r="GJ568">
        <v>26.84</v>
      </c>
      <c r="GK568">
        <v>36.15</v>
      </c>
      <c r="GL568">
        <v>1.52</v>
      </c>
      <c r="GM568">
        <v>1.45</v>
      </c>
      <c r="GN568">
        <v>43.77</v>
      </c>
      <c r="GO568">
        <v>58.96</v>
      </c>
      <c r="GP568">
        <v>25.12</v>
      </c>
      <c r="GQ568">
        <v>1.78</v>
      </c>
      <c r="GR568">
        <v>2.37</v>
      </c>
      <c r="GS568">
        <v>97.46</v>
      </c>
      <c r="GU568">
        <v>2.54</v>
      </c>
      <c r="GV568">
        <v>88.57</v>
      </c>
      <c r="GW568">
        <v>100</v>
      </c>
      <c r="GX568">
        <v>0.86</v>
      </c>
      <c r="HA568">
        <v>0.86</v>
      </c>
      <c r="HB568">
        <v>21.97</v>
      </c>
      <c r="HC568">
        <v>3.47</v>
      </c>
      <c r="HD568">
        <v>89.24</v>
      </c>
      <c r="HE568">
        <v>78.03</v>
      </c>
      <c r="HF568">
        <v>8.92</v>
      </c>
      <c r="HG568">
        <v>42.07</v>
      </c>
      <c r="HH568">
        <v>87.83</v>
      </c>
      <c r="HJ568">
        <v>100</v>
      </c>
      <c r="HK568">
        <v>0.88</v>
      </c>
      <c r="HM568">
        <v>0.93</v>
      </c>
      <c r="HR568">
        <v>0</v>
      </c>
      <c r="HS568">
        <v>0</v>
      </c>
      <c r="HU568">
        <v>100</v>
      </c>
      <c r="HV568">
        <v>100</v>
      </c>
      <c r="HX568">
        <v>61.48</v>
      </c>
      <c r="HY568">
        <v>0</v>
      </c>
      <c r="HZ568">
        <v>100</v>
      </c>
      <c r="IA568">
        <v>147.84</v>
      </c>
      <c r="IB568">
        <v>867.45</v>
      </c>
    </row>
    <row r="569" spans="1:236" hidden="1" x14ac:dyDescent="0.25">
      <c r="A569">
        <v>412382</v>
      </c>
      <c r="B569" t="str">
        <f>VLOOKUP(A569,cods!$A$1:$C$345,3,FALSE)</f>
        <v>Oeste Paranaense</v>
      </c>
      <c r="C569" t="s">
        <v>530</v>
      </c>
      <c r="D569" t="s">
        <v>236</v>
      </c>
      <c r="E569">
        <v>2020</v>
      </c>
      <c r="F569">
        <v>41069000</v>
      </c>
      <c r="G569" t="s">
        <v>237</v>
      </c>
      <c r="H569" t="s">
        <v>238</v>
      </c>
      <c r="I569" t="s">
        <v>239</v>
      </c>
      <c r="J569" t="s">
        <v>240</v>
      </c>
      <c r="K569" t="s">
        <v>241</v>
      </c>
      <c r="L569">
        <v>1</v>
      </c>
      <c r="O569">
        <v>1</v>
      </c>
      <c r="Q569">
        <v>0</v>
      </c>
      <c r="V569" s="1">
        <v>2023</v>
      </c>
      <c r="W569" s="1">
        <v>2023</v>
      </c>
      <c r="X569" t="s">
        <v>247</v>
      </c>
      <c r="Y569" t="s">
        <v>243</v>
      </c>
      <c r="AA569" s="1">
        <v>3793</v>
      </c>
      <c r="AB569" s="1">
        <v>2451</v>
      </c>
      <c r="AC569" s="1">
        <v>3291</v>
      </c>
      <c r="AD569" s="1">
        <v>3226</v>
      </c>
      <c r="AE569" s="1">
        <v>1160</v>
      </c>
      <c r="AF569" s="1">
        <v>1137</v>
      </c>
      <c r="AG569" s="1">
        <v>1245</v>
      </c>
      <c r="AH569" s="1">
        <v>1219</v>
      </c>
      <c r="AI569" s="1">
        <v>1160</v>
      </c>
      <c r="AJ569" s="1">
        <v>1137</v>
      </c>
      <c r="AK569">
        <v>29.97</v>
      </c>
      <c r="AL569">
        <v>24.66</v>
      </c>
      <c r="AM569">
        <v>164.38</v>
      </c>
      <c r="AN569">
        <v>0</v>
      </c>
      <c r="AO569">
        <v>134.6</v>
      </c>
      <c r="AP569">
        <v>135.79</v>
      </c>
      <c r="AQ569">
        <v>145.69</v>
      </c>
      <c r="AR569">
        <v>171.89</v>
      </c>
      <c r="AS569" s="1">
        <v>1101</v>
      </c>
      <c r="AT569" s="1">
        <v>1079</v>
      </c>
      <c r="AU569" s="1">
        <v>1245</v>
      </c>
      <c r="AV569" s="1">
        <v>1219</v>
      </c>
      <c r="AW569">
        <v>164.38</v>
      </c>
      <c r="AX569">
        <v>0</v>
      </c>
      <c r="AY569">
        <v>7.51</v>
      </c>
      <c r="AZ569">
        <v>1.19</v>
      </c>
      <c r="BA569">
        <v>118.6</v>
      </c>
      <c r="BB569" s="1">
        <v>1282</v>
      </c>
      <c r="BC569" s="1">
        <v>1260</v>
      </c>
      <c r="BD569" s="1">
        <v>1101</v>
      </c>
      <c r="BE569" s="1">
        <v>1079</v>
      </c>
      <c r="BF569">
        <v>0</v>
      </c>
      <c r="BH569" s="1">
        <v>2451</v>
      </c>
      <c r="BI569" s="1">
        <v>2464</v>
      </c>
      <c r="BJ569">
        <v>164.38</v>
      </c>
      <c r="BK569">
        <v>133.99</v>
      </c>
      <c r="CI569" s="2">
        <v>844824.32</v>
      </c>
      <c r="CJ569" s="2">
        <v>844824.32</v>
      </c>
      <c r="CL569" s="2">
        <v>23523.919999999998</v>
      </c>
      <c r="CM569" s="2">
        <v>868348.24</v>
      </c>
      <c r="CN569" s="2">
        <v>871707.07</v>
      </c>
      <c r="CO569">
        <v>0</v>
      </c>
      <c r="CP569" s="2">
        <v>92154.74</v>
      </c>
      <c r="CQ569" s="2">
        <v>96483.63</v>
      </c>
      <c r="CR569" s="2">
        <v>253842.15</v>
      </c>
      <c r="CS569" s="2">
        <v>7940.06</v>
      </c>
      <c r="CT569" s="2">
        <v>105100.73</v>
      </c>
      <c r="CU569" s="2">
        <v>215651.72</v>
      </c>
      <c r="CV569" s="2">
        <v>657202.21</v>
      </c>
      <c r="CW569" s="2">
        <v>8134.76</v>
      </c>
      <c r="CX569" s="2">
        <v>888710.75</v>
      </c>
      <c r="CY569">
        <v>0</v>
      </c>
      <c r="CZ569" s="2">
        <v>55127.79</v>
      </c>
      <c r="DA569">
        <v>0</v>
      </c>
      <c r="DB569" s="2">
        <v>61515.09</v>
      </c>
      <c r="DC569">
        <v>0</v>
      </c>
      <c r="DD569" s="2">
        <v>912385.42</v>
      </c>
      <c r="DE569">
        <v>0</v>
      </c>
      <c r="DF569">
        <v>0</v>
      </c>
      <c r="DG569">
        <v>1</v>
      </c>
      <c r="DH569">
        <v>1</v>
      </c>
      <c r="DI569" s="2">
        <v>13152.46</v>
      </c>
      <c r="DJ569" s="2">
        <v>168245.99</v>
      </c>
      <c r="DK569" s="2">
        <v>912385.42</v>
      </c>
      <c r="DL569">
        <v>0</v>
      </c>
      <c r="DM569">
        <v>0</v>
      </c>
      <c r="DN569" s="2">
        <v>912385.42</v>
      </c>
      <c r="DO569">
        <v>25.26</v>
      </c>
      <c r="DP569" s="2">
        <v>7220.63</v>
      </c>
      <c r="DQ569">
        <v>914.13</v>
      </c>
      <c r="DR569" s="2">
        <v>8160.02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 t="s">
        <v>244</v>
      </c>
      <c r="EL569">
        <v>0</v>
      </c>
      <c r="EM569">
        <v>0</v>
      </c>
      <c r="EO569">
        <v>261</v>
      </c>
      <c r="EP569">
        <v>0</v>
      </c>
      <c r="EQ569">
        <v>259</v>
      </c>
      <c r="ER569">
        <v>0</v>
      </c>
      <c r="EV569">
        <v>259</v>
      </c>
      <c r="EW569">
        <v>261</v>
      </c>
      <c r="EX569">
        <v>0</v>
      </c>
      <c r="EY569">
        <v>0</v>
      </c>
      <c r="EZ569">
        <v>830</v>
      </c>
      <c r="FA569">
        <v>820</v>
      </c>
      <c r="FB569">
        <v>781.29</v>
      </c>
      <c r="FC569">
        <v>284</v>
      </c>
      <c r="FD569">
        <v>0</v>
      </c>
      <c r="FE569">
        <v>284</v>
      </c>
      <c r="FF569">
        <v>1.07</v>
      </c>
      <c r="FG569" s="2">
        <v>1232</v>
      </c>
      <c r="FH569">
        <v>6.1</v>
      </c>
      <c r="FI569">
        <v>5.8</v>
      </c>
      <c r="FJ569">
        <v>5.85</v>
      </c>
      <c r="FL569">
        <v>52.83</v>
      </c>
      <c r="FM569" s="2">
        <v>253842.15</v>
      </c>
      <c r="FN569">
        <v>100</v>
      </c>
      <c r="FO569">
        <v>78.849999999999994</v>
      </c>
      <c r="FP569">
        <v>100</v>
      </c>
      <c r="FQ569">
        <v>95.06</v>
      </c>
      <c r="FR569">
        <v>15.24</v>
      </c>
      <c r="FS569">
        <v>9.1</v>
      </c>
      <c r="FV569">
        <v>9.77</v>
      </c>
      <c r="FW569">
        <v>1.85</v>
      </c>
      <c r="FX569">
        <v>666.11</v>
      </c>
      <c r="FY569">
        <v>21.49</v>
      </c>
      <c r="GA569">
        <v>113.17</v>
      </c>
      <c r="GB569">
        <v>100</v>
      </c>
      <c r="GD569">
        <v>11.55</v>
      </c>
      <c r="GE569">
        <v>4.51</v>
      </c>
      <c r="GF569">
        <v>533.44000000000005</v>
      </c>
      <c r="GG569">
        <v>84.76</v>
      </c>
      <c r="GH569">
        <v>-0.39</v>
      </c>
      <c r="GI569">
        <v>77.790000000000006</v>
      </c>
      <c r="GJ569">
        <v>30.05</v>
      </c>
      <c r="GK569">
        <v>55.57</v>
      </c>
      <c r="GL569">
        <v>0.97</v>
      </c>
      <c r="GM569">
        <v>1.56</v>
      </c>
      <c r="GN569">
        <v>38.619999999999997</v>
      </c>
      <c r="GO569">
        <v>71.44</v>
      </c>
      <c r="GP569">
        <v>15.99</v>
      </c>
      <c r="GQ569">
        <v>1.21</v>
      </c>
      <c r="GR569">
        <v>2</v>
      </c>
      <c r="GS569">
        <v>97.29</v>
      </c>
      <c r="GU569">
        <v>2.71</v>
      </c>
      <c r="GV569">
        <v>88.47</v>
      </c>
      <c r="GW569">
        <v>100</v>
      </c>
      <c r="GX569">
        <v>0.87</v>
      </c>
      <c r="HA569">
        <v>0.87</v>
      </c>
      <c r="HB569">
        <v>21</v>
      </c>
      <c r="HC569">
        <v>3.62</v>
      </c>
      <c r="HD569">
        <v>86.12</v>
      </c>
      <c r="HE569">
        <v>79</v>
      </c>
      <c r="HF569">
        <v>9.1</v>
      </c>
      <c r="HG569">
        <v>38.21</v>
      </c>
      <c r="HH569">
        <v>86.77</v>
      </c>
      <c r="HJ569">
        <v>95.63</v>
      </c>
      <c r="HK569">
        <v>0.78</v>
      </c>
      <c r="HM569">
        <v>0.78</v>
      </c>
      <c r="HR569">
        <v>0</v>
      </c>
      <c r="HS569">
        <v>0</v>
      </c>
      <c r="HU569">
        <v>100</v>
      </c>
      <c r="HV569">
        <v>100</v>
      </c>
      <c r="HX569">
        <v>0.95</v>
      </c>
      <c r="HY569">
        <v>0</v>
      </c>
      <c r="HZ569">
        <v>100</v>
      </c>
      <c r="IA569">
        <v>131.01</v>
      </c>
      <c r="IB569">
        <v>620.96</v>
      </c>
    </row>
    <row r="570" spans="1:236" hidden="1" x14ac:dyDescent="0.25">
      <c r="A570">
        <v>412385</v>
      </c>
      <c r="B570" t="str">
        <f>VLOOKUP(A570,cods!$A$1:$C$345,3,FALSE)</f>
        <v>Centro-Sul Paranaense</v>
      </c>
      <c r="C570" t="s">
        <v>531</v>
      </c>
      <c r="D570" t="s">
        <v>236</v>
      </c>
      <c r="E570">
        <v>2021</v>
      </c>
      <c r="F570">
        <v>41069000</v>
      </c>
      <c r="G570" t="s">
        <v>237</v>
      </c>
      <c r="H570" t="s">
        <v>238</v>
      </c>
      <c r="I570" t="s">
        <v>239</v>
      </c>
      <c r="J570" t="s">
        <v>240</v>
      </c>
      <c r="K570" t="s">
        <v>241</v>
      </c>
      <c r="L570">
        <v>1</v>
      </c>
      <c r="O570">
        <v>1</v>
      </c>
      <c r="Q570">
        <v>0</v>
      </c>
      <c r="V570" s="1">
        <v>2048</v>
      </c>
      <c r="W570" s="1">
        <v>2048</v>
      </c>
      <c r="X570" t="s">
        <v>247</v>
      </c>
      <c r="Y570" t="s">
        <v>243</v>
      </c>
      <c r="AA570" s="1">
        <v>9210</v>
      </c>
      <c r="AB570" s="1">
        <v>2572</v>
      </c>
      <c r="AC570" s="1">
        <v>4962</v>
      </c>
      <c r="AD570" s="1">
        <v>4667</v>
      </c>
      <c r="AE570" s="1">
        <v>1548</v>
      </c>
      <c r="AF570" s="1">
        <v>1474</v>
      </c>
      <c r="AG570" s="1">
        <v>1690</v>
      </c>
      <c r="AH570" s="1">
        <v>1600</v>
      </c>
      <c r="AI570" s="1">
        <v>1548</v>
      </c>
      <c r="AJ570" s="1">
        <v>1474</v>
      </c>
      <c r="AK570">
        <v>28.78</v>
      </c>
      <c r="AL570">
        <v>55.88</v>
      </c>
      <c r="AM570">
        <v>237.26</v>
      </c>
      <c r="AN570">
        <v>0</v>
      </c>
      <c r="AO570">
        <v>174.18</v>
      </c>
      <c r="AP570">
        <v>174.18</v>
      </c>
      <c r="AQ570">
        <v>190.6</v>
      </c>
      <c r="AR570">
        <v>237.26</v>
      </c>
      <c r="AS570" s="1">
        <v>1513</v>
      </c>
      <c r="AT570" s="1">
        <v>1423</v>
      </c>
      <c r="AU570" s="1">
        <v>1690</v>
      </c>
      <c r="AV570" s="1">
        <v>1600</v>
      </c>
      <c r="AW570">
        <v>237.26</v>
      </c>
      <c r="AX570">
        <v>0</v>
      </c>
      <c r="AY570">
        <v>0</v>
      </c>
      <c r="AZ570">
        <v>0</v>
      </c>
      <c r="BA570">
        <v>150.52000000000001</v>
      </c>
      <c r="BB570" s="1">
        <v>1718</v>
      </c>
      <c r="BC570" s="1">
        <v>1650</v>
      </c>
      <c r="BD570" s="1">
        <v>1513</v>
      </c>
      <c r="BE570" s="1">
        <v>1423</v>
      </c>
      <c r="BF570">
        <v>0.79</v>
      </c>
      <c r="BH570" s="1">
        <v>2572</v>
      </c>
      <c r="BI570" s="1">
        <v>2627</v>
      </c>
      <c r="BJ570">
        <v>237.26</v>
      </c>
      <c r="BK570">
        <v>112</v>
      </c>
      <c r="CI570" s="2">
        <v>1129827.1100000001</v>
      </c>
      <c r="CJ570" s="2">
        <v>1129827.1100000001</v>
      </c>
      <c r="CL570" s="2">
        <v>31167.03</v>
      </c>
      <c r="CM570" s="2">
        <v>1160994.1399999999</v>
      </c>
      <c r="CN570" s="2">
        <v>1114291.5900000001</v>
      </c>
      <c r="CO570">
        <v>0</v>
      </c>
      <c r="CP570" s="2">
        <v>618509.21</v>
      </c>
      <c r="CQ570" s="2">
        <v>564799.44999999995</v>
      </c>
      <c r="CR570" s="2">
        <v>186940.68</v>
      </c>
      <c r="CS570" s="2">
        <v>4109.18</v>
      </c>
      <c r="CT570" s="2">
        <v>104006.68</v>
      </c>
      <c r="CU570" s="2">
        <v>121400.06</v>
      </c>
      <c r="CV570" s="2">
        <v>504453.58</v>
      </c>
      <c r="CW570" s="2">
        <v>34814.800000000003</v>
      </c>
      <c r="CX570" s="2">
        <v>949855.46</v>
      </c>
      <c r="CY570">
        <v>0</v>
      </c>
      <c r="CZ570" s="2">
        <v>240655.63</v>
      </c>
      <c r="DA570">
        <v>0</v>
      </c>
      <c r="DB570" s="2">
        <v>81585.08</v>
      </c>
      <c r="DC570" s="2">
        <v>87574.16</v>
      </c>
      <c r="DD570" s="2">
        <v>44090.73</v>
      </c>
      <c r="DF570" s="2">
        <v>3550</v>
      </c>
      <c r="DG570">
        <v>1</v>
      </c>
      <c r="DH570">
        <v>1</v>
      </c>
      <c r="DI570" s="2">
        <v>6411.9</v>
      </c>
      <c r="DJ570" s="2">
        <v>82357.289999999994</v>
      </c>
      <c r="DK570" s="2">
        <v>47640.73</v>
      </c>
      <c r="DO570">
        <v>37.15</v>
      </c>
      <c r="DP570" s="2">
        <v>19682.41</v>
      </c>
      <c r="DQ570" s="2">
        <v>15132.39</v>
      </c>
      <c r="DR570" s="2">
        <v>34851.949999999997</v>
      </c>
      <c r="DU570">
        <v>0</v>
      </c>
      <c r="EK570" t="s">
        <v>244</v>
      </c>
      <c r="EL570">
        <v>0</v>
      </c>
      <c r="EM570">
        <v>0</v>
      </c>
      <c r="EO570">
        <v>240</v>
      </c>
      <c r="EP570">
        <v>0</v>
      </c>
      <c r="EQ570">
        <v>222</v>
      </c>
      <c r="ER570">
        <v>0</v>
      </c>
      <c r="EV570">
        <v>222</v>
      </c>
      <c r="EW570">
        <v>240</v>
      </c>
      <c r="EX570">
        <v>3</v>
      </c>
      <c r="EZ570" s="1">
        <v>1016</v>
      </c>
      <c r="FA570">
        <v>941</v>
      </c>
      <c r="FB570" s="2">
        <v>69693.490000000005</v>
      </c>
      <c r="FC570">
        <v>223</v>
      </c>
      <c r="FD570">
        <v>0</v>
      </c>
      <c r="FE570">
        <v>223</v>
      </c>
      <c r="FF570">
        <v>1.0900000000000001</v>
      </c>
      <c r="FG570" s="2">
        <v>1645</v>
      </c>
      <c r="FH570">
        <v>4.9800000000000004</v>
      </c>
      <c r="FI570">
        <v>5.93</v>
      </c>
      <c r="FJ570">
        <v>5.93</v>
      </c>
      <c r="FL570">
        <v>32.46</v>
      </c>
      <c r="FM570" s="2">
        <v>186940.68</v>
      </c>
      <c r="FN570">
        <v>100</v>
      </c>
      <c r="FO570">
        <v>73.66</v>
      </c>
      <c r="FP570">
        <v>100</v>
      </c>
      <c r="FQ570">
        <v>118.95</v>
      </c>
      <c r="FR570">
        <v>19.399999999999999</v>
      </c>
      <c r="FS570">
        <v>8.82</v>
      </c>
      <c r="FV570">
        <v>9.66</v>
      </c>
      <c r="FW570">
        <v>1.65</v>
      </c>
      <c r="FX570">
        <v>997.33</v>
      </c>
      <c r="FY570">
        <v>25.14</v>
      </c>
      <c r="GA570">
        <v>99.12</v>
      </c>
      <c r="GB570">
        <v>100</v>
      </c>
      <c r="GD570">
        <v>12.02</v>
      </c>
      <c r="GE570">
        <v>2.65</v>
      </c>
      <c r="GF570">
        <v>306.66000000000003</v>
      </c>
      <c r="GG570">
        <v>80.599999999999994</v>
      </c>
      <c r="GH570">
        <v>4.0199999999999996</v>
      </c>
      <c r="GI570">
        <v>44.65</v>
      </c>
      <c r="GJ570">
        <v>16.55</v>
      </c>
      <c r="GK570">
        <v>27.29</v>
      </c>
      <c r="GL570">
        <v>3.08</v>
      </c>
      <c r="GM570">
        <v>0.56999999999999995</v>
      </c>
      <c r="GN570">
        <v>37.06</v>
      </c>
      <c r="GO570">
        <v>61.12</v>
      </c>
      <c r="GP570">
        <v>20.62</v>
      </c>
      <c r="GQ570">
        <v>0.81</v>
      </c>
      <c r="GR570">
        <v>1.27</v>
      </c>
      <c r="GS570">
        <v>97.32</v>
      </c>
      <c r="GU570">
        <v>2.68</v>
      </c>
      <c r="GV570">
        <v>89.24</v>
      </c>
      <c r="GW570">
        <v>100</v>
      </c>
      <c r="GX570">
        <v>0.66</v>
      </c>
      <c r="HA570">
        <v>0.66</v>
      </c>
      <c r="HB570">
        <v>26.34</v>
      </c>
      <c r="HC570">
        <v>4.03</v>
      </c>
      <c r="HD570">
        <v>112.94</v>
      </c>
      <c r="HE570">
        <v>73.66</v>
      </c>
      <c r="HF570">
        <v>8.82</v>
      </c>
      <c r="HG570">
        <v>191.79</v>
      </c>
      <c r="HH570">
        <v>53.88</v>
      </c>
      <c r="HJ570">
        <v>100</v>
      </c>
      <c r="HK570">
        <v>0.47</v>
      </c>
      <c r="HM570">
        <v>0.93</v>
      </c>
      <c r="HR570">
        <v>0</v>
      </c>
      <c r="HS570">
        <v>0</v>
      </c>
      <c r="HU570">
        <v>100</v>
      </c>
      <c r="HV570">
        <v>100</v>
      </c>
      <c r="HX570">
        <v>74.06</v>
      </c>
      <c r="HY570">
        <v>0</v>
      </c>
      <c r="HZ570">
        <v>100</v>
      </c>
      <c r="IA570">
        <v>177.75</v>
      </c>
      <c r="IB570">
        <v>916.09</v>
      </c>
    </row>
    <row r="571" spans="1:236" hidden="1" x14ac:dyDescent="0.25">
      <c r="A571">
        <v>412385</v>
      </c>
      <c r="B571" t="str">
        <f>VLOOKUP(A571,cods!$A$1:$C$345,3,FALSE)</f>
        <v>Centro-Sul Paranaense</v>
      </c>
      <c r="C571" t="s">
        <v>531</v>
      </c>
      <c r="D571" t="s">
        <v>236</v>
      </c>
      <c r="E571">
        <v>2020</v>
      </c>
      <c r="F571">
        <v>41069000</v>
      </c>
      <c r="G571" t="s">
        <v>237</v>
      </c>
      <c r="H571" t="s">
        <v>238</v>
      </c>
      <c r="I571" t="s">
        <v>239</v>
      </c>
      <c r="J571" t="s">
        <v>240</v>
      </c>
      <c r="K571" t="s">
        <v>241</v>
      </c>
      <c r="L571">
        <v>1</v>
      </c>
      <c r="O571">
        <v>1</v>
      </c>
      <c r="Q571">
        <v>0</v>
      </c>
      <c r="V571" s="1">
        <v>2048</v>
      </c>
      <c r="W571" s="1">
        <v>2048</v>
      </c>
      <c r="X571" t="s">
        <v>247</v>
      </c>
      <c r="Y571" t="s">
        <v>243</v>
      </c>
      <c r="AA571" s="1">
        <v>9410</v>
      </c>
      <c r="AB571" s="1">
        <v>2627</v>
      </c>
      <c r="AC571" s="1">
        <v>4667</v>
      </c>
      <c r="AD571" s="1">
        <v>4428</v>
      </c>
      <c r="AE571" s="1">
        <v>1474</v>
      </c>
      <c r="AF571" s="1">
        <v>1413</v>
      </c>
      <c r="AG571" s="1">
        <v>1600</v>
      </c>
      <c r="AH571" s="1">
        <v>1532</v>
      </c>
      <c r="AI571" s="1">
        <v>1474</v>
      </c>
      <c r="AJ571" s="1">
        <v>1413</v>
      </c>
      <c r="AK571">
        <v>55.88</v>
      </c>
      <c r="AL571">
        <v>38.64</v>
      </c>
      <c r="AM571">
        <v>208.1</v>
      </c>
      <c r="AN571">
        <v>0</v>
      </c>
      <c r="AO571">
        <v>167.59</v>
      </c>
      <c r="AP571">
        <v>167.59</v>
      </c>
      <c r="AQ571">
        <v>180.05</v>
      </c>
      <c r="AR571">
        <v>208.1</v>
      </c>
      <c r="AS571" s="1">
        <v>1423</v>
      </c>
      <c r="AT571" s="1">
        <v>1350</v>
      </c>
      <c r="AU571" s="1">
        <v>1600</v>
      </c>
      <c r="AV571" s="1">
        <v>1532</v>
      </c>
      <c r="AW571">
        <v>208.1</v>
      </c>
      <c r="AX571">
        <v>0</v>
      </c>
      <c r="AY571">
        <v>0</v>
      </c>
      <c r="AZ571">
        <v>0</v>
      </c>
      <c r="BA571">
        <v>145.79</v>
      </c>
      <c r="BB571" s="1">
        <v>1650</v>
      </c>
      <c r="BC571" s="1">
        <v>1594</v>
      </c>
      <c r="BD571" s="1">
        <v>1423</v>
      </c>
      <c r="BE571" s="1">
        <v>1350</v>
      </c>
      <c r="BF571">
        <v>0.8</v>
      </c>
      <c r="BH571" s="1">
        <v>2627</v>
      </c>
      <c r="BI571" s="1">
        <v>2685</v>
      </c>
      <c r="BJ571">
        <v>208.1</v>
      </c>
      <c r="BK571">
        <v>103.37</v>
      </c>
      <c r="CI571" s="2">
        <v>996813.71</v>
      </c>
      <c r="CJ571" s="2">
        <v>996813.71</v>
      </c>
      <c r="CL571" s="2">
        <v>21595.52</v>
      </c>
      <c r="CM571" s="2">
        <v>1018409.23</v>
      </c>
      <c r="CN571" s="2">
        <v>1021934.89</v>
      </c>
      <c r="CO571">
        <v>0</v>
      </c>
      <c r="CP571" s="2">
        <v>564799.44999999995</v>
      </c>
      <c r="CQ571" s="2">
        <v>422687.18</v>
      </c>
      <c r="CR571" s="2">
        <v>192801.54</v>
      </c>
      <c r="CS571" s="2">
        <v>3973.88</v>
      </c>
      <c r="CT571" s="2">
        <v>79997.960000000006</v>
      </c>
      <c r="CU571" s="2">
        <v>100711.52</v>
      </c>
      <c r="CV571" s="2">
        <v>456265.97</v>
      </c>
      <c r="CW571" s="2">
        <v>17012.95</v>
      </c>
      <c r="CX571" s="2">
        <v>547675.77</v>
      </c>
      <c r="CY571">
        <v>0</v>
      </c>
      <c r="CZ571" s="2">
        <v>-178662.71</v>
      </c>
      <c r="DA571">
        <v>0</v>
      </c>
      <c r="DB571" s="2">
        <v>71809</v>
      </c>
      <c r="DC571" s="2">
        <v>172222.19</v>
      </c>
      <c r="DD571" s="2">
        <v>821031.47</v>
      </c>
      <c r="DE571">
        <v>0</v>
      </c>
      <c r="DF571" s="2">
        <v>5050</v>
      </c>
      <c r="DG571">
        <v>1</v>
      </c>
      <c r="DH571">
        <v>1</v>
      </c>
      <c r="DI571" s="2">
        <v>6972.07</v>
      </c>
      <c r="DJ571" s="2">
        <v>80837.37</v>
      </c>
      <c r="DK571" s="2">
        <v>826081.47</v>
      </c>
      <c r="DL571">
        <v>0</v>
      </c>
      <c r="DM571">
        <v>0</v>
      </c>
      <c r="DN571" s="2">
        <v>826081.47</v>
      </c>
      <c r="DO571">
        <v>35</v>
      </c>
      <c r="DP571" s="2">
        <v>12695.08</v>
      </c>
      <c r="DQ571" s="2">
        <v>4317.87</v>
      </c>
      <c r="DR571" s="2">
        <v>17047.95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 t="s">
        <v>244</v>
      </c>
      <c r="EL571">
        <v>0</v>
      </c>
      <c r="EM571">
        <v>0</v>
      </c>
      <c r="EO571">
        <v>224</v>
      </c>
      <c r="EP571">
        <v>2</v>
      </c>
      <c r="EQ571">
        <v>220</v>
      </c>
      <c r="ER571">
        <v>0</v>
      </c>
      <c r="EV571">
        <v>220</v>
      </c>
      <c r="EW571">
        <v>224</v>
      </c>
      <c r="EX571">
        <v>0</v>
      </c>
      <c r="EY571">
        <v>0</v>
      </c>
      <c r="EZ571" s="1">
        <v>1005</v>
      </c>
      <c r="FA571">
        <v>888</v>
      </c>
      <c r="FB571" s="2">
        <v>1220.4100000000001</v>
      </c>
      <c r="FC571">
        <v>248</v>
      </c>
      <c r="FD571">
        <v>0</v>
      </c>
      <c r="FE571">
        <v>248</v>
      </c>
      <c r="FF571">
        <v>1.08</v>
      </c>
      <c r="FG571" s="2">
        <v>1566</v>
      </c>
      <c r="FH571">
        <v>3.04</v>
      </c>
      <c r="FI571">
        <v>5.54</v>
      </c>
      <c r="FJ571">
        <v>5.54</v>
      </c>
      <c r="FL571">
        <v>53.59</v>
      </c>
      <c r="FM571" s="2">
        <v>192801.54</v>
      </c>
      <c r="FN571">
        <v>100</v>
      </c>
      <c r="FO571">
        <v>80.84</v>
      </c>
      <c r="FP571">
        <v>100</v>
      </c>
      <c r="FQ571">
        <v>182.01</v>
      </c>
      <c r="FR571">
        <v>13.15</v>
      </c>
      <c r="FS571">
        <v>8.92</v>
      </c>
      <c r="FV571">
        <v>9.58</v>
      </c>
      <c r="FW571">
        <v>1.52</v>
      </c>
      <c r="FX571" s="2">
        <v>1028.67</v>
      </c>
      <c r="FY571">
        <v>29.14</v>
      </c>
      <c r="GA571">
        <v>100.97</v>
      </c>
      <c r="GB571">
        <v>100</v>
      </c>
      <c r="GD571">
        <v>11.07</v>
      </c>
      <c r="GE571">
        <v>2.5299999999999998</v>
      </c>
      <c r="GF571">
        <v>291.36</v>
      </c>
      <c r="GG571">
        <v>86.85</v>
      </c>
      <c r="GH571">
        <v>-0.35</v>
      </c>
      <c r="GI571">
        <v>45.77</v>
      </c>
      <c r="GJ571">
        <v>19.34</v>
      </c>
      <c r="GK571">
        <v>29.45</v>
      </c>
      <c r="GL571">
        <v>1.71</v>
      </c>
      <c r="GM571">
        <v>0.7</v>
      </c>
      <c r="GN571">
        <v>42.26</v>
      </c>
      <c r="GO571">
        <v>64.33</v>
      </c>
      <c r="GP571">
        <v>17.53</v>
      </c>
      <c r="GQ571">
        <v>0.87</v>
      </c>
      <c r="GR571">
        <v>1.53</v>
      </c>
      <c r="GS571">
        <v>97.88</v>
      </c>
      <c r="GU571">
        <v>2.12</v>
      </c>
      <c r="GV571">
        <v>88.54</v>
      </c>
      <c r="GW571">
        <v>100</v>
      </c>
      <c r="GX571">
        <v>0.69</v>
      </c>
      <c r="HA571">
        <v>0.69</v>
      </c>
      <c r="HB571">
        <v>19.16</v>
      </c>
      <c r="HC571">
        <v>2.2999999999999998</v>
      </c>
      <c r="HD571">
        <v>75.37</v>
      </c>
      <c r="HE571">
        <v>80.84</v>
      </c>
      <c r="HF571">
        <v>8.92</v>
      </c>
      <c r="HG571">
        <v>199.65</v>
      </c>
      <c r="HH571">
        <v>49.6</v>
      </c>
      <c r="HJ571">
        <v>100</v>
      </c>
      <c r="HK571">
        <v>0.5</v>
      </c>
      <c r="HM571">
        <v>0.77</v>
      </c>
      <c r="HR571">
        <v>0.89</v>
      </c>
      <c r="HS571">
        <v>0</v>
      </c>
      <c r="HU571">
        <v>100</v>
      </c>
      <c r="HV571">
        <v>100</v>
      </c>
      <c r="HX571">
        <v>1.37</v>
      </c>
      <c r="HY571">
        <v>0</v>
      </c>
      <c r="HZ571">
        <v>100</v>
      </c>
      <c r="IA571">
        <v>158.31</v>
      </c>
      <c r="IB571">
        <v>948.2</v>
      </c>
    </row>
    <row r="572" spans="1:236" x14ac:dyDescent="0.25">
      <c r="A572">
        <v>412390</v>
      </c>
      <c r="B572" t="str">
        <f>VLOOKUP(A572,cods!$A$1:$C$345,3,FALSE)</f>
        <v>Norte Pioneiro Paranaense</v>
      </c>
      <c r="C572" t="s">
        <v>532</v>
      </c>
      <c r="D572" t="s">
        <v>236</v>
      </c>
      <c r="E572">
        <v>2021</v>
      </c>
      <c r="F572">
        <v>41069000</v>
      </c>
      <c r="G572" t="s">
        <v>237</v>
      </c>
      <c r="H572" t="s">
        <v>238</v>
      </c>
      <c r="I572" t="s">
        <v>239</v>
      </c>
      <c r="J572" t="s">
        <v>246</v>
      </c>
      <c r="K572" t="s">
        <v>241</v>
      </c>
      <c r="L572">
        <v>1</v>
      </c>
      <c r="O572">
        <v>1</v>
      </c>
      <c r="P572">
        <v>1</v>
      </c>
      <c r="Q572">
        <v>3</v>
      </c>
      <c r="R572">
        <v>0</v>
      </c>
      <c r="S572">
        <v>1</v>
      </c>
      <c r="V572" s="1">
        <v>2026</v>
      </c>
      <c r="W572" s="1">
        <v>2026</v>
      </c>
      <c r="X572" t="s">
        <v>242</v>
      </c>
      <c r="Y572" t="s">
        <v>247</v>
      </c>
      <c r="AA572" s="1">
        <v>11523</v>
      </c>
      <c r="AB572" s="1">
        <v>7710</v>
      </c>
      <c r="AC572" s="1">
        <v>11521</v>
      </c>
      <c r="AD572" s="1">
        <v>11620</v>
      </c>
      <c r="AE572" s="1">
        <v>4687</v>
      </c>
      <c r="AF572" s="1">
        <v>4639</v>
      </c>
      <c r="AG572" s="1">
        <v>4824</v>
      </c>
      <c r="AH572" s="1">
        <v>4753</v>
      </c>
      <c r="AI572" s="1">
        <v>4687</v>
      </c>
      <c r="AJ572" s="1">
        <v>4639</v>
      </c>
      <c r="AK572">
        <v>91.02</v>
      </c>
      <c r="AL572">
        <v>109.4</v>
      </c>
      <c r="AM572">
        <v>951.38</v>
      </c>
      <c r="AN572">
        <v>320.12</v>
      </c>
      <c r="AO572">
        <v>586.64</v>
      </c>
      <c r="AP572">
        <v>586.64</v>
      </c>
      <c r="AQ572">
        <v>621.42999999999995</v>
      </c>
      <c r="AR572">
        <v>951.38</v>
      </c>
      <c r="AS572" s="1">
        <v>4405</v>
      </c>
      <c r="AT572" s="1">
        <v>4353</v>
      </c>
      <c r="AU572" s="1">
        <v>4824</v>
      </c>
      <c r="AV572" s="1">
        <v>4753</v>
      </c>
      <c r="AW572">
        <v>631.26</v>
      </c>
      <c r="AX572">
        <v>0</v>
      </c>
      <c r="AY572">
        <v>0</v>
      </c>
      <c r="AZ572">
        <v>0</v>
      </c>
      <c r="BA572">
        <v>532.08000000000004</v>
      </c>
      <c r="BB572" s="1">
        <v>5476</v>
      </c>
      <c r="BC572" s="1">
        <v>5418</v>
      </c>
      <c r="BD572" s="1">
        <v>4405</v>
      </c>
      <c r="BE572" s="1">
        <v>4353</v>
      </c>
      <c r="BF572">
        <v>0.74</v>
      </c>
      <c r="BH572" s="1">
        <v>7710</v>
      </c>
      <c r="BI572" s="1">
        <v>7776</v>
      </c>
      <c r="BJ572">
        <v>951.38</v>
      </c>
      <c r="BK572">
        <v>711.02</v>
      </c>
      <c r="BL572" s="1">
        <v>8146</v>
      </c>
      <c r="BM572" s="1">
        <v>8067</v>
      </c>
      <c r="BN572" s="1">
        <v>2932</v>
      </c>
      <c r="BO572" s="1">
        <v>2903</v>
      </c>
      <c r="BP572" s="1">
        <v>3027</v>
      </c>
      <c r="BQ572" s="1">
        <v>2983</v>
      </c>
      <c r="BR572">
        <v>49.69</v>
      </c>
      <c r="BS572">
        <v>48.64</v>
      </c>
      <c r="BT572">
        <v>372.14</v>
      </c>
      <c r="BU572">
        <v>372.14</v>
      </c>
      <c r="BV572">
        <v>392.64</v>
      </c>
      <c r="BW572" s="1">
        <v>2771</v>
      </c>
      <c r="BX572" s="1">
        <v>2744</v>
      </c>
      <c r="BY572" s="1">
        <v>3262</v>
      </c>
      <c r="BZ572" s="1">
        <v>3207</v>
      </c>
      <c r="CA572">
        <v>0</v>
      </c>
      <c r="CB572">
        <v>0</v>
      </c>
      <c r="CC572">
        <v>0</v>
      </c>
      <c r="CD572">
        <v>0</v>
      </c>
      <c r="CF572" s="1">
        <v>7710</v>
      </c>
      <c r="CG572" s="1">
        <v>7776</v>
      </c>
      <c r="CH572">
        <v>53.14</v>
      </c>
      <c r="CI572" s="2">
        <v>5507646.1799999997</v>
      </c>
      <c r="CJ572" s="2">
        <v>3752933.82</v>
      </c>
      <c r="CK572" s="2">
        <v>1754712.36</v>
      </c>
      <c r="CL572" s="2">
        <v>111668.98</v>
      </c>
      <c r="CM572" s="2">
        <v>5619315.1600000001</v>
      </c>
      <c r="CN572" s="2">
        <v>5360118.1399999997</v>
      </c>
      <c r="CO572">
        <v>0</v>
      </c>
      <c r="CP572" s="2">
        <v>1482667.48</v>
      </c>
      <c r="CQ572" s="2">
        <v>1111822.78</v>
      </c>
      <c r="CR572" s="2">
        <v>2007693.39</v>
      </c>
      <c r="CS572" s="2">
        <v>141311.32</v>
      </c>
      <c r="CT572" s="2">
        <v>686260.83</v>
      </c>
      <c r="CU572" s="2">
        <v>780513.15</v>
      </c>
      <c r="CV572" s="2">
        <v>4156433.9</v>
      </c>
      <c r="CW572" s="2">
        <v>145546.65</v>
      </c>
      <c r="CX572" s="2">
        <v>5702854.9299999997</v>
      </c>
      <c r="CY572">
        <v>0</v>
      </c>
      <c r="CZ572" s="2">
        <v>600058.84</v>
      </c>
      <c r="DA572">
        <v>0</v>
      </c>
      <c r="DB572" s="2">
        <v>401654.09</v>
      </c>
      <c r="DC572" s="2">
        <v>27388.81</v>
      </c>
      <c r="DD572" s="2">
        <v>153496.12</v>
      </c>
      <c r="DE572" s="2">
        <v>381329.57</v>
      </c>
      <c r="DF572" s="2">
        <v>2400</v>
      </c>
      <c r="DG572">
        <v>8</v>
      </c>
      <c r="DH572">
        <v>8</v>
      </c>
      <c r="DI572" s="2">
        <v>139001.12</v>
      </c>
      <c r="DJ572" s="2">
        <v>773426.73</v>
      </c>
      <c r="DK572" s="2">
        <v>537225.68999999994</v>
      </c>
      <c r="DN572" s="2">
        <v>537225.68999999994</v>
      </c>
      <c r="DO572" s="2">
        <v>55154.32</v>
      </c>
      <c r="DP572" s="2">
        <v>125051.58</v>
      </c>
      <c r="DQ572" s="2">
        <v>20495.07</v>
      </c>
      <c r="DR572" s="2">
        <v>200700.97</v>
      </c>
      <c r="DS572">
        <v>0</v>
      </c>
      <c r="DT572">
        <v>0</v>
      </c>
      <c r="DU572">
        <v>0</v>
      </c>
      <c r="EK572" t="s">
        <v>244</v>
      </c>
      <c r="EL572">
        <v>0</v>
      </c>
      <c r="EM572">
        <v>0</v>
      </c>
      <c r="EO572" s="1">
        <v>1036</v>
      </c>
      <c r="EP572">
        <v>0</v>
      </c>
      <c r="EQ572">
        <v>990</v>
      </c>
      <c r="ER572">
        <v>0</v>
      </c>
      <c r="ES572">
        <v>3</v>
      </c>
      <c r="EV572">
        <v>990</v>
      </c>
      <c r="EW572" s="1">
        <v>1036</v>
      </c>
      <c r="EX572">
        <v>4</v>
      </c>
      <c r="EZ572" s="1">
        <v>5993</v>
      </c>
      <c r="FA572" s="1">
        <v>5502</v>
      </c>
      <c r="FB572" s="2">
        <v>483146.28</v>
      </c>
      <c r="FC572">
        <v>909</v>
      </c>
      <c r="FD572">
        <v>0</v>
      </c>
      <c r="FE572">
        <v>909</v>
      </c>
      <c r="FF572">
        <v>1.03</v>
      </c>
      <c r="FG572">
        <v>974.19</v>
      </c>
      <c r="FH572">
        <v>5.62</v>
      </c>
      <c r="FI572">
        <v>5.43</v>
      </c>
      <c r="FJ572">
        <v>6.04</v>
      </c>
      <c r="FK572">
        <v>4.47</v>
      </c>
      <c r="FL572">
        <v>48.89</v>
      </c>
      <c r="FM572" s="2">
        <v>250961.67</v>
      </c>
      <c r="FN572">
        <v>100</v>
      </c>
      <c r="FO572">
        <v>61.71</v>
      </c>
      <c r="FP572">
        <v>100</v>
      </c>
      <c r="FQ572">
        <v>96.58</v>
      </c>
      <c r="FR572">
        <v>34.630000000000003</v>
      </c>
      <c r="FS572">
        <v>10.210000000000001</v>
      </c>
      <c r="FT572">
        <v>63.44</v>
      </c>
      <c r="FU572">
        <v>100</v>
      </c>
      <c r="FV572">
        <v>10.81</v>
      </c>
      <c r="FW572">
        <v>11.11</v>
      </c>
      <c r="FX572">
        <v>701.48</v>
      </c>
      <c r="FY572">
        <v>18.399999999999999</v>
      </c>
      <c r="FZ572">
        <v>15.2</v>
      </c>
      <c r="GA572">
        <v>138.91</v>
      </c>
      <c r="GB572">
        <v>100</v>
      </c>
      <c r="GC572">
        <v>100</v>
      </c>
      <c r="GD572">
        <v>16.559999999999999</v>
      </c>
      <c r="GE572">
        <v>4.0999999999999996</v>
      </c>
      <c r="GF572">
        <v>533.32000000000005</v>
      </c>
      <c r="GG572">
        <v>65.37</v>
      </c>
      <c r="GH572">
        <v>4.6100000000000003</v>
      </c>
      <c r="GI572">
        <v>75.47</v>
      </c>
      <c r="GJ572">
        <v>36.450000000000003</v>
      </c>
      <c r="GK572">
        <v>50.62</v>
      </c>
      <c r="GL572">
        <v>3.64</v>
      </c>
      <c r="GM572">
        <v>2.52</v>
      </c>
      <c r="GN572">
        <v>48.3</v>
      </c>
      <c r="GO572">
        <v>67.08</v>
      </c>
      <c r="GP572">
        <v>16.510000000000002</v>
      </c>
      <c r="GQ572">
        <v>3.4</v>
      </c>
      <c r="GR572">
        <v>3.34</v>
      </c>
      <c r="GS572">
        <v>66.790000000000006</v>
      </c>
      <c r="GT572">
        <v>31.23</v>
      </c>
      <c r="GU572">
        <v>1.99</v>
      </c>
      <c r="GV572">
        <v>91.45</v>
      </c>
      <c r="GW572">
        <v>100</v>
      </c>
      <c r="GX572">
        <v>1.72</v>
      </c>
      <c r="GY572">
        <v>63.44</v>
      </c>
      <c r="GZ572">
        <v>100</v>
      </c>
      <c r="HA572">
        <v>1.06</v>
      </c>
      <c r="HB572">
        <v>38.29</v>
      </c>
      <c r="HC572">
        <v>9.9499999999999993</v>
      </c>
      <c r="HD572">
        <v>213.87</v>
      </c>
      <c r="HE572">
        <v>61.71</v>
      </c>
      <c r="HF572">
        <v>10.210000000000001</v>
      </c>
      <c r="HG572">
        <v>94.99</v>
      </c>
      <c r="HH572">
        <v>99.98</v>
      </c>
      <c r="HI572">
        <v>70.69</v>
      </c>
      <c r="HJ572">
        <v>100</v>
      </c>
      <c r="HK572">
        <v>0.75</v>
      </c>
      <c r="HL572">
        <v>0.14000000000000001</v>
      </c>
      <c r="HM572">
        <v>0.9</v>
      </c>
      <c r="HR572">
        <v>0</v>
      </c>
      <c r="HS572">
        <v>0</v>
      </c>
      <c r="HU572">
        <v>100</v>
      </c>
      <c r="HV572">
        <v>100</v>
      </c>
      <c r="HW572">
        <v>0.06</v>
      </c>
      <c r="HX572">
        <v>87.81</v>
      </c>
      <c r="HY572">
        <v>0</v>
      </c>
      <c r="HZ572">
        <v>100</v>
      </c>
      <c r="IA572">
        <v>122.25</v>
      </c>
      <c r="IB572">
        <v>682.31</v>
      </c>
    </row>
    <row r="573" spans="1:236" hidden="1" x14ac:dyDescent="0.25">
      <c r="A573">
        <v>412390</v>
      </c>
      <c r="B573" t="str">
        <f>VLOOKUP(A573,cods!$A$1:$C$345,3,FALSE)</f>
        <v>Norte Pioneiro Paranaense</v>
      </c>
      <c r="C573" t="s">
        <v>532</v>
      </c>
      <c r="D573" t="s">
        <v>236</v>
      </c>
      <c r="E573">
        <v>2020</v>
      </c>
      <c r="F573">
        <v>41069000</v>
      </c>
      <c r="G573" t="s">
        <v>237</v>
      </c>
      <c r="H573" t="s">
        <v>238</v>
      </c>
      <c r="I573" t="s">
        <v>239</v>
      </c>
      <c r="J573" t="s">
        <v>246</v>
      </c>
      <c r="K573" t="s">
        <v>241</v>
      </c>
      <c r="L573">
        <v>1</v>
      </c>
      <c r="O573">
        <v>1</v>
      </c>
      <c r="P573">
        <v>1</v>
      </c>
      <c r="Q573">
        <v>3</v>
      </c>
      <c r="R573">
        <v>0</v>
      </c>
      <c r="S573">
        <v>1</v>
      </c>
      <c r="V573" s="1">
        <v>2026</v>
      </c>
      <c r="W573" s="1">
        <v>2026</v>
      </c>
      <c r="X573" t="s">
        <v>242</v>
      </c>
      <c r="Y573" t="s">
        <v>247</v>
      </c>
      <c r="AA573" s="1">
        <v>11622</v>
      </c>
      <c r="AB573" s="1">
        <v>7776</v>
      </c>
      <c r="AC573" s="1">
        <v>11620</v>
      </c>
      <c r="AD573" s="1">
        <v>11722</v>
      </c>
      <c r="AE573" s="1">
        <v>4639</v>
      </c>
      <c r="AF573" s="1">
        <v>4478</v>
      </c>
      <c r="AG573" s="1">
        <v>4753</v>
      </c>
      <c r="AH573" s="1">
        <v>4575</v>
      </c>
      <c r="AI573" s="1">
        <v>4639</v>
      </c>
      <c r="AJ573" s="1">
        <v>4478</v>
      </c>
      <c r="AK573">
        <v>109.4</v>
      </c>
      <c r="AL573">
        <v>101.36</v>
      </c>
      <c r="AM573">
        <v>836.12</v>
      </c>
      <c r="AN573">
        <v>572.39</v>
      </c>
      <c r="AO573">
        <v>582.94000000000005</v>
      </c>
      <c r="AP573">
        <v>582.94000000000005</v>
      </c>
      <c r="AQ573">
        <v>612.17999999999995</v>
      </c>
      <c r="AR573">
        <v>836.12</v>
      </c>
      <c r="AS573" s="1">
        <v>4353</v>
      </c>
      <c r="AT573" s="1">
        <v>4195</v>
      </c>
      <c r="AU573" s="1">
        <v>4753</v>
      </c>
      <c r="AV573" s="1">
        <v>4575</v>
      </c>
      <c r="AW573">
        <v>263.73</v>
      </c>
      <c r="AX573">
        <v>0</v>
      </c>
      <c r="AY573">
        <v>0</v>
      </c>
      <c r="AZ573">
        <v>0</v>
      </c>
      <c r="BA573">
        <v>526.1</v>
      </c>
      <c r="BB573" s="1">
        <v>5418</v>
      </c>
      <c r="BC573" s="1">
        <v>5275</v>
      </c>
      <c r="BD573" s="1">
        <v>4353</v>
      </c>
      <c r="BE573" s="1">
        <v>4195</v>
      </c>
      <c r="BF573">
        <v>0</v>
      </c>
      <c r="BH573" s="1">
        <v>7776</v>
      </c>
      <c r="BI573" s="1">
        <v>7844</v>
      </c>
      <c r="BJ573">
        <v>836.12</v>
      </c>
      <c r="BK573">
        <v>505.63</v>
      </c>
      <c r="BL573" s="1">
        <v>8067</v>
      </c>
      <c r="BM573" s="1">
        <v>7605</v>
      </c>
      <c r="BN573" s="1">
        <v>2903</v>
      </c>
      <c r="BO573" s="1">
        <v>2740</v>
      </c>
      <c r="BP573" s="1">
        <v>2983</v>
      </c>
      <c r="BQ573" s="1">
        <v>2805</v>
      </c>
      <c r="BR573">
        <v>48.64</v>
      </c>
      <c r="BS573">
        <v>44.39</v>
      </c>
      <c r="BT573">
        <v>360.43</v>
      </c>
      <c r="BU573">
        <v>360.43</v>
      </c>
      <c r="BV573">
        <v>378.8</v>
      </c>
      <c r="BW573" s="1">
        <v>2744</v>
      </c>
      <c r="BX573" s="1">
        <v>2587</v>
      </c>
      <c r="BY573" s="1">
        <v>3207</v>
      </c>
      <c r="BZ573" s="1">
        <v>3048</v>
      </c>
      <c r="CA573">
        <v>0</v>
      </c>
      <c r="CB573">
        <v>0</v>
      </c>
      <c r="CC573">
        <v>0</v>
      </c>
      <c r="CD573">
        <v>0</v>
      </c>
      <c r="CF573" s="1">
        <v>7776</v>
      </c>
      <c r="CG573" s="1">
        <v>7605</v>
      </c>
      <c r="CH573">
        <v>29.61</v>
      </c>
      <c r="CI573" s="2">
        <v>4995173.16</v>
      </c>
      <c r="CJ573" s="2">
        <v>3392781.55</v>
      </c>
      <c r="CK573" s="2">
        <v>1602391.61</v>
      </c>
      <c r="CL573" s="2">
        <v>170983.13</v>
      </c>
      <c r="CM573" s="2">
        <v>5166156.29</v>
      </c>
      <c r="CN573" s="2">
        <v>5221265.33</v>
      </c>
      <c r="CO573">
        <v>0</v>
      </c>
      <c r="CP573" s="2">
        <v>1111822.78</v>
      </c>
      <c r="CQ573" s="2">
        <v>988138.65</v>
      </c>
      <c r="CR573" s="2">
        <v>2413945.73</v>
      </c>
      <c r="CS573" s="2">
        <v>210804.31</v>
      </c>
      <c r="CT573" s="2">
        <v>409669.96</v>
      </c>
      <c r="CU573" s="2">
        <v>832132.64</v>
      </c>
      <c r="CV573" s="2">
        <v>4319604.79</v>
      </c>
      <c r="CW573" s="2">
        <v>108267.44</v>
      </c>
      <c r="CX573" s="2">
        <v>5370506.96</v>
      </c>
      <c r="CY573">
        <v>0</v>
      </c>
      <c r="CZ573" s="2">
        <v>376275.13</v>
      </c>
      <c r="DA573">
        <v>0</v>
      </c>
      <c r="DB573" s="2">
        <v>372188.45</v>
      </c>
      <c r="DC573">
        <v>0</v>
      </c>
      <c r="DD573" s="2">
        <v>1316511.8</v>
      </c>
      <c r="DE573" s="2">
        <v>272943.90999999997</v>
      </c>
      <c r="DF573">
        <v>0</v>
      </c>
      <c r="DG573">
        <v>8</v>
      </c>
      <c r="DH573">
        <v>8</v>
      </c>
      <c r="DI573" s="2">
        <v>80863.7</v>
      </c>
      <c r="DJ573" s="2">
        <v>566359.6</v>
      </c>
      <c r="DK573" s="2">
        <v>1589455.71</v>
      </c>
      <c r="DL573">
        <v>0</v>
      </c>
      <c r="DM573">
        <v>0</v>
      </c>
      <c r="DN573" s="2">
        <v>1589455.71</v>
      </c>
      <c r="DO573" s="2">
        <v>51950.16</v>
      </c>
      <c r="DP573" s="2">
        <v>101998.33</v>
      </c>
      <c r="DQ573" s="2">
        <v>6269.11</v>
      </c>
      <c r="DR573" s="2">
        <v>160217.60000000001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 t="s">
        <v>244</v>
      </c>
      <c r="EL573">
        <v>0</v>
      </c>
      <c r="EM573">
        <v>0</v>
      </c>
      <c r="EO573" s="1">
        <v>1061</v>
      </c>
      <c r="EP573">
        <v>0</v>
      </c>
      <c r="EQ573" s="1">
        <v>1031</v>
      </c>
      <c r="ER573">
        <v>0</v>
      </c>
      <c r="ES573">
        <v>1</v>
      </c>
      <c r="EV573" s="1">
        <v>1031</v>
      </c>
      <c r="EW573" s="1">
        <v>1061</v>
      </c>
      <c r="EX573">
        <v>7</v>
      </c>
      <c r="EZ573" s="1">
        <v>3033</v>
      </c>
      <c r="FA573" s="1">
        <v>2742</v>
      </c>
      <c r="FB573" s="2">
        <v>2602.44</v>
      </c>
      <c r="FC573" s="1">
        <v>1086</v>
      </c>
      <c r="FD573">
        <v>9</v>
      </c>
      <c r="FE573" s="1">
        <v>1086</v>
      </c>
      <c r="FF573">
        <v>1.02</v>
      </c>
      <c r="FG573">
        <v>944.75</v>
      </c>
      <c r="FH573">
        <v>5.42</v>
      </c>
      <c r="FI573">
        <v>5.04</v>
      </c>
      <c r="FJ573">
        <v>5.54</v>
      </c>
      <c r="FK573">
        <v>4.2300000000000004</v>
      </c>
      <c r="FL573">
        <v>60.44</v>
      </c>
      <c r="FM573" s="2">
        <v>301743.21999999997</v>
      </c>
      <c r="FN573">
        <v>100</v>
      </c>
      <c r="FO573">
        <v>69.72</v>
      </c>
      <c r="FP573">
        <v>100</v>
      </c>
      <c r="FQ573">
        <v>93.01</v>
      </c>
      <c r="FR573">
        <v>26.78</v>
      </c>
      <c r="FS573">
        <v>10.42</v>
      </c>
      <c r="FT573">
        <v>61.83</v>
      </c>
      <c r="FU573">
        <v>100</v>
      </c>
      <c r="FV573">
        <v>10.94</v>
      </c>
      <c r="FW573">
        <v>10.76</v>
      </c>
      <c r="FX573">
        <v>702.56</v>
      </c>
      <c r="FY573">
        <v>19.71</v>
      </c>
      <c r="FZ573">
        <v>14.87</v>
      </c>
      <c r="GA573">
        <v>136.84</v>
      </c>
      <c r="GB573">
        <v>100</v>
      </c>
      <c r="GC573">
        <v>100</v>
      </c>
      <c r="GD573">
        <v>14.94</v>
      </c>
      <c r="GE573">
        <v>4.3600000000000003</v>
      </c>
      <c r="GF573">
        <v>571.53</v>
      </c>
      <c r="GG573">
        <v>73.22</v>
      </c>
      <c r="GH573">
        <v>-1.07</v>
      </c>
      <c r="GI573">
        <v>86.48</v>
      </c>
      <c r="GJ573">
        <v>48.33</v>
      </c>
      <c r="GK573">
        <v>64.98</v>
      </c>
      <c r="GL573">
        <v>3.21</v>
      </c>
      <c r="GM573">
        <v>1.62</v>
      </c>
      <c r="GN573">
        <v>55.88</v>
      </c>
      <c r="GO573">
        <v>75.150000000000006</v>
      </c>
      <c r="GP573">
        <v>9.48</v>
      </c>
      <c r="GQ573">
        <v>4.88</v>
      </c>
      <c r="GR573">
        <v>1.87</v>
      </c>
      <c r="GS573">
        <v>65.67</v>
      </c>
      <c r="GT573">
        <v>31.02</v>
      </c>
      <c r="GU573">
        <v>3.31</v>
      </c>
      <c r="GV573">
        <v>91.64</v>
      </c>
      <c r="GW573">
        <v>100</v>
      </c>
      <c r="GX573">
        <v>1.75</v>
      </c>
      <c r="GY573">
        <v>61.83</v>
      </c>
      <c r="GZ573">
        <v>100</v>
      </c>
      <c r="HA573">
        <v>1.08</v>
      </c>
      <c r="HB573">
        <v>30.28</v>
      </c>
      <c r="HC573">
        <v>6.58</v>
      </c>
      <c r="HD573">
        <v>152.16</v>
      </c>
      <c r="HE573">
        <v>69.72</v>
      </c>
      <c r="HF573">
        <v>10.42</v>
      </c>
      <c r="HG573">
        <v>77.48</v>
      </c>
      <c r="HH573">
        <v>99.98</v>
      </c>
      <c r="HI573">
        <v>69.41</v>
      </c>
      <c r="HJ573">
        <v>100</v>
      </c>
      <c r="HK573">
        <v>0.6</v>
      </c>
      <c r="HL573">
        <v>0.08</v>
      </c>
      <c r="HM573">
        <v>0.77</v>
      </c>
      <c r="HR573">
        <v>0</v>
      </c>
      <c r="HS573">
        <v>0</v>
      </c>
      <c r="HU573">
        <v>100</v>
      </c>
      <c r="HV573">
        <v>100</v>
      </c>
      <c r="HW573">
        <v>0.02</v>
      </c>
      <c r="HX573">
        <v>0.95</v>
      </c>
      <c r="HY573">
        <v>0.83</v>
      </c>
      <c r="HZ573">
        <v>100</v>
      </c>
      <c r="IA573">
        <v>116.55</v>
      </c>
      <c r="IB573">
        <v>686.02</v>
      </c>
    </row>
    <row r="574" spans="1:236" x14ac:dyDescent="0.25">
      <c r="A574">
        <v>412400</v>
      </c>
      <c r="B574" t="str">
        <f>VLOOKUP(A574,cods!$A$1:$C$345,3,FALSE)</f>
        <v>Norte Pioneiro Paranaense</v>
      </c>
      <c r="C574" t="s">
        <v>533</v>
      </c>
      <c r="D574" t="s">
        <v>236</v>
      </c>
      <c r="E574">
        <v>2021</v>
      </c>
      <c r="F574">
        <v>41069000</v>
      </c>
      <c r="G574" t="s">
        <v>237</v>
      </c>
      <c r="H574" t="s">
        <v>238</v>
      </c>
      <c r="I574" t="s">
        <v>239</v>
      </c>
      <c r="J574" t="s">
        <v>246</v>
      </c>
      <c r="K574" t="s">
        <v>241</v>
      </c>
      <c r="L574">
        <v>1</v>
      </c>
      <c r="O574">
        <v>1</v>
      </c>
      <c r="P574">
        <v>1</v>
      </c>
      <c r="Q574">
        <v>0</v>
      </c>
      <c r="R574">
        <v>0</v>
      </c>
      <c r="S574">
        <v>1</v>
      </c>
      <c r="V574" s="1">
        <v>2042</v>
      </c>
      <c r="W574" s="1">
        <v>2042</v>
      </c>
      <c r="X574" t="s">
        <v>247</v>
      </c>
      <c r="Y574" t="s">
        <v>247</v>
      </c>
      <c r="AA574" s="1">
        <v>4916</v>
      </c>
      <c r="AB574" s="1">
        <v>3237</v>
      </c>
      <c r="AC574" s="1">
        <v>4706</v>
      </c>
      <c r="AD574" s="1">
        <v>4633</v>
      </c>
      <c r="AE574" s="1">
        <v>1692</v>
      </c>
      <c r="AF574" s="1">
        <v>1667</v>
      </c>
      <c r="AG574" s="1">
        <v>1733</v>
      </c>
      <c r="AH574" s="1">
        <v>1712</v>
      </c>
      <c r="AI574" s="1">
        <v>1692</v>
      </c>
      <c r="AJ574" s="1">
        <v>1667</v>
      </c>
      <c r="AK574">
        <v>19.649999999999999</v>
      </c>
      <c r="AL574">
        <v>21.89</v>
      </c>
      <c r="AM574">
        <v>212.66</v>
      </c>
      <c r="AN574">
        <v>0</v>
      </c>
      <c r="AO574">
        <v>174.43</v>
      </c>
      <c r="AP574">
        <v>174.43</v>
      </c>
      <c r="AQ574">
        <v>188.52</v>
      </c>
      <c r="AR574">
        <v>212.7</v>
      </c>
      <c r="AS574" s="1">
        <v>1601</v>
      </c>
      <c r="AT574" s="1">
        <v>1576</v>
      </c>
      <c r="AU574" s="1">
        <v>1733</v>
      </c>
      <c r="AV574" s="1">
        <v>1712</v>
      </c>
      <c r="AW574">
        <v>212.66</v>
      </c>
      <c r="AX574">
        <v>0</v>
      </c>
      <c r="AY574">
        <v>0.04</v>
      </c>
      <c r="AZ574">
        <v>0</v>
      </c>
      <c r="BA574">
        <v>154.84</v>
      </c>
      <c r="BB574" s="1">
        <v>1844</v>
      </c>
      <c r="BC574" s="1">
        <v>1810</v>
      </c>
      <c r="BD574" s="1">
        <v>1601</v>
      </c>
      <c r="BE574" s="1">
        <v>1576</v>
      </c>
      <c r="BF574">
        <v>0.06</v>
      </c>
      <c r="BH574" s="1">
        <v>3237</v>
      </c>
      <c r="BI574" s="1">
        <v>3262</v>
      </c>
      <c r="BJ574">
        <v>212.66</v>
      </c>
      <c r="BK574">
        <v>339.79</v>
      </c>
      <c r="BL574" s="1">
        <v>2063</v>
      </c>
      <c r="BM574" s="1">
        <v>2040</v>
      </c>
      <c r="BN574">
        <v>755</v>
      </c>
      <c r="BO574">
        <v>746</v>
      </c>
      <c r="BP574">
        <v>779</v>
      </c>
      <c r="BQ574">
        <v>771</v>
      </c>
      <c r="BR574">
        <v>3.97</v>
      </c>
      <c r="BS574">
        <v>16.05</v>
      </c>
      <c r="BT574">
        <v>78.069999999999993</v>
      </c>
      <c r="BU574">
        <v>78.069999999999993</v>
      </c>
      <c r="BV574">
        <v>84.67</v>
      </c>
      <c r="BW574">
        <v>702</v>
      </c>
      <c r="BX574">
        <v>694</v>
      </c>
      <c r="BY574">
        <v>787</v>
      </c>
      <c r="BZ574">
        <v>767</v>
      </c>
      <c r="CA574">
        <v>0</v>
      </c>
      <c r="CB574">
        <v>0</v>
      </c>
      <c r="CC574">
        <v>0</v>
      </c>
      <c r="CD574">
        <v>0</v>
      </c>
      <c r="CF574" s="1">
        <v>2063</v>
      </c>
      <c r="CG574" s="1">
        <v>2040</v>
      </c>
      <c r="CH574">
        <v>13.21</v>
      </c>
      <c r="CI574" s="2">
        <v>1532967.57</v>
      </c>
      <c r="CJ574" s="2">
        <v>1137981.3500000001</v>
      </c>
      <c r="CK574" s="2">
        <v>394986.22</v>
      </c>
      <c r="CL574" s="2">
        <v>44635.53</v>
      </c>
      <c r="CM574" s="2">
        <v>1577603.1</v>
      </c>
      <c r="CN574" s="2">
        <v>1542452.51</v>
      </c>
      <c r="CO574">
        <v>0</v>
      </c>
      <c r="CP574" s="2">
        <v>296505.96000000002</v>
      </c>
      <c r="CQ574" s="2">
        <v>228593.09</v>
      </c>
      <c r="CR574" s="2">
        <v>483667.06</v>
      </c>
      <c r="CS574" s="2">
        <v>56602.11</v>
      </c>
      <c r="CT574" s="2">
        <v>302110.36</v>
      </c>
      <c r="CU574" s="2">
        <v>195680.42</v>
      </c>
      <c r="CV574" s="2">
        <v>1175950.25</v>
      </c>
      <c r="CW574" s="2">
        <v>138374.57</v>
      </c>
      <c r="CX574" s="2">
        <v>1714287.47</v>
      </c>
      <c r="CY574">
        <v>0</v>
      </c>
      <c r="CZ574" s="2">
        <v>201052.48</v>
      </c>
      <c r="DA574">
        <v>0</v>
      </c>
      <c r="DB574" s="2">
        <v>113016.71</v>
      </c>
      <c r="DC574">
        <v>0</v>
      </c>
      <c r="DD574" s="2">
        <v>41443.72</v>
      </c>
      <c r="DE574" s="2">
        <v>496454.62</v>
      </c>
      <c r="DF574" s="2">
        <v>4371.92</v>
      </c>
      <c r="DG574">
        <v>3</v>
      </c>
      <c r="DH574">
        <v>2</v>
      </c>
      <c r="DI574" s="2">
        <v>24873.59</v>
      </c>
      <c r="DJ574" s="2">
        <v>198910.17</v>
      </c>
      <c r="DK574" s="2">
        <v>542270.26</v>
      </c>
      <c r="DN574" s="2">
        <v>542270.26</v>
      </c>
      <c r="DO574" s="2">
        <v>53835.57</v>
      </c>
      <c r="DP574" s="2">
        <v>130246.24</v>
      </c>
      <c r="DQ574" s="2">
        <v>8128.33</v>
      </c>
      <c r="DR574" s="2">
        <v>192210.14</v>
      </c>
      <c r="DS574">
        <v>0</v>
      </c>
      <c r="DT574">
        <v>0</v>
      </c>
      <c r="DU574">
        <v>0</v>
      </c>
      <c r="EK574" t="s">
        <v>244</v>
      </c>
      <c r="EL574">
        <v>0</v>
      </c>
      <c r="EM574">
        <v>0</v>
      </c>
      <c r="EO574">
        <v>229</v>
      </c>
      <c r="EP574">
        <v>0</v>
      </c>
      <c r="EQ574">
        <v>222</v>
      </c>
      <c r="ER574">
        <v>0</v>
      </c>
      <c r="ES574">
        <v>1</v>
      </c>
      <c r="EV574">
        <v>222</v>
      </c>
      <c r="EW574">
        <v>229</v>
      </c>
      <c r="EX574">
        <v>0</v>
      </c>
      <c r="EY574">
        <v>0</v>
      </c>
      <c r="EZ574" s="1">
        <v>1769</v>
      </c>
      <c r="FA574" s="1">
        <v>1587</v>
      </c>
      <c r="FB574" s="2">
        <v>132856.91</v>
      </c>
      <c r="FC574">
        <v>224</v>
      </c>
      <c r="FD574">
        <v>0</v>
      </c>
      <c r="FE574">
        <v>224</v>
      </c>
      <c r="FF574">
        <v>1.03</v>
      </c>
      <c r="FG574">
        <v>999</v>
      </c>
      <c r="FH574">
        <v>6.28</v>
      </c>
      <c r="FI574">
        <v>5.61</v>
      </c>
      <c r="FJ574">
        <v>6.04</v>
      </c>
      <c r="FK574">
        <v>4.67</v>
      </c>
      <c r="FL574">
        <v>39.630000000000003</v>
      </c>
      <c r="FM574" s="2">
        <v>193466.82</v>
      </c>
      <c r="FN574">
        <v>100</v>
      </c>
      <c r="FO574">
        <v>82.03</v>
      </c>
      <c r="FP574">
        <v>100</v>
      </c>
      <c r="FQ574">
        <v>89.42</v>
      </c>
      <c r="FR574">
        <v>11.34</v>
      </c>
      <c r="FS574">
        <v>8.44</v>
      </c>
      <c r="FT574">
        <v>44.76</v>
      </c>
      <c r="FU574">
        <v>100</v>
      </c>
      <c r="FV574">
        <v>9.1199999999999992</v>
      </c>
      <c r="FW574">
        <v>3.51</v>
      </c>
      <c r="FX574">
        <v>711.25</v>
      </c>
      <c r="FY574">
        <v>11.37</v>
      </c>
      <c r="FZ574">
        <v>12.88</v>
      </c>
      <c r="GA574">
        <v>102.34</v>
      </c>
      <c r="GB574">
        <v>100</v>
      </c>
      <c r="GC574">
        <v>63.73</v>
      </c>
      <c r="GD574">
        <v>10.29</v>
      </c>
      <c r="GE574">
        <v>4.3</v>
      </c>
      <c r="GF574">
        <v>470.85</v>
      </c>
      <c r="GG574">
        <v>88.66</v>
      </c>
      <c r="GH574">
        <v>2.23</v>
      </c>
      <c r="GI574">
        <v>76.709999999999994</v>
      </c>
      <c r="GJ574">
        <v>31.55</v>
      </c>
      <c r="GK574">
        <v>44.32</v>
      </c>
      <c r="GL574">
        <v>12.54</v>
      </c>
      <c r="GM574">
        <v>1.62</v>
      </c>
      <c r="GN574">
        <v>41.13</v>
      </c>
      <c r="GO574">
        <v>57.77</v>
      </c>
      <c r="GP574">
        <v>25.69</v>
      </c>
      <c r="GQ574">
        <v>4.8099999999999996</v>
      </c>
      <c r="GR574">
        <v>2.12</v>
      </c>
      <c r="GS574">
        <v>72.13</v>
      </c>
      <c r="GT574">
        <v>25.04</v>
      </c>
      <c r="GU574">
        <v>2.83</v>
      </c>
      <c r="GV574">
        <v>92.22</v>
      </c>
      <c r="GW574">
        <v>100</v>
      </c>
      <c r="GX574">
        <v>1.49</v>
      </c>
      <c r="GY574">
        <v>44.76</v>
      </c>
      <c r="GZ574">
        <v>63.73</v>
      </c>
      <c r="HA574">
        <v>1.03</v>
      </c>
      <c r="HB574">
        <v>17.97</v>
      </c>
      <c r="HC574">
        <v>5.04</v>
      </c>
      <c r="HD574">
        <v>62.33</v>
      </c>
      <c r="HE574">
        <v>82.03</v>
      </c>
      <c r="HF574">
        <v>8.44</v>
      </c>
      <c r="HG574">
        <v>67.66</v>
      </c>
      <c r="HH574">
        <v>95.73</v>
      </c>
      <c r="HI574">
        <v>41.97</v>
      </c>
      <c r="HJ574">
        <v>99.98</v>
      </c>
      <c r="HK574">
        <v>1.6</v>
      </c>
      <c r="HL574">
        <v>0.17</v>
      </c>
      <c r="HM574">
        <v>0.86</v>
      </c>
      <c r="HR574">
        <v>0</v>
      </c>
      <c r="HS574">
        <v>0</v>
      </c>
      <c r="HU574">
        <v>100</v>
      </c>
      <c r="HV574">
        <v>100</v>
      </c>
      <c r="HW574">
        <v>0.25</v>
      </c>
      <c r="HX574">
        <v>83.72</v>
      </c>
      <c r="HY574">
        <v>0</v>
      </c>
      <c r="HZ574">
        <v>100</v>
      </c>
      <c r="IA574">
        <v>112.74</v>
      </c>
      <c r="IB574">
        <v>692.02</v>
      </c>
    </row>
    <row r="575" spans="1:236" hidden="1" x14ac:dyDescent="0.25">
      <c r="A575">
        <v>412400</v>
      </c>
      <c r="B575" t="str">
        <f>VLOOKUP(A575,cods!$A$1:$C$345,3,FALSE)</f>
        <v>Norte Pioneiro Paranaense</v>
      </c>
      <c r="C575" t="s">
        <v>533</v>
      </c>
      <c r="D575" t="s">
        <v>236</v>
      </c>
      <c r="E575">
        <v>2020</v>
      </c>
      <c r="F575">
        <v>41069000</v>
      </c>
      <c r="G575" t="s">
        <v>237</v>
      </c>
      <c r="H575" t="s">
        <v>238</v>
      </c>
      <c r="I575" t="s">
        <v>239</v>
      </c>
      <c r="J575" t="s">
        <v>246</v>
      </c>
      <c r="K575" t="s">
        <v>241</v>
      </c>
      <c r="L575">
        <v>1</v>
      </c>
      <c r="O575">
        <v>1</v>
      </c>
      <c r="P575">
        <v>1</v>
      </c>
      <c r="Q575">
        <v>0</v>
      </c>
      <c r="R575">
        <v>0</v>
      </c>
      <c r="S575">
        <v>1</v>
      </c>
      <c r="V575" s="1">
        <v>2042</v>
      </c>
      <c r="W575" s="1">
        <v>2042</v>
      </c>
      <c r="X575" t="s">
        <v>247</v>
      </c>
      <c r="Y575" t="s">
        <v>247</v>
      </c>
      <c r="AA575" s="1">
        <v>4954</v>
      </c>
      <c r="AB575" s="1">
        <v>3262</v>
      </c>
      <c r="AC575" s="1">
        <v>4633</v>
      </c>
      <c r="AD575" s="1">
        <v>4512</v>
      </c>
      <c r="AE575" s="1">
        <v>1667</v>
      </c>
      <c r="AF575" s="1">
        <v>1621</v>
      </c>
      <c r="AG575" s="1">
        <v>1712</v>
      </c>
      <c r="AH575" s="1">
        <v>1670</v>
      </c>
      <c r="AI575" s="1">
        <v>1667</v>
      </c>
      <c r="AJ575" s="1">
        <v>1621</v>
      </c>
      <c r="AK575">
        <v>21.89</v>
      </c>
      <c r="AL575">
        <v>18.68</v>
      </c>
      <c r="AM575">
        <v>224.05</v>
      </c>
      <c r="AN575">
        <v>0</v>
      </c>
      <c r="AO575">
        <v>175.5</v>
      </c>
      <c r="AP575">
        <v>175.5</v>
      </c>
      <c r="AQ575">
        <v>189.12</v>
      </c>
      <c r="AR575">
        <v>224.05</v>
      </c>
      <c r="AS575" s="1">
        <v>1576</v>
      </c>
      <c r="AT575" s="1">
        <v>1535</v>
      </c>
      <c r="AU575" s="1">
        <v>1712</v>
      </c>
      <c r="AV575" s="1">
        <v>1670</v>
      </c>
      <c r="AW575">
        <v>224.05</v>
      </c>
      <c r="AX575">
        <v>0</v>
      </c>
      <c r="AY575">
        <v>0</v>
      </c>
      <c r="AZ575">
        <v>0</v>
      </c>
      <c r="BA575">
        <v>156.06</v>
      </c>
      <c r="BB575" s="1">
        <v>1810</v>
      </c>
      <c r="BC575" s="1">
        <v>1748</v>
      </c>
      <c r="BD575" s="1">
        <v>1576</v>
      </c>
      <c r="BE575" s="1">
        <v>1535</v>
      </c>
      <c r="BF575">
        <v>0.09</v>
      </c>
      <c r="BH575" s="1">
        <v>3262</v>
      </c>
      <c r="BI575" s="1">
        <v>3287</v>
      </c>
      <c r="BJ575">
        <v>224.05</v>
      </c>
      <c r="BK575">
        <v>355.8</v>
      </c>
      <c r="BL575" s="1">
        <v>2040</v>
      </c>
      <c r="BM575" s="1">
        <v>1855</v>
      </c>
      <c r="BN575">
        <v>746</v>
      </c>
      <c r="BO575">
        <v>677</v>
      </c>
      <c r="BP575">
        <v>771</v>
      </c>
      <c r="BQ575">
        <v>704</v>
      </c>
      <c r="BR575">
        <v>16.05</v>
      </c>
      <c r="BS575">
        <v>15.98</v>
      </c>
      <c r="BT575">
        <v>75.67</v>
      </c>
      <c r="BU575">
        <v>75.67</v>
      </c>
      <c r="BV575">
        <v>81.69</v>
      </c>
      <c r="BW575">
        <v>694</v>
      </c>
      <c r="BX575">
        <v>631</v>
      </c>
      <c r="BY575">
        <v>767</v>
      </c>
      <c r="BZ575">
        <v>694</v>
      </c>
      <c r="CA575">
        <v>0</v>
      </c>
      <c r="CB575">
        <v>0</v>
      </c>
      <c r="CC575">
        <v>0</v>
      </c>
      <c r="CD575">
        <v>0</v>
      </c>
      <c r="CF575" s="1">
        <v>2040</v>
      </c>
      <c r="CG575" s="1">
        <v>1855</v>
      </c>
      <c r="CH575">
        <v>14.66</v>
      </c>
      <c r="CI575" s="2">
        <v>1413042.11</v>
      </c>
      <c r="CJ575" s="2">
        <v>1061249.0900000001</v>
      </c>
      <c r="CK575" s="2">
        <v>351793.02</v>
      </c>
      <c r="CL575" s="2">
        <v>65661.03</v>
      </c>
      <c r="CM575" s="2">
        <v>1478703.14</v>
      </c>
      <c r="CN575" s="2">
        <v>1511702.56</v>
      </c>
      <c r="CO575">
        <v>0</v>
      </c>
      <c r="CP575" s="2">
        <v>228593.09</v>
      </c>
      <c r="CQ575" s="2">
        <v>232931.85</v>
      </c>
      <c r="CR575" s="2">
        <v>378613.81</v>
      </c>
      <c r="CS575" s="2">
        <v>90033.72</v>
      </c>
      <c r="CT575" s="2">
        <v>277645.02</v>
      </c>
      <c r="CU575" s="2">
        <v>241615.22</v>
      </c>
      <c r="CV575" s="2">
        <v>1113741.21</v>
      </c>
      <c r="CW575" s="2">
        <v>119890.55</v>
      </c>
      <c r="CX575" s="2">
        <v>1605903.25</v>
      </c>
      <c r="CY575">
        <v>0</v>
      </c>
      <c r="CZ575" s="2">
        <v>180531.18</v>
      </c>
      <c r="DA575">
        <v>0</v>
      </c>
      <c r="DB575" s="2">
        <v>106599.67999999999</v>
      </c>
      <c r="DC575">
        <v>0</v>
      </c>
      <c r="DD575" s="2">
        <v>39697.86</v>
      </c>
      <c r="DE575">
        <v>7.17</v>
      </c>
      <c r="DF575">
        <v>0</v>
      </c>
      <c r="DG575">
        <v>2</v>
      </c>
      <c r="DH575">
        <v>2</v>
      </c>
      <c r="DI575" s="2">
        <v>19233.759999999998</v>
      </c>
      <c r="DJ575" s="2">
        <v>191740.31</v>
      </c>
      <c r="DK575" s="2">
        <v>32239.74</v>
      </c>
      <c r="DL575" s="2">
        <v>7465.29</v>
      </c>
      <c r="DM575">
        <v>0</v>
      </c>
      <c r="DN575" s="2">
        <v>39705.03</v>
      </c>
      <c r="DO575" s="2">
        <v>50353.06</v>
      </c>
      <c r="DP575" s="2">
        <v>117580.48</v>
      </c>
      <c r="DQ575" s="2">
        <v>2310.0700000000002</v>
      </c>
      <c r="DR575" s="2">
        <v>170243.61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 t="s">
        <v>244</v>
      </c>
      <c r="EL575">
        <v>0</v>
      </c>
      <c r="EM575">
        <v>0</v>
      </c>
      <c r="EO575">
        <v>243</v>
      </c>
      <c r="EP575">
        <v>0</v>
      </c>
      <c r="EQ575">
        <v>243</v>
      </c>
      <c r="ER575">
        <v>0</v>
      </c>
      <c r="ES575">
        <v>0</v>
      </c>
      <c r="EV575">
        <v>243</v>
      </c>
      <c r="EW575">
        <v>243</v>
      </c>
      <c r="EX575">
        <v>0</v>
      </c>
      <c r="EY575">
        <v>0</v>
      </c>
      <c r="EZ575" s="1">
        <v>1350</v>
      </c>
      <c r="FA575" s="1">
        <v>1278</v>
      </c>
      <c r="FB575" s="2">
        <v>1822.14</v>
      </c>
      <c r="FC575">
        <v>247</v>
      </c>
      <c r="FD575">
        <v>0</v>
      </c>
      <c r="FE575">
        <v>247</v>
      </c>
      <c r="FF575">
        <v>1.03</v>
      </c>
      <c r="FG575" s="2">
        <v>1214.25</v>
      </c>
      <c r="FH575">
        <v>5.93</v>
      </c>
      <c r="FI575">
        <v>5.22</v>
      </c>
      <c r="FJ575">
        <v>5.61</v>
      </c>
      <c r="FK575">
        <v>4.3099999999999996</v>
      </c>
      <c r="FL575">
        <v>38.619999999999997</v>
      </c>
      <c r="FM575" s="2">
        <v>189306.9</v>
      </c>
      <c r="FN575">
        <v>100</v>
      </c>
      <c r="FO575">
        <v>78.36</v>
      </c>
      <c r="FP575">
        <v>100</v>
      </c>
      <c r="FQ575">
        <v>87.99</v>
      </c>
      <c r="FR575">
        <v>15.56</v>
      </c>
      <c r="FS575">
        <v>8.65</v>
      </c>
      <c r="FT575">
        <v>43.12</v>
      </c>
      <c r="FU575">
        <v>100</v>
      </c>
      <c r="FV575">
        <v>9.32</v>
      </c>
      <c r="FW575">
        <v>3.28</v>
      </c>
      <c r="FX575">
        <v>741.23</v>
      </c>
      <c r="FY575">
        <v>11.4</v>
      </c>
      <c r="FZ575">
        <v>21.92</v>
      </c>
      <c r="GA575">
        <v>105.16</v>
      </c>
      <c r="GB575">
        <v>100</v>
      </c>
      <c r="GC575">
        <v>62.54</v>
      </c>
      <c r="GD575">
        <v>11.04</v>
      </c>
      <c r="GE575">
        <v>4.1100000000000003</v>
      </c>
      <c r="GF575">
        <v>458.61</v>
      </c>
      <c r="GG575">
        <v>84.44</v>
      </c>
      <c r="GH575">
        <v>-2.23</v>
      </c>
      <c r="GI575">
        <v>78.819999999999993</v>
      </c>
      <c r="GJ575">
        <v>26.79</v>
      </c>
      <c r="GK575">
        <v>43.89</v>
      </c>
      <c r="GL575">
        <v>12.05</v>
      </c>
      <c r="GM575">
        <v>1.36</v>
      </c>
      <c r="GN575">
        <v>33.99</v>
      </c>
      <c r="GO575">
        <v>55.69</v>
      </c>
      <c r="GP575">
        <v>24.93</v>
      </c>
      <c r="GQ575">
        <v>8.08</v>
      </c>
      <c r="GR575">
        <v>1.73</v>
      </c>
      <c r="GS575">
        <v>71.77</v>
      </c>
      <c r="GT575">
        <v>23.79</v>
      </c>
      <c r="GU575">
        <v>4.4400000000000004</v>
      </c>
      <c r="GV575">
        <v>91.99</v>
      </c>
      <c r="GW575">
        <v>100</v>
      </c>
      <c r="GX575">
        <v>1.22</v>
      </c>
      <c r="GY575">
        <v>43.12</v>
      </c>
      <c r="GZ575">
        <v>62.54</v>
      </c>
      <c r="HA575">
        <v>0.85</v>
      </c>
      <c r="HB575">
        <v>21.64</v>
      </c>
      <c r="HC575">
        <v>6.55</v>
      </c>
      <c r="HD575">
        <v>80.760000000000005</v>
      </c>
      <c r="HE575">
        <v>78.36</v>
      </c>
      <c r="HF575">
        <v>8.65</v>
      </c>
      <c r="HG575">
        <v>55.65</v>
      </c>
      <c r="HH575">
        <v>93.52</v>
      </c>
      <c r="HI575">
        <v>41.18</v>
      </c>
      <c r="HJ575">
        <v>100</v>
      </c>
      <c r="HK575">
        <v>1.59</v>
      </c>
      <c r="HL575">
        <v>0.19</v>
      </c>
      <c r="HM575">
        <v>0.75</v>
      </c>
      <c r="HR575">
        <v>0</v>
      </c>
      <c r="HS575">
        <v>0</v>
      </c>
      <c r="HU575">
        <v>100</v>
      </c>
      <c r="HV575">
        <v>100</v>
      </c>
      <c r="HW575">
        <v>0</v>
      </c>
      <c r="HX575">
        <v>1.43</v>
      </c>
      <c r="HY575">
        <v>0</v>
      </c>
      <c r="HZ575">
        <v>100</v>
      </c>
      <c r="IA575">
        <v>117.74</v>
      </c>
      <c r="IB575">
        <v>718.95</v>
      </c>
    </row>
    <row r="576" spans="1:236" hidden="1" x14ac:dyDescent="0.25">
      <c r="A576">
        <v>412402</v>
      </c>
      <c r="B576" t="str">
        <f>VLOOKUP(A576,cods!$A$1:$C$345,3,FALSE)</f>
        <v>Oeste Paranaense</v>
      </c>
      <c r="C576" t="s">
        <v>534</v>
      </c>
      <c r="D576" t="s">
        <v>236</v>
      </c>
      <c r="E576">
        <v>2021</v>
      </c>
      <c r="F576">
        <v>41069000</v>
      </c>
      <c r="G576" t="s">
        <v>237</v>
      </c>
      <c r="H576" t="s">
        <v>238</v>
      </c>
      <c r="I576" t="s">
        <v>239</v>
      </c>
      <c r="J576" t="s">
        <v>240</v>
      </c>
      <c r="K576" t="s">
        <v>241</v>
      </c>
      <c r="L576">
        <v>1</v>
      </c>
      <c r="O576">
        <v>1</v>
      </c>
      <c r="Q576">
        <v>1</v>
      </c>
      <c r="V576" s="1">
        <v>2048</v>
      </c>
      <c r="W576" s="1">
        <v>2048</v>
      </c>
      <c r="X576" t="s">
        <v>242</v>
      </c>
      <c r="Y576" t="s">
        <v>243</v>
      </c>
      <c r="AA576" s="1">
        <v>10055</v>
      </c>
      <c r="AB576" s="1">
        <v>7820</v>
      </c>
      <c r="AC576" s="1">
        <v>10053</v>
      </c>
      <c r="AD576" s="1">
        <v>10094</v>
      </c>
      <c r="AE576" s="1">
        <v>4713</v>
      </c>
      <c r="AF576" s="1">
        <v>4499</v>
      </c>
      <c r="AG576" s="1">
        <v>4947</v>
      </c>
      <c r="AH576" s="1">
        <v>4753</v>
      </c>
      <c r="AI576" s="1">
        <v>4713</v>
      </c>
      <c r="AJ576" s="1">
        <v>4499</v>
      </c>
      <c r="AK576">
        <v>101.42</v>
      </c>
      <c r="AL576">
        <v>76.760000000000005</v>
      </c>
      <c r="AM576">
        <v>681.76</v>
      </c>
      <c r="AN576">
        <v>225.55</v>
      </c>
      <c r="AO576">
        <v>571.30999999999995</v>
      </c>
      <c r="AP576">
        <v>571.30999999999995</v>
      </c>
      <c r="AQ576">
        <v>604.65</v>
      </c>
      <c r="AR576">
        <v>691.18</v>
      </c>
      <c r="AS576" s="1">
        <v>4549</v>
      </c>
      <c r="AT576" s="1">
        <v>4355</v>
      </c>
      <c r="AU576" s="1">
        <v>4947</v>
      </c>
      <c r="AV576" s="1">
        <v>4753</v>
      </c>
      <c r="AW576">
        <v>456.21</v>
      </c>
      <c r="AX576">
        <v>0</v>
      </c>
      <c r="AY576">
        <v>9.42</v>
      </c>
      <c r="AZ576">
        <v>0</v>
      </c>
      <c r="BA576">
        <v>504.61</v>
      </c>
      <c r="BB576" s="1">
        <v>5072</v>
      </c>
      <c r="BC576" s="1">
        <v>4868</v>
      </c>
      <c r="BD576" s="1">
        <v>4549</v>
      </c>
      <c r="BE576" s="1">
        <v>4355</v>
      </c>
      <c r="BF576">
        <v>0</v>
      </c>
      <c r="BH576" s="1">
        <v>7820</v>
      </c>
      <c r="BI576" s="1">
        <v>7851</v>
      </c>
      <c r="BJ576">
        <v>681.76</v>
      </c>
      <c r="BK576">
        <v>830.53</v>
      </c>
      <c r="CI576" s="2">
        <v>3737378.53</v>
      </c>
      <c r="CJ576" s="2">
        <v>3737378.53</v>
      </c>
      <c r="CL576" s="2">
        <v>111548.05</v>
      </c>
      <c r="CM576" s="2">
        <v>3848926.58</v>
      </c>
      <c r="CN576" s="2">
        <v>3724736.73</v>
      </c>
      <c r="CO576">
        <v>0</v>
      </c>
      <c r="CP576" s="2">
        <v>1973765.03</v>
      </c>
      <c r="CQ576" s="2">
        <v>1823911.42</v>
      </c>
      <c r="CR576" s="2">
        <v>810093.34</v>
      </c>
      <c r="CS576" s="2">
        <v>84922.54</v>
      </c>
      <c r="CT576" s="2">
        <v>691386.27</v>
      </c>
      <c r="CU576" s="2">
        <v>618725.81000000006</v>
      </c>
      <c r="CV576" s="2">
        <v>2522767.5099999998</v>
      </c>
      <c r="CW576" s="2">
        <v>89189.09</v>
      </c>
      <c r="CX576" s="2">
        <v>3466406.9</v>
      </c>
      <c r="CY576">
        <v>0</v>
      </c>
      <c r="CZ576" s="2">
        <v>253419.16</v>
      </c>
      <c r="DA576">
        <v>0</v>
      </c>
      <c r="DB576" s="2">
        <v>275751.36</v>
      </c>
      <c r="DC576" s="2">
        <v>149780.23000000001</v>
      </c>
      <c r="DD576" s="2">
        <v>1421422.75</v>
      </c>
      <c r="DE576" s="2">
        <v>12378031.84</v>
      </c>
      <c r="DF576" s="2">
        <v>142563.32</v>
      </c>
      <c r="DG576">
        <v>4</v>
      </c>
      <c r="DH576">
        <v>4</v>
      </c>
      <c r="DI576" s="2">
        <v>41888.19</v>
      </c>
      <c r="DJ576" s="2">
        <v>451250.91</v>
      </c>
      <c r="DK576" s="2">
        <v>3632598.89</v>
      </c>
      <c r="DL576" s="2">
        <v>10309419.02</v>
      </c>
      <c r="DN576" s="2">
        <v>13942017.91</v>
      </c>
      <c r="DO576" s="2">
        <v>18434.02</v>
      </c>
      <c r="DP576" s="2">
        <v>69905.11</v>
      </c>
      <c r="DQ576" s="2">
        <v>19283.98</v>
      </c>
      <c r="DR576" s="2">
        <v>107623.11</v>
      </c>
      <c r="DU576">
        <v>0</v>
      </c>
      <c r="EK576" t="s">
        <v>244</v>
      </c>
      <c r="EL576">
        <v>0</v>
      </c>
      <c r="EM576">
        <v>0</v>
      </c>
      <c r="EO576">
        <v>773</v>
      </c>
      <c r="EP576">
        <v>0</v>
      </c>
      <c r="EQ576">
        <v>690</v>
      </c>
      <c r="ER576">
        <v>0</v>
      </c>
      <c r="EV576">
        <v>690</v>
      </c>
      <c r="EW576">
        <v>773</v>
      </c>
      <c r="EX576">
        <v>6</v>
      </c>
      <c r="EZ576" s="1">
        <v>3456</v>
      </c>
      <c r="FA576" s="1">
        <v>3104</v>
      </c>
      <c r="FB576" s="2">
        <v>548740.48</v>
      </c>
      <c r="FC576">
        <v>680</v>
      </c>
      <c r="FD576">
        <v>0</v>
      </c>
      <c r="FE576">
        <v>680</v>
      </c>
      <c r="FF576">
        <v>1.05</v>
      </c>
      <c r="FG576" s="2">
        <v>1212.5</v>
      </c>
      <c r="FH576">
        <v>5.73</v>
      </c>
      <c r="FI576">
        <v>6.18</v>
      </c>
      <c r="FJ576">
        <v>6.18</v>
      </c>
      <c r="FL576">
        <v>41.22</v>
      </c>
      <c r="FM576" s="2">
        <v>202523.33</v>
      </c>
      <c r="FN576">
        <v>100</v>
      </c>
      <c r="FO576">
        <v>82.66</v>
      </c>
      <c r="FP576">
        <v>100</v>
      </c>
      <c r="FQ576">
        <v>107.82</v>
      </c>
      <c r="FR576">
        <v>12.52</v>
      </c>
      <c r="FS576">
        <v>9.82</v>
      </c>
      <c r="FV576">
        <v>10.39</v>
      </c>
      <c r="FW576">
        <v>7.06</v>
      </c>
      <c r="FX576">
        <v>687.45</v>
      </c>
      <c r="FY576">
        <v>17.93</v>
      </c>
      <c r="GA576">
        <v>155.38</v>
      </c>
      <c r="GB576">
        <v>100</v>
      </c>
      <c r="GD576">
        <v>11.88</v>
      </c>
      <c r="GE576">
        <v>4.17</v>
      </c>
      <c r="GF576">
        <v>520.16</v>
      </c>
      <c r="GG576">
        <v>87.48</v>
      </c>
      <c r="GH576">
        <v>3.23</v>
      </c>
      <c r="GI576">
        <v>67.5</v>
      </c>
      <c r="GJ576">
        <v>21.68</v>
      </c>
      <c r="GK576">
        <v>38.229999999999997</v>
      </c>
      <c r="GL576">
        <v>2.88</v>
      </c>
      <c r="GM576">
        <v>1.1200000000000001</v>
      </c>
      <c r="GN576">
        <v>32.11</v>
      </c>
      <c r="GO576">
        <v>56.64</v>
      </c>
      <c r="GP576">
        <v>27.41</v>
      </c>
      <c r="GQ576">
        <v>3.37</v>
      </c>
      <c r="GR576">
        <v>1.66</v>
      </c>
      <c r="GS576">
        <v>97.1</v>
      </c>
      <c r="GU576">
        <v>2.9</v>
      </c>
      <c r="GV576">
        <v>91.79</v>
      </c>
      <c r="GW576">
        <v>100</v>
      </c>
      <c r="GX576">
        <v>0.87</v>
      </c>
      <c r="HA576">
        <v>0.87</v>
      </c>
      <c r="HB576">
        <v>17.34</v>
      </c>
      <c r="HC576">
        <v>3.69</v>
      </c>
      <c r="HD576">
        <v>71.3</v>
      </c>
      <c r="HE576">
        <v>82.66</v>
      </c>
      <c r="HF576">
        <v>9.82</v>
      </c>
      <c r="HG576">
        <v>184.61</v>
      </c>
      <c r="HH576">
        <v>99.98</v>
      </c>
      <c r="HJ576">
        <v>98.64</v>
      </c>
      <c r="HK576">
        <v>1.2</v>
      </c>
      <c r="HM576">
        <v>0.83</v>
      </c>
      <c r="HR576">
        <v>0</v>
      </c>
      <c r="HS576">
        <v>0</v>
      </c>
      <c r="HU576">
        <v>100</v>
      </c>
      <c r="HV576">
        <v>100</v>
      </c>
      <c r="HX576">
        <v>176.78</v>
      </c>
      <c r="HY576">
        <v>0</v>
      </c>
      <c r="HZ576">
        <v>100</v>
      </c>
      <c r="IA576">
        <v>133.97999999999999</v>
      </c>
      <c r="IB576">
        <v>652.86</v>
      </c>
    </row>
    <row r="577" spans="1:236" hidden="1" x14ac:dyDescent="0.25">
      <c r="A577">
        <v>412402</v>
      </c>
      <c r="B577" t="str">
        <f>VLOOKUP(A577,cods!$A$1:$C$345,3,FALSE)</f>
        <v>Oeste Paranaense</v>
      </c>
      <c r="C577" t="s">
        <v>534</v>
      </c>
      <c r="D577" t="s">
        <v>236</v>
      </c>
      <c r="E577">
        <v>2020</v>
      </c>
      <c r="F577">
        <v>41069000</v>
      </c>
      <c r="G577" t="s">
        <v>237</v>
      </c>
      <c r="H577" t="s">
        <v>238</v>
      </c>
      <c r="I577" t="s">
        <v>239</v>
      </c>
      <c r="J577" t="s">
        <v>240</v>
      </c>
      <c r="K577" t="s">
        <v>241</v>
      </c>
      <c r="L577">
        <v>1</v>
      </c>
      <c r="O577">
        <v>1</v>
      </c>
      <c r="Q577">
        <v>1</v>
      </c>
      <c r="V577" s="1">
        <v>2048</v>
      </c>
      <c r="W577" s="1">
        <v>2048</v>
      </c>
      <c r="X577" t="s">
        <v>242</v>
      </c>
      <c r="Y577" t="s">
        <v>243</v>
      </c>
      <c r="AA577" s="1">
        <v>10096</v>
      </c>
      <c r="AB577" s="1">
        <v>7851</v>
      </c>
      <c r="AC577" s="1">
        <v>10094</v>
      </c>
      <c r="AD577" s="1">
        <v>10137</v>
      </c>
      <c r="AE577" s="1">
        <v>4499</v>
      </c>
      <c r="AF577" s="1">
        <v>4239</v>
      </c>
      <c r="AG577" s="1">
        <v>4753</v>
      </c>
      <c r="AH577" s="1">
        <v>4505</v>
      </c>
      <c r="AI577" s="1">
        <v>4499</v>
      </c>
      <c r="AJ577" s="1">
        <v>4239</v>
      </c>
      <c r="AK577">
        <v>76.760000000000005</v>
      </c>
      <c r="AL577">
        <v>67.180000000000007</v>
      </c>
      <c r="AM577">
        <v>661.42</v>
      </c>
      <c r="AN577">
        <v>190.01</v>
      </c>
      <c r="AO577">
        <v>558.04</v>
      </c>
      <c r="AP577">
        <v>558.07000000000005</v>
      </c>
      <c r="AQ577">
        <v>585.96</v>
      </c>
      <c r="AR577">
        <v>686.55</v>
      </c>
      <c r="AS577" s="1">
        <v>4355</v>
      </c>
      <c r="AT577" s="1">
        <v>4118</v>
      </c>
      <c r="AU577" s="1">
        <v>4753</v>
      </c>
      <c r="AV577" s="1">
        <v>4505</v>
      </c>
      <c r="AW577">
        <v>471.41</v>
      </c>
      <c r="AX577">
        <v>0</v>
      </c>
      <c r="AY577">
        <v>25.13</v>
      </c>
      <c r="AZ577">
        <v>0.03</v>
      </c>
      <c r="BA577">
        <v>492.58</v>
      </c>
      <c r="BB577" s="1">
        <v>4868</v>
      </c>
      <c r="BC577" s="1">
        <v>4646</v>
      </c>
      <c r="BD577" s="1">
        <v>4355</v>
      </c>
      <c r="BE577" s="1">
        <v>4118</v>
      </c>
      <c r="BF577">
        <v>0</v>
      </c>
      <c r="BH577" s="1">
        <v>7851</v>
      </c>
      <c r="BI577" s="1">
        <v>7885</v>
      </c>
      <c r="BJ577">
        <v>661.42</v>
      </c>
      <c r="BK577">
        <v>869</v>
      </c>
      <c r="CI577" s="2">
        <v>3321077.61</v>
      </c>
      <c r="CJ577" s="2">
        <v>3321077.61</v>
      </c>
      <c r="CL577" s="2">
        <v>123911.03999999999</v>
      </c>
      <c r="CM577" s="2">
        <v>3444988.65</v>
      </c>
      <c r="CN577" s="2">
        <v>3529124.25</v>
      </c>
      <c r="CO577">
        <v>0</v>
      </c>
      <c r="CP577" s="2">
        <v>1823911.42</v>
      </c>
      <c r="CQ577" s="2">
        <v>1402683.08</v>
      </c>
      <c r="CR577" s="2">
        <v>873809.25</v>
      </c>
      <c r="CS577" s="2">
        <v>119955.44</v>
      </c>
      <c r="CT577" s="2">
        <v>598016.36</v>
      </c>
      <c r="CU577" s="2">
        <v>836884.1</v>
      </c>
      <c r="CV577" s="2">
        <v>2727377.23</v>
      </c>
      <c r="CW577" s="2">
        <v>72349.89</v>
      </c>
      <c r="CX577" s="2">
        <v>3359689.51</v>
      </c>
      <c r="CY577">
        <v>0</v>
      </c>
      <c r="CZ577" s="2">
        <v>223526.27</v>
      </c>
      <c r="DA577">
        <v>0</v>
      </c>
      <c r="DB577" s="2">
        <v>249781.76000000001</v>
      </c>
      <c r="DC577" s="2">
        <v>45450.02</v>
      </c>
      <c r="DD577" s="2">
        <v>1085183.1200000001</v>
      </c>
      <c r="DE577" s="2">
        <v>419325.35</v>
      </c>
      <c r="DF577" s="2">
        <v>551057.6</v>
      </c>
      <c r="DG577">
        <v>4</v>
      </c>
      <c r="DH577">
        <v>4</v>
      </c>
      <c r="DI577" s="2">
        <v>48930.32</v>
      </c>
      <c r="DJ577" s="2">
        <v>290986.09999999998</v>
      </c>
      <c r="DK577" s="2">
        <v>1113249.1299999999</v>
      </c>
      <c r="DL577" s="2">
        <v>942316.94</v>
      </c>
      <c r="DM577">
        <v>0</v>
      </c>
      <c r="DN577" s="2">
        <v>2055566.07</v>
      </c>
      <c r="DO577" s="2">
        <v>18421.169999999998</v>
      </c>
      <c r="DP577" s="2">
        <v>66617.649999999994</v>
      </c>
      <c r="DQ577" s="2">
        <v>5732.24</v>
      </c>
      <c r="DR577" s="2">
        <v>90771.06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 t="s">
        <v>244</v>
      </c>
      <c r="EL577">
        <v>0</v>
      </c>
      <c r="EM577">
        <v>0</v>
      </c>
      <c r="EO577">
        <v>803</v>
      </c>
      <c r="EP577">
        <v>2</v>
      </c>
      <c r="EQ577">
        <v>824</v>
      </c>
      <c r="ER577">
        <v>0</v>
      </c>
      <c r="EV577">
        <v>824</v>
      </c>
      <c r="EW577">
        <v>803</v>
      </c>
      <c r="EX577">
        <v>4</v>
      </c>
      <c r="EZ577" s="1">
        <v>2056</v>
      </c>
      <c r="FA577" s="1">
        <v>1859</v>
      </c>
      <c r="FB577" s="2">
        <v>3380.01</v>
      </c>
      <c r="FC577">
        <v>929</v>
      </c>
      <c r="FD577">
        <v>0</v>
      </c>
      <c r="FE577">
        <v>929</v>
      </c>
      <c r="FF577">
        <v>1.06</v>
      </c>
      <c r="FG577" s="2">
        <v>1157.25</v>
      </c>
      <c r="FH577">
        <v>5.73</v>
      </c>
      <c r="FI577">
        <v>5.67</v>
      </c>
      <c r="FJ577">
        <v>5.67</v>
      </c>
      <c r="FL577">
        <v>50.92</v>
      </c>
      <c r="FM577" s="2">
        <v>218452.31</v>
      </c>
      <c r="FN577">
        <v>100</v>
      </c>
      <c r="FO577">
        <v>81.290000000000006</v>
      </c>
      <c r="FP577">
        <v>100</v>
      </c>
      <c r="FQ577">
        <v>98.85</v>
      </c>
      <c r="FR577">
        <v>14.65</v>
      </c>
      <c r="FS577">
        <v>10.050000000000001</v>
      </c>
      <c r="FV577">
        <v>10.55</v>
      </c>
      <c r="FW577">
        <v>7.83</v>
      </c>
      <c r="FX577">
        <v>591.11</v>
      </c>
      <c r="FY577">
        <v>15.13</v>
      </c>
      <c r="GA577">
        <v>151.13999999999999</v>
      </c>
      <c r="GB577">
        <v>100</v>
      </c>
      <c r="GD577">
        <v>12.36</v>
      </c>
      <c r="GE577">
        <v>4.6500000000000004</v>
      </c>
      <c r="GF577">
        <v>589.19000000000005</v>
      </c>
      <c r="GG577">
        <v>85.35</v>
      </c>
      <c r="GH577">
        <v>-2.44</v>
      </c>
      <c r="GI577">
        <v>82.12</v>
      </c>
      <c r="GJ577">
        <v>26.31</v>
      </c>
      <c r="GK577">
        <v>51.51</v>
      </c>
      <c r="GL577">
        <v>2.73</v>
      </c>
      <c r="GM577">
        <v>1.47</v>
      </c>
      <c r="GN577">
        <v>32.04</v>
      </c>
      <c r="GO577">
        <v>62.72</v>
      </c>
      <c r="GP577">
        <v>21.93</v>
      </c>
      <c r="GQ577">
        <v>4.4000000000000004</v>
      </c>
      <c r="GR577">
        <v>1.79</v>
      </c>
      <c r="GS577">
        <v>96.4</v>
      </c>
      <c r="GU577">
        <v>3.6</v>
      </c>
      <c r="GV577">
        <v>91.52</v>
      </c>
      <c r="GW577">
        <v>100</v>
      </c>
      <c r="GX577">
        <v>0.92</v>
      </c>
      <c r="HA577">
        <v>0.92</v>
      </c>
      <c r="HB577">
        <v>18.71</v>
      </c>
      <c r="HC577">
        <v>4.8899999999999997</v>
      </c>
      <c r="HD577">
        <v>80.569999999999993</v>
      </c>
      <c r="HE577">
        <v>81.290000000000006</v>
      </c>
      <c r="HF577">
        <v>10.050000000000001</v>
      </c>
      <c r="HG577">
        <v>190.6</v>
      </c>
      <c r="HH577">
        <v>99.98</v>
      </c>
      <c r="HJ577">
        <v>96.34</v>
      </c>
      <c r="HK577">
        <v>1.27</v>
      </c>
      <c r="HM577">
        <v>0.69</v>
      </c>
      <c r="HR577">
        <v>0.25</v>
      </c>
      <c r="HS577">
        <v>0</v>
      </c>
      <c r="HU577">
        <v>100</v>
      </c>
      <c r="HV577">
        <v>100</v>
      </c>
      <c r="HX577">
        <v>1.82</v>
      </c>
      <c r="HY577">
        <v>0</v>
      </c>
      <c r="HZ577">
        <v>100</v>
      </c>
      <c r="IA577">
        <v>123.24</v>
      </c>
      <c r="IB577">
        <v>557.91</v>
      </c>
    </row>
    <row r="578" spans="1:236" x14ac:dyDescent="0.25">
      <c r="A578">
        <v>412405</v>
      </c>
      <c r="B578" t="str">
        <f>VLOOKUP(A578,cods!$A$1:$C$345,3,FALSE)</f>
        <v>Oeste Paranaense</v>
      </c>
      <c r="C578" t="s">
        <v>535</v>
      </c>
      <c r="D578" t="s">
        <v>236</v>
      </c>
      <c r="E578">
        <v>2021</v>
      </c>
      <c r="F578">
        <v>41069000</v>
      </c>
      <c r="G578" t="s">
        <v>237</v>
      </c>
      <c r="H578" t="s">
        <v>238</v>
      </c>
      <c r="I578" t="s">
        <v>239</v>
      </c>
      <c r="J578" t="s">
        <v>246</v>
      </c>
      <c r="K578" t="s">
        <v>241</v>
      </c>
      <c r="L578">
        <v>1</v>
      </c>
      <c r="O578">
        <v>1</v>
      </c>
      <c r="P578">
        <v>1</v>
      </c>
      <c r="Q578">
        <v>0</v>
      </c>
      <c r="R578">
        <v>0</v>
      </c>
      <c r="S578">
        <v>1</v>
      </c>
      <c r="V578" s="1">
        <v>2046</v>
      </c>
      <c r="W578" s="1">
        <v>2046</v>
      </c>
      <c r="X578" t="s">
        <v>247</v>
      </c>
      <c r="Y578" t="s">
        <v>247</v>
      </c>
      <c r="AA578" s="1">
        <v>23927</v>
      </c>
      <c r="AB578" s="1">
        <v>21626</v>
      </c>
      <c r="AC578" s="1">
        <v>23924</v>
      </c>
      <c r="AD578" s="1">
        <v>23696</v>
      </c>
      <c r="AE578" s="1">
        <v>8278</v>
      </c>
      <c r="AF578" s="1">
        <v>8071</v>
      </c>
      <c r="AG578" s="1">
        <v>8911</v>
      </c>
      <c r="AH578" s="1">
        <v>8726</v>
      </c>
      <c r="AI578" s="1">
        <v>8278</v>
      </c>
      <c r="AJ578" s="1">
        <v>8071</v>
      </c>
      <c r="AK578">
        <v>174.56</v>
      </c>
      <c r="AL578">
        <v>123.62</v>
      </c>
      <c r="AM578" s="2">
        <v>1417.14</v>
      </c>
      <c r="AN578">
        <v>902.69</v>
      </c>
      <c r="AO578" s="2">
        <v>1121.6600000000001</v>
      </c>
      <c r="AP578" s="2">
        <v>1121.6600000000001</v>
      </c>
      <c r="AQ578" s="2">
        <v>1169.48</v>
      </c>
      <c r="AR578" s="2">
        <v>1417.14</v>
      </c>
      <c r="AS578" s="1">
        <v>8238</v>
      </c>
      <c r="AT578" s="1">
        <v>8068</v>
      </c>
      <c r="AU578" s="1">
        <v>8911</v>
      </c>
      <c r="AV578" s="1">
        <v>8726</v>
      </c>
      <c r="AW578">
        <v>514.45000000000005</v>
      </c>
      <c r="AX578">
        <v>0</v>
      </c>
      <c r="AY578">
        <v>0</v>
      </c>
      <c r="AZ578">
        <v>0</v>
      </c>
      <c r="BA578" s="2">
        <v>1023.33</v>
      </c>
      <c r="BB578" s="1">
        <v>8721</v>
      </c>
      <c r="BC578" s="1">
        <v>8969</v>
      </c>
      <c r="BD578" s="1">
        <v>8238</v>
      </c>
      <c r="BE578" s="1">
        <v>8068</v>
      </c>
      <c r="BF578">
        <v>3.76</v>
      </c>
      <c r="BH578" s="1">
        <v>21626</v>
      </c>
      <c r="BI578" s="1">
        <v>21420</v>
      </c>
      <c r="BJ578" s="2">
        <v>1417.14</v>
      </c>
      <c r="BK578" s="2">
        <v>1132.8</v>
      </c>
      <c r="BL578" s="1">
        <v>23612</v>
      </c>
      <c r="BM578" s="1">
        <v>23175</v>
      </c>
      <c r="BN578" s="1">
        <v>7181</v>
      </c>
      <c r="BO578" s="1">
        <v>7015</v>
      </c>
      <c r="BP578" s="1">
        <v>7793</v>
      </c>
      <c r="BQ578" s="1">
        <v>7655</v>
      </c>
      <c r="BR578">
        <v>139.65</v>
      </c>
      <c r="BS578">
        <v>109.91</v>
      </c>
      <c r="BT578">
        <v>969.12</v>
      </c>
      <c r="BU578">
        <v>969.12</v>
      </c>
      <c r="BV578" s="2">
        <v>1013.09</v>
      </c>
      <c r="BW578" s="1">
        <v>7243</v>
      </c>
      <c r="BX578" s="1">
        <v>7109</v>
      </c>
      <c r="BY578" s="1">
        <v>7537</v>
      </c>
      <c r="BZ578" s="1">
        <v>7496</v>
      </c>
      <c r="CA578">
        <v>0</v>
      </c>
      <c r="CB578">
        <v>0</v>
      </c>
      <c r="CC578">
        <v>0</v>
      </c>
      <c r="CD578">
        <v>0</v>
      </c>
      <c r="CF578" s="1">
        <v>21626</v>
      </c>
      <c r="CG578" s="1">
        <v>21420</v>
      </c>
      <c r="CH578">
        <v>65.680000000000007</v>
      </c>
      <c r="CI578" s="2">
        <v>11928431.84</v>
      </c>
      <c r="CJ578" s="2">
        <v>7242084.4299999997</v>
      </c>
      <c r="CK578" s="2">
        <v>4686347.41</v>
      </c>
      <c r="CL578" s="2">
        <v>279542.52</v>
      </c>
      <c r="CM578" s="2">
        <v>12207974.359999999</v>
      </c>
      <c r="CN578" s="2">
        <v>11663227.289999999</v>
      </c>
      <c r="CO578">
        <v>0</v>
      </c>
      <c r="CP578" s="2">
        <v>3000099.79</v>
      </c>
      <c r="CQ578" s="2">
        <v>2207327.31</v>
      </c>
      <c r="CR578" s="2">
        <v>2118200.35</v>
      </c>
      <c r="CS578" s="2">
        <v>202618.88</v>
      </c>
      <c r="CT578" s="2">
        <v>1011326.38</v>
      </c>
      <c r="CU578" s="2">
        <v>1077829.46</v>
      </c>
      <c r="CV578" s="2">
        <v>5511639.1100000003</v>
      </c>
      <c r="CW578" s="2">
        <v>954391.39</v>
      </c>
      <c r="CX578" s="2">
        <v>9524090.5800000001</v>
      </c>
      <c r="CY578">
        <v>0</v>
      </c>
      <c r="CZ578" s="2">
        <v>1341841.99</v>
      </c>
      <c r="DA578">
        <v>0</v>
      </c>
      <c r="DB578" s="2">
        <v>872554.35</v>
      </c>
      <c r="DC578" s="2">
        <v>1102161.2</v>
      </c>
      <c r="DD578" s="2">
        <v>358952.81</v>
      </c>
      <c r="DE578" s="2">
        <v>92769.86</v>
      </c>
      <c r="DF578">
        <v>717</v>
      </c>
      <c r="DG578">
        <v>8</v>
      </c>
      <c r="DH578">
        <v>8</v>
      </c>
      <c r="DI578" s="2">
        <v>229109.69</v>
      </c>
      <c r="DJ578" s="2">
        <v>614056.89</v>
      </c>
      <c r="DK578" s="2">
        <v>452439.67</v>
      </c>
      <c r="DN578" s="2">
        <v>452439.67</v>
      </c>
      <c r="DO578" s="2">
        <v>732846.73</v>
      </c>
      <c r="DP578" s="2">
        <v>764324.81</v>
      </c>
      <c r="DQ578" s="2">
        <v>190066.58</v>
      </c>
      <c r="DR578" s="2">
        <v>1687238.12</v>
      </c>
      <c r="DS578">
        <v>0</v>
      </c>
      <c r="DT578">
        <v>0</v>
      </c>
      <c r="DU578">
        <v>0</v>
      </c>
      <c r="EK578" t="s">
        <v>244</v>
      </c>
      <c r="EL578">
        <v>0</v>
      </c>
      <c r="EM578">
        <v>0</v>
      </c>
      <c r="EO578">
        <v>812</v>
      </c>
      <c r="EP578">
        <v>0</v>
      </c>
      <c r="EQ578">
        <v>734</v>
      </c>
      <c r="ER578">
        <v>0</v>
      </c>
      <c r="ES578">
        <v>0</v>
      </c>
      <c r="EV578">
        <v>734</v>
      </c>
      <c r="EW578">
        <v>812</v>
      </c>
      <c r="EX578">
        <v>7</v>
      </c>
      <c r="EZ578" s="1">
        <v>8777</v>
      </c>
      <c r="FA578" s="1">
        <v>7906</v>
      </c>
      <c r="FB578" s="2">
        <v>567392.44999999995</v>
      </c>
      <c r="FC578">
        <v>681</v>
      </c>
      <c r="FD578">
        <v>0</v>
      </c>
      <c r="FE578">
        <v>681</v>
      </c>
      <c r="FF578">
        <v>1.08</v>
      </c>
      <c r="FG578" s="2">
        <v>2067.81</v>
      </c>
      <c r="FH578">
        <v>4.3600000000000003</v>
      </c>
      <c r="FI578">
        <v>5.47</v>
      </c>
      <c r="FJ578">
        <v>6.19</v>
      </c>
      <c r="FK578">
        <v>4.63</v>
      </c>
      <c r="FL578">
        <v>33.56</v>
      </c>
      <c r="FM578" s="2">
        <v>264775.03999999998</v>
      </c>
      <c r="FN578">
        <v>100</v>
      </c>
      <c r="FO578">
        <v>79.36</v>
      </c>
      <c r="FP578">
        <v>100</v>
      </c>
      <c r="FQ578">
        <v>125.24</v>
      </c>
      <c r="FR578">
        <v>17.260000000000002</v>
      </c>
      <c r="FS578">
        <v>10.6</v>
      </c>
      <c r="FT578">
        <v>86.4</v>
      </c>
      <c r="FU578">
        <v>100</v>
      </c>
      <c r="FV578">
        <v>11.05</v>
      </c>
      <c r="FW578">
        <v>12.07</v>
      </c>
      <c r="FX578" s="2">
        <v>1370.46</v>
      </c>
      <c r="FY578">
        <v>16.86</v>
      </c>
      <c r="FZ578">
        <v>16.600000000000001</v>
      </c>
      <c r="GA578">
        <v>129.07</v>
      </c>
      <c r="GB578">
        <v>100</v>
      </c>
      <c r="GC578">
        <v>100</v>
      </c>
      <c r="GD578">
        <v>13.39</v>
      </c>
      <c r="GE578">
        <v>2.5299999999999998</v>
      </c>
      <c r="GF578">
        <v>333.18</v>
      </c>
      <c r="GG578">
        <v>82.74</v>
      </c>
      <c r="GH578">
        <v>4.46</v>
      </c>
      <c r="GI578">
        <v>46.21</v>
      </c>
      <c r="GJ578">
        <v>17.760000000000002</v>
      </c>
      <c r="GK578">
        <v>26.79</v>
      </c>
      <c r="GL578">
        <v>14.14</v>
      </c>
      <c r="GM578">
        <v>1.92</v>
      </c>
      <c r="GN578">
        <v>38.43</v>
      </c>
      <c r="GO578">
        <v>57.99</v>
      </c>
      <c r="GP578">
        <v>18.350000000000001</v>
      </c>
      <c r="GQ578">
        <v>3.68</v>
      </c>
      <c r="GR578">
        <v>4.16</v>
      </c>
      <c r="GS578">
        <v>59.32</v>
      </c>
      <c r="GT578">
        <v>38.39</v>
      </c>
      <c r="GU578">
        <v>2.29</v>
      </c>
      <c r="GV578">
        <v>92.45</v>
      </c>
      <c r="GW578">
        <v>100</v>
      </c>
      <c r="GX578">
        <v>0.98</v>
      </c>
      <c r="GY578">
        <v>86.4</v>
      </c>
      <c r="GZ578">
        <v>100</v>
      </c>
      <c r="HA578">
        <v>0.52</v>
      </c>
      <c r="HB578">
        <v>20.64</v>
      </c>
      <c r="HC578">
        <v>5.36</v>
      </c>
      <c r="HD578">
        <v>97.77</v>
      </c>
      <c r="HE578">
        <v>79.36</v>
      </c>
      <c r="HF578">
        <v>10.6</v>
      </c>
      <c r="HG578">
        <v>88.47</v>
      </c>
      <c r="HH578">
        <v>99.99</v>
      </c>
      <c r="HI578">
        <v>98.68</v>
      </c>
      <c r="HJ578">
        <v>100</v>
      </c>
      <c r="HK578">
        <v>0.8</v>
      </c>
      <c r="HL578">
        <v>7.0000000000000007E-2</v>
      </c>
      <c r="HM578">
        <v>0.84</v>
      </c>
      <c r="HR578">
        <v>0</v>
      </c>
      <c r="HS578">
        <v>0</v>
      </c>
      <c r="HU578">
        <v>100</v>
      </c>
      <c r="HV578">
        <v>100</v>
      </c>
      <c r="HW578">
        <v>0</v>
      </c>
      <c r="HX578">
        <v>71.77</v>
      </c>
      <c r="HY578">
        <v>0</v>
      </c>
      <c r="HZ578">
        <v>100</v>
      </c>
      <c r="IA578">
        <v>140.5</v>
      </c>
      <c r="IB578" s="2">
        <v>1265.25</v>
      </c>
    </row>
    <row r="579" spans="1:236" hidden="1" x14ac:dyDescent="0.25">
      <c r="A579">
        <v>412405</v>
      </c>
      <c r="B579" t="str">
        <f>VLOOKUP(A579,cods!$A$1:$C$345,3,FALSE)</f>
        <v>Oeste Paranaense</v>
      </c>
      <c r="C579" t="s">
        <v>535</v>
      </c>
      <c r="D579" t="s">
        <v>236</v>
      </c>
      <c r="E579">
        <v>2020</v>
      </c>
      <c r="F579">
        <v>41069000</v>
      </c>
      <c r="G579" t="s">
        <v>237</v>
      </c>
      <c r="H579" t="s">
        <v>238</v>
      </c>
      <c r="I579" t="s">
        <v>239</v>
      </c>
      <c r="J579" t="s">
        <v>246</v>
      </c>
      <c r="K579" t="s">
        <v>241</v>
      </c>
      <c r="L579">
        <v>1</v>
      </c>
      <c r="O579">
        <v>1</v>
      </c>
      <c r="P579">
        <v>1</v>
      </c>
      <c r="Q579">
        <v>0</v>
      </c>
      <c r="R579">
        <v>0</v>
      </c>
      <c r="S579">
        <v>1</v>
      </c>
      <c r="V579" s="1">
        <v>2046</v>
      </c>
      <c r="W579" s="1">
        <v>2046</v>
      </c>
      <c r="X579" t="s">
        <v>247</v>
      </c>
      <c r="Y579" t="s">
        <v>247</v>
      </c>
      <c r="AA579" s="1">
        <v>23699</v>
      </c>
      <c r="AB579" s="1">
        <v>21420</v>
      </c>
      <c r="AC579" s="1">
        <v>23696</v>
      </c>
      <c r="AD579" s="1">
        <v>23462</v>
      </c>
      <c r="AE579" s="1">
        <v>8071</v>
      </c>
      <c r="AF579" s="1">
        <v>7887</v>
      </c>
      <c r="AG579" s="1">
        <v>8726</v>
      </c>
      <c r="AH579" s="1">
        <v>8573</v>
      </c>
      <c r="AI579" s="1">
        <v>8071</v>
      </c>
      <c r="AJ579" s="1">
        <v>7887</v>
      </c>
      <c r="AK579">
        <v>123.62</v>
      </c>
      <c r="AL579">
        <v>120.62</v>
      </c>
      <c r="AM579" s="2">
        <v>1452.93</v>
      </c>
      <c r="AN579">
        <v>889.01</v>
      </c>
      <c r="AO579" s="2">
        <v>1136.08</v>
      </c>
      <c r="AP579" s="2">
        <v>1136.08</v>
      </c>
      <c r="AQ579" s="2">
        <v>1177.8900000000001</v>
      </c>
      <c r="AR579" s="2">
        <v>1452.93</v>
      </c>
      <c r="AS579" s="1">
        <v>8068</v>
      </c>
      <c r="AT579" s="1">
        <v>7931</v>
      </c>
      <c r="AU579" s="1">
        <v>8726</v>
      </c>
      <c r="AV579" s="1">
        <v>8573</v>
      </c>
      <c r="AW579">
        <v>563.91999999999996</v>
      </c>
      <c r="AX579">
        <v>0</v>
      </c>
      <c r="AY579">
        <v>0</v>
      </c>
      <c r="AZ579">
        <v>0</v>
      </c>
      <c r="BA579" s="2">
        <v>1044.18</v>
      </c>
      <c r="BB579" s="1">
        <v>8969</v>
      </c>
      <c r="BC579" s="1">
        <v>8804</v>
      </c>
      <c r="BD579" s="1">
        <v>8068</v>
      </c>
      <c r="BE579" s="1">
        <v>7931</v>
      </c>
      <c r="BF579">
        <v>4.8</v>
      </c>
      <c r="BH579" s="1">
        <v>21420</v>
      </c>
      <c r="BI579" s="1">
        <v>21209</v>
      </c>
      <c r="BJ579" s="2">
        <v>1452.93</v>
      </c>
      <c r="BK579" s="2">
        <v>1150.97</v>
      </c>
      <c r="BL579" s="1">
        <v>23175</v>
      </c>
      <c r="BM579" s="1">
        <v>21871</v>
      </c>
      <c r="BN579" s="1">
        <v>7015</v>
      </c>
      <c r="BO579" s="1">
        <v>6610</v>
      </c>
      <c r="BP579" s="1">
        <v>7655</v>
      </c>
      <c r="BQ579" s="1">
        <v>7239</v>
      </c>
      <c r="BR579">
        <v>109.91</v>
      </c>
      <c r="BS579">
        <v>109.9</v>
      </c>
      <c r="BT579">
        <v>988.92</v>
      </c>
      <c r="BU579">
        <v>988.92</v>
      </c>
      <c r="BV579" s="2">
        <v>1027.6300000000001</v>
      </c>
      <c r="BW579" s="1">
        <v>7109</v>
      </c>
      <c r="BX579" s="1">
        <v>6709</v>
      </c>
      <c r="BY579" s="1">
        <v>7496</v>
      </c>
      <c r="BZ579" s="1">
        <v>7104</v>
      </c>
      <c r="CA579">
        <v>0</v>
      </c>
      <c r="CB579">
        <v>0</v>
      </c>
      <c r="CC579">
        <v>0</v>
      </c>
      <c r="CD579">
        <v>0</v>
      </c>
      <c r="CF579" s="1">
        <v>21420</v>
      </c>
      <c r="CG579" s="1">
        <v>21209</v>
      </c>
      <c r="CH579">
        <v>60.3</v>
      </c>
      <c r="CI579" s="2">
        <v>11074562.33</v>
      </c>
      <c r="CJ579" s="2">
        <v>6672313.79</v>
      </c>
      <c r="CK579" s="2">
        <v>4402248.54</v>
      </c>
      <c r="CL579" s="2">
        <v>304767.35999999999</v>
      </c>
      <c r="CM579" s="2">
        <v>11379329.689999999</v>
      </c>
      <c r="CN579" s="2">
        <v>11368443.6</v>
      </c>
      <c r="CO579">
        <v>0</v>
      </c>
      <c r="CP579" s="2">
        <v>2207327.31</v>
      </c>
      <c r="CQ579" s="2">
        <v>2017321.88</v>
      </c>
      <c r="CR579" s="2">
        <v>2265528.98</v>
      </c>
      <c r="CS579" s="2">
        <v>173564.71</v>
      </c>
      <c r="CT579" s="2">
        <v>867280.73</v>
      </c>
      <c r="CU579" s="2">
        <v>1089467.83</v>
      </c>
      <c r="CV579" s="2">
        <v>5382286.8899999997</v>
      </c>
      <c r="CW579" s="2">
        <v>651594.21</v>
      </c>
      <c r="CX579" s="2">
        <v>8608942.0899999999</v>
      </c>
      <c r="CY579">
        <v>0</v>
      </c>
      <c r="CZ579" s="2">
        <v>995230.79</v>
      </c>
      <c r="DA579">
        <v>0</v>
      </c>
      <c r="DB579" s="2">
        <v>819687.3</v>
      </c>
      <c r="DC579" s="2">
        <v>1123899.57</v>
      </c>
      <c r="DD579" s="2">
        <v>230945.86</v>
      </c>
      <c r="DE579" s="2">
        <v>96747.43</v>
      </c>
      <c r="DF579" s="2">
        <v>3916</v>
      </c>
      <c r="DG579">
        <v>8</v>
      </c>
      <c r="DH579">
        <v>7</v>
      </c>
      <c r="DI579" s="2">
        <v>166757.34</v>
      </c>
      <c r="DJ579" s="2">
        <v>455930.63</v>
      </c>
      <c r="DK579" s="2">
        <v>269113.07</v>
      </c>
      <c r="DL579" s="2">
        <v>62496.22</v>
      </c>
      <c r="DM579">
        <v>0</v>
      </c>
      <c r="DN579" s="2">
        <v>331609.28999999998</v>
      </c>
      <c r="DO579" s="2">
        <v>719279.04</v>
      </c>
      <c r="DP579" s="2">
        <v>598233.59</v>
      </c>
      <c r="DQ579" s="2">
        <v>53360.62</v>
      </c>
      <c r="DR579" s="2">
        <v>1370873.25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 t="s">
        <v>244</v>
      </c>
      <c r="EL579">
        <v>0</v>
      </c>
      <c r="EM579">
        <v>0</v>
      </c>
      <c r="EO579">
        <v>780</v>
      </c>
      <c r="EP579">
        <v>0</v>
      </c>
      <c r="EQ579">
        <v>780</v>
      </c>
      <c r="ER579">
        <v>0</v>
      </c>
      <c r="ES579">
        <v>0</v>
      </c>
      <c r="EV579">
        <v>780</v>
      </c>
      <c r="EW579">
        <v>780</v>
      </c>
      <c r="EX579">
        <v>3</v>
      </c>
      <c r="EZ579" s="1">
        <v>6071</v>
      </c>
      <c r="FA579" s="1">
        <v>5864</v>
      </c>
      <c r="FC579">
        <v>885</v>
      </c>
      <c r="FD579">
        <v>0</v>
      </c>
      <c r="FE579">
        <v>885</v>
      </c>
      <c r="FF579">
        <v>1.08</v>
      </c>
      <c r="FG579" s="2">
        <v>2146.1999999999998</v>
      </c>
      <c r="FH579">
        <v>3.9</v>
      </c>
      <c r="FI579">
        <v>5.0199999999999996</v>
      </c>
      <c r="FJ579">
        <v>5.66</v>
      </c>
      <c r="FK579">
        <v>4.28</v>
      </c>
      <c r="FL579">
        <v>38.97</v>
      </c>
      <c r="FM579" s="2">
        <v>302070.53000000003</v>
      </c>
      <c r="FN579">
        <v>100</v>
      </c>
      <c r="FO579">
        <v>78.45</v>
      </c>
      <c r="FP579">
        <v>100</v>
      </c>
      <c r="FQ579">
        <v>128.63999999999999</v>
      </c>
      <c r="FR579">
        <v>18.66</v>
      </c>
      <c r="FS579">
        <v>10.95</v>
      </c>
      <c r="FT579">
        <v>87.05</v>
      </c>
      <c r="FU579">
        <v>100</v>
      </c>
      <c r="FV579">
        <v>11.35</v>
      </c>
      <c r="FW579">
        <v>11.11</v>
      </c>
      <c r="FX579" s="2">
        <v>1449.26</v>
      </c>
      <c r="FY579">
        <v>13.74</v>
      </c>
      <c r="FZ579">
        <v>15.06</v>
      </c>
      <c r="GA579">
        <v>132.01</v>
      </c>
      <c r="GB579">
        <v>100</v>
      </c>
      <c r="GC579">
        <v>100</v>
      </c>
      <c r="GD579">
        <v>14</v>
      </c>
      <c r="GE579">
        <v>2.44</v>
      </c>
      <c r="GF579">
        <v>334.38</v>
      </c>
      <c r="GG579">
        <v>81.34</v>
      </c>
      <c r="GH579">
        <v>0.1</v>
      </c>
      <c r="GI579">
        <v>48.6</v>
      </c>
      <c r="GJ579">
        <v>20.46</v>
      </c>
      <c r="GK579">
        <v>30.29</v>
      </c>
      <c r="GL579">
        <v>12.38</v>
      </c>
      <c r="GM579">
        <v>1.51</v>
      </c>
      <c r="GN579">
        <v>42.09</v>
      </c>
      <c r="GO579">
        <v>62.33</v>
      </c>
      <c r="GP579">
        <v>16.11</v>
      </c>
      <c r="GQ579">
        <v>3.22</v>
      </c>
      <c r="GR579">
        <v>3.1</v>
      </c>
      <c r="GS579">
        <v>58.64</v>
      </c>
      <c r="GT579">
        <v>38.69</v>
      </c>
      <c r="GU579">
        <v>2.68</v>
      </c>
      <c r="GV579">
        <v>92.49</v>
      </c>
      <c r="GW579">
        <v>100</v>
      </c>
      <c r="GX579">
        <v>0.94</v>
      </c>
      <c r="GY579">
        <v>87.05</v>
      </c>
      <c r="GZ579">
        <v>100</v>
      </c>
      <c r="HA579">
        <v>0.51</v>
      </c>
      <c r="HB579">
        <v>21.55</v>
      </c>
      <c r="HC579">
        <v>7</v>
      </c>
      <c r="HD579">
        <v>107.15</v>
      </c>
      <c r="HE579">
        <v>78.45</v>
      </c>
      <c r="HF579">
        <v>10.95</v>
      </c>
      <c r="HG579">
        <v>69.83</v>
      </c>
      <c r="HH579">
        <v>99.99</v>
      </c>
      <c r="HI579">
        <v>97.79</v>
      </c>
      <c r="HJ579">
        <v>100</v>
      </c>
      <c r="HK579">
        <v>0.79</v>
      </c>
      <c r="HL579">
        <v>0.06</v>
      </c>
      <c r="HM579">
        <v>0.72</v>
      </c>
      <c r="HR579">
        <v>0</v>
      </c>
      <c r="HS579">
        <v>0</v>
      </c>
      <c r="HU579">
        <v>100</v>
      </c>
      <c r="HV579">
        <v>100</v>
      </c>
      <c r="HW579">
        <v>0</v>
      </c>
      <c r="HY579">
        <v>0</v>
      </c>
      <c r="HZ579">
        <v>100</v>
      </c>
      <c r="IA579">
        <v>144.32</v>
      </c>
      <c r="IB579" s="2">
        <v>1331.77</v>
      </c>
    </row>
    <row r="580" spans="1:236" x14ac:dyDescent="0.25">
      <c r="A580">
        <v>412410</v>
      </c>
      <c r="B580" t="str">
        <f>VLOOKUP(A580,cods!$A$1:$C$345,3,FALSE)</f>
        <v>Norte Pioneiro Paranaense</v>
      </c>
      <c r="C580" t="s">
        <v>536</v>
      </c>
      <c r="D580" t="s">
        <v>236</v>
      </c>
      <c r="E580">
        <v>2021</v>
      </c>
      <c r="F580">
        <v>41069000</v>
      </c>
      <c r="G580" t="s">
        <v>237</v>
      </c>
      <c r="H580" t="s">
        <v>238</v>
      </c>
      <c r="I580" t="s">
        <v>239</v>
      </c>
      <c r="J580" t="s">
        <v>246</v>
      </c>
      <c r="K580" t="s">
        <v>241</v>
      </c>
      <c r="L580">
        <v>1</v>
      </c>
      <c r="O580">
        <v>1</v>
      </c>
      <c r="P580">
        <v>1</v>
      </c>
      <c r="Q580">
        <v>3</v>
      </c>
      <c r="R580">
        <v>0</v>
      </c>
      <c r="S580">
        <v>1</v>
      </c>
      <c r="V580" s="1">
        <v>2037</v>
      </c>
      <c r="W580" s="1">
        <v>2037</v>
      </c>
      <c r="X580" t="s">
        <v>242</v>
      </c>
      <c r="Y580" t="s">
        <v>247</v>
      </c>
      <c r="AA580" s="1">
        <v>46503</v>
      </c>
      <c r="AB580" s="1">
        <v>40228</v>
      </c>
      <c r="AC580" s="1">
        <v>46498</v>
      </c>
      <c r="AD580" s="1">
        <v>46246</v>
      </c>
      <c r="AE580" s="1">
        <v>16756</v>
      </c>
      <c r="AF580" s="1">
        <v>16357</v>
      </c>
      <c r="AG580" s="1">
        <v>17791</v>
      </c>
      <c r="AH580" s="1">
        <v>17373</v>
      </c>
      <c r="AI580" s="1">
        <v>16756</v>
      </c>
      <c r="AJ580" s="1">
        <v>16357</v>
      </c>
      <c r="AK580">
        <v>259.85000000000002</v>
      </c>
      <c r="AL580">
        <v>299.01</v>
      </c>
      <c r="AM580" s="2">
        <v>3331.79</v>
      </c>
      <c r="AN580" s="2">
        <v>1177.3900000000001</v>
      </c>
      <c r="AO580" s="2">
        <v>2030.15</v>
      </c>
      <c r="AP580" s="2">
        <v>2113.46</v>
      </c>
      <c r="AQ580" s="2">
        <v>2252.84</v>
      </c>
      <c r="AR580" s="2">
        <v>3414.98</v>
      </c>
      <c r="AS580" s="1">
        <v>16022</v>
      </c>
      <c r="AT580" s="1">
        <v>15730</v>
      </c>
      <c r="AU580" s="1">
        <v>17791</v>
      </c>
      <c r="AV580" s="1">
        <v>17373</v>
      </c>
      <c r="AW580" s="2">
        <v>2154.4</v>
      </c>
      <c r="AX580">
        <v>0</v>
      </c>
      <c r="AY580">
        <v>83.19</v>
      </c>
      <c r="AZ580">
        <v>83.31</v>
      </c>
      <c r="BA580" s="2">
        <v>1789.94</v>
      </c>
      <c r="BB580" s="1">
        <v>18362</v>
      </c>
      <c r="BC580" s="1">
        <v>17963</v>
      </c>
      <c r="BD580" s="1">
        <v>16022</v>
      </c>
      <c r="BE580" s="1">
        <v>15730</v>
      </c>
      <c r="BF580">
        <v>2.2400000000000002</v>
      </c>
      <c r="BH580" s="1">
        <v>40228</v>
      </c>
      <c r="BI580" s="1">
        <v>40010</v>
      </c>
      <c r="BJ580" s="2">
        <v>3331.79</v>
      </c>
      <c r="BK580" s="2">
        <v>3256.04</v>
      </c>
      <c r="BL580" s="1">
        <v>46174</v>
      </c>
      <c r="BM580" s="1">
        <v>45651</v>
      </c>
      <c r="BN580" s="1">
        <v>15237</v>
      </c>
      <c r="BO580" s="1">
        <v>14975</v>
      </c>
      <c r="BP580" s="1">
        <v>16234</v>
      </c>
      <c r="BQ580" s="1">
        <v>15956</v>
      </c>
      <c r="BR580">
        <v>185.77</v>
      </c>
      <c r="BS580">
        <v>213.29</v>
      </c>
      <c r="BT580" s="2">
        <v>1882.53</v>
      </c>
      <c r="BU580" s="2">
        <v>1882.53</v>
      </c>
      <c r="BV580" s="2">
        <v>2004.08</v>
      </c>
      <c r="BW580" s="1">
        <v>14566</v>
      </c>
      <c r="BX580" s="1">
        <v>14401</v>
      </c>
      <c r="BY580" s="1">
        <v>16304</v>
      </c>
      <c r="BZ580" s="1">
        <v>16028</v>
      </c>
      <c r="CA580">
        <v>0</v>
      </c>
      <c r="CB580">
        <v>0</v>
      </c>
      <c r="CC580">
        <v>0</v>
      </c>
      <c r="CD580">
        <v>0</v>
      </c>
      <c r="CF580" s="1">
        <v>40228</v>
      </c>
      <c r="CG580" s="1">
        <v>40010</v>
      </c>
      <c r="CH580">
        <v>131.63</v>
      </c>
      <c r="CI580" s="2">
        <v>24069444.960000001</v>
      </c>
      <c r="CJ580" s="2">
        <v>14745727.880000001</v>
      </c>
      <c r="CK580" s="2">
        <v>9323717.0800000001</v>
      </c>
      <c r="CL580" s="2">
        <v>547264.43000000005</v>
      </c>
      <c r="CM580" s="2">
        <v>24616709.390000001</v>
      </c>
      <c r="CN580" s="2">
        <v>22564750.440000001</v>
      </c>
      <c r="CO580">
        <v>0</v>
      </c>
      <c r="CP580" s="2">
        <v>6549860.1299999999</v>
      </c>
      <c r="CQ580" s="2">
        <v>4475638.04</v>
      </c>
      <c r="CR580" s="2">
        <v>7927299.4000000004</v>
      </c>
      <c r="CS580" s="2">
        <v>509587.58</v>
      </c>
      <c r="CT580" s="2">
        <v>2738968.54</v>
      </c>
      <c r="CU580" s="2">
        <v>3560059.7</v>
      </c>
      <c r="CV580" s="2">
        <v>17336962.91</v>
      </c>
      <c r="CW580" s="2">
        <v>691824.74</v>
      </c>
      <c r="CX580" s="2">
        <v>23033150.199999999</v>
      </c>
      <c r="CY580">
        <v>0</v>
      </c>
      <c r="CZ580" s="2">
        <v>1990835.94</v>
      </c>
      <c r="DA580">
        <v>0</v>
      </c>
      <c r="DB580" s="2">
        <v>1767590.31</v>
      </c>
      <c r="DC580" s="2">
        <v>841566.97</v>
      </c>
      <c r="DD580" s="2">
        <v>597921.56999999995</v>
      </c>
      <c r="DE580" s="2">
        <v>425705.29</v>
      </c>
      <c r="DF580" s="2">
        <v>104852.04</v>
      </c>
      <c r="DG580">
        <v>54</v>
      </c>
      <c r="DH580">
        <v>53</v>
      </c>
      <c r="DI580" s="2">
        <v>833457.38</v>
      </c>
      <c r="DJ580" s="2">
        <v>2171959.64</v>
      </c>
      <c r="DK580" s="2">
        <v>644545.11</v>
      </c>
      <c r="DM580" s="2">
        <v>483933.79</v>
      </c>
      <c r="DN580" s="2">
        <v>1128478.8999999999</v>
      </c>
      <c r="DO580" s="2">
        <v>365472.66</v>
      </c>
      <c r="DP580" s="2">
        <v>505836.41</v>
      </c>
      <c r="DQ580" s="2">
        <v>185988.33</v>
      </c>
      <c r="DR580" s="2">
        <v>1057297.3999999999</v>
      </c>
      <c r="DS580">
        <v>0</v>
      </c>
      <c r="DT580">
        <v>0</v>
      </c>
      <c r="DU580">
        <v>0</v>
      </c>
      <c r="EK580" t="s">
        <v>244</v>
      </c>
      <c r="EL580">
        <v>0</v>
      </c>
      <c r="EM580">
        <v>0</v>
      </c>
      <c r="EO580">
        <v>981</v>
      </c>
      <c r="EP580">
        <v>0</v>
      </c>
      <c r="EQ580">
        <v>973</v>
      </c>
      <c r="ER580">
        <v>0</v>
      </c>
      <c r="ES580">
        <v>9</v>
      </c>
      <c r="EV580">
        <v>973</v>
      </c>
      <c r="EW580">
        <v>981</v>
      </c>
      <c r="EX580">
        <v>9</v>
      </c>
      <c r="EZ580" s="1">
        <v>23340</v>
      </c>
      <c r="FA580" s="1">
        <v>20432</v>
      </c>
      <c r="FB580" s="2">
        <v>2492363.62</v>
      </c>
      <c r="FC580">
        <v>990</v>
      </c>
      <c r="FD580">
        <v>10</v>
      </c>
      <c r="FE580">
        <v>990</v>
      </c>
      <c r="FF580">
        <v>1.06</v>
      </c>
      <c r="FG580">
        <v>629.48</v>
      </c>
      <c r="FH580">
        <v>5.41</v>
      </c>
      <c r="FI580">
        <v>5.65</v>
      </c>
      <c r="FJ580">
        <v>6.8</v>
      </c>
      <c r="FK580">
        <v>4.6500000000000004</v>
      </c>
      <c r="FL580">
        <v>49.87</v>
      </c>
      <c r="FM580" s="2">
        <v>148173.82</v>
      </c>
      <c r="FN580">
        <v>100</v>
      </c>
      <c r="FO580">
        <v>60.98</v>
      </c>
      <c r="FP580">
        <v>100</v>
      </c>
      <c r="FQ580">
        <v>104.5</v>
      </c>
      <c r="FR580">
        <v>33.99</v>
      </c>
      <c r="FS580">
        <v>9.6199999999999992</v>
      </c>
      <c r="FT580">
        <v>92.73</v>
      </c>
      <c r="FU580">
        <v>100</v>
      </c>
      <c r="FV580">
        <v>10.28</v>
      </c>
      <c r="FW580">
        <v>77.53</v>
      </c>
      <c r="FX580">
        <v>434.39</v>
      </c>
      <c r="FY580">
        <v>15.38</v>
      </c>
      <c r="FZ580">
        <v>12.34</v>
      </c>
      <c r="GA580">
        <v>119.94</v>
      </c>
      <c r="GB580">
        <v>100</v>
      </c>
      <c r="GC580">
        <v>100</v>
      </c>
      <c r="GD580">
        <v>15.79</v>
      </c>
      <c r="GE580">
        <v>4.07</v>
      </c>
      <c r="GF580">
        <v>514.79999999999995</v>
      </c>
      <c r="GG580">
        <v>66.010000000000005</v>
      </c>
      <c r="GH580">
        <v>8.34</v>
      </c>
      <c r="GI580">
        <v>72.03</v>
      </c>
      <c r="GJ580">
        <v>32.94</v>
      </c>
      <c r="GK580">
        <v>47.73</v>
      </c>
      <c r="GL580">
        <v>4.3899999999999997</v>
      </c>
      <c r="GM580">
        <v>3.46</v>
      </c>
      <c r="GN580">
        <v>45.72</v>
      </c>
      <c r="GO580">
        <v>66.260000000000005</v>
      </c>
      <c r="GP580">
        <v>15.8</v>
      </c>
      <c r="GQ580">
        <v>2.94</v>
      </c>
      <c r="GR580">
        <v>4.8099999999999996</v>
      </c>
      <c r="GS580">
        <v>59.9</v>
      </c>
      <c r="GT580">
        <v>37.880000000000003</v>
      </c>
      <c r="GU580">
        <v>2.2200000000000002</v>
      </c>
      <c r="GV580">
        <v>90.3</v>
      </c>
      <c r="GW580">
        <v>100</v>
      </c>
      <c r="GX580">
        <v>3.23</v>
      </c>
      <c r="GY580">
        <v>92.73</v>
      </c>
      <c r="GZ580">
        <v>100</v>
      </c>
      <c r="HA580">
        <v>1.69</v>
      </c>
      <c r="HB580">
        <v>38.07</v>
      </c>
      <c r="HC580">
        <v>12.74</v>
      </c>
      <c r="HD580">
        <v>215</v>
      </c>
      <c r="HE580">
        <v>61.93</v>
      </c>
      <c r="HF580">
        <v>9.6199999999999992</v>
      </c>
      <c r="HG580">
        <v>95.79</v>
      </c>
      <c r="HH580">
        <v>99.99</v>
      </c>
      <c r="HI580">
        <v>99.29</v>
      </c>
      <c r="HJ580">
        <v>97.56</v>
      </c>
      <c r="HK580">
        <v>0.95</v>
      </c>
      <c r="HL580">
        <v>7.0000000000000007E-2</v>
      </c>
      <c r="HM580">
        <v>0.81</v>
      </c>
      <c r="HR580">
        <v>0</v>
      </c>
      <c r="HS580">
        <v>0</v>
      </c>
      <c r="HU580">
        <v>100</v>
      </c>
      <c r="HV580">
        <v>100</v>
      </c>
      <c r="HW580">
        <v>0.05</v>
      </c>
      <c r="HX580">
        <v>121.98</v>
      </c>
      <c r="HY580">
        <v>1.01</v>
      </c>
      <c r="HZ580">
        <v>100</v>
      </c>
      <c r="IA580">
        <v>117.31</v>
      </c>
      <c r="IB580">
        <v>408.41</v>
      </c>
    </row>
    <row r="581" spans="1:236" hidden="1" x14ac:dyDescent="0.25">
      <c r="A581">
        <v>412410</v>
      </c>
      <c r="B581" t="str">
        <f>VLOOKUP(A581,cods!$A$1:$C$345,3,FALSE)</f>
        <v>Norte Pioneiro Paranaense</v>
      </c>
      <c r="C581" t="s">
        <v>536</v>
      </c>
      <c r="D581" t="s">
        <v>236</v>
      </c>
      <c r="E581">
        <v>2020</v>
      </c>
      <c r="F581">
        <v>41069000</v>
      </c>
      <c r="G581" t="s">
        <v>237</v>
      </c>
      <c r="H581" t="s">
        <v>238</v>
      </c>
      <c r="I581" t="s">
        <v>239</v>
      </c>
      <c r="J581" t="s">
        <v>246</v>
      </c>
      <c r="K581" t="s">
        <v>241</v>
      </c>
      <c r="L581">
        <v>1</v>
      </c>
      <c r="O581">
        <v>1</v>
      </c>
      <c r="P581">
        <v>1</v>
      </c>
      <c r="Q581">
        <v>0</v>
      </c>
      <c r="R581">
        <v>0</v>
      </c>
      <c r="S581">
        <v>1</v>
      </c>
      <c r="V581" s="1">
        <v>2037</v>
      </c>
      <c r="W581" s="1">
        <v>2037</v>
      </c>
      <c r="X581" t="s">
        <v>247</v>
      </c>
      <c r="Y581" t="s">
        <v>247</v>
      </c>
      <c r="AA581" s="1">
        <v>46251</v>
      </c>
      <c r="AB581" s="1">
        <v>40010</v>
      </c>
      <c r="AC581" s="1">
        <v>46246</v>
      </c>
      <c r="AD581" s="1">
        <v>45988</v>
      </c>
      <c r="AE581" s="1">
        <v>16357</v>
      </c>
      <c r="AF581" s="1">
        <v>15441</v>
      </c>
      <c r="AG581" s="1">
        <v>17373</v>
      </c>
      <c r="AH581" s="1">
        <v>16427</v>
      </c>
      <c r="AI581" s="1">
        <v>16357</v>
      </c>
      <c r="AJ581" s="1">
        <v>15441</v>
      </c>
      <c r="AK581">
        <v>299.01</v>
      </c>
      <c r="AL581">
        <v>235.07</v>
      </c>
      <c r="AM581" s="2">
        <v>3230.91</v>
      </c>
      <c r="AN581" s="2">
        <v>1080.6600000000001</v>
      </c>
      <c r="AO581" s="2">
        <v>2000.6</v>
      </c>
      <c r="AP581" s="2">
        <v>2056.69</v>
      </c>
      <c r="AQ581" s="2">
        <v>2177.89</v>
      </c>
      <c r="AR581" s="2">
        <v>3287</v>
      </c>
      <c r="AS581" s="1">
        <v>15730</v>
      </c>
      <c r="AT581" s="1">
        <v>14829</v>
      </c>
      <c r="AU581" s="1">
        <v>17373</v>
      </c>
      <c r="AV581" s="1">
        <v>16427</v>
      </c>
      <c r="AW581" s="2">
        <v>2150.25</v>
      </c>
      <c r="AX581">
        <v>0</v>
      </c>
      <c r="AY581">
        <v>56.09</v>
      </c>
      <c r="AZ581">
        <v>56.09</v>
      </c>
      <c r="BA581" s="2">
        <v>1777.07</v>
      </c>
      <c r="BB581" s="1">
        <v>17963</v>
      </c>
      <c r="BC581" s="1">
        <v>17111</v>
      </c>
      <c r="BD581" s="1">
        <v>15730</v>
      </c>
      <c r="BE581" s="1">
        <v>14829</v>
      </c>
      <c r="BF581">
        <v>1.53</v>
      </c>
      <c r="BH581" s="1">
        <v>40010</v>
      </c>
      <c r="BI581" s="1">
        <v>39787</v>
      </c>
      <c r="BJ581" s="2">
        <v>3230.91</v>
      </c>
      <c r="BK581" s="2">
        <v>3067.16</v>
      </c>
      <c r="BL581" s="1">
        <v>45651</v>
      </c>
      <c r="BM581" s="1">
        <v>44031</v>
      </c>
      <c r="BN581" s="1">
        <v>14975</v>
      </c>
      <c r="BO581" s="1">
        <v>14454</v>
      </c>
      <c r="BP581" s="1">
        <v>15956</v>
      </c>
      <c r="BQ581" s="1">
        <v>15414</v>
      </c>
      <c r="BR581">
        <v>213.29</v>
      </c>
      <c r="BS581">
        <v>202.61</v>
      </c>
      <c r="BT581" s="2">
        <v>1874.57</v>
      </c>
      <c r="BU581" s="2">
        <v>1874.57</v>
      </c>
      <c r="BV581" s="2">
        <v>1984.62</v>
      </c>
      <c r="BW581" s="1">
        <v>14401</v>
      </c>
      <c r="BX581" s="1">
        <v>13890</v>
      </c>
      <c r="BY581" s="1">
        <v>16028</v>
      </c>
      <c r="BZ581" s="1">
        <v>15554</v>
      </c>
      <c r="CA581">
        <v>0</v>
      </c>
      <c r="CB581">
        <v>0</v>
      </c>
      <c r="CC581">
        <v>0</v>
      </c>
      <c r="CD581">
        <v>0</v>
      </c>
      <c r="CF581" s="1">
        <v>40010</v>
      </c>
      <c r="CG581" s="1">
        <v>39787</v>
      </c>
      <c r="CH581">
        <v>138.26</v>
      </c>
      <c r="CI581" s="2">
        <v>21838611.530000001</v>
      </c>
      <c r="CJ581" s="2">
        <v>12978278.34</v>
      </c>
      <c r="CK581" s="2">
        <v>8860333.1899999995</v>
      </c>
      <c r="CL581" s="2">
        <v>702215.84</v>
      </c>
      <c r="CM581" s="2">
        <v>22540827.370000001</v>
      </c>
      <c r="CN581" s="2">
        <v>21429269.260000002</v>
      </c>
      <c r="CO581">
        <v>0</v>
      </c>
      <c r="CP581" s="2">
        <v>4475638.04</v>
      </c>
      <c r="CQ581" s="2">
        <v>3577065.76</v>
      </c>
      <c r="CR581" s="2">
        <v>8706737.5099999998</v>
      </c>
      <c r="CS581" s="2">
        <v>619205.72</v>
      </c>
      <c r="CT581" s="2">
        <v>2239566.2999999998</v>
      </c>
      <c r="CU581" s="2">
        <v>3819966</v>
      </c>
      <c r="CV581" s="2">
        <v>17393884.010000002</v>
      </c>
      <c r="CW581" s="2">
        <v>448835.03</v>
      </c>
      <c r="CX581" s="2">
        <v>20865749.710000001</v>
      </c>
      <c r="CY581">
        <v>0</v>
      </c>
      <c r="CZ581" s="2">
        <v>1622591.19</v>
      </c>
      <c r="DA581">
        <v>0</v>
      </c>
      <c r="DB581" s="2">
        <v>1621925.85</v>
      </c>
      <c r="DC581" s="2">
        <v>814139.47</v>
      </c>
      <c r="DD581" s="2">
        <v>2187428.35</v>
      </c>
      <c r="DE581" s="2">
        <v>1106122.57</v>
      </c>
      <c r="DF581" s="2">
        <v>26508.62</v>
      </c>
      <c r="DG581">
        <v>53</v>
      </c>
      <c r="DH581">
        <v>63</v>
      </c>
      <c r="DI581" s="2">
        <v>386482.63</v>
      </c>
      <c r="DJ581" s="2">
        <v>586300.01</v>
      </c>
      <c r="DK581" s="2">
        <v>2941537.01</v>
      </c>
      <c r="DL581">
        <v>0</v>
      </c>
      <c r="DM581" s="2">
        <v>378522.53</v>
      </c>
      <c r="DN581" s="2">
        <v>3320059.54</v>
      </c>
      <c r="DO581" s="2">
        <v>357865.15</v>
      </c>
      <c r="DP581" s="2">
        <v>389628.47</v>
      </c>
      <c r="DQ581" s="2">
        <v>59206.559999999998</v>
      </c>
      <c r="DR581" s="2">
        <v>806700.18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 t="s">
        <v>244</v>
      </c>
      <c r="EL581">
        <v>0</v>
      </c>
      <c r="EM581">
        <v>0</v>
      </c>
      <c r="EO581">
        <v>878</v>
      </c>
      <c r="EP581">
        <v>0</v>
      </c>
      <c r="EQ581">
        <v>878</v>
      </c>
      <c r="ER581">
        <v>0</v>
      </c>
      <c r="ES581">
        <v>18</v>
      </c>
      <c r="EV581">
        <v>878</v>
      </c>
      <c r="EW581">
        <v>878</v>
      </c>
      <c r="EX581">
        <v>0</v>
      </c>
      <c r="EY581">
        <v>0</v>
      </c>
      <c r="EZ581" s="1">
        <v>19857</v>
      </c>
      <c r="FA581" s="1">
        <v>17073</v>
      </c>
      <c r="FB581" s="2">
        <v>32150.94</v>
      </c>
      <c r="FC581">
        <v>884</v>
      </c>
      <c r="FD581">
        <v>0</v>
      </c>
      <c r="FE581">
        <v>884</v>
      </c>
      <c r="FF581">
        <v>1.06</v>
      </c>
      <c r="FG581">
        <v>561.80999999999995</v>
      </c>
      <c r="FH581">
        <v>5.01</v>
      </c>
      <c r="FI581">
        <v>5.25</v>
      </c>
      <c r="FJ581">
        <v>6.12</v>
      </c>
      <c r="FK581">
        <v>4.46</v>
      </c>
      <c r="FL581">
        <v>60.03</v>
      </c>
      <c r="FM581" s="2">
        <v>150116.16</v>
      </c>
      <c r="FN581">
        <v>100</v>
      </c>
      <c r="FO581">
        <v>61.95</v>
      </c>
      <c r="FP581">
        <v>100</v>
      </c>
      <c r="FQ581">
        <v>104.66</v>
      </c>
      <c r="FR581">
        <v>33.71</v>
      </c>
      <c r="FS581">
        <v>9.86</v>
      </c>
      <c r="FT581">
        <v>93.7</v>
      </c>
      <c r="FU581">
        <v>100</v>
      </c>
      <c r="FV581">
        <v>10.46</v>
      </c>
      <c r="FW581">
        <v>83.45</v>
      </c>
      <c r="FX581">
        <v>390.49</v>
      </c>
      <c r="FY581">
        <v>15.23</v>
      </c>
      <c r="FZ581">
        <v>13.17</v>
      </c>
      <c r="GA581">
        <v>118.85</v>
      </c>
      <c r="GB581">
        <v>100</v>
      </c>
      <c r="GC581">
        <v>100</v>
      </c>
      <c r="GD581">
        <v>15.93</v>
      </c>
      <c r="GE581">
        <v>4.18</v>
      </c>
      <c r="GF581">
        <v>533.79999999999995</v>
      </c>
      <c r="GG581">
        <v>66.290000000000006</v>
      </c>
      <c r="GH581">
        <v>4.93</v>
      </c>
      <c r="GI581">
        <v>79.650000000000006</v>
      </c>
      <c r="GJ581">
        <v>39.869999999999997</v>
      </c>
      <c r="GK581">
        <v>57.36</v>
      </c>
      <c r="GL581">
        <v>3.69</v>
      </c>
      <c r="GM581">
        <v>1.77</v>
      </c>
      <c r="GN581">
        <v>50.06</v>
      </c>
      <c r="GO581">
        <v>72.02</v>
      </c>
      <c r="GP581">
        <v>12.88</v>
      </c>
      <c r="GQ581">
        <v>3.56</v>
      </c>
      <c r="GR581">
        <v>2.2200000000000002</v>
      </c>
      <c r="GS581">
        <v>57.58</v>
      </c>
      <c r="GT581">
        <v>39.31</v>
      </c>
      <c r="GU581">
        <v>3.12</v>
      </c>
      <c r="GV581">
        <v>90.41</v>
      </c>
      <c r="GW581">
        <v>100</v>
      </c>
      <c r="GX581">
        <v>3.65</v>
      </c>
      <c r="GY581">
        <v>93.7</v>
      </c>
      <c r="GZ581">
        <v>100</v>
      </c>
      <c r="HA581">
        <v>1.89</v>
      </c>
      <c r="HB581">
        <v>37.4</v>
      </c>
      <c r="HC581">
        <v>12.61</v>
      </c>
      <c r="HD581">
        <v>211.74</v>
      </c>
      <c r="HE581">
        <v>62.6</v>
      </c>
      <c r="HF581">
        <v>9.86</v>
      </c>
      <c r="HG581">
        <v>71.48</v>
      </c>
      <c r="HH581">
        <v>99.99</v>
      </c>
      <c r="HI581">
        <v>98.7</v>
      </c>
      <c r="HJ581">
        <v>98.29</v>
      </c>
      <c r="HK581">
        <v>0.93</v>
      </c>
      <c r="HL581">
        <v>7.0000000000000007E-2</v>
      </c>
      <c r="HM581">
        <v>0.7</v>
      </c>
      <c r="HR581">
        <v>0</v>
      </c>
      <c r="HS581">
        <v>0</v>
      </c>
      <c r="HU581">
        <v>100</v>
      </c>
      <c r="HV581">
        <v>100</v>
      </c>
      <c r="HW581">
        <v>0.08</v>
      </c>
      <c r="HX581">
        <v>1.88</v>
      </c>
      <c r="HY581">
        <v>0</v>
      </c>
      <c r="HZ581">
        <v>100</v>
      </c>
      <c r="IA581">
        <v>112.7</v>
      </c>
      <c r="IB581">
        <v>366.86</v>
      </c>
    </row>
    <row r="582" spans="1:236" hidden="1" x14ac:dyDescent="0.25">
      <c r="A582">
        <v>412420</v>
      </c>
      <c r="B582" t="str">
        <f>VLOOKUP(A582,cods!$A$1:$C$345,3,FALSE)</f>
        <v>Noroeste Paranaense</v>
      </c>
      <c r="C582" t="s">
        <v>537</v>
      </c>
      <c r="D582" t="s">
        <v>236</v>
      </c>
      <c r="E582">
        <v>2021</v>
      </c>
      <c r="F582">
        <v>41069000</v>
      </c>
      <c r="G582" t="s">
        <v>237</v>
      </c>
      <c r="H582" t="s">
        <v>238</v>
      </c>
      <c r="I582" t="s">
        <v>239</v>
      </c>
      <c r="J582" t="s">
        <v>240</v>
      </c>
      <c r="K582" t="s">
        <v>241</v>
      </c>
      <c r="L582">
        <v>1</v>
      </c>
      <c r="O582">
        <v>1</v>
      </c>
      <c r="Q582">
        <v>0</v>
      </c>
      <c r="V582" s="1">
        <v>2046</v>
      </c>
      <c r="W582" s="1">
        <v>2046</v>
      </c>
      <c r="X582" t="s">
        <v>247</v>
      </c>
      <c r="Y582" t="s">
        <v>243</v>
      </c>
      <c r="AA582" s="1">
        <v>2611</v>
      </c>
      <c r="AB582" s="1">
        <v>2033</v>
      </c>
      <c r="AC582" s="1">
        <v>2610</v>
      </c>
      <c r="AD582" s="1">
        <v>2625</v>
      </c>
      <c r="AE582" s="1">
        <v>1012</v>
      </c>
      <c r="AF582">
        <v>994</v>
      </c>
      <c r="AG582" s="1">
        <v>1031</v>
      </c>
      <c r="AH582" s="1">
        <v>1014</v>
      </c>
      <c r="AI582" s="1">
        <v>1012</v>
      </c>
      <c r="AJ582">
        <v>994</v>
      </c>
      <c r="AK582">
        <v>20.7</v>
      </c>
      <c r="AL582">
        <v>16.87</v>
      </c>
      <c r="AM582">
        <v>147.76</v>
      </c>
      <c r="AN582">
        <v>0</v>
      </c>
      <c r="AO582">
        <v>120.87</v>
      </c>
      <c r="AP582">
        <v>120.87</v>
      </c>
      <c r="AQ582">
        <v>129</v>
      </c>
      <c r="AR582">
        <v>147.76</v>
      </c>
      <c r="AS582">
        <v>970</v>
      </c>
      <c r="AT582">
        <v>953</v>
      </c>
      <c r="AU582" s="1">
        <v>1031</v>
      </c>
      <c r="AV582" s="1">
        <v>1014</v>
      </c>
      <c r="AW582">
        <v>147.76</v>
      </c>
      <c r="AX582">
        <v>0</v>
      </c>
      <c r="AY582">
        <v>0</v>
      </c>
      <c r="AZ582">
        <v>0</v>
      </c>
      <c r="BA582">
        <v>112.75</v>
      </c>
      <c r="BB582" s="1">
        <v>1137</v>
      </c>
      <c r="BC582" s="1">
        <v>1121</v>
      </c>
      <c r="BD582">
        <v>970</v>
      </c>
      <c r="BE582">
        <v>953</v>
      </c>
      <c r="BF582">
        <v>0</v>
      </c>
      <c r="BH582" s="1">
        <v>2033</v>
      </c>
      <c r="BI582" s="1">
        <v>2044</v>
      </c>
      <c r="BJ582">
        <v>147.76</v>
      </c>
      <c r="BK582">
        <v>114.56</v>
      </c>
      <c r="CI582" s="2">
        <v>768014.06</v>
      </c>
      <c r="CJ582" s="2">
        <v>768014.06</v>
      </c>
      <c r="CL582" s="2">
        <v>16614.82</v>
      </c>
      <c r="CM582" s="2">
        <v>784628.88</v>
      </c>
      <c r="CN582" s="2">
        <v>833898.24</v>
      </c>
      <c r="CO582">
        <v>0</v>
      </c>
      <c r="CP582" s="2">
        <v>510334.34</v>
      </c>
      <c r="CQ582" s="2">
        <v>391631.86</v>
      </c>
      <c r="CR582" s="2">
        <v>215147.04</v>
      </c>
      <c r="CS582" s="2">
        <v>8160.54</v>
      </c>
      <c r="CT582" s="2">
        <v>104331.09</v>
      </c>
      <c r="CU582" s="2">
        <v>91504.79</v>
      </c>
      <c r="CV582" s="2">
        <v>484305.34</v>
      </c>
      <c r="CW582" s="2">
        <v>34072.04</v>
      </c>
      <c r="CX582" s="2">
        <v>541705.56999999995</v>
      </c>
      <c r="CY582">
        <v>0</v>
      </c>
      <c r="CZ582" s="2">
        <v>-163616.60999999999</v>
      </c>
      <c r="DA582">
        <v>0</v>
      </c>
      <c r="DB582" s="2">
        <v>59697.99</v>
      </c>
      <c r="DC582" s="2">
        <v>114239.59</v>
      </c>
      <c r="DD582" s="2">
        <v>189599.74</v>
      </c>
      <c r="DE582">
        <v>49.06</v>
      </c>
      <c r="DF582" s="2">
        <v>12550.87</v>
      </c>
      <c r="DG582">
        <v>1</v>
      </c>
      <c r="DH582">
        <v>1</v>
      </c>
      <c r="DI582" s="2">
        <v>5463.89</v>
      </c>
      <c r="DJ582" s="2">
        <v>72705.210000000006</v>
      </c>
      <c r="DK582" s="2">
        <v>149242.43</v>
      </c>
      <c r="DM582" s="2">
        <v>52957.24</v>
      </c>
      <c r="DN582" s="2">
        <v>202199.67</v>
      </c>
      <c r="DO582">
        <v>16.52</v>
      </c>
      <c r="DP582" s="2">
        <v>16615.240000000002</v>
      </c>
      <c r="DQ582" s="2">
        <v>17456.8</v>
      </c>
      <c r="DR582" s="2">
        <v>34088.559999999998</v>
      </c>
      <c r="DU582">
        <v>0</v>
      </c>
      <c r="EK582" t="s">
        <v>244</v>
      </c>
      <c r="EL582">
        <v>0</v>
      </c>
      <c r="EM582">
        <v>0</v>
      </c>
      <c r="EO582">
        <v>211</v>
      </c>
      <c r="EP582">
        <v>0</v>
      </c>
      <c r="EQ582">
        <v>209</v>
      </c>
      <c r="ER582">
        <v>0</v>
      </c>
      <c r="EV582">
        <v>209</v>
      </c>
      <c r="EW582">
        <v>211</v>
      </c>
      <c r="EX582">
        <v>2</v>
      </c>
      <c r="EZ582" s="1">
        <v>1813</v>
      </c>
      <c r="FA582" s="1">
        <v>1786</v>
      </c>
      <c r="FB582" s="2">
        <v>56523.6</v>
      </c>
      <c r="FC582">
        <v>189</v>
      </c>
      <c r="FD582">
        <v>0</v>
      </c>
      <c r="FE582">
        <v>189</v>
      </c>
      <c r="FF582">
        <v>1.02</v>
      </c>
      <c r="FG582" s="2">
        <v>1022.5</v>
      </c>
      <c r="FH582">
        <v>4.2</v>
      </c>
      <c r="FI582">
        <v>5.95</v>
      </c>
      <c r="FJ582">
        <v>5.95</v>
      </c>
      <c r="FL582">
        <v>56.61</v>
      </c>
      <c r="FM582" s="2">
        <v>215147.04</v>
      </c>
      <c r="FN582">
        <v>100</v>
      </c>
      <c r="FO582">
        <v>81.8</v>
      </c>
      <c r="FP582">
        <v>100</v>
      </c>
      <c r="FQ582">
        <v>141.78</v>
      </c>
      <c r="FR582">
        <v>12.7</v>
      </c>
      <c r="FS582">
        <v>9.85</v>
      </c>
      <c r="FV582">
        <v>10.51</v>
      </c>
      <c r="FW582">
        <v>1.43</v>
      </c>
      <c r="FX582">
        <v>717.39</v>
      </c>
      <c r="FY582">
        <v>16.64</v>
      </c>
      <c r="GA582">
        <v>126.51</v>
      </c>
      <c r="GB582">
        <v>100</v>
      </c>
      <c r="GD582">
        <v>12.04</v>
      </c>
      <c r="GE582">
        <v>3.75</v>
      </c>
      <c r="GF582">
        <v>473.65</v>
      </c>
      <c r="GG582">
        <v>87.3</v>
      </c>
      <c r="GH582">
        <v>-6.28</v>
      </c>
      <c r="GI582">
        <v>63.06</v>
      </c>
      <c r="GJ582">
        <v>28.01</v>
      </c>
      <c r="GK582">
        <v>39.93</v>
      </c>
      <c r="GL582">
        <v>4.4400000000000004</v>
      </c>
      <c r="GM582">
        <v>0.71</v>
      </c>
      <c r="GN582">
        <v>44.42</v>
      </c>
      <c r="GO582">
        <v>63.32</v>
      </c>
      <c r="GP582">
        <v>21.54</v>
      </c>
      <c r="GQ582">
        <v>1.68</v>
      </c>
      <c r="GR582">
        <v>1.1299999999999999</v>
      </c>
      <c r="GS582">
        <v>97.88</v>
      </c>
      <c r="GU582">
        <v>2.12</v>
      </c>
      <c r="GV582">
        <v>94.03</v>
      </c>
      <c r="GW582">
        <v>100</v>
      </c>
      <c r="GX582">
        <v>1</v>
      </c>
      <c r="HA582">
        <v>1</v>
      </c>
      <c r="HB582">
        <v>18.2</v>
      </c>
      <c r="HC582">
        <v>3.92</v>
      </c>
      <c r="HD582">
        <v>73.45</v>
      </c>
      <c r="HE582">
        <v>81.8</v>
      </c>
      <c r="HF582">
        <v>9.85</v>
      </c>
      <c r="HG582">
        <v>234.15</v>
      </c>
      <c r="HH582">
        <v>99.96</v>
      </c>
      <c r="HJ582">
        <v>100</v>
      </c>
      <c r="HK582">
        <v>0.78</v>
      </c>
      <c r="HM582">
        <v>0.91</v>
      </c>
      <c r="HR582">
        <v>0</v>
      </c>
      <c r="HS582">
        <v>0</v>
      </c>
      <c r="HU582">
        <v>100</v>
      </c>
      <c r="HV582">
        <v>100</v>
      </c>
      <c r="HX582">
        <v>31.65</v>
      </c>
      <c r="HY582">
        <v>0</v>
      </c>
      <c r="HZ582">
        <v>100</v>
      </c>
      <c r="IA582">
        <v>131.81</v>
      </c>
      <c r="IB582">
        <v>703.71</v>
      </c>
    </row>
    <row r="583" spans="1:236" hidden="1" x14ac:dyDescent="0.25">
      <c r="A583">
        <v>412420</v>
      </c>
      <c r="B583" t="str">
        <f>VLOOKUP(A583,cods!$A$1:$C$345,3,FALSE)</f>
        <v>Noroeste Paranaense</v>
      </c>
      <c r="C583" t="s">
        <v>537</v>
      </c>
      <c r="D583" t="s">
        <v>236</v>
      </c>
      <c r="E583">
        <v>2020</v>
      </c>
      <c r="F583">
        <v>41069000</v>
      </c>
      <c r="G583" t="s">
        <v>237</v>
      </c>
      <c r="H583" t="s">
        <v>238</v>
      </c>
      <c r="I583" t="s">
        <v>239</v>
      </c>
      <c r="J583" t="s">
        <v>240</v>
      </c>
      <c r="K583" t="s">
        <v>241</v>
      </c>
      <c r="L583">
        <v>1</v>
      </c>
      <c r="O583">
        <v>1</v>
      </c>
      <c r="Q583">
        <v>0</v>
      </c>
      <c r="V583" s="1">
        <v>2046</v>
      </c>
      <c r="W583" s="1">
        <v>2046</v>
      </c>
      <c r="X583" t="s">
        <v>247</v>
      </c>
      <c r="Y583" t="s">
        <v>243</v>
      </c>
      <c r="AA583" s="1">
        <v>2626</v>
      </c>
      <c r="AB583" s="1">
        <v>2044</v>
      </c>
      <c r="AC583" s="1">
        <v>2625</v>
      </c>
      <c r="AD583" s="1">
        <v>2640</v>
      </c>
      <c r="AE583">
        <v>994</v>
      </c>
      <c r="AF583">
        <v>978</v>
      </c>
      <c r="AG583" s="1">
        <v>1014</v>
      </c>
      <c r="AH583">
        <v>998</v>
      </c>
      <c r="AI583">
        <v>994</v>
      </c>
      <c r="AJ583">
        <v>978</v>
      </c>
      <c r="AK583">
        <v>16.87</v>
      </c>
      <c r="AL583">
        <v>15.92</v>
      </c>
      <c r="AM583">
        <v>161.63</v>
      </c>
      <c r="AN583">
        <v>0</v>
      </c>
      <c r="AO583">
        <v>125.52</v>
      </c>
      <c r="AP583">
        <v>125.52</v>
      </c>
      <c r="AQ583">
        <v>133.03</v>
      </c>
      <c r="AR583">
        <v>161.63</v>
      </c>
      <c r="AS583">
        <v>953</v>
      </c>
      <c r="AT583">
        <v>936</v>
      </c>
      <c r="AU583" s="1">
        <v>1014</v>
      </c>
      <c r="AV583">
        <v>998</v>
      </c>
      <c r="AW583">
        <v>161.63</v>
      </c>
      <c r="AX583">
        <v>0</v>
      </c>
      <c r="AY583">
        <v>0</v>
      </c>
      <c r="AZ583">
        <v>0</v>
      </c>
      <c r="BA583">
        <v>116.28</v>
      </c>
      <c r="BB583" s="1">
        <v>1121</v>
      </c>
      <c r="BC583" s="1">
        <v>1104</v>
      </c>
      <c r="BD583">
        <v>953</v>
      </c>
      <c r="BE583">
        <v>936</v>
      </c>
      <c r="BF583">
        <v>0</v>
      </c>
      <c r="BH583" s="1">
        <v>2044</v>
      </c>
      <c r="BI583" s="1">
        <v>2056</v>
      </c>
      <c r="BJ583">
        <v>161.63</v>
      </c>
      <c r="BK583">
        <v>108.76</v>
      </c>
      <c r="CI583" s="2">
        <v>765025.3</v>
      </c>
      <c r="CJ583" s="2">
        <v>765025.3</v>
      </c>
      <c r="CL583" s="2">
        <v>18181.43</v>
      </c>
      <c r="CM583" s="2">
        <v>783206.73</v>
      </c>
      <c r="CN583" s="2">
        <v>734412.75</v>
      </c>
      <c r="CO583">
        <v>0</v>
      </c>
      <c r="CP583" s="2">
        <v>391631.86</v>
      </c>
      <c r="CQ583" s="2">
        <v>326717.38</v>
      </c>
      <c r="CR583" s="2">
        <v>217948.86</v>
      </c>
      <c r="CS583" s="2">
        <v>6110.61</v>
      </c>
      <c r="CT583" s="2">
        <v>82252.429999999993</v>
      </c>
      <c r="CU583" s="2">
        <v>79530.289999999994</v>
      </c>
      <c r="CV583" s="2">
        <v>446133.47</v>
      </c>
      <c r="CW583" s="2">
        <v>16509.7</v>
      </c>
      <c r="CX583" s="2">
        <v>678889.71</v>
      </c>
      <c r="CY583">
        <v>0</v>
      </c>
      <c r="CZ583" s="2">
        <v>87867.68</v>
      </c>
      <c r="DA583">
        <v>0</v>
      </c>
      <c r="DB583" s="2">
        <v>56645.9</v>
      </c>
      <c r="DC583" s="2">
        <v>46242.33</v>
      </c>
      <c r="DD583" s="2">
        <v>133683.38</v>
      </c>
      <c r="DE583">
        <v>0</v>
      </c>
      <c r="DF583">
        <v>0</v>
      </c>
      <c r="DG583">
        <v>1</v>
      </c>
      <c r="DH583">
        <v>1</v>
      </c>
      <c r="DI583" s="2">
        <v>3645.38</v>
      </c>
      <c r="DJ583" s="2">
        <v>82136.53</v>
      </c>
      <c r="DK583" s="2">
        <v>133683.38</v>
      </c>
      <c r="DL583">
        <v>0</v>
      </c>
      <c r="DM583">
        <v>0</v>
      </c>
      <c r="DN583" s="2">
        <v>133683.38</v>
      </c>
      <c r="DO583">
        <v>15.56</v>
      </c>
      <c r="DP583" s="2">
        <v>11492.18</v>
      </c>
      <c r="DQ583" s="2">
        <v>5017.5200000000004</v>
      </c>
      <c r="DR583" s="2">
        <v>16525.259999999998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 t="s">
        <v>244</v>
      </c>
      <c r="EL583">
        <v>0</v>
      </c>
      <c r="EM583">
        <v>0</v>
      </c>
      <c r="EO583">
        <v>244</v>
      </c>
      <c r="EP583">
        <v>0</v>
      </c>
      <c r="EQ583">
        <v>240</v>
      </c>
      <c r="ER583">
        <v>0</v>
      </c>
      <c r="EV583">
        <v>240</v>
      </c>
      <c r="EW583">
        <v>244</v>
      </c>
      <c r="EX583">
        <v>0</v>
      </c>
      <c r="EY583">
        <v>0</v>
      </c>
      <c r="EZ583" s="1">
        <v>1177</v>
      </c>
      <c r="FA583" s="1">
        <v>1143</v>
      </c>
      <c r="FB583">
        <v>480.3</v>
      </c>
      <c r="FC583">
        <v>247</v>
      </c>
      <c r="FD583">
        <v>4</v>
      </c>
      <c r="FE583">
        <v>247</v>
      </c>
      <c r="FF583">
        <v>1.02</v>
      </c>
      <c r="FG583" s="2">
        <v>1006</v>
      </c>
      <c r="FH583">
        <v>5.0999999999999996</v>
      </c>
      <c r="FI583">
        <v>5.75</v>
      </c>
      <c r="FJ583">
        <v>5.75</v>
      </c>
      <c r="FL583">
        <v>43.82</v>
      </c>
      <c r="FM583" s="2">
        <v>217948.86</v>
      </c>
      <c r="FN583">
        <v>100</v>
      </c>
      <c r="FO583">
        <v>77.66</v>
      </c>
      <c r="FP583">
        <v>100</v>
      </c>
      <c r="FQ583">
        <v>112.69</v>
      </c>
      <c r="FR583">
        <v>17.690000000000001</v>
      </c>
      <c r="FS583">
        <v>10.4</v>
      </c>
      <c r="FV583">
        <v>11.02</v>
      </c>
      <c r="FW583">
        <v>1.36</v>
      </c>
      <c r="FX583">
        <v>737.05</v>
      </c>
      <c r="FY583">
        <v>14.74</v>
      </c>
      <c r="GA583">
        <v>130.63</v>
      </c>
      <c r="GB583">
        <v>100</v>
      </c>
      <c r="GD583">
        <v>13.39</v>
      </c>
      <c r="GE583">
        <v>3.35</v>
      </c>
      <c r="GF583">
        <v>443.47</v>
      </c>
      <c r="GG583">
        <v>82.31</v>
      </c>
      <c r="GH583">
        <v>6.23</v>
      </c>
      <c r="GI583">
        <v>58.32</v>
      </c>
      <c r="GJ583">
        <v>28.49</v>
      </c>
      <c r="GK583">
        <v>38.880000000000003</v>
      </c>
      <c r="GL583">
        <v>2.16</v>
      </c>
      <c r="GM583">
        <v>0.48</v>
      </c>
      <c r="GN583">
        <v>48.85</v>
      </c>
      <c r="GO583">
        <v>66.680000000000007</v>
      </c>
      <c r="GP583">
        <v>18.440000000000001</v>
      </c>
      <c r="GQ583">
        <v>1.37</v>
      </c>
      <c r="GR583">
        <v>0.82</v>
      </c>
      <c r="GS583">
        <v>97.68</v>
      </c>
      <c r="GU583">
        <v>2.3199999999999998</v>
      </c>
      <c r="GV583">
        <v>93.89</v>
      </c>
      <c r="GW583">
        <v>100</v>
      </c>
      <c r="GX583">
        <v>1.01</v>
      </c>
      <c r="HA583">
        <v>1.01</v>
      </c>
      <c r="HB583">
        <v>22.34</v>
      </c>
      <c r="HC583">
        <v>6.03</v>
      </c>
      <c r="HD583">
        <v>100.34</v>
      </c>
      <c r="HE583">
        <v>77.66</v>
      </c>
      <c r="HF583">
        <v>10.4</v>
      </c>
      <c r="HG583">
        <v>180.01</v>
      </c>
      <c r="HH583">
        <v>99.96</v>
      </c>
      <c r="HJ583">
        <v>100</v>
      </c>
      <c r="HK583">
        <v>0.67</v>
      </c>
      <c r="HM583">
        <v>0.76</v>
      </c>
      <c r="HR583">
        <v>0</v>
      </c>
      <c r="HS583">
        <v>0</v>
      </c>
      <c r="HU583">
        <v>100</v>
      </c>
      <c r="HV583">
        <v>100</v>
      </c>
      <c r="HX583">
        <v>0.42</v>
      </c>
      <c r="HY583">
        <v>1.62</v>
      </c>
      <c r="HZ583">
        <v>100</v>
      </c>
      <c r="IA583">
        <v>144.31</v>
      </c>
      <c r="IB583">
        <v>722.4</v>
      </c>
    </row>
    <row r="584" spans="1:236" x14ac:dyDescent="0.25">
      <c r="A584">
        <v>412440</v>
      </c>
      <c r="B584" t="str">
        <f>VLOOKUP(A584,cods!$A$1:$C$345,3,FALSE)</f>
        <v>Sudoeste Paranaense</v>
      </c>
      <c r="C584" t="s">
        <v>538</v>
      </c>
      <c r="D584" t="s">
        <v>236</v>
      </c>
      <c r="E584">
        <v>2021</v>
      </c>
      <c r="F584">
        <v>41069000</v>
      </c>
      <c r="G584" t="s">
        <v>237</v>
      </c>
      <c r="H584" t="s">
        <v>238</v>
      </c>
      <c r="I584" t="s">
        <v>239</v>
      </c>
      <c r="J584" t="s">
        <v>246</v>
      </c>
      <c r="K584" t="s">
        <v>241</v>
      </c>
      <c r="L584">
        <v>1</v>
      </c>
      <c r="O584">
        <v>1</v>
      </c>
      <c r="P584">
        <v>1</v>
      </c>
      <c r="Q584">
        <v>0</v>
      </c>
      <c r="R584">
        <v>0</v>
      </c>
      <c r="S584">
        <v>1</v>
      </c>
      <c r="V584" s="1">
        <v>2033</v>
      </c>
      <c r="W584" s="1">
        <v>2033</v>
      </c>
      <c r="X584" t="s">
        <v>247</v>
      </c>
      <c r="Y584" t="s">
        <v>247</v>
      </c>
      <c r="AA584" s="1">
        <v>20354</v>
      </c>
      <c r="AB584" s="1">
        <v>14771</v>
      </c>
      <c r="AC584" s="1">
        <v>17898</v>
      </c>
      <c r="AD584" s="1">
        <v>17430</v>
      </c>
      <c r="AE584" s="1">
        <v>5783</v>
      </c>
      <c r="AF584" s="1">
        <v>5615</v>
      </c>
      <c r="AG584" s="1">
        <v>6151</v>
      </c>
      <c r="AH584" s="1">
        <v>5991</v>
      </c>
      <c r="AI584" s="1">
        <v>5783</v>
      </c>
      <c r="AJ584" s="1">
        <v>5615</v>
      </c>
      <c r="AK584">
        <v>133.09</v>
      </c>
      <c r="AL584">
        <v>125.66</v>
      </c>
      <c r="AM584" s="2">
        <v>1025.72</v>
      </c>
      <c r="AN584">
        <v>0</v>
      </c>
      <c r="AO584">
        <v>690.05</v>
      </c>
      <c r="AP584">
        <v>690.05</v>
      </c>
      <c r="AQ584">
        <v>736.36</v>
      </c>
      <c r="AR584" s="2">
        <v>1047.6199999999999</v>
      </c>
      <c r="AS584" s="1">
        <v>5576</v>
      </c>
      <c r="AT584" s="1">
        <v>5430</v>
      </c>
      <c r="AU584" s="1">
        <v>6151</v>
      </c>
      <c r="AV584" s="1">
        <v>5991</v>
      </c>
      <c r="AW584" s="2">
        <v>1025.72</v>
      </c>
      <c r="AX584">
        <v>0</v>
      </c>
      <c r="AY584">
        <v>21.9</v>
      </c>
      <c r="AZ584">
        <v>0</v>
      </c>
      <c r="BA584">
        <v>596.66999999999996</v>
      </c>
      <c r="BB584" s="1">
        <v>6168</v>
      </c>
      <c r="BC584" s="1">
        <v>6002</v>
      </c>
      <c r="BD584" s="1">
        <v>5576</v>
      </c>
      <c r="BE584" s="1">
        <v>5430</v>
      </c>
      <c r="BF584">
        <v>3</v>
      </c>
      <c r="BH584" s="1">
        <v>14771</v>
      </c>
      <c r="BI584" s="1">
        <v>14704</v>
      </c>
      <c r="BJ584" s="2">
        <v>1025.72</v>
      </c>
      <c r="BK584">
        <v>846.36</v>
      </c>
      <c r="BL584" s="1">
        <v>10917</v>
      </c>
      <c r="BM584" s="1">
        <v>10814</v>
      </c>
      <c r="BN584" s="1">
        <v>3523</v>
      </c>
      <c r="BO584" s="1">
        <v>3486</v>
      </c>
      <c r="BP584" s="1">
        <v>3817</v>
      </c>
      <c r="BQ584" s="1">
        <v>3780</v>
      </c>
      <c r="BR584">
        <v>72.7</v>
      </c>
      <c r="BS584">
        <v>72.97</v>
      </c>
      <c r="BT584">
        <v>428.89</v>
      </c>
      <c r="BU584">
        <v>428.89</v>
      </c>
      <c r="BV584">
        <v>457.19</v>
      </c>
      <c r="BW584" s="1">
        <v>3401</v>
      </c>
      <c r="BX584" s="1">
        <v>3369</v>
      </c>
      <c r="BY584" s="1">
        <v>3718</v>
      </c>
      <c r="BZ584" s="1">
        <v>3685</v>
      </c>
      <c r="CA584">
        <v>0</v>
      </c>
      <c r="CB584">
        <v>0</v>
      </c>
      <c r="CC584">
        <v>0</v>
      </c>
      <c r="CD584">
        <v>0</v>
      </c>
      <c r="CF584" s="1">
        <v>10917</v>
      </c>
      <c r="CG584" s="1">
        <v>10814</v>
      </c>
      <c r="CH584">
        <v>29.43</v>
      </c>
      <c r="CI584" s="2">
        <v>6834719.4100000001</v>
      </c>
      <c r="CJ584" s="2">
        <v>4664550.4800000004</v>
      </c>
      <c r="CK584" s="2">
        <v>2170168.9300000002</v>
      </c>
      <c r="CL584" s="2">
        <v>148646.09</v>
      </c>
      <c r="CM584" s="2">
        <v>6983365.5</v>
      </c>
      <c r="CN584" s="2">
        <v>6808946.4299999997</v>
      </c>
      <c r="CO584">
        <v>0</v>
      </c>
      <c r="CP584" s="2">
        <v>1375662.01</v>
      </c>
      <c r="CQ584" s="2">
        <v>1044193.67</v>
      </c>
      <c r="CR584" s="2">
        <v>1228636.31</v>
      </c>
      <c r="CS584" s="2">
        <v>98064.51</v>
      </c>
      <c r="CT584" s="2">
        <v>718983.32</v>
      </c>
      <c r="CU584" s="2">
        <v>1122555.49</v>
      </c>
      <c r="CV584" s="2">
        <v>3794667.87</v>
      </c>
      <c r="CW584" s="2">
        <v>292912.11</v>
      </c>
      <c r="CX584" s="2">
        <v>5559994.0800000001</v>
      </c>
      <c r="CY584">
        <v>0</v>
      </c>
      <c r="CZ584" s="2">
        <v>540140.31999999995</v>
      </c>
      <c r="DA584">
        <v>0</v>
      </c>
      <c r="DB584" s="2">
        <v>499836.63</v>
      </c>
      <c r="DC584" s="2">
        <v>572711.65</v>
      </c>
      <c r="DD584" s="2">
        <v>474588.64</v>
      </c>
      <c r="DE584" s="2">
        <v>1942410.67</v>
      </c>
      <c r="DF584" s="2">
        <v>78846.75</v>
      </c>
      <c r="DG584">
        <v>4</v>
      </c>
      <c r="DH584">
        <v>3</v>
      </c>
      <c r="DI584" s="2">
        <v>126591.61</v>
      </c>
      <c r="DJ584" s="2">
        <v>359562.13</v>
      </c>
      <c r="DK584" s="2">
        <v>713504.6</v>
      </c>
      <c r="DL584" s="2">
        <v>1782341.46</v>
      </c>
      <c r="DN584" s="2">
        <v>2495846.06</v>
      </c>
      <c r="DO584" s="2">
        <v>140151.98000000001</v>
      </c>
      <c r="DP584" s="2">
        <v>268051.53999999998</v>
      </c>
      <c r="DQ584" s="2">
        <v>24860.57</v>
      </c>
      <c r="DR584" s="2">
        <v>433064.09</v>
      </c>
      <c r="DS584">
        <v>0</v>
      </c>
      <c r="DT584">
        <v>0</v>
      </c>
      <c r="DU584">
        <v>0</v>
      </c>
      <c r="EK584" t="s">
        <v>244</v>
      </c>
      <c r="EL584">
        <v>0</v>
      </c>
      <c r="EM584">
        <v>0</v>
      </c>
      <c r="EO584">
        <v>639</v>
      </c>
      <c r="EP584">
        <v>0</v>
      </c>
      <c r="EQ584">
        <v>567</v>
      </c>
      <c r="ER584">
        <v>0</v>
      </c>
      <c r="ES584">
        <v>0</v>
      </c>
      <c r="EV584">
        <v>567</v>
      </c>
      <c r="EW584">
        <v>639</v>
      </c>
      <c r="EX584">
        <v>123</v>
      </c>
      <c r="EZ584" s="1">
        <v>7825</v>
      </c>
      <c r="FA584" s="1">
        <v>7009</v>
      </c>
      <c r="FB584" s="2">
        <v>414572.97</v>
      </c>
      <c r="FC584">
        <v>570</v>
      </c>
      <c r="FD584">
        <v>6</v>
      </c>
      <c r="FE584">
        <v>570</v>
      </c>
      <c r="FF584">
        <v>1.07</v>
      </c>
      <c r="FG584" s="2">
        <v>2819.86</v>
      </c>
      <c r="FH584">
        <v>4.66</v>
      </c>
      <c r="FI584">
        <v>5.73</v>
      </c>
      <c r="FJ584">
        <v>6.33</v>
      </c>
      <c r="FK584">
        <v>4.75</v>
      </c>
      <c r="FL584">
        <v>42.29</v>
      </c>
      <c r="FM584" s="2">
        <v>351038.95</v>
      </c>
      <c r="FN584">
        <v>100</v>
      </c>
      <c r="FO584">
        <v>66.06</v>
      </c>
      <c r="FP584">
        <v>100</v>
      </c>
      <c r="FQ584">
        <v>122.93</v>
      </c>
      <c r="FR584">
        <v>29.51</v>
      </c>
      <c r="FS584">
        <v>9.4700000000000006</v>
      </c>
      <c r="FT584">
        <v>62.15</v>
      </c>
      <c r="FU584">
        <v>100</v>
      </c>
      <c r="FV584">
        <v>10.11</v>
      </c>
      <c r="FW584">
        <v>6.7</v>
      </c>
      <c r="FX584" s="2">
        <v>1473.54</v>
      </c>
      <c r="FY584">
        <v>21.26</v>
      </c>
      <c r="FZ584">
        <v>19.68</v>
      </c>
      <c r="GA584">
        <v>107.03</v>
      </c>
      <c r="GB584">
        <v>100</v>
      </c>
      <c r="GC584">
        <v>73.91</v>
      </c>
      <c r="GD584">
        <v>14.38</v>
      </c>
      <c r="GE584">
        <v>3.18</v>
      </c>
      <c r="GF584">
        <v>384.48</v>
      </c>
      <c r="GG584">
        <v>70.489999999999995</v>
      </c>
      <c r="GH584">
        <v>2.5</v>
      </c>
      <c r="GI584">
        <v>55.52</v>
      </c>
      <c r="GJ584">
        <v>17.98</v>
      </c>
      <c r="GK584">
        <v>34.4</v>
      </c>
      <c r="GL584">
        <v>6.34</v>
      </c>
      <c r="GM584">
        <v>1.85</v>
      </c>
      <c r="GN584">
        <v>32.380000000000003</v>
      </c>
      <c r="GO584">
        <v>61.96</v>
      </c>
      <c r="GP584">
        <v>18.95</v>
      </c>
      <c r="GQ584">
        <v>2.58</v>
      </c>
      <c r="GR584">
        <v>3.34</v>
      </c>
      <c r="GS584">
        <v>66.8</v>
      </c>
      <c r="GT584">
        <v>31.08</v>
      </c>
      <c r="GU584">
        <v>2.13</v>
      </c>
      <c r="GV584">
        <v>90.64</v>
      </c>
      <c r="GW584">
        <v>100</v>
      </c>
      <c r="GX584">
        <v>0.61</v>
      </c>
      <c r="GY584">
        <v>62.15</v>
      </c>
      <c r="GZ584">
        <v>73.91</v>
      </c>
      <c r="HA584">
        <v>0.38</v>
      </c>
      <c r="HB584">
        <v>33.94</v>
      </c>
      <c r="HC584">
        <v>7.51</v>
      </c>
      <c r="HD584">
        <v>170.46</v>
      </c>
      <c r="HE584">
        <v>66.06</v>
      </c>
      <c r="HF584">
        <v>9.4700000000000006</v>
      </c>
      <c r="HG584">
        <v>70.92</v>
      </c>
      <c r="HH584">
        <v>87.93</v>
      </c>
      <c r="HI584">
        <v>53.64</v>
      </c>
      <c r="HJ584">
        <v>97.91</v>
      </c>
      <c r="HK584">
        <v>0.81</v>
      </c>
      <c r="HL584">
        <v>7.0000000000000007E-2</v>
      </c>
      <c r="HM584">
        <v>0.82</v>
      </c>
      <c r="HR584">
        <v>0</v>
      </c>
      <c r="HS584">
        <v>0</v>
      </c>
      <c r="HU584">
        <v>100</v>
      </c>
      <c r="HV584">
        <v>100</v>
      </c>
      <c r="HW584">
        <v>0</v>
      </c>
      <c r="HX584">
        <v>59.15</v>
      </c>
      <c r="HY584">
        <v>1.05</v>
      </c>
      <c r="HZ584">
        <v>100</v>
      </c>
      <c r="IA584">
        <v>141.84</v>
      </c>
      <c r="IB584" s="2">
        <v>1374.11</v>
      </c>
    </row>
    <row r="585" spans="1:236" hidden="1" x14ac:dyDescent="0.25">
      <c r="A585">
        <v>412440</v>
      </c>
      <c r="B585" t="str">
        <f>VLOOKUP(A585,cods!$A$1:$C$345,3,FALSE)</f>
        <v>Sudoeste Paranaense</v>
      </c>
      <c r="C585" t="s">
        <v>538</v>
      </c>
      <c r="D585" t="s">
        <v>236</v>
      </c>
      <c r="E585">
        <v>2020</v>
      </c>
      <c r="F585">
        <v>41069000</v>
      </c>
      <c r="G585" t="s">
        <v>237</v>
      </c>
      <c r="H585" t="s">
        <v>238</v>
      </c>
      <c r="I585" t="s">
        <v>239</v>
      </c>
      <c r="J585" t="s">
        <v>246</v>
      </c>
      <c r="K585" t="s">
        <v>241</v>
      </c>
      <c r="L585">
        <v>1</v>
      </c>
      <c r="O585">
        <v>1</v>
      </c>
      <c r="P585">
        <v>1</v>
      </c>
      <c r="Q585">
        <v>0</v>
      </c>
      <c r="R585">
        <v>0</v>
      </c>
      <c r="S585">
        <v>1</v>
      </c>
      <c r="V585" s="1">
        <v>2033</v>
      </c>
      <c r="W585" s="1">
        <v>2033</v>
      </c>
      <c r="X585" t="s">
        <v>247</v>
      </c>
      <c r="Y585" t="s">
        <v>247</v>
      </c>
      <c r="AA585" s="1">
        <v>20261</v>
      </c>
      <c r="AB585" s="1">
        <v>14704</v>
      </c>
      <c r="AC585" s="1">
        <v>17430</v>
      </c>
      <c r="AD585" s="1">
        <v>16996</v>
      </c>
      <c r="AE585" s="1">
        <v>5615</v>
      </c>
      <c r="AF585" s="1">
        <v>5476</v>
      </c>
      <c r="AG585" s="1">
        <v>5991</v>
      </c>
      <c r="AH585" s="1">
        <v>5857</v>
      </c>
      <c r="AI585" s="1">
        <v>5615</v>
      </c>
      <c r="AJ585" s="1">
        <v>5476</v>
      </c>
      <c r="AK585">
        <v>125.66</v>
      </c>
      <c r="AL585">
        <v>124.56</v>
      </c>
      <c r="AM585" s="2">
        <v>1066.3499999999999</v>
      </c>
      <c r="AN585">
        <v>0</v>
      </c>
      <c r="AO585">
        <v>704.37</v>
      </c>
      <c r="AP585">
        <v>704.79</v>
      </c>
      <c r="AQ585">
        <v>747.15</v>
      </c>
      <c r="AR585" s="2">
        <v>1078.7</v>
      </c>
      <c r="AS585" s="1">
        <v>5430</v>
      </c>
      <c r="AT585" s="1">
        <v>5295</v>
      </c>
      <c r="AU585" s="1">
        <v>5991</v>
      </c>
      <c r="AV585" s="1">
        <v>5857</v>
      </c>
      <c r="AW585" s="2">
        <v>1066.3499999999999</v>
      </c>
      <c r="AX585">
        <v>0</v>
      </c>
      <c r="AY585">
        <v>12.35</v>
      </c>
      <c r="AZ585">
        <v>0.42</v>
      </c>
      <c r="BA585">
        <v>601.87</v>
      </c>
      <c r="BB585" s="1">
        <v>6002</v>
      </c>
      <c r="BC585" s="1">
        <v>5878</v>
      </c>
      <c r="BD585" s="1">
        <v>5430</v>
      </c>
      <c r="BE585" s="1">
        <v>5295</v>
      </c>
      <c r="BF585">
        <v>0.36</v>
      </c>
      <c r="BH585" s="1">
        <v>14704</v>
      </c>
      <c r="BI585" s="1">
        <v>14635</v>
      </c>
      <c r="BJ585" s="2">
        <v>1066.3499999999999</v>
      </c>
      <c r="BK585">
        <v>893.15</v>
      </c>
      <c r="BL585" s="1">
        <v>10814</v>
      </c>
      <c r="BM585" s="1">
        <v>10724</v>
      </c>
      <c r="BN585" s="1">
        <v>3486</v>
      </c>
      <c r="BO585" s="1">
        <v>3453</v>
      </c>
      <c r="BP585" s="1">
        <v>3780</v>
      </c>
      <c r="BQ585" s="1">
        <v>3751</v>
      </c>
      <c r="BR585">
        <v>72.97</v>
      </c>
      <c r="BS585">
        <v>72.72</v>
      </c>
      <c r="BT585">
        <v>448.66</v>
      </c>
      <c r="BU585">
        <v>448.66</v>
      </c>
      <c r="BV585">
        <v>475.42</v>
      </c>
      <c r="BW585" s="1">
        <v>3369</v>
      </c>
      <c r="BX585" s="1">
        <v>3341</v>
      </c>
      <c r="BY585" s="1">
        <v>3685</v>
      </c>
      <c r="BZ585" s="1">
        <v>3650</v>
      </c>
      <c r="CA585">
        <v>0</v>
      </c>
      <c r="CB585">
        <v>0</v>
      </c>
      <c r="CC585">
        <v>0</v>
      </c>
      <c r="CD585">
        <v>0</v>
      </c>
      <c r="CF585" s="1">
        <v>10814</v>
      </c>
      <c r="CG585" s="1">
        <v>10724</v>
      </c>
      <c r="CH585">
        <v>1.82</v>
      </c>
      <c r="CI585" s="2">
        <v>6446427.2300000004</v>
      </c>
      <c r="CJ585" s="2">
        <v>4339715.7300000004</v>
      </c>
      <c r="CK585" s="2">
        <v>2106711.5</v>
      </c>
      <c r="CL585" s="2">
        <v>147918.18</v>
      </c>
      <c r="CM585" s="2">
        <v>6594345.4100000001</v>
      </c>
      <c r="CN585" s="2">
        <v>6606091.54</v>
      </c>
      <c r="CO585">
        <v>0</v>
      </c>
      <c r="CP585" s="2">
        <v>1044193.67</v>
      </c>
      <c r="CQ585" s="2">
        <v>922490.94</v>
      </c>
      <c r="CR585" s="2">
        <v>1270345.05</v>
      </c>
      <c r="CS585" s="2">
        <v>144788.87</v>
      </c>
      <c r="CT585" s="2">
        <v>573843.56000000006</v>
      </c>
      <c r="CU585" s="2">
        <v>1226609.3700000001</v>
      </c>
      <c r="CV585" s="2">
        <v>3765361.61</v>
      </c>
      <c r="CW585" s="2">
        <v>251870.53</v>
      </c>
      <c r="CX585" s="2">
        <v>5241404.76</v>
      </c>
      <c r="CY585">
        <v>0</v>
      </c>
      <c r="CZ585" s="2">
        <v>466983.64</v>
      </c>
      <c r="DA585">
        <v>0</v>
      </c>
      <c r="DB585" s="2">
        <v>475474.24</v>
      </c>
      <c r="DC585" s="2">
        <v>549385.18000000005</v>
      </c>
      <c r="DD585" s="2">
        <v>797519.09</v>
      </c>
      <c r="DE585" s="2">
        <v>263435.89</v>
      </c>
      <c r="DF585" s="2">
        <v>21702.12</v>
      </c>
      <c r="DG585">
        <v>3</v>
      </c>
      <c r="DH585">
        <v>3</v>
      </c>
      <c r="DI585" s="2">
        <v>74300.52</v>
      </c>
      <c r="DJ585" s="2">
        <v>207803.8</v>
      </c>
      <c r="DK585" s="2">
        <v>999521.67</v>
      </c>
      <c r="DL585" s="2">
        <v>83135.429999999993</v>
      </c>
      <c r="DM585">
        <v>0</v>
      </c>
      <c r="DN585" s="2">
        <v>1082657.1000000001</v>
      </c>
      <c r="DO585" s="2">
        <v>130331.9</v>
      </c>
      <c r="DP585" s="2">
        <v>244138.98</v>
      </c>
      <c r="DQ585" s="2">
        <v>7731.55</v>
      </c>
      <c r="DR585" s="2">
        <v>382202.43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 t="s">
        <v>244</v>
      </c>
      <c r="EL585">
        <v>0</v>
      </c>
      <c r="EM585">
        <v>0</v>
      </c>
      <c r="EO585">
        <v>669</v>
      </c>
      <c r="EP585">
        <v>2</v>
      </c>
      <c r="EQ585">
        <v>666</v>
      </c>
      <c r="ER585">
        <v>0</v>
      </c>
      <c r="ES585">
        <v>1</v>
      </c>
      <c r="EV585">
        <v>666</v>
      </c>
      <c r="EW585">
        <v>669</v>
      </c>
      <c r="EX585">
        <v>0</v>
      </c>
      <c r="EY585">
        <v>0</v>
      </c>
      <c r="EZ585" s="1">
        <v>5535</v>
      </c>
      <c r="FA585" s="1">
        <v>4984</v>
      </c>
      <c r="FB585" s="2">
        <v>3757.68</v>
      </c>
      <c r="FC585">
        <v>748</v>
      </c>
      <c r="FD585">
        <v>0</v>
      </c>
      <c r="FE585">
        <v>748</v>
      </c>
      <c r="FF585">
        <v>1.07</v>
      </c>
      <c r="FG585" s="2">
        <v>3229.83</v>
      </c>
      <c r="FH585">
        <v>4.29</v>
      </c>
      <c r="FI585">
        <v>5.27</v>
      </c>
      <c r="FJ585">
        <v>5.81</v>
      </c>
      <c r="FK585">
        <v>4.43</v>
      </c>
      <c r="FL585">
        <v>47.64</v>
      </c>
      <c r="FM585" s="2">
        <v>423448.35</v>
      </c>
      <c r="FN585">
        <v>100</v>
      </c>
      <c r="FO585">
        <v>65.349999999999994</v>
      </c>
      <c r="FP585">
        <v>100</v>
      </c>
      <c r="FQ585">
        <v>122.99</v>
      </c>
      <c r="FR585">
        <v>30.71</v>
      </c>
      <c r="FS585">
        <v>9.91</v>
      </c>
      <c r="FT585">
        <v>63.7</v>
      </c>
      <c r="FU585">
        <v>100</v>
      </c>
      <c r="FV585">
        <v>10.5</v>
      </c>
      <c r="FW585">
        <v>5.9</v>
      </c>
      <c r="FX585" s="2">
        <v>1643.2</v>
      </c>
      <c r="FY585">
        <v>21.06</v>
      </c>
      <c r="FZ585">
        <v>19.86</v>
      </c>
      <c r="GA585">
        <v>112.11</v>
      </c>
      <c r="GB585">
        <v>100</v>
      </c>
      <c r="GC585">
        <v>73.540000000000006</v>
      </c>
      <c r="GD585">
        <v>15.17</v>
      </c>
      <c r="GE585">
        <v>3.08</v>
      </c>
      <c r="GF585">
        <v>388.6</v>
      </c>
      <c r="GG585">
        <v>69.290000000000006</v>
      </c>
      <c r="GH585">
        <v>-0.18</v>
      </c>
      <c r="GI585">
        <v>58.41</v>
      </c>
      <c r="GJ585">
        <v>19.71</v>
      </c>
      <c r="GK585">
        <v>38.729999999999997</v>
      </c>
      <c r="GL585">
        <v>5.93</v>
      </c>
      <c r="GM585">
        <v>1.1499999999999999</v>
      </c>
      <c r="GN585">
        <v>33.74</v>
      </c>
      <c r="GO585">
        <v>66.31</v>
      </c>
      <c r="GP585">
        <v>15.24</v>
      </c>
      <c r="GQ585">
        <v>3.85</v>
      </c>
      <c r="GR585">
        <v>1.97</v>
      </c>
      <c r="GS585">
        <v>65.81</v>
      </c>
      <c r="GT585">
        <v>31.95</v>
      </c>
      <c r="GU585">
        <v>2.2400000000000002</v>
      </c>
      <c r="GV585">
        <v>90.52</v>
      </c>
      <c r="GW585">
        <v>100</v>
      </c>
      <c r="GX585">
        <v>0.54</v>
      </c>
      <c r="GY585">
        <v>63.7</v>
      </c>
      <c r="GZ585">
        <v>73.540000000000006</v>
      </c>
      <c r="HA585">
        <v>0.33</v>
      </c>
      <c r="HB585">
        <v>34.64</v>
      </c>
      <c r="HC585">
        <v>8.18</v>
      </c>
      <c r="HD585">
        <v>184.55</v>
      </c>
      <c r="HE585">
        <v>65.36</v>
      </c>
      <c r="HF585">
        <v>9.91</v>
      </c>
      <c r="HG585">
        <v>57</v>
      </c>
      <c r="HH585">
        <v>86.03</v>
      </c>
      <c r="HI585">
        <v>53.37</v>
      </c>
      <c r="HJ585">
        <v>98.86</v>
      </c>
      <c r="HK585">
        <v>0.83</v>
      </c>
      <c r="HL585">
        <v>0</v>
      </c>
      <c r="HM585">
        <v>0.64</v>
      </c>
      <c r="HR585">
        <v>0.3</v>
      </c>
      <c r="HS585">
        <v>0</v>
      </c>
      <c r="HU585">
        <v>100</v>
      </c>
      <c r="HV585">
        <v>100</v>
      </c>
      <c r="HW585">
        <v>0.01</v>
      </c>
      <c r="HX585">
        <v>0.75</v>
      </c>
      <c r="HY585">
        <v>0</v>
      </c>
      <c r="HZ585">
        <v>100</v>
      </c>
      <c r="IA585">
        <v>140.65</v>
      </c>
      <c r="IB585" s="2">
        <v>1528.82</v>
      </c>
    </row>
    <row r="586" spans="1:236" x14ac:dyDescent="0.25">
      <c r="A586">
        <v>412450</v>
      </c>
      <c r="B586" t="str">
        <f>VLOOKUP(A586,cods!$A$1:$C$345,3,FALSE)</f>
        <v>Norte Central Paranaense</v>
      </c>
      <c r="C586" t="s">
        <v>539</v>
      </c>
      <c r="D586" t="s">
        <v>236</v>
      </c>
      <c r="E586">
        <v>2021</v>
      </c>
      <c r="F586">
        <v>41069000</v>
      </c>
      <c r="G586" t="s">
        <v>237</v>
      </c>
      <c r="H586" t="s">
        <v>238</v>
      </c>
      <c r="I586" t="s">
        <v>239</v>
      </c>
      <c r="J586" t="s">
        <v>246</v>
      </c>
      <c r="K586" t="s">
        <v>241</v>
      </c>
      <c r="L586">
        <v>1</v>
      </c>
      <c r="O586">
        <v>1</v>
      </c>
      <c r="P586">
        <v>1</v>
      </c>
      <c r="Q586">
        <v>0</v>
      </c>
      <c r="R586">
        <v>0</v>
      </c>
      <c r="S586">
        <v>1</v>
      </c>
      <c r="V586" s="1">
        <v>2044</v>
      </c>
      <c r="W586" s="1">
        <v>2044</v>
      </c>
      <c r="X586" t="s">
        <v>247</v>
      </c>
      <c r="Y586" t="s">
        <v>247</v>
      </c>
      <c r="AA586" s="1">
        <v>5422</v>
      </c>
      <c r="AB586" s="1">
        <v>4322</v>
      </c>
      <c r="AC586" s="1">
        <v>5421</v>
      </c>
      <c r="AD586" s="1">
        <v>5415</v>
      </c>
      <c r="AE586" s="1">
        <v>2437</v>
      </c>
      <c r="AF586" s="1">
        <v>2392</v>
      </c>
      <c r="AG586" s="1">
        <v>2487</v>
      </c>
      <c r="AH586" s="1">
        <v>2442</v>
      </c>
      <c r="AI586" s="1">
        <v>2437</v>
      </c>
      <c r="AJ586" s="1">
        <v>2392</v>
      </c>
      <c r="AK586">
        <v>49.36</v>
      </c>
      <c r="AL586">
        <v>35.6</v>
      </c>
      <c r="AM586">
        <v>528.62</v>
      </c>
      <c r="AN586">
        <v>0</v>
      </c>
      <c r="AO586">
        <v>334.53</v>
      </c>
      <c r="AP586">
        <v>334.53</v>
      </c>
      <c r="AQ586">
        <v>350.55</v>
      </c>
      <c r="AR586">
        <v>528.62</v>
      </c>
      <c r="AS586" s="1">
        <v>2264</v>
      </c>
      <c r="AT586" s="1">
        <v>2220</v>
      </c>
      <c r="AU586" s="1">
        <v>2487</v>
      </c>
      <c r="AV586" s="1">
        <v>2442</v>
      </c>
      <c r="AW586">
        <v>528.62</v>
      </c>
      <c r="AX586">
        <v>0</v>
      </c>
      <c r="AY586">
        <v>0</v>
      </c>
      <c r="AZ586">
        <v>0</v>
      </c>
      <c r="BA586">
        <v>301.82</v>
      </c>
      <c r="BB586" s="1">
        <v>2693</v>
      </c>
      <c r="BC586" s="1">
        <v>2666</v>
      </c>
      <c r="BD586" s="1">
        <v>2264</v>
      </c>
      <c r="BE586" s="1">
        <v>2220</v>
      </c>
      <c r="BF586">
        <v>0.47</v>
      </c>
      <c r="BH586" s="1">
        <v>4322</v>
      </c>
      <c r="BI586" s="1">
        <v>4317</v>
      </c>
      <c r="BJ586">
        <v>528.62</v>
      </c>
      <c r="BK586">
        <v>369.98</v>
      </c>
      <c r="BL586" s="1">
        <v>3833</v>
      </c>
      <c r="BM586" s="1">
        <v>3696</v>
      </c>
      <c r="BN586" s="1">
        <v>1387</v>
      </c>
      <c r="BO586" s="1">
        <v>1343</v>
      </c>
      <c r="BP586" s="1">
        <v>1418</v>
      </c>
      <c r="BQ586" s="1">
        <v>1374</v>
      </c>
      <c r="BR586">
        <v>30.62</v>
      </c>
      <c r="BS586">
        <v>25.18</v>
      </c>
      <c r="BT586">
        <v>191.37</v>
      </c>
      <c r="BU586">
        <v>191.37</v>
      </c>
      <c r="BV586">
        <v>199.74</v>
      </c>
      <c r="BW586" s="1">
        <v>1261</v>
      </c>
      <c r="BX586" s="1">
        <v>1216</v>
      </c>
      <c r="BY586" s="1">
        <v>1514</v>
      </c>
      <c r="BZ586" s="1">
        <v>1475</v>
      </c>
      <c r="CA586">
        <v>0</v>
      </c>
      <c r="CB586">
        <v>0</v>
      </c>
      <c r="CC586">
        <v>0</v>
      </c>
      <c r="CD586">
        <v>0</v>
      </c>
      <c r="CF586" s="1">
        <v>3833</v>
      </c>
      <c r="CG586" s="1">
        <v>3696</v>
      </c>
      <c r="CH586">
        <v>14.05</v>
      </c>
      <c r="CI586" s="2">
        <v>3246766.02</v>
      </c>
      <c r="CJ586" s="2">
        <v>2280461.38</v>
      </c>
      <c r="CK586" s="2">
        <v>966304.64</v>
      </c>
      <c r="CL586" s="2">
        <v>63347.75</v>
      </c>
      <c r="CM586" s="2">
        <v>3310113.77</v>
      </c>
      <c r="CN586" s="2">
        <v>3066195.82</v>
      </c>
      <c r="CO586">
        <v>0</v>
      </c>
      <c r="CP586" s="2">
        <v>2694213.1</v>
      </c>
      <c r="CQ586" s="2">
        <v>2420866.7799999998</v>
      </c>
      <c r="CR586" s="2">
        <v>600195.63</v>
      </c>
      <c r="CS586" s="2">
        <v>48925.19</v>
      </c>
      <c r="CT586" s="2">
        <v>338063.56</v>
      </c>
      <c r="CU586" s="2">
        <v>320677.08</v>
      </c>
      <c r="CV586" s="2">
        <v>1550038.99</v>
      </c>
      <c r="CW586" s="2">
        <v>169515.32</v>
      </c>
      <c r="CX586" s="2">
        <v>2729666.53</v>
      </c>
      <c r="CY586">
        <v>0</v>
      </c>
      <c r="CZ586" s="2">
        <v>621042.82999999996</v>
      </c>
      <c r="DA586">
        <v>0</v>
      </c>
      <c r="DB586" s="2">
        <v>233572.78</v>
      </c>
      <c r="DC586" s="2">
        <v>226024.21</v>
      </c>
      <c r="DD586" s="2">
        <v>71338.94</v>
      </c>
      <c r="DE586" s="2">
        <v>26667.62</v>
      </c>
      <c r="DF586" s="2">
        <v>36479.65</v>
      </c>
      <c r="DG586">
        <v>3</v>
      </c>
      <c r="DH586">
        <v>1</v>
      </c>
      <c r="DI586" s="2">
        <v>8604.75</v>
      </c>
      <c r="DJ586" s="2">
        <v>163045.18</v>
      </c>
      <c r="DK586" s="2">
        <v>134486.21</v>
      </c>
      <c r="DN586" s="2">
        <v>134486.21</v>
      </c>
      <c r="DO586" s="2">
        <v>15353.25</v>
      </c>
      <c r="DP586" s="2">
        <v>144670.6</v>
      </c>
      <c r="DQ586" s="2">
        <v>24844.720000000001</v>
      </c>
      <c r="DR586" s="2">
        <v>184868.57</v>
      </c>
      <c r="DS586">
        <v>0</v>
      </c>
      <c r="DT586">
        <v>0</v>
      </c>
      <c r="DU586">
        <v>0</v>
      </c>
      <c r="EK586" t="s">
        <v>244</v>
      </c>
      <c r="EL586">
        <v>0</v>
      </c>
      <c r="EM586">
        <v>0</v>
      </c>
      <c r="EO586">
        <v>300</v>
      </c>
      <c r="EP586">
        <v>0</v>
      </c>
      <c r="EQ586">
        <v>300</v>
      </c>
      <c r="ER586">
        <v>0</v>
      </c>
      <c r="ES586">
        <v>1</v>
      </c>
      <c r="EV586">
        <v>300</v>
      </c>
      <c r="EW586">
        <v>300</v>
      </c>
      <c r="EX586">
        <v>0</v>
      </c>
      <c r="EY586">
        <v>0</v>
      </c>
      <c r="EZ586" s="1">
        <v>4352</v>
      </c>
      <c r="FA586" s="1">
        <v>4153</v>
      </c>
      <c r="FB586" s="2">
        <v>215853.43</v>
      </c>
      <c r="FC586">
        <v>301</v>
      </c>
      <c r="FD586">
        <v>0</v>
      </c>
      <c r="FE586">
        <v>301</v>
      </c>
      <c r="FF586">
        <v>1.02</v>
      </c>
      <c r="FG586" s="2">
        <v>1930.25</v>
      </c>
      <c r="FH586">
        <v>4.96</v>
      </c>
      <c r="FI586">
        <v>5.9</v>
      </c>
      <c r="FJ586">
        <v>6.51</v>
      </c>
      <c r="FK586">
        <v>4.84</v>
      </c>
      <c r="FL586">
        <v>33.74</v>
      </c>
      <c r="FM586" s="2">
        <v>300097.81</v>
      </c>
      <c r="FN586">
        <v>100</v>
      </c>
      <c r="FO586">
        <v>63.34</v>
      </c>
      <c r="FP586">
        <v>100</v>
      </c>
      <c r="FQ586">
        <v>118.94</v>
      </c>
      <c r="FR586">
        <v>33.630000000000003</v>
      </c>
      <c r="FS586">
        <v>11.31</v>
      </c>
      <c r="FT586">
        <v>57.21</v>
      </c>
      <c r="FU586">
        <v>100</v>
      </c>
      <c r="FV586">
        <v>11.85</v>
      </c>
      <c r="FW586">
        <v>3.07</v>
      </c>
      <c r="FX586" s="2">
        <v>1258.08</v>
      </c>
      <c r="FY586">
        <v>15.85</v>
      </c>
      <c r="FZ586">
        <v>18.670000000000002</v>
      </c>
      <c r="GA586">
        <v>169.16</v>
      </c>
      <c r="GB586">
        <v>100</v>
      </c>
      <c r="GC586">
        <v>88.69</v>
      </c>
      <c r="GD586">
        <v>17.87</v>
      </c>
      <c r="GE586">
        <v>2.82</v>
      </c>
      <c r="GF586">
        <v>401.51</v>
      </c>
      <c r="GG586">
        <v>66.37</v>
      </c>
      <c r="GH586">
        <v>7.37</v>
      </c>
      <c r="GI586">
        <v>47.74</v>
      </c>
      <c r="GJ586">
        <v>18.489999999999998</v>
      </c>
      <c r="GK586">
        <v>28.36</v>
      </c>
      <c r="GL586">
        <v>5.69</v>
      </c>
      <c r="GM586">
        <v>0.27</v>
      </c>
      <c r="GN586">
        <v>38.72</v>
      </c>
      <c r="GO586">
        <v>59.41</v>
      </c>
      <c r="GP586">
        <v>21.81</v>
      </c>
      <c r="GQ586">
        <v>3.16</v>
      </c>
      <c r="GR586">
        <v>0.56000000000000005</v>
      </c>
      <c r="GS586">
        <v>68.89</v>
      </c>
      <c r="GT586">
        <v>29.19</v>
      </c>
      <c r="GU586">
        <v>1.91</v>
      </c>
      <c r="GV586">
        <v>90.97</v>
      </c>
      <c r="GW586">
        <v>100</v>
      </c>
      <c r="GX586">
        <v>0.83</v>
      </c>
      <c r="GY586">
        <v>57.21</v>
      </c>
      <c r="GZ586">
        <v>88.69</v>
      </c>
      <c r="HA586">
        <v>0.53</v>
      </c>
      <c r="HB586">
        <v>36.659999999999997</v>
      </c>
      <c r="HC586">
        <v>12.49</v>
      </c>
      <c r="HD586">
        <v>219.7</v>
      </c>
      <c r="HE586">
        <v>63.34</v>
      </c>
      <c r="HF586">
        <v>11.31</v>
      </c>
      <c r="HG586">
        <v>293.02</v>
      </c>
      <c r="HH586">
        <v>99.98</v>
      </c>
      <c r="HI586">
        <v>70.69</v>
      </c>
      <c r="HJ586">
        <v>100</v>
      </c>
      <c r="HK586">
        <v>0.7</v>
      </c>
      <c r="HL586">
        <v>7.0000000000000007E-2</v>
      </c>
      <c r="HM586">
        <v>0.88</v>
      </c>
      <c r="HR586">
        <v>0</v>
      </c>
      <c r="HS586">
        <v>0</v>
      </c>
      <c r="HU586">
        <v>100</v>
      </c>
      <c r="HV586">
        <v>100</v>
      </c>
      <c r="HW586">
        <v>0.03</v>
      </c>
      <c r="HX586">
        <v>51.98</v>
      </c>
      <c r="HY586">
        <v>0</v>
      </c>
      <c r="HZ586">
        <v>100</v>
      </c>
      <c r="IA586">
        <v>156.36000000000001</v>
      </c>
      <c r="IB586" s="2">
        <v>1231.68</v>
      </c>
    </row>
    <row r="587" spans="1:236" hidden="1" x14ac:dyDescent="0.25">
      <c r="A587">
        <v>412450</v>
      </c>
      <c r="B587" t="str">
        <f>VLOOKUP(A587,cods!$A$1:$C$345,3,FALSE)</f>
        <v>Norte Central Paranaense</v>
      </c>
      <c r="C587" t="s">
        <v>539</v>
      </c>
      <c r="D587" t="s">
        <v>236</v>
      </c>
      <c r="E587">
        <v>2020</v>
      </c>
      <c r="F587">
        <v>41069000</v>
      </c>
      <c r="G587" t="s">
        <v>237</v>
      </c>
      <c r="H587" t="s">
        <v>238</v>
      </c>
      <c r="I587" t="s">
        <v>239</v>
      </c>
      <c r="J587" t="s">
        <v>246</v>
      </c>
      <c r="K587" t="s">
        <v>241</v>
      </c>
      <c r="L587">
        <v>1</v>
      </c>
      <c r="O587">
        <v>1</v>
      </c>
      <c r="P587">
        <v>1</v>
      </c>
      <c r="Q587">
        <v>0</v>
      </c>
      <c r="R587">
        <v>0</v>
      </c>
      <c r="S587">
        <v>1</v>
      </c>
      <c r="V587" s="1">
        <v>2044</v>
      </c>
      <c r="W587" s="1">
        <v>2044</v>
      </c>
      <c r="X587" t="s">
        <v>247</v>
      </c>
      <c r="Y587" t="s">
        <v>247</v>
      </c>
      <c r="AA587" s="1">
        <v>5416</v>
      </c>
      <c r="AB587" s="1">
        <v>4317</v>
      </c>
      <c r="AC587" s="1">
        <v>5415</v>
      </c>
      <c r="AD587" s="1">
        <v>5437</v>
      </c>
      <c r="AE587" s="1">
        <v>2392</v>
      </c>
      <c r="AF587" s="1">
        <v>2325</v>
      </c>
      <c r="AG587" s="1">
        <v>2442</v>
      </c>
      <c r="AH587" s="1">
        <v>2374</v>
      </c>
      <c r="AI587" s="1">
        <v>2392</v>
      </c>
      <c r="AJ587" s="1">
        <v>2325</v>
      </c>
      <c r="AK587">
        <v>35.6</v>
      </c>
      <c r="AL587">
        <v>29.58</v>
      </c>
      <c r="AM587">
        <v>446.29</v>
      </c>
      <c r="AN587">
        <v>0</v>
      </c>
      <c r="AO587">
        <v>326.35000000000002</v>
      </c>
      <c r="AP587">
        <v>326.35000000000002</v>
      </c>
      <c r="AQ587">
        <v>341.23</v>
      </c>
      <c r="AR587">
        <v>446.29</v>
      </c>
      <c r="AS587" s="1">
        <v>2220</v>
      </c>
      <c r="AT587" s="1">
        <v>2165</v>
      </c>
      <c r="AU587" s="1">
        <v>2442</v>
      </c>
      <c r="AV587" s="1">
        <v>2374</v>
      </c>
      <c r="AW587">
        <v>446.29</v>
      </c>
      <c r="AX587">
        <v>0</v>
      </c>
      <c r="AY587">
        <v>0</v>
      </c>
      <c r="AZ587">
        <v>0</v>
      </c>
      <c r="BA587">
        <v>295.94</v>
      </c>
      <c r="BB587" s="1">
        <v>2666</v>
      </c>
      <c r="BC587" s="1">
        <v>2617</v>
      </c>
      <c r="BD587" s="1">
        <v>2220</v>
      </c>
      <c r="BE587" s="1">
        <v>2165</v>
      </c>
      <c r="BF587">
        <v>1.1100000000000001</v>
      </c>
      <c r="BH587" s="1">
        <v>4317</v>
      </c>
      <c r="BI587" s="1">
        <v>4335</v>
      </c>
      <c r="BJ587">
        <v>446.29</v>
      </c>
      <c r="BK587">
        <v>293.68</v>
      </c>
      <c r="BL587" s="1">
        <v>3696</v>
      </c>
      <c r="BM587" s="1">
        <v>3544</v>
      </c>
      <c r="BN587" s="1">
        <v>1343</v>
      </c>
      <c r="BO587" s="1">
        <v>1281</v>
      </c>
      <c r="BP587" s="1">
        <v>1374</v>
      </c>
      <c r="BQ587" s="1">
        <v>1310</v>
      </c>
      <c r="BR587">
        <v>25.18</v>
      </c>
      <c r="BS587">
        <v>24.92</v>
      </c>
      <c r="BT587">
        <v>184.01</v>
      </c>
      <c r="BU587">
        <v>184.01</v>
      </c>
      <c r="BV587">
        <v>191.4</v>
      </c>
      <c r="BW587" s="1">
        <v>1216</v>
      </c>
      <c r="BX587" s="1">
        <v>1166</v>
      </c>
      <c r="BY587" s="1">
        <v>1475</v>
      </c>
      <c r="BZ587" s="1">
        <v>1425</v>
      </c>
      <c r="CA587">
        <v>0</v>
      </c>
      <c r="CB587">
        <v>0</v>
      </c>
      <c r="CC587">
        <v>0</v>
      </c>
      <c r="CD587">
        <v>0</v>
      </c>
      <c r="CF587" s="1">
        <v>3696</v>
      </c>
      <c r="CG587" s="1">
        <v>3544</v>
      </c>
      <c r="CH587">
        <v>7.81</v>
      </c>
      <c r="CI587" s="2">
        <v>2923449.11</v>
      </c>
      <c r="CJ587" s="2">
        <v>2021448.89</v>
      </c>
      <c r="CK587" s="2">
        <v>902000.22</v>
      </c>
      <c r="CL587" s="2">
        <v>72339.67</v>
      </c>
      <c r="CM587" s="2">
        <v>2995788.78</v>
      </c>
      <c r="CN587" s="2">
        <v>2741534.8</v>
      </c>
      <c r="CO587">
        <v>0</v>
      </c>
      <c r="CP587" s="2">
        <v>2420866.7799999998</v>
      </c>
      <c r="CQ587" s="2">
        <v>1717374.09</v>
      </c>
      <c r="CR587" s="2">
        <v>1097406.49</v>
      </c>
      <c r="CS587" s="2">
        <v>13821.62</v>
      </c>
      <c r="CT587" s="2">
        <v>220361.5</v>
      </c>
      <c r="CU587" s="2">
        <v>304573.15999999997</v>
      </c>
      <c r="CV587" s="2">
        <v>1860975.69</v>
      </c>
      <c r="CW587" s="2">
        <v>38006.71</v>
      </c>
      <c r="CX587" s="2">
        <v>2431413.21</v>
      </c>
      <c r="CY587">
        <v>0</v>
      </c>
      <c r="CZ587" s="2">
        <v>186320.33</v>
      </c>
      <c r="DA587">
        <v>0</v>
      </c>
      <c r="DB587" s="2">
        <v>212978.52</v>
      </c>
      <c r="DC587" s="2">
        <v>214250.97</v>
      </c>
      <c r="DD587" s="2">
        <v>1117744.8500000001</v>
      </c>
      <c r="DE587" s="2">
        <v>177822.96</v>
      </c>
      <c r="DF587">
        <v>0</v>
      </c>
      <c r="DG587">
        <v>1</v>
      </c>
      <c r="DH587">
        <v>3</v>
      </c>
      <c r="DI587" s="2">
        <v>11834.4</v>
      </c>
      <c r="DJ587" s="2">
        <v>131859.51</v>
      </c>
      <c r="DK587" s="2">
        <v>610084.26</v>
      </c>
      <c r="DL587" s="2">
        <v>685483.55</v>
      </c>
      <c r="DM587">
        <v>0</v>
      </c>
      <c r="DN587" s="2">
        <v>1295567.81</v>
      </c>
      <c r="DO587">
        <v>27.23</v>
      </c>
      <c r="DP587" s="2">
        <v>30897.51</v>
      </c>
      <c r="DQ587" s="2">
        <v>7109.2</v>
      </c>
      <c r="DR587" s="2">
        <v>38033.94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 t="s">
        <v>244</v>
      </c>
      <c r="EL587">
        <v>0</v>
      </c>
      <c r="EM587">
        <v>0</v>
      </c>
      <c r="EO587">
        <v>281</v>
      </c>
      <c r="EP587">
        <v>0</v>
      </c>
      <c r="EQ587">
        <v>284</v>
      </c>
      <c r="ER587">
        <v>0</v>
      </c>
      <c r="ES587">
        <v>0</v>
      </c>
      <c r="EV587">
        <v>284</v>
      </c>
      <c r="EW587">
        <v>281</v>
      </c>
      <c r="EX587">
        <v>6</v>
      </c>
      <c r="EZ587" s="1">
        <v>2800</v>
      </c>
      <c r="FA587" s="1">
        <v>2618</v>
      </c>
      <c r="FB587" s="2">
        <v>2088.8200000000002</v>
      </c>
      <c r="FC587">
        <v>284</v>
      </c>
      <c r="FD587">
        <v>0</v>
      </c>
      <c r="FE587">
        <v>284</v>
      </c>
      <c r="FF587">
        <v>1.02</v>
      </c>
      <c r="FG587" s="2">
        <v>1875</v>
      </c>
      <c r="FH587">
        <v>4.5599999999999996</v>
      </c>
      <c r="FI587">
        <v>5.49</v>
      </c>
      <c r="FJ587">
        <v>5.92</v>
      </c>
      <c r="FK587">
        <v>4.71</v>
      </c>
      <c r="FL587">
        <v>57.66</v>
      </c>
      <c r="FM587" s="2">
        <v>548703.24</v>
      </c>
      <c r="FN587">
        <v>100</v>
      </c>
      <c r="FO587">
        <v>73.31</v>
      </c>
      <c r="FP587">
        <v>100</v>
      </c>
      <c r="FQ587">
        <v>120.24</v>
      </c>
      <c r="FR587">
        <v>23.35</v>
      </c>
      <c r="FS587">
        <v>11.29</v>
      </c>
      <c r="FT587">
        <v>56.38</v>
      </c>
      <c r="FU587">
        <v>100</v>
      </c>
      <c r="FV587">
        <v>11.81</v>
      </c>
      <c r="FW587">
        <v>2.56</v>
      </c>
      <c r="FX587" s="2">
        <v>1467.67</v>
      </c>
      <c r="FY587">
        <v>12.34</v>
      </c>
      <c r="FZ587">
        <v>17.28</v>
      </c>
      <c r="GA587">
        <v>164.78</v>
      </c>
      <c r="GB587">
        <v>100</v>
      </c>
      <c r="GC587">
        <v>85.62</v>
      </c>
      <c r="GD587">
        <v>15.44</v>
      </c>
      <c r="GE587">
        <v>3.49</v>
      </c>
      <c r="GF587">
        <v>496.26</v>
      </c>
      <c r="GG587">
        <v>76.650000000000006</v>
      </c>
      <c r="GH587">
        <v>8.49</v>
      </c>
      <c r="GI587">
        <v>63.66</v>
      </c>
      <c r="GJ587">
        <v>37.54</v>
      </c>
      <c r="GK587">
        <v>47.96</v>
      </c>
      <c r="GL587">
        <v>1.3</v>
      </c>
      <c r="GM587">
        <v>0.4</v>
      </c>
      <c r="GN587">
        <v>58.97</v>
      </c>
      <c r="GO587">
        <v>75.34</v>
      </c>
      <c r="GP587">
        <v>11.84</v>
      </c>
      <c r="GQ587">
        <v>0.74</v>
      </c>
      <c r="GR587">
        <v>0.64</v>
      </c>
      <c r="GS587">
        <v>67.48</v>
      </c>
      <c r="GT587">
        <v>30.11</v>
      </c>
      <c r="GU587">
        <v>2.41</v>
      </c>
      <c r="GV587">
        <v>91.05</v>
      </c>
      <c r="GW587">
        <v>100</v>
      </c>
      <c r="GX587">
        <v>0.85</v>
      </c>
      <c r="GY587">
        <v>56.38</v>
      </c>
      <c r="GZ587">
        <v>85.62</v>
      </c>
      <c r="HA587">
        <v>0.54</v>
      </c>
      <c r="HB587">
        <v>26.69</v>
      </c>
      <c r="HC587">
        <v>9.99</v>
      </c>
      <c r="HD587">
        <v>138.04</v>
      </c>
      <c r="HE587">
        <v>73.31</v>
      </c>
      <c r="HF587">
        <v>11.29</v>
      </c>
      <c r="HG587">
        <v>290.91000000000003</v>
      </c>
      <c r="HH587">
        <v>99.98</v>
      </c>
      <c r="HI587">
        <v>68.239999999999995</v>
      </c>
      <c r="HJ587">
        <v>100</v>
      </c>
      <c r="HK587">
        <v>0.66</v>
      </c>
      <c r="HL587">
        <v>0.04</v>
      </c>
      <c r="HM587">
        <v>0.73</v>
      </c>
      <c r="HR587">
        <v>0</v>
      </c>
      <c r="HS587">
        <v>0</v>
      </c>
      <c r="HU587">
        <v>100</v>
      </c>
      <c r="HV587">
        <v>100</v>
      </c>
      <c r="HW587">
        <v>0</v>
      </c>
      <c r="HX587">
        <v>0.8</v>
      </c>
      <c r="HY587">
        <v>0</v>
      </c>
      <c r="HZ587">
        <v>100</v>
      </c>
      <c r="IA587">
        <v>129.72999999999999</v>
      </c>
      <c r="IB587" s="2">
        <v>1436.55</v>
      </c>
    </row>
    <row r="588" spans="1:236" hidden="1" x14ac:dyDescent="0.25">
      <c r="A588">
        <v>412460</v>
      </c>
      <c r="B588" t="str">
        <f>VLOOKUP(A588,cods!$A$1:$C$345,3,FALSE)</f>
        <v>Noroeste Paranaense</v>
      </c>
      <c r="C588" t="s">
        <v>540</v>
      </c>
      <c r="D588" t="s">
        <v>236</v>
      </c>
      <c r="E588">
        <v>2021</v>
      </c>
      <c r="F588">
        <v>41069000</v>
      </c>
      <c r="G588" t="s">
        <v>237</v>
      </c>
      <c r="H588" t="s">
        <v>238</v>
      </c>
      <c r="I588" t="s">
        <v>239</v>
      </c>
      <c r="J588" t="s">
        <v>240</v>
      </c>
      <c r="K588" t="s">
        <v>241</v>
      </c>
      <c r="L588">
        <v>1</v>
      </c>
      <c r="O588">
        <v>1</v>
      </c>
      <c r="Q588">
        <v>0</v>
      </c>
      <c r="V588" s="1">
        <v>2042</v>
      </c>
      <c r="W588" s="1">
        <v>2042</v>
      </c>
      <c r="X588" t="s">
        <v>247</v>
      </c>
      <c r="Y588" t="s">
        <v>243</v>
      </c>
      <c r="AA588" s="1">
        <v>6961</v>
      </c>
      <c r="AB588" s="1">
        <v>6222</v>
      </c>
      <c r="AC588" s="1">
        <v>6960</v>
      </c>
      <c r="AD588" s="1">
        <v>6919</v>
      </c>
      <c r="AE588" s="1">
        <v>2652</v>
      </c>
      <c r="AF588" s="1">
        <v>2595</v>
      </c>
      <c r="AG588" s="1">
        <v>2779</v>
      </c>
      <c r="AH588" s="1">
        <v>2719</v>
      </c>
      <c r="AI588" s="1">
        <v>2652</v>
      </c>
      <c r="AJ588" s="1">
        <v>2595</v>
      </c>
      <c r="AK588">
        <v>66.92</v>
      </c>
      <c r="AL588">
        <v>67.69</v>
      </c>
      <c r="AM588">
        <v>504.38</v>
      </c>
      <c r="AN588">
        <v>0</v>
      </c>
      <c r="AO588">
        <v>404.88</v>
      </c>
      <c r="AP588">
        <v>404.88</v>
      </c>
      <c r="AQ588">
        <v>420.39</v>
      </c>
      <c r="AR588">
        <v>504.38</v>
      </c>
      <c r="AS588" s="1">
        <v>2531</v>
      </c>
      <c r="AT588" s="1">
        <v>2471</v>
      </c>
      <c r="AU588" s="1">
        <v>2779</v>
      </c>
      <c r="AV588" s="1">
        <v>2719</v>
      </c>
      <c r="AW588">
        <v>504.38</v>
      </c>
      <c r="AX588">
        <v>0</v>
      </c>
      <c r="AY588">
        <v>0</v>
      </c>
      <c r="AZ588">
        <v>0</v>
      </c>
      <c r="BA588">
        <v>367.95</v>
      </c>
      <c r="BB588" s="1">
        <v>3004</v>
      </c>
      <c r="BC588" s="1">
        <v>2944</v>
      </c>
      <c r="BD588" s="1">
        <v>2531</v>
      </c>
      <c r="BE588" s="1">
        <v>2471</v>
      </c>
      <c r="BF588">
        <v>0</v>
      </c>
      <c r="BH588" s="1">
        <v>6222</v>
      </c>
      <c r="BI588" s="1">
        <v>6185</v>
      </c>
      <c r="BJ588">
        <v>504.38</v>
      </c>
      <c r="BK588">
        <v>467.82</v>
      </c>
      <c r="CI588" s="2">
        <v>2658073.9900000002</v>
      </c>
      <c r="CJ588" s="2">
        <v>2658073.9900000002</v>
      </c>
      <c r="CL588" s="2">
        <v>52635.93</v>
      </c>
      <c r="CM588" s="2">
        <v>2710709.92</v>
      </c>
      <c r="CN588" s="2">
        <v>2554304.5099999998</v>
      </c>
      <c r="CO588">
        <v>0</v>
      </c>
      <c r="CP588" s="2">
        <v>619320.93999999994</v>
      </c>
      <c r="CQ588" s="2">
        <v>450752.5</v>
      </c>
      <c r="CR588" s="2">
        <v>374097.69</v>
      </c>
      <c r="CS588" s="2">
        <v>10878.63</v>
      </c>
      <c r="CT588" s="2">
        <v>325226.87</v>
      </c>
      <c r="CU588" s="2">
        <v>205503.26</v>
      </c>
      <c r="CV588" s="2">
        <v>1138935.17</v>
      </c>
      <c r="CW588" s="2">
        <v>119339.81</v>
      </c>
      <c r="CX588" s="2">
        <v>1931741.38</v>
      </c>
      <c r="CY588">
        <v>0</v>
      </c>
      <c r="CZ588" s="2">
        <v>221066.8</v>
      </c>
      <c r="DA588">
        <v>0</v>
      </c>
      <c r="DB588" s="2">
        <v>190304.01</v>
      </c>
      <c r="DC588" s="2">
        <v>292386.84000000003</v>
      </c>
      <c r="DD588" s="2">
        <v>99414.83</v>
      </c>
      <c r="DG588">
        <v>1</v>
      </c>
      <c r="DH588">
        <v>1</v>
      </c>
      <c r="DI588" s="2">
        <v>32924.71</v>
      </c>
      <c r="DJ588" s="2">
        <v>160012.76</v>
      </c>
      <c r="DK588" s="2">
        <v>99414.83</v>
      </c>
      <c r="DO588" s="2">
        <v>161881.57</v>
      </c>
      <c r="DP588" s="2">
        <v>78670.8</v>
      </c>
      <c r="DQ588" s="2">
        <v>40669.01</v>
      </c>
      <c r="DR588" s="2">
        <v>281221.38</v>
      </c>
      <c r="DU588">
        <v>0</v>
      </c>
      <c r="EK588" t="s">
        <v>244</v>
      </c>
      <c r="EL588">
        <v>0</v>
      </c>
      <c r="EM588">
        <v>0</v>
      </c>
      <c r="EO588">
        <v>307</v>
      </c>
      <c r="EP588">
        <v>0</v>
      </c>
      <c r="EQ588">
        <v>305</v>
      </c>
      <c r="ER588">
        <v>0</v>
      </c>
      <c r="EV588">
        <v>305</v>
      </c>
      <c r="EW588">
        <v>307</v>
      </c>
      <c r="EX588">
        <v>1</v>
      </c>
      <c r="EZ588" s="1">
        <v>4114</v>
      </c>
      <c r="FA588" s="1">
        <v>3925</v>
      </c>
      <c r="FB588" s="2">
        <v>232439.11</v>
      </c>
      <c r="FC588">
        <v>287</v>
      </c>
      <c r="FD588">
        <v>0</v>
      </c>
      <c r="FE588">
        <v>287</v>
      </c>
      <c r="FF588">
        <v>1.05</v>
      </c>
      <c r="FG588" s="2">
        <v>2749</v>
      </c>
      <c r="FH588">
        <v>4.5999999999999996</v>
      </c>
      <c r="FI588">
        <v>6.32</v>
      </c>
      <c r="FJ588">
        <v>6.32</v>
      </c>
      <c r="FL588">
        <v>30</v>
      </c>
      <c r="FM588" s="2">
        <v>374097.69</v>
      </c>
      <c r="FN588">
        <v>100</v>
      </c>
      <c r="FO588">
        <v>80.27</v>
      </c>
      <c r="FP588">
        <v>100</v>
      </c>
      <c r="FQ588">
        <v>137.6</v>
      </c>
      <c r="FR588">
        <v>16.649999999999999</v>
      </c>
      <c r="FS588">
        <v>12.27</v>
      </c>
      <c r="FV588">
        <v>12.74</v>
      </c>
      <c r="FW588">
        <v>1.55</v>
      </c>
      <c r="FX588" s="2">
        <v>1774.31</v>
      </c>
      <c r="FY588">
        <v>22.63</v>
      </c>
      <c r="GA588">
        <v>159.85</v>
      </c>
      <c r="GB588">
        <v>100</v>
      </c>
      <c r="GD588">
        <v>15.29</v>
      </c>
      <c r="GE588">
        <v>2.71</v>
      </c>
      <c r="GF588">
        <v>414.31</v>
      </c>
      <c r="GG588">
        <v>83.35</v>
      </c>
      <c r="GH588">
        <v>5.77</v>
      </c>
      <c r="GI588">
        <v>42.85</v>
      </c>
      <c r="GJ588">
        <v>14.07</v>
      </c>
      <c r="GK588">
        <v>21.81</v>
      </c>
      <c r="GL588">
        <v>10.58</v>
      </c>
      <c r="GM588">
        <v>1.24</v>
      </c>
      <c r="GN588">
        <v>32.85</v>
      </c>
      <c r="GO588">
        <v>50.89</v>
      </c>
      <c r="GP588">
        <v>28.56</v>
      </c>
      <c r="GQ588">
        <v>0.96</v>
      </c>
      <c r="GR588">
        <v>2.89</v>
      </c>
      <c r="GS588">
        <v>98.06</v>
      </c>
      <c r="GU588">
        <v>1.94</v>
      </c>
      <c r="GV588">
        <v>90.98</v>
      </c>
      <c r="GW588">
        <v>100</v>
      </c>
      <c r="GX588">
        <v>0.38</v>
      </c>
      <c r="HA588">
        <v>0.38</v>
      </c>
      <c r="HB588">
        <v>19.73</v>
      </c>
      <c r="HC588">
        <v>4.05</v>
      </c>
      <c r="HD588">
        <v>103.91</v>
      </c>
      <c r="HE588">
        <v>80.27</v>
      </c>
      <c r="HF588">
        <v>12.27</v>
      </c>
      <c r="HG588">
        <v>82.25</v>
      </c>
      <c r="HH588">
        <v>99.99</v>
      </c>
      <c r="HJ588">
        <v>100</v>
      </c>
      <c r="HK588">
        <v>0.93</v>
      </c>
      <c r="HM588">
        <v>0.7</v>
      </c>
      <c r="HR588">
        <v>0</v>
      </c>
      <c r="HS588">
        <v>0</v>
      </c>
      <c r="HU588">
        <v>100</v>
      </c>
      <c r="HV588">
        <v>100</v>
      </c>
      <c r="HX588">
        <v>59.22</v>
      </c>
      <c r="HY588">
        <v>0</v>
      </c>
      <c r="HZ588">
        <v>100</v>
      </c>
      <c r="IA588">
        <v>149.15</v>
      </c>
      <c r="IB588" s="2">
        <v>1693.31</v>
      </c>
    </row>
    <row r="589" spans="1:236" hidden="1" x14ac:dyDescent="0.25">
      <c r="A589">
        <v>412460</v>
      </c>
      <c r="B589" t="str">
        <f>VLOOKUP(A589,cods!$A$1:$C$345,3,FALSE)</f>
        <v>Noroeste Paranaense</v>
      </c>
      <c r="C589" t="s">
        <v>540</v>
      </c>
      <c r="D589" t="s">
        <v>236</v>
      </c>
      <c r="E589">
        <v>2020</v>
      </c>
      <c r="F589">
        <v>41069000</v>
      </c>
      <c r="G589" t="s">
        <v>237</v>
      </c>
      <c r="H589" t="s">
        <v>238</v>
      </c>
      <c r="I589" t="s">
        <v>239</v>
      </c>
      <c r="J589" t="s">
        <v>240</v>
      </c>
      <c r="K589" t="s">
        <v>241</v>
      </c>
      <c r="L589">
        <v>1</v>
      </c>
      <c r="O589">
        <v>1</v>
      </c>
      <c r="Q589">
        <v>0</v>
      </c>
      <c r="V589" s="1">
        <v>2042</v>
      </c>
      <c r="W589" s="1">
        <v>2042</v>
      </c>
      <c r="X589" t="s">
        <v>247</v>
      </c>
      <c r="Y589" t="s">
        <v>243</v>
      </c>
      <c r="AA589" s="1">
        <v>6920</v>
      </c>
      <c r="AB589" s="1">
        <v>6185</v>
      </c>
      <c r="AC589" s="1">
        <v>6919</v>
      </c>
      <c r="AD589" s="1">
        <v>6877</v>
      </c>
      <c r="AE589" s="1">
        <v>2595</v>
      </c>
      <c r="AF589" s="1">
        <v>2511</v>
      </c>
      <c r="AG589" s="1">
        <v>2719</v>
      </c>
      <c r="AH589" s="1">
        <v>2636</v>
      </c>
      <c r="AI589" s="1">
        <v>2595</v>
      </c>
      <c r="AJ589" s="1">
        <v>2511</v>
      </c>
      <c r="AK589">
        <v>67.69</v>
      </c>
      <c r="AL589">
        <v>64.819999999999993</v>
      </c>
      <c r="AM589">
        <v>518.91999999999996</v>
      </c>
      <c r="AN589">
        <v>0</v>
      </c>
      <c r="AO589">
        <v>413.5</v>
      </c>
      <c r="AP589">
        <v>413.5</v>
      </c>
      <c r="AQ589">
        <v>424.36</v>
      </c>
      <c r="AR589">
        <v>518.91999999999996</v>
      </c>
      <c r="AS589" s="1">
        <v>2471</v>
      </c>
      <c r="AT589" s="1">
        <v>2393</v>
      </c>
      <c r="AU589" s="1">
        <v>2719</v>
      </c>
      <c r="AV589" s="1">
        <v>2636</v>
      </c>
      <c r="AW589">
        <v>518.91999999999996</v>
      </c>
      <c r="AX589">
        <v>0</v>
      </c>
      <c r="AY589">
        <v>0</v>
      </c>
      <c r="AZ589">
        <v>0</v>
      </c>
      <c r="BA589">
        <v>370.43</v>
      </c>
      <c r="BB589" s="1">
        <v>2944</v>
      </c>
      <c r="BC589" s="1">
        <v>2884</v>
      </c>
      <c r="BD589" s="1">
        <v>2471</v>
      </c>
      <c r="BE589" s="1">
        <v>2393</v>
      </c>
      <c r="BF589">
        <v>0.69</v>
      </c>
      <c r="BH589" s="1">
        <v>6185</v>
      </c>
      <c r="BI589" s="1">
        <v>6147</v>
      </c>
      <c r="BJ589">
        <v>518.91999999999996</v>
      </c>
      <c r="BK589">
        <v>443.61</v>
      </c>
      <c r="CI589" s="2">
        <v>2482014.5699999998</v>
      </c>
      <c r="CJ589" s="2">
        <v>2482014.5699999998</v>
      </c>
      <c r="CL589" s="2">
        <v>70777.64</v>
      </c>
      <c r="CM589" s="2">
        <v>2552792.21</v>
      </c>
      <c r="CN589" s="2">
        <v>2511940.73</v>
      </c>
      <c r="CO589">
        <v>0</v>
      </c>
      <c r="CP589" s="2">
        <v>450752.5</v>
      </c>
      <c r="CQ589" s="2">
        <v>416399.38</v>
      </c>
      <c r="CR589" s="2">
        <v>401737.36</v>
      </c>
      <c r="CS589" s="2">
        <v>13927.93</v>
      </c>
      <c r="CT589" s="2">
        <v>256485.99</v>
      </c>
      <c r="CU589" s="2">
        <v>188436.66</v>
      </c>
      <c r="CV589" s="2">
        <v>1074166.57</v>
      </c>
      <c r="CW589" s="2">
        <v>95779.33</v>
      </c>
      <c r="CX589" s="2">
        <v>1808135.99</v>
      </c>
      <c r="CY589">
        <v>0</v>
      </c>
      <c r="CZ589" s="2">
        <v>179086.91</v>
      </c>
      <c r="DA589">
        <v>0</v>
      </c>
      <c r="DB589" s="2">
        <v>180601.61</v>
      </c>
      <c r="DC589" s="2">
        <v>281667.93</v>
      </c>
      <c r="DD589" s="2">
        <v>106996.01</v>
      </c>
      <c r="DE589">
        <v>334.66</v>
      </c>
      <c r="DF589">
        <v>0</v>
      </c>
      <c r="DG589">
        <v>1</v>
      </c>
      <c r="DH589">
        <v>1</v>
      </c>
      <c r="DI589" s="2">
        <v>32977.019999999997</v>
      </c>
      <c r="DJ589" s="2">
        <v>177435.25</v>
      </c>
      <c r="DK589" s="2">
        <v>107330.67</v>
      </c>
      <c r="DL589">
        <v>0</v>
      </c>
      <c r="DM589">
        <v>0</v>
      </c>
      <c r="DN589" s="2">
        <v>107330.67</v>
      </c>
      <c r="DO589" s="2">
        <v>154064.70000000001</v>
      </c>
      <c r="DP589" s="2">
        <v>77446.070000000007</v>
      </c>
      <c r="DQ589" s="2">
        <v>18333.259999999998</v>
      </c>
      <c r="DR589" s="2">
        <v>249844.03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 t="s">
        <v>244</v>
      </c>
      <c r="EL589">
        <v>0</v>
      </c>
      <c r="EM589">
        <v>0</v>
      </c>
      <c r="EO589">
        <v>340</v>
      </c>
      <c r="EP589">
        <v>0</v>
      </c>
      <c r="EQ589">
        <v>341</v>
      </c>
      <c r="ER589">
        <v>0</v>
      </c>
      <c r="EV589">
        <v>341</v>
      </c>
      <c r="EW589">
        <v>340</v>
      </c>
      <c r="EX589">
        <v>1</v>
      </c>
      <c r="EZ589" s="1">
        <v>4307</v>
      </c>
      <c r="FA589" s="1">
        <v>4199</v>
      </c>
      <c r="FB589" s="2">
        <v>2574.5100000000002</v>
      </c>
      <c r="FC589">
        <v>345</v>
      </c>
      <c r="FD589">
        <v>0</v>
      </c>
      <c r="FE589">
        <v>345</v>
      </c>
      <c r="FF589">
        <v>1.05</v>
      </c>
      <c r="FG589" s="2">
        <v>2677.5</v>
      </c>
      <c r="FH589">
        <v>4.26</v>
      </c>
      <c r="FI589">
        <v>5.85</v>
      </c>
      <c r="FJ589">
        <v>5.85</v>
      </c>
      <c r="FL589">
        <v>32.64</v>
      </c>
      <c r="FM589" s="2">
        <v>401737.36</v>
      </c>
      <c r="FN589">
        <v>100</v>
      </c>
      <c r="FO589">
        <v>79.790000000000006</v>
      </c>
      <c r="FP589">
        <v>100</v>
      </c>
      <c r="FQ589">
        <v>137.27000000000001</v>
      </c>
      <c r="FR589">
        <v>18.11</v>
      </c>
      <c r="FS589">
        <v>12.87</v>
      </c>
      <c r="FV589">
        <v>13.21</v>
      </c>
      <c r="FW589">
        <v>1.47</v>
      </c>
      <c r="FX589" s="2">
        <v>1822.6</v>
      </c>
      <c r="FY589">
        <v>22.74</v>
      </c>
      <c r="GA589">
        <v>164.23</v>
      </c>
      <c r="GB589">
        <v>100</v>
      </c>
      <c r="GD589">
        <v>16.149999999999999</v>
      </c>
      <c r="GE589">
        <v>2.5299999999999998</v>
      </c>
      <c r="GF589">
        <v>401.18</v>
      </c>
      <c r="GG589">
        <v>81.89</v>
      </c>
      <c r="GH589">
        <v>1.6</v>
      </c>
      <c r="GI589">
        <v>43.28</v>
      </c>
      <c r="GJ589">
        <v>16.190000000000001</v>
      </c>
      <c r="GK589">
        <v>23.78</v>
      </c>
      <c r="GL589">
        <v>10.07</v>
      </c>
      <c r="GM589">
        <v>1.33</v>
      </c>
      <c r="GN589">
        <v>37.4</v>
      </c>
      <c r="GO589">
        <v>54.94</v>
      </c>
      <c r="GP589">
        <v>23.88</v>
      </c>
      <c r="GQ589">
        <v>1.3</v>
      </c>
      <c r="GR589">
        <v>3.07</v>
      </c>
      <c r="GS589">
        <v>97.23</v>
      </c>
      <c r="GU589">
        <v>2.77</v>
      </c>
      <c r="GV589">
        <v>90.83</v>
      </c>
      <c r="GW589">
        <v>100</v>
      </c>
      <c r="GX589">
        <v>0.39</v>
      </c>
      <c r="HA589">
        <v>0.39</v>
      </c>
      <c r="HB589">
        <v>20.21</v>
      </c>
      <c r="HC589">
        <v>4.33</v>
      </c>
      <c r="HD589">
        <v>112.39</v>
      </c>
      <c r="HE589">
        <v>79.790000000000006</v>
      </c>
      <c r="HF589">
        <v>12.87</v>
      </c>
      <c r="HG589">
        <v>63.57</v>
      </c>
      <c r="HH589">
        <v>99.99</v>
      </c>
      <c r="HJ589">
        <v>100</v>
      </c>
      <c r="HK589">
        <v>0.85</v>
      </c>
      <c r="HM589">
        <v>0.57999999999999996</v>
      </c>
      <c r="HR589">
        <v>0</v>
      </c>
      <c r="HS589">
        <v>0</v>
      </c>
      <c r="HU589">
        <v>100</v>
      </c>
      <c r="HV589">
        <v>100</v>
      </c>
      <c r="HX589">
        <v>0.61</v>
      </c>
      <c r="HY589">
        <v>0</v>
      </c>
      <c r="HZ589">
        <v>100</v>
      </c>
      <c r="IA589">
        <v>156.44</v>
      </c>
      <c r="IB589" s="2">
        <v>1737.85</v>
      </c>
    </row>
    <row r="590" spans="1:236" x14ac:dyDescent="0.25">
      <c r="A590">
        <v>412480</v>
      </c>
      <c r="B590" t="str">
        <f>VLOOKUP(A590,cods!$A$1:$C$345,3,FALSE)</f>
        <v>Sudoeste Paranaense</v>
      </c>
      <c r="C590" t="s">
        <v>541</v>
      </c>
      <c r="D590" t="s">
        <v>236</v>
      </c>
      <c r="E590">
        <v>2021</v>
      </c>
      <c r="F590">
        <v>41069000</v>
      </c>
      <c r="G590" t="s">
        <v>237</v>
      </c>
      <c r="H590" t="s">
        <v>238</v>
      </c>
      <c r="I590" t="s">
        <v>239</v>
      </c>
      <c r="J590" t="s">
        <v>246</v>
      </c>
      <c r="K590" t="s">
        <v>241</v>
      </c>
      <c r="L590">
        <v>1</v>
      </c>
      <c r="O590">
        <v>1</v>
      </c>
      <c r="P590">
        <v>1</v>
      </c>
      <c r="Q590">
        <v>0</v>
      </c>
      <c r="R590">
        <v>0</v>
      </c>
      <c r="S590">
        <v>1</v>
      </c>
      <c r="V590" s="1">
        <v>2044</v>
      </c>
      <c r="W590" s="1">
        <v>2044</v>
      </c>
      <c r="X590" t="s">
        <v>247</v>
      </c>
      <c r="Y590" t="s">
        <v>247</v>
      </c>
      <c r="AA590" s="1">
        <v>10122</v>
      </c>
      <c r="AB590" s="1">
        <v>6432</v>
      </c>
      <c r="AC590" s="1">
        <v>9398</v>
      </c>
      <c r="AD590" s="1">
        <v>9023</v>
      </c>
      <c r="AE590" s="1">
        <v>3135</v>
      </c>
      <c r="AF590" s="1">
        <v>2989</v>
      </c>
      <c r="AG590" s="1">
        <v>3461</v>
      </c>
      <c r="AH590" s="1">
        <v>3327</v>
      </c>
      <c r="AI590" s="1">
        <v>3135</v>
      </c>
      <c r="AJ590" s="1">
        <v>2989</v>
      </c>
      <c r="AK590">
        <v>110.96</v>
      </c>
      <c r="AL590">
        <v>118.55</v>
      </c>
      <c r="AM590">
        <v>455.85</v>
      </c>
      <c r="AN590">
        <v>455.85</v>
      </c>
      <c r="AO590">
        <v>374.35</v>
      </c>
      <c r="AP590">
        <v>374.92</v>
      </c>
      <c r="AQ590">
        <v>399.83</v>
      </c>
      <c r="AR590">
        <v>455.85</v>
      </c>
      <c r="AS590" s="1">
        <v>3112</v>
      </c>
      <c r="AT590" s="1">
        <v>2988</v>
      </c>
      <c r="AU590" s="1">
        <v>3461</v>
      </c>
      <c r="AV590" s="1">
        <v>3327</v>
      </c>
      <c r="AW590">
        <v>0</v>
      </c>
      <c r="AX590">
        <v>0</v>
      </c>
      <c r="AY590">
        <v>0</v>
      </c>
      <c r="AZ590">
        <v>0.56999999999999995</v>
      </c>
      <c r="BA590">
        <v>322.86</v>
      </c>
      <c r="BB590" s="1">
        <v>3163</v>
      </c>
      <c r="BC590" s="1">
        <v>3025</v>
      </c>
      <c r="BD590" s="1">
        <v>3112</v>
      </c>
      <c r="BE590" s="1">
        <v>2988</v>
      </c>
      <c r="BF590">
        <v>0.88</v>
      </c>
      <c r="BH590" s="1">
        <v>6432</v>
      </c>
      <c r="BI590" s="1">
        <v>6469</v>
      </c>
      <c r="BJ590">
        <v>455.85</v>
      </c>
      <c r="BK590">
        <v>525.22</v>
      </c>
      <c r="BL590" s="1">
        <v>5590</v>
      </c>
      <c r="BM590" s="1">
        <v>5429</v>
      </c>
      <c r="BN590" s="1">
        <v>1869</v>
      </c>
      <c r="BO590" s="1">
        <v>1808</v>
      </c>
      <c r="BP590" s="1">
        <v>2134</v>
      </c>
      <c r="BQ590" s="1">
        <v>2076</v>
      </c>
      <c r="BR590">
        <v>44.14</v>
      </c>
      <c r="BS590">
        <v>36.090000000000003</v>
      </c>
      <c r="BT590">
        <v>232.74</v>
      </c>
      <c r="BU590">
        <v>232.74</v>
      </c>
      <c r="BV590">
        <v>247.26</v>
      </c>
      <c r="BW590" s="1">
        <v>1851</v>
      </c>
      <c r="BX590" s="1">
        <v>1798</v>
      </c>
      <c r="BY590" s="1">
        <v>1886</v>
      </c>
      <c r="BZ590" s="1">
        <v>1830</v>
      </c>
      <c r="CA590">
        <v>0</v>
      </c>
      <c r="CB590">
        <v>0</v>
      </c>
      <c r="CC590">
        <v>0</v>
      </c>
      <c r="CD590">
        <v>0</v>
      </c>
      <c r="CF590" s="1">
        <v>5590</v>
      </c>
      <c r="CG590" s="1">
        <v>5429</v>
      </c>
      <c r="CH590">
        <v>13.02</v>
      </c>
      <c r="CI590" s="2">
        <v>3933090.86</v>
      </c>
      <c r="CJ590" s="2">
        <v>2646053.31</v>
      </c>
      <c r="CK590" s="2">
        <v>1287037.55</v>
      </c>
      <c r="CL590" s="2">
        <v>160588.51999999999</v>
      </c>
      <c r="CM590" s="2">
        <v>4093679.38</v>
      </c>
      <c r="CN590" s="2">
        <v>3909958.75</v>
      </c>
      <c r="CO590">
        <v>0</v>
      </c>
      <c r="CP590" s="2">
        <v>733218.11</v>
      </c>
      <c r="CQ590" s="2">
        <v>522418.25</v>
      </c>
      <c r="CR590" s="2">
        <v>771135.56</v>
      </c>
      <c r="CS590" s="2">
        <v>60232.12</v>
      </c>
      <c r="CT590" s="2">
        <v>439569.42</v>
      </c>
      <c r="CU590" s="2">
        <v>639750</v>
      </c>
      <c r="CV590" s="2">
        <v>2281958.1800000002</v>
      </c>
      <c r="CW590" s="2">
        <v>84731.47</v>
      </c>
      <c r="CX590" s="2">
        <v>3282197.73</v>
      </c>
      <c r="CY590">
        <v>0</v>
      </c>
      <c r="CZ590" s="2">
        <v>344168.45</v>
      </c>
      <c r="DA590">
        <v>0</v>
      </c>
      <c r="DB590" s="2">
        <v>291700.28000000003</v>
      </c>
      <c r="DC590" s="2">
        <v>335387.34999999998</v>
      </c>
      <c r="DD590" s="2">
        <v>202611.59</v>
      </c>
      <c r="DE590" s="2">
        <v>202183.17</v>
      </c>
      <c r="DF590" s="2">
        <v>2181.81</v>
      </c>
      <c r="DG590">
        <v>2</v>
      </c>
      <c r="DH590">
        <v>2</v>
      </c>
      <c r="DI590" s="2">
        <v>79570.8</v>
      </c>
      <c r="DJ590" s="2">
        <v>235952.28</v>
      </c>
      <c r="DK590" s="2">
        <v>395244.15</v>
      </c>
      <c r="DM590" s="2">
        <v>11732.42</v>
      </c>
      <c r="DN590" s="2">
        <v>406976.57</v>
      </c>
      <c r="DO590" s="2">
        <v>4719.6400000000003</v>
      </c>
      <c r="DP590" s="2">
        <v>56747.95</v>
      </c>
      <c r="DQ590" s="2">
        <v>27983.52</v>
      </c>
      <c r="DR590" s="2">
        <v>89451.11</v>
      </c>
      <c r="DS590">
        <v>0</v>
      </c>
      <c r="DT590">
        <v>0</v>
      </c>
      <c r="DU590">
        <v>0</v>
      </c>
      <c r="EK590" t="s">
        <v>244</v>
      </c>
      <c r="EL590">
        <v>0</v>
      </c>
      <c r="EM590">
        <v>0</v>
      </c>
      <c r="EO590">
        <v>333</v>
      </c>
      <c r="EP590">
        <v>0</v>
      </c>
      <c r="EQ590">
        <v>301</v>
      </c>
      <c r="ER590">
        <v>0</v>
      </c>
      <c r="ES590">
        <v>0</v>
      </c>
      <c r="EV590">
        <v>301</v>
      </c>
      <c r="EW590">
        <v>333</v>
      </c>
      <c r="EX590">
        <v>3</v>
      </c>
      <c r="EZ590" s="1">
        <v>2934</v>
      </c>
      <c r="FA590" s="1">
        <v>2775</v>
      </c>
      <c r="FB590" s="2">
        <v>282439</v>
      </c>
      <c r="FC590">
        <v>303</v>
      </c>
      <c r="FD590">
        <v>0</v>
      </c>
      <c r="FE590">
        <v>303</v>
      </c>
      <c r="FF590">
        <v>1.1100000000000001</v>
      </c>
      <c r="FG590" s="2">
        <v>2749.5</v>
      </c>
      <c r="FH590">
        <v>5.07</v>
      </c>
      <c r="FI590">
        <v>6.08</v>
      </c>
      <c r="FJ590">
        <v>6.63</v>
      </c>
      <c r="FK590">
        <v>5.21</v>
      </c>
      <c r="FL590">
        <v>42.99</v>
      </c>
      <c r="FM590" s="2">
        <v>385567.78</v>
      </c>
      <c r="FN590">
        <v>100</v>
      </c>
      <c r="FO590">
        <v>82.38</v>
      </c>
      <c r="FP590">
        <v>100</v>
      </c>
      <c r="FQ590">
        <v>119.83</v>
      </c>
      <c r="FR590">
        <v>12.12</v>
      </c>
      <c r="FS590">
        <v>9.19</v>
      </c>
      <c r="FT590">
        <v>62.17</v>
      </c>
      <c r="FU590">
        <v>100</v>
      </c>
      <c r="FV590">
        <v>9.8000000000000007</v>
      </c>
      <c r="FW590">
        <v>3.66</v>
      </c>
      <c r="FX590" s="2">
        <v>1502.77</v>
      </c>
      <c r="FY590">
        <v>37.090000000000003</v>
      </c>
      <c r="FZ590">
        <v>21.59</v>
      </c>
      <c r="GA590">
        <v>111.35</v>
      </c>
      <c r="GB590">
        <v>100</v>
      </c>
      <c r="GC590">
        <v>86.91</v>
      </c>
      <c r="GD590">
        <v>11.18</v>
      </c>
      <c r="GE590">
        <v>3.53</v>
      </c>
      <c r="GF590">
        <v>414.98</v>
      </c>
      <c r="GG590">
        <v>87.88</v>
      </c>
      <c r="GH590">
        <v>4.49</v>
      </c>
      <c r="GI590">
        <v>58.02</v>
      </c>
      <c r="GJ590">
        <v>19.61</v>
      </c>
      <c r="GK590">
        <v>35.869999999999997</v>
      </c>
      <c r="GL590">
        <v>2.27</v>
      </c>
      <c r="GM590">
        <v>2.02</v>
      </c>
      <c r="GN590">
        <v>33.79</v>
      </c>
      <c r="GO590">
        <v>61.83</v>
      </c>
      <c r="GP590">
        <v>19.260000000000002</v>
      </c>
      <c r="GQ590">
        <v>2.64</v>
      </c>
      <c r="GR590">
        <v>3.49</v>
      </c>
      <c r="GS590">
        <v>64.64</v>
      </c>
      <c r="GT590">
        <v>31.44</v>
      </c>
      <c r="GU590">
        <v>3.92</v>
      </c>
      <c r="GV590">
        <v>89.86</v>
      </c>
      <c r="GW590">
        <v>100</v>
      </c>
      <c r="GX590">
        <v>0.65</v>
      </c>
      <c r="GY590">
        <v>62.17</v>
      </c>
      <c r="GZ590">
        <v>86.91</v>
      </c>
      <c r="HA590">
        <v>0.41</v>
      </c>
      <c r="HB590">
        <v>17.59</v>
      </c>
      <c r="HC590">
        <v>1.91</v>
      </c>
      <c r="HD590">
        <v>71.62</v>
      </c>
      <c r="HE590">
        <v>82.41</v>
      </c>
      <c r="HF590">
        <v>9.19</v>
      </c>
      <c r="HG590">
        <v>64.48</v>
      </c>
      <c r="HH590">
        <v>92.85</v>
      </c>
      <c r="HI590">
        <v>55.23</v>
      </c>
      <c r="HJ590">
        <v>100</v>
      </c>
      <c r="HK590">
        <v>1.1499999999999999</v>
      </c>
      <c r="HL590">
        <v>0.06</v>
      </c>
      <c r="HM590">
        <v>0.82</v>
      </c>
      <c r="HR590">
        <v>0</v>
      </c>
      <c r="HS590">
        <v>0</v>
      </c>
      <c r="HU590">
        <v>100</v>
      </c>
      <c r="HV590">
        <v>100</v>
      </c>
      <c r="HW590">
        <v>0</v>
      </c>
      <c r="HX590">
        <v>101.78</v>
      </c>
      <c r="HY590">
        <v>0</v>
      </c>
      <c r="HZ590">
        <v>100</v>
      </c>
      <c r="IA590">
        <v>144.44999999999999</v>
      </c>
      <c r="IB590" s="2">
        <v>1339.21</v>
      </c>
    </row>
    <row r="591" spans="1:236" hidden="1" x14ac:dyDescent="0.25">
      <c r="A591">
        <v>412480</v>
      </c>
      <c r="B591" t="str">
        <f>VLOOKUP(A591,cods!$A$1:$C$345,3,FALSE)</f>
        <v>Sudoeste Paranaense</v>
      </c>
      <c r="C591" t="s">
        <v>541</v>
      </c>
      <c r="D591" t="s">
        <v>236</v>
      </c>
      <c r="E591">
        <v>2020</v>
      </c>
      <c r="F591">
        <v>41069000</v>
      </c>
      <c r="G591" t="s">
        <v>237</v>
      </c>
      <c r="H591" t="s">
        <v>238</v>
      </c>
      <c r="I591" t="s">
        <v>239</v>
      </c>
      <c r="J591" t="s">
        <v>246</v>
      </c>
      <c r="K591" t="s">
        <v>241</v>
      </c>
      <c r="L591">
        <v>1</v>
      </c>
      <c r="O591">
        <v>1</v>
      </c>
      <c r="P591">
        <v>1</v>
      </c>
      <c r="Q591">
        <v>0</v>
      </c>
      <c r="R591">
        <v>0</v>
      </c>
      <c r="S591">
        <v>1</v>
      </c>
      <c r="V591" s="1">
        <v>2044</v>
      </c>
      <c r="W591" s="1">
        <v>2044</v>
      </c>
      <c r="X591" t="s">
        <v>247</v>
      </c>
      <c r="Y591" t="s">
        <v>247</v>
      </c>
      <c r="AA591" s="1">
        <v>10181</v>
      </c>
      <c r="AB591" s="1">
        <v>6469</v>
      </c>
      <c r="AC591" s="1">
        <v>9023</v>
      </c>
      <c r="AD591" s="1">
        <v>8724</v>
      </c>
      <c r="AE591" s="1">
        <v>2989</v>
      </c>
      <c r="AF591" s="1">
        <v>2877</v>
      </c>
      <c r="AG591" s="1">
        <v>3327</v>
      </c>
      <c r="AH591" s="1">
        <v>3220</v>
      </c>
      <c r="AI591" s="1">
        <v>2989</v>
      </c>
      <c r="AJ591" s="1">
        <v>2877</v>
      </c>
      <c r="AK591">
        <v>118.55</v>
      </c>
      <c r="AL591">
        <v>94.27</v>
      </c>
      <c r="AM591">
        <v>432.4</v>
      </c>
      <c r="AN591">
        <v>432.4</v>
      </c>
      <c r="AO591">
        <v>368.66</v>
      </c>
      <c r="AP591">
        <v>369.12</v>
      </c>
      <c r="AQ591">
        <v>392.49</v>
      </c>
      <c r="AR591">
        <v>432.82</v>
      </c>
      <c r="AS591" s="1">
        <v>2988</v>
      </c>
      <c r="AT591" s="1">
        <v>2889</v>
      </c>
      <c r="AU591" s="1">
        <v>3327</v>
      </c>
      <c r="AV591" s="1">
        <v>3220</v>
      </c>
      <c r="AW591">
        <v>0</v>
      </c>
      <c r="AX591">
        <v>0</v>
      </c>
      <c r="AY591">
        <v>0.42</v>
      </c>
      <c r="AZ591">
        <v>0.46</v>
      </c>
      <c r="BA591">
        <v>321.67</v>
      </c>
      <c r="BB591" s="1">
        <v>3025</v>
      </c>
      <c r="BC591" s="1">
        <v>2927</v>
      </c>
      <c r="BD591" s="1">
        <v>2988</v>
      </c>
      <c r="BE591" s="1">
        <v>2889</v>
      </c>
      <c r="BF591">
        <v>0.09</v>
      </c>
      <c r="BH591" s="1">
        <v>6469</v>
      </c>
      <c r="BI591" s="1">
        <v>6508</v>
      </c>
      <c r="BJ591">
        <v>432.4</v>
      </c>
      <c r="BK591">
        <v>497.09</v>
      </c>
      <c r="BL591" s="1">
        <v>5429</v>
      </c>
      <c r="BM591" s="1">
        <v>5360</v>
      </c>
      <c r="BN591" s="1">
        <v>1808</v>
      </c>
      <c r="BO591" s="1">
        <v>1778</v>
      </c>
      <c r="BP591" s="1">
        <v>2076</v>
      </c>
      <c r="BQ591" s="1">
        <v>2050</v>
      </c>
      <c r="BR591">
        <v>36.090000000000003</v>
      </c>
      <c r="BS591">
        <v>35.630000000000003</v>
      </c>
      <c r="BT591">
        <v>230.53</v>
      </c>
      <c r="BU591">
        <v>230.53</v>
      </c>
      <c r="BV591">
        <v>244.56</v>
      </c>
      <c r="BW591" s="1">
        <v>1798</v>
      </c>
      <c r="BX591" s="1">
        <v>1775</v>
      </c>
      <c r="BY591" s="1">
        <v>1830</v>
      </c>
      <c r="BZ591" s="1">
        <v>1807</v>
      </c>
      <c r="CA591">
        <v>0</v>
      </c>
      <c r="CB591">
        <v>0</v>
      </c>
      <c r="CC591">
        <v>0</v>
      </c>
      <c r="CD591">
        <v>0</v>
      </c>
      <c r="CF591" s="1">
        <v>5429</v>
      </c>
      <c r="CG591" s="1">
        <v>5360</v>
      </c>
      <c r="CH591">
        <v>0</v>
      </c>
      <c r="CI591" s="2">
        <v>3551684.75</v>
      </c>
      <c r="CJ591" s="2">
        <v>2371663.0499999998</v>
      </c>
      <c r="CK591" s="2">
        <v>1180021.7</v>
      </c>
      <c r="CL591" s="2">
        <v>92503.79</v>
      </c>
      <c r="CM591" s="2">
        <v>3644188.54</v>
      </c>
      <c r="CN591" s="2">
        <v>3891511.07</v>
      </c>
      <c r="CO591">
        <v>0</v>
      </c>
      <c r="CP591" s="2">
        <v>522418.25</v>
      </c>
      <c r="CQ591" s="2">
        <v>527983.9</v>
      </c>
      <c r="CR591" s="2">
        <v>781356.95</v>
      </c>
      <c r="CS591" s="2">
        <v>107680.93</v>
      </c>
      <c r="CT591" s="2">
        <v>335864.08</v>
      </c>
      <c r="CU591" s="2">
        <v>873635.73</v>
      </c>
      <c r="CV591" s="2">
        <v>2452121.91</v>
      </c>
      <c r="CW591" s="2">
        <v>37142.71</v>
      </c>
      <c r="CX591" s="2">
        <v>3308676.82</v>
      </c>
      <c r="CY591">
        <v>0</v>
      </c>
      <c r="CZ591" s="2">
        <v>301522.8</v>
      </c>
      <c r="DA591">
        <v>0</v>
      </c>
      <c r="DB591" s="2">
        <v>274720.96000000002</v>
      </c>
      <c r="DC591" s="2">
        <v>226260.28</v>
      </c>
      <c r="DD591" s="2">
        <v>707123.59</v>
      </c>
      <c r="DE591" s="2">
        <v>118236.92</v>
      </c>
      <c r="DF591" s="2">
        <v>1952</v>
      </c>
      <c r="DG591">
        <v>2</v>
      </c>
      <c r="DH591">
        <v>2</v>
      </c>
      <c r="DI591" s="2">
        <v>78863.259999999995</v>
      </c>
      <c r="DJ591" s="2">
        <v>291629.12</v>
      </c>
      <c r="DK591" s="2">
        <v>641294.96</v>
      </c>
      <c r="DL591">
        <v>0</v>
      </c>
      <c r="DM591" s="2">
        <v>186017.55</v>
      </c>
      <c r="DN591" s="2">
        <v>827312.51</v>
      </c>
      <c r="DO591" s="2">
        <v>4713.5200000000004</v>
      </c>
      <c r="DP591" s="2">
        <v>33115.51</v>
      </c>
      <c r="DQ591" s="2">
        <v>4027.2</v>
      </c>
      <c r="DR591" s="2">
        <v>41856.230000000003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 t="s">
        <v>244</v>
      </c>
      <c r="EL591">
        <v>0</v>
      </c>
      <c r="EM591">
        <v>0</v>
      </c>
      <c r="EO591">
        <v>328</v>
      </c>
      <c r="EP591">
        <v>3</v>
      </c>
      <c r="EQ591">
        <v>325</v>
      </c>
      <c r="ER591">
        <v>0</v>
      </c>
      <c r="ES591">
        <v>0</v>
      </c>
      <c r="EV591">
        <v>325</v>
      </c>
      <c r="EW591">
        <v>328</v>
      </c>
      <c r="EX591">
        <v>2</v>
      </c>
      <c r="EZ591" s="1">
        <v>2515</v>
      </c>
      <c r="FA591" s="1">
        <v>2454</v>
      </c>
      <c r="FB591" s="2">
        <v>3766.62</v>
      </c>
      <c r="FC591">
        <v>360</v>
      </c>
      <c r="FD591">
        <v>0</v>
      </c>
      <c r="FE591">
        <v>360</v>
      </c>
      <c r="FF591">
        <v>1.1200000000000001</v>
      </c>
      <c r="FG591" s="2">
        <v>2668.25</v>
      </c>
      <c r="FH591">
        <v>5.19</v>
      </c>
      <c r="FI591">
        <v>5.58</v>
      </c>
      <c r="FJ591">
        <v>6.05</v>
      </c>
      <c r="FK591">
        <v>4.83</v>
      </c>
      <c r="FL591">
        <v>50.02</v>
      </c>
      <c r="FM591" s="2">
        <v>390678.47</v>
      </c>
      <c r="FN591">
        <v>100</v>
      </c>
      <c r="FO591">
        <v>85.28</v>
      </c>
      <c r="FP591">
        <v>100</v>
      </c>
      <c r="FQ591">
        <v>107.34</v>
      </c>
      <c r="FR591">
        <v>9.3000000000000007</v>
      </c>
      <c r="FS591">
        <v>9.3800000000000008</v>
      </c>
      <c r="FT591">
        <v>62.53</v>
      </c>
      <c r="FU591">
        <v>100</v>
      </c>
      <c r="FV591">
        <v>9.98</v>
      </c>
      <c r="FW591">
        <v>4.24</v>
      </c>
      <c r="FX591" s="2">
        <v>1259.74</v>
      </c>
      <c r="FY591">
        <v>35.76</v>
      </c>
      <c r="FZ591">
        <v>19.72</v>
      </c>
      <c r="GA591">
        <v>113.83</v>
      </c>
      <c r="GB591">
        <v>100</v>
      </c>
      <c r="GC591">
        <v>83.92</v>
      </c>
      <c r="GD591">
        <v>11.01</v>
      </c>
      <c r="GE591">
        <v>3.85</v>
      </c>
      <c r="GF591">
        <v>459.5</v>
      </c>
      <c r="GG591">
        <v>90.7</v>
      </c>
      <c r="GH591">
        <v>-6.79</v>
      </c>
      <c r="GI591">
        <v>69.040000000000006</v>
      </c>
      <c r="GJ591">
        <v>22</v>
      </c>
      <c r="GK591">
        <v>46.6</v>
      </c>
      <c r="GL591">
        <v>1.18</v>
      </c>
      <c r="GM591">
        <v>2.2200000000000002</v>
      </c>
      <c r="GN591">
        <v>31.86</v>
      </c>
      <c r="GO591">
        <v>67.489999999999995</v>
      </c>
      <c r="GP591">
        <v>13.7</v>
      </c>
      <c r="GQ591">
        <v>4.3899999999999997</v>
      </c>
      <c r="GR591">
        <v>3.22</v>
      </c>
      <c r="GS591">
        <v>65.08</v>
      </c>
      <c r="GT591">
        <v>32.380000000000003</v>
      </c>
      <c r="GU591">
        <v>2.54</v>
      </c>
      <c r="GV591">
        <v>89.77</v>
      </c>
      <c r="GW591">
        <v>100</v>
      </c>
      <c r="GX591">
        <v>0.68</v>
      </c>
      <c r="GY591">
        <v>62.53</v>
      </c>
      <c r="GZ591">
        <v>83.92</v>
      </c>
      <c r="HA591">
        <v>0.42</v>
      </c>
      <c r="HB591">
        <v>14.7</v>
      </c>
      <c r="HC591">
        <v>1.64</v>
      </c>
      <c r="HD591">
        <v>59.42</v>
      </c>
      <c r="HE591">
        <v>85.3</v>
      </c>
      <c r="HF591">
        <v>9.3800000000000008</v>
      </c>
      <c r="HG591">
        <v>51.61</v>
      </c>
      <c r="HH591">
        <v>88.63</v>
      </c>
      <c r="HI591">
        <v>53.32</v>
      </c>
      <c r="HJ591">
        <v>99.9</v>
      </c>
      <c r="HK591">
        <v>1.1499999999999999</v>
      </c>
      <c r="HL591">
        <v>0</v>
      </c>
      <c r="HM591">
        <v>0.68</v>
      </c>
      <c r="HR591">
        <v>0.91</v>
      </c>
      <c r="HS591">
        <v>0</v>
      </c>
      <c r="HU591">
        <v>100</v>
      </c>
      <c r="HV591">
        <v>100</v>
      </c>
      <c r="HW591">
        <v>0</v>
      </c>
      <c r="HX591">
        <v>1.53</v>
      </c>
      <c r="HY591">
        <v>0</v>
      </c>
      <c r="HZ591">
        <v>100</v>
      </c>
      <c r="IA591">
        <v>143.06</v>
      </c>
      <c r="IB591" s="2">
        <v>1115.6199999999999</v>
      </c>
    </row>
    <row r="592" spans="1:236" x14ac:dyDescent="0.25">
      <c r="A592">
        <v>412490</v>
      </c>
      <c r="B592" t="str">
        <f>VLOOKUP(A592,cods!$A$1:$C$345,3,FALSE)</f>
        <v>Noroeste Paranaense</v>
      </c>
      <c r="C592" t="s">
        <v>542</v>
      </c>
      <c r="D592" t="s">
        <v>236</v>
      </c>
      <c r="E592">
        <v>2021</v>
      </c>
      <c r="F592">
        <v>41069000</v>
      </c>
      <c r="G592" t="s">
        <v>237</v>
      </c>
      <c r="H592" t="s">
        <v>238</v>
      </c>
      <c r="I592" t="s">
        <v>239</v>
      </c>
      <c r="J592" t="s">
        <v>246</v>
      </c>
      <c r="K592" t="s">
        <v>241</v>
      </c>
      <c r="L592">
        <v>1</v>
      </c>
      <c r="O592">
        <v>1</v>
      </c>
      <c r="P592">
        <v>1</v>
      </c>
      <c r="Q592">
        <v>0</v>
      </c>
      <c r="R592">
        <v>0</v>
      </c>
      <c r="S592">
        <v>1</v>
      </c>
      <c r="V592" s="1">
        <v>2034</v>
      </c>
      <c r="W592" s="1">
        <v>2034</v>
      </c>
      <c r="X592" t="s">
        <v>247</v>
      </c>
      <c r="Y592" t="s">
        <v>247</v>
      </c>
      <c r="AA592" s="1">
        <v>5819</v>
      </c>
      <c r="AB592" s="1">
        <v>4961</v>
      </c>
      <c r="AC592" s="1">
        <v>5818</v>
      </c>
      <c r="AD592" s="1">
        <v>5836</v>
      </c>
      <c r="AE592" s="1">
        <v>2311</v>
      </c>
      <c r="AF592" s="1">
        <v>2269</v>
      </c>
      <c r="AG592" s="1">
        <v>2368</v>
      </c>
      <c r="AH592" s="1">
        <v>2325</v>
      </c>
      <c r="AI592" s="1">
        <v>2311</v>
      </c>
      <c r="AJ592" s="1">
        <v>2269</v>
      </c>
      <c r="AK592">
        <v>44.58</v>
      </c>
      <c r="AL592">
        <v>40.049999999999997</v>
      </c>
      <c r="AM592">
        <v>372.45</v>
      </c>
      <c r="AN592">
        <v>0</v>
      </c>
      <c r="AO592">
        <v>281.38</v>
      </c>
      <c r="AP592">
        <v>281.38</v>
      </c>
      <c r="AQ592">
        <v>296.99</v>
      </c>
      <c r="AR592">
        <v>372.45</v>
      </c>
      <c r="AS592" s="1">
        <v>2213</v>
      </c>
      <c r="AT592" s="1">
        <v>2180</v>
      </c>
      <c r="AU592" s="1">
        <v>2368</v>
      </c>
      <c r="AV592" s="1">
        <v>2325</v>
      </c>
      <c r="AW592">
        <v>372.45</v>
      </c>
      <c r="AX592">
        <v>0</v>
      </c>
      <c r="AY592">
        <v>0</v>
      </c>
      <c r="AZ592">
        <v>0</v>
      </c>
      <c r="BA592">
        <v>256.64999999999998</v>
      </c>
      <c r="BB592" s="1">
        <v>2637</v>
      </c>
      <c r="BC592" s="1">
        <v>2592</v>
      </c>
      <c r="BD592" s="1">
        <v>2213</v>
      </c>
      <c r="BE592" s="1">
        <v>2180</v>
      </c>
      <c r="BF592">
        <v>0.34</v>
      </c>
      <c r="BH592" s="1">
        <v>4961</v>
      </c>
      <c r="BI592" s="1">
        <v>4976</v>
      </c>
      <c r="BJ592">
        <v>372.45</v>
      </c>
      <c r="BK592">
        <v>209.18</v>
      </c>
      <c r="BL592" s="1">
        <v>5818</v>
      </c>
      <c r="BM592" s="1">
        <v>5836</v>
      </c>
      <c r="BN592" s="1">
        <v>2064</v>
      </c>
      <c r="BO592" s="1">
        <v>2020</v>
      </c>
      <c r="BP592" s="1">
        <v>2110</v>
      </c>
      <c r="BQ592" s="1">
        <v>2067</v>
      </c>
      <c r="BR592">
        <v>41.23</v>
      </c>
      <c r="BS592">
        <v>46.81</v>
      </c>
      <c r="BT592">
        <v>246.82</v>
      </c>
      <c r="BU592">
        <v>246.82</v>
      </c>
      <c r="BV592">
        <v>261.29000000000002</v>
      </c>
      <c r="BW592" s="1">
        <v>2004</v>
      </c>
      <c r="BX592" s="1">
        <v>1968</v>
      </c>
      <c r="BY592" s="1">
        <v>2255</v>
      </c>
      <c r="BZ592" s="1">
        <v>2207</v>
      </c>
      <c r="CA592">
        <v>0</v>
      </c>
      <c r="CB592">
        <v>0</v>
      </c>
      <c r="CC592">
        <v>0</v>
      </c>
      <c r="CD592">
        <v>0</v>
      </c>
      <c r="CF592" s="1">
        <v>4961</v>
      </c>
      <c r="CG592" s="1">
        <v>4976</v>
      </c>
      <c r="CH592">
        <v>116.73</v>
      </c>
      <c r="CI592" s="2">
        <v>2735128.11</v>
      </c>
      <c r="CJ592" s="2">
        <v>1674492.57</v>
      </c>
      <c r="CK592" s="2">
        <v>1060635.54</v>
      </c>
      <c r="CL592" s="2">
        <v>72671.600000000006</v>
      </c>
      <c r="CM592" s="2">
        <v>2807799.71</v>
      </c>
      <c r="CN592" s="2">
        <v>2591423.42</v>
      </c>
      <c r="CO592">
        <v>0</v>
      </c>
      <c r="CP592" s="2">
        <v>730302.7</v>
      </c>
      <c r="CQ592" s="2">
        <v>498035.26</v>
      </c>
      <c r="CR592" s="2">
        <v>438092.28</v>
      </c>
      <c r="CS592" s="2">
        <v>37921.279999999999</v>
      </c>
      <c r="CT592" s="2">
        <v>285739.23</v>
      </c>
      <c r="CU592" s="2">
        <v>678977.93</v>
      </c>
      <c r="CV592" s="2">
        <v>1657709.92</v>
      </c>
      <c r="CW592" s="2">
        <v>261668.87</v>
      </c>
      <c r="CX592" s="2">
        <v>2527071.2000000002</v>
      </c>
      <c r="CY592">
        <v>0</v>
      </c>
      <c r="CZ592" s="2">
        <v>271043.74</v>
      </c>
      <c r="DA592">
        <v>0</v>
      </c>
      <c r="DB592" s="2">
        <v>198388.21</v>
      </c>
      <c r="DC592" s="2">
        <v>113746.73</v>
      </c>
      <c r="DD592" s="2">
        <v>148620.23000000001</v>
      </c>
      <c r="DE592" s="2">
        <v>1819504.72</v>
      </c>
      <c r="DF592">
        <v>0</v>
      </c>
      <c r="DG592">
        <v>1</v>
      </c>
      <c r="DH592">
        <v>1</v>
      </c>
      <c r="DI592" s="2">
        <v>18590.990000000002</v>
      </c>
      <c r="DJ592" s="2">
        <v>222901.94</v>
      </c>
      <c r="DK592" s="2">
        <v>1968124.95</v>
      </c>
      <c r="DN592" s="2">
        <v>1968124.95</v>
      </c>
      <c r="DO592">
        <v>28.89</v>
      </c>
      <c r="DP592" s="2">
        <v>103411.28</v>
      </c>
      <c r="DQ592" s="2">
        <v>158257.59</v>
      </c>
      <c r="DR592" s="2">
        <v>261697.76</v>
      </c>
      <c r="DS592">
        <v>0</v>
      </c>
      <c r="DT592">
        <v>0</v>
      </c>
      <c r="DU592">
        <v>0</v>
      </c>
      <c r="EK592" t="s">
        <v>244</v>
      </c>
      <c r="EL592">
        <v>0</v>
      </c>
      <c r="EM592">
        <v>0</v>
      </c>
      <c r="EO592">
        <v>274</v>
      </c>
      <c r="EP592">
        <v>0</v>
      </c>
      <c r="EQ592">
        <v>272</v>
      </c>
      <c r="ER592">
        <v>0</v>
      </c>
      <c r="ES592">
        <v>0</v>
      </c>
      <c r="EV592">
        <v>272</v>
      </c>
      <c r="EW592">
        <v>274</v>
      </c>
      <c r="EX592">
        <v>8</v>
      </c>
      <c r="EZ592" s="1">
        <v>6080</v>
      </c>
      <c r="FA592" s="1">
        <v>5684</v>
      </c>
      <c r="FB592" s="2">
        <v>341108.31</v>
      </c>
      <c r="FC592">
        <v>254</v>
      </c>
      <c r="FD592">
        <v>0</v>
      </c>
      <c r="FE592">
        <v>254</v>
      </c>
      <c r="FF592">
        <v>1.02</v>
      </c>
      <c r="FG592" s="2">
        <v>4435</v>
      </c>
      <c r="FH592">
        <v>4.53</v>
      </c>
      <c r="FI592">
        <v>4.9000000000000004</v>
      </c>
      <c r="FJ592">
        <v>5.64</v>
      </c>
      <c r="FK592">
        <v>4.0599999999999996</v>
      </c>
      <c r="FL592">
        <v>44.2</v>
      </c>
      <c r="FM592" s="2">
        <v>438092.28</v>
      </c>
      <c r="FN592">
        <v>100</v>
      </c>
      <c r="FO592">
        <v>75.62</v>
      </c>
      <c r="FP592">
        <v>100</v>
      </c>
      <c r="FQ592">
        <v>108.23</v>
      </c>
      <c r="FR592">
        <v>20.190000000000001</v>
      </c>
      <c r="FS592">
        <v>9.99</v>
      </c>
      <c r="FT592">
        <v>87.72</v>
      </c>
      <c r="FU592">
        <v>100</v>
      </c>
      <c r="FV592">
        <v>10.55</v>
      </c>
      <c r="FW592">
        <v>2.5499999999999998</v>
      </c>
      <c r="FX592" s="2">
        <v>1739.32</v>
      </c>
      <c r="FY592">
        <v>16.18</v>
      </c>
      <c r="FZ592">
        <v>19.73</v>
      </c>
      <c r="GA592">
        <v>132.30000000000001</v>
      </c>
      <c r="GB592">
        <v>100</v>
      </c>
      <c r="GC592">
        <v>100</v>
      </c>
      <c r="GD592">
        <v>13.23</v>
      </c>
      <c r="GE592">
        <v>2.97</v>
      </c>
      <c r="GF592">
        <v>373.78</v>
      </c>
      <c r="GG592">
        <v>79.81</v>
      </c>
      <c r="GH592">
        <v>7.71</v>
      </c>
      <c r="GI592">
        <v>60.61</v>
      </c>
      <c r="GJ592">
        <v>16.02</v>
      </c>
      <c r="GK592">
        <v>40.840000000000003</v>
      </c>
      <c r="GL592">
        <v>9.57</v>
      </c>
      <c r="GM592">
        <v>0.68</v>
      </c>
      <c r="GN592">
        <v>26.43</v>
      </c>
      <c r="GO592">
        <v>67.39</v>
      </c>
      <c r="GP592">
        <v>17.239999999999998</v>
      </c>
      <c r="GQ592">
        <v>2.29</v>
      </c>
      <c r="GR592">
        <v>1.1200000000000001</v>
      </c>
      <c r="GS592">
        <v>59.64</v>
      </c>
      <c r="GT592">
        <v>37.770000000000003</v>
      </c>
      <c r="GU592">
        <v>2.59</v>
      </c>
      <c r="GV592">
        <v>93.61</v>
      </c>
      <c r="GW592">
        <v>100</v>
      </c>
      <c r="GX592">
        <v>0.44</v>
      </c>
      <c r="GY592">
        <v>87.72</v>
      </c>
      <c r="GZ592">
        <v>100</v>
      </c>
      <c r="HA592">
        <v>0.23</v>
      </c>
      <c r="HB592">
        <v>24.38</v>
      </c>
      <c r="HC592">
        <v>5.87</v>
      </c>
      <c r="HD592">
        <v>108.55</v>
      </c>
      <c r="HE592">
        <v>75.62</v>
      </c>
      <c r="HF592">
        <v>9.99</v>
      </c>
      <c r="HG592">
        <v>93.64</v>
      </c>
      <c r="HH592">
        <v>99.98</v>
      </c>
      <c r="HI592">
        <v>99.98</v>
      </c>
      <c r="HJ592">
        <v>100</v>
      </c>
      <c r="HK592">
        <v>0.56000000000000005</v>
      </c>
      <c r="HL592">
        <v>0.47</v>
      </c>
      <c r="HM592">
        <v>0.88</v>
      </c>
      <c r="HR592">
        <v>0</v>
      </c>
      <c r="HS592">
        <v>0</v>
      </c>
      <c r="HU592">
        <v>100</v>
      </c>
      <c r="HV592">
        <v>100</v>
      </c>
      <c r="HW592">
        <v>0</v>
      </c>
      <c r="HX592">
        <v>60.01</v>
      </c>
      <c r="HY592">
        <v>0</v>
      </c>
      <c r="HZ592">
        <v>100</v>
      </c>
      <c r="IA592">
        <v>127.46</v>
      </c>
      <c r="IB592" s="2">
        <v>1698.92</v>
      </c>
    </row>
    <row r="593" spans="1:236" hidden="1" x14ac:dyDescent="0.25">
      <c r="A593">
        <v>412490</v>
      </c>
      <c r="B593" t="str">
        <f>VLOOKUP(A593,cods!$A$1:$C$345,3,FALSE)</f>
        <v>Noroeste Paranaense</v>
      </c>
      <c r="C593" t="s">
        <v>542</v>
      </c>
      <c r="D593" t="s">
        <v>236</v>
      </c>
      <c r="E593">
        <v>2020</v>
      </c>
      <c r="F593">
        <v>41069000</v>
      </c>
      <c r="G593" t="s">
        <v>237</v>
      </c>
      <c r="H593" t="s">
        <v>238</v>
      </c>
      <c r="I593" t="s">
        <v>239</v>
      </c>
      <c r="J593" t="s">
        <v>246</v>
      </c>
      <c r="K593" t="s">
        <v>241</v>
      </c>
      <c r="L593">
        <v>1</v>
      </c>
      <c r="O593">
        <v>1</v>
      </c>
      <c r="P593">
        <v>1</v>
      </c>
      <c r="Q593">
        <v>0</v>
      </c>
      <c r="R593">
        <v>0</v>
      </c>
      <c r="S593">
        <v>1</v>
      </c>
      <c r="V593" s="1">
        <v>2034</v>
      </c>
      <c r="W593" s="1">
        <v>2034</v>
      </c>
      <c r="X593" t="s">
        <v>247</v>
      </c>
      <c r="Y593" t="s">
        <v>247</v>
      </c>
      <c r="AA593" s="1">
        <v>5837</v>
      </c>
      <c r="AB593" s="1">
        <v>4976</v>
      </c>
      <c r="AC593" s="1">
        <v>5836</v>
      </c>
      <c r="AD593" s="1">
        <v>5854</v>
      </c>
      <c r="AE593" s="1">
        <v>2269</v>
      </c>
      <c r="AF593" s="1">
        <v>2237</v>
      </c>
      <c r="AG593" s="1">
        <v>2325</v>
      </c>
      <c r="AH593" s="1">
        <v>2286</v>
      </c>
      <c r="AI593" s="1">
        <v>2269</v>
      </c>
      <c r="AJ593" s="1">
        <v>2237</v>
      </c>
      <c r="AK593">
        <v>40.049999999999997</v>
      </c>
      <c r="AL593">
        <v>39.840000000000003</v>
      </c>
      <c r="AM593">
        <v>367.16</v>
      </c>
      <c r="AN593">
        <v>0</v>
      </c>
      <c r="AO593">
        <v>281.98</v>
      </c>
      <c r="AP593">
        <v>281.98</v>
      </c>
      <c r="AQ593">
        <v>296.33999999999997</v>
      </c>
      <c r="AR593">
        <v>367.16</v>
      </c>
      <c r="AS593" s="1">
        <v>2180</v>
      </c>
      <c r="AT593" s="1">
        <v>2148</v>
      </c>
      <c r="AU593" s="1">
        <v>2325</v>
      </c>
      <c r="AV593" s="1">
        <v>2286</v>
      </c>
      <c r="AW593">
        <v>367.16</v>
      </c>
      <c r="AX593">
        <v>0</v>
      </c>
      <c r="AY593">
        <v>0</v>
      </c>
      <c r="AZ593">
        <v>0</v>
      </c>
      <c r="BA593">
        <v>256.48</v>
      </c>
      <c r="BB593" s="1">
        <v>2592</v>
      </c>
      <c r="BC593" s="1">
        <v>2566</v>
      </c>
      <c r="BD593" s="1">
        <v>2180</v>
      </c>
      <c r="BE593" s="1">
        <v>2148</v>
      </c>
      <c r="BF593">
        <v>0.26</v>
      </c>
      <c r="BH593" s="1">
        <v>4976</v>
      </c>
      <c r="BI593" s="1">
        <v>4991</v>
      </c>
      <c r="BJ593">
        <v>367.16</v>
      </c>
      <c r="BK593">
        <v>190.59</v>
      </c>
      <c r="BL593" s="1">
        <v>5836</v>
      </c>
      <c r="BM593" s="1">
        <v>5805</v>
      </c>
      <c r="BN593" s="1">
        <v>2020</v>
      </c>
      <c r="BO593" s="1">
        <v>1992</v>
      </c>
      <c r="BP593" s="1">
        <v>2067</v>
      </c>
      <c r="BQ593" s="1">
        <v>2031</v>
      </c>
      <c r="BR593">
        <v>46.81</v>
      </c>
      <c r="BS593">
        <v>46.81</v>
      </c>
      <c r="BT593">
        <v>246.68</v>
      </c>
      <c r="BU593">
        <v>246.68</v>
      </c>
      <c r="BV593">
        <v>260</v>
      </c>
      <c r="BW593" s="1">
        <v>1968</v>
      </c>
      <c r="BX593" s="1">
        <v>1935</v>
      </c>
      <c r="BY593" s="1">
        <v>2207</v>
      </c>
      <c r="BZ593" s="1">
        <v>2187</v>
      </c>
      <c r="CA593">
        <v>0</v>
      </c>
      <c r="CB593">
        <v>0</v>
      </c>
      <c r="CC593">
        <v>0</v>
      </c>
      <c r="CD593">
        <v>0</v>
      </c>
      <c r="CF593" s="1">
        <v>4976</v>
      </c>
      <c r="CG593" s="1">
        <v>4991</v>
      </c>
      <c r="CH593">
        <v>2.15</v>
      </c>
      <c r="CI593" s="2">
        <v>2543987.31</v>
      </c>
      <c r="CJ593" s="2">
        <v>1551845.25</v>
      </c>
      <c r="CK593" s="2">
        <v>992142.06</v>
      </c>
      <c r="CL593" s="2">
        <v>80188.23</v>
      </c>
      <c r="CM593" s="2">
        <v>2624175.54</v>
      </c>
      <c r="CN593" s="2">
        <v>2574708.11</v>
      </c>
      <c r="CO593">
        <v>0</v>
      </c>
      <c r="CP593" s="2">
        <v>498035.26</v>
      </c>
      <c r="CQ593" s="2">
        <v>464917.84</v>
      </c>
      <c r="CR593" s="2">
        <v>470349.32</v>
      </c>
      <c r="CS593" s="2">
        <v>19764.3</v>
      </c>
      <c r="CT593" s="2">
        <v>132053.25</v>
      </c>
      <c r="CU593" s="2">
        <v>406303.43</v>
      </c>
      <c r="CV593" s="2">
        <v>1247212.17</v>
      </c>
      <c r="CW593" s="2">
        <v>31252.33</v>
      </c>
      <c r="CX593" s="2">
        <v>1684771.89</v>
      </c>
      <c r="CY593">
        <v>0</v>
      </c>
      <c r="CZ593" s="2">
        <v>204667.6</v>
      </c>
      <c r="DA593">
        <v>0</v>
      </c>
      <c r="DB593" s="2">
        <v>186672.8</v>
      </c>
      <c r="DC593" s="2">
        <v>347197.66</v>
      </c>
      <c r="DD593" s="2">
        <v>61305.11</v>
      </c>
      <c r="DE593" s="2">
        <v>33616.99</v>
      </c>
      <c r="DF593">
        <v>0</v>
      </c>
      <c r="DG593">
        <v>1</v>
      </c>
      <c r="DH593">
        <v>1</v>
      </c>
      <c r="DI593" s="2">
        <v>32069.07</v>
      </c>
      <c r="DJ593" s="2">
        <v>-145557.87</v>
      </c>
      <c r="DK593" s="2">
        <v>94922.1</v>
      </c>
      <c r="DL593">
        <v>0</v>
      </c>
      <c r="DM593">
        <v>0</v>
      </c>
      <c r="DN593" s="2">
        <v>94922.1</v>
      </c>
      <c r="DO593">
        <v>27.23</v>
      </c>
      <c r="DP593" s="2">
        <v>27732.82</v>
      </c>
      <c r="DQ593" s="2">
        <v>3519.51</v>
      </c>
      <c r="DR593" s="2">
        <v>31279.56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 t="s">
        <v>244</v>
      </c>
      <c r="EL593">
        <v>0</v>
      </c>
      <c r="EM593">
        <v>0</v>
      </c>
      <c r="EO593">
        <v>312</v>
      </c>
      <c r="EP593">
        <v>0</v>
      </c>
      <c r="EQ593">
        <v>308</v>
      </c>
      <c r="ER593">
        <v>0</v>
      </c>
      <c r="ES593">
        <v>0</v>
      </c>
      <c r="EV593">
        <v>308</v>
      </c>
      <c r="EW593">
        <v>312</v>
      </c>
      <c r="EX593">
        <v>0</v>
      </c>
      <c r="EY593">
        <v>0</v>
      </c>
      <c r="EZ593" s="1">
        <v>3069</v>
      </c>
      <c r="FA593" s="1">
        <v>2939</v>
      </c>
      <c r="FB593" s="2">
        <v>3190.56</v>
      </c>
      <c r="FC593">
        <v>316</v>
      </c>
      <c r="FD593">
        <v>0</v>
      </c>
      <c r="FE593">
        <v>316</v>
      </c>
      <c r="FF593">
        <v>1.02</v>
      </c>
      <c r="FG593" s="2">
        <v>4354.5</v>
      </c>
      <c r="FH593">
        <v>3.03</v>
      </c>
      <c r="FI593">
        <v>4.57</v>
      </c>
      <c r="FJ593">
        <v>5.24</v>
      </c>
      <c r="FK593">
        <v>3.82</v>
      </c>
      <c r="FL593">
        <v>52.03</v>
      </c>
      <c r="FM593" s="2">
        <v>470349.32</v>
      </c>
      <c r="FN593">
        <v>100</v>
      </c>
      <c r="FO593">
        <v>76.849999999999994</v>
      </c>
      <c r="FP593">
        <v>100</v>
      </c>
      <c r="FQ593">
        <v>151</v>
      </c>
      <c r="FR593">
        <v>19.23</v>
      </c>
      <c r="FS593">
        <v>10.19</v>
      </c>
      <c r="FT593">
        <v>87.48</v>
      </c>
      <c r="FU593">
        <v>100</v>
      </c>
      <c r="FV593">
        <v>10.71</v>
      </c>
      <c r="FW593">
        <v>1.86</v>
      </c>
      <c r="FX593" s="2">
        <v>2336.31</v>
      </c>
      <c r="FY593">
        <v>15.49</v>
      </c>
      <c r="FZ593">
        <v>21.31</v>
      </c>
      <c r="GA593">
        <v>132.16999999999999</v>
      </c>
      <c r="GB593">
        <v>100</v>
      </c>
      <c r="GC593">
        <v>100</v>
      </c>
      <c r="GD593">
        <v>13.27</v>
      </c>
      <c r="GE593">
        <v>2.2400000000000002</v>
      </c>
      <c r="GF593">
        <v>286.42</v>
      </c>
      <c r="GG593">
        <v>80.77</v>
      </c>
      <c r="GH593">
        <v>1.89</v>
      </c>
      <c r="GI593">
        <v>49.03</v>
      </c>
      <c r="GJ593">
        <v>18.489999999999998</v>
      </c>
      <c r="GK593">
        <v>34.46</v>
      </c>
      <c r="GL593">
        <v>1.23</v>
      </c>
      <c r="GM593">
        <v>1.26</v>
      </c>
      <c r="GN593">
        <v>37.71</v>
      </c>
      <c r="GO593">
        <v>70.290000000000006</v>
      </c>
      <c r="GP593">
        <v>10.59</v>
      </c>
      <c r="GQ593">
        <v>1.58</v>
      </c>
      <c r="GR593">
        <v>2.57</v>
      </c>
      <c r="GS593">
        <v>59.14</v>
      </c>
      <c r="GT593">
        <v>37.81</v>
      </c>
      <c r="GU593">
        <v>3.06</v>
      </c>
      <c r="GV593">
        <v>93.86</v>
      </c>
      <c r="GW593">
        <v>100</v>
      </c>
      <c r="GX593">
        <v>0.44</v>
      </c>
      <c r="GY593">
        <v>87.48</v>
      </c>
      <c r="GZ593">
        <v>100</v>
      </c>
      <c r="HA593">
        <v>0.23</v>
      </c>
      <c r="HB593">
        <v>23.15</v>
      </c>
      <c r="HC593">
        <v>5.82</v>
      </c>
      <c r="HD593">
        <v>103.27</v>
      </c>
      <c r="HE593">
        <v>76.849999999999994</v>
      </c>
      <c r="HF593">
        <v>10.19</v>
      </c>
      <c r="HG593">
        <v>68.319999999999993</v>
      </c>
      <c r="HH593">
        <v>99.98</v>
      </c>
      <c r="HI593">
        <v>99.98</v>
      </c>
      <c r="HJ593">
        <v>100</v>
      </c>
      <c r="HK593">
        <v>0.52</v>
      </c>
      <c r="HL593">
        <v>0.01</v>
      </c>
      <c r="HM593">
        <v>0.69</v>
      </c>
      <c r="HR593">
        <v>0</v>
      </c>
      <c r="HS593">
        <v>0</v>
      </c>
      <c r="HU593">
        <v>100</v>
      </c>
      <c r="HV593">
        <v>100</v>
      </c>
      <c r="HW593">
        <v>0</v>
      </c>
      <c r="HX593">
        <v>1.0900000000000001</v>
      </c>
      <c r="HY593">
        <v>0</v>
      </c>
      <c r="HZ593">
        <v>100</v>
      </c>
      <c r="IA593">
        <v>158.38</v>
      </c>
      <c r="IB593" s="2">
        <v>2285.08</v>
      </c>
    </row>
    <row r="594" spans="1:236" x14ac:dyDescent="0.25">
      <c r="A594">
        <v>412500</v>
      </c>
      <c r="B594" t="str">
        <f>VLOOKUP(A594,cods!$A$1:$C$345,3,FALSE)</f>
        <v>Norte Central Paranaense</v>
      </c>
      <c r="C594" t="s">
        <v>543</v>
      </c>
      <c r="D594" t="s">
        <v>236</v>
      </c>
      <c r="E594">
        <v>2021</v>
      </c>
      <c r="F594">
        <v>41069000</v>
      </c>
      <c r="G594" t="s">
        <v>237</v>
      </c>
      <c r="H594" t="s">
        <v>238</v>
      </c>
      <c r="I594" t="s">
        <v>239</v>
      </c>
      <c r="J594" t="s">
        <v>246</v>
      </c>
      <c r="K594" t="s">
        <v>241</v>
      </c>
      <c r="L594">
        <v>1</v>
      </c>
      <c r="O594">
        <v>1</v>
      </c>
      <c r="P594">
        <v>1</v>
      </c>
      <c r="Q594">
        <v>2</v>
      </c>
      <c r="R594">
        <v>0</v>
      </c>
      <c r="S594">
        <v>1</v>
      </c>
      <c r="V594" s="1">
        <v>2033</v>
      </c>
      <c r="W594" s="1">
        <v>2033</v>
      </c>
      <c r="X594" t="s">
        <v>242</v>
      </c>
      <c r="Y594" t="s">
        <v>247</v>
      </c>
      <c r="AA594" s="1">
        <v>9897</v>
      </c>
      <c r="AB594" s="1">
        <v>7620</v>
      </c>
      <c r="AC594" s="1">
        <v>9896</v>
      </c>
      <c r="AD594" s="1">
        <v>10054</v>
      </c>
      <c r="AE594" s="1">
        <v>4064</v>
      </c>
      <c r="AF594" s="1">
        <v>3959</v>
      </c>
      <c r="AG594" s="1">
        <v>4177</v>
      </c>
      <c r="AH594" s="1">
        <v>4078</v>
      </c>
      <c r="AI594" s="1">
        <v>4064</v>
      </c>
      <c r="AJ594" s="1">
        <v>3959</v>
      </c>
      <c r="AK594">
        <v>93.48</v>
      </c>
      <c r="AL594">
        <v>75.5</v>
      </c>
      <c r="AM594">
        <v>727.21</v>
      </c>
      <c r="AN594">
        <v>0</v>
      </c>
      <c r="AO594">
        <v>502.56</v>
      </c>
      <c r="AP594">
        <v>502.99</v>
      </c>
      <c r="AQ594">
        <v>530.05999999999995</v>
      </c>
      <c r="AR594">
        <v>727.33</v>
      </c>
      <c r="AS594" s="1">
        <v>3819</v>
      </c>
      <c r="AT594" s="1">
        <v>3726</v>
      </c>
      <c r="AU594" s="1">
        <v>4177</v>
      </c>
      <c r="AV594" s="1">
        <v>4078</v>
      </c>
      <c r="AW594">
        <v>727.21</v>
      </c>
      <c r="AX594">
        <v>0</v>
      </c>
      <c r="AY594">
        <v>0.12</v>
      </c>
      <c r="AZ594">
        <v>0.43</v>
      </c>
      <c r="BA594">
        <v>442.61</v>
      </c>
      <c r="BB594" s="1">
        <v>4911</v>
      </c>
      <c r="BC594" s="1">
        <v>4835</v>
      </c>
      <c r="BD594" s="1">
        <v>3819</v>
      </c>
      <c r="BE594" s="1">
        <v>3726</v>
      </c>
      <c r="BF594">
        <v>1.67</v>
      </c>
      <c r="BH594" s="1">
        <v>7620</v>
      </c>
      <c r="BI594" s="1">
        <v>7743</v>
      </c>
      <c r="BJ594">
        <v>727.21</v>
      </c>
      <c r="BK594">
        <v>941.56</v>
      </c>
      <c r="BL594" s="1">
        <v>7088</v>
      </c>
      <c r="BM594" s="1">
        <v>6995</v>
      </c>
      <c r="BN594" s="1">
        <v>2591</v>
      </c>
      <c r="BO594" s="1">
        <v>2557</v>
      </c>
      <c r="BP594" s="1">
        <v>2688</v>
      </c>
      <c r="BQ594" s="1">
        <v>2658</v>
      </c>
      <c r="BR594">
        <v>54.21</v>
      </c>
      <c r="BS594">
        <v>51.61</v>
      </c>
      <c r="BT594">
        <v>341.75</v>
      </c>
      <c r="BU594">
        <v>341.75</v>
      </c>
      <c r="BV594">
        <v>354.58</v>
      </c>
      <c r="BW594" s="1">
        <v>2436</v>
      </c>
      <c r="BX594" s="1">
        <v>2404</v>
      </c>
      <c r="BY594" s="1">
        <v>2829</v>
      </c>
      <c r="BZ594" s="1">
        <v>2802</v>
      </c>
      <c r="CA594">
        <v>0</v>
      </c>
      <c r="CB594">
        <v>0</v>
      </c>
      <c r="CC594">
        <v>0</v>
      </c>
      <c r="CD594">
        <v>0</v>
      </c>
      <c r="CF594" s="1">
        <v>7088</v>
      </c>
      <c r="CG594" s="1">
        <v>6995</v>
      </c>
      <c r="CH594">
        <v>27.37</v>
      </c>
      <c r="CI594" s="2">
        <v>4962332.29</v>
      </c>
      <c r="CJ594" s="2">
        <v>3297575.25</v>
      </c>
      <c r="CK594" s="2">
        <v>1664757.04</v>
      </c>
      <c r="CL594" s="2">
        <v>109286.58</v>
      </c>
      <c r="CM594" s="2">
        <v>5071618.87</v>
      </c>
      <c r="CN594" s="2">
        <v>4833028.33</v>
      </c>
      <c r="CO594">
        <v>0</v>
      </c>
      <c r="CP594" s="2">
        <v>1062352.8600000001</v>
      </c>
      <c r="CQ594" s="2">
        <v>763806.89</v>
      </c>
      <c r="CR594" s="2">
        <v>1001197.19</v>
      </c>
      <c r="CS594" s="2">
        <v>131898.74</v>
      </c>
      <c r="CT594" s="2">
        <v>810725.32</v>
      </c>
      <c r="CU594" s="2">
        <v>521884.59</v>
      </c>
      <c r="CV594" s="2">
        <v>2907312.81</v>
      </c>
      <c r="CW594" s="2">
        <v>770886.07</v>
      </c>
      <c r="CX594" s="2">
        <v>4899679.67</v>
      </c>
      <c r="CY594">
        <v>0</v>
      </c>
      <c r="CZ594" s="2">
        <v>659533.87</v>
      </c>
      <c r="DA594">
        <v>0</v>
      </c>
      <c r="DB594" s="2">
        <v>359082.43</v>
      </c>
      <c r="DC594" s="2">
        <v>95249.81</v>
      </c>
      <c r="DD594" s="2">
        <v>168985.54</v>
      </c>
      <c r="DE594" s="2">
        <v>1469882.62</v>
      </c>
      <c r="DF594" s="2">
        <v>487506.52</v>
      </c>
      <c r="DG594">
        <v>3</v>
      </c>
      <c r="DH594">
        <v>3</v>
      </c>
      <c r="DI594" s="2">
        <v>82524.539999999994</v>
      </c>
      <c r="DJ594" s="2">
        <v>466697.11</v>
      </c>
      <c r="DK594" s="2">
        <v>2126374.6800000002</v>
      </c>
      <c r="DN594" s="2">
        <v>2126374.6800000002</v>
      </c>
      <c r="DO594" s="2">
        <v>1438527.35</v>
      </c>
      <c r="DP594" s="2">
        <v>528172.73</v>
      </c>
      <c r="DQ594" s="2">
        <v>242713.34</v>
      </c>
      <c r="DR594" s="2">
        <v>2209413.42</v>
      </c>
      <c r="DS594">
        <v>0</v>
      </c>
      <c r="DT594">
        <v>0</v>
      </c>
      <c r="DU594">
        <v>0</v>
      </c>
      <c r="EK594" t="s">
        <v>244</v>
      </c>
      <c r="EL594">
        <v>0</v>
      </c>
      <c r="EM594">
        <v>0</v>
      </c>
      <c r="EO594">
        <v>717</v>
      </c>
      <c r="EP594">
        <v>0</v>
      </c>
      <c r="EQ594">
        <v>693</v>
      </c>
      <c r="ER594">
        <v>0</v>
      </c>
      <c r="ES594">
        <v>0</v>
      </c>
      <c r="EV594">
        <v>693</v>
      </c>
      <c r="EW594">
        <v>717</v>
      </c>
      <c r="EX594">
        <v>0</v>
      </c>
      <c r="EY594">
        <v>0</v>
      </c>
      <c r="EZ594" s="1">
        <v>4069</v>
      </c>
      <c r="FA594" s="1">
        <v>3788</v>
      </c>
      <c r="FB594" s="2">
        <v>138036.06</v>
      </c>
      <c r="FC594">
        <v>714</v>
      </c>
      <c r="FD594">
        <v>0</v>
      </c>
      <c r="FE594">
        <v>714</v>
      </c>
      <c r="FF594">
        <v>1.03</v>
      </c>
      <c r="FG594" s="2">
        <v>2266.83</v>
      </c>
      <c r="FH594">
        <v>5.54</v>
      </c>
      <c r="FI594">
        <v>5.61</v>
      </c>
      <c r="FJ594">
        <v>6.23</v>
      </c>
      <c r="FK594">
        <v>4.7</v>
      </c>
      <c r="FL594">
        <v>31.09</v>
      </c>
      <c r="FM594" s="2">
        <v>333732.40000000002</v>
      </c>
      <c r="FN594">
        <v>100</v>
      </c>
      <c r="FO594">
        <v>69.3</v>
      </c>
      <c r="FP594">
        <v>100</v>
      </c>
      <c r="FQ594">
        <v>101.28</v>
      </c>
      <c r="FR594">
        <v>26.95</v>
      </c>
      <c r="FS594">
        <v>10.15</v>
      </c>
      <c r="FT594">
        <v>68</v>
      </c>
      <c r="FU594">
        <v>100</v>
      </c>
      <c r="FV594">
        <v>10.69</v>
      </c>
      <c r="FW594">
        <v>4.5599999999999996</v>
      </c>
      <c r="FX594" s="2">
        <v>1490.1</v>
      </c>
      <c r="FY594">
        <v>17.34</v>
      </c>
      <c r="FZ594">
        <v>18.79</v>
      </c>
      <c r="GA594">
        <v>138.03</v>
      </c>
      <c r="GB594">
        <v>100</v>
      </c>
      <c r="GC594">
        <v>93.02</v>
      </c>
      <c r="GD594">
        <v>14.68</v>
      </c>
      <c r="GE594">
        <v>3.29</v>
      </c>
      <c r="GF594">
        <v>427.51</v>
      </c>
      <c r="GG594">
        <v>73.05</v>
      </c>
      <c r="GH594">
        <v>4.7</v>
      </c>
      <c r="GI594">
        <v>58.59</v>
      </c>
      <c r="GJ594">
        <v>20.18</v>
      </c>
      <c r="GK594">
        <v>30.69</v>
      </c>
      <c r="GL594">
        <v>44.52</v>
      </c>
      <c r="GM594">
        <v>1.66</v>
      </c>
      <c r="GN594">
        <v>34.44</v>
      </c>
      <c r="GO594">
        <v>52.39</v>
      </c>
      <c r="GP594">
        <v>27.89</v>
      </c>
      <c r="GQ594">
        <v>4.54</v>
      </c>
      <c r="GR594">
        <v>2.84</v>
      </c>
      <c r="GS594">
        <v>65.02</v>
      </c>
      <c r="GT594">
        <v>32.82</v>
      </c>
      <c r="GU594">
        <v>2.15</v>
      </c>
      <c r="GV594">
        <v>91.4</v>
      </c>
      <c r="GW594">
        <v>100</v>
      </c>
      <c r="GX594">
        <v>0.75</v>
      </c>
      <c r="GY594">
        <v>68</v>
      </c>
      <c r="GZ594">
        <v>93.02</v>
      </c>
      <c r="HA594">
        <v>0.46</v>
      </c>
      <c r="HB594">
        <v>30.69</v>
      </c>
      <c r="HC594">
        <v>7.22</v>
      </c>
      <c r="HD594">
        <v>152.08000000000001</v>
      </c>
      <c r="HE594">
        <v>69.31</v>
      </c>
      <c r="HF594">
        <v>10.15</v>
      </c>
      <c r="HG594">
        <v>75.41</v>
      </c>
      <c r="HH594">
        <v>99.99</v>
      </c>
      <c r="HI594">
        <v>71.62</v>
      </c>
      <c r="HJ594">
        <v>99.98</v>
      </c>
      <c r="HK594">
        <v>1.29</v>
      </c>
      <c r="HL594">
        <v>0.08</v>
      </c>
      <c r="HM594">
        <v>0.84</v>
      </c>
      <c r="HR594">
        <v>0</v>
      </c>
      <c r="HS594">
        <v>0</v>
      </c>
      <c r="HU594">
        <v>100</v>
      </c>
      <c r="HV594">
        <v>100</v>
      </c>
      <c r="HW594">
        <v>0</v>
      </c>
      <c r="HX594">
        <v>36.44</v>
      </c>
      <c r="HY594">
        <v>0</v>
      </c>
      <c r="HZ594">
        <v>100</v>
      </c>
      <c r="IA594">
        <v>92.73</v>
      </c>
      <c r="IB594" s="2">
        <v>1442.99</v>
      </c>
    </row>
    <row r="595" spans="1:236" hidden="1" x14ac:dyDescent="0.25">
      <c r="A595">
        <v>412500</v>
      </c>
      <c r="B595" t="str">
        <f>VLOOKUP(A595,cods!$A$1:$C$345,3,FALSE)</f>
        <v>Norte Central Paranaense</v>
      </c>
      <c r="C595" t="s">
        <v>543</v>
      </c>
      <c r="D595" t="s">
        <v>236</v>
      </c>
      <c r="E595">
        <v>2020</v>
      </c>
      <c r="F595">
        <v>41069000</v>
      </c>
      <c r="G595" t="s">
        <v>237</v>
      </c>
      <c r="H595" t="s">
        <v>238</v>
      </c>
      <c r="I595" t="s">
        <v>239</v>
      </c>
      <c r="J595" t="s">
        <v>246</v>
      </c>
      <c r="K595" t="s">
        <v>241</v>
      </c>
      <c r="L595">
        <v>1</v>
      </c>
      <c r="O595">
        <v>1</v>
      </c>
      <c r="P595">
        <v>1</v>
      </c>
      <c r="Q595">
        <v>2</v>
      </c>
      <c r="R595">
        <v>0</v>
      </c>
      <c r="S595">
        <v>1</v>
      </c>
      <c r="V595" s="1">
        <v>2033</v>
      </c>
      <c r="W595" s="1">
        <v>2033</v>
      </c>
      <c r="X595" t="s">
        <v>242</v>
      </c>
      <c r="Y595" t="s">
        <v>247</v>
      </c>
      <c r="AA595" s="1">
        <v>10056</v>
      </c>
      <c r="AB595" s="1">
        <v>7743</v>
      </c>
      <c r="AC595" s="1">
        <v>10054</v>
      </c>
      <c r="AD595" s="1">
        <v>10217</v>
      </c>
      <c r="AE595" s="1">
        <v>3959</v>
      </c>
      <c r="AF595" s="1">
        <v>3849</v>
      </c>
      <c r="AG595" s="1">
        <v>4078</v>
      </c>
      <c r="AH595" s="1">
        <v>3968</v>
      </c>
      <c r="AI595" s="1">
        <v>3959</v>
      </c>
      <c r="AJ595" s="1">
        <v>3849</v>
      </c>
      <c r="AK595">
        <v>75.5</v>
      </c>
      <c r="AL595">
        <v>58.43</v>
      </c>
      <c r="AM595">
        <v>760.3</v>
      </c>
      <c r="AN595">
        <v>0</v>
      </c>
      <c r="AO595">
        <v>501.37</v>
      </c>
      <c r="AP595">
        <v>501.84</v>
      </c>
      <c r="AQ595">
        <v>522.99</v>
      </c>
      <c r="AR595">
        <v>760.89</v>
      </c>
      <c r="AS595" s="1">
        <v>3726</v>
      </c>
      <c r="AT595" s="1">
        <v>3623</v>
      </c>
      <c r="AU595" s="1">
        <v>4078</v>
      </c>
      <c r="AV595" s="1">
        <v>3968</v>
      </c>
      <c r="AW595">
        <v>760.3</v>
      </c>
      <c r="AX595">
        <v>0</v>
      </c>
      <c r="AY595">
        <v>0.59</v>
      </c>
      <c r="AZ595">
        <v>0.47</v>
      </c>
      <c r="BA595">
        <v>439.48</v>
      </c>
      <c r="BB595" s="1">
        <v>4835</v>
      </c>
      <c r="BC595" s="1">
        <v>4758</v>
      </c>
      <c r="BD595" s="1">
        <v>3726</v>
      </c>
      <c r="BE595" s="1">
        <v>3623</v>
      </c>
      <c r="BF595">
        <v>1.74</v>
      </c>
      <c r="BH595" s="1">
        <v>7743</v>
      </c>
      <c r="BI595" s="1">
        <v>7868</v>
      </c>
      <c r="BJ595">
        <v>760.3</v>
      </c>
      <c r="BK595">
        <v>949.88</v>
      </c>
      <c r="BL595" s="1">
        <v>6995</v>
      </c>
      <c r="BM595" s="1">
        <v>6850</v>
      </c>
      <c r="BN595" s="1">
        <v>2557</v>
      </c>
      <c r="BO595" s="1">
        <v>2503</v>
      </c>
      <c r="BP595" s="1">
        <v>2658</v>
      </c>
      <c r="BQ595" s="1">
        <v>2604</v>
      </c>
      <c r="BR595">
        <v>51.61</v>
      </c>
      <c r="BS595">
        <v>46.37</v>
      </c>
      <c r="BT595">
        <v>342.85</v>
      </c>
      <c r="BU595">
        <v>342.85</v>
      </c>
      <c r="BV595">
        <v>351.41</v>
      </c>
      <c r="BW595" s="1">
        <v>2404</v>
      </c>
      <c r="BX595" s="1">
        <v>2354</v>
      </c>
      <c r="BY595" s="1">
        <v>2802</v>
      </c>
      <c r="BZ595" s="1">
        <v>2774</v>
      </c>
      <c r="CA595">
        <v>0</v>
      </c>
      <c r="CB595">
        <v>0</v>
      </c>
      <c r="CC595">
        <v>0</v>
      </c>
      <c r="CD595">
        <v>0</v>
      </c>
      <c r="CF595" s="1">
        <v>6995</v>
      </c>
      <c r="CG595" s="1">
        <v>6850</v>
      </c>
      <c r="CH595">
        <v>19.43</v>
      </c>
      <c r="CI595" s="2">
        <v>4522924.41</v>
      </c>
      <c r="CJ595" s="2">
        <v>2974639.01</v>
      </c>
      <c r="CK595" s="2">
        <v>1548285.4</v>
      </c>
      <c r="CL595" s="2">
        <v>111941.97</v>
      </c>
      <c r="CM595" s="2">
        <v>4634866.38</v>
      </c>
      <c r="CN595" s="2">
        <v>4750073.1100000003</v>
      </c>
      <c r="CO595">
        <v>0</v>
      </c>
      <c r="CP595" s="2">
        <v>763806.89</v>
      </c>
      <c r="CQ595" s="2">
        <v>689903.85</v>
      </c>
      <c r="CR595" s="2">
        <v>1240247.6200000001</v>
      </c>
      <c r="CS595" s="2">
        <v>113013.51</v>
      </c>
      <c r="CT595" s="2">
        <v>671796.43</v>
      </c>
      <c r="CU595" s="2">
        <v>569302.59</v>
      </c>
      <c r="CV595" s="2">
        <v>3075844.08</v>
      </c>
      <c r="CW595" s="2">
        <v>679386.5</v>
      </c>
      <c r="CX595" s="2">
        <v>4725085.53</v>
      </c>
      <c r="CY595">
        <v>0</v>
      </c>
      <c r="CZ595" s="2">
        <v>563231.07999999996</v>
      </c>
      <c r="DA595">
        <v>0</v>
      </c>
      <c r="DB595" s="2">
        <v>341869.3</v>
      </c>
      <c r="DC595" s="2">
        <v>56466.71</v>
      </c>
      <c r="DD595" s="2">
        <v>530760.28</v>
      </c>
      <c r="DE595" s="2">
        <v>867004.89</v>
      </c>
      <c r="DF595" s="2">
        <v>4799.8</v>
      </c>
      <c r="DG595">
        <v>3</v>
      </c>
      <c r="DH595">
        <v>4</v>
      </c>
      <c r="DI595" s="2">
        <v>139614.63</v>
      </c>
      <c r="DJ595" s="2">
        <v>350157.16</v>
      </c>
      <c r="DK595" s="2">
        <v>1249436.2</v>
      </c>
      <c r="DL595">
        <v>0</v>
      </c>
      <c r="DM595" s="2">
        <v>153128.76999999999</v>
      </c>
      <c r="DN595" s="2">
        <v>1402564.97</v>
      </c>
      <c r="DO595" s="2">
        <v>1408020.02</v>
      </c>
      <c r="DP595" s="2">
        <v>585004.24</v>
      </c>
      <c r="DQ595" s="2">
        <v>94382.26</v>
      </c>
      <c r="DR595" s="2">
        <v>2087406.52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 t="s">
        <v>244</v>
      </c>
      <c r="EL595">
        <v>0</v>
      </c>
      <c r="EM595">
        <v>0</v>
      </c>
      <c r="EO595">
        <v>788</v>
      </c>
      <c r="EP595">
        <v>0</v>
      </c>
      <c r="EQ595">
        <v>783</v>
      </c>
      <c r="ER595">
        <v>1</v>
      </c>
      <c r="ES595">
        <v>0</v>
      </c>
      <c r="EV595">
        <v>783</v>
      </c>
      <c r="EW595">
        <v>788</v>
      </c>
      <c r="EX595">
        <v>1</v>
      </c>
      <c r="EZ595" s="1">
        <v>2884</v>
      </c>
      <c r="FA595" s="1">
        <v>2678</v>
      </c>
      <c r="FB595" s="2">
        <v>2427.33</v>
      </c>
      <c r="FC595">
        <v>793</v>
      </c>
      <c r="FD595">
        <v>0</v>
      </c>
      <c r="FE595">
        <v>793</v>
      </c>
      <c r="FF595">
        <v>1.03</v>
      </c>
      <c r="FG595" s="2">
        <v>1901.14</v>
      </c>
      <c r="FH595">
        <v>5.4</v>
      </c>
      <c r="FI595">
        <v>5.17</v>
      </c>
      <c r="FJ595">
        <v>5.69</v>
      </c>
      <c r="FK595">
        <v>4.41</v>
      </c>
      <c r="FL595">
        <v>38.299999999999997</v>
      </c>
      <c r="FM595" s="2">
        <v>354356.46</v>
      </c>
      <c r="FN595">
        <v>100</v>
      </c>
      <c r="FO595">
        <v>66.08</v>
      </c>
      <c r="FP595">
        <v>100</v>
      </c>
      <c r="FQ595">
        <v>95.72</v>
      </c>
      <c r="FR595">
        <v>31.11</v>
      </c>
      <c r="FS595">
        <v>10.39</v>
      </c>
      <c r="FT595">
        <v>68.38</v>
      </c>
      <c r="FU595">
        <v>100</v>
      </c>
      <c r="FV595">
        <v>10.82</v>
      </c>
      <c r="FW595">
        <v>5.1100000000000003</v>
      </c>
      <c r="FX595" s="2">
        <v>1303.02</v>
      </c>
      <c r="FY595">
        <v>13.96</v>
      </c>
      <c r="FZ595">
        <v>17.57</v>
      </c>
      <c r="GA595">
        <v>135.53</v>
      </c>
      <c r="GB595">
        <v>100</v>
      </c>
      <c r="GC595">
        <v>90.34</v>
      </c>
      <c r="GD595">
        <v>15.75</v>
      </c>
      <c r="GE595">
        <v>3.52</v>
      </c>
      <c r="GF595">
        <v>462.25</v>
      </c>
      <c r="GG595">
        <v>68.89</v>
      </c>
      <c r="GH595">
        <v>-2.4900000000000002</v>
      </c>
      <c r="GI595">
        <v>68.010000000000005</v>
      </c>
      <c r="GJ595">
        <v>27.42</v>
      </c>
      <c r="GK595">
        <v>40.01</v>
      </c>
      <c r="GL595">
        <v>46.15</v>
      </c>
      <c r="GM595">
        <v>3.09</v>
      </c>
      <c r="GN595">
        <v>40.32</v>
      </c>
      <c r="GO595">
        <v>58.83</v>
      </c>
      <c r="GP595">
        <v>21.84</v>
      </c>
      <c r="GQ595">
        <v>3.67</v>
      </c>
      <c r="GR595">
        <v>4.54</v>
      </c>
      <c r="GS595">
        <v>64.180000000000007</v>
      </c>
      <c r="GT595">
        <v>33.409999999999997</v>
      </c>
      <c r="GU595">
        <v>2.42</v>
      </c>
      <c r="GV595">
        <v>91.34</v>
      </c>
      <c r="GW595">
        <v>100</v>
      </c>
      <c r="GX595">
        <v>0.9</v>
      </c>
      <c r="GY595">
        <v>68.38</v>
      </c>
      <c r="GZ595">
        <v>90.34</v>
      </c>
      <c r="HA595">
        <v>0.54</v>
      </c>
      <c r="HB595">
        <v>33.89</v>
      </c>
      <c r="HC595">
        <v>10.53</v>
      </c>
      <c r="HD595">
        <v>180.57</v>
      </c>
      <c r="HE595">
        <v>66.11</v>
      </c>
      <c r="HF595">
        <v>10.39</v>
      </c>
      <c r="HG595">
        <v>59.33</v>
      </c>
      <c r="HH595">
        <v>99.98</v>
      </c>
      <c r="HI595">
        <v>69.56</v>
      </c>
      <c r="HJ595">
        <v>99.92</v>
      </c>
      <c r="HK595">
        <v>1.25</v>
      </c>
      <c r="HL595">
        <v>0.06</v>
      </c>
      <c r="HM595">
        <v>0.69</v>
      </c>
      <c r="HR595">
        <v>0</v>
      </c>
      <c r="HS595">
        <v>0.13</v>
      </c>
      <c r="HU595">
        <v>100</v>
      </c>
      <c r="HV595">
        <v>100</v>
      </c>
      <c r="HW595">
        <v>0</v>
      </c>
      <c r="HX595">
        <v>0.91</v>
      </c>
      <c r="HY595">
        <v>0</v>
      </c>
      <c r="HZ595">
        <v>100</v>
      </c>
      <c r="IA595">
        <v>91</v>
      </c>
      <c r="IB595" s="2">
        <v>1259.94</v>
      </c>
    </row>
    <row r="596" spans="1:236" x14ac:dyDescent="0.25">
      <c r="A596">
        <v>412510</v>
      </c>
      <c r="B596" t="str">
        <f>VLOOKUP(A596,cods!$A$1:$C$345,3,FALSE)</f>
        <v>Sudeste Paranaense</v>
      </c>
      <c r="C596" t="s">
        <v>544</v>
      </c>
      <c r="D596" t="s">
        <v>236</v>
      </c>
      <c r="E596">
        <v>2021</v>
      </c>
      <c r="F596">
        <v>41069000</v>
      </c>
      <c r="G596" t="s">
        <v>237</v>
      </c>
      <c r="H596" t="s">
        <v>238</v>
      </c>
      <c r="I596" t="s">
        <v>239</v>
      </c>
      <c r="J596" t="s">
        <v>246</v>
      </c>
      <c r="K596" t="s">
        <v>241</v>
      </c>
      <c r="L596">
        <v>1</v>
      </c>
      <c r="O596">
        <v>1</v>
      </c>
      <c r="P596">
        <v>1</v>
      </c>
      <c r="Q596">
        <v>0</v>
      </c>
      <c r="R596">
        <v>0</v>
      </c>
      <c r="S596">
        <v>1</v>
      </c>
      <c r="V596" s="1">
        <v>2043</v>
      </c>
      <c r="W596" s="1">
        <v>2043</v>
      </c>
      <c r="X596" t="s">
        <v>247</v>
      </c>
      <c r="Y596" t="s">
        <v>247</v>
      </c>
      <c r="AA596" s="1">
        <v>15359</v>
      </c>
      <c r="AB596" s="1">
        <v>4537</v>
      </c>
      <c r="AC596" s="1">
        <v>5103</v>
      </c>
      <c r="AD596" s="1">
        <v>4898</v>
      </c>
      <c r="AE596" s="1">
        <v>1626</v>
      </c>
      <c r="AF596" s="1">
        <v>1562</v>
      </c>
      <c r="AG596" s="1">
        <v>1793</v>
      </c>
      <c r="AH596" s="1">
        <v>1730</v>
      </c>
      <c r="AI596" s="1">
        <v>1626</v>
      </c>
      <c r="AJ596" s="1">
        <v>1562</v>
      </c>
      <c r="AK596">
        <v>35.31</v>
      </c>
      <c r="AL596">
        <v>44.68</v>
      </c>
      <c r="AM596">
        <v>249.38</v>
      </c>
      <c r="AN596">
        <v>23.35</v>
      </c>
      <c r="AO596">
        <v>178.9</v>
      </c>
      <c r="AP596">
        <v>178.9</v>
      </c>
      <c r="AQ596">
        <v>195.71</v>
      </c>
      <c r="AR596">
        <v>249.38</v>
      </c>
      <c r="AS596" s="1">
        <v>1590</v>
      </c>
      <c r="AT596" s="1">
        <v>1526</v>
      </c>
      <c r="AU596" s="1">
        <v>1793</v>
      </c>
      <c r="AV596" s="1">
        <v>1730</v>
      </c>
      <c r="AW596">
        <v>226.03</v>
      </c>
      <c r="AX596">
        <v>0</v>
      </c>
      <c r="AY596">
        <v>0</v>
      </c>
      <c r="AZ596">
        <v>0</v>
      </c>
      <c r="BA596">
        <v>156.21</v>
      </c>
      <c r="BB596" s="1">
        <v>1771</v>
      </c>
      <c r="BC596" s="1">
        <v>1710</v>
      </c>
      <c r="BD596" s="1">
        <v>1590</v>
      </c>
      <c r="BE596" s="1">
        <v>1526</v>
      </c>
      <c r="BF596">
        <v>0</v>
      </c>
      <c r="BH596" s="1">
        <v>4537</v>
      </c>
      <c r="BI596" s="1">
        <v>4502</v>
      </c>
      <c r="BJ596">
        <v>249.38</v>
      </c>
      <c r="BK596">
        <v>418.56</v>
      </c>
      <c r="BL596" s="1">
        <v>1688</v>
      </c>
      <c r="BM596" s="1">
        <v>1226</v>
      </c>
      <c r="BN596">
        <v>520</v>
      </c>
      <c r="BO596">
        <v>380</v>
      </c>
      <c r="BP596">
        <v>586</v>
      </c>
      <c r="BQ596">
        <v>431</v>
      </c>
      <c r="BR596">
        <v>5.83</v>
      </c>
      <c r="BS596">
        <v>9.51</v>
      </c>
      <c r="BT596">
        <v>49.3</v>
      </c>
      <c r="BU596">
        <v>49.3</v>
      </c>
      <c r="BV596">
        <v>53.62</v>
      </c>
      <c r="BW596">
        <v>526</v>
      </c>
      <c r="BX596">
        <v>382</v>
      </c>
      <c r="BY596">
        <v>556</v>
      </c>
      <c r="BZ596">
        <v>390</v>
      </c>
      <c r="CA596">
        <v>0</v>
      </c>
      <c r="CB596">
        <v>0</v>
      </c>
      <c r="CC596">
        <v>0</v>
      </c>
      <c r="CD596">
        <v>0</v>
      </c>
      <c r="CF596" s="1">
        <v>1688</v>
      </c>
      <c r="CG596" s="1">
        <v>1226</v>
      </c>
      <c r="CH596">
        <v>60.25</v>
      </c>
      <c r="CI596" s="2">
        <v>1539621.71</v>
      </c>
      <c r="CJ596" s="2">
        <v>1269141.25</v>
      </c>
      <c r="CK596" s="2">
        <v>270480.46000000002</v>
      </c>
      <c r="CL596" s="2">
        <v>52220.6</v>
      </c>
      <c r="CM596" s="2">
        <v>1591842.31</v>
      </c>
      <c r="CN596" s="2">
        <v>1512930.71</v>
      </c>
      <c r="CO596">
        <v>0</v>
      </c>
      <c r="CP596" s="2">
        <v>290452.7</v>
      </c>
      <c r="CQ596" s="2">
        <v>203561.09</v>
      </c>
      <c r="CR596" s="2">
        <v>465087.4</v>
      </c>
      <c r="CS596" s="2">
        <v>20564.98</v>
      </c>
      <c r="CT596" s="2">
        <v>419796.47999999998</v>
      </c>
      <c r="CU596" s="2">
        <v>260759.77</v>
      </c>
      <c r="CV596" s="2">
        <v>1862098.3</v>
      </c>
      <c r="CW596" s="2">
        <v>304963.68</v>
      </c>
      <c r="CX596" s="2">
        <v>2817053.98</v>
      </c>
      <c r="CY596">
        <v>0</v>
      </c>
      <c r="CZ596" s="2">
        <v>379253.83</v>
      </c>
      <c r="DA596">
        <v>0</v>
      </c>
      <c r="DB596" s="2">
        <v>111751.67</v>
      </c>
      <c r="DC596">
        <v>0</v>
      </c>
      <c r="DD596" s="2">
        <v>3722288.32</v>
      </c>
      <c r="DE596" s="2">
        <v>41921.599999999999</v>
      </c>
      <c r="DF596" s="2">
        <v>18637.64</v>
      </c>
      <c r="DG596">
        <v>3</v>
      </c>
      <c r="DH596">
        <v>3</v>
      </c>
      <c r="DI596" s="2">
        <v>584138</v>
      </c>
      <c r="DJ596" s="2">
        <v>270738.17</v>
      </c>
      <c r="DK596" s="2">
        <v>713236.78</v>
      </c>
      <c r="DL596" s="2">
        <v>3069610.78</v>
      </c>
      <c r="DN596" s="2">
        <v>3782847.56</v>
      </c>
      <c r="DO596" s="2">
        <v>193959.44</v>
      </c>
      <c r="DP596" s="2">
        <v>272351.14</v>
      </c>
      <c r="DQ596" s="2">
        <v>32612.54</v>
      </c>
      <c r="DR596" s="2">
        <v>498923.12</v>
      </c>
      <c r="DS596">
        <v>0</v>
      </c>
      <c r="DT596">
        <v>0</v>
      </c>
      <c r="DU596">
        <v>0</v>
      </c>
      <c r="EK596" t="s">
        <v>244</v>
      </c>
      <c r="EL596">
        <v>0</v>
      </c>
      <c r="EM596">
        <v>0</v>
      </c>
      <c r="EO596">
        <v>336</v>
      </c>
      <c r="EP596">
        <v>1</v>
      </c>
      <c r="EQ596">
        <v>329</v>
      </c>
      <c r="ER596">
        <v>0</v>
      </c>
      <c r="ES596">
        <v>0</v>
      </c>
      <c r="EV596">
        <v>329</v>
      </c>
      <c r="EW596">
        <v>336</v>
      </c>
      <c r="EX596">
        <v>1</v>
      </c>
      <c r="EZ596" s="1">
        <v>1935</v>
      </c>
      <c r="FA596" s="1">
        <v>1868</v>
      </c>
      <c r="FB596" s="2">
        <v>118961.77</v>
      </c>
      <c r="FC596">
        <v>277</v>
      </c>
      <c r="FD596">
        <v>0</v>
      </c>
      <c r="FE596">
        <v>277</v>
      </c>
      <c r="FF596">
        <v>1.1100000000000001</v>
      </c>
      <c r="FG596">
        <v>756.67</v>
      </c>
      <c r="FH596">
        <v>11.3</v>
      </c>
      <c r="FI596">
        <v>6.18</v>
      </c>
      <c r="FJ596">
        <v>6.48</v>
      </c>
      <c r="FK596">
        <v>5.04</v>
      </c>
      <c r="FL596">
        <v>25.77</v>
      </c>
      <c r="FM596" s="2">
        <v>155029.13</v>
      </c>
      <c r="FN596">
        <v>100</v>
      </c>
      <c r="FO596">
        <v>71.739999999999995</v>
      </c>
      <c r="FP596">
        <v>100</v>
      </c>
      <c r="FQ596">
        <v>54.65</v>
      </c>
      <c r="FR596">
        <v>21.52</v>
      </c>
      <c r="FS596">
        <v>8.4600000000000009</v>
      </c>
      <c r="FT596">
        <v>27.56</v>
      </c>
      <c r="FU596">
        <v>100</v>
      </c>
      <c r="FV596">
        <v>9.26</v>
      </c>
      <c r="FW596">
        <v>4.68</v>
      </c>
      <c r="FX596">
        <v>484.84</v>
      </c>
      <c r="FY596">
        <v>22.98</v>
      </c>
      <c r="FZ596">
        <v>16.22</v>
      </c>
      <c r="GA596">
        <v>98.02</v>
      </c>
      <c r="GB596">
        <v>100</v>
      </c>
      <c r="GC596">
        <v>37.21</v>
      </c>
      <c r="GD596">
        <v>11.8</v>
      </c>
      <c r="GE596">
        <v>7.47</v>
      </c>
      <c r="GF596">
        <v>820.31</v>
      </c>
      <c r="GG596">
        <v>78.48</v>
      </c>
      <c r="GH596">
        <v>4.96</v>
      </c>
      <c r="GI596">
        <v>120.95</v>
      </c>
      <c r="GJ596">
        <v>30.21</v>
      </c>
      <c r="GK596">
        <v>47.14</v>
      </c>
      <c r="GL596">
        <v>32.409999999999997</v>
      </c>
      <c r="GM596">
        <v>37.94</v>
      </c>
      <c r="GN596">
        <v>24.98</v>
      </c>
      <c r="GO596">
        <v>38.979999999999997</v>
      </c>
      <c r="GP596">
        <v>22.54</v>
      </c>
      <c r="GQ596">
        <v>1.1000000000000001</v>
      </c>
      <c r="GR596">
        <v>31.37</v>
      </c>
      <c r="GS596">
        <v>79.73</v>
      </c>
      <c r="GT596">
        <v>16.989999999999998</v>
      </c>
      <c r="GU596">
        <v>3.28</v>
      </c>
      <c r="GV596">
        <v>88.45</v>
      </c>
      <c r="GW596">
        <v>100</v>
      </c>
      <c r="GX596">
        <v>1.88</v>
      </c>
      <c r="GY596">
        <v>27.56</v>
      </c>
      <c r="GZ596">
        <v>37.21</v>
      </c>
      <c r="HA596">
        <v>1.47</v>
      </c>
      <c r="HB596">
        <v>28.26</v>
      </c>
      <c r="HC596">
        <v>4.83</v>
      </c>
      <c r="HD596">
        <v>121.14</v>
      </c>
      <c r="HE596">
        <v>71.739999999999995</v>
      </c>
      <c r="HF596">
        <v>8.4600000000000009</v>
      </c>
      <c r="HG596">
        <v>65.69</v>
      </c>
      <c r="HH596">
        <v>33.22</v>
      </c>
      <c r="HI596">
        <v>10.99</v>
      </c>
      <c r="HJ596">
        <v>100</v>
      </c>
      <c r="HK596">
        <v>1.68</v>
      </c>
      <c r="HL596">
        <v>1.22</v>
      </c>
      <c r="HM596">
        <v>0.88</v>
      </c>
      <c r="HR596">
        <v>0.3</v>
      </c>
      <c r="HS596">
        <v>0</v>
      </c>
      <c r="HU596">
        <v>100</v>
      </c>
      <c r="HV596">
        <v>100</v>
      </c>
      <c r="HW596">
        <v>0</v>
      </c>
      <c r="HX596">
        <v>63.68</v>
      </c>
      <c r="HY596">
        <v>0</v>
      </c>
      <c r="HZ596">
        <v>100</v>
      </c>
      <c r="IA596">
        <v>64.08</v>
      </c>
      <c r="IB596">
        <v>436.57</v>
      </c>
    </row>
    <row r="597" spans="1:236" hidden="1" x14ac:dyDescent="0.25">
      <c r="A597">
        <v>412510</v>
      </c>
      <c r="B597" t="str">
        <f>VLOOKUP(A597,cods!$A$1:$C$345,3,FALSE)</f>
        <v>Sudeste Paranaense</v>
      </c>
      <c r="C597" t="s">
        <v>544</v>
      </c>
      <c r="D597" t="s">
        <v>236</v>
      </c>
      <c r="E597">
        <v>2020</v>
      </c>
      <c r="F597">
        <v>41069000</v>
      </c>
      <c r="G597" t="s">
        <v>237</v>
      </c>
      <c r="H597" t="s">
        <v>238</v>
      </c>
      <c r="I597" t="s">
        <v>239</v>
      </c>
      <c r="J597" t="s">
        <v>246</v>
      </c>
      <c r="K597" t="s">
        <v>241</v>
      </c>
      <c r="L597">
        <v>1</v>
      </c>
      <c r="O597">
        <v>1</v>
      </c>
      <c r="P597">
        <v>1</v>
      </c>
      <c r="Q597">
        <v>0</v>
      </c>
      <c r="R597">
        <v>0</v>
      </c>
      <c r="S597">
        <v>1</v>
      </c>
      <c r="V597" s="1">
        <v>2043</v>
      </c>
      <c r="W597" s="1">
        <v>2043</v>
      </c>
      <c r="X597" t="s">
        <v>247</v>
      </c>
      <c r="Y597" t="s">
        <v>247</v>
      </c>
      <c r="AA597" s="1">
        <v>15241</v>
      </c>
      <c r="AB597" s="1">
        <v>4502</v>
      </c>
      <c r="AC597" s="1">
        <v>4898</v>
      </c>
      <c r="AD597" s="1">
        <v>4795</v>
      </c>
      <c r="AE597" s="1">
        <v>1562</v>
      </c>
      <c r="AF597" s="1">
        <v>1520</v>
      </c>
      <c r="AG597" s="1">
        <v>1730</v>
      </c>
      <c r="AH597" s="1">
        <v>1696</v>
      </c>
      <c r="AI597" s="1">
        <v>1562</v>
      </c>
      <c r="AJ597" s="1">
        <v>1520</v>
      </c>
      <c r="AK597">
        <v>44.68</v>
      </c>
      <c r="AL597">
        <v>37.36</v>
      </c>
      <c r="AM597">
        <v>212.19</v>
      </c>
      <c r="AN597">
        <v>212.19</v>
      </c>
      <c r="AO597">
        <v>183.69</v>
      </c>
      <c r="AP597">
        <v>183.69</v>
      </c>
      <c r="AQ597">
        <v>197.76</v>
      </c>
      <c r="AR597">
        <v>212.19</v>
      </c>
      <c r="AS597" s="1">
        <v>1526</v>
      </c>
      <c r="AT597" s="1">
        <v>1494</v>
      </c>
      <c r="AU597" s="1">
        <v>1730</v>
      </c>
      <c r="AV597" s="1">
        <v>1696</v>
      </c>
      <c r="AW597">
        <v>0</v>
      </c>
      <c r="AX597">
        <v>0</v>
      </c>
      <c r="AY597">
        <v>0</v>
      </c>
      <c r="AZ597">
        <v>0</v>
      </c>
      <c r="BA597">
        <v>160.76</v>
      </c>
      <c r="BB597" s="1">
        <v>1710</v>
      </c>
      <c r="BC597" s="1">
        <v>1691</v>
      </c>
      <c r="BD597" s="1">
        <v>1526</v>
      </c>
      <c r="BE597" s="1">
        <v>1494</v>
      </c>
      <c r="BF597">
        <v>0.93</v>
      </c>
      <c r="BH597" s="1">
        <v>4502</v>
      </c>
      <c r="BI597" s="1">
        <v>4466</v>
      </c>
      <c r="BJ597">
        <v>212.19</v>
      </c>
      <c r="BK597">
        <v>430.09</v>
      </c>
      <c r="BL597" s="1">
        <v>1226</v>
      </c>
      <c r="BM597">
        <v>398</v>
      </c>
      <c r="BN597">
        <v>380</v>
      </c>
      <c r="BO597">
        <v>128</v>
      </c>
      <c r="BP597">
        <v>431</v>
      </c>
      <c r="BQ597">
        <v>140</v>
      </c>
      <c r="BR597">
        <v>9.51</v>
      </c>
      <c r="BS597">
        <v>9.5</v>
      </c>
      <c r="BT597">
        <v>18.47</v>
      </c>
      <c r="BU597">
        <v>18.47</v>
      </c>
      <c r="BV597">
        <v>19.36</v>
      </c>
      <c r="BW597">
        <v>382</v>
      </c>
      <c r="BX597">
        <v>124</v>
      </c>
      <c r="BY597">
        <v>390</v>
      </c>
      <c r="BZ597">
        <v>136</v>
      </c>
      <c r="CA597">
        <v>0</v>
      </c>
      <c r="CB597">
        <v>0</v>
      </c>
      <c r="CC597">
        <v>0</v>
      </c>
      <c r="CD597">
        <v>0</v>
      </c>
      <c r="CF597" s="1">
        <v>1226</v>
      </c>
      <c r="CG597">
        <v>398</v>
      </c>
      <c r="CH597">
        <v>27.48</v>
      </c>
      <c r="CI597" s="2">
        <v>1274869.4099999999</v>
      </c>
      <c r="CJ597" s="2">
        <v>1181233.5</v>
      </c>
      <c r="CK597" s="2">
        <v>93635.91</v>
      </c>
      <c r="CL597" s="2">
        <v>56578.99</v>
      </c>
      <c r="CM597" s="2">
        <v>1331448.3999999999</v>
      </c>
      <c r="CN597" s="2">
        <v>1316490.1499999999</v>
      </c>
      <c r="CO597">
        <v>0</v>
      </c>
      <c r="CP597" s="2">
        <v>203561.09</v>
      </c>
      <c r="CQ597" s="2">
        <v>188680.37</v>
      </c>
      <c r="CR597" s="2">
        <v>447459.95</v>
      </c>
      <c r="CS597" s="2">
        <v>22375.02</v>
      </c>
      <c r="CT597" s="2">
        <v>333964.67</v>
      </c>
      <c r="CU597" s="2">
        <v>305099.65000000002</v>
      </c>
      <c r="CV597" s="2">
        <v>1639679.64</v>
      </c>
      <c r="CW597" s="2">
        <v>192961.8</v>
      </c>
      <c r="CX597" s="2">
        <v>2396353.06</v>
      </c>
      <c r="CY597">
        <v>0</v>
      </c>
      <c r="CZ597" s="2">
        <v>246479.49</v>
      </c>
      <c r="DA597">
        <v>0</v>
      </c>
      <c r="DB597" s="2">
        <v>94253.68</v>
      </c>
      <c r="DC597">
        <v>0</v>
      </c>
      <c r="DD597" s="2">
        <v>311421.65000000002</v>
      </c>
      <c r="DE597" s="2">
        <v>673354.95</v>
      </c>
      <c r="DF597" s="2">
        <v>5501.04</v>
      </c>
      <c r="DG597">
        <v>3</v>
      </c>
      <c r="DH597">
        <v>3</v>
      </c>
      <c r="DI597" s="2">
        <v>436526.67</v>
      </c>
      <c r="DJ597" s="2">
        <v>317232.13</v>
      </c>
      <c r="DK597" s="2">
        <v>464785.39</v>
      </c>
      <c r="DL597" s="2">
        <v>525492.25</v>
      </c>
      <c r="DM597">
        <v>0</v>
      </c>
      <c r="DN597" s="2">
        <v>990277.64</v>
      </c>
      <c r="DO597" s="2">
        <v>166167.37</v>
      </c>
      <c r="DP597" s="2">
        <v>180777.58</v>
      </c>
      <c r="DQ597" s="2">
        <v>12184.22</v>
      </c>
      <c r="DR597" s="2">
        <v>359129.17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 t="s">
        <v>244</v>
      </c>
      <c r="EL597">
        <v>0</v>
      </c>
      <c r="EM597">
        <v>0</v>
      </c>
      <c r="EO597">
        <v>330</v>
      </c>
      <c r="EP597">
        <v>0</v>
      </c>
      <c r="EQ597">
        <v>327</v>
      </c>
      <c r="ER597">
        <v>0</v>
      </c>
      <c r="ES597">
        <v>0</v>
      </c>
      <c r="EV597">
        <v>327</v>
      </c>
      <c r="EW597">
        <v>330</v>
      </c>
      <c r="EX597">
        <v>1</v>
      </c>
      <c r="EZ597" s="1">
        <v>1514</v>
      </c>
      <c r="FA597" s="1">
        <v>1459</v>
      </c>
      <c r="FB597" s="2">
        <v>1310.3599999999999</v>
      </c>
      <c r="FC597">
        <v>333</v>
      </c>
      <c r="FD597">
        <v>0</v>
      </c>
      <c r="FE597">
        <v>333</v>
      </c>
      <c r="FF597">
        <v>1.1100000000000001</v>
      </c>
      <c r="FG597">
        <v>666.17</v>
      </c>
      <c r="FH597">
        <v>11.04</v>
      </c>
      <c r="FI597">
        <v>5.87</v>
      </c>
      <c r="FJ597">
        <v>5.97</v>
      </c>
      <c r="FK597">
        <v>4.84</v>
      </c>
      <c r="FL597">
        <v>31.4</v>
      </c>
      <c r="FM597" s="2">
        <v>149153.32</v>
      </c>
      <c r="FN597">
        <v>100</v>
      </c>
      <c r="FO597">
        <v>86.95</v>
      </c>
      <c r="FP597">
        <v>100</v>
      </c>
      <c r="FQ597">
        <v>53.2</v>
      </c>
      <c r="FR597">
        <v>6.39</v>
      </c>
      <c r="FS597">
        <v>8.94</v>
      </c>
      <c r="FT597">
        <v>10.050000000000001</v>
      </c>
      <c r="FU597">
        <v>100</v>
      </c>
      <c r="FV597">
        <v>9.6199999999999992</v>
      </c>
      <c r="FW597">
        <v>5.05</v>
      </c>
      <c r="FX597">
        <v>396.09</v>
      </c>
      <c r="FY597">
        <v>24.12</v>
      </c>
      <c r="FZ597">
        <v>36.14</v>
      </c>
      <c r="GA597">
        <v>103.84</v>
      </c>
      <c r="GB597">
        <v>100</v>
      </c>
      <c r="GC597">
        <v>27.23</v>
      </c>
      <c r="GD597">
        <v>10.32</v>
      </c>
      <c r="GE597">
        <v>7.55</v>
      </c>
      <c r="GF597">
        <v>820.46</v>
      </c>
      <c r="GG597">
        <v>93.61</v>
      </c>
      <c r="GH597">
        <v>1.1200000000000001</v>
      </c>
      <c r="GI597">
        <v>128.62</v>
      </c>
      <c r="GJ597">
        <v>35.1</v>
      </c>
      <c r="GK597">
        <v>59.03</v>
      </c>
      <c r="GL597">
        <v>28.17</v>
      </c>
      <c r="GM597">
        <v>34.24</v>
      </c>
      <c r="GN597">
        <v>27.29</v>
      </c>
      <c r="GO597">
        <v>45.9</v>
      </c>
      <c r="GP597">
        <v>20.37</v>
      </c>
      <c r="GQ597">
        <v>1.36</v>
      </c>
      <c r="GR597">
        <v>26.62</v>
      </c>
      <c r="GS597">
        <v>88.72</v>
      </c>
      <c r="GT597">
        <v>7.03</v>
      </c>
      <c r="GU597">
        <v>4.25</v>
      </c>
      <c r="GV597">
        <v>88.15</v>
      </c>
      <c r="GW597">
        <v>100</v>
      </c>
      <c r="GX597">
        <v>1.95</v>
      </c>
      <c r="GY597">
        <v>10.050000000000001</v>
      </c>
      <c r="GZ597">
        <v>27.23</v>
      </c>
      <c r="HA597">
        <v>1.67</v>
      </c>
      <c r="HB597">
        <v>13.05</v>
      </c>
      <c r="HC597">
        <v>1.84</v>
      </c>
      <c r="HD597">
        <v>49.02</v>
      </c>
      <c r="HE597">
        <v>86.95</v>
      </c>
      <c r="HF597">
        <v>8.94</v>
      </c>
      <c r="HG597">
        <v>55.04</v>
      </c>
      <c r="HH597">
        <v>32.14</v>
      </c>
      <c r="HI597">
        <v>8.0399999999999991</v>
      </c>
      <c r="HJ597">
        <v>100</v>
      </c>
      <c r="HK597">
        <v>2.0299999999999998</v>
      </c>
      <c r="HL597">
        <v>1.49</v>
      </c>
      <c r="HM597">
        <v>0.73</v>
      </c>
      <c r="HR597">
        <v>0</v>
      </c>
      <c r="HS597">
        <v>0</v>
      </c>
      <c r="HU597">
        <v>100</v>
      </c>
      <c r="HV597">
        <v>100</v>
      </c>
      <c r="HW597">
        <v>0</v>
      </c>
      <c r="HX597">
        <v>0.9</v>
      </c>
      <c r="HY597">
        <v>0</v>
      </c>
      <c r="HZ597">
        <v>100</v>
      </c>
      <c r="IA597">
        <v>65.86</v>
      </c>
      <c r="IB597">
        <v>355.76</v>
      </c>
    </row>
    <row r="598" spans="1:236" hidden="1" x14ac:dyDescent="0.25">
      <c r="A598">
        <v>412520</v>
      </c>
      <c r="B598" t="str">
        <f>VLOOKUP(A598,cods!$A$1:$C$345,3,FALSE)</f>
        <v>Sudoeste Paranaense</v>
      </c>
      <c r="C598" t="s">
        <v>545</v>
      </c>
      <c r="D598" t="s">
        <v>236</v>
      </c>
      <c r="E598">
        <v>2021</v>
      </c>
      <c r="F598">
        <v>41069000</v>
      </c>
      <c r="G598" t="s">
        <v>237</v>
      </c>
      <c r="H598" t="s">
        <v>238</v>
      </c>
      <c r="I598" t="s">
        <v>239</v>
      </c>
      <c r="J598" t="s">
        <v>240</v>
      </c>
      <c r="K598" t="s">
        <v>241</v>
      </c>
      <c r="L598">
        <v>1</v>
      </c>
      <c r="O598">
        <v>1</v>
      </c>
      <c r="Q598">
        <v>1</v>
      </c>
      <c r="V598" s="1">
        <v>2042</v>
      </c>
      <c r="W598" s="1">
        <v>2042</v>
      </c>
      <c r="X598" t="s">
        <v>242</v>
      </c>
      <c r="Y598" t="s">
        <v>243</v>
      </c>
      <c r="AA598" s="1">
        <v>9005</v>
      </c>
      <c r="AB598" s="1">
        <v>5168</v>
      </c>
      <c r="AC598" s="1">
        <v>7710</v>
      </c>
      <c r="AD598" s="1">
        <v>7573</v>
      </c>
      <c r="AE598" s="1">
        <v>2669</v>
      </c>
      <c r="AF598" s="1">
        <v>2614</v>
      </c>
      <c r="AG598" s="1">
        <v>2904</v>
      </c>
      <c r="AH598" s="1">
        <v>2842</v>
      </c>
      <c r="AI598" s="1">
        <v>2669</v>
      </c>
      <c r="AJ598" s="1">
        <v>2614</v>
      </c>
      <c r="AK598">
        <v>90.79</v>
      </c>
      <c r="AL598">
        <v>96.69</v>
      </c>
      <c r="AM598">
        <v>489.33</v>
      </c>
      <c r="AN598">
        <v>31.82</v>
      </c>
      <c r="AO598">
        <v>328.93</v>
      </c>
      <c r="AP598">
        <v>330.87</v>
      </c>
      <c r="AQ598">
        <v>353.22</v>
      </c>
      <c r="AR598">
        <v>491.88</v>
      </c>
      <c r="AS598" s="1">
        <v>2596</v>
      </c>
      <c r="AT598" s="1">
        <v>2550</v>
      </c>
      <c r="AU598" s="1">
        <v>2904</v>
      </c>
      <c r="AV598" s="1">
        <v>2842</v>
      </c>
      <c r="AW598">
        <v>457.51</v>
      </c>
      <c r="AX598">
        <v>0</v>
      </c>
      <c r="AY598">
        <v>2.5499999999999998</v>
      </c>
      <c r="AZ598">
        <v>1.94</v>
      </c>
      <c r="BA598">
        <v>280.98</v>
      </c>
      <c r="BB598" s="1">
        <v>2690</v>
      </c>
      <c r="BC598" s="1">
        <v>2637</v>
      </c>
      <c r="BD598" s="1">
        <v>2596</v>
      </c>
      <c r="BE598" s="1">
        <v>2550</v>
      </c>
      <c r="BF598">
        <v>0.82</v>
      </c>
      <c r="BH598" s="1">
        <v>5168</v>
      </c>
      <c r="BI598" s="1">
        <v>5181</v>
      </c>
      <c r="BJ598">
        <v>489.33</v>
      </c>
      <c r="BK598">
        <v>570.65</v>
      </c>
      <c r="CI598" s="2">
        <v>2293546.17</v>
      </c>
      <c r="CJ598" s="2">
        <v>2293546.17</v>
      </c>
      <c r="CL598" s="2">
        <v>73238.84</v>
      </c>
      <c r="CM598" s="2">
        <v>2366785.0099999998</v>
      </c>
      <c r="CN598" s="2">
        <v>2271215.39</v>
      </c>
      <c r="CO598">
        <v>0</v>
      </c>
      <c r="CP598" s="2">
        <v>437267.15</v>
      </c>
      <c r="CQ598" s="2">
        <v>306792.86</v>
      </c>
      <c r="CR598" s="2">
        <v>506848.92</v>
      </c>
      <c r="CS598" s="2">
        <v>15860.62</v>
      </c>
      <c r="CT598" s="2">
        <v>460012.24</v>
      </c>
      <c r="CU598" s="2">
        <v>338252.41</v>
      </c>
      <c r="CV598" s="2">
        <v>1531304.84</v>
      </c>
      <c r="CW598" s="2">
        <v>69809.679999999993</v>
      </c>
      <c r="CX598" s="2">
        <v>2183034.69</v>
      </c>
      <c r="CY598">
        <v>0</v>
      </c>
      <c r="CZ598" s="2">
        <v>269114.82</v>
      </c>
      <c r="DA598">
        <v>0</v>
      </c>
      <c r="DB598" s="2">
        <v>170858.01</v>
      </c>
      <c r="DC598" s="2">
        <v>93754.17</v>
      </c>
      <c r="DD598" s="2">
        <v>165770.72</v>
      </c>
      <c r="DE598" s="2">
        <v>148205.89000000001</v>
      </c>
      <c r="DF598" s="2">
        <v>2181.81</v>
      </c>
      <c r="DG598">
        <v>2</v>
      </c>
      <c r="DH598">
        <v>2</v>
      </c>
      <c r="DI598" s="2">
        <v>39472.639999999999</v>
      </c>
      <c r="DJ598" s="2">
        <v>219051.18</v>
      </c>
      <c r="DK598" s="2">
        <v>167952.53</v>
      </c>
      <c r="DL598" s="2">
        <v>148205.89000000001</v>
      </c>
      <c r="DN598" s="2">
        <v>316158.42</v>
      </c>
      <c r="DO598" s="2">
        <v>74511.990000000005</v>
      </c>
      <c r="DP598" s="2">
        <v>48697.82</v>
      </c>
      <c r="DQ598" s="2">
        <v>21111.86</v>
      </c>
      <c r="DR598" s="2">
        <v>144321.67000000001</v>
      </c>
      <c r="DU598">
        <v>0</v>
      </c>
      <c r="EK598" t="s">
        <v>244</v>
      </c>
      <c r="EL598">
        <v>0</v>
      </c>
      <c r="EM598">
        <v>0</v>
      </c>
      <c r="EO598">
        <v>648</v>
      </c>
      <c r="EP598">
        <v>0</v>
      </c>
      <c r="EQ598">
        <v>607</v>
      </c>
      <c r="ER598">
        <v>0</v>
      </c>
      <c r="EV598">
        <v>607</v>
      </c>
      <c r="EW598">
        <v>648</v>
      </c>
      <c r="EX598">
        <v>4</v>
      </c>
      <c r="EZ598" s="1">
        <v>3068</v>
      </c>
      <c r="FA598" s="1">
        <v>2849</v>
      </c>
      <c r="FB598" s="2">
        <v>262564.51</v>
      </c>
      <c r="FC598">
        <v>609</v>
      </c>
      <c r="FD598">
        <v>1</v>
      </c>
      <c r="FE598">
        <v>609</v>
      </c>
      <c r="FF598">
        <v>1.0900000000000001</v>
      </c>
      <c r="FG598" s="2">
        <v>1436.5</v>
      </c>
      <c r="FH598">
        <v>6.18</v>
      </c>
      <c r="FI598">
        <v>6.49</v>
      </c>
      <c r="FJ598">
        <v>6.53</v>
      </c>
      <c r="FL598">
        <v>38.71</v>
      </c>
      <c r="FM598" s="2">
        <v>253424.46</v>
      </c>
      <c r="FN598">
        <v>100</v>
      </c>
      <c r="FO598">
        <v>67.25</v>
      </c>
      <c r="FP598">
        <v>100</v>
      </c>
      <c r="FQ598">
        <v>105.06</v>
      </c>
      <c r="FR598">
        <v>28.07</v>
      </c>
      <c r="FS598">
        <v>9.5399999999999991</v>
      </c>
      <c r="FV598">
        <v>10.19</v>
      </c>
      <c r="FW598">
        <v>3.33</v>
      </c>
      <c r="FX598">
        <v>861.54</v>
      </c>
      <c r="FY598">
        <v>35.19</v>
      </c>
      <c r="GA598">
        <v>117.93</v>
      </c>
      <c r="GB598">
        <v>100</v>
      </c>
      <c r="GD598">
        <v>14.21</v>
      </c>
      <c r="GE598">
        <v>4.34</v>
      </c>
      <c r="GF598">
        <v>533</v>
      </c>
      <c r="GG598">
        <v>71.930000000000007</v>
      </c>
      <c r="GH598">
        <v>4.04</v>
      </c>
      <c r="GI598">
        <v>66.77</v>
      </c>
      <c r="GJ598">
        <v>22.1</v>
      </c>
      <c r="GK598">
        <v>36.85</v>
      </c>
      <c r="GL598">
        <v>6.29</v>
      </c>
      <c r="GM598">
        <v>1.72</v>
      </c>
      <c r="GN598">
        <v>33.1</v>
      </c>
      <c r="GO598">
        <v>55.19</v>
      </c>
      <c r="GP598">
        <v>30.04</v>
      </c>
      <c r="GQ598">
        <v>1.04</v>
      </c>
      <c r="GR598">
        <v>2.58</v>
      </c>
      <c r="GS598">
        <v>96.91</v>
      </c>
      <c r="GU598">
        <v>3.09</v>
      </c>
      <c r="GV598">
        <v>89.56</v>
      </c>
      <c r="GW598">
        <v>100</v>
      </c>
      <c r="GX598">
        <v>0.76</v>
      </c>
      <c r="HA598">
        <v>0.76</v>
      </c>
      <c r="HB598">
        <v>32.619999999999997</v>
      </c>
      <c r="HC598">
        <v>4.68</v>
      </c>
      <c r="HD598">
        <v>166.15</v>
      </c>
      <c r="HE598">
        <v>67.38</v>
      </c>
      <c r="HF598">
        <v>9.5399999999999991</v>
      </c>
      <c r="HG598">
        <v>66.510000000000005</v>
      </c>
      <c r="HH598">
        <v>85.62</v>
      </c>
      <c r="HJ598">
        <v>99.48</v>
      </c>
      <c r="HK598">
        <v>1.1599999999999999</v>
      </c>
      <c r="HM598">
        <v>0.81</v>
      </c>
      <c r="HR598">
        <v>0</v>
      </c>
      <c r="HS598">
        <v>0</v>
      </c>
      <c r="HU598">
        <v>100</v>
      </c>
      <c r="HV598">
        <v>100</v>
      </c>
      <c r="HX598">
        <v>92.16</v>
      </c>
      <c r="HY598">
        <v>0.16</v>
      </c>
      <c r="HZ598">
        <v>100</v>
      </c>
      <c r="IA598">
        <v>128.36000000000001</v>
      </c>
      <c r="IB598">
        <v>792.12</v>
      </c>
    </row>
    <row r="599" spans="1:236" hidden="1" x14ac:dyDescent="0.25">
      <c r="A599">
        <v>412520</v>
      </c>
      <c r="B599" t="str">
        <f>VLOOKUP(A599,cods!$A$1:$C$345,3,FALSE)</f>
        <v>Sudoeste Paranaense</v>
      </c>
      <c r="C599" t="s">
        <v>545</v>
      </c>
      <c r="D599" t="s">
        <v>236</v>
      </c>
      <c r="E599">
        <v>2020</v>
      </c>
      <c r="F599">
        <v>41069000</v>
      </c>
      <c r="G599" t="s">
        <v>237</v>
      </c>
      <c r="H599" t="s">
        <v>238</v>
      </c>
      <c r="I599" t="s">
        <v>239</v>
      </c>
      <c r="J599" t="s">
        <v>240</v>
      </c>
      <c r="K599" t="s">
        <v>241</v>
      </c>
      <c r="L599">
        <v>1</v>
      </c>
      <c r="O599">
        <v>1</v>
      </c>
      <c r="Q599">
        <v>1</v>
      </c>
      <c r="V599" s="1">
        <v>2042</v>
      </c>
      <c r="W599" s="1">
        <v>2042</v>
      </c>
      <c r="X599" t="s">
        <v>242</v>
      </c>
      <c r="Y599" t="s">
        <v>243</v>
      </c>
      <c r="AA599" s="1">
        <v>9028</v>
      </c>
      <c r="AB599" s="1">
        <v>5181</v>
      </c>
      <c r="AC599" s="1">
        <v>7573</v>
      </c>
      <c r="AD599" s="1">
        <v>7258</v>
      </c>
      <c r="AE599" s="1">
        <v>2614</v>
      </c>
      <c r="AF599" s="1">
        <v>2501</v>
      </c>
      <c r="AG599" s="1">
        <v>2842</v>
      </c>
      <c r="AH599" s="1">
        <v>2729</v>
      </c>
      <c r="AI599" s="1">
        <v>2614</v>
      </c>
      <c r="AJ599" s="1">
        <v>2501</v>
      </c>
      <c r="AK599">
        <v>96.69</v>
      </c>
      <c r="AL599">
        <v>88.95</v>
      </c>
      <c r="AM599">
        <v>479.05</v>
      </c>
      <c r="AN599">
        <v>20.48</v>
      </c>
      <c r="AO599">
        <v>323.62</v>
      </c>
      <c r="AP599">
        <v>325.32</v>
      </c>
      <c r="AQ599">
        <v>345.21</v>
      </c>
      <c r="AR599">
        <v>481.33</v>
      </c>
      <c r="AS599" s="1">
        <v>2550</v>
      </c>
      <c r="AT599" s="1">
        <v>2444</v>
      </c>
      <c r="AU599" s="1">
        <v>2842</v>
      </c>
      <c r="AV599" s="1">
        <v>2729</v>
      </c>
      <c r="AW599">
        <v>458.57</v>
      </c>
      <c r="AX599">
        <v>0</v>
      </c>
      <c r="AY599">
        <v>2.2799999999999998</v>
      </c>
      <c r="AZ599">
        <v>1.7</v>
      </c>
      <c r="BA599">
        <v>280.27999999999997</v>
      </c>
      <c r="BB599" s="1">
        <v>2637</v>
      </c>
      <c r="BC599" s="1">
        <v>2553</v>
      </c>
      <c r="BD599" s="1">
        <v>2550</v>
      </c>
      <c r="BE599" s="1">
        <v>2444</v>
      </c>
      <c r="BF599">
        <v>0</v>
      </c>
      <c r="BH599" s="1">
        <v>5181</v>
      </c>
      <c r="BI599" s="1">
        <v>5194</v>
      </c>
      <c r="BJ599">
        <v>479.05</v>
      </c>
      <c r="BK599">
        <v>556.66</v>
      </c>
      <c r="CI599" s="2">
        <v>2064858.03</v>
      </c>
      <c r="CJ599" s="2">
        <v>2064858.03</v>
      </c>
      <c r="CL599" s="2">
        <v>59019.38</v>
      </c>
      <c r="CM599" s="2">
        <v>2123877.41</v>
      </c>
      <c r="CN599" s="2">
        <v>2113223.15</v>
      </c>
      <c r="CO599">
        <v>0</v>
      </c>
      <c r="CP599" s="2">
        <v>306792.86</v>
      </c>
      <c r="CQ599" s="2">
        <v>293864.59000000003</v>
      </c>
      <c r="CR599" s="2">
        <v>538223.55000000005</v>
      </c>
      <c r="CS599" s="2">
        <v>13548.17</v>
      </c>
      <c r="CT599" s="2">
        <v>351098.31</v>
      </c>
      <c r="CU599" s="2">
        <v>273823.38</v>
      </c>
      <c r="CV599" s="2">
        <v>1360269.57</v>
      </c>
      <c r="CW599" s="2">
        <v>50006.85</v>
      </c>
      <c r="CX599" s="2">
        <v>1919033.08</v>
      </c>
      <c r="CY599">
        <v>0</v>
      </c>
      <c r="CZ599" s="2">
        <v>210260.11</v>
      </c>
      <c r="DA599">
        <v>0</v>
      </c>
      <c r="DB599" s="2">
        <v>151275.54</v>
      </c>
      <c r="DC599" s="2">
        <v>89340.69</v>
      </c>
      <c r="DD599" s="2">
        <v>220678.86</v>
      </c>
      <c r="DE599" s="2">
        <v>544024.85</v>
      </c>
      <c r="DF599" s="2">
        <v>8158.32</v>
      </c>
      <c r="DG599">
        <v>2</v>
      </c>
      <c r="DH599">
        <v>2</v>
      </c>
      <c r="DI599" s="2">
        <v>32300.62</v>
      </c>
      <c r="DJ599" s="2">
        <v>209155.86</v>
      </c>
      <c r="DK599" s="2">
        <v>228837.18</v>
      </c>
      <c r="DL599" s="2">
        <v>544024.85</v>
      </c>
      <c r="DM599">
        <v>0</v>
      </c>
      <c r="DN599" s="2">
        <v>772862.03</v>
      </c>
      <c r="DO599" s="2">
        <v>73388.100000000006</v>
      </c>
      <c r="DP599" s="2">
        <v>42931.09</v>
      </c>
      <c r="DQ599" s="2">
        <v>7075.76</v>
      </c>
      <c r="DR599" s="2">
        <v>123394.95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 t="s">
        <v>244</v>
      </c>
      <c r="EL599">
        <v>0</v>
      </c>
      <c r="EM599">
        <v>0</v>
      </c>
      <c r="EO599">
        <v>584</v>
      </c>
      <c r="EP599">
        <v>0</v>
      </c>
      <c r="EQ599">
        <v>581</v>
      </c>
      <c r="ER599">
        <v>0</v>
      </c>
      <c r="EV599">
        <v>581</v>
      </c>
      <c r="EW599">
        <v>584</v>
      </c>
      <c r="EX599">
        <v>14</v>
      </c>
      <c r="EZ599" s="1">
        <v>2424</v>
      </c>
      <c r="FA599" s="1">
        <v>2359</v>
      </c>
      <c r="FC599">
        <v>639</v>
      </c>
      <c r="FD599">
        <v>0</v>
      </c>
      <c r="FE599">
        <v>639</v>
      </c>
      <c r="FF599">
        <v>1.0900000000000001</v>
      </c>
      <c r="FG599" s="2">
        <v>1392.75</v>
      </c>
      <c r="FH599">
        <v>5.56</v>
      </c>
      <c r="FI599">
        <v>5.98</v>
      </c>
      <c r="FJ599">
        <v>6.01</v>
      </c>
      <c r="FL599">
        <v>42.32</v>
      </c>
      <c r="FM599" s="2">
        <v>269111.77</v>
      </c>
      <c r="FN599">
        <v>100</v>
      </c>
      <c r="FO599">
        <v>67.47</v>
      </c>
      <c r="FP599">
        <v>100</v>
      </c>
      <c r="FQ599">
        <v>107.6</v>
      </c>
      <c r="FR599">
        <v>28.28</v>
      </c>
      <c r="FS599">
        <v>9.68</v>
      </c>
      <c r="FV599">
        <v>10.28</v>
      </c>
      <c r="FW599">
        <v>3.02</v>
      </c>
      <c r="FX599">
        <v>923.11</v>
      </c>
      <c r="FY599">
        <v>35.770000000000003</v>
      </c>
      <c r="GA599">
        <v>119.56</v>
      </c>
      <c r="GB599">
        <v>100</v>
      </c>
      <c r="GD599">
        <v>14.35</v>
      </c>
      <c r="GE599">
        <v>3.94</v>
      </c>
      <c r="GF599">
        <v>488.34</v>
      </c>
      <c r="GG599">
        <v>71.72</v>
      </c>
      <c r="GH599">
        <v>0.5</v>
      </c>
      <c r="GI599">
        <v>65.88</v>
      </c>
      <c r="GJ599">
        <v>26.07</v>
      </c>
      <c r="GK599">
        <v>39.33</v>
      </c>
      <c r="GL599">
        <v>5.98</v>
      </c>
      <c r="GM599">
        <v>1.56</v>
      </c>
      <c r="GN599">
        <v>39.57</v>
      </c>
      <c r="GO599">
        <v>59.7</v>
      </c>
      <c r="GP599">
        <v>25.81</v>
      </c>
      <c r="GQ599">
        <v>1</v>
      </c>
      <c r="GR599">
        <v>2.37</v>
      </c>
      <c r="GS599">
        <v>97.22</v>
      </c>
      <c r="GU599">
        <v>2.78</v>
      </c>
      <c r="GV599">
        <v>89.64</v>
      </c>
      <c r="GW599">
        <v>100</v>
      </c>
      <c r="GX599">
        <v>0.78</v>
      </c>
      <c r="HA599">
        <v>0.78</v>
      </c>
      <c r="HB599">
        <v>32.409999999999997</v>
      </c>
      <c r="HC599">
        <v>4.5999999999999996</v>
      </c>
      <c r="HD599">
        <v>167.13</v>
      </c>
      <c r="HE599">
        <v>67.59</v>
      </c>
      <c r="HF599">
        <v>9.68</v>
      </c>
      <c r="HG599">
        <v>52</v>
      </c>
      <c r="HH599">
        <v>83.88</v>
      </c>
      <c r="HJ599">
        <v>99.53</v>
      </c>
      <c r="HK599">
        <v>1.1599999999999999</v>
      </c>
      <c r="HM599">
        <v>0.63</v>
      </c>
      <c r="HR599">
        <v>0</v>
      </c>
      <c r="HS599">
        <v>0</v>
      </c>
      <c r="HU599">
        <v>100</v>
      </c>
      <c r="HV599">
        <v>100</v>
      </c>
      <c r="HY599">
        <v>0</v>
      </c>
      <c r="HZ599">
        <v>100</v>
      </c>
      <c r="IA599">
        <v>134.34</v>
      </c>
      <c r="IB599">
        <v>847.55</v>
      </c>
    </row>
    <row r="600" spans="1:236" hidden="1" x14ac:dyDescent="0.25">
      <c r="A600">
        <v>412535</v>
      </c>
      <c r="B600" t="str">
        <f>VLOOKUP(A600,cods!$A$1:$C$345,3,FALSE)</f>
        <v>Noroeste Paranaense</v>
      </c>
      <c r="C600" t="s">
        <v>546</v>
      </c>
      <c r="D600" t="s">
        <v>236</v>
      </c>
      <c r="E600">
        <v>2021</v>
      </c>
      <c r="F600">
        <v>41069000</v>
      </c>
      <c r="G600" t="s">
        <v>237</v>
      </c>
      <c r="H600" t="s">
        <v>238</v>
      </c>
      <c r="I600" t="s">
        <v>239</v>
      </c>
      <c r="J600" t="s">
        <v>240</v>
      </c>
      <c r="K600" t="s">
        <v>241</v>
      </c>
      <c r="L600">
        <v>1</v>
      </c>
      <c r="O600">
        <v>1</v>
      </c>
      <c r="Q600">
        <v>0</v>
      </c>
      <c r="V600" s="1">
        <v>2042</v>
      </c>
      <c r="W600" s="1">
        <v>2042</v>
      </c>
      <c r="X600" t="s">
        <v>247</v>
      </c>
      <c r="Y600" t="s">
        <v>243</v>
      </c>
      <c r="AA600" s="1">
        <v>5532</v>
      </c>
      <c r="AB600" s="1">
        <v>3241</v>
      </c>
      <c r="AC600" s="1">
        <v>5531</v>
      </c>
      <c r="AD600" s="1">
        <v>5585</v>
      </c>
      <c r="AE600" s="1">
        <v>2206</v>
      </c>
      <c r="AF600" s="1">
        <v>2173</v>
      </c>
      <c r="AG600" s="1">
        <v>2314</v>
      </c>
      <c r="AH600" s="1">
        <v>2270</v>
      </c>
      <c r="AI600" s="1">
        <v>2206</v>
      </c>
      <c r="AJ600" s="1">
        <v>2173</v>
      </c>
      <c r="AK600">
        <v>54.88</v>
      </c>
      <c r="AL600">
        <v>37.46</v>
      </c>
      <c r="AM600">
        <v>364.23</v>
      </c>
      <c r="AN600">
        <v>0</v>
      </c>
      <c r="AO600">
        <v>275.37</v>
      </c>
      <c r="AP600">
        <v>275.37</v>
      </c>
      <c r="AQ600">
        <v>290.89</v>
      </c>
      <c r="AR600">
        <v>365.85</v>
      </c>
      <c r="AS600" s="1">
        <v>2087</v>
      </c>
      <c r="AT600" s="1">
        <v>2066</v>
      </c>
      <c r="AU600" s="1">
        <v>2314</v>
      </c>
      <c r="AV600" s="1">
        <v>2270</v>
      </c>
      <c r="AW600">
        <v>364.23</v>
      </c>
      <c r="AX600">
        <v>0</v>
      </c>
      <c r="AY600">
        <v>1.62</v>
      </c>
      <c r="AZ600">
        <v>0</v>
      </c>
      <c r="BA600">
        <v>248.49</v>
      </c>
      <c r="BB600" s="1">
        <v>2333</v>
      </c>
      <c r="BC600" s="1">
        <v>2302</v>
      </c>
      <c r="BD600" s="1">
        <v>2087</v>
      </c>
      <c r="BE600" s="1">
        <v>2066</v>
      </c>
      <c r="BF600">
        <v>0</v>
      </c>
      <c r="BH600" s="1">
        <v>3241</v>
      </c>
      <c r="BI600" s="1">
        <v>3272</v>
      </c>
      <c r="BJ600">
        <v>364.23</v>
      </c>
      <c r="BK600">
        <v>247.89</v>
      </c>
      <c r="CI600" s="2">
        <v>1825594.77</v>
      </c>
      <c r="CJ600" s="2">
        <v>1825594.77</v>
      </c>
      <c r="CL600" s="2">
        <v>35931.019999999997</v>
      </c>
      <c r="CM600" s="2">
        <v>1861525.79</v>
      </c>
      <c r="CN600" s="2">
        <v>1767516.52</v>
      </c>
      <c r="CO600">
        <v>0</v>
      </c>
      <c r="CP600" s="2">
        <v>329152.44</v>
      </c>
      <c r="CQ600" s="2">
        <v>225100.32</v>
      </c>
      <c r="CR600" s="2">
        <v>412905.55</v>
      </c>
      <c r="CS600" s="2">
        <v>11990.75</v>
      </c>
      <c r="CT600" s="2">
        <v>215099.39</v>
      </c>
      <c r="CU600" s="2">
        <v>230674.09</v>
      </c>
      <c r="CV600" s="2">
        <v>1030555.6</v>
      </c>
      <c r="CW600" s="2">
        <v>142657.85</v>
      </c>
      <c r="CX600" s="2">
        <v>1562231.71</v>
      </c>
      <c r="CY600">
        <v>0</v>
      </c>
      <c r="CZ600" s="2">
        <v>140779.49</v>
      </c>
      <c r="DA600">
        <v>0</v>
      </c>
      <c r="DB600" s="2">
        <v>130879.25</v>
      </c>
      <c r="DC600" s="2">
        <v>114612.63</v>
      </c>
      <c r="DD600" s="2">
        <v>614978.93000000005</v>
      </c>
      <c r="DE600" s="2">
        <v>73147.13</v>
      </c>
      <c r="DG600">
        <v>2</v>
      </c>
      <c r="DH600">
        <v>2</v>
      </c>
      <c r="DI600" s="2">
        <v>29006.57</v>
      </c>
      <c r="DJ600" s="2">
        <v>133626.14000000001</v>
      </c>
      <c r="DK600" s="2">
        <v>688126.06</v>
      </c>
      <c r="DO600">
        <v>16.52</v>
      </c>
      <c r="DP600" s="2">
        <v>66810.100000000006</v>
      </c>
      <c r="DQ600" s="2">
        <v>75847.75</v>
      </c>
      <c r="DR600" s="2">
        <v>142674.37</v>
      </c>
      <c r="DU600">
        <v>0</v>
      </c>
      <c r="EK600" t="s">
        <v>244</v>
      </c>
      <c r="EL600">
        <v>0</v>
      </c>
      <c r="EM600">
        <v>0</v>
      </c>
      <c r="EO600">
        <v>250</v>
      </c>
      <c r="EP600">
        <v>0</v>
      </c>
      <c r="EQ600">
        <v>248</v>
      </c>
      <c r="ER600">
        <v>0</v>
      </c>
      <c r="EV600">
        <v>248</v>
      </c>
      <c r="EW600">
        <v>250</v>
      </c>
      <c r="EX600">
        <v>13</v>
      </c>
      <c r="EZ600" s="1">
        <v>3282</v>
      </c>
      <c r="FA600" s="1">
        <v>3114</v>
      </c>
      <c r="FB600" s="2">
        <v>152669.43</v>
      </c>
      <c r="FC600">
        <v>212</v>
      </c>
      <c r="FD600">
        <v>0</v>
      </c>
      <c r="FE600">
        <v>212</v>
      </c>
      <c r="FF600">
        <v>1.05</v>
      </c>
      <c r="FG600" s="2">
        <v>1146</v>
      </c>
      <c r="FH600">
        <v>5.37</v>
      </c>
      <c r="FI600">
        <v>6.28</v>
      </c>
      <c r="FJ600">
        <v>6.28</v>
      </c>
      <c r="FL600">
        <v>41.2</v>
      </c>
      <c r="FM600" s="2">
        <v>206452.77</v>
      </c>
      <c r="FN600">
        <v>100</v>
      </c>
      <c r="FO600">
        <v>75.27</v>
      </c>
      <c r="FP600">
        <v>100</v>
      </c>
      <c r="FQ600">
        <v>116.86</v>
      </c>
      <c r="FR600">
        <v>20.49</v>
      </c>
      <c r="FS600">
        <v>10.01</v>
      </c>
      <c r="FV600">
        <v>10.58</v>
      </c>
      <c r="FW600">
        <v>3.12</v>
      </c>
      <c r="FX600">
        <v>735.25</v>
      </c>
      <c r="FY600">
        <v>19.920000000000002</v>
      </c>
      <c r="GA600">
        <v>135.74</v>
      </c>
      <c r="GB600">
        <v>100</v>
      </c>
      <c r="GD600">
        <v>13.3</v>
      </c>
      <c r="GE600">
        <v>3.54</v>
      </c>
      <c r="GF600">
        <v>449.63</v>
      </c>
      <c r="GG600">
        <v>79.510000000000005</v>
      </c>
      <c r="GH600">
        <v>5.05</v>
      </c>
      <c r="GI600">
        <v>56.45</v>
      </c>
      <c r="GJ600">
        <v>22.62</v>
      </c>
      <c r="GK600">
        <v>35.25</v>
      </c>
      <c r="GL600">
        <v>7.82</v>
      </c>
      <c r="GM600">
        <v>1.59</v>
      </c>
      <c r="GN600">
        <v>40.07</v>
      </c>
      <c r="GO600">
        <v>62.45</v>
      </c>
      <c r="GP600">
        <v>20.87</v>
      </c>
      <c r="GQ600">
        <v>1.1599999999999999</v>
      </c>
      <c r="GR600">
        <v>2.81</v>
      </c>
      <c r="GS600">
        <v>98.07</v>
      </c>
      <c r="GU600">
        <v>1.93</v>
      </c>
      <c r="GV600">
        <v>90.6</v>
      </c>
      <c r="GW600">
        <v>100</v>
      </c>
      <c r="GX600">
        <v>0.91</v>
      </c>
      <c r="HA600">
        <v>0.91</v>
      </c>
      <c r="HB600">
        <v>24.73</v>
      </c>
      <c r="HC600">
        <v>5.37</v>
      </c>
      <c r="HD600">
        <v>113.22</v>
      </c>
      <c r="HE600">
        <v>75.27</v>
      </c>
      <c r="HF600">
        <v>10.01</v>
      </c>
      <c r="HG600">
        <v>63.65</v>
      </c>
      <c r="HH600">
        <v>99.98</v>
      </c>
      <c r="HJ600">
        <v>99.56</v>
      </c>
      <c r="HK600">
        <v>0.68</v>
      </c>
      <c r="HM600">
        <v>0.87</v>
      </c>
      <c r="HR600">
        <v>0</v>
      </c>
      <c r="HS600">
        <v>0</v>
      </c>
      <c r="HU600">
        <v>100</v>
      </c>
      <c r="HV600">
        <v>100</v>
      </c>
      <c r="HX600">
        <v>49.03</v>
      </c>
      <c r="HY600">
        <v>0</v>
      </c>
      <c r="HZ600">
        <v>100</v>
      </c>
      <c r="IA600">
        <v>137.25</v>
      </c>
      <c r="IB600">
        <v>702.37</v>
      </c>
    </row>
    <row r="601" spans="1:236" hidden="1" x14ac:dyDescent="0.25">
      <c r="A601">
        <v>412535</v>
      </c>
      <c r="B601" t="str">
        <f>VLOOKUP(A601,cods!$A$1:$C$345,3,FALSE)</f>
        <v>Noroeste Paranaense</v>
      </c>
      <c r="C601" t="s">
        <v>546</v>
      </c>
      <c r="D601" t="s">
        <v>236</v>
      </c>
      <c r="E601">
        <v>2020</v>
      </c>
      <c r="F601">
        <v>41069000</v>
      </c>
      <c r="G601" t="s">
        <v>237</v>
      </c>
      <c r="H601" t="s">
        <v>238</v>
      </c>
      <c r="I601" t="s">
        <v>239</v>
      </c>
      <c r="J601" t="s">
        <v>240</v>
      </c>
      <c r="K601" t="s">
        <v>241</v>
      </c>
      <c r="L601">
        <v>1</v>
      </c>
      <c r="O601">
        <v>1</v>
      </c>
      <c r="Q601">
        <v>0</v>
      </c>
      <c r="V601" s="1">
        <v>2042</v>
      </c>
      <c r="W601" s="1">
        <v>2042</v>
      </c>
      <c r="X601" t="s">
        <v>247</v>
      </c>
      <c r="Y601" t="s">
        <v>243</v>
      </c>
      <c r="AA601" s="1">
        <v>5586</v>
      </c>
      <c r="AB601" s="1">
        <v>3272</v>
      </c>
      <c r="AC601" s="1">
        <v>5585</v>
      </c>
      <c r="AD601" s="1">
        <v>5640</v>
      </c>
      <c r="AE601" s="1">
        <v>2173</v>
      </c>
      <c r="AF601" s="1">
        <v>2125</v>
      </c>
      <c r="AG601" s="1">
        <v>2270</v>
      </c>
      <c r="AH601" s="1">
        <v>2222</v>
      </c>
      <c r="AI601" s="1">
        <v>2173</v>
      </c>
      <c r="AJ601" s="1">
        <v>2125</v>
      </c>
      <c r="AK601">
        <v>37.46</v>
      </c>
      <c r="AL601">
        <v>31.8</v>
      </c>
      <c r="AM601">
        <v>374.14</v>
      </c>
      <c r="AN601">
        <v>0</v>
      </c>
      <c r="AO601">
        <v>268.3</v>
      </c>
      <c r="AP601">
        <v>268.3</v>
      </c>
      <c r="AQ601">
        <v>283.31</v>
      </c>
      <c r="AR601">
        <v>374.14</v>
      </c>
      <c r="AS601" s="1">
        <v>2066</v>
      </c>
      <c r="AT601" s="1">
        <v>2025</v>
      </c>
      <c r="AU601" s="1">
        <v>2270</v>
      </c>
      <c r="AV601" s="1">
        <v>2222</v>
      </c>
      <c r="AW601">
        <v>374.14</v>
      </c>
      <c r="AX601">
        <v>0</v>
      </c>
      <c r="AY601">
        <v>0</v>
      </c>
      <c r="AZ601">
        <v>0</v>
      </c>
      <c r="BA601">
        <v>242.82</v>
      </c>
      <c r="BB601" s="1">
        <v>2302</v>
      </c>
      <c r="BC601" s="1">
        <v>2263</v>
      </c>
      <c r="BD601" s="1">
        <v>2066</v>
      </c>
      <c r="BE601" s="1">
        <v>2025</v>
      </c>
      <c r="BF601">
        <v>0</v>
      </c>
      <c r="BH601" s="1">
        <v>3272</v>
      </c>
      <c r="BI601" s="1">
        <v>3305</v>
      </c>
      <c r="BJ601">
        <v>374.14</v>
      </c>
      <c r="BK601">
        <v>294.87</v>
      </c>
      <c r="CI601" s="2">
        <v>1623879.94</v>
      </c>
      <c r="CJ601" s="2">
        <v>1623879.94</v>
      </c>
      <c r="CL601" s="2">
        <v>38503.65</v>
      </c>
      <c r="CM601" s="2">
        <v>1662383.59</v>
      </c>
      <c r="CN601" s="2">
        <v>1672916.27</v>
      </c>
      <c r="CO601">
        <v>0</v>
      </c>
      <c r="CP601" s="2">
        <v>225100.32</v>
      </c>
      <c r="CQ601" s="2">
        <v>228525.47</v>
      </c>
      <c r="CR601" s="2">
        <v>415778.24</v>
      </c>
      <c r="CS601" s="2">
        <v>7003.72</v>
      </c>
      <c r="CT601" s="2">
        <v>219765.81</v>
      </c>
      <c r="CU601" s="2">
        <v>239950.59</v>
      </c>
      <c r="CV601" s="2">
        <v>1023444.33</v>
      </c>
      <c r="CW601" s="2">
        <v>68446.009999999995</v>
      </c>
      <c r="CX601" s="2">
        <v>1400778.52</v>
      </c>
      <c r="CY601">
        <v>0</v>
      </c>
      <c r="CZ601" s="2">
        <v>113513.19</v>
      </c>
      <c r="DA601">
        <v>0</v>
      </c>
      <c r="DB601" s="2">
        <v>118157.25</v>
      </c>
      <c r="DC601" s="2">
        <v>103082.01</v>
      </c>
      <c r="DD601" s="2">
        <v>144668.20000000001</v>
      </c>
      <c r="DE601" s="2">
        <v>266732.01</v>
      </c>
      <c r="DF601" s="2">
        <v>34155</v>
      </c>
      <c r="DG601">
        <v>2</v>
      </c>
      <c r="DH601">
        <v>2</v>
      </c>
      <c r="DI601" s="2">
        <v>22788.720000000001</v>
      </c>
      <c r="DJ601" s="2">
        <v>92292.98</v>
      </c>
      <c r="DK601" s="2">
        <v>231122.78</v>
      </c>
      <c r="DL601" s="2">
        <v>208119.83</v>
      </c>
      <c r="DM601" s="2">
        <v>6312.6</v>
      </c>
      <c r="DN601" s="2">
        <v>445555.21</v>
      </c>
      <c r="DO601">
        <v>15.56</v>
      </c>
      <c r="DP601" s="2">
        <v>47020.92</v>
      </c>
      <c r="DQ601" s="2">
        <v>21425.09</v>
      </c>
      <c r="DR601" s="2">
        <v>68461.570000000007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 t="s">
        <v>244</v>
      </c>
      <c r="EL601">
        <v>0</v>
      </c>
      <c r="EM601">
        <v>0</v>
      </c>
      <c r="EO601">
        <v>256</v>
      </c>
      <c r="EP601">
        <v>0</v>
      </c>
      <c r="EQ601">
        <v>255</v>
      </c>
      <c r="ER601">
        <v>0</v>
      </c>
      <c r="EV601">
        <v>255</v>
      </c>
      <c r="EW601">
        <v>256</v>
      </c>
      <c r="EX601">
        <v>14</v>
      </c>
      <c r="EZ601" s="1">
        <v>2211</v>
      </c>
      <c r="FA601" s="1">
        <v>2107</v>
      </c>
      <c r="FB601" s="2">
        <v>1038.6199999999999</v>
      </c>
      <c r="FC601">
        <v>255</v>
      </c>
      <c r="FD601">
        <v>0</v>
      </c>
      <c r="FE601">
        <v>255</v>
      </c>
      <c r="FF601">
        <v>1.05</v>
      </c>
      <c r="FG601" s="2">
        <v>1123</v>
      </c>
      <c r="FH601">
        <v>4.9400000000000004</v>
      </c>
      <c r="FI601">
        <v>5.73</v>
      </c>
      <c r="FJ601">
        <v>5.73</v>
      </c>
      <c r="FL601">
        <v>46.81</v>
      </c>
      <c r="FM601" s="2">
        <v>207889.12</v>
      </c>
      <c r="FN601">
        <v>100</v>
      </c>
      <c r="FO601">
        <v>71.709999999999994</v>
      </c>
      <c r="FP601">
        <v>100</v>
      </c>
      <c r="FQ601">
        <v>115.93</v>
      </c>
      <c r="FR601">
        <v>24.28</v>
      </c>
      <c r="FS601">
        <v>9.9499999999999993</v>
      </c>
      <c r="FV601">
        <v>10.51</v>
      </c>
      <c r="FW601">
        <v>3.15</v>
      </c>
      <c r="FX601">
        <v>712.06</v>
      </c>
      <c r="FY601">
        <v>15.17</v>
      </c>
      <c r="GA601">
        <v>130.97</v>
      </c>
      <c r="GB601">
        <v>100</v>
      </c>
      <c r="GD601">
        <v>13.88</v>
      </c>
      <c r="GE601">
        <v>3.61</v>
      </c>
      <c r="GF601">
        <v>455.67</v>
      </c>
      <c r="GG601">
        <v>75.72</v>
      </c>
      <c r="GH601">
        <v>-0.63</v>
      </c>
      <c r="GI601">
        <v>63.02</v>
      </c>
      <c r="GJ601">
        <v>25.6</v>
      </c>
      <c r="GK601">
        <v>40.380000000000003</v>
      </c>
      <c r="GL601">
        <v>4.22</v>
      </c>
      <c r="GM601">
        <v>1.4</v>
      </c>
      <c r="GN601">
        <v>40.630000000000003</v>
      </c>
      <c r="GO601">
        <v>64.069999999999993</v>
      </c>
      <c r="GP601">
        <v>21.47</v>
      </c>
      <c r="GQ601">
        <v>0.68</v>
      </c>
      <c r="GR601">
        <v>2.23</v>
      </c>
      <c r="GS601">
        <v>97.68</v>
      </c>
      <c r="GU601">
        <v>2.3199999999999998</v>
      </c>
      <c r="GV601">
        <v>91.07</v>
      </c>
      <c r="GW601">
        <v>100</v>
      </c>
      <c r="GX601">
        <v>0.93</v>
      </c>
      <c r="HA601">
        <v>0.93</v>
      </c>
      <c r="HB601">
        <v>28.29</v>
      </c>
      <c r="HC601">
        <v>8.3699999999999992</v>
      </c>
      <c r="HD601">
        <v>134.93</v>
      </c>
      <c r="HE601">
        <v>71.709999999999994</v>
      </c>
      <c r="HF601">
        <v>9.9499999999999993</v>
      </c>
      <c r="HG601">
        <v>48.75</v>
      </c>
      <c r="HH601">
        <v>99.98</v>
      </c>
      <c r="HJ601">
        <v>100</v>
      </c>
      <c r="HK601">
        <v>0.79</v>
      </c>
      <c r="HM601">
        <v>0.75</v>
      </c>
      <c r="HR601">
        <v>0</v>
      </c>
      <c r="HS601">
        <v>0</v>
      </c>
      <c r="HU601">
        <v>100</v>
      </c>
      <c r="HV601">
        <v>100</v>
      </c>
      <c r="HX601">
        <v>0.49</v>
      </c>
      <c r="HY601">
        <v>0</v>
      </c>
      <c r="HZ601">
        <v>100</v>
      </c>
      <c r="IA601">
        <v>139.99</v>
      </c>
      <c r="IB601">
        <v>681.31</v>
      </c>
    </row>
    <row r="602" spans="1:236" hidden="1" x14ac:dyDescent="0.25">
      <c r="A602">
        <v>412540</v>
      </c>
      <c r="B602" t="str">
        <f>VLOOKUP(A602,cods!$A$1:$C$345,3,FALSE)</f>
        <v>Norte Pioneiro Paranaense</v>
      </c>
      <c r="C602" t="s">
        <v>547</v>
      </c>
      <c r="D602" t="s">
        <v>236</v>
      </c>
      <c r="E602">
        <v>2021</v>
      </c>
      <c r="F602">
        <v>41069000</v>
      </c>
      <c r="G602" t="s">
        <v>237</v>
      </c>
      <c r="H602" t="s">
        <v>238</v>
      </c>
      <c r="I602" t="s">
        <v>239</v>
      </c>
      <c r="J602" t="s">
        <v>240</v>
      </c>
      <c r="K602" t="s">
        <v>241</v>
      </c>
      <c r="L602">
        <v>1</v>
      </c>
      <c r="O602">
        <v>1</v>
      </c>
      <c r="Q602">
        <v>0</v>
      </c>
      <c r="V602" s="1">
        <v>2042</v>
      </c>
      <c r="W602" s="1">
        <v>2042</v>
      </c>
      <c r="X602" t="s">
        <v>247</v>
      </c>
      <c r="Y602" t="s">
        <v>243</v>
      </c>
      <c r="AA602" s="1">
        <v>6115</v>
      </c>
      <c r="AB602" s="1">
        <v>3629</v>
      </c>
      <c r="AC602" s="1">
        <v>4917</v>
      </c>
      <c r="AD602" s="1">
        <v>4947</v>
      </c>
      <c r="AE602" s="1">
        <v>1702</v>
      </c>
      <c r="AF602" s="1">
        <v>1706</v>
      </c>
      <c r="AG602" s="1">
        <v>1780</v>
      </c>
      <c r="AH602" s="1">
        <v>1792</v>
      </c>
      <c r="AI602" s="1">
        <v>1702</v>
      </c>
      <c r="AJ602" s="1">
        <v>1706</v>
      </c>
      <c r="AK602">
        <v>24.08</v>
      </c>
      <c r="AL602">
        <v>24.2</v>
      </c>
      <c r="AM602">
        <v>233.22</v>
      </c>
      <c r="AN602">
        <v>233.22</v>
      </c>
      <c r="AO602">
        <v>171.46</v>
      </c>
      <c r="AP602">
        <v>171.46</v>
      </c>
      <c r="AQ602">
        <v>190.01</v>
      </c>
      <c r="AR602">
        <v>233.22</v>
      </c>
      <c r="AS602" s="1">
        <v>1639</v>
      </c>
      <c r="AT602" s="1">
        <v>1649</v>
      </c>
      <c r="AU602" s="1">
        <v>1780</v>
      </c>
      <c r="AV602" s="1">
        <v>1792</v>
      </c>
      <c r="AW602">
        <v>0</v>
      </c>
      <c r="AX602">
        <v>0</v>
      </c>
      <c r="AY602">
        <v>0</v>
      </c>
      <c r="AZ602">
        <v>0</v>
      </c>
      <c r="BA602">
        <v>155.29</v>
      </c>
      <c r="BB602" s="1">
        <v>1903</v>
      </c>
      <c r="BC602" s="1">
        <v>1892</v>
      </c>
      <c r="BD602" s="1">
        <v>1639</v>
      </c>
      <c r="BE602" s="1">
        <v>1649</v>
      </c>
      <c r="BF602">
        <v>0.25</v>
      </c>
      <c r="BH602" s="1">
        <v>3629</v>
      </c>
      <c r="BI602" s="1">
        <v>3656</v>
      </c>
      <c r="BJ602">
        <v>233.22</v>
      </c>
      <c r="BK602">
        <v>216.41</v>
      </c>
      <c r="CI602" s="2">
        <v>1072219.6000000001</v>
      </c>
      <c r="CJ602" s="2">
        <v>1072219.6000000001</v>
      </c>
      <c r="CL602" s="2">
        <v>25372.65</v>
      </c>
      <c r="CM602" s="2">
        <v>1097592.25</v>
      </c>
      <c r="CN602" s="2">
        <v>1058996.01</v>
      </c>
      <c r="CO602">
        <v>0</v>
      </c>
      <c r="CP602" s="2">
        <v>178024.14</v>
      </c>
      <c r="CQ602" s="2">
        <v>133753.78</v>
      </c>
      <c r="CR602" s="2">
        <v>604989.73</v>
      </c>
      <c r="CS602" s="2">
        <v>41676.79</v>
      </c>
      <c r="CT602" s="2">
        <v>180141.07</v>
      </c>
      <c r="CU602" s="2">
        <v>144514.35</v>
      </c>
      <c r="CV602" s="2">
        <v>1074042.72</v>
      </c>
      <c r="CW602" s="2">
        <v>18282.259999999998</v>
      </c>
      <c r="CX602" s="2">
        <v>1321975.6200000001</v>
      </c>
      <c r="CY602">
        <v>0</v>
      </c>
      <c r="CZ602" s="2">
        <v>75805.5</v>
      </c>
      <c r="DA602">
        <v>0</v>
      </c>
      <c r="DB602" s="2">
        <v>77266.94</v>
      </c>
      <c r="DD602" s="2">
        <v>152549.51</v>
      </c>
      <c r="DE602" s="2">
        <v>360479.4</v>
      </c>
      <c r="DF602" s="2">
        <v>19433.919999999998</v>
      </c>
      <c r="DG602">
        <v>4</v>
      </c>
      <c r="DH602">
        <v>6</v>
      </c>
      <c r="DI602" s="2">
        <v>25453.84</v>
      </c>
      <c r="DK602" s="2">
        <v>532462.82999999996</v>
      </c>
      <c r="DN602" s="2">
        <v>532462.82999999996</v>
      </c>
      <c r="DO602">
        <v>86.69</v>
      </c>
      <c r="DP602" s="2">
        <v>14490.77</v>
      </c>
      <c r="DQ602" s="2">
        <v>3791.49</v>
      </c>
      <c r="DR602" s="2">
        <v>18368.95</v>
      </c>
      <c r="DU602">
        <v>0</v>
      </c>
      <c r="EK602" t="s">
        <v>244</v>
      </c>
      <c r="EL602">
        <v>0</v>
      </c>
      <c r="EM602">
        <v>0</v>
      </c>
      <c r="EO602">
        <v>253</v>
      </c>
      <c r="EP602">
        <v>0</v>
      </c>
      <c r="EQ602">
        <v>249</v>
      </c>
      <c r="ER602">
        <v>0</v>
      </c>
      <c r="EV602">
        <v>249</v>
      </c>
      <c r="EW602">
        <v>253</v>
      </c>
      <c r="EX602">
        <v>1</v>
      </c>
      <c r="EZ602" s="1">
        <v>1477</v>
      </c>
      <c r="FA602" s="1">
        <v>1429</v>
      </c>
      <c r="FB602" s="2">
        <v>103798.86</v>
      </c>
      <c r="FC602">
        <v>250</v>
      </c>
      <c r="FD602">
        <v>0</v>
      </c>
      <c r="FE602">
        <v>250</v>
      </c>
      <c r="FF602">
        <v>1.05</v>
      </c>
      <c r="FG602">
        <v>357.2</v>
      </c>
      <c r="FH602">
        <v>6.96</v>
      </c>
      <c r="FI602">
        <v>5.64</v>
      </c>
      <c r="FJ602">
        <v>5.64</v>
      </c>
      <c r="FL602">
        <v>56.7</v>
      </c>
      <c r="FM602" s="2">
        <v>120997.95</v>
      </c>
      <c r="FN602">
        <v>100</v>
      </c>
      <c r="FO602">
        <v>73.599999999999994</v>
      </c>
      <c r="FP602">
        <v>100</v>
      </c>
      <c r="FQ602">
        <v>81.11</v>
      </c>
      <c r="FR602">
        <v>18.440000000000001</v>
      </c>
      <c r="FS602">
        <v>8</v>
      </c>
      <c r="FV602">
        <v>8.8699999999999992</v>
      </c>
      <c r="FW602">
        <v>6.19</v>
      </c>
      <c r="FX602">
        <v>288.33</v>
      </c>
      <c r="FY602">
        <v>12.72</v>
      </c>
      <c r="GA602">
        <v>95.25</v>
      </c>
      <c r="GB602">
        <v>100</v>
      </c>
      <c r="GD602">
        <v>10.88</v>
      </c>
      <c r="GE602">
        <v>5.65</v>
      </c>
      <c r="GF602">
        <v>601.37</v>
      </c>
      <c r="GG602">
        <v>81.56</v>
      </c>
      <c r="GH602">
        <v>3.52</v>
      </c>
      <c r="GI602">
        <v>100.17</v>
      </c>
      <c r="GJ602">
        <v>56.42</v>
      </c>
      <c r="GK602">
        <v>69.900000000000006</v>
      </c>
      <c r="GL602">
        <v>1.71</v>
      </c>
      <c r="GM602">
        <v>2.37</v>
      </c>
      <c r="GN602">
        <v>56.33</v>
      </c>
      <c r="GO602">
        <v>69.78</v>
      </c>
      <c r="GP602">
        <v>16.77</v>
      </c>
      <c r="GQ602">
        <v>3.88</v>
      </c>
      <c r="GR602">
        <v>2.37</v>
      </c>
      <c r="GS602">
        <v>97.69</v>
      </c>
      <c r="GU602">
        <v>2.31</v>
      </c>
      <c r="GV602">
        <v>92.05</v>
      </c>
      <c r="GW602">
        <v>100</v>
      </c>
      <c r="GX602">
        <v>2.93</v>
      </c>
      <c r="HA602">
        <v>2.93</v>
      </c>
      <c r="HB602">
        <v>26.4</v>
      </c>
      <c r="HC602">
        <v>6.98</v>
      </c>
      <c r="HD602">
        <v>98.9</v>
      </c>
      <c r="HE602">
        <v>73.599999999999994</v>
      </c>
      <c r="HF602">
        <v>8</v>
      </c>
      <c r="HG602">
        <v>58.39</v>
      </c>
      <c r="HH602">
        <v>80.41</v>
      </c>
      <c r="HJ602">
        <v>100</v>
      </c>
      <c r="HK602">
        <v>0.93</v>
      </c>
      <c r="HM602">
        <v>0.83</v>
      </c>
      <c r="HR602">
        <v>0</v>
      </c>
      <c r="HS602">
        <v>0</v>
      </c>
      <c r="HU602">
        <v>100</v>
      </c>
      <c r="HV602">
        <v>100</v>
      </c>
      <c r="HX602">
        <v>72.64</v>
      </c>
      <c r="HY602">
        <v>0</v>
      </c>
      <c r="HZ602">
        <v>100</v>
      </c>
      <c r="IB602">
        <v>275.08999999999997</v>
      </c>
    </row>
    <row r="603" spans="1:236" hidden="1" x14ac:dyDescent="0.25">
      <c r="A603">
        <v>412540</v>
      </c>
      <c r="B603" t="str">
        <f>VLOOKUP(A603,cods!$A$1:$C$345,3,FALSE)</f>
        <v>Norte Pioneiro Paranaense</v>
      </c>
      <c r="C603" t="s">
        <v>547</v>
      </c>
      <c r="D603" t="s">
        <v>236</v>
      </c>
      <c r="E603">
        <v>2020</v>
      </c>
      <c r="F603">
        <v>41069000</v>
      </c>
      <c r="G603" t="s">
        <v>237</v>
      </c>
      <c r="H603" t="s">
        <v>238</v>
      </c>
      <c r="I603" t="s">
        <v>239</v>
      </c>
      <c r="J603" t="s">
        <v>240</v>
      </c>
      <c r="K603" t="s">
        <v>241</v>
      </c>
      <c r="L603">
        <v>1</v>
      </c>
      <c r="O603">
        <v>1</v>
      </c>
      <c r="Q603">
        <v>0</v>
      </c>
      <c r="V603" s="1">
        <v>2042</v>
      </c>
      <c r="W603" s="1">
        <v>2042</v>
      </c>
      <c r="X603" t="s">
        <v>247</v>
      </c>
      <c r="Y603" t="s">
        <v>243</v>
      </c>
      <c r="AA603" s="1">
        <v>6160</v>
      </c>
      <c r="AB603" s="1">
        <v>3656</v>
      </c>
      <c r="AC603" s="1">
        <v>4947</v>
      </c>
      <c r="AD603" s="1">
        <v>4815</v>
      </c>
      <c r="AE603" s="1">
        <v>1706</v>
      </c>
      <c r="AF603" s="1">
        <v>1664</v>
      </c>
      <c r="AG603" s="1">
        <v>1792</v>
      </c>
      <c r="AH603" s="1">
        <v>1750</v>
      </c>
      <c r="AI603" s="1">
        <v>1706</v>
      </c>
      <c r="AJ603" s="1">
        <v>1664</v>
      </c>
      <c r="AK603">
        <v>24.2</v>
      </c>
      <c r="AL603">
        <v>22.4</v>
      </c>
      <c r="AM603">
        <v>230.21</v>
      </c>
      <c r="AN603">
        <v>230.21</v>
      </c>
      <c r="AO603">
        <v>173.29</v>
      </c>
      <c r="AP603">
        <v>173.29</v>
      </c>
      <c r="AQ603">
        <v>190.83</v>
      </c>
      <c r="AR603">
        <v>230.21</v>
      </c>
      <c r="AS603" s="1">
        <v>1649</v>
      </c>
      <c r="AT603" s="1">
        <v>1605</v>
      </c>
      <c r="AU603" s="1">
        <v>1792</v>
      </c>
      <c r="AV603" s="1">
        <v>1750</v>
      </c>
      <c r="AW603">
        <v>0</v>
      </c>
      <c r="AX603">
        <v>0</v>
      </c>
      <c r="AY603">
        <v>0</v>
      </c>
      <c r="AZ603">
        <v>0</v>
      </c>
      <c r="BA603">
        <v>158.03</v>
      </c>
      <c r="BB603" s="1">
        <v>1892</v>
      </c>
      <c r="BC603" s="1">
        <v>1848</v>
      </c>
      <c r="BD603" s="1">
        <v>1649</v>
      </c>
      <c r="BE603" s="1">
        <v>1605</v>
      </c>
      <c r="BF603">
        <v>0.27</v>
      </c>
      <c r="BH603" s="1">
        <v>3656</v>
      </c>
      <c r="BI603" s="1">
        <v>3683</v>
      </c>
      <c r="BJ603">
        <v>230.21</v>
      </c>
      <c r="BK603">
        <v>192.1</v>
      </c>
      <c r="CI603" s="2">
        <v>995910.79</v>
      </c>
      <c r="CJ603" s="2">
        <v>995910.79</v>
      </c>
      <c r="CL603" s="2">
        <v>37789.47</v>
      </c>
      <c r="CM603" s="2">
        <v>1033700.26</v>
      </c>
      <c r="CN603" s="2">
        <v>1040729.96</v>
      </c>
      <c r="CO603">
        <v>0</v>
      </c>
      <c r="CP603" s="2">
        <v>133753.78</v>
      </c>
      <c r="CQ603" s="2">
        <v>141812.45000000001</v>
      </c>
      <c r="CR603" s="2">
        <v>767599.75</v>
      </c>
      <c r="CS603" s="2">
        <v>49173.39</v>
      </c>
      <c r="CT603" s="2">
        <v>125858.6</v>
      </c>
      <c r="CU603" s="2">
        <v>148499.79999999999</v>
      </c>
      <c r="CV603" s="2">
        <v>1195876.57</v>
      </c>
      <c r="CW603" s="2">
        <v>10789.61</v>
      </c>
      <c r="CX603" s="2">
        <v>1505555.12</v>
      </c>
      <c r="CY603">
        <v>0</v>
      </c>
      <c r="CZ603" s="2">
        <v>63991.96</v>
      </c>
      <c r="DA603">
        <v>0</v>
      </c>
      <c r="DB603" s="2">
        <v>73187.86</v>
      </c>
      <c r="DC603">
        <v>0</v>
      </c>
      <c r="DD603" s="2">
        <v>271416.48</v>
      </c>
      <c r="DE603" s="2">
        <v>19440.3</v>
      </c>
      <c r="DF603" s="2">
        <v>13333.33</v>
      </c>
      <c r="DG603">
        <v>6</v>
      </c>
      <c r="DH603">
        <v>6</v>
      </c>
      <c r="DI603" s="2">
        <v>31557.17</v>
      </c>
      <c r="DJ603" s="2">
        <v>234896.98</v>
      </c>
      <c r="DK603" s="2">
        <v>304190.11</v>
      </c>
      <c r="DL603">
        <v>0</v>
      </c>
      <c r="DM603">
        <v>0</v>
      </c>
      <c r="DN603" s="2">
        <v>304190.11</v>
      </c>
      <c r="DO603">
        <v>81.66</v>
      </c>
      <c r="DP603" s="2">
        <v>9582.4</v>
      </c>
      <c r="DQ603" s="2">
        <v>1207.21</v>
      </c>
      <c r="DR603" s="2">
        <v>10871.27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 t="s">
        <v>244</v>
      </c>
      <c r="EL603">
        <v>0</v>
      </c>
      <c r="EM603">
        <v>0</v>
      </c>
      <c r="EO603">
        <v>255</v>
      </c>
      <c r="EP603">
        <v>0</v>
      </c>
      <c r="EQ603">
        <v>255</v>
      </c>
      <c r="ER603">
        <v>0</v>
      </c>
      <c r="EV603">
        <v>255</v>
      </c>
      <c r="EW603">
        <v>255</v>
      </c>
      <c r="EX603">
        <v>0</v>
      </c>
      <c r="EY603">
        <v>0</v>
      </c>
      <c r="EZ603" s="1">
        <v>1798</v>
      </c>
      <c r="FA603" s="1">
        <v>1734</v>
      </c>
      <c r="FB603" s="2">
        <v>1836.74</v>
      </c>
      <c r="FC603">
        <v>259</v>
      </c>
      <c r="FD603">
        <v>1</v>
      </c>
      <c r="FE603">
        <v>259</v>
      </c>
      <c r="FF603">
        <v>1.05</v>
      </c>
      <c r="FG603">
        <v>295.17</v>
      </c>
      <c r="FH603">
        <v>7.89</v>
      </c>
      <c r="FI603">
        <v>5.22</v>
      </c>
      <c r="FJ603">
        <v>5.22</v>
      </c>
      <c r="FL603">
        <v>60.85</v>
      </c>
      <c r="FM603" s="2">
        <v>127933.29</v>
      </c>
      <c r="FN603">
        <v>100</v>
      </c>
      <c r="FO603">
        <v>75.36</v>
      </c>
      <c r="FP603">
        <v>100</v>
      </c>
      <c r="FQ603">
        <v>66.150000000000006</v>
      </c>
      <c r="FR603">
        <v>17.010000000000002</v>
      </c>
      <c r="FS603">
        <v>8.15</v>
      </c>
      <c r="FV603">
        <v>8.98</v>
      </c>
      <c r="FW603">
        <v>7.16</v>
      </c>
      <c r="FX603">
        <v>247.32</v>
      </c>
      <c r="FY603">
        <v>12.46</v>
      </c>
      <c r="GA603">
        <v>97.27</v>
      </c>
      <c r="GB603">
        <v>100</v>
      </c>
      <c r="GD603">
        <v>10.83</v>
      </c>
      <c r="GE603">
        <v>6.27</v>
      </c>
      <c r="GF603">
        <v>675.25</v>
      </c>
      <c r="GG603">
        <v>82.99</v>
      </c>
      <c r="GH603">
        <v>-0.68</v>
      </c>
      <c r="GI603">
        <v>120.08</v>
      </c>
      <c r="GJ603">
        <v>77.08</v>
      </c>
      <c r="GK603">
        <v>91.99</v>
      </c>
      <c r="GL603">
        <v>1.0900000000000001</v>
      </c>
      <c r="GM603">
        <v>3.17</v>
      </c>
      <c r="GN603">
        <v>64.19</v>
      </c>
      <c r="GO603">
        <v>76.599999999999994</v>
      </c>
      <c r="GP603">
        <v>10.52</v>
      </c>
      <c r="GQ603">
        <v>4.1100000000000003</v>
      </c>
      <c r="GR603">
        <v>2.64</v>
      </c>
      <c r="GS603">
        <v>96.34</v>
      </c>
      <c r="GU603">
        <v>3.66</v>
      </c>
      <c r="GV603">
        <v>91.87</v>
      </c>
      <c r="GW603">
        <v>100</v>
      </c>
      <c r="GX603">
        <v>3.56</v>
      </c>
      <c r="HA603">
        <v>3.56</v>
      </c>
      <c r="HB603">
        <v>24.64</v>
      </c>
      <c r="HC603">
        <v>6.66</v>
      </c>
      <c r="HD603">
        <v>92.11</v>
      </c>
      <c r="HE603">
        <v>75.36</v>
      </c>
      <c r="HF603">
        <v>8.15</v>
      </c>
      <c r="HG603">
        <v>46.58</v>
      </c>
      <c r="HH603">
        <v>80.31</v>
      </c>
      <c r="HJ603">
        <v>100</v>
      </c>
      <c r="HK603">
        <v>0.83</v>
      </c>
      <c r="HM603">
        <v>0.66</v>
      </c>
      <c r="HR603">
        <v>0</v>
      </c>
      <c r="HS603">
        <v>0</v>
      </c>
      <c r="HU603">
        <v>100</v>
      </c>
      <c r="HV603">
        <v>100</v>
      </c>
      <c r="HX603">
        <v>1.06</v>
      </c>
      <c r="HY603">
        <v>0.39</v>
      </c>
      <c r="HZ603">
        <v>100</v>
      </c>
      <c r="IA603">
        <v>86.24</v>
      </c>
      <c r="IB603">
        <v>235.31</v>
      </c>
    </row>
    <row r="604" spans="1:236" hidden="1" x14ac:dyDescent="0.25">
      <c r="A604">
        <v>412545</v>
      </c>
      <c r="B604" t="str">
        <f>VLOOKUP(A604,cods!$A$1:$C$345,3,FALSE)</f>
        <v>Oeste Paranaense</v>
      </c>
      <c r="C604" t="s">
        <v>548</v>
      </c>
      <c r="D604" t="s">
        <v>236</v>
      </c>
      <c r="E604">
        <v>2021</v>
      </c>
      <c r="F604">
        <v>41069000</v>
      </c>
      <c r="G604" t="s">
        <v>237</v>
      </c>
      <c r="H604" t="s">
        <v>238</v>
      </c>
      <c r="I604" t="s">
        <v>239</v>
      </c>
      <c r="J604" t="s">
        <v>240</v>
      </c>
      <c r="K604" t="s">
        <v>241</v>
      </c>
      <c r="L604">
        <v>1</v>
      </c>
      <c r="O604">
        <v>1</v>
      </c>
      <c r="Q604">
        <v>0</v>
      </c>
      <c r="V604" s="1">
        <v>2023</v>
      </c>
      <c r="W604" s="1">
        <v>2023</v>
      </c>
      <c r="X604" t="s">
        <v>247</v>
      </c>
      <c r="Y604" t="s">
        <v>243</v>
      </c>
      <c r="AA604" s="1">
        <v>3601</v>
      </c>
      <c r="AB604" s="1">
        <v>2267</v>
      </c>
      <c r="AC604" s="1">
        <v>3600</v>
      </c>
      <c r="AD604" s="1">
        <v>3549</v>
      </c>
      <c r="AE604" s="1">
        <v>1135</v>
      </c>
      <c r="AF604" s="1">
        <v>1116</v>
      </c>
      <c r="AG604" s="1">
        <v>1289</v>
      </c>
      <c r="AH604" s="1">
        <v>1273</v>
      </c>
      <c r="AI604" s="1">
        <v>1135</v>
      </c>
      <c r="AJ604" s="1">
        <v>1116</v>
      </c>
      <c r="AK604">
        <v>26.9</v>
      </c>
      <c r="AL604">
        <v>20.37</v>
      </c>
      <c r="AM604">
        <v>237.72</v>
      </c>
      <c r="AN604">
        <v>0</v>
      </c>
      <c r="AO604">
        <v>152.68</v>
      </c>
      <c r="AP604">
        <v>152.86000000000001</v>
      </c>
      <c r="AQ604">
        <v>161.12</v>
      </c>
      <c r="AR604">
        <v>237.72</v>
      </c>
      <c r="AS604" s="1">
        <v>1162</v>
      </c>
      <c r="AT604" s="1">
        <v>1145</v>
      </c>
      <c r="AU604" s="1">
        <v>1289</v>
      </c>
      <c r="AV604" s="1">
        <v>1273</v>
      </c>
      <c r="AW604">
        <v>237.72</v>
      </c>
      <c r="AX604">
        <v>0</v>
      </c>
      <c r="AY604">
        <v>0</v>
      </c>
      <c r="AZ604">
        <v>0.18</v>
      </c>
      <c r="BA604">
        <v>131.91</v>
      </c>
      <c r="BB604" s="1">
        <v>1187</v>
      </c>
      <c r="BC604" s="1">
        <v>1161</v>
      </c>
      <c r="BD604" s="1">
        <v>1162</v>
      </c>
      <c r="BE604" s="1">
        <v>1145</v>
      </c>
      <c r="BF604">
        <v>0.18</v>
      </c>
      <c r="BH604" s="1">
        <v>2267</v>
      </c>
      <c r="BI604" s="1">
        <v>2283</v>
      </c>
      <c r="BJ604">
        <v>237.72</v>
      </c>
      <c r="BK604">
        <v>433.83</v>
      </c>
      <c r="CI604" s="2">
        <v>1024378.36</v>
      </c>
      <c r="CJ604" s="2">
        <v>1024378.36</v>
      </c>
      <c r="CL604" s="2">
        <v>21302.11</v>
      </c>
      <c r="CM604" s="2">
        <v>1045680.47</v>
      </c>
      <c r="CN604" s="2">
        <v>995540.8</v>
      </c>
      <c r="CO604">
        <v>0</v>
      </c>
      <c r="CP604" s="2">
        <v>217074.72</v>
      </c>
      <c r="CQ604" s="2">
        <v>162653.16</v>
      </c>
      <c r="CR604" s="2">
        <v>161943.04999999999</v>
      </c>
      <c r="CS604" s="2">
        <v>7871.08</v>
      </c>
      <c r="CT604" s="2">
        <v>316880</v>
      </c>
      <c r="CU604" s="2">
        <v>119802.03</v>
      </c>
      <c r="CV604" s="2">
        <v>707021.73</v>
      </c>
      <c r="CW604" s="2">
        <v>15825.77</v>
      </c>
      <c r="CX604" s="2">
        <v>930378.99</v>
      </c>
      <c r="CY604">
        <v>0</v>
      </c>
      <c r="CZ604" s="2">
        <v>103009.15</v>
      </c>
      <c r="DA604">
        <v>0</v>
      </c>
      <c r="DB604" s="2">
        <v>73811.38</v>
      </c>
      <c r="DC604" s="2">
        <v>44724.72</v>
      </c>
      <c r="DD604" s="2">
        <v>74832.259999999995</v>
      </c>
      <c r="DG604">
        <v>1</v>
      </c>
      <c r="DH604">
        <v>0</v>
      </c>
      <c r="DI604" s="2">
        <v>26714.19</v>
      </c>
      <c r="DJ604" s="2">
        <v>59797.62</v>
      </c>
      <c r="DK604" s="2">
        <v>74832.259999999995</v>
      </c>
      <c r="DO604" s="2">
        <v>1026.73</v>
      </c>
      <c r="DP604" s="2">
        <v>12614.62</v>
      </c>
      <c r="DQ604" s="2">
        <v>3211.15</v>
      </c>
      <c r="DR604" s="2">
        <v>16852.5</v>
      </c>
      <c r="DU604">
        <v>0</v>
      </c>
      <c r="EK604" t="s">
        <v>244</v>
      </c>
      <c r="EL604">
        <v>0</v>
      </c>
      <c r="EM604">
        <v>0</v>
      </c>
      <c r="EO604">
        <v>205</v>
      </c>
      <c r="EP604">
        <v>0</v>
      </c>
      <c r="EQ604">
        <v>188</v>
      </c>
      <c r="ER604">
        <v>0</v>
      </c>
      <c r="EV604">
        <v>188</v>
      </c>
      <c r="EW604">
        <v>205</v>
      </c>
      <c r="EX604">
        <v>0</v>
      </c>
      <c r="EY604">
        <v>0</v>
      </c>
      <c r="EZ604" s="1">
        <v>1014</v>
      </c>
      <c r="FA604">
        <v>953</v>
      </c>
      <c r="FB604" s="2">
        <v>58355.17</v>
      </c>
      <c r="FC604">
        <v>188</v>
      </c>
      <c r="FD604">
        <v>0</v>
      </c>
      <c r="FE604">
        <v>188</v>
      </c>
      <c r="FF604">
        <v>1.1399999999999999</v>
      </c>
      <c r="FH604">
        <v>5.77</v>
      </c>
      <c r="FI604">
        <v>6.36</v>
      </c>
      <c r="FJ604">
        <v>6.36</v>
      </c>
      <c r="FL604">
        <v>30.28</v>
      </c>
      <c r="FN604">
        <v>100</v>
      </c>
      <c r="FO604">
        <v>64.319999999999993</v>
      </c>
      <c r="FP604">
        <v>100</v>
      </c>
      <c r="FQ604">
        <v>110.1</v>
      </c>
      <c r="FR604">
        <v>32.17</v>
      </c>
      <c r="FS604">
        <v>9.93</v>
      </c>
      <c r="FV604">
        <v>10.47</v>
      </c>
      <c r="FX604" s="2">
        <v>1472.6</v>
      </c>
      <c r="FY604">
        <v>20.13</v>
      </c>
      <c r="GA604">
        <v>117.02</v>
      </c>
      <c r="GB604">
        <v>100</v>
      </c>
      <c r="GD604">
        <v>15.45</v>
      </c>
      <c r="GE604">
        <v>4.3899999999999997</v>
      </c>
      <c r="GF604">
        <v>551.92999999999995</v>
      </c>
      <c r="GG604">
        <v>67.83</v>
      </c>
      <c r="GH604">
        <v>4.79</v>
      </c>
      <c r="GI604">
        <v>69.02</v>
      </c>
      <c r="GJ604">
        <v>15.81</v>
      </c>
      <c r="GK604">
        <v>27.5</v>
      </c>
      <c r="GL604">
        <v>1.65</v>
      </c>
      <c r="GM604">
        <v>2.61</v>
      </c>
      <c r="GN604">
        <v>22.9</v>
      </c>
      <c r="GO604">
        <v>39.85</v>
      </c>
      <c r="GP604">
        <v>44.82</v>
      </c>
      <c r="GQ604">
        <v>1.1100000000000001</v>
      </c>
      <c r="GR604">
        <v>3.78</v>
      </c>
      <c r="GS604">
        <v>97.96</v>
      </c>
      <c r="GU604">
        <v>2.04</v>
      </c>
      <c r="GV604">
        <v>90.05</v>
      </c>
      <c r="GW604">
        <v>100</v>
      </c>
      <c r="HB604">
        <v>35.65</v>
      </c>
      <c r="HC604">
        <v>9.82</v>
      </c>
      <c r="HD604">
        <v>206.13</v>
      </c>
      <c r="HE604">
        <v>64.349999999999994</v>
      </c>
      <c r="HF604">
        <v>9.93</v>
      </c>
      <c r="HG604">
        <v>74.73</v>
      </c>
      <c r="HH604">
        <v>99.97</v>
      </c>
      <c r="HJ604">
        <v>100</v>
      </c>
      <c r="HK604">
        <v>1.82</v>
      </c>
      <c r="HM604">
        <v>0.73</v>
      </c>
      <c r="HR604">
        <v>0</v>
      </c>
      <c r="HS604">
        <v>0</v>
      </c>
      <c r="HU604">
        <v>100</v>
      </c>
      <c r="HV604">
        <v>100</v>
      </c>
      <c r="HX604">
        <v>61.23</v>
      </c>
      <c r="HY604">
        <v>0</v>
      </c>
      <c r="HZ604">
        <v>100</v>
      </c>
      <c r="IA604">
        <v>129.53</v>
      </c>
      <c r="IB604" s="2">
        <v>1293.8399999999999</v>
      </c>
    </row>
    <row r="605" spans="1:236" hidden="1" x14ac:dyDescent="0.25">
      <c r="A605">
        <v>412545</v>
      </c>
      <c r="B605" t="str">
        <f>VLOOKUP(A605,cods!$A$1:$C$345,3,FALSE)</f>
        <v>Oeste Paranaense</v>
      </c>
      <c r="C605" t="s">
        <v>548</v>
      </c>
      <c r="D605" t="s">
        <v>236</v>
      </c>
      <c r="E605">
        <v>2020</v>
      </c>
      <c r="F605">
        <v>41069000</v>
      </c>
      <c r="G605" t="s">
        <v>237</v>
      </c>
      <c r="H605" t="s">
        <v>238</v>
      </c>
      <c r="I605" t="s">
        <v>239</v>
      </c>
      <c r="J605" t="s">
        <v>240</v>
      </c>
      <c r="K605" t="s">
        <v>241</v>
      </c>
      <c r="L605">
        <v>1</v>
      </c>
      <c r="O605">
        <v>1</v>
      </c>
      <c r="Q605">
        <v>0</v>
      </c>
      <c r="V605" s="1">
        <v>2023</v>
      </c>
      <c r="W605" s="1">
        <v>2023</v>
      </c>
      <c r="X605" t="s">
        <v>247</v>
      </c>
      <c r="Y605" t="s">
        <v>243</v>
      </c>
      <c r="AA605" s="1">
        <v>3627</v>
      </c>
      <c r="AB605" s="1">
        <v>2283</v>
      </c>
      <c r="AC605" s="1">
        <v>3549</v>
      </c>
      <c r="AD605" s="1">
        <v>3434</v>
      </c>
      <c r="AE605" s="1">
        <v>1116</v>
      </c>
      <c r="AF605" s="1">
        <v>1085</v>
      </c>
      <c r="AG605" s="1">
        <v>1273</v>
      </c>
      <c r="AH605" s="1">
        <v>1234</v>
      </c>
      <c r="AI605" s="1">
        <v>1116</v>
      </c>
      <c r="AJ605" s="1">
        <v>1085</v>
      </c>
      <c r="AK605">
        <v>20.37</v>
      </c>
      <c r="AL605">
        <v>15.31</v>
      </c>
      <c r="AM605">
        <v>242.15</v>
      </c>
      <c r="AN605">
        <v>0</v>
      </c>
      <c r="AO605">
        <v>150.88999999999999</v>
      </c>
      <c r="AP605">
        <v>151.65</v>
      </c>
      <c r="AQ605">
        <v>159.37</v>
      </c>
      <c r="AR605">
        <v>242.15</v>
      </c>
      <c r="AS605" s="1">
        <v>1145</v>
      </c>
      <c r="AT605" s="1">
        <v>1108</v>
      </c>
      <c r="AU605" s="1">
        <v>1273</v>
      </c>
      <c r="AV605" s="1">
        <v>1234</v>
      </c>
      <c r="AW605">
        <v>242.15</v>
      </c>
      <c r="AX605">
        <v>0</v>
      </c>
      <c r="AY605">
        <v>0</v>
      </c>
      <c r="AZ605">
        <v>0.76</v>
      </c>
      <c r="BA605">
        <v>132.16</v>
      </c>
      <c r="BB605" s="1">
        <v>1161</v>
      </c>
      <c r="BC605" s="1">
        <v>1125</v>
      </c>
      <c r="BD605" s="1">
        <v>1145</v>
      </c>
      <c r="BE605" s="1">
        <v>1108</v>
      </c>
      <c r="BF605">
        <v>0.09</v>
      </c>
      <c r="BH605" s="1">
        <v>2283</v>
      </c>
      <c r="BI605" s="1">
        <v>2300</v>
      </c>
      <c r="BJ605">
        <v>242.15</v>
      </c>
      <c r="BK605">
        <v>447.05</v>
      </c>
      <c r="CI605" s="2">
        <v>917990.40000000002</v>
      </c>
      <c r="CJ605" s="2">
        <v>917990.40000000002</v>
      </c>
      <c r="CL605" s="2">
        <v>20586.84</v>
      </c>
      <c r="CM605" s="2">
        <v>938577.24</v>
      </c>
      <c r="CN605" s="2">
        <v>937098.97</v>
      </c>
      <c r="CO605">
        <v>0</v>
      </c>
      <c r="CP605" s="2">
        <v>162653.16</v>
      </c>
      <c r="CQ605" s="2">
        <v>160442.59</v>
      </c>
      <c r="CR605" s="2">
        <v>187833.21</v>
      </c>
      <c r="CS605" s="2">
        <v>7716.9</v>
      </c>
      <c r="CT605" s="2">
        <v>262492.90000000002</v>
      </c>
      <c r="CU605" s="2">
        <v>97948.17</v>
      </c>
      <c r="CV605" s="2">
        <v>633304.81000000006</v>
      </c>
      <c r="CW605" s="2">
        <v>9377.82</v>
      </c>
      <c r="CX605" s="2">
        <v>825296.62</v>
      </c>
      <c r="CY605">
        <v>0</v>
      </c>
      <c r="CZ605" s="2">
        <v>78020.460000000006</v>
      </c>
      <c r="DA605">
        <v>0</v>
      </c>
      <c r="DB605" s="2">
        <v>66771.39</v>
      </c>
      <c r="DC605" s="2">
        <v>43982.559999999998</v>
      </c>
      <c r="DD605" s="2">
        <v>19400</v>
      </c>
      <c r="DE605">
        <v>0</v>
      </c>
      <c r="DF605">
        <v>0</v>
      </c>
      <c r="DG605">
        <v>0</v>
      </c>
      <c r="DH605">
        <v>1</v>
      </c>
      <c r="DI605" s="2">
        <v>10542.24</v>
      </c>
      <c r="DJ605" s="2">
        <v>60610.97</v>
      </c>
      <c r="DK605" s="2">
        <v>19400</v>
      </c>
      <c r="DL605">
        <v>0</v>
      </c>
      <c r="DM605">
        <v>0</v>
      </c>
      <c r="DN605" s="2">
        <v>19400</v>
      </c>
      <c r="DO605" s="2">
        <v>1026.1199999999999</v>
      </c>
      <c r="DP605" s="2">
        <v>8374.39</v>
      </c>
      <c r="DQ605" s="2">
        <v>1003.43</v>
      </c>
      <c r="DR605" s="2">
        <v>10403.94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 t="s">
        <v>244</v>
      </c>
      <c r="EL605">
        <v>0</v>
      </c>
      <c r="EM605">
        <v>0</v>
      </c>
      <c r="EO605">
        <v>226</v>
      </c>
      <c r="EP605">
        <v>0</v>
      </c>
      <c r="EQ605">
        <v>228</v>
      </c>
      <c r="ER605">
        <v>0</v>
      </c>
      <c r="EV605">
        <v>228</v>
      </c>
      <c r="EW605">
        <v>226</v>
      </c>
      <c r="EX605">
        <v>0</v>
      </c>
      <c r="EY605">
        <v>0</v>
      </c>
      <c r="EZ605">
        <v>596</v>
      </c>
      <c r="FA605">
        <v>571</v>
      </c>
      <c r="FB605">
        <v>651.36</v>
      </c>
      <c r="FC605">
        <v>251</v>
      </c>
      <c r="FD605">
        <v>0</v>
      </c>
      <c r="FE605">
        <v>251</v>
      </c>
      <c r="FF605">
        <v>1.1399999999999999</v>
      </c>
      <c r="FH605">
        <v>5.18</v>
      </c>
      <c r="FI605">
        <v>5.76</v>
      </c>
      <c r="FJ605">
        <v>5.79</v>
      </c>
      <c r="FL605">
        <v>34.630000000000003</v>
      </c>
      <c r="FN605">
        <v>100</v>
      </c>
      <c r="FO605">
        <v>62.53</v>
      </c>
      <c r="FP605">
        <v>100</v>
      </c>
      <c r="FQ605">
        <v>111.23</v>
      </c>
      <c r="FR605">
        <v>34.159999999999997</v>
      </c>
      <c r="FS605">
        <v>10.029999999999999</v>
      </c>
      <c r="FV605">
        <v>10.54</v>
      </c>
      <c r="FX605" s="2">
        <v>1647.76</v>
      </c>
      <c r="FY605">
        <v>15.61</v>
      </c>
      <c r="GA605">
        <v>118.4</v>
      </c>
      <c r="GB605">
        <v>100</v>
      </c>
      <c r="GD605">
        <v>16.05</v>
      </c>
      <c r="GE605">
        <v>3.97</v>
      </c>
      <c r="GF605">
        <v>505.23</v>
      </c>
      <c r="GG605">
        <v>65.84</v>
      </c>
      <c r="GH605">
        <v>0.16</v>
      </c>
      <c r="GI605">
        <v>68.989999999999995</v>
      </c>
      <c r="GJ605">
        <v>20.46</v>
      </c>
      <c r="GK605">
        <v>31.13</v>
      </c>
      <c r="GL605">
        <v>1.1299999999999999</v>
      </c>
      <c r="GM605">
        <v>1.1499999999999999</v>
      </c>
      <c r="GN605">
        <v>29.66</v>
      </c>
      <c r="GO605">
        <v>45.13</v>
      </c>
      <c r="GP605">
        <v>41.45</v>
      </c>
      <c r="GQ605">
        <v>1.22</v>
      </c>
      <c r="GR605">
        <v>1.66</v>
      </c>
      <c r="GS605">
        <v>97.81</v>
      </c>
      <c r="GU605">
        <v>2.19</v>
      </c>
      <c r="GV605">
        <v>89.87</v>
      </c>
      <c r="GW605">
        <v>100</v>
      </c>
      <c r="HB605">
        <v>37.35</v>
      </c>
      <c r="HC605">
        <v>13.88</v>
      </c>
      <c r="HD605">
        <v>225.08</v>
      </c>
      <c r="HE605">
        <v>62.65</v>
      </c>
      <c r="HF605">
        <v>10.029999999999999</v>
      </c>
      <c r="HG605">
        <v>62.39</v>
      </c>
      <c r="HH605">
        <v>97.85</v>
      </c>
      <c r="HJ605">
        <v>100</v>
      </c>
      <c r="HK605">
        <v>1.85</v>
      </c>
      <c r="HM605">
        <v>0.59</v>
      </c>
      <c r="HR605">
        <v>0</v>
      </c>
      <c r="HS605">
        <v>0</v>
      </c>
      <c r="HU605">
        <v>100</v>
      </c>
      <c r="HV605">
        <v>100</v>
      </c>
      <c r="HX605">
        <v>1.1399999999999999</v>
      </c>
      <c r="HY605">
        <v>0</v>
      </c>
      <c r="HZ605">
        <v>100</v>
      </c>
      <c r="IA605">
        <v>136.27000000000001</v>
      </c>
      <c r="IB605" s="2">
        <v>1446.63</v>
      </c>
    </row>
    <row r="606" spans="1:236" x14ac:dyDescent="0.25">
      <c r="A606">
        <v>412550</v>
      </c>
      <c r="B606" t="s">
        <v>605</v>
      </c>
      <c r="C606" t="s">
        <v>549</v>
      </c>
      <c r="D606" t="s">
        <v>236</v>
      </c>
      <c r="E606">
        <v>2021</v>
      </c>
      <c r="F606">
        <v>41069000</v>
      </c>
      <c r="G606" t="s">
        <v>237</v>
      </c>
      <c r="H606" t="s">
        <v>238</v>
      </c>
      <c r="I606" t="s">
        <v>239</v>
      </c>
      <c r="J606" t="s">
        <v>246</v>
      </c>
      <c r="K606" t="s">
        <v>241</v>
      </c>
      <c r="L606">
        <v>1</v>
      </c>
      <c r="O606">
        <v>1</v>
      </c>
      <c r="P606">
        <v>1</v>
      </c>
      <c r="Q606">
        <v>0</v>
      </c>
      <c r="R606">
        <v>0</v>
      </c>
      <c r="S606">
        <v>1</v>
      </c>
      <c r="V606" s="1">
        <v>2043</v>
      </c>
      <c r="W606" s="1">
        <v>2043</v>
      </c>
      <c r="X606" t="s">
        <v>247</v>
      </c>
      <c r="Y606" t="s">
        <v>247</v>
      </c>
      <c r="AA606" s="1">
        <v>334620</v>
      </c>
      <c r="AB606" s="1">
        <v>300026</v>
      </c>
      <c r="AC606" s="1">
        <v>334586</v>
      </c>
      <c r="AD606" s="1">
        <v>329025</v>
      </c>
      <c r="AE606" s="1">
        <v>86227</v>
      </c>
      <c r="AF606" s="1">
        <v>84653</v>
      </c>
      <c r="AG606" s="1">
        <v>120099</v>
      </c>
      <c r="AH606" s="1">
        <v>117577</v>
      </c>
      <c r="AI606" s="1">
        <v>86227</v>
      </c>
      <c r="AJ606" s="1">
        <v>84653</v>
      </c>
      <c r="AK606" s="2">
        <v>1504.75</v>
      </c>
      <c r="AL606" s="2">
        <v>1473.77</v>
      </c>
      <c r="AM606" s="2">
        <v>35700.050000000003</v>
      </c>
      <c r="AN606" s="2">
        <v>35265.65</v>
      </c>
      <c r="AO606" s="2">
        <v>14057.53</v>
      </c>
      <c r="AP606" s="2">
        <v>29293.54</v>
      </c>
      <c r="AQ606" s="2">
        <v>29785.66</v>
      </c>
      <c r="AR606" s="2">
        <v>38865.96</v>
      </c>
      <c r="AS606" s="1">
        <v>111530</v>
      </c>
      <c r="AT606" s="1">
        <v>108970</v>
      </c>
      <c r="AU606" s="1">
        <v>120099</v>
      </c>
      <c r="AV606" s="1">
        <v>117577</v>
      </c>
      <c r="AW606">
        <v>434.4</v>
      </c>
      <c r="AX606">
        <v>0</v>
      </c>
      <c r="AY606" s="2">
        <v>3165.91</v>
      </c>
      <c r="AZ606" s="2">
        <v>15236.01</v>
      </c>
      <c r="BA606" s="2">
        <v>11550.88</v>
      </c>
      <c r="BB606" s="1">
        <v>95621</v>
      </c>
      <c r="BC606" s="1">
        <v>94092</v>
      </c>
      <c r="BD606" s="1">
        <v>111530</v>
      </c>
      <c r="BE606" s="1">
        <v>108970</v>
      </c>
      <c r="BF606">
        <v>16.66</v>
      </c>
      <c r="BH606" s="1">
        <v>300026</v>
      </c>
      <c r="BI606" s="1">
        <v>295039</v>
      </c>
      <c r="BJ606" s="2">
        <v>35700.050000000003</v>
      </c>
      <c r="BK606" s="2">
        <v>16224.47</v>
      </c>
      <c r="BL606" s="1">
        <v>282545</v>
      </c>
      <c r="BM606" s="1">
        <v>269684</v>
      </c>
      <c r="BN606" s="1">
        <v>60800</v>
      </c>
      <c r="BO606" s="1">
        <v>59051</v>
      </c>
      <c r="BP606" s="1">
        <v>94411</v>
      </c>
      <c r="BQ606" s="1">
        <v>90275</v>
      </c>
      <c r="BR606">
        <v>937.03</v>
      </c>
      <c r="BS606">
        <v>897.67</v>
      </c>
      <c r="BT606" s="2">
        <v>10275</v>
      </c>
      <c r="BU606" s="2">
        <v>10275</v>
      </c>
      <c r="BV606" s="2">
        <v>10860.04</v>
      </c>
      <c r="BW606" s="1">
        <v>87747</v>
      </c>
      <c r="BX606" s="1">
        <v>83753</v>
      </c>
      <c r="BY606" s="1">
        <v>66340</v>
      </c>
      <c r="BZ606" s="1">
        <v>64453</v>
      </c>
      <c r="CA606">
        <v>0</v>
      </c>
      <c r="CB606">
        <v>0</v>
      </c>
      <c r="CC606">
        <v>0</v>
      </c>
      <c r="CD606">
        <v>0</v>
      </c>
      <c r="CF606" s="1">
        <v>282545</v>
      </c>
      <c r="CG606" s="1">
        <v>269684</v>
      </c>
      <c r="CH606" s="2">
        <v>1493.68</v>
      </c>
      <c r="CI606" s="2">
        <v>151579747.11000001</v>
      </c>
      <c r="CJ606" s="2">
        <v>97070866.299999997</v>
      </c>
      <c r="CK606" s="2">
        <v>54508880.810000002</v>
      </c>
      <c r="CL606" s="2">
        <v>2734318.76</v>
      </c>
      <c r="CM606" s="2">
        <v>154314065.87</v>
      </c>
      <c r="CN606" s="2">
        <v>147425193.33000001</v>
      </c>
      <c r="CO606">
        <v>0</v>
      </c>
      <c r="CP606" s="2">
        <v>39699140.350000001</v>
      </c>
      <c r="CQ606" s="2">
        <v>29612497.120000001</v>
      </c>
      <c r="CR606" s="2">
        <v>22162438.59</v>
      </c>
      <c r="CS606" s="2">
        <v>4725611.3499999996</v>
      </c>
      <c r="CT606" s="2">
        <v>14024756.32</v>
      </c>
      <c r="CU606" s="2">
        <v>18075445.460000001</v>
      </c>
      <c r="CV606" s="2">
        <v>77366366.620000005</v>
      </c>
      <c r="CW606" s="2">
        <v>14099635.210000001</v>
      </c>
      <c r="CX606" s="2">
        <v>120753837.25</v>
      </c>
      <c r="CY606">
        <v>0</v>
      </c>
      <c r="CZ606" s="2">
        <v>16232949.560000001</v>
      </c>
      <c r="DA606">
        <v>0</v>
      </c>
      <c r="DB606" s="2">
        <v>10993172.91</v>
      </c>
      <c r="DC606" s="2">
        <v>13724421.58</v>
      </c>
      <c r="DD606" s="2">
        <v>29695629.98</v>
      </c>
      <c r="DE606" s="2">
        <v>6925399.3899999997</v>
      </c>
      <c r="DF606" s="2">
        <v>274983.81</v>
      </c>
      <c r="DG606">
        <v>65</v>
      </c>
      <c r="DH606">
        <v>70</v>
      </c>
      <c r="DI606" s="2">
        <v>7384941.9900000002</v>
      </c>
      <c r="DJ606" s="2">
        <v>-669535.72</v>
      </c>
      <c r="DK606" s="2">
        <v>11544787.619999999</v>
      </c>
      <c r="DL606" s="2">
        <v>25175493.109999999</v>
      </c>
      <c r="DM606" s="2">
        <v>175732.45</v>
      </c>
      <c r="DN606" s="2">
        <v>36896013.18</v>
      </c>
      <c r="DO606" s="2">
        <v>19662294.890000001</v>
      </c>
      <c r="DP606" s="2">
        <v>10750803.34</v>
      </c>
      <c r="DQ606" s="2">
        <v>3348831.87</v>
      </c>
      <c r="DR606" s="2">
        <v>33761930.100000001</v>
      </c>
      <c r="DS606">
        <v>0</v>
      </c>
      <c r="DT606">
        <v>0</v>
      </c>
      <c r="DU606">
        <v>0</v>
      </c>
      <c r="EK606" t="s">
        <v>244</v>
      </c>
      <c r="EL606">
        <v>0</v>
      </c>
      <c r="EM606">
        <v>0</v>
      </c>
      <c r="EO606" s="1">
        <v>2461</v>
      </c>
      <c r="EP606">
        <v>0</v>
      </c>
      <c r="EQ606" s="1">
        <v>2456</v>
      </c>
      <c r="ER606">
        <v>2</v>
      </c>
      <c r="ES606">
        <v>83</v>
      </c>
      <c r="EV606" s="1">
        <v>2456</v>
      </c>
      <c r="EW606" s="1">
        <v>2461</v>
      </c>
      <c r="EX606">
        <v>341</v>
      </c>
      <c r="EZ606" s="1">
        <v>123269</v>
      </c>
      <c r="FA606" s="1">
        <v>105063</v>
      </c>
      <c r="FB606" s="2">
        <v>6899498.0800000001</v>
      </c>
      <c r="FC606" s="1">
        <v>2415</v>
      </c>
      <c r="FD606">
        <v>5</v>
      </c>
      <c r="FE606" s="1">
        <v>2415</v>
      </c>
      <c r="FF606">
        <v>1.39</v>
      </c>
      <c r="FG606" s="2">
        <v>3128.61</v>
      </c>
      <c r="FH606">
        <v>2.97</v>
      </c>
      <c r="FI606">
        <v>3.73</v>
      </c>
      <c r="FJ606">
        <v>6.67</v>
      </c>
      <c r="FK606">
        <v>5.0199999999999996</v>
      </c>
      <c r="FL606">
        <v>33.32</v>
      </c>
      <c r="FM606" s="2">
        <v>328332.42</v>
      </c>
      <c r="FN606">
        <v>100</v>
      </c>
      <c r="FO606">
        <v>59.53</v>
      </c>
      <c r="FP606">
        <v>100</v>
      </c>
      <c r="FQ606">
        <v>125.53</v>
      </c>
      <c r="FR606">
        <v>23.33</v>
      </c>
      <c r="FS606">
        <v>9.86</v>
      </c>
      <c r="FT606">
        <v>73.09</v>
      </c>
      <c r="FU606">
        <v>100</v>
      </c>
      <c r="FV606">
        <v>10.199999999999999</v>
      </c>
      <c r="FW606">
        <v>122.55</v>
      </c>
      <c r="FX606" s="2">
        <v>1723.19</v>
      </c>
      <c r="FY606">
        <v>15.7</v>
      </c>
      <c r="FZ606">
        <v>14.03</v>
      </c>
      <c r="GA606">
        <v>116.07</v>
      </c>
      <c r="GB606">
        <v>100</v>
      </c>
      <c r="GC606">
        <v>94.17</v>
      </c>
      <c r="GD606">
        <v>16.57</v>
      </c>
      <c r="GE606">
        <v>1.9</v>
      </c>
      <c r="GF606">
        <v>366.35</v>
      </c>
      <c r="GG606">
        <v>76.67</v>
      </c>
      <c r="GH606">
        <v>4.46</v>
      </c>
      <c r="GI606">
        <v>51.04</v>
      </c>
      <c r="GJ606">
        <v>14.62</v>
      </c>
      <c r="GK606">
        <v>26.55</v>
      </c>
      <c r="GL606">
        <v>22.27</v>
      </c>
      <c r="GM606">
        <v>4.87</v>
      </c>
      <c r="GN606">
        <v>28.65</v>
      </c>
      <c r="GO606">
        <v>52.01</v>
      </c>
      <c r="GP606">
        <v>18.13</v>
      </c>
      <c r="GQ606">
        <v>6.11</v>
      </c>
      <c r="GR606">
        <v>9.5500000000000007</v>
      </c>
      <c r="GS606">
        <v>62.9</v>
      </c>
      <c r="GT606">
        <v>35.32</v>
      </c>
      <c r="GU606">
        <v>1.77</v>
      </c>
      <c r="GV606">
        <v>92.77</v>
      </c>
      <c r="GW606">
        <v>100</v>
      </c>
      <c r="GX606">
        <v>0.79</v>
      </c>
      <c r="GY606">
        <v>73.09</v>
      </c>
      <c r="GZ606">
        <v>94.17</v>
      </c>
      <c r="HA606">
        <v>0.46</v>
      </c>
      <c r="HB606">
        <v>24.6</v>
      </c>
      <c r="HC606">
        <v>17.579999999999998</v>
      </c>
      <c r="HD606">
        <v>306.42</v>
      </c>
      <c r="HE606">
        <v>75.400000000000006</v>
      </c>
      <c r="HF606">
        <v>9.86</v>
      </c>
      <c r="HG606">
        <v>92.61</v>
      </c>
      <c r="HH606">
        <v>99.99</v>
      </c>
      <c r="HI606">
        <v>84.44</v>
      </c>
      <c r="HJ606">
        <v>91.85</v>
      </c>
      <c r="HK606">
        <v>0.42</v>
      </c>
      <c r="HL606">
        <v>0.15</v>
      </c>
      <c r="HM606">
        <v>0.79</v>
      </c>
      <c r="HR606">
        <v>0</v>
      </c>
      <c r="HS606">
        <v>0.08</v>
      </c>
      <c r="HU606">
        <v>100</v>
      </c>
      <c r="HV606">
        <v>100</v>
      </c>
      <c r="HW606">
        <v>0.09</v>
      </c>
      <c r="HX606">
        <v>65.67</v>
      </c>
      <c r="HY606">
        <v>0.21</v>
      </c>
      <c r="HZ606">
        <v>100</v>
      </c>
      <c r="IA606">
        <v>118.08</v>
      </c>
      <c r="IB606" s="2">
        <v>1186.1500000000001</v>
      </c>
    </row>
    <row r="607" spans="1:236" hidden="1" x14ac:dyDescent="0.25">
      <c r="A607">
        <v>412550</v>
      </c>
      <c r="B607">
        <f>VLOOKUP(A607,cods!$A$1:$C$345,3,FALSE)</f>
        <v>0</v>
      </c>
      <c r="C607" t="s">
        <v>549</v>
      </c>
      <c r="D607" t="s">
        <v>236</v>
      </c>
      <c r="E607">
        <v>2020</v>
      </c>
      <c r="F607">
        <v>41069000</v>
      </c>
      <c r="G607" t="s">
        <v>237</v>
      </c>
      <c r="H607" t="s">
        <v>238</v>
      </c>
      <c r="I607" t="s">
        <v>239</v>
      </c>
      <c r="J607" t="s">
        <v>246</v>
      </c>
      <c r="K607" t="s">
        <v>241</v>
      </c>
      <c r="L607">
        <v>1</v>
      </c>
      <c r="O607">
        <v>1</v>
      </c>
      <c r="P607">
        <v>1</v>
      </c>
      <c r="Q607">
        <v>0</v>
      </c>
      <c r="R607">
        <v>0</v>
      </c>
      <c r="S607">
        <v>1</v>
      </c>
      <c r="V607" s="1">
        <v>2043</v>
      </c>
      <c r="W607" s="1">
        <v>2043</v>
      </c>
      <c r="X607" t="s">
        <v>247</v>
      </c>
      <c r="Y607" t="s">
        <v>247</v>
      </c>
      <c r="AA607" s="1">
        <v>329058</v>
      </c>
      <c r="AB607" s="1">
        <v>295039</v>
      </c>
      <c r="AC607" s="1">
        <v>329025</v>
      </c>
      <c r="AD607" s="1">
        <v>323307</v>
      </c>
      <c r="AE607" s="1">
        <v>84653</v>
      </c>
      <c r="AF607" s="1">
        <v>82705</v>
      </c>
      <c r="AG607" s="1">
        <v>117577</v>
      </c>
      <c r="AH607" s="1">
        <v>115094</v>
      </c>
      <c r="AI607" s="1">
        <v>84653</v>
      </c>
      <c r="AJ607" s="1">
        <v>82705</v>
      </c>
      <c r="AK607" s="2">
        <v>1473.77</v>
      </c>
      <c r="AL607" s="2">
        <v>1414.2</v>
      </c>
      <c r="AM607" s="2">
        <v>28809.89</v>
      </c>
      <c r="AN607" s="2">
        <v>28341.72</v>
      </c>
      <c r="AO607" s="2">
        <v>14197.02</v>
      </c>
      <c r="AP607" s="2">
        <v>24751.72</v>
      </c>
      <c r="AQ607" s="2">
        <v>25165.14</v>
      </c>
      <c r="AR607" s="2">
        <v>33203.81</v>
      </c>
      <c r="AS607" s="1">
        <v>108970</v>
      </c>
      <c r="AT607" s="1">
        <v>106413</v>
      </c>
      <c r="AU607" s="1">
        <v>117577</v>
      </c>
      <c r="AV607" s="1">
        <v>115094</v>
      </c>
      <c r="AW607">
        <v>468.17</v>
      </c>
      <c r="AX607">
        <v>0</v>
      </c>
      <c r="AY607" s="2">
        <v>4393.92</v>
      </c>
      <c r="AZ607" s="2">
        <v>10554.7</v>
      </c>
      <c r="BA607" s="2">
        <v>11667.27</v>
      </c>
      <c r="BB607" s="1">
        <v>94092</v>
      </c>
      <c r="BC607" s="1">
        <v>92430</v>
      </c>
      <c r="BD607" s="1">
        <v>108970</v>
      </c>
      <c r="BE607" s="1">
        <v>106413</v>
      </c>
      <c r="BF607">
        <v>14.93</v>
      </c>
      <c r="BH607" s="1">
        <v>295039</v>
      </c>
      <c r="BI607" s="1">
        <v>289912</v>
      </c>
      <c r="BJ607" s="2">
        <v>28809.89</v>
      </c>
      <c r="BK607" s="2">
        <v>12761.95</v>
      </c>
      <c r="BL607" s="1">
        <v>269684</v>
      </c>
      <c r="BM607" s="1">
        <v>252956</v>
      </c>
      <c r="BN607" s="1">
        <v>59051</v>
      </c>
      <c r="BO607" s="1">
        <v>56616</v>
      </c>
      <c r="BP607" s="1">
        <v>90275</v>
      </c>
      <c r="BQ607" s="1">
        <v>85111</v>
      </c>
      <c r="BR607">
        <v>897.67</v>
      </c>
      <c r="BS607">
        <v>859.17</v>
      </c>
      <c r="BT607" s="2">
        <v>10077.52</v>
      </c>
      <c r="BU607" s="2">
        <v>10077.52</v>
      </c>
      <c r="BV607" s="2">
        <v>10573.63</v>
      </c>
      <c r="BW607" s="1">
        <v>83753</v>
      </c>
      <c r="BX607" s="1">
        <v>78558</v>
      </c>
      <c r="BY607" s="1">
        <v>64453</v>
      </c>
      <c r="BZ607" s="1">
        <v>62053</v>
      </c>
      <c r="CA607">
        <v>0</v>
      </c>
      <c r="CB607">
        <v>0</v>
      </c>
      <c r="CC607">
        <v>0</v>
      </c>
      <c r="CD607">
        <v>0</v>
      </c>
      <c r="CF607" s="1">
        <v>269684</v>
      </c>
      <c r="CG607" s="1">
        <v>252956</v>
      </c>
      <c r="CH607" s="2">
        <v>1073.32</v>
      </c>
      <c r="CI607" s="2">
        <v>137636283.06</v>
      </c>
      <c r="CJ607" s="2">
        <v>88752547.879999995</v>
      </c>
      <c r="CK607" s="2">
        <v>48883735.18</v>
      </c>
      <c r="CL607" s="2">
        <v>3272540.34</v>
      </c>
      <c r="CM607" s="2">
        <v>140908823.40000001</v>
      </c>
      <c r="CN607" s="2">
        <v>144099214.63</v>
      </c>
      <c r="CO607">
        <v>0</v>
      </c>
      <c r="CP607" s="2">
        <v>29612497.120000001</v>
      </c>
      <c r="CQ607" s="2">
        <v>28863829.16</v>
      </c>
      <c r="CR607" s="2">
        <v>25099095.739999998</v>
      </c>
      <c r="CS607" s="2">
        <v>4364380.63</v>
      </c>
      <c r="CT607" s="2">
        <v>9003909.25</v>
      </c>
      <c r="CU607" s="2">
        <v>16727804.199999999</v>
      </c>
      <c r="CV607" s="2">
        <v>72270083.890000001</v>
      </c>
      <c r="CW607" s="2">
        <v>10416609.609999999</v>
      </c>
      <c r="CX607" s="2">
        <v>108523030.45999999</v>
      </c>
      <c r="CY607">
        <v>0</v>
      </c>
      <c r="CZ607" s="2">
        <v>13626069.109999999</v>
      </c>
      <c r="DA607">
        <v>0</v>
      </c>
      <c r="DB607" s="2">
        <v>10226051.84</v>
      </c>
      <c r="DC607" s="2">
        <v>13832827.689999999</v>
      </c>
      <c r="DD607" s="2">
        <v>36841633.82</v>
      </c>
      <c r="DE607" s="2">
        <v>16193256.83</v>
      </c>
      <c r="DF607" s="2">
        <v>2287966.44</v>
      </c>
      <c r="DG607">
        <v>70</v>
      </c>
      <c r="DH607">
        <v>75</v>
      </c>
      <c r="DI607" s="2">
        <v>6848842.2300000004</v>
      </c>
      <c r="DJ607" s="2">
        <v>-1622559.84</v>
      </c>
      <c r="DK607" s="2">
        <v>14863231.380000001</v>
      </c>
      <c r="DL607" s="2">
        <v>38642946.670000002</v>
      </c>
      <c r="DM607" s="2">
        <v>1816679.04</v>
      </c>
      <c r="DN607" s="2">
        <v>55322857.090000004</v>
      </c>
      <c r="DO607" s="2">
        <v>15607860.02</v>
      </c>
      <c r="DP607" s="2">
        <v>9524364.1999999993</v>
      </c>
      <c r="DQ607" s="2">
        <v>892245.41</v>
      </c>
      <c r="DR607" s="2">
        <v>26024469.629999999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 t="s">
        <v>244</v>
      </c>
      <c r="EL607">
        <v>0</v>
      </c>
      <c r="EM607">
        <v>0</v>
      </c>
      <c r="EO607" s="1">
        <v>2185</v>
      </c>
      <c r="EP607">
        <v>1</v>
      </c>
      <c r="EQ607" s="1">
        <v>2220</v>
      </c>
      <c r="ER607">
        <v>5</v>
      </c>
      <c r="ES607">
        <v>90</v>
      </c>
      <c r="EV607" s="1">
        <v>2220</v>
      </c>
      <c r="EW607" s="1">
        <v>2185</v>
      </c>
      <c r="EX607">
        <v>517</v>
      </c>
      <c r="EZ607" s="1">
        <v>93656</v>
      </c>
      <c r="FA607" s="1">
        <v>82011</v>
      </c>
      <c r="FB607" s="2">
        <v>66198.61</v>
      </c>
      <c r="FC607" s="1">
        <v>2218</v>
      </c>
      <c r="FD607">
        <v>0</v>
      </c>
      <c r="FE607" s="1">
        <v>2218</v>
      </c>
      <c r="FF607">
        <v>1.39</v>
      </c>
      <c r="FG607" s="2">
        <v>2814.19</v>
      </c>
      <c r="FH607">
        <v>3.04</v>
      </c>
      <c r="FI607">
        <v>3.85</v>
      </c>
      <c r="FJ607">
        <v>6.07</v>
      </c>
      <c r="FK607">
        <v>4.62</v>
      </c>
      <c r="FL607">
        <v>38.54</v>
      </c>
      <c r="FM607" s="2">
        <v>346194.42</v>
      </c>
      <c r="FN607">
        <v>100</v>
      </c>
      <c r="FO607">
        <v>62.72</v>
      </c>
      <c r="FP607">
        <v>100</v>
      </c>
      <c r="FQ607">
        <v>126.83</v>
      </c>
      <c r="FR607">
        <v>24.18</v>
      </c>
      <c r="FS607">
        <v>10.17</v>
      </c>
      <c r="FT607">
        <v>70.98</v>
      </c>
      <c r="FU607">
        <v>100</v>
      </c>
      <c r="FV607">
        <v>10.47</v>
      </c>
      <c r="FW607">
        <v>120.82</v>
      </c>
      <c r="FX607" s="2">
        <v>1688.71</v>
      </c>
      <c r="FY607">
        <v>15.48</v>
      </c>
      <c r="FZ607">
        <v>13.89</v>
      </c>
      <c r="GA607">
        <v>119.25</v>
      </c>
      <c r="GB607">
        <v>100</v>
      </c>
      <c r="GC607">
        <v>91.41</v>
      </c>
      <c r="GD607">
        <v>16.22</v>
      </c>
      <c r="GE607">
        <v>2.02</v>
      </c>
      <c r="GF607">
        <v>354.22</v>
      </c>
      <c r="GG607">
        <v>75.819999999999993</v>
      </c>
      <c r="GH607">
        <v>-2.2599999999999998</v>
      </c>
      <c r="GI607">
        <v>52.51</v>
      </c>
      <c r="GJ607">
        <v>18.239999999999998</v>
      </c>
      <c r="GK607">
        <v>30.39</v>
      </c>
      <c r="GL607">
        <v>18.91</v>
      </c>
      <c r="GM607">
        <v>4.9800000000000004</v>
      </c>
      <c r="GN607">
        <v>34.729999999999997</v>
      </c>
      <c r="GO607">
        <v>57.88</v>
      </c>
      <c r="GP607">
        <v>12.46</v>
      </c>
      <c r="GQ607">
        <v>6.04</v>
      </c>
      <c r="GR607">
        <v>9.48</v>
      </c>
      <c r="GS607">
        <v>62.99</v>
      </c>
      <c r="GT607">
        <v>34.69</v>
      </c>
      <c r="GU607">
        <v>2.3199999999999998</v>
      </c>
      <c r="GV607">
        <v>92.57</v>
      </c>
      <c r="GW607">
        <v>100</v>
      </c>
      <c r="GX607">
        <v>0.87</v>
      </c>
      <c r="GY607">
        <v>70.98</v>
      </c>
      <c r="GZ607">
        <v>91.41</v>
      </c>
      <c r="HA607">
        <v>0.51</v>
      </c>
      <c r="HB607">
        <v>25.42</v>
      </c>
      <c r="HC607">
        <v>16.010000000000002</v>
      </c>
      <c r="HD607">
        <v>276.24</v>
      </c>
      <c r="HE607">
        <v>74.58</v>
      </c>
      <c r="HF607">
        <v>10.17</v>
      </c>
      <c r="HG607">
        <v>75.66</v>
      </c>
      <c r="HH607">
        <v>99.99</v>
      </c>
      <c r="HI607">
        <v>81.96</v>
      </c>
      <c r="HJ607">
        <v>86.77</v>
      </c>
      <c r="HK607">
        <v>0.38</v>
      </c>
      <c r="HL607">
        <v>0.11</v>
      </c>
      <c r="HM607">
        <v>0.65</v>
      </c>
      <c r="HR607">
        <v>0.05</v>
      </c>
      <c r="HS607">
        <v>0.23</v>
      </c>
      <c r="HU607">
        <v>100</v>
      </c>
      <c r="HV607">
        <v>100</v>
      </c>
      <c r="HW607">
        <v>0.1</v>
      </c>
      <c r="HX607">
        <v>0.81</v>
      </c>
      <c r="HY607">
        <v>0</v>
      </c>
      <c r="HZ607">
        <v>100</v>
      </c>
      <c r="IA607">
        <v>128.51</v>
      </c>
      <c r="IB607" s="2">
        <v>1171.28</v>
      </c>
    </row>
    <row r="608" spans="1:236" hidden="1" x14ac:dyDescent="0.25">
      <c r="A608">
        <v>412555</v>
      </c>
      <c r="B608" t="str">
        <f>VLOOKUP(A608,cods!$A$1:$C$345,3,FALSE)</f>
        <v>Noroeste Paranaense</v>
      </c>
      <c r="C608" t="s">
        <v>550</v>
      </c>
      <c r="D608" t="s">
        <v>236</v>
      </c>
      <c r="E608">
        <v>2021</v>
      </c>
      <c r="F608">
        <v>41069000</v>
      </c>
      <c r="G608" t="s">
        <v>237</v>
      </c>
      <c r="H608" t="s">
        <v>238</v>
      </c>
      <c r="I608" t="s">
        <v>239</v>
      </c>
      <c r="J608" t="s">
        <v>240</v>
      </c>
      <c r="K608" t="s">
        <v>241</v>
      </c>
      <c r="L608">
        <v>1</v>
      </c>
      <c r="O608">
        <v>1</v>
      </c>
      <c r="Q608">
        <v>0</v>
      </c>
      <c r="V608" s="1">
        <v>2023</v>
      </c>
      <c r="W608" s="1">
        <v>2023</v>
      </c>
      <c r="X608" t="s">
        <v>247</v>
      </c>
      <c r="Y608" t="s">
        <v>243</v>
      </c>
      <c r="AA608" s="1">
        <v>2165</v>
      </c>
      <c r="AB608" s="1">
        <v>1196</v>
      </c>
      <c r="AC608" s="1">
        <v>2001</v>
      </c>
      <c r="AD608" s="1">
        <v>1933</v>
      </c>
      <c r="AE608">
        <v>726</v>
      </c>
      <c r="AF608">
        <v>701</v>
      </c>
      <c r="AG608">
        <v>762</v>
      </c>
      <c r="AH608">
        <v>731</v>
      </c>
      <c r="AI608">
        <v>726</v>
      </c>
      <c r="AJ608">
        <v>701</v>
      </c>
      <c r="AK608">
        <v>19.059999999999999</v>
      </c>
      <c r="AL608">
        <v>18.850000000000001</v>
      </c>
      <c r="AM608">
        <v>135.97999999999999</v>
      </c>
      <c r="AN608">
        <v>0</v>
      </c>
      <c r="AO608">
        <v>88.2</v>
      </c>
      <c r="AP608">
        <v>88.2</v>
      </c>
      <c r="AQ608">
        <v>93.12</v>
      </c>
      <c r="AR608">
        <v>135.97999999999999</v>
      </c>
      <c r="AS608">
        <v>683</v>
      </c>
      <c r="AT608">
        <v>660</v>
      </c>
      <c r="AU608">
        <v>762</v>
      </c>
      <c r="AV608">
        <v>731</v>
      </c>
      <c r="AW608">
        <v>135.97999999999999</v>
      </c>
      <c r="AX608">
        <v>0</v>
      </c>
      <c r="AY608">
        <v>0</v>
      </c>
      <c r="AZ608">
        <v>0</v>
      </c>
      <c r="BA608">
        <v>79.31</v>
      </c>
      <c r="BB608">
        <v>776</v>
      </c>
      <c r="BC608">
        <v>753</v>
      </c>
      <c r="BD608">
        <v>683</v>
      </c>
      <c r="BE608">
        <v>660</v>
      </c>
      <c r="BF608">
        <v>0</v>
      </c>
      <c r="BH608" s="1">
        <v>1196</v>
      </c>
      <c r="BI608" s="1">
        <v>1195</v>
      </c>
      <c r="BJ608">
        <v>135.97999999999999</v>
      </c>
      <c r="BK608">
        <v>124.64</v>
      </c>
      <c r="CI608" s="2">
        <v>608200.43000000005</v>
      </c>
      <c r="CJ608" s="2">
        <v>608200.43000000005</v>
      </c>
      <c r="CL608" s="2">
        <v>15570.95</v>
      </c>
      <c r="CM608" s="2">
        <v>623771.38</v>
      </c>
      <c r="CN608" s="2">
        <v>598908.56000000006</v>
      </c>
      <c r="CO608">
        <v>0</v>
      </c>
      <c r="CP608" s="2">
        <v>102500.69</v>
      </c>
      <c r="CQ608" s="2">
        <v>77216.820000000007</v>
      </c>
      <c r="CR608" s="2">
        <v>53780.7</v>
      </c>
      <c r="CS608" s="2">
        <v>5074.41</v>
      </c>
      <c r="CT608" s="2">
        <v>109386.46</v>
      </c>
      <c r="CU608" s="2">
        <v>83173.460000000006</v>
      </c>
      <c r="CV608" s="2">
        <v>298912.42</v>
      </c>
      <c r="CW608" s="2">
        <v>36134.82</v>
      </c>
      <c r="CX608" s="2">
        <v>481268.11</v>
      </c>
      <c r="CY608">
        <v>0</v>
      </c>
      <c r="CZ608" s="2">
        <v>60849.599999999999</v>
      </c>
      <c r="DA608">
        <v>0</v>
      </c>
      <c r="DB608" s="2">
        <v>44092.5</v>
      </c>
      <c r="DC608" s="2">
        <v>52677.24</v>
      </c>
      <c r="DD608" s="2">
        <v>39241.15</v>
      </c>
      <c r="DG608">
        <v>0</v>
      </c>
      <c r="DH608">
        <v>0</v>
      </c>
      <c r="DI608" s="2">
        <v>3404.89</v>
      </c>
      <c r="DJ608" s="2">
        <v>32694.03</v>
      </c>
      <c r="DK608" s="2">
        <v>39241.15</v>
      </c>
      <c r="DO608">
        <v>12.37</v>
      </c>
      <c r="DP608" s="2">
        <v>15617.73</v>
      </c>
      <c r="DQ608" s="2">
        <v>20517.09</v>
      </c>
      <c r="DR608" s="2">
        <v>36147.19</v>
      </c>
      <c r="DU608">
        <v>0</v>
      </c>
      <c r="EK608" t="s">
        <v>244</v>
      </c>
      <c r="EL608">
        <v>0</v>
      </c>
      <c r="EM608">
        <v>0</v>
      </c>
      <c r="EO608">
        <v>190</v>
      </c>
      <c r="EP608">
        <v>0</v>
      </c>
      <c r="EQ608">
        <v>188</v>
      </c>
      <c r="ER608">
        <v>0</v>
      </c>
      <c r="EV608">
        <v>188</v>
      </c>
      <c r="EW608">
        <v>190</v>
      </c>
      <c r="EX608">
        <v>0</v>
      </c>
      <c r="EY608">
        <v>0</v>
      </c>
      <c r="EZ608">
        <v>896</v>
      </c>
      <c r="FA608">
        <v>865</v>
      </c>
      <c r="FB608" s="2">
        <v>29256.43</v>
      </c>
      <c r="FC608">
        <v>176</v>
      </c>
      <c r="FD608">
        <v>0</v>
      </c>
      <c r="FE608">
        <v>176</v>
      </c>
      <c r="FF608">
        <v>1.05</v>
      </c>
      <c r="FH608">
        <v>5.17</v>
      </c>
      <c r="FI608">
        <v>6.53</v>
      </c>
      <c r="FJ608">
        <v>6.53</v>
      </c>
      <c r="FL608">
        <v>28.46</v>
      </c>
      <c r="FN608">
        <v>100</v>
      </c>
      <c r="FO608">
        <v>64.86</v>
      </c>
      <c r="FP608">
        <v>100</v>
      </c>
      <c r="FQ608">
        <v>126.37</v>
      </c>
      <c r="FR608">
        <v>31.52</v>
      </c>
      <c r="FS608">
        <v>9.85</v>
      </c>
      <c r="FV608">
        <v>10.4</v>
      </c>
      <c r="FY608">
        <v>24.79</v>
      </c>
      <c r="GA608">
        <v>122.85</v>
      </c>
      <c r="GB608">
        <v>100</v>
      </c>
      <c r="GD608">
        <v>15.18</v>
      </c>
      <c r="GE608">
        <v>3.21</v>
      </c>
      <c r="GF608">
        <v>400.42</v>
      </c>
      <c r="GG608">
        <v>68.48</v>
      </c>
      <c r="GH608">
        <v>3.99</v>
      </c>
      <c r="GI608">
        <v>49.15</v>
      </c>
      <c r="GJ608">
        <v>8.84</v>
      </c>
      <c r="GK608">
        <v>22.52</v>
      </c>
      <c r="GL608">
        <v>5.94</v>
      </c>
      <c r="GM608">
        <v>0.56000000000000005</v>
      </c>
      <c r="GN608">
        <v>17.989999999999998</v>
      </c>
      <c r="GO608">
        <v>45.82</v>
      </c>
      <c r="GP608">
        <v>36.590000000000003</v>
      </c>
      <c r="GQ608">
        <v>1.7</v>
      </c>
      <c r="GR608">
        <v>1.1399999999999999</v>
      </c>
      <c r="GS608">
        <v>97.5</v>
      </c>
      <c r="GU608">
        <v>2.5</v>
      </c>
      <c r="GV608">
        <v>89.95</v>
      </c>
      <c r="GW608">
        <v>100</v>
      </c>
      <c r="HB608">
        <v>35.14</v>
      </c>
      <c r="HC608">
        <v>6.91</v>
      </c>
      <c r="HD608">
        <v>183.47</v>
      </c>
      <c r="HE608">
        <v>64.86</v>
      </c>
      <c r="HF608">
        <v>9.85</v>
      </c>
      <c r="HG608">
        <v>59.16</v>
      </c>
      <c r="HH608">
        <v>92.42</v>
      </c>
      <c r="HJ608">
        <v>100</v>
      </c>
      <c r="HK608">
        <v>0.92</v>
      </c>
      <c r="HM608">
        <v>0.88</v>
      </c>
      <c r="HR608">
        <v>0</v>
      </c>
      <c r="HS608">
        <v>0</v>
      </c>
      <c r="HU608">
        <v>100</v>
      </c>
      <c r="HV608">
        <v>100</v>
      </c>
      <c r="HX608">
        <v>33.82</v>
      </c>
      <c r="HY608">
        <v>0</v>
      </c>
      <c r="HZ608">
        <v>100</v>
      </c>
      <c r="IA608">
        <v>154.46</v>
      </c>
    </row>
    <row r="609" spans="1:236" hidden="1" x14ac:dyDescent="0.25">
      <c r="A609">
        <v>412555</v>
      </c>
      <c r="B609" t="str">
        <f>VLOOKUP(A609,cods!$A$1:$C$345,3,FALSE)</f>
        <v>Noroeste Paranaense</v>
      </c>
      <c r="C609" t="s">
        <v>550</v>
      </c>
      <c r="D609" t="s">
        <v>236</v>
      </c>
      <c r="E609">
        <v>2020</v>
      </c>
      <c r="F609">
        <v>41069000</v>
      </c>
      <c r="G609" t="s">
        <v>237</v>
      </c>
      <c r="H609" t="s">
        <v>238</v>
      </c>
      <c r="I609" t="s">
        <v>239</v>
      </c>
      <c r="J609" t="s">
        <v>240</v>
      </c>
      <c r="K609" t="s">
        <v>241</v>
      </c>
      <c r="L609">
        <v>1</v>
      </c>
      <c r="O609">
        <v>1</v>
      </c>
      <c r="Q609">
        <v>0</v>
      </c>
      <c r="V609" s="1">
        <v>2023</v>
      </c>
      <c r="W609" s="1">
        <v>2023</v>
      </c>
      <c r="X609" t="s">
        <v>247</v>
      </c>
      <c r="Y609" t="s">
        <v>243</v>
      </c>
      <c r="AA609" s="1">
        <v>2163</v>
      </c>
      <c r="AB609" s="1">
        <v>1195</v>
      </c>
      <c r="AC609" s="1">
        <v>1933</v>
      </c>
      <c r="AD609" s="1">
        <v>1857</v>
      </c>
      <c r="AE609">
        <v>701</v>
      </c>
      <c r="AF609">
        <v>675</v>
      </c>
      <c r="AG609">
        <v>731</v>
      </c>
      <c r="AH609">
        <v>705</v>
      </c>
      <c r="AI609">
        <v>701</v>
      </c>
      <c r="AJ609">
        <v>675</v>
      </c>
      <c r="AK609">
        <v>18.850000000000001</v>
      </c>
      <c r="AL609">
        <v>11.32</v>
      </c>
      <c r="AM609">
        <v>136.80000000000001</v>
      </c>
      <c r="AN609">
        <v>0</v>
      </c>
      <c r="AO609">
        <v>88.29</v>
      </c>
      <c r="AP609">
        <v>88.29</v>
      </c>
      <c r="AQ609">
        <v>92.48</v>
      </c>
      <c r="AR609">
        <v>136.80000000000001</v>
      </c>
      <c r="AS609">
        <v>660</v>
      </c>
      <c r="AT609">
        <v>634</v>
      </c>
      <c r="AU609">
        <v>731</v>
      </c>
      <c r="AV609">
        <v>705</v>
      </c>
      <c r="AW609">
        <v>136.80000000000001</v>
      </c>
      <c r="AX609">
        <v>0</v>
      </c>
      <c r="AY609">
        <v>0</v>
      </c>
      <c r="AZ609">
        <v>0</v>
      </c>
      <c r="BA609">
        <v>79.72</v>
      </c>
      <c r="BB609">
        <v>753</v>
      </c>
      <c r="BC609">
        <v>722</v>
      </c>
      <c r="BD609">
        <v>660</v>
      </c>
      <c r="BE609">
        <v>634</v>
      </c>
      <c r="BF609">
        <v>0.01</v>
      </c>
      <c r="BH609" s="1">
        <v>1195</v>
      </c>
      <c r="BI609" s="1">
        <v>1193</v>
      </c>
      <c r="BJ609">
        <v>136.80000000000001</v>
      </c>
      <c r="BK609">
        <v>115.82</v>
      </c>
      <c r="CI609" s="2">
        <v>553380.89</v>
      </c>
      <c r="CJ609" s="2">
        <v>553380.89</v>
      </c>
      <c r="CL609" s="2">
        <v>13726.96</v>
      </c>
      <c r="CM609" s="2">
        <v>567107.85</v>
      </c>
      <c r="CN609" s="2">
        <v>562154.18999999994</v>
      </c>
      <c r="CO609">
        <v>0</v>
      </c>
      <c r="CP609" s="2">
        <v>77216.820000000007</v>
      </c>
      <c r="CQ609" s="2">
        <v>69798.539999999994</v>
      </c>
      <c r="CR609" s="2">
        <v>62178.25</v>
      </c>
      <c r="CS609" s="2">
        <v>3369.75</v>
      </c>
      <c r="CT609" s="2">
        <v>87939.56</v>
      </c>
      <c r="CU609" s="2">
        <v>59674.74</v>
      </c>
      <c r="CV609" s="2">
        <v>256814.37</v>
      </c>
      <c r="CW609" s="2">
        <v>16520.11</v>
      </c>
      <c r="CX609" s="2">
        <v>415126.93</v>
      </c>
      <c r="CY609">
        <v>0</v>
      </c>
      <c r="CZ609" s="2">
        <v>52818.54</v>
      </c>
      <c r="DA609">
        <v>0</v>
      </c>
      <c r="DB609" s="2">
        <v>40523.620000000003</v>
      </c>
      <c r="DC609" s="2">
        <v>56905.919999999998</v>
      </c>
      <c r="DD609" s="2">
        <v>42661.91</v>
      </c>
      <c r="DE609">
        <v>0</v>
      </c>
      <c r="DF609">
        <v>0</v>
      </c>
      <c r="DG609">
        <v>0</v>
      </c>
      <c r="DH609">
        <v>0</v>
      </c>
      <c r="DI609" s="2">
        <v>3128.45</v>
      </c>
      <c r="DJ609" s="2">
        <v>32067.99</v>
      </c>
      <c r="DK609" s="2">
        <v>40528.519999999997</v>
      </c>
      <c r="DL609">
        <v>0</v>
      </c>
      <c r="DM609" s="2">
        <v>2133.39</v>
      </c>
      <c r="DN609" s="2">
        <v>42661.91</v>
      </c>
      <c r="DO609">
        <v>11.66</v>
      </c>
      <c r="DP609" s="2">
        <v>10699.65</v>
      </c>
      <c r="DQ609" s="2">
        <v>5820.46</v>
      </c>
      <c r="DR609" s="2">
        <v>16531.77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 t="s">
        <v>244</v>
      </c>
      <c r="EL609">
        <v>0</v>
      </c>
      <c r="EM609">
        <v>0</v>
      </c>
      <c r="EO609">
        <v>233</v>
      </c>
      <c r="EP609">
        <v>0</v>
      </c>
      <c r="EQ609">
        <v>237</v>
      </c>
      <c r="ER609">
        <v>0</v>
      </c>
      <c r="EV609">
        <v>237</v>
      </c>
      <c r="EW609">
        <v>233</v>
      </c>
      <c r="EX609">
        <v>0</v>
      </c>
      <c r="EY609">
        <v>0</v>
      </c>
      <c r="EZ609">
        <v>512</v>
      </c>
      <c r="FA609">
        <v>495</v>
      </c>
      <c r="FB609">
        <v>507.15</v>
      </c>
      <c r="FC609">
        <v>246</v>
      </c>
      <c r="FD609">
        <v>0</v>
      </c>
      <c r="FE609">
        <v>246</v>
      </c>
      <c r="FF609">
        <v>1.04</v>
      </c>
      <c r="FH609">
        <v>4.49</v>
      </c>
      <c r="FI609">
        <v>5.98</v>
      </c>
      <c r="FJ609">
        <v>5.98</v>
      </c>
      <c r="FL609">
        <v>29.35</v>
      </c>
      <c r="FN609">
        <v>100</v>
      </c>
      <c r="FO609">
        <v>64.540000000000006</v>
      </c>
      <c r="FP609">
        <v>100</v>
      </c>
      <c r="FQ609">
        <v>133.30000000000001</v>
      </c>
      <c r="FR609">
        <v>32.39</v>
      </c>
      <c r="FS609">
        <v>10.25</v>
      </c>
      <c r="FV609">
        <v>10.73</v>
      </c>
      <c r="FY609">
        <v>20.45</v>
      </c>
      <c r="GA609">
        <v>127.65</v>
      </c>
      <c r="GB609">
        <v>100</v>
      </c>
      <c r="GD609">
        <v>15.88</v>
      </c>
      <c r="GE609">
        <v>2.78</v>
      </c>
      <c r="GF609">
        <v>357.68</v>
      </c>
      <c r="GG609">
        <v>67.61</v>
      </c>
      <c r="GH609">
        <v>0.87</v>
      </c>
      <c r="GI609">
        <v>46.41</v>
      </c>
      <c r="GJ609">
        <v>11.24</v>
      </c>
      <c r="GK609">
        <v>22.02</v>
      </c>
      <c r="GL609">
        <v>2.99</v>
      </c>
      <c r="GM609">
        <v>0.56999999999999995</v>
      </c>
      <c r="GN609">
        <v>24.21</v>
      </c>
      <c r="GO609">
        <v>47.45</v>
      </c>
      <c r="GP609">
        <v>34.24</v>
      </c>
      <c r="GQ609">
        <v>1.31</v>
      </c>
      <c r="GR609">
        <v>1.22</v>
      </c>
      <c r="GS609">
        <v>97.58</v>
      </c>
      <c r="GU609">
        <v>2.42</v>
      </c>
      <c r="GV609">
        <v>90.11</v>
      </c>
      <c r="GW609">
        <v>100</v>
      </c>
      <c r="HB609">
        <v>35.46</v>
      </c>
      <c r="HC609">
        <v>8.81</v>
      </c>
      <c r="HD609">
        <v>193.13</v>
      </c>
      <c r="HE609">
        <v>64.540000000000006</v>
      </c>
      <c r="HF609">
        <v>10.25</v>
      </c>
      <c r="HG609">
        <v>49.02</v>
      </c>
      <c r="HH609">
        <v>89.37</v>
      </c>
      <c r="HJ609">
        <v>100</v>
      </c>
      <c r="HK609">
        <v>0.85</v>
      </c>
      <c r="HM609">
        <v>0.76</v>
      </c>
      <c r="HR609">
        <v>0</v>
      </c>
      <c r="HS609">
        <v>0</v>
      </c>
      <c r="HU609">
        <v>100</v>
      </c>
      <c r="HV609">
        <v>100</v>
      </c>
      <c r="HX609">
        <v>1.02</v>
      </c>
      <c r="HY609">
        <v>0</v>
      </c>
      <c r="HZ609">
        <v>100</v>
      </c>
      <c r="IA609">
        <v>170.22</v>
      </c>
    </row>
    <row r="610" spans="1:236" x14ac:dyDescent="0.25">
      <c r="A610">
        <v>412560</v>
      </c>
      <c r="B610" t="str">
        <f>VLOOKUP(A610,cods!$A$1:$C$345,3,FALSE)</f>
        <v>Sudeste Paranaense</v>
      </c>
      <c r="C610" t="s">
        <v>551</v>
      </c>
      <c r="D610" t="s">
        <v>236</v>
      </c>
      <c r="E610">
        <v>2021</v>
      </c>
      <c r="F610">
        <v>41069000</v>
      </c>
      <c r="G610" t="s">
        <v>237</v>
      </c>
      <c r="H610" t="s">
        <v>238</v>
      </c>
      <c r="I610" t="s">
        <v>239</v>
      </c>
      <c r="J610" t="s">
        <v>246</v>
      </c>
      <c r="K610" t="s">
        <v>241</v>
      </c>
      <c r="L610">
        <v>1</v>
      </c>
      <c r="O610">
        <v>1</v>
      </c>
      <c r="P610">
        <v>1</v>
      </c>
      <c r="Q610">
        <v>0</v>
      </c>
      <c r="R610">
        <v>0</v>
      </c>
      <c r="S610">
        <v>1</v>
      </c>
      <c r="V610" s="1">
        <v>2023</v>
      </c>
      <c r="W610" s="1">
        <v>2023</v>
      </c>
      <c r="X610" t="s">
        <v>247</v>
      </c>
      <c r="Y610" t="s">
        <v>247</v>
      </c>
      <c r="AA610" s="1">
        <v>47137</v>
      </c>
      <c r="AB610" s="1">
        <v>29370</v>
      </c>
      <c r="AC610" s="1">
        <v>31047</v>
      </c>
      <c r="AD610" s="1">
        <v>30639</v>
      </c>
      <c r="AE610" s="1">
        <v>9427</v>
      </c>
      <c r="AF610" s="1">
        <v>9296</v>
      </c>
      <c r="AG610" s="1">
        <v>11051</v>
      </c>
      <c r="AH610" s="1">
        <v>10903</v>
      </c>
      <c r="AI610" s="1">
        <v>9427</v>
      </c>
      <c r="AJ610" s="1">
        <v>9296</v>
      </c>
      <c r="AK610">
        <v>199.46</v>
      </c>
      <c r="AL610">
        <v>267.83999999999997</v>
      </c>
      <c r="AM610" s="2">
        <v>2033.92</v>
      </c>
      <c r="AN610" s="2">
        <v>2033.92</v>
      </c>
      <c r="AO610" s="2">
        <v>1326.73</v>
      </c>
      <c r="AP610" s="2">
        <v>1326.73</v>
      </c>
      <c r="AQ610" s="2">
        <v>1379.32</v>
      </c>
      <c r="AR610" s="2">
        <v>2033.92</v>
      </c>
      <c r="AS610" s="1">
        <v>9825</v>
      </c>
      <c r="AT610" s="1">
        <v>9696</v>
      </c>
      <c r="AU610" s="1">
        <v>11051</v>
      </c>
      <c r="AV610" s="1">
        <v>10903</v>
      </c>
      <c r="AW610">
        <v>0</v>
      </c>
      <c r="AX610">
        <v>0</v>
      </c>
      <c r="AY610">
        <v>0</v>
      </c>
      <c r="AZ610">
        <v>0</v>
      </c>
      <c r="BA610" s="2">
        <v>1096.21</v>
      </c>
      <c r="BB610" s="1">
        <v>9864</v>
      </c>
      <c r="BC610" s="1">
        <v>9713</v>
      </c>
      <c r="BD610" s="1">
        <v>9825</v>
      </c>
      <c r="BE610" s="1">
        <v>9696</v>
      </c>
      <c r="BF610">
        <v>2.65</v>
      </c>
      <c r="BH610" s="1">
        <v>29370</v>
      </c>
      <c r="BI610" s="1">
        <v>29100</v>
      </c>
      <c r="BJ610" s="2">
        <v>2033.92</v>
      </c>
      <c r="BK610" s="2">
        <v>1161.78</v>
      </c>
      <c r="BL610" s="1">
        <v>19197</v>
      </c>
      <c r="BM610" s="1">
        <v>19029</v>
      </c>
      <c r="BN610" s="1">
        <v>5851</v>
      </c>
      <c r="BO610" s="1">
        <v>5790</v>
      </c>
      <c r="BP610" s="1">
        <v>6976</v>
      </c>
      <c r="BQ610" s="1">
        <v>6910</v>
      </c>
      <c r="BR610">
        <v>131</v>
      </c>
      <c r="BS610">
        <v>138.88999999999999</v>
      </c>
      <c r="BT610">
        <v>809.62</v>
      </c>
      <c r="BU610">
        <v>809.62</v>
      </c>
      <c r="BV610">
        <v>854.8</v>
      </c>
      <c r="BW610" s="1">
        <v>6075</v>
      </c>
      <c r="BX610" s="1">
        <v>6022</v>
      </c>
      <c r="BY610" s="1">
        <v>6144</v>
      </c>
      <c r="BZ610" s="1">
        <v>6065</v>
      </c>
      <c r="CA610">
        <v>0</v>
      </c>
      <c r="CB610">
        <v>0</v>
      </c>
      <c r="CC610">
        <v>0</v>
      </c>
      <c r="CD610">
        <v>0</v>
      </c>
      <c r="CF610" s="1">
        <v>19197</v>
      </c>
      <c r="CG610" s="1">
        <v>19029</v>
      </c>
      <c r="CH610">
        <v>312.20999999999998</v>
      </c>
      <c r="CI610" s="2">
        <v>13744754.52</v>
      </c>
      <c r="CJ610" s="2">
        <v>9225838.8200000003</v>
      </c>
      <c r="CK610" s="2">
        <v>4518915.7</v>
      </c>
      <c r="CL610" s="2">
        <v>391834.25</v>
      </c>
      <c r="CM610" s="2">
        <v>14136588.77</v>
      </c>
      <c r="CN610" s="2">
        <v>13868455.470000001</v>
      </c>
      <c r="CO610">
        <v>0</v>
      </c>
      <c r="CP610" s="2">
        <v>2158571.0499999998</v>
      </c>
      <c r="CQ610" s="2">
        <v>1667190.74</v>
      </c>
      <c r="CR610" s="2">
        <v>2696757.47</v>
      </c>
      <c r="CS610" s="2">
        <v>351515.95</v>
      </c>
      <c r="CT610" s="2">
        <v>1204868.03</v>
      </c>
      <c r="CU610" s="2">
        <v>1553658.22</v>
      </c>
      <c r="CV610" s="2">
        <v>6998203.7599999998</v>
      </c>
      <c r="CW610" s="2">
        <v>1276588.3</v>
      </c>
      <c r="CX610" s="2">
        <v>11480440.859999999</v>
      </c>
      <c r="CY610">
        <v>0</v>
      </c>
      <c r="CZ610" s="2">
        <v>1375324.15</v>
      </c>
      <c r="DA610">
        <v>0</v>
      </c>
      <c r="DB610" s="2">
        <v>1006883.31</v>
      </c>
      <c r="DC610" s="2">
        <v>1061169.02</v>
      </c>
      <c r="DD610" s="2">
        <v>606882.56000000006</v>
      </c>
      <c r="DE610" s="2">
        <v>70430.899999999994</v>
      </c>
      <c r="DF610">
        <v>546.78</v>
      </c>
      <c r="DG610">
        <v>13</v>
      </c>
      <c r="DH610">
        <v>14</v>
      </c>
      <c r="DI610" s="2">
        <v>184520.78</v>
      </c>
      <c r="DJ610" s="2">
        <v>769155.63</v>
      </c>
      <c r="DK610" s="2">
        <v>677860.24</v>
      </c>
      <c r="DN610" s="2">
        <v>677860.24</v>
      </c>
      <c r="DO610" s="2">
        <v>1471866.34</v>
      </c>
      <c r="DP610" s="2">
        <v>746763.25</v>
      </c>
      <c r="DQ610" s="2">
        <v>529825.05000000005</v>
      </c>
      <c r="DR610" s="2">
        <v>2748454.64</v>
      </c>
      <c r="DS610">
        <v>0</v>
      </c>
      <c r="DT610">
        <v>0</v>
      </c>
      <c r="DU610">
        <v>0</v>
      </c>
      <c r="EK610" t="s">
        <v>244</v>
      </c>
      <c r="EL610">
        <v>0</v>
      </c>
      <c r="EM610">
        <v>0</v>
      </c>
      <c r="EO610">
        <v>635</v>
      </c>
      <c r="EP610">
        <v>0</v>
      </c>
      <c r="EQ610">
        <v>632</v>
      </c>
      <c r="ER610">
        <v>0</v>
      </c>
      <c r="ES610">
        <v>0</v>
      </c>
      <c r="EV610">
        <v>632</v>
      </c>
      <c r="EW610">
        <v>635</v>
      </c>
      <c r="EX610">
        <v>1</v>
      </c>
      <c r="EZ610" s="1">
        <v>11801</v>
      </c>
      <c r="FA610" s="1">
        <v>11197</v>
      </c>
      <c r="FB610" s="2">
        <v>578710.74</v>
      </c>
      <c r="FC610">
        <v>610</v>
      </c>
      <c r="FD610">
        <v>1</v>
      </c>
      <c r="FE610">
        <v>610</v>
      </c>
      <c r="FF610">
        <v>1.17</v>
      </c>
      <c r="FG610" s="2">
        <v>1327.41</v>
      </c>
      <c r="FH610">
        <v>5.14</v>
      </c>
      <c r="FI610">
        <v>6.15</v>
      </c>
      <c r="FJ610">
        <v>6.69</v>
      </c>
      <c r="FK610">
        <v>5.29</v>
      </c>
      <c r="FL610">
        <v>37.020000000000003</v>
      </c>
      <c r="FM610" s="2">
        <v>199759.81</v>
      </c>
      <c r="FN610">
        <v>100</v>
      </c>
      <c r="FO610">
        <v>65.319999999999993</v>
      </c>
      <c r="FP610">
        <v>100</v>
      </c>
      <c r="FQ610">
        <v>119.72</v>
      </c>
      <c r="FR610">
        <v>32.1</v>
      </c>
      <c r="FS610">
        <v>10.07</v>
      </c>
      <c r="FT610">
        <v>61.02</v>
      </c>
      <c r="FU610">
        <v>100</v>
      </c>
      <c r="FV610">
        <v>10.47</v>
      </c>
      <c r="FW610">
        <v>21.28</v>
      </c>
      <c r="FX610">
        <v>842.2</v>
      </c>
      <c r="FY610">
        <v>23.87</v>
      </c>
      <c r="FZ610">
        <v>22.11</v>
      </c>
      <c r="GA610">
        <v>117.85</v>
      </c>
      <c r="GB610">
        <v>100</v>
      </c>
      <c r="GC610">
        <v>65.36</v>
      </c>
      <c r="GD610">
        <v>15.44</v>
      </c>
      <c r="GE610">
        <v>3.13</v>
      </c>
      <c r="GF610">
        <v>390.52</v>
      </c>
      <c r="GG610">
        <v>67.900000000000006</v>
      </c>
      <c r="GH610">
        <v>1.9</v>
      </c>
      <c r="GI610">
        <v>50.92</v>
      </c>
      <c r="GJ610">
        <v>19.62</v>
      </c>
      <c r="GK610">
        <v>30.92</v>
      </c>
      <c r="GL610">
        <v>20</v>
      </c>
      <c r="GM610">
        <v>1.34</v>
      </c>
      <c r="GN610">
        <v>38.53</v>
      </c>
      <c r="GO610">
        <v>60.74</v>
      </c>
      <c r="GP610">
        <v>17.22</v>
      </c>
      <c r="GQ610">
        <v>5.0199999999999996</v>
      </c>
      <c r="GR610">
        <v>2.64</v>
      </c>
      <c r="GS610">
        <v>65.260000000000005</v>
      </c>
      <c r="GT610">
        <v>31.97</v>
      </c>
      <c r="GU610">
        <v>2.77</v>
      </c>
      <c r="GV610">
        <v>88.92</v>
      </c>
      <c r="GW610">
        <v>100</v>
      </c>
      <c r="GX610">
        <v>1.44</v>
      </c>
      <c r="GY610">
        <v>61.02</v>
      </c>
      <c r="GZ610">
        <v>65.36</v>
      </c>
      <c r="HA610">
        <v>0.89</v>
      </c>
      <c r="HB610">
        <v>34.68</v>
      </c>
      <c r="HC610">
        <v>8.26</v>
      </c>
      <c r="HD610">
        <v>206.19</v>
      </c>
      <c r="HE610">
        <v>65.319999999999993</v>
      </c>
      <c r="HF610">
        <v>10.07</v>
      </c>
      <c r="HG610">
        <v>54.97</v>
      </c>
      <c r="HH610">
        <v>65.87</v>
      </c>
      <c r="HI610">
        <v>40.729999999999997</v>
      </c>
      <c r="HJ610">
        <v>100</v>
      </c>
      <c r="HK610">
        <v>0.56999999999999995</v>
      </c>
      <c r="HL610">
        <v>0.39</v>
      </c>
      <c r="HM610">
        <v>0.82</v>
      </c>
      <c r="HR610">
        <v>0</v>
      </c>
      <c r="HS610">
        <v>0</v>
      </c>
      <c r="HU610">
        <v>100</v>
      </c>
      <c r="HV610">
        <v>100</v>
      </c>
      <c r="HW610">
        <v>0</v>
      </c>
      <c r="HX610">
        <v>51.68</v>
      </c>
      <c r="HY610">
        <v>0.16</v>
      </c>
      <c r="HZ610">
        <v>100</v>
      </c>
      <c r="IA610">
        <v>128.32</v>
      </c>
      <c r="IB610">
        <v>713.52</v>
      </c>
    </row>
    <row r="611" spans="1:236" hidden="1" x14ac:dyDescent="0.25">
      <c r="A611">
        <v>412560</v>
      </c>
      <c r="B611" t="str">
        <f>VLOOKUP(A611,cods!$A$1:$C$345,3,FALSE)</f>
        <v>Sudeste Paranaense</v>
      </c>
      <c r="C611" t="s">
        <v>551</v>
      </c>
      <c r="D611" t="s">
        <v>236</v>
      </c>
      <c r="E611">
        <v>2020</v>
      </c>
      <c r="F611">
        <v>41069000</v>
      </c>
      <c r="G611" t="s">
        <v>237</v>
      </c>
      <c r="H611" t="s">
        <v>238</v>
      </c>
      <c r="I611" t="s">
        <v>239</v>
      </c>
      <c r="J611" t="s">
        <v>246</v>
      </c>
      <c r="K611" t="s">
        <v>241</v>
      </c>
      <c r="L611">
        <v>1</v>
      </c>
      <c r="O611">
        <v>1</v>
      </c>
      <c r="P611">
        <v>1</v>
      </c>
      <c r="Q611">
        <v>0</v>
      </c>
      <c r="R611">
        <v>0</v>
      </c>
      <c r="S611">
        <v>1</v>
      </c>
      <c r="V611" s="1">
        <v>2023</v>
      </c>
      <c r="W611" s="1">
        <v>2023</v>
      </c>
      <c r="X611" t="s">
        <v>247</v>
      </c>
      <c r="Y611" t="s">
        <v>247</v>
      </c>
      <c r="AA611" s="1">
        <v>46705</v>
      </c>
      <c r="AB611" s="1">
        <v>29100</v>
      </c>
      <c r="AC611" s="1">
        <v>30639</v>
      </c>
      <c r="AD611" s="1">
        <v>29963</v>
      </c>
      <c r="AE611" s="1">
        <v>9296</v>
      </c>
      <c r="AF611" s="1">
        <v>9055</v>
      </c>
      <c r="AG611" s="1">
        <v>10903</v>
      </c>
      <c r="AH611" s="1">
        <v>10672</v>
      </c>
      <c r="AI611" s="1">
        <v>9296</v>
      </c>
      <c r="AJ611" s="1">
        <v>9055</v>
      </c>
      <c r="AK611">
        <v>267.83999999999997</v>
      </c>
      <c r="AL611">
        <v>231.25</v>
      </c>
      <c r="AM611" s="2">
        <v>1959.87</v>
      </c>
      <c r="AN611" s="2">
        <v>1959.87</v>
      </c>
      <c r="AO611" s="2">
        <v>1318.63</v>
      </c>
      <c r="AP611" s="2">
        <v>1318.63</v>
      </c>
      <c r="AQ611" s="2">
        <v>1370.51</v>
      </c>
      <c r="AR611" s="2">
        <v>1959.87</v>
      </c>
      <c r="AS611" s="1">
        <v>9696</v>
      </c>
      <c r="AT611" s="1">
        <v>9482</v>
      </c>
      <c r="AU611" s="1">
        <v>10903</v>
      </c>
      <c r="AV611" s="1">
        <v>10672</v>
      </c>
      <c r="AW611">
        <v>0</v>
      </c>
      <c r="AX611">
        <v>0</v>
      </c>
      <c r="AY611">
        <v>0</v>
      </c>
      <c r="AZ611">
        <v>0</v>
      </c>
      <c r="BA611" s="2">
        <v>1098.83</v>
      </c>
      <c r="BB611" s="1">
        <v>9713</v>
      </c>
      <c r="BC611" s="1">
        <v>9515</v>
      </c>
      <c r="BD611" s="1">
        <v>9696</v>
      </c>
      <c r="BE611" s="1">
        <v>9482</v>
      </c>
      <c r="BF611">
        <v>4.17</v>
      </c>
      <c r="BH611" s="1">
        <v>29100</v>
      </c>
      <c r="BI611" s="1">
        <v>28824</v>
      </c>
      <c r="BJ611" s="2">
        <v>1959.87</v>
      </c>
      <c r="BK611" s="2">
        <v>1027.5899999999999</v>
      </c>
      <c r="BL611" s="1">
        <v>19029</v>
      </c>
      <c r="BM611" s="1">
        <v>18552</v>
      </c>
      <c r="BN611" s="1">
        <v>5790</v>
      </c>
      <c r="BO611" s="1">
        <v>5607</v>
      </c>
      <c r="BP611" s="1">
        <v>6910</v>
      </c>
      <c r="BQ611" s="1">
        <v>6744</v>
      </c>
      <c r="BR611">
        <v>138.88999999999999</v>
      </c>
      <c r="BS611">
        <v>137.29</v>
      </c>
      <c r="BT611">
        <v>804.66</v>
      </c>
      <c r="BU611">
        <v>804.66</v>
      </c>
      <c r="BV611">
        <v>849</v>
      </c>
      <c r="BW611" s="1">
        <v>6022</v>
      </c>
      <c r="BX611" s="1">
        <v>5871</v>
      </c>
      <c r="BY611" s="1">
        <v>6065</v>
      </c>
      <c r="BZ611" s="1">
        <v>5921</v>
      </c>
      <c r="CA611">
        <v>0</v>
      </c>
      <c r="CB611">
        <v>0</v>
      </c>
      <c r="CC611">
        <v>0</v>
      </c>
      <c r="CD611">
        <v>0</v>
      </c>
      <c r="CF611" s="1">
        <v>19029</v>
      </c>
      <c r="CG611" s="1">
        <v>18552</v>
      </c>
      <c r="CH611">
        <v>259.99</v>
      </c>
      <c r="CI611" s="2">
        <v>12479841.300000001</v>
      </c>
      <c r="CJ611" s="2">
        <v>8358966.0800000001</v>
      </c>
      <c r="CK611" s="2">
        <v>4120875.22</v>
      </c>
      <c r="CL611" s="2">
        <v>363165.47</v>
      </c>
      <c r="CM611" s="2">
        <v>12843006.77</v>
      </c>
      <c r="CN611" s="2">
        <v>13064715.369999999</v>
      </c>
      <c r="CO611">
        <v>0</v>
      </c>
      <c r="CP611" s="2">
        <v>1667190.74</v>
      </c>
      <c r="CQ611" s="2">
        <v>1696485.48</v>
      </c>
      <c r="CR611" s="2">
        <v>2836620.87</v>
      </c>
      <c r="CS611" s="2">
        <v>375215.75</v>
      </c>
      <c r="CT611" s="2">
        <v>893820.64</v>
      </c>
      <c r="CU611" s="2">
        <v>1956074.31</v>
      </c>
      <c r="CV611" s="2">
        <v>7215339.6900000004</v>
      </c>
      <c r="CW611" s="2">
        <v>926118.84</v>
      </c>
      <c r="CX611" s="2">
        <v>11091808.550000001</v>
      </c>
      <c r="CY611">
        <v>0</v>
      </c>
      <c r="CZ611" s="2">
        <v>1206468.32</v>
      </c>
      <c r="DA611">
        <v>0</v>
      </c>
      <c r="DB611" s="2">
        <v>924219.55</v>
      </c>
      <c r="DC611" s="2">
        <v>745217.38</v>
      </c>
      <c r="DD611" s="2">
        <v>285812.55</v>
      </c>
      <c r="DE611" s="2">
        <v>323325.90000000002</v>
      </c>
      <c r="DF611">
        <v>0</v>
      </c>
      <c r="DG611">
        <v>14</v>
      </c>
      <c r="DH611">
        <v>15</v>
      </c>
      <c r="DI611" s="2">
        <v>229388.57</v>
      </c>
      <c r="DJ611" s="2">
        <v>998664.32</v>
      </c>
      <c r="DK611" s="2">
        <v>591393.26</v>
      </c>
      <c r="DL611">
        <v>0</v>
      </c>
      <c r="DM611" s="2">
        <v>17745.189999999999</v>
      </c>
      <c r="DN611" s="2">
        <v>609138.44999999995</v>
      </c>
      <c r="DO611" s="2">
        <v>1658966.35</v>
      </c>
      <c r="DP611" s="2">
        <v>733403.13</v>
      </c>
      <c r="DQ611" s="2">
        <v>192715.71</v>
      </c>
      <c r="DR611" s="2">
        <v>2585085.19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 t="s">
        <v>244</v>
      </c>
      <c r="EL611">
        <v>0</v>
      </c>
      <c r="EM611">
        <v>0</v>
      </c>
      <c r="EO611">
        <v>674</v>
      </c>
      <c r="EP611">
        <v>0</v>
      </c>
      <c r="EQ611">
        <v>664</v>
      </c>
      <c r="ER611">
        <v>0</v>
      </c>
      <c r="ES611">
        <v>1</v>
      </c>
      <c r="EV611">
        <v>664</v>
      </c>
      <c r="EW611">
        <v>674</v>
      </c>
      <c r="EX611">
        <v>7</v>
      </c>
      <c r="EZ611" s="1">
        <v>10808</v>
      </c>
      <c r="FA611" s="1">
        <v>10155</v>
      </c>
      <c r="FB611" s="2">
        <v>11674.29</v>
      </c>
      <c r="FC611">
        <v>676</v>
      </c>
      <c r="FD611">
        <v>0</v>
      </c>
      <c r="FE611">
        <v>676</v>
      </c>
      <c r="FF611">
        <v>1.18</v>
      </c>
      <c r="FG611" s="2">
        <v>1214.79</v>
      </c>
      <c r="FH611">
        <v>5</v>
      </c>
      <c r="FI611">
        <v>5.62</v>
      </c>
      <c r="FJ611">
        <v>6.1</v>
      </c>
      <c r="FK611">
        <v>4.8499999999999996</v>
      </c>
      <c r="FL611">
        <v>43.21</v>
      </c>
      <c r="FM611" s="2">
        <v>195629.03</v>
      </c>
      <c r="FN611">
        <v>100</v>
      </c>
      <c r="FO611">
        <v>67.42</v>
      </c>
      <c r="FP611">
        <v>100</v>
      </c>
      <c r="FQ611">
        <v>112.51</v>
      </c>
      <c r="FR611">
        <v>29.92</v>
      </c>
      <c r="FS611">
        <v>10.19</v>
      </c>
      <c r="FT611">
        <v>61.02</v>
      </c>
      <c r="FU611">
        <v>100</v>
      </c>
      <c r="FV611">
        <v>10.59</v>
      </c>
      <c r="FW611">
        <v>24.5</v>
      </c>
      <c r="FX611">
        <v>718.99</v>
      </c>
      <c r="FY611">
        <v>25.96</v>
      </c>
      <c r="FZ611">
        <v>23.04</v>
      </c>
      <c r="GA611">
        <v>119.23</v>
      </c>
      <c r="GB611">
        <v>100</v>
      </c>
      <c r="GC611">
        <v>65.39</v>
      </c>
      <c r="GD611">
        <v>15.14</v>
      </c>
      <c r="GE611">
        <v>3.25</v>
      </c>
      <c r="GF611">
        <v>409.63</v>
      </c>
      <c r="GG611">
        <v>70.08</v>
      </c>
      <c r="GH611">
        <v>-1.73</v>
      </c>
      <c r="GI611">
        <v>57.82</v>
      </c>
      <c r="GJ611">
        <v>22.73</v>
      </c>
      <c r="GK611">
        <v>38.4</v>
      </c>
      <c r="GL611">
        <v>20.71</v>
      </c>
      <c r="GM611">
        <v>1.84</v>
      </c>
      <c r="GN611">
        <v>39.31</v>
      </c>
      <c r="GO611">
        <v>66.42</v>
      </c>
      <c r="GP611">
        <v>12.39</v>
      </c>
      <c r="GQ611">
        <v>5.2</v>
      </c>
      <c r="GR611">
        <v>3.18</v>
      </c>
      <c r="GS611">
        <v>65.09</v>
      </c>
      <c r="GT611">
        <v>32.090000000000003</v>
      </c>
      <c r="GU611">
        <v>2.83</v>
      </c>
      <c r="GV611">
        <v>88.89</v>
      </c>
      <c r="GW611">
        <v>100</v>
      </c>
      <c r="GX611">
        <v>1.58</v>
      </c>
      <c r="GY611">
        <v>61.02</v>
      </c>
      <c r="GZ611">
        <v>65.39</v>
      </c>
      <c r="HA611">
        <v>0.97</v>
      </c>
      <c r="HB611">
        <v>32.58</v>
      </c>
      <c r="HC611">
        <v>6.99</v>
      </c>
      <c r="HD611">
        <v>190.22</v>
      </c>
      <c r="HE611">
        <v>67.42</v>
      </c>
      <c r="HF611">
        <v>10.19</v>
      </c>
      <c r="HG611">
        <v>46.73</v>
      </c>
      <c r="HH611">
        <v>65.599999999999994</v>
      </c>
      <c r="HI611">
        <v>40.74</v>
      </c>
      <c r="HJ611">
        <v>100</v>
      </c>
      <c r="HK611">
        <v>0.52</v>
      </c>
      <c r="HL611">
        <v>0.32</v>
      </c>
      <c r="HM611">
        <v>0.69</v>
      </c>
      <c r="HR611">
        <v>0</v>
      </c>
      <c r="HS611">
        <v>0</v>
      </c>
      <c r="HU611">
        <v>100</v>
      </c>
      <c r="HV611">
        <v>100</v>
      </c>
      <c r="HW611">
        <v>0.01</v>
      </c>
      <c r="HX611">
        <v>1.1499999999999999</v>
      </c>
      <c r="HY611">
        <v>0</v>
      </c>
      <c r="HZ611">
        <v>100</v>
      </c>
      <c r="IA611">
        <v>123.89</v>
      </c>
      <c r="IB611">
        <v>607.13</v>
      </c>
    </row>
    <row r="612" spans="1:236" x14ac:dyDescent="0.25">
      <c r="A612">
        <v>412570</v>
      </c>
      <c r="B612" t="str">
        <f>VLOOKUP(A612,cods!$A$1:$C$345,3,FALSE)</f>
        <v>Oeste Paranaense</v>
      </c>
      <c r="C612" t="s">
        <v>552</v>
      </c>
      <c r="D612" t="s">
        <v>236</v>
      </c>
      <c r="E612">
        <v>2021</v>
      </c>
      <c r="F612">
        <v>41069000</v>
      </c>
      <c r="G612" t="s">
        <v>237</v>
      </c>
      <c r="H612" t="s">
        <v>238</v>
      </c>
      <c r="I612" t="s">
        <v>239</v>
      </c>
      <c r="J612" t="s">
        <v>246</v>
      </c>
      <c r="K612" t="s">
        <v>241</v>
      </c>
      <c r="L612">
        <v>1</v>
      </c>
      <c r="O612">
        <v>1</v>
      </c>
      <c r="P612">
        <v>1</v>
      </c>
      <c r="Q612">
        <v>2</v>
      </c>
      <c r="R612">
        <v>0</v>
      </c>
      <c r="S612">
        <v>1</v>
      </c>
      <c r="V612" s="1">
        <v>2033</v>
      </c>
      <c r="W612" s="1">
        <v>2033</v>
      </c>
      <c r="X612" t="s">
        <v>242</v>
      </c>
      <c r="Y612" t="s">
        <v>247</v>
      </c>
      <c r="AA612" s="1">
        <v>27696</v>
      </c>
      <c r="AB612" s="1">
        <v>17718</v>
      </c>
      <c r="AC612" s="1">
        <v>26220</v>
      </c>
      <c r="AD612" s="1">
        <v>25584</v>
      </c>
      <c r="AE612" s="1">
        <v>8359</v>
      </c>
      <c r="AF612" s="1">
        <v>8155</v>
      </c>
      <c r="AG612" s="1">
        <v>9311</v>
      </c>
      <c r="AH612" s="1">
        <v>9087</v>
      </c>
      <c r="AI612" s="1">
        <v>8359</v>
      </c>
      <c r="AJ612" s="1">
        <v>8155</v>
      </c>
      <c r="AK612">
        <v>187.03</v>
      </c>
      <c r="AL612">
        <v>156.47</v>
      </c>
      <c r="AM612" s="2">
        <v>1575.41</v>
      </c>
      <c r="AN612">
        <v>0</v>
      </c>
      <c r="AO612" s="2">
        <v>1147.4000000000001</v>
      </c>
      <c r="AP612" s="2">
        <v>1149.77</v>
      </c>
      <c r="AQ612" s="2">
        <v>1187.8499999999999</v>
      </c>
      <c r="AR612" s="2">
        <v>1575.41</v>
      </c>
      <c r="AS612" s="1">
        <v>8377</v>
      </c>
      <c r="AT612" s="1">
        <v>8174</v>
      </c>
      <c r="AU612" s="1">
        <v>9311</v>
      </c>
      <c r="AV612" s="1">
        <v>9087</v>
      </c>
      <c r="AW612" s="2">
        <v>1575.41</v>
      </c>
      <c r="AX612">
        <v>0</v>
      </c>
      <c r="AY612">
        <v>0</v>
      </c>
      <c r="AZ612">
        <v>2.37</v>
      </c>
      <c r="BA612" s="2">
        <v>1019.53</v>
      </c>
      <c r="BB612" s="1">
        <v>8553</v>
      </c>
      <c r="BC612" s="1">
        <v>8822</v>
      </c>
      <c r="BD612" s="1">
        <v>8377</v>
      </c>
      <c r="BE612" s="1">
        <v>8174</v>
      </c>
      <c r="BF612">
        <v>4.87</v>
      </c>
      <c r="BH612" s="1">
        <v>17718</v>
      </c>
      <c r="BI612" s="1">
        <v>17641</v>
      </c>
      <c r="BJ612" s="2">
        <v>1575.41</v>
      </c>
      <c r="BK612" s="2">
        <v>1475.7</v>
      </c>
      <c r="BL612" s="1">
        <v>18160</v>
      </c>
      <c r="BM612" s="1">
        <v>17643</v>
      </c>
      <c r="BN612" s="1">
        <v>5753</v>
      </c>
      <c r="BO612" s="1">
        <v>5615</v>
      </c>
      <c r="BP612" s="1">
        <v>6544</v>
      </c>
      <c r="BQ612" s="1">
        <v>6353</v>
      </c>
      <c r="BR612">
        <v>125.58</v>
      </c>
      <c r="BS612">
        <v>111.89</v>
      </c>
      <c r="BT612">
        <v>796.58</v>
      </c>
      <c r="BU612">
        <v>796.58</v>
      </c>
      <c r="BV612">
        <v>835.58</v>
      </c>
      <c r="BW612" s="1">
        <v>5802</v>
      </c>
      <c r="BX612" s="1">
        <v>5637</v>
      </c>
      <c r="BY612" s="1">
        <v>5912</v>
      </c>
      <c r="BZ612" s="1">
        <v>5951</v>
      </c>
      <c r="CA612">
        <v>0</v>
      </c>
      <c r="CB612">
        <v>0</v>
      </c>
      <c r="CC612">
        <v>0</v>
      </c>
      <c r="CD612">
        <v>0</v>
      </c>
      <c r="CF612" s="1">
        <v>17718</v>
      </c>
      <c r="CG612" s="1">
        <v>17641</v>
      </c>
      <c r="CH612">
        <v>61.56</v>
      </c>
      <c r="CI612" s="2">
        <v>11379305.01</v>
      </c>
      <c r="CJ612" s="2">
        <v>7437055.1399999997</v>
      </c>
      <c r="CK612" s="2">
        <v>3942249.87</v>
      </c>
      <c r="CL612" s="2">
        <v>208754.73</v>
      </c>
      <c r="CM612" s="2">
        <v>11588059.74</v>
      </c>
      <c r="CN612" s="2">
        <v>10891157.98</v>
      </c>
      <c r="CO612">
        <v>0</v>
      </c>
      <c r="CP612" s="2">
        <v>2937096.72</v>
      </c>
      <c r="CQ612" s="2">
        <v>2022667.77</v>
      </c>
      <c r="CR612" s="2">
        <v>1826993.12</v>
      </c>
      <c r="CS612" s="2">
        <v>61170.27</v>
      </c>
      <c r="CT612" s="2">
        <v>1135045.31</v>
      </c>
      <c r="CU612" s="2">
        <v>1264452.3600000001</v>
      </c>
      <c r="CV612" s="2">
        <v>5153614.78</v>
      </c>
      <c r="CW612" s="2">
        <v>823874.43</v>
      </c>
      <c r="CX612" s="2">
        <v>8546246.2599999998</v>
      </c>
      <c r="CY612">
        <v>0</v>
      </c>
      <c r="CZ612" s="2">
        <v>1071076.06</v>
      </c>
      <c r="DA612">
        <v>0</v>
      </c>
      <c r="DB612" s="2">
        <v>826204.89</v>
      </c>
      <c r="DC612" s="2">
        <v>1174487.6399999999</v>
      </c>
      <c r="DD612" s="2">
        <v>696410.75</v>
      </c>
      <c r="DE612" s="2">
        <v>84164.57</v>
      </c>
      <c r="DF612" s="2">
        <v>496545.03</v>
      </c>
      <c r="DG612">
        <v>5</v>
      </c>
      <c r="DH612">
        <v>6</v>
      </c>
      <c r="DI612" s="2">
        <v>39748.83</v>
      </c>
      <c r="DJ612" s="2">
        <v>323193.34999999998</v>
      </c>
      <c r="DK612" s="2">
        <v>1277120.3500000001</v>
      </c>
      <c r="DN612" s="2">
        <v>1277120.3500000001</v>
      </c>
      <c r="DO612" s="2">
        <v>538403.44999999995</v>
      </c>
      <c r="DP612" s="2">
        <v>598569.64</v>
      </c>
      <c r="DQ612" s="2">
        <v>225304.79</v>
      </c>
      <c r="DR612" s="2">
        <v>1362277.88</v>
      </c>
      <c r="DS612">
        <v>0</v>
      </c>
      <c r="DT612">
        <v>0</v>
      </c>
      <c r="DU612">
        <v>0</v>
      </c>
      <c r="EK612" t="s">
        <v>244</v>
      </c>
      <c r="EL612">
        <v>0</v>
      </c>
      <c r="EM612">
        <v>0</v>
      </c>
      <c r="EO612" s="1">
        <v>1215</v>
      </c>
      <c r="EP612">
        <v>0</v>
      </c>
      <c r="EQ612" s="1">
        <v>1095</v>
      </c>
      <c r="ER612">
        <v>0</v>
      </c>
      <c r="ES612">
        <v>3</v>
      </c>
      <c r="EV612" s="1">
        <v>1095</v>
      </c>
      <c r="EW612" s="1">
        <v>1215</v>
      </c>
      <c r="EX612">
        <v>7</v>
      </c>
      <c r="EZ612" s="1">
        <v>7236</v>
      </c>
      <c r="FA612" s="1">
        <v>6742</v>
      </c>
      <c r="FB612" s="2">
        <v>407268.4</v>
      </c>
      <c r="FC612" s="1">
        <v>1025</v>
      </c>
      <c r="FD612">
        <v>0</v>
      </c>
      <c r="FE612" s="1">
        <v>1025</v>
      </c>
      <c r="FF612">
        <v>1.1100000000000001</v>
      </c>
      <c r="FG612" s="2">
        <v>2845</v>
      </c>
      <c r="FH612">
        <v>4.22</v>
      </c>
      <c r="FI612">
        <v>5.62</v>
      </c>
      <c r="FJ612">
        <v>6.27</v>
      </c>
      <c r="FK612">
        <v>4.72</v>
      </c>
      <c r="FL612">
        <v>36.17</v>
      </c>
      <c r="FM612" s="2">
        <v>332180.57</v>
      </c>
      <c r="FN612">
        <v>100</v>
      </c>
      <c r="FO612">
        <v>73.17</v>
      </c>
      <c r="FP612">
        <v>100</v>
      </c>
      <c r="FQ612">
        <v>133.15</v>
      </c>
      <c r="FR612">
        <v>24.37</v>
      </c>
      <c r="FS612">
        <v>10.39</v>
      </c>
      <c r="FT612">
        <v>69.42</v>
      </c>
      <c r="FU612">
        <v>100</v>
      </c>
      <c r="FV612">
        <v>10.74</v>
      </c>
      <c r="FW612">
        <v>9.31</v>
      </c>
      <c r="FX612" s="2">
        <v>1681.35</v>
      </c>
      <c r="FY612">
        <v>19.77</v>
      </c>
      <c r="FZ612">
        <v>20.02</v>
      </c>
      <c r="GA612">
        <v>121.36</v>
      </c>
      <c r="GB612">
        <v>100</v>
      </c>
      <c r="GC612">
        <v>100</v>
      </c>
      <c r="GD612">
        <v>14.25</v>
      </c>
      <c r="GE612">
        <v>2.5499999999999998</v>
      </c>
      <c r="GF612">
        <v>329.36</v>
      </c>
      <c r="GG612">
        <v>75.63</v>
      </c>
      <c r="GH612">
        <v>6.01</v>
      </c>
      <c r="GI612">
        <v>45.29</v>
      </c>
      <c r="GJ612">
        <v>16.059999999999999</v>
      </c>
      <c r="GK612">
        <v>27.17</v>
      </c>
      <c r="GL612">
        <v>11.97</v>
      </c>
      <c r="GM612">
        <v>0.35</v>
      </c>
      <c r="GN612">
        <v>35.450000000000003</v>
      </c>
      <c r="GO612">
        <v>59.99</v>
      </c>
      <c r="GP612">
        <v>22.02</v>
      </c>
      <c r="GQ612">
        <v>1.19</v>
      </c>
      <c r="GR612">
        <v>0.77</v>
      </c>
      <c r="GS612">
        <v>64.180000000000007</v>
      </c>
      <c r="GT612">
        <v>34.020000000000003</v>
      </c>
      <c r="GU612">
        <v>1.8</v>
      </c>
      <c r="GV612">
        <v>89.96</v>
      </c>
      <c r="GW612">
        <v>100</v>
      </c>
      <c r="GX612">
        <v>0.67</v>
      </c>
      <c r="GY612">
        <v>69.42</v>
      </c>
      <c r="GZ612">
        <v>100</v>
      </c>
      <c r="HA612">
        <v>0.39</v>
      </c>
      <c r="HB612">
        <v>26.79</v>
      </c>
      <c r="HC612">
        <v>6.71</v>
      </c>
      <c r="HD612">
        <v>139.61000000000001</v>
      </c>
      <c r="HE612">
        <v>73.209999999999994</v>
      </c>
      <c r="HF612">
        <v>10.39</v>
      </c>
      <c r="HG612">
        <v>91.25</v>
      </c>
      <c r="HH612">
        <v>94.67</v>
      </c>
      <c r="HI612">
        <v>65.569999999999993</v>
      </c>
      <c r="HJ612">
        <v>100</v>
      </c>
      <c r="HK612">
        <v>0.94</v>
      </c>
      <c r="HL612">
        <v>0.08</v>
      </c>
      <c r="HM612">
        <v>0.74</v>
      </c>
      <c r="HR612">
        <v>0</v>
      </c>
      <c r="HS612">
        <v>0</v>
      </c>
      <c r="HU612">
        <v>100</v>
      </c>
      <c r="HV612">
        <v>100</v>
      </c>
      <c r="HW612">
        <v>0.02</v>
      </c>
      <c r="HX612">
        <v>60.41</v>
      </c>
      <c r="HY612">
        <v>0</v>
      </c>
      <c r="HZ612">
        <v>100</v>
      </c>
      <c r="IA612">
        <v>141.62</v>
      </c>
      <c r="IB612" s="2">
        <v>1497.98</v>
      </c>
    </row>
    <row r="613" spans="1:236" hidden="1" x14ac:dyDescent="0.25">
      <c r="A613">
        <v>412570</v>
      </c>
      <c r="B613" t="str">
        <f>VLOOKUP(A613,cods!$A$1:$C$345,3,FALSE)</f>
        <v>Oeste Paranaense</v>
      </c>
      <c r="C613" t="s">
        <v>552</v>
      </c>
      <c r="D613" t="s">
        <v>236</v>
      </c>
      <c r="E613">
        <v>2020</v>
      </c>
      <c r="F613">
        <v>41069000</v>
      </c>
      <c r="G613" t="s">
        <v>237</v>
      </c>
      <c r="H613" t="s">
        <v>238</v>
      </c>
      <c r="I613" t="s">
        <v>239</v>
      </c>
      <c r="J613" t="s">
        <v>246</v>
      </c>
      <c r="K613" t="s">
        <v>241</v>
      </c>
      <c r="L613">
        <v>1</v>
      </c>
      <c r="O613">
        <v>1</v>
      </c>
      <c r="P613">
        <v>1</v>
      </c>
      <c r="Q613">
        <v>2</v>
      </c>
      <c r="R613">
        <v>0</v>
      </c>
      <c r="S613">
        <v>1</v>
      </c>
      <c r="V613" s="1">
        <v>2033</v>
      </c>
      <c r="W613" s="1">
        <v>2033</v>
      </c>
      <c r="X613" t="s">
        <v>242</v>
      </c>
      <c r="Y613" t="s">
        <v>247</v>
      </c>
      <c r="AA613" s="1">
        <v>27576</v>
      </c>
      <c r="AB613" s="1">
        <v>17641</v>
      </c>
      <c r="AC613" s="1">
        <v>25584</v>
      </c>
      <c r="AD613" s="1">
        <v>25024</v>
      </c>
      <c r="AE613" s="1">
        <v>8155</v>
      </c>
      <c r="AF613" s="1">
        <v>7944</v>
      </c>
      <c r="AG613" s="1">
        <v>9087</v>
      </c>
      <c r="AH613" s="1">
        <v>8889</v>
      </c>
      <c r="AI613" s="1">
        <v>8155</v>
      </c>
      <c r="AJ613" s="1">
        <v>7944</v>
      </c>
      <c r="AK613">
        <v>156.47</v>
      </c>
      <c r="AL613">
        <v>155.15</v>
      </c>
      <c r="AM613" s="2">
        <v>1553.15</v>
      </c>
      <c r="AN613">
        <v>0</v>
      </c>
      <c r="AO613" s="2">
        <v>1146.18</v>
      </c>
      <c r="AP613" s="2">
        <v>1147.45</v>
      </c>
      <c r="AQ613" s="2">
        <v>1177.75</v>
      </c>
      <c r="AR613" s="2">
        <v>1553.67</v>
      </c>
      <c r="AS613" s="1">
        <v>8174</v>
      </c>
      <c r="AT613" s="1">
        <v>7995</v>
      </c>
      <c r="AU613" s="1">
        <v>9087</v>
      </c>
      <c r="AV613" s="1">
        <v>8889</v>
      </c>
      <c r="AW613" s="2">
        <v>1553.15</v>
      </c>
      <c r="AX613">
        <v>0</v>
      </c>
      <c r="AY613">
        <v>0.52</v>
      </c>
      <c r="AZ613">
        <v>1.27</v>
      </c>
      <c r="BA613" s="2">
        <v>1024.02</v>
      </c>
      <c r="BB613" s="1">
        <v>8822</v>
      </c>
      <c r="BC613" s="1">
        <v>8590</v>
      </c>
      <c r="BD613" s="1">
        <v>8174</v>
      </c>
      <c r="BE613" s="1">
        <v>7995</v>
      </c>
      <c r="BF613">
        <v>6.66</v>
      </c>
      <c r="BH613" s="1">
        <v>17641</v>
      </c>
      <c r="BI613" s="1">
        <v>17562</v>
      </c>
      <c r="BJ613" s="2">
        <v>1553.15</v>
      </c>
      <c r="BK613" s="2">
        <v>1509.55</v>
      </c>
      <c r="BL613" s="1">
        <v>17643</v>
      </c>
      <c r="BM613" s="1">
        <v>15878</v>
      </c>
      <c r="BN613" s="1">
        <v>5615</v>
      </c>
      <c r="BO613" s="1">
        <v>5039</v>
      </c>
      <c r="BP613" s="1">
        <v>6353</v>
      </c>
      <c r="BQ613" s="1">
        <v>5761</v>
      </c>
      <c r="BR613">
        <v>111.89</v>
      </c>
      <c r="BS613">
        <v>109.55</v>
      </c>
      <c r="BT613">
        <v>777.5</v>
      </c>
      <c r="BU613">
        <v>777.5</v>
      </c>
      <c r="BV613">
        <v>811.58</v>
      </c>
      <c r="BW613" s="1">
        <v>5637</v>
      </c>
      <c r="BX613" s="1">
        <v>5073</v>
      </c>
      <c r="BY613" s="1">
        <v>5951</v>
      </c>
      <c r="BZ613" s="1">
        <v>5326</v>
      </c>
      <c r="CA613">
        <v>0</v>
      </c>
      <c r="CB613">
        <v>0</v>
      </c>
      <c r="CC613">
        <v>0</v>
      </c>
      <c r="CD613">
        <v>0</v>
      </c>
      <c r="CF613" s="1">
        <v>17641</v>
      </c>
      <c r="CG613" s="1">
        <v>15878</v>
      </c>
      <c r="CH613">
        <v>59.12</v>
      </c>
      <c r="CI613" s="2">
        <v>10281400.359999999</v>
      </c>
      <c r="CJ613" s="2">
        <v>6715992.4699999997</v>
      </c>
      <c r="CK613" s="2">
        <v>3565407.89</v>
      </c>
      <c r="CL613" s="2">
        <v>308770.76</v>
      </c>
      <c r="CM613" s="2">
        <v>10590171.119999999</v>
      </c>
      <c r="CN613" s="2">
        <v>10342789.890000001</v>
      </c>
      <c r="CO613">
        <v>0</v>
      </c>
      <c r="CP613" s="2">
        <v>2022667.77</v>
      </c>
      <c r="CQ613" s="2">
        <v>1628076.04</v>
      </c>
      <c r="CR613" s="2">
        <v>1957787.44</v>
      </c>
      <c r="CS613" s="2">
        <v>36588.49</v>
      </c>
      <c r="CT613" s="2">
        <v>992643.5</v>
      </c>
      <c r="CU613" s="2">
        <v>1052772.74</v>
      </c>
      <c r="CV613" s="2">
        <v>4829788</v>
      </c>
      <c r="CW613" s="2">
        <v>543018.93000000005</v>
      </c>
      <c r="CX613" s="2">
        <v>7629126.3799999999</v>
      </c>
      <c r="CY613">
        <v>0</v>
      </c>
      <c r="CZ613" s="2">
        <v>814992.69</v>
      </c>
      <c r="DA613">
        <v>0</v>
      </c>
      <c r="DB613" s="2">
        <v>761814.64</v>
      </c>
      <c r="DC613" s="2">
        <v>1158724.52</v>
      </c>
      <c r="DD613" s="2">
        <v>406515.36</v>
      </c>
      <c r="DE613" s="2">
        <v>920440.74</v>
      </c>
      <c r="DF613" s="2">
        <v>6840</v>
      </c>
      <c r="DG613">
        <v>6</v>
      </c>
      <c r="DH613">
        <v>5</v>
      </c>
      <c r="DI613" s="2">
        <v>28181.19</v>
      </c>
      <c r="DJ613" s="2">
        <v>282602.23999999999</v>
      </c>
      <c r="DK613" s="2">
        <v>778084.32</v>
      </c>
      <c r="DL613" s="2">
        <v>540942.56000000006</v>
      </c>
      <c r="DM613" s="2">
        <v>14769.22</v>
      </c>
      <c r="DN613" s="2">
        <v>1333796.1000000001</v>
      </c>
      <c r="DO613" s="2">
        <v>490751.39</v>
      </c>
      <c r="DP613" s="2">
        <v>447801.99</v>
      </c>
      <c r="DQ613" s="2">
        <v>95216.94</v>
      </c>
      <c r="DR613" s="2">
        <v>1033770.32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 t="s">
        <v>244</v>
      </c>
      <c r="EL613">
        <v>0</v>
      </c>
      <c r="EM613">
        <v>0</v>
      </c>
      <c r="EO613" s="1">
        <v>1264</v>
      </c>
      <c r="EP613">
        <v>1</v>
      </c>
      <c r="EQ613" s="1">
        <v>1265</v>
      </c>
      <c r="ER613">
        <v>0</v>
      </c>
      <c r="ES613">
        <v>0</v>
      </c>
      <c r="EV613" s="1">
        <v>1265</v>
      </c>
      <c r="EW613" s="1">
        <v>1264</v>
      </c>
      <c r="EX613">
        <v>6</v>
      </c>
      <c r="EZ613" s="1">
        <v>6844</v>
      </c>
      <c r="FA613" s="1">
        <v>6312</v>
      </c>
      <c r="FB613" s="2">
        <v>5331.82</v>
      </c>
      <c r="FC613" s="1">
        <v>1421</v>
      </c>
      <c r="FD613">
        <v>0</v>
      </c>
      <c r="FE613" s="1">
        <v>1421</v>
      </c>
      <c r="FF613">
        <v>1.1200000000000001</v>
      </c>
      <c r="FG613" s="2">
        <v>2735.45</v>
      </c>
      <c r="FH613">
        <v>3.84</v>
      </c>
      <c r="FI613">
        <v>5.17</v>
      </c>
      <c r="FJ613">
        <v>5.71</v>
      </c>
      <c r="FK613">
        <v>4.3899999999999997</v>
      </c>
      <c r="FL613">
        <v>39.46</v>
      </c>
      <c r="FM613" s="2">
        <v>355961.35</v>
      </c>
      <c r="FN613">
        <v>100</v>
      </c>
      <c r="FO613">
        <v>74.150000000000006</v>
      </c>
      <c r="FP613">
        <v>100</v>
      </c>
      <c r="FQ613">
        <v>134.77000000000001</v>
      </c>
      <c r="FR613">
        <v>23.87</v>
      </c>
      <c r="FS613">
        <v>10.63</v>
      </c>
      <c r="FT613">
        <v>67.83</v>
      </c>
      <c r="FU613">
        <v>100</v>
      </c>
      <c r="FV613">
        <v>10.91</v>
      </c>
      <c r="FW613">
        <v>8.4600000000000009</v>
      </c>
      <c r="FX613" s="2">
        <v>1778.88</v>
      </c>
      <c r="FY613">
        <v>17.899999999999999</v>
      </c>
      <c r="FZ613">
        <v>19.64</v>
      </c>
      <c r="GA613">
        <v>124.1</v>
      </c>
      <c r="GB613">
        <v>100</v>
      </c>
      <c r="GC613">
        <v>100</v>
      </c>
      <c r="GD613">
        <v>14.39</v>
      </c>
      <c r="GE613">
        <v>2.4300000000000002</v>
      </c>
      <c r="GF613">
        <v>321.02</v>
      </c>
      <c r="GG613">
        <v>76.13</v>
      </c>
      <c r="GH613">
        <v>2.34</v>
      </c>
      <c r="GI613">
        <v>46.98</v>
      </c>
      <c r="GJ613">
        <v>19.04</v>
      </c>
      <c r="GK613">
        <v>29.28</v>
      </c>
      <c r="GL613">
        <v>10.050000000000001</v>
      </c>
      <c r="GM613">
        <v>0.27</v>
      </c>
      <c r="GN613">
        <v>40.54</v>
      </c>
      <c r="GO613">
        <v>62.33</v>
      </c>
      <c r="GP613">
        <v>20.55</v>
      </c>
      <c r="GQ613">
        <v>0.76</v>
      </c>
      <c r="GR613">
        <v>0.57999999999999996</v>
      </c>
      <c r="GS613">
        <v>63.42</v>
      </c>
      <c r="GT613">
        <v>33.67</v>
      </c>
      <c r="GU613">
        <v>2.92</v>
      </c>
      <c r="GV613">
        <v>89.95</v>
      </c>
      <c r="GW613">
        <v>100</v>
      </c>
      <c r="GX613">
        <v>0.68</v>
      </c>
      <c r="GY613">
        <v>67.83</v>
      </c>
      <c r="GZ613">
        <v>100</v>
      </c>
      <c r="HA613">
        <v>0.41</v>
      </c>
      <c r="HB613">
        <v>25.83</v>
      </c>
      <c r="HC613">
        <v>7.03</v>
      </c>
      <c r="HD613">
        <v>135.99</v>
      </c>
      <c r="HE613">
        <v>74.17</v>
      </c>
      <c r="HF613">
        <v>10.63</v>
      </c>
      <c r="HG613">
        <v>68.760000000000005</v>
      </c>
      <c r="HH613">
        <v>92.78</v>
      </c>
      <c r="HI613">
        <v>63.98</v>
      </c>
      <c r="HJ613">
        <v>99.97</v>
      </c>
      <c r="HK613">
        <v>0.97</v>
      </c>
      <c r="HL613">
        <v>0.08</v>
      </c>
      <c r="HM613">
        <v>0.63</v>
      </c>
      <c r="HR613">
        <v>0.08</v>
      </c>
      <c r="HS613">
        <v>0</v>
      </c>
      <c r="HU613">
        <v>100</v>
      </c>
      <c r="HV613">
        <v>100</v>
      </c>
      <c r="HW613">
        <v>0</v>
      </c>
      <c r="HX613">
        <v>0.84</v>
      </c>
      <c r="HY613">
        <v>0</v>
      </c>
      <c r="HZ613">
        <v>100</v>
      </c>
      <c r="IA613">
        <v>147.29</v>
      </c>
      <c r="IB613" s="2">
        <v>1581.61</v>
      </c>
    </row>
    <row r="614" spans="1:236" hidden="1" x14ac:dyDescent="0.25">
      <c r="A614">
        <v>412575</v>
      </c>
      <c r="B614" t="str">
        <f>VLOOKUP(A614,cods!$A$1:$C$345,3,FALSE)</f>
        <v>Oeste Paranaense</v>
      </c>
      <c r="C614" t="s">
        <v>553</v>
      </c>
      <c r="D614" t="s">
        <v>236</v>
      </c>
      <c r="E614">
        <v>2021</v>
      </c>
      <c r="F614">
        <v>41069000</v>
      </c>
      <c r="G614" t="s">
        <v>237</v>
      </c>
      <c r="H614" t="s">
        <v>238</v>
      </c>
      <c r="I614" t="s">
        <v>239</v>
      </c>
      <c r="J614" t="s">
        <v>240</v>
      </c>
      <c r="K614" t="s">
        <v>241</v>
      </c>
      <c r="L614">
        <v>1</v>
      </c>
      <c r="O614">
        <v>1</v>
      </c>
      <c r="Q614">
        <v>2</v>
      </c>
      <c r="V614" s="1">
        <v>2035</v>
      </c>
      <c r="W614" s="1">
        <v>2035</v>
      </c>
      <c r="X614" t="s">
        <v>242</v>
      </c>
      <c r="Y614" t="s">
        <v>243</v>
      </c>
      <c r="AA614" s="1">
        <v>5745</v>
      </c>
      <c r="AB614" s="1">
        <v>3589</v>
      </c>
      <c r="AC614" s="1">
        <v>5202</v>
      </c>
      <c r="AD614" s="1">
        <v>5109</v>
      </c>
      <c r="AE614" s="1">
        <v>1846</v>
      </c>
      <c r="AF614" s="1">
        <v>1803</v>
      </c>
      <c r="AG614" s="1">
        <v>1990</v>
      </c>
      <c r="AH614" s="1">
        <v>1950</v>
      </c>
      <c r="AI614" s="1">
        <v>1846</v>
      </c>
      <c r="AJ614" s="1">
        <v>1803</v>
      </c>
      <c r="AK614">
        <v>46.52</v>
      </c>
      <c r="AL614">
        <v>63.46</v>
      </c>
      <c r="AM614">
        <v>298.62</v>
      </c>
      <c r="AN614">
        <v>1.62</v>
      </c>
      <c r="AO614">
        <v>217.95</v>
      </c>
      <c r="AP614">
        <v>218.04</v>
      </c>
      <c r="AQ614">
        <v>232.66</v>
      </c>
      <c r="AR614">
        <v>298.93</v>
      </c>
      <c r="AS614" s="1">
        <v>1794</v>
      </c>
      <c r="AT614" s="1">
        <v>1762</v>
      </c>
      <c r="AU614" s="1">
        <v>1990</v>
      </c>
      <c r="AV614" s="1">
        <v>1950</v>
      </c>
      <c r="AW614">
        <v>297</v>
      </c>
      <c r="AX614">
        <v>0</v>
      </c>
      <c r="AY614">
        <v>0.31</v>
      </c>
      <c r="AZ614">
        <v>0.09</v>
      </c>
      <c r="BA614">
        <v>193.1</v>
      </c>
      <c r="BB614" s="1">
        <v>1960</v>
      </c>
      <c r="BC614" s="1">
        <v>1901</v>
      </c>
      <c r="BD614" s="1">
        <v>1794</v>
      </c>
      <c r="BE614" s="1">
        <v>1762</v>
      </c>
      <c r="BF614">
        <v>0.17</v>
      </c>
      <c r="BH614" s="1">
        <v>3589</v>
      </c>
      <c r="BI614" s="1">
        <v>3636</v>
      </c>
      <c r="BJ614">
        <v>298.62</v>
      </c>
      <c r="BK614">
        <v>392.46</v>
      </c>
      <c r="CI614" s="2">
        <v>1473341.81</v>
      </c>
      <c r="CJ614" s="2">
        <v>1473341.81</v>
      </c>
      <c r="CL614" s="2">
        <v>38732.17</v>
      </c>
      <c r="CM614" s="2">
        <v>1512073.98</v>
      </c>
      <c r="CN614" s="2">
        <v>1455270.05</v>
      </c>
      <c r="CO614">
        <v>0</v>
      </c>
      <c r="CP614" s="2">
        <v>254532.31</v>
      </c>
      <c r="CQ614" s="2">
        <v>192346.56</v>
      </c>
      <c r="CR614" s="2">
        <v>225834.82</v>
      </c>
      <c r="CS614" s="2">
        <v>7968.23</v>
      </c>
      <c r="CT614" s="2">
        <v>336892.66</v>
      </c>
      <c r="CU614" s="2">
        <v>197915.86</v>
      </c>
      <c r="CV614" s="2">
        <v>936554.07</v>
      </c>
      <c r="CW614" s="2">
        <v>45452.02</v>
      </c>
      <c r="CX614" s="2">
        <v>1342208.84</v>
      </c>
      <c r="CY614">
        <v>0</v>
      </c>
      <c r="CZ614" s="2">
        <v>92218.84</v>
      </c>
      <c r="DA614">
        <v>0</v>
      </c>
      <c r="DB614" s="2">
        <v>106198.66</v>
      </c>
      <c r="DC614" s="2">
        <v>65914.95</v>
      </c>
      <c r="DD614" s="2">
        <v>137199.53</v>
      </c>
      <c r="DF614" s="2">
        <v>205000</v>
      </c>
      <c r="DG614">
        <v>1</v>
      </c>
      <c r="DH614">
        <v>1</v>
      </c>
      <c r="DI614" s="2">
        <v>61743.839999999997</v>
      </c>
      <c r="DJ614" s="2">
        <v>202068.96</v>
      </c>
      <c r="DK614" s="2">
        <v>342199.53</v>
      </c>
      <c r="DO614">
        <v>26.83</v>
      </c>
      <c r="DP614" s="2">
        <v>24723.35</v>
      </c>
      <c r="DQ614" s="2">
        <v>20728.669999999998</v>
      </c>
      <c r="DR614" s="2">
        <v>45478.85</v>
      </c>
      <c r="DU614">
        <v>0</v>
      </c>
      <c r="EK614" t="s">
        <v>244</v>
      </c>
      <c r="EL614">
        <v>0</v>
      </c>
      <c r="EM614">
        <v>0</v>
      </c>
      <c r="EO614">
        <v>408</v>
      </c>
      <c r="EP614">
        <v>0</v>
      </c>
      <c r="EQ614">
        <v>374</v>
      </c>
      <c r="ER614">
        <v>0</v>
      </c>
      <c r="EV614">
        <v>374</v>
      </c>
      <c r="EW614">
        <v>408</v>
      </c>
      <c r="EX614">
        <v>0</v>
      </c>
      <c r="EY614">
        <v>0</v>
      </c>
      <c r="EZ614" s="1">
        <v>1548</v>
      </c>
      <c r="FA614" s="1">
        <v>1419</v>
      </c>
      <c r="FB614" s="2">
        <v>136581.85999999999</v>
      </c>
      <c r="FC614">
        <v>376</v>
      </c>
      <c r="FD614">
        <v>0</v>
      </c>
      <c r="FE614">
        <v>376</v>
      </c>
      <c r="FF614">
        <v>1.08</v>
      </c>
      <c r="FG614" s="2">
        <v>1970</v>
      </c>
      <c r="FH614">
        <v>5.77</v>
      </c>
      <c r="FI614">
        <v>6.33</v>
      </c>
      <c r="FJ614">
        <v>6.34</v>
      </c>
      <c r="FL614">
        <v>31.57</v>
      </c>
      <c r="FM614" s="2">
        <v>225834.82</v>
      </c>
      <c r="FN614">
        <v>100</v>
      </c>
      <c r="FO614">
        <v>72.97</v>
      </c>
      <c r="FP614">
        <v>100</v>
      </c>
      <c r="FQ614">
        <v>109.77</v>
      </c>
      <c r="FR614">
        <v>22.12</v>
      </c>
      <c r="FS614">
        <v>9.2200000000000006</v>
      </c>
      <c r="FV614">
        <v>9.84</v>
      </c>
      <c r="FW614">
        <v>1.88</v>
      </c>
      <c r="FX614" s="2">
        <v>1049.9000000000001</v>
      </c>
      <c r="FY614">
        <v>28.48</v>
      </c>
      <c r="GA614">
        <v>115.82</v>
      </c>
      <c r="GB614">
        <v>100</v>
      </c>
      <c r="GD614">
        <v>12.64</v>
      </c>
      <c r="GE614">
        <v>4.03</v>
      </c>
      <c r="GF614">
        <v>475.41</v>
      </c>
      <c r="GG614">
        <v>77.88</v>
      </c>
      <c r="GH614">
        <v>3.76</v>
      </c>
      <c r="GI614">
        <v>63.57</v>
      </c>
      <c r="GJ614">
        <v>15.33</v>
      </c>
      <c r="GK614">
        <v>28.76</v>
      </c>
      <c r="GL614">
        <v>3.09</v>
      </c>
      <c r="GM614">
        <v>4.1900000000000004</v>
      </c>
      <c r="GN614">
        <v>24.11</v>
      </c>
      <c r="GO614">
        <v>45.25</v>
      </c>
      <c r="GP614">
        <v>35.97</v>
      </c>
      <c r="GQ614">
        <v>0.85</v>
      </c>
      <c r="GR614">
        <v>6.59</v>
      </c>
      <c r="GS614">
        <v>97.44</v>
      </c>
      <c r="GU614">
        <v>2.56</v>
      </c>
      <c r="GV614">
        <v>90.25</v>
      </c>
      <c r="GW614">
        <v>100</v>
      </c>
      <c r="GX614">
        <v>0.55000000000000004</v>
      </c>
      <c r="HA614">
        <v>0.55000000000000004</v>
      </c>
      <c r="HB614">
        <v>27.02</v>
      </c>
      <c r="HC614">
        <v>4.0199999999999996</v>
      </c>
      <c r="HD614">
        <v>121.21</v>
      </c>
      <c r="HE614">
        <v>72.98</v>
      </c>
      <c r="HF614">
        <v>9.2200000000000006</v>
      </c>
      <c r="HG614">
        <v>60.6</v>
      </c>
      <c r="HH614">
        <v>90.55</v>
      </c>
      <c r="HJ614">
        <v>99.9</v>
      </c>
      <c r="HK614">
        <v>1.31</v>
      </c>
      <c r="HM614">
        <v>0.86</v>
      </c>
      <c r="HR614">
        <v>0</v>
      </c>
      <c r="HS614">
        <v>0</v>
      </c>
      <c r="HU614">
        <v>100</v>
      </c>
      <c r="HV614">
        <v>100</v>
      </c>
      <c r="HX614">
        <v>96.25</v>
      </c>
      <c r="HY614">
        <v>0</v>
      </c>
      <c r="HZ614">
        <v>100</v>
      </c>
      <c r="IA614">
        <v>138.87</v>
      </c>
      <c r="IB614">
        <v>972.35</v>
      </c>
    </row>
    <row r="615" spans="1:236" hidden="1" x14ac:dyDescent="0.25">
      <c r="A615">
        <v>412575</v>
      </c>
      <c r="B615" t="str">
        <f>VLOOKUP(A615,cods!$A$1:$C$345,3,FALSE)</f>
        <v>Oeste Paranaense</v>
      </c>
      <c r="C615" t="s">
        <v>553</v>
      </c>
      <c r="D615" t="s">
        <v>236</v>
      </c>
      <c r="E615">
        <v>2020</v>
      </c>
      <c r="F615">
        <v>41069000</v>
      </c>
      <c r="G615" t="s">
        <v>237</v>
      </c>
      <c r="H615" t="s">
        <v>238</v>
      </c>
      <c r="I615" t="s">
        <v>239</v>
      </c>
      <c r="J615" t="s">
        <v>240</v>
      </c>
      <c r="K615" t="s">
        <v>241</v>
      </c>
      <c r="L615">
        <v>1</v>
      </c>
      <c r="O615">
        <v>1</v>
      </c>
      <c r="Q615">
        <v>2</v>
      </c>
      <c r="V615" s="1">
        <v>2035</v>
      </c>
      <c r="W615" s="1">
        <v>2035</v>
      </c>
      <c r="X615" t="s">
        <v>242</v>
      </c>
      <c r="Y615" t="s">
        <v>243</v>
      </c>
      <c r="AA615" s="1">
        <v>5820</v>
      </c>
      <c r="AB615" s="1">
        <v>3636</v>
      </c>
      <c r="AC615" s="1">
        <v>5109</v>
      </c>
      <c r="AD615" s="1">
        <v>5025</v>
      </c>
      <c r="AE615" s="1">
        <v>1803</v>
      </c>
      <c r="AF615" s="1">
        <v>1763</v>
      </c>
      <c r="AG615" s="1">
        <v>1950</v>
      </c>
      <c r="AH615" s="1">
        <v>1915</v>
      </c>
      <c r="AI615" s="1">
        <v>1803</v>
      </c>
      <c r="AJ615" s="1">
        <v>1763</v>
      </c>
      <c r="AK615">
        <v>63.46</v>
      </c>
      <c r="AL615">
        <v>51.65</v>
      </c>
      <c r="AM615">
        <v>285.87</v>
      </c>
      <c r="AN615">
        <v>0</v>
      </c>
      <c r="AO615">
        <v>222.05</v>
      </c>
      <c r="AP615">
        <v>222.05</v>
      </c>
      <c r="AQ615">
        <v>234.31</v>
      </c>
      <c r="AR615">
        <v>286.64999999999998</v>
      </c>
      <c r="AS615" s="1">
        <v>1762</v>
      </c>
      <c r="AT615" s="1">
        <v>1733</v>
      </c>
      <c r="AU615" s="1">
        <v>1950</v>
      </c>
      <c r="AV615" s="1">
        <v>1915</v>
      </c>
      <c r="AW615">
        <v>285.87</v>
      </c>
      <c r="AX615">
        <v>0</v>
      </c>
      <c r="AY615">
        <v>0.78</v>
      </c>
      <c r="AZ615">
        <v>0</v>
      </c>
      <c r="BA615">
        <v>198.89</v>
      </c>
      <c r="BB615" s="1">
        <v>1901</v>
      </c>
      <c r="BC615" s="1">
        <v>1858</v>
      </c>
      <c r="BD615" s="1">
        <v>1762</v>
      </c>
      <c r="BE615" s="1">
        <v>1733</v>
      </c>
      <c r="BF615">
        <v>0.31</v>
      </c>
      <c r="BH615" s="1">
        <v>3636</v>
      </c>
      <c r="BI615" s="1">
        <v>3684</v>
      </c>
      <c r="BJ615">
        <v>285.87</v>
      </c>
      <c r="BK615">
        <v>321.27999999999997</v>
      </c>
      <c r="CI615" s="2">
        <v>1369507.01</v>
      </c>
      <c r="CJ615" s="2">
        <v>1369507.01</v>
      </c>
      <c r="CL615" s="2">
        <v>29549.200000000001</v>
      </c>
      <c r="CM615" s="2">
        <v>1399056.21</v>
      </c>
      <c r="CN615" s="2">
        <v>1479094.84</v>
      </c>
      <c r="CO615">
        <v>0</v>
      </c>
      <c r="CP615" s="2">
        <v>192346.56</v>
      </c>
      <c r="CQ615" s="2">
        <v>198829.38</v>
      </c>
      <c r="CR615" s="2">
        <v>240628.17</v>
      </c>
      <c r="CS615" s="2">
        <v>6819.63</v>
      </c>
      <c r="CT615" s="2">
        <v>246449.3</v>
      </c>
      <c r="CU615" s="2">
        <v>164909.92000000001</v>
      </c>
      <c r="CV615" s="2">
        <v>776276.33</v>
      </c>
      <c r="CW615" s="2">
        <v>13175.74</v>
      </c>
      <c r="CX615" s="2">
        <v>1163545.93</v>
      </c>
      <c r="CY615">
        <v>0</v>
      </c>
      <c r="CZ615" s="2">
        <v>83500.06</v>
      </c>
      <c r="DA615">
        <v>0</v>
      </c>
      <c r="DB615" s="2">
        <v>103993.32</v>
      </c>
      <c r="DC615" s="2">
        <v>115349.32</v>
      </c>
      <c r="DD615" s="2">
        <v>140113.73000000001</v>
      </c>
      <c r="DE615">
        <v>0</v>
      </c>
      <c r="DF615">
        <v>0</v>
      </c>
      <c r="DG615">
        <v>1</v>
      </c>
      <c r="DH615">
        <v>1</v>
      </c>
      <c r="DI615" s="2">
        <v>13475.99</v>
      </c>
      <c r="DJ615" s="2">
        <v>175244.48</v>
      </c>
      <c r="DK615" s="2">
        <v>66764.81</v>
      </c>
      <c r="DL615">
        <v>0</v>
      </c>
      <c r="DM615" s="2">
        <v>73348.92</v>
      </c>
      <c r="DN615" s="2">
        <v>140113.73000000001</v>
      </c>
      <c r="DO615">
        <v>25.28</v>
      </c>
      <c r="DP615" s="2">
        <v>11693.45</v>
      </c>
      <c r="DQ615" s="2">
        <v>1482.29</v>
      </c>
      <c r="DR615" s="2">
        <v>13201.02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 t="s">
        <v>244</v>
      </c>
      <c r="EL615">
        <v>0</v>
      </c>
      <c r="EM615">
        <v>0</v>
      </c>
      <c r="EO615">
        <v>449</v>
      </c>
      <c r="EP615">
        <v>0</v>
      </c>
      <c r="EQ615">
        <v>449</v>
      </c>
      <c r="ER615">
        <v>0</v>
      </c>
      <c r="EV615">
        <v>449</v>
      </c>
      <c r="EW615">
        <v>449</v>
      </c>
      <c r="EX615">
        <v>0</v>
      </c>
      <c r="EY615">
        <v>0</v>
      </c>
      <c r="EZ615">
        <v>667</v>
      </c>
      <c r="FA615">
        <v>625</v>
      </c>
      <c r="FB615">
        <v>680.78</v>
      </c>
      <c r="FC615">
        <v>498</v>
      </c>
      <c r="FD615">
        <v>0</v>
      </c>
      <c r="FE615">
        <v>498</v>
      </c>
      <c r="FF615">
        <v>1.08</v>
      </c>
      <c r="FG615" s="2">
        <v>1932.5</v>
      </c>
      <c r="FH615">
        <v>4.97</v>
      </c>
      <c r="FI615">
        <v>5.84</v>
      </c>
      <c r="FJ615">
        <v>5.84</v>
      </c>
      <c r="FL615">
        <v>34.85</v>
      </c>
      <c r="FM615" s="2">
        <v>240628.17</v>
      </c>
      <c r="FN615">
        <v>100</v>
      </c>
      <c r="FO615">
        <v>77.55</v>
      </c>
      <c r="FP615">
        <v>100</v>
      </c>
      <c r="FQ615">
        <v>117.7</v>
      </c>
      <c r="FR615">
        <v>18.170000000000002</v>
      </c>
      <c r="FS615">
        <v>9.58</v>
      </c>
      <c r="FV615">
        <v>10.1</v>
      </c>
      <c r="FW615">
        <v>1.69</v>
      </c>
      <c r="FX615" s="2">
        <v>1146.6600000000001</v>
      </c>
      <c r="FY615">
        <v>30.62</v>
      </c>
      <c r="GA615">
        <v>120.06</v>
      </c>
      <c r="GB615">
        <v>100</v>
      </c>
      <c r="GD615">
        <v>12.36</v>
      </c>
      <c r="GE615">
        <v>3.31</v>
      </c>
      <c r="GF615">
        <v>401.7</v>
      </c>
      <c r="GG615">
        <v>81.83</v>
      </c>
      <c r="GH615">
        <v>-5.72</v>
      </c>
      <c r="GI615">
        <v>56.68</v>
      </c>
      <c r="GJ615">
        <v>17.57</v>
      </c>
      <c r="GK615">
        <v>29.61</v>
      </c>
      <c r="GL615">
        <v>0.96</v>
      </c>
      <c r="GM615">
        <v>0.98</v>
      </c>
      <c r="GN615">
        <v>31</v>
      </c>
      <c r="GO615">
        <v>52.24</v>
      </c>
      <c r="GP615">
        <v>31.75</v>
      </c>
      <c r="GQ615">
        <v>0.88</v>
      </c>
      <c r="GR615">
        <v>1.74</v>
      </c>
      <c r="GS615">
        <v>97.89</v>
      </c>
      <c r="GU615">
        <v>2.11</v>
      </c>
      <c r="GV615">
        <v>90.43</v>
      </c>
      <c r="GW615">
        <v>100</v>
      </c>
      <c r="GX615">
        <v>0.56000000000000005</v>
      </c>
      <c r="HA615">
        <v>0.56000000000000005</v>
      </c>
      <c r="HB615">
        <v>22.45</v>
      </c>
      <c r="HC615">
        <v>3.06</v>
      </c>
      <c r="HD615">
        <v>98.79</v>
      </c>
      <c r="HE615">
        <v>77.55</v>
      </c>
      <c r="HF615">
        <v>9.58</v>
      </c>
      <c r="HG615">
        <v>49.49</v>
      </c>
      <c r="HH615">
        <v>87.78</v>
      </c>
      <c r="HJ615">
        <v>99.73</v>
      </c>
      <c r="HK615">
        <v>1.1200000000000001</v>
      </c>
      <c r="HM615">
        <v>0.77</v>
      </c>
      <c r="HR615">
        <v>0</v>
      </c>
      <c r="HS615">
        <v>0</v>
      </c>
      <c r="HU615">
        <v>100</v>
      </c>
      <c r="HV615">
        <v>100</v>
      </c>
      <c r="HX615">
        <v>1.0900000000000001</v>
      </c>
      <c r="HY615">
        <v>0</v>
      </c>
      <c r="HZ615">
        <v>100</v>
      </c>
      <c r="IA615">
        <v>163.47</v>
      </c>
      <c r="IB615" s="2">
        <v>1057.95</v>
      </c>
    </row>
    <row r="616" spans="1:236" x14ac:dyDescent="0.25">
      <c r="A616">
        <v>412580</v>
      </c>
      <c r="B616" t="str">
        <f>VLOOKUP(A616,cods!$A$1:$C$345,3,FALSE)</f>
        <v>Norte Central Paranaense</v>
      </c>
      <c r="C616" t="s">
        <v>554</v>
      </c>
      <c r="D616" t="s">
        <v>236</v>
      </c>
      <c r="E616">
        <v>2021</v>
      </c>
      <c r="F616">
        <v>41069000</v>
      </c>
      <c r="G616" t="s">
        <v>237</v>
      </c>
      <c r="H616" t="s">
        <v>238</v>
      </c>
      <c r="I616" t="s">
        <v>239</v>
      </c>
      <c r="J616" t="s">
        <v>246</v>
      </c>
      <c r="K616" t="s">
        <v>241</v>
      </c>
      <c r="L616">
        <v>1</v>
      </c>
      <c r="O616">
        <v>1</v>
      </c>
      <c r="P616">
        <v>1</v>
      </c>
      <c r="Q616">
        <v>1</v>
      </c>
      <c r="R616">
        <v>0</v>
      </c>
      <c r="S616">
        <v>1</v>
      </c>
      <c r="V616" s="1">
        <v>2045</v>
      </c>
      <c r="W616" s="1">
        <v>2045</v>
      </c>
      <c r="X616" t="s">
        <v>242</v>
      </c>
      <c r="Y616" t="s">
        <v>247</v>
      </c>
      <c r="AA616" s="1">
        <v>11109</v>
      </c>
      <c r="AB616" s="1">
        <v>8789</v>
      </c>
      <c r="AC616" s="1">
        <v>10287</v>
      </c>
      <c r="AD616" s="1">
        <v>10188</v>
      </c>
      <c r="AE616" s="1">
        <v>3524</v>
      </c>
      <c r="AF616" s="1">
        <v>3490</v>
      </c>
      <c r="AG616" s="1">
        <v>3642</v>
      </c>
      <c r="AH616" s="1">
        <v>3610</v>
      </c>
      <c r="AI616" s="1">
        <v>3524</v>
      </c>
      <c r="AJ616" s="1">
        <v>3490</v>
      </c>
      <c r="AK616">
        <v>76.430000000000007</v>
      </c>
      <c r="AL616">
        <v>62.16</v>
      </c>
      <c r="AM616">
        <v>697.62</v>
      </c>
      <c r="AN616">
        <v>464.39</v>
      </c>
      <c r="AO616">
        <v>448.73</v>
      </c>
      <c r="AP616">
        <v>448.73</v>
      </c>
      <c r="AQ616">
        <v>469.44</v>
      </c>
      <c r="AR616">
        <v>697.62</v>
      </c>
      <c r="AS616" s="1">
        <v>3340</v>
      </c>
      <c r="AT616" s="1">
        <v>3308</v>
      </c>
      <c r="AU616" s="1">
        <v>3642</v>
      </c>
      <c r="AV616" s="1">
        <v>3610</v>
      </c>
      <c r="AW616">
        <v>233.23</v>
      </c>
      <c r="AX616">
        <v>0</v>
      </c>
      <c r="AY616">
        <v>0</v>
      </c>
      <c r="AZ616">
        <v>0</v>
      </c>
      <c r="BA616">
        <v>404.95</v>
      </c>
      <c r="BB616" s="1">
        <v>4078</v>
      </c>
      <c r="BC616" s="1">
        <v>4055</v>
      </c>
      <c r="BD616" s="1">
        <v>3340</v>
      </c>
      <c r="BE616" s="1">
        <v>3308</v>
      </c>
      <c r="BF616">
        <v>1.6</v>
      </c>
      <c r="BH616" s="1">
        <v>8789</v>
      </c>
      <c r="BI616" s="1">
        <v>8739</v>
      </c>
      <c r="BJ616">
        <v>697.62</v>
      </c>
      <c r="BK616">
        <v>690.75</v>
      </c>
      <c r="BL616" s="1">
        <v>5805</v>
      </c>
      <c r="BM616" s="1">
        <v>5815</v>
      </c>
      <c r="BN616" s="1">
        <v>2017</v>
      </c>
      <c r="BO616" s="1">
        <v>2019</v>
      </c>
      <c r="BP616" s="1">
        <v>2107</v>
      </c>
      <c r="BQ616" s="1">
        <v>2110</v>
      </c>
      <c r="BR616">
        <v>43.88</v>
      </c>
      <c r="BS616">
        <v>23.55</v>
      </c>
      <c r="BT616">
        <v>262.25</v>
      </c>
      <c r="BU616">
        <v>262.25</v>
      </c>
      <c r="BV616">
        <v>275.89</v>
      </c>
      <c r="BW616" s="1">
        <v>1885</v>
      </c>
      <c r="BX616" s="1">
        <v>1888</v>
      </c>
      <c r="BY616" s="1">
        <v>2270</v>
      </c>
      <c r="BZ616" s="1">
        <v>2265</v>
      </c>
      <c r="CA616">
        <v>0</v>
      </c>
      <c r="CB616">
        <v>0</v>
      </c>
      <c r="CC616">
        <v>0</v>
      </c>
      <c r="CD616">
        <v>0</v>
      </c>
      <c r="CF616" s="1">
        <v>5805</v>
      </c>
      <c r="CG616" s="1">
        <v>5815</v>
      </c>
      <c r="CH616">
        <v>30.36</v>
      </c>
      <c r="CI616" s="2">
        <v>4299845.62</v>
      </c>
      <c r="CJ616" s="2">
        <v>2946648.53</v>
      </c>
      <c r="CK616" s="2">
        <v>1353197.09</v>
      </c>
      <c r="CL616" s="2">
        <v>84094.15</v>
      </c>
      <c r="CM616" s="2">
        <v>4383939.7699999996</v>
      </c>
      <c r="CN616" s="2">
        <v>4303981.75</v>
      </c>
      <c r="CO616">
        <v>0</v>
      </c>
      <c r="CP616" s="2">
        <v>1421167.99</v>
      </c>
      <c r="CQ616" s="2">
        <v>1212976.81</v>
      </c>
      <c r="CR616" s="2">
        <v>1001468.87</v>
      </c>
      <c r="CS616" s="2">
        <v>53599.42</v>
      </c>
      <c r="CT616" s="2">
        <v>625512.64</v>
      </c>
      <c r="CU616" s="2">
        <v>454218.7</v>
      </c>
      <c r="CV616" s="2">
        <v>2526211.87</v>
      </c>
      <c r="CW616" s="2">
        <v>84098.42</v>
      </c>
      <c r="CX616" s="2">
        <v>3581482.19</v>
      </c>
      <c r="CY616">
        <v>0</v>
      </c>
      <c r="CZ616" s="2">
        <v>300675.98</v>
      </c>
      <c r="DA616">
        <v>0</v>
      </c>
      <c r="DB616" s="2">
        <v>315518.78000000003</v>
      </c>
      <c r="DC616" s="2">
        <v>340101.5</v>
      </c>
      <c r="DD616" s="2">
        <v>1910658.32</v>
      </c>
      <c r="DE616" s="2">
        <v>62169.87</v>
      </c>
      <c r="DF616">
        <v>0</v>
      </c>
      <c r="DG616">
        <v>5</v>
      </c>
      <c r="DH616">
        <v>5</v>
      </c>
      <c r="DI616" s="2">
        <v>75893.460000000006</v>
      </c>
      <c r="DJ616" s="2">
        <v>330394.42</v>
      </c>
      <c r="DK616" s="2">
        <v>1918510.24</v>
      </c>
      <c r="DM616" s="2">
        <v>54317.95</v>
      </c>
      <c r="DN616" s="2">
        <v>1972828.19</v>
      </c>
      <c r="DO616">
        <v>88.5</v>
      </c>
      <c r="DP616" s="2">
        <v>60459.03</v>
      </c>
      <c r="DQ616" s="2">
        <v>23639.39</v>
      </c>
      <c r="DR616" s="2">
        <v>84186.92</v>
      </c>
      <c r="DS616">
        <v>0</v>
      </c>
      <c r="DT616">
        <v>0</v>
      </c>
      <c r="DU616">
        <v>0</v>
      </c>
      <c r="EK616" t="s">
        <v>244</v>
      </c>
      <c r="EL616">
        <v>0</v>
      </c>
      <c r="EM616">
        <v>0</v>
      </c>
      <c r="EO616">
        <v>616</v>
      </c>
      <c r="EP616">
        <v>0</v>
      </c>
      <c r="EQ616">
        <v>604</v>
      </c>
      <c r="ER616">
        <v>2</v>
      </c>
      <c r="ES616">
        <v>0</v>
      </c>
      <c r="EV616">
        <v>604</v>
      </c>
      <c r="EW616">
        <v>616</v>
      </c>
      <c r="EX616">
        <v>0</v>
      </c>
      <c r="EY616">
        <v>0</v>
      </c>
      <c r="EZ616" s="1">
        <v>4284</v>
      </c>
      <c r="FA616" s="1">
        <v>3982</v>
      </c>
      <c r="FB616" s="2">
        <v>160639</v>
      </c>
      <c r="FC616">
        <v>614</v>
      </c>
      <c r="FD616">
        <v>0</v>
      </c>
      <c r="FE616">
        <v>614</v>
      </c>
      <c r="FF616">
        <v>1.03</v>
      </c>
      <c r="FG616" s="2">
        <v>1146.9000000000001</v>
      </c>
      <c r="FH616">
        <v>4.8099999999999996</v>
      </c>
      <c r="FI616">
        <v>5.77</v>
      </c>
      <c r="FJ616">
        <v>6.28</v>
      </c>
      <c r="FK616">
        <v>4.9000000000000004</v>
      </c>
      <c r="FL616">
        <v>40.64</v>
      </c>
      <c r="FM616" s="2">
        <v>200293.77</v>
      </c>
      <c r="FN616">
        <v>100</v>
      </c>
      <c r="FO616">
        <v>64.47</v>
      </c>
      <c r="FP616">
        <v>100</v>
      </c>
      <c r="FQ616">
        <v>120.06</v>
      </c>
      <c r="FR616">
        <v>32.549999999999997</v>
      </c>
      <c r="FS616">
        <v>10.31</v>
      </c>
      <c r="FT616">
        <v>58.44</v>
      </c>
      <c r="FU616">
        <v>100</v>
      </c>
      <c r="FV616">
        <v>10.79</v>
      </c>
      <c r="FW616">
        <v>7.27</v>
      </c>
      <c r="FX616">
        <v>789.03</v>
      </c>
      <c r="FY616">
        <v>17.04</v>
      </c>
      <c r="FZ616">
        <v>14.87</v>
      </c>
      <c r="GA616">
        <v>120.09</v>
      </c>
      <c r="GB616">
        <v>100</v>
      </c>
      <c r="GC616">
        <v>66.05</v>
      </c>
      <c r="GD616">
        <v>16.03</v>
      </c>
      <c r="GE616">
        <v>3.39</v>
      </c>
      <c r="GF616">
        <v>440.53</v>
      </c>
      <c r="GG616">
        <v>67.45</v>
      </c>
      <c r="GH616">
        <v>1.82</v>
      </c>
      <c r="GI616">
        <v>58.75</v>
      </c>
      <c r="GJ616">
        <v>23.29</v>
      </c>
      <c r="GK616">
        <v>33.85</v>
      </c>
      <c r="GL616">
        <v>1.96</v>
      </c>
      <c r="GM616">
        <v>1.77</v>
      </c>
      <c r="GN616">
        <v>39.64</v>
      </c>
      <c r="GO616">
        <v>57.62</v>
      </c>
      <c r="GP616">
        <v>24.76</v>
      </c>
      <c r="GQ616">
        <v>2.12</v>
      </c>
      <c r="GR616">
        <v>3</v>
      </c>
      <c r="GS616">
        <v>67.209999999999994</v>
      </c>
      <c r="GT616">
        <v>30.87</v>
      </c>
      <c r="GU616">
        <v>1.92</v>
      </c>
      <c r="GV616">
        <v>91.67</v>
      </c>
      <c r="GW616">
        <v>100</v>
      </c>
      <c r="GX616">
        <v>1.43</v>
      </c>
      <c r="GY616">
        <v>58.44</v>
      </c>
      <c r="GZ616">
        <v>66.05</v>
      </c>
      <c r="HA616">
        <v>0.9</v>
      </c>
      <c r="HB616">
        <v>35.53</v>
      </c>
      <c r="HC616">
        <v>9.7799999999999994</v>
      </c>
      <c r="HD616">
        <v>193.19</v>
      </c>
      <c r="HE616">
        <v>64.47</v>
      </c>
      <c r="HF616">
        <v>10.31</v>
      </c>
      <c r="HG616">
        <v>116.7</v>
      </c>
      <c r="HH616">
        <v>92.6</v>
      </c>
      <c r="HI616">
        <v>52.25</v>
      </c>
      <c r="HJ616">
        <v>100</v>
      </c>
      <c r="HK616">
        <v>0.99</v>
      </c>
      <c r="HL616">
        <v>0.12</v>
      </c>
      <c r="HM616">
        <v>0.87</v>
      </c>
      <c r="HR616">
        <v>0</v>
      </c>
      <c r="HS616">
        <v>0.33</v>
      </c>
      <c r="HU616">
        <v>100</v>
      </c>
      <c r="HV616">
        <v>100</v>
      </c>
      <c r="HW616">
        <v>0</v>
      </c>
      <c r="HX616">
        <v>40.340000000000003</v>
      </c>
      <c r="HY616">
        <v>0</v>
      </c>
      <c r="HZ616">
        <v>100</v>
      </c>
      <c r="IA616">
        <v>145.87</v>
      </c>
      <c r="IB616">
        <v>760.21</v>
      </c>
    </row>
    <row r="617" spans="1:236" hidden="1" x14ac:dyDescent="0.25">
      <c r="A617">
        <v>412580</v>
      </c>
      <c r="B617" t="str">
        <f>VLOOKUP(A617,cods!$A$1:$C$345,3,FALSE)</f>
        <v>Norte Central Paranaense</v>
      </c>
      <c r="C617" t="s">
        <v>554</v>
      </c>
      <c r="D617" t="s">
        <v>236</v>
      </c>
      <c r="E617">
        <v>2020</v>
      </c>
      <c r="F617">
        <v>41069000</v>
      </c>
      <c r="G617" t="s">
        <v>237</v>
      </c>
      <c r="H617" t="s">
        <v>238</v>
      </c>
      <c r="I617" t="s">
        <v>239</v>
      </c>
      <c r="J617" t="s">
        <v>246</v>
      </c>
      <c r="K617" t="s">
        <v>241</v>
      </c>
      <c r="L617">
        <v>1</v>
      </c>
      <c r="O617">
        <v>1</v>
      </c>
      <c r="P617">
        <v>1</v>
      </c>
      <c r="Q617">
        <v>1</v>
      </c>
      <c r="R617">
        <v>0</v>
      </c>
      <c r="S617">
        <v>1</v>
      </c>
      <c r="V617" s="1">
        <v>2045</v>
      </c>
      <c r="W617" s="1">
        <v>2045</v>
      </c>
      <c r="X617" t="s">
        <v>242</v>
      </c>
      <c r="Y617" t="s">
        <v>247</v>
      </c>
      <c r="AA617" s="1">
        <v>11046</v>
      </c>
      <c r="AB617" s="1">
        <v>8739</v>
      </c>
      <c r="AC617" s="1">
        <v>10188</v>
      </c>
      <c r="AD617" s="1">
        <v>10031</v>
      </c>
      <c r="AE617" s="1">
        <v>3490</v>
      </c>
      <c r="AF617" s="1">
        <v>3430</v>
      </c>
      <c r="AG617" s="1">
        <v>3610</v>
      </c>
      <c r="AH617" s="1">
        <v>3548</v>
      </c>
      <c r="AI617" s="1">
        <v>3490</v>
      </c>
      <c r="AJ617" s="1">
        <v>3430</v>
      </c>
      <c r="AK617">
        <v>62.16</v>
      </c>
      <c r="AL617">
        <v>42.13</v>
      </c>
      <c r="AM617">
        <v>687.77</v>
      </c>
      <c r="AN617">
        <v>459.74</v>
      </c>
      <c r="AO617">
        <v>447.19</v>
      </c>
      <c r="AP617">
        <v>447.31</v>
      </c>
      <c r="AQ617">
        <v>467.41</v>
      </c>
      <c r="AR617">
        <v>687.77</v>
      </c>
      <c r="AS617" s="1">
        <v>3308</v>
      </c>
      <c r="AT617" s="1">
        <v>3257</v>
      </c>
      <c r="AU617" s="1">
        <v>3610</v>
      </c>
      <c r="AV617" s="1">
        <v>3548</v>
      </c>
      <c r="AW617">
        <v>228.03</v>
      </c>
      <c r="AX617">
        <v>0</v>
      </c>
      <c r="AY617">
        <v>0</v>
      </c>
      <c r="AZ617">
        <v>0.12</v>
      </c>
      <c r="BA617">
        <v>405.43</v>
      </c>
      <c r="BB617" s="1">
        <v>4055</v>
      </c>
      <c r="BC617" s="1">
        <v>4035</v>
      </c>
      <c r="BD617" s="1">
        <v>3308</v>
      </c>
      <c r="BE617" s="1">
        <v>3257</v>
      </c>
      <c r="BF617">
        <v>1.57</v>
      </c>
      <c r="BH617" s="1">
        <v>8739</v>
      </c>
      <c r="BI617" s="1">
        <v>8688</v>
      </c>
      <c r="BJ617">
        <v>687.77</v>
      </c>
      <c r="BK617">
        <v>614.37</v>
      </c>
      <c r="BL617" s="1">
        <v>5815</v>
      </c>
      <c r="BM617" s="1">
        <v>5725</v>
      </c>
      <c r="BN617" s="1">
        <v>2019</v>
      </c>
      <c r="BO617" s="1">
        <v>1986</v>
      </c>
      <c r="BP617" s="1">
        <v>2110</v>
      </c>
      <c r="BQ617" s="1">
        <v>2075</v>
      </c>
      <c r="BR617">
        <v>23.55</v>
      </c>
      <c r="BS617">
        <v>17.68</v>
      </c>
      <c r="BT617">
        <v>262.52</v>
      </c>
      <c r="BU617">
        <v>262.52</v>
      </c>
      <c r="BV617">
        <v>275.66000000000003</v>
      </c>
      <c r="BW617" s="1">
        <v>1888</v>
      </c>
      <c r="BX617" s="1">
        <v>1859</v>
      </c>
      <c r="BY617" s="1">
        <v>2265</v>
      </c>
      <c r="BZ617" s="1">
        <v>2247</v>
      </c>
      <c r="CA617">
        <v>0</v>
      </c>
      <c r="CB617">
        <v>0</v>
      </c>
      <c r="CC617">
        <v>0</v>
      </c>
      <c r="CD617">
        <v>0</v>
      </c>
      <c r="CF617" s="1">
        <v>5815</v>
      </c>
      <c r="CG617" s="1">
        <v>5725</v>
      </c>
      <c r="CH617">
        <v>24.92</v>
      </c>
      <c r="CI617" s="2">
        <v>3966823.92</v>
      </c>
      <c r="CJ617" s="2">
        <v>2697141.29</v>
      </c>
      <c r="CK617" s="2">
        <v>1269682.6299999999</v>
      </c>
      <c r="CL617" s="2">
        <v>93240.26</v>
      </c>
      <c r="CM617" s="2">
        <v>4060064.18</v>
      </c>
      <c r="CN617" s="2">
        <v>4260743.4800000004</v>
      </c>
      <c r="CO617">
        <v>0</v>
      </c>
      <c r="CP617" s="2">
        <v>1212976.81</v>
      </c>
      <c r="CQ617" s="2">
        <v>994355.07</v>
      </c>
      <c r="CR617" s="2">
        <v>1017190.39</v>
      </c>
      <c r="CS617" s="2">
        <v>78405.83</v>
      </c>
      <c r="CT617" s="2">
        <v>480940.89</v>
      </c>
      <c r="CU617" s="2">
        <v>454257.05</v>
      </c>
      <c r="CV617" s="2">
        <v>2413533.21</v>
      </c>
      <c r="CW617" s="2">
        <v>41780.9</v>
      </c>
      <c r="CX617" s="2">
        <v>3311264.22</v>
      </c>
      <c r="CY617">
        <v>0</v>
      </c>
      <c r="CZ617" s="2">
        <v>218266.99</v>
      </c>
      <c r="DA617">
        <v>0</v>
      </c>
      <c r="DB617" s="2">
        <v>300338.11</v>
      </c>
      <c r="DC617" s="2">
        <v>346457.29</v>
      </c>
      <c r="DD617" s="2">
        <v>876229.62</v>
      </c>
      <c r="DE617" s="2">
        <v>132503.4</v>
      </c>
      <c r="DF617" s="2">
        <v>113653.4</v>
      </c>
      <c r="DG617">
        <v>5</v>
      </c>
      <c r="DH617">
        <v>5</v>
      </c>
      <c r="DI617" s="2">
        <v>82400.94</v>
      </c>
      <c r="DJ617" s="2">
        <v>291225.83</v>
      </c>
      <c r="DK617" s="2">
        <v>974960.05</v>
      </c>
      <c r="DL617">
        <v>0</v>
      </c>
      <c r="DM617" s="2">
        <v>147426.37</v>
      </c>
      <c r="DN617" s="2">
        <v>1122386.42</v>
      </c>
      <c r="DO617">
        <v>83.36</v>
      </c>
      <c r="DP617" s="2">
        <v>37080.82</v>
      </c>
      <c r="DQ617" s="2">
        <v>4700.08</v>
      </c>
      <c r="DR617" s="2">
        <v>41864.26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 t="s">
        <v>244</v>
      </c>
      <c r="EL617">
        <v>0</v>
      </c>
      <c r="EM617">
        <v>0</v>
      </c>
      <c r="EO617">
        <v>677</v>
      </c>
      <c r="EP617">
        <v>1</v>
      </c>
      <c r="EQ617">
        <v>670</v>
      </c>
      <c r="ER617">
        <v>4</v>
      </c>
      <c r="ES617">
        <v>0</v>
      </c>
      <c r="EV617">
        <v>670</v>
      </c>
      <c r="EW617">
        <v>677</v>
      </c>
      <c r="EX617">
        <v>0</v>
      </c>
      <c r="EY617">
        <v>0</v>
      </c>
      <c r="EZ617" s="1">
        <v>2426</v>
      </c>
      <c r="FA617" s="1">
        <v>2237</v>
      </c>
      <c r="FB617" s="2">
        <v>1712.98</v>
      </c>
      <c r="FC617">
        <v>686</v>
      </c>
      <c r="FD617">
        <v>2</v>
      </c>
      <c r="FE617">
        <v>686</v>
      </c>
      <c r="FF617">
        <v>1.03</v>
      </c>
      <c r="FG617" s="2">
        <v>1134.3</v>
      </c>
      <c r="FH617">
        <v>4.46</v>
      </c>
      <c r="FI617">
        <v>5.34</v>
      </c>
      <c r="FJ617">
        <v>5.77</v>
      </c>
      <c r="FK617">
        <v>4.6100000000000003</v>
      </c>
      <c r="FL617">
        <v>44.44</v>
      </c>
      <c r="FM617" s="2">
        <v>203438.07999999999</v>
      </c>
      <c r="FN617">
        <v>100</v>
      </c>
      <c r="FO617">
        <v>65.180000000000007</v>
      </c>
      <c r="FP617">
        <v>100</v>
      </c>
      <c r="FQ617">
        <v>119.8</v>
      </c>
      <c r="FR617">
        <v>31.88</v>
      </c>
      <c r="FS617">
        <v>10.41</v>
      </c>
      <c r="FT617">
        <v>58.7</v>
      </c>
      <c r="FU617">
        <v>100</v>
      </c>
      <c r="FV617">
        <v>10.88</v>
      </c>
      <c r="FW617">
        <v>7.23</v>
      </c>
      <c r="FX617">
        <v>784.13</v>
      </c>
      <c r="FY617">
        <v>12.89</v>
      </c>
      <c r="FZ617">
        <v>9.14</v>
      </c>
      <c r="GA617">
        <v>121.19</v>
      </c>
      <c r="GB617">
        <v>100</v>
      </c>
      <c r="GC617">
        <v>66.540000000000006</v>
      </c>
      <c r="GD617">
        <v>16.010000000000002</v>
      </c>
      <c r="GE617">
        <v>3.25</v>
      </c>
      <c r="GF617">
        <v>425.55</v>
      </c>
      <c r="GG617">
        <v>68.12</v>
      </c>
      <c r="GH617">
        <v>-4.9400000000000004</v>
      </c>
      <c r="GI617">
        <v>60.84</v>
      </c>
      <c r="GJ617">
        <v>25.64</v>
      </c>
      <c r="GK617">
        <v>37.090000000000003</v>
      </c>
      <c r="GL617">
        <v>1.06</v>
      </c>
      <c r="GM617">
        <v>2.08</v>
      </c>
      <c r="GN617">
        <v>42.15</v>
      </c>
      <c r="GO617">
        <v>60.97</v>
      </c>
      <c r="GP617">
        <v>19.93</v>
      </c>
      <c r="GQ617">
        <v>3.25</v>
      </c>
      <c r="GR617">
        <v>3.41</v>
      </c>
      <c r="GS617">
        <v>66.430000000000007</v>
      </c>
      <c r="GT617">
        <v>31.27</v>
      </c>
      <c r="GU617">
        <v>2.2999999999999998</v>
      </c>
      <c r="GV617">
        <v>91.72</v>
      </c>
      <c r="GW617">
        <v>100</v>
      </c>
      <c r="GX617">
        <v>1.45</v>
      </c>
      <c r="GY617">
        <v>58.7</v>
      </c>
      <c r="GZ617">
        <v>66.540000000000006</v>
      </c>
      <c r="HA617">
        <v>0.92</v>
      </c>
      <c r="HB617">
        <v>34.81</v>
      </c>
      <c r="HC617">
        <v>12.55</v>
      </c>
      <c r="HD617">
        <v>189.16</v>
      </c>
      <c r="HE617">
        <v>65.19</v>
      </c>
      <c r="HF617">
        <v>10.41</v>
      </c>
      <c r="HG617">
        <v>107.55</v>
      </c>
      <c r="HH617">
        <v>92.23</v>
      </c>
      <c r="HI617">
        <v>52.64</v>
      </c>
      <c r="HJ617">
        <v>100</v>
      </c>
      <c r="HK617">
        <v>0.89</v>
      </c>
      <c r="HL617">
        <v>0.09</v>
      </c>
      <c r="HM617">
        <v>0.75</v>
      </c>
      <c r="HR617">
        <v>0.15</v>
      </c>
      <c r="HS617">
        <v>0.6</v>
      </c>
      <c r="HU617">
        <v>100</v>
      </c>
      <c r="HV617">
        <v>100</v>
      </c>
      <c r="HW617">
        <v>0</v>
      </c>
      <c r="HX617">
        <v>0.77</v>
      </c>
      <c r="HY617">
        <v>0.28999999999999998</v>
      </c>
      <c r="HZ617">
        <v>100</v>
      </c>
      <c r="IA617">
        <v>152.07</v>
      </c>
      <c r="IB617">
        <v>755.23</v>
      </c>
    </row>
    <row r="618" spans="1:236" hidden="1" x14ac:dyDescent="0.25">
      <c r="A618">
        <v>412590</v>
      </c>
      <c r="B618" t="str">
        <f>VLOOKUP(A618,cods!$A$1:$C$345,3,FALSE)</f>
        <v>Noroeste Paranaense</v>
      </c>
      <c r="C618" t="s">
        <v>555</v>
      </c>
      <c r="D618" t="s">
        <v>236</v>
      </c>
      <c r="E618">
        <v>2021</v>
      </c>
      <c r="F618">
        <v>41069000</v>
      </c>
      <c r="G618" t="s">
        <v>237</v>
      </c>
      <c r="H618" t="s">
        <v>238</v>
      </c>
      <c r="I618" t="s">
        <v>239</v>
      </c>
      <c r="J618" t="s">
        <v>240</v>
      </c>
      <c r="K618" t="s">
        <v>241</v>
      </c>
      <c r="L618">
        <v>1</v>
      </c>
      <c r="O618">
        <v>1</v>
      </c>
      <c r="Q618">
        <v>1</v>
      </c>
      <c r="V618" s="1">
        <v>2044</v>
      </c>
      <c r="W618" s="1">
        <v>2044</v>
      </c>
      <c r="X618" t="s">
        <v>242</v>
      </c>
      <c r="Y618" t="s">
        <v>243</v>
      </c>
      <c r="AA618" s="1">
        <v>2265</v>
      </c>
      <c r="AB618" s="1">
        <v>1483</v>
      </c>
      <c r="AC618" s="1">
        <v>2264</v>
      </c>
      <c r="AD618" s="1">
        <v>2288</v>
      </c>
      <c r="AE618">
        <v>933</v>
      </c>
      <c r="AF618">
        <v>915</v>
      </c>
      <c r="AG618">
        <v>994</v>
      </c>
      <c r="AH618">
        <v>974</v>
      </c>
      <c r="AI618">
        <v>933</v>
      </c>
      <c r="AJ618">
        <v>915</v>
      </c>
      <c r="AK618">
        <v>21.17</v>
      </c>
      <c r="AL618">
        <v>26.97</v>
      </c>
      <c r="AM618">
        <v>162.74</v>
      </c>
      <c r="AN618">
        <v>0</v>
      </c>
      <c r="AO618">
        <v>142.28</v>
      </c>
      <c r="AP618">
        <v>142.28</v>
      </c>
      <c r="AQ618">
        <v>150.19999999999999</v>
      </c>
      <c r="AR618">
        <v>162.74</v>
      </c>
      <c r="AS618">
        <v>889</v>
      </c>
      <c r="AT618">
        <v>867</v>
      </c>
      <c r="AU618">
        <v>994</v>
      </c>
      <c r="AV618">
        <v>974</v>
      </c>
      <c r="AW618">
        <v>162.74</v>
      </c>
      <c r="AX618">
        <v>0</v>
      </c>
      <c r="AY618">
        <v>0</v>
      </c>
      <c r="AZ618">
        <v>0</v>
      </c>
      <c r="BA618">
        <v>126.16</v>
      </c>
      <c r="BB618" s="1">
        <v>1009</v>
      </c>
      <c r="BC618">
        <v>984</v>
      </c>
      <c r="BD618">
        <v>889</v>
      </c>
      <c r="BE618">
        <v>867</v>
      </c>
      <c r="BF618">
        <v>1.27</v>
      </c>
      <c r="BH618" s="1">
        <v>1483</v>
      </c>
      <c r="BI618" s="1">
        <v>1499</v>
      </c>
      <c r="BJ618">
        <v>162.74</v>
      </c>
      <c r="BK618">
        <v>111.26</v>
      </c>
      <c r="CI618" s="2">
        <v>968549.02</v>
      </c>
      <c r="CJ618" s="2">
        <v>968549.02</v>
      </c>
      <c r="CL618" s="2">
        <v>25355.29</v>
      </c>
      <c r="CM618" s="2">
        <v>993904.31</v>
      </c>
      <c r="CN618" s="2">
        <v>927324.42</v>
      </c>
      <c r="CO618">
        <v>0</v>
      </c>
      <c r="CP618" s="2">
        <v>239217.45</v>
      </c>
      <c r="CQ618" s="2">
        <v>161995.69</v>
      </c>
      <c r="CR618" s="2">
        <v>222944.45</v>
      </c>
      <c r="CS618" s="2">
        <v>4872.04</v>
      </c>
      <c r="CT618" s="2">
        <v>100119.65</v>
      </c>
      <c r="CU618" s="2">
        <v>104475.69</v>
      </c>
      <c r="CV618" s="2">
        <v>516760.3</v>
      </c>
      <c r="CW618" s="2">
        <v>14394.87</v>
      </c>
      <c r="CX618" s="2">
        <v>856000.75</v>
      </c>
      <c r="CY618">
        <v>0</v>
      </c>
      <c r="CZ618" s="2">
        <v>155097.88</v>
      </c>
      <c r="DA618">
        <v>0</v>
      </c>
      <c r="DB618" s="2">
        <v>69751.009999999995</v>
      </c>
      <c r="DC618" s="2">
        <v>57468.79</v>
      </c>
      <c r="DD618" s="2">
        <v>291136.34000000003</v>
      </c>
      <c r="DG618">
        <v>1</v>
      </c>
      <c r="DH618">
        <v>1</v>
      </c>
      <c r="DI618" s="2">
        <v>14597.46</v>
      </c>
      <c r="DJ618" s="2">
        <v>112278.91</v>
      </c>
      <c r="DK618" s="2">
        <v>291136.34000000003</v>
      </c>
      <c r="DO618">
        <v>0</v>
      </c>
      <c r="DP618" s="2">
        <v>11398.06</v>
      </c>
      <c r="DQ618" s="2">
        <v>2996.81</v>
      </c>
      <c r="DR618" s="2">
        <v>14394.87</v>
      </c>
      <c r="DU618">
        <v>0</v>
      </c>
      <c r="EK618" t="s">
        <v>244</v>
      </c>
      <c r="EL618">
        <v>0</v>
      </c>
      <c r="EM618">
        <v>0</v>
      </c>
      <c r="EO618">
        <v>416</v>
      </c>
      <c r="EP618">
        <v>0</v>
      </c>
      <c r="EQ618">
        <v>412</v>
      </c>
      <c r="ER618">
        <v>0</v>
      </c>
      <c r="EV618">
        <v>412</v>
      </c>
      <c r="EW618">
        <v>416</v>
      </c>
      <c r="EX618">
        <v>6</v>
      </c>
      <c r="EZ618" s="1">
        <v>3972</v>
      </c>
      <c r="FA618" s="1">
        <v>3870</v>
      </c>
      <c r="FB618" s="2">
        <v>133549.06</v>
      </c>
      <c r="FC618">
        <v>374</v>
      </c>
      <c r="FD618">
        <v>0</v>
      </c>
      <c r="FE618">
        <v>374</v>
      </c>
      <c r="FF618">
        <v>1.06</v>
      </c>
      <c r="FG618">
        <v>984</v>
      </c>
      <c r="FH618">
        <v>5.7</v>
      </c>
      <c r="FI618">
        <v>6.45</v>
      </c>
      <c r="FJ618">
        <v>6.45</v>
      </c>
      <c r="FL618">
        <v>38.25</v>
      </c>
      <c r="FM618" s="2">
        <v>222944.45</v>
      </c>
      <c r="FN618">
        <v>100</v>
      </c>
      <c r="FO618">
        <v>88.12</v>
      </c>
      <c r="FP618">
        <v>100</v>
      </c>
      <c r="FQ618">
        <v>113.15</v>
      </c>
      <c r="FR618">
        <v>6.98</v>
      </c>
      <c r="FS618">
        <v>12.05</v>
      </c>
      <c r="FV618">
        <v>12.72</v>
      </c>
      <c r="FW618">
        <v>1.47</v>
      </c>
      <c r="FX618">
        <v>670.02</v>
      </c>
      <c r="FY618">
        <v>24.15</v>
      </c>
      <c r="GA618">
        <v>171.27</v>
      </c>
      <c r="GB618">
        <v>100</v>
      </c>
      <c r="GD618">
        <v>13.78</v>
      </c>
      <c r="GE618">
        <v>3.44</v>
      </c>
      <c r="GF618">
        <v>525.16</v>
      </c>
      <c r="GG618">
        <v>93.02</v>
      </c>
      <c r="GH618">
        <v>6.7</v>
      </c>
      <c r="GI618">
        <v>53.35</v>
      </c>
      <c r="GJ618">
        <v>23.02</v>
      </c>
      <c r="GK618">
        <v>33.81</v>
      </c>
      <c r="GL618">
        <v>1.49</v>
      </c>
      <c r="GM618">
        <v>1.51</v>
      </c>
      <c r="GN618">
        <v>43.14</v>
      </c>
      <c r="GO618">
        <v>63.36</v>
      </c>
      <c r="GP618">
        <v>19.37</v>
      </c>
      <c r="GQ618">
        <v>0.94</v>
      </c>
      <c r="GR618">
        <v>2.82</v>
      </c>
      <c r="GS618">
        <v>97.45</v>
      </c>
      <c r="GU618">
        <v>2.5499999999999998</v>
      </c>
      <c r="GV618">
        <v>89.23</v>
      </c>
      <c r="GW618">
        <v>100</v>
      </c>
      <c r="GX618">
        <v>1.08</v>
      </c>
      <c r="HA618">
        <v>1.08</v>
      </c>
      <c r="HB618">
        <v>11.88</v>
      </c>
      <c r="HC618">
        <v>2.1800000000000002</v>
      </c>
      <c r="HD618">
        <v>56.9</v>
      </c>
      <c r="HE618">
        <v>88.12</v>
      </c>
      <c r="HF618">
        <v>12.05</v>
      </c>
      <c r="HG618">
        <v>86.65</v>
      </c>
      <c r="HH618">
        <v>99.96</v>
      </c>
      <c r="HJ618">
        <v>100</v>
      </c>
      <c r="HK618">
        <v>0.68</v>
      </c>
      <c r="HM618">
        <v>0.9</v>
      </c>
      <c r="HR618">
        <v>0</v>
      </c>
      <c r="HS618">
        <v>0</v>
      </c>
      <c r="HU618">
        <v>100</v>
      </c>
      <c r="HV618">
        <v>100</v>
      </c>
      <c r="HX618">
        <v>34.51</v>
      </c>
      <c r="HY618">
        <v>0</v>
      </c>
      <c r="HZ618">
        <v>100</v>
      </c>
      <c r="IA618">
        <v>157.54</v>
      </c>
      <c r="IB618">
        <v>629.16</v>
      </c>
    </row>
    <row r="619" spans="1:236" hidden="1" x14ac:dyDescent="0.25">
      <c r="A619">
        <v>412590</v>
      </c>
      <c r="B619" t="str">
        <f>VLOOKUP(A619,cods!$A$1:$C$345,3,FALSE)</f>
        <v>Noroeste Paranaense</v>
      </c>
      <c r="C619" t="s">
        <v>555</v>
      </c>
      <c r="D619" t="s">
        <v>236</v>
      </c>
      <c r="E619">
        <v>2020</v>
      </c>
      <c r="F619">
        <v>41069000</v>
      </c>
      <c r="G619" t="s">
        <v>237</v>
      </c>
      <c r="H619" t="s">
        <v>238</v>
      </c>
      <c r="I619" t="s">
        <v>239</v>
      </c>
      <c r="J619" t="s">
        <v>240</v>
      </c>
      <c r="K619" t="s">
        <v>241</v>
      </c>
      <c r="L619">
        <v>1</v>
      </c>
      <c r="O619">
        <v>1</v>
      </c>
      <c r="Q619">
        <v>1</v>
      </c>
      <c r="V619" s="1">
        <v>2044</v>
      </c>
      <c r="W619" s="1">
        <v>2044</v>
      </c>
      <c r="X619" t="s">
        <v>242</v>
      </c>
      <c r="Y619" t="s">
        <v>243</v>
      </c>
      <c r="AA619" s="1">
        <v>2289</v>
      </c>
      <c r="AB619" s="1">
        <v>1499</v>
      </c>
      <c r="AC619" s="1">
        <v>2288</v>
      </c>
      <c r="AD619" s="1">
        <v>2312</v>
      </c>
      <c r="AE619">
        <v>915</v>
      </c>
      <c r="AF619">
        <v>891</v>
      </c>
      <c r="AG619">
        <v>974</v>
      </c>
      <c r="AH619">
        <v>950</v>
      </c>
      <c r="AI619">
        <v>915</v>
      </c>
      <c r="AJ619">
        <v>891</v>
      </c>
      <c r="AK619">
        <v>26.97</v>
      </c>
      <c r="AL619">
        <v>20.97</v>
      </c>
      <c r="AM619">
        <v>161.16999999999999</v>
      </c>
      <c r="AN619">
        <v>0</v>
      </c>
      <c r="AO619">
        <v>137.41</v>
      </c>
      <c r="AP619">
        <v>137.41</v>
      </c>
      <c r="AQ619">
        <v>145.52000000000001</v>
      </c>
      <c r="AR619">
        <v>161.16999999999999</v>
      </c>
      <c r="AS619">
        <v>867</v>
      </c>
      <c r="AT619">
        <v>844</v>
      </c>
      <c r="AU619">
        <v>974</v>
      </c>
      <c r="AV619">
        <v>950</v>
      </c>
      <c r="AW619">
        <v>161.16999999999999</v>
      </c>
      <c r="AX619">
        <v>0</v>
      </c>
      <c r="AY619">
        <v>0</v>
      </c>
      <c r="AZ619">
        <v>0</v>
      </c>
      <c r="BA619">
        <v>119.12</v>
      </c>
      <c r="BB619">
        <v>984</v>
      </c>
      <c r="BC619">
        <v>960</v>
      </c>
      <c r="BD619">
        <v>867</v>
      </c>
      <c r="BE619">
        <v>844</v>
      </c>
      <c r="BF619">
        <v>5.79</v>
      </c>
      <c r="BH619" s="1">
        <v>1499</v>
      </c>
      <c r="BI619" s="1">
        <v>1514</v>
      </c>
      <c r="BJ619">
        <v>161.16999999999999</v>
      </c>
      <c r="BK619">
        <v>117.8</v>
      </c>
      <c r="CI619" s="2">
        <v>890376.13</v>
      </c>
      <c r="CJ619" s="2">
        <v>890376.13</v>
      </c>
      <c r="CL619" s="2">
        <v>23081.759999999998</v>
      </c>
      <c r="CM619" s="2">
        <v>913457.89</v>
      </c>
      <c r="CN619" s="2">
        <v>909418.66</v>
      </c>
      <c r="CO619">
        <v>0</v>
      </c>
      <c r="CP619" s="2">
        <v>161995.69</v>
      </c>
      <c r="CQ619" s="2">
        <v>135775.95000000001</v>
      </c>
      <c r="CR619" s="2">
        <v>218147.68</v>
      </c>
      <c r="CS619" s="2">
        <v>3794.61</v>
      </c>
      <c r="CT619" s="2">
        <v>95593.39</v>
      </c>
      <c r="CU619" s="2">
        <v>122238</v>
      </c>
      <c r="CV619" s="2">
        <v>523324.71</v>
      </c>
      <c r="CW619" s="2">
        <v>8167.84</v>
      </c>
      <c r="CX619" s="2">
        <v>795476.37</v>
      </c>
      <c r="CY619">
        <v>0</v>
      </c>
      <c r="CZ619" s="2">
        <v>105946.38</v>
      </c>
      <c r="DA619">
        <v>0</v>
      </c>
      <c r="DB619" s="2">
        <v>64537.48</v>
      </c>
      <c r="DC619" s="2">
        <v>55134.11</v>
      </c>
      <c r="DD619" s="2">
        <v>333747.90000000002</v>
      </c>
      <c r="DE619">
        <v>0</v>
      </c>
      <c r="DF619">
        <v>0</v>
      </c>
      <c r="DG619">
        <v>1</v>
      </c>
      <c r="DH619">
        <v>1</v>
      </c>
      <c r="DI619" s="2">
        <v>19013.55</v>
      </c>
      <c r="DJ619" s="2">
        <v>102903.33</v>
      </c>
      <c r="DK619" s="2">
        <v>313107.90000000002</v>
      </c>
      <c r="DL619">
        <v>0</v>
      </c>
      <c r="DM619" s="2">
        <v>20640</v>
      </c>
      <c r="DN619" s="2">
        <v>333747.90000000002</v>
      </c>
      <c r="DO619">
        <v>0</v>
      </c>
      <c r="DP619" s="2">
        <v>7247.24</v>
      </c>
      <c r="DQ619">
        <v>920.6</v>
      </c>
      <c r="DR619" s="2">
        <v>8167.84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 t="s">
        <v>244</v>
      </c>
      <c r="EL619">
        <v>0</v>
      </c>
      <c r="EM619">
        <v>0</v>
      </c>
      <c r="EO619">
        <v>501</v>
      </c>
      <c r="EP619">
        <v>0</v>
      </c>
      <c r="EQ619">
        <v>496</v>
      </c>
      <c r="ER619">
        <v>0</v>
      </c>
      <c r="EV619">
        <v>496</v>
      </c>
      <c r="EW619">
        <v>501</v>
      </c>
      <c r="EX619">
        <v>1</v>
      </c>
      <c r="EZ619" s="1">
        <v>2360</v>
      </c>
      <c r="FA619" s="1">
        <v>2245</v>
      </c>
      <c r="FB619">
        <v>992.63</v>
      </c>
      <c r="FC619">
        <v>508</v>
      </c>
      <c r="FD619">
        <v>0</v>
      </c>
      <c r="FE619">
        <v>508</v>
      </c>
      <c r="FF619">
        <v>1.07</v>
      </c>
      <c r="FG619">
        <v>962</v>
      </c>
      <c r="FH619">
        <v>5.47</v>
      </c>
      <c r="FI619">
        <v>6.12</v>
      </c>
      <c r="FJ619">
        <v>6.12</v>
      </c>
      <c r="FL619">
        <v>42.79</v>
      </c>
      <c r="FM619" s="2">
        <v>218147.68</v>
      </c>
      <c r="FN619">
        <v>100</v>
      </c>
      <c r="FO619">
        <v>88.43</v>
      </c>
      <c r="FP619">
        <v>100</v>
      </c>
      <c r="FQ619">
        <v>111.93</v>
      </c>
      <c r="FR619">
        <v>6.35</v>
      </c>
      <c r="FS619">
        <v>11.9</v>
      </c>
      <c r="FV619">
        <v>12.61</v>
      </c>
      <c r="FW619">
        <v>1.56</v>
      </c>
      <c r="FX619">
        <v>616.53</v>
      </c>
      <c r="FY619">
        <v>24.66</v>
      </c>
      <c r="GA619">
        <v>163.68</v>
      </c>
      <c r="GB619">
        <v>100</v>
      </c>
      <c r="GD619">
        <v>13.96</v>
      </c>
      <c r="GE619">
        <v>3.6</v>
      </c>
      <c r="GF619">
        <v>544</v>
      </c>
      <c r="GG619">
        <v>93.65</v>
      </c>
      <c r="GH619">
        <v>0.44</v>
      </c>
      <c r="GI619">
        <v>58.78</v>
      </c>
      <c r="GJ619">
        <v>24.5</v>
      </c>
      <c r="GK619">
        <v>38.229999999999997</v>
      </c>
      <c r="GL619">
        <v>0.92</v>
      </c>
      <c r="GM619">
        <v>2.14</v>
      </c>
      <c r="GN619">
        <v>41.68</v>
      </c>
      <c r="GO619">
        <v>65.040000000000006</v>
      </c>
      <c r="GP619">
        <v>18.27</v>
      </c>
      <c r="GQ619">
        <v>0.73</v>
      </c>
      <c r="GR619">
        <v>3.63</v>
      </c>
      <c r="GS619">
        <v>97.47</v>
      </c>
      <c r="GU619">
        <v>2.5299999999999998</v>
      </c>
      <c r="GV619">
        <v>88.93</v>
      </c>
      <c r="GW619">
        <v>100</v>
      </c>
      <c r="GX619">
        <v>1.1100000000000001</v>
      </c>
      <c r="HA619">
        <v>1.1100000000000001</v>
      </c>
      <c r="HB619">
        <v>11.57</v>
      </c>
      <c r="HC619">
        <v>2.0499999999999998</v>
      </c>
      <c r="HD619">
        <v>54.52</v>
      </c>
      <c r="HE619">
        <v>88.43</v>
      </c>
      <c r="HF619">
        <v>11.9</v>
      </c>
      <c r="HG619">
        <v>63.84</v>
      </c>
      <c r="HH619">
        <v>99.96</v>
      </c>
      <c r="HJ619">
        <v>100</v>
      </c>
      <c r="HK619">
        <v>0.73</v>
      </c>
      <c r="HM619">
        <v>0.81</v>
      </c>
      <c r="HR619">
        <v>0</v>
      </c>
      <c r="HS619">
        <v>0</v>
      </c>
      <c r="HU619">
        <v>100</v>
      </c>
      <c r="HV619">
        <v>100</v>
      </c>
      <c r="HX619">
        <v>0.44</v>
      </c>
      <c r="HY619">
        <v>0</v>
      </c>
      <c r="HZ619">
        <v>100</v>
      </c>
      <c r="IA619">
        <v>155.03</v>
      </c>
      <c r="IB619">
        <v>578.72</v>
      </c>
    </row>
    <row r="620" spans="1:236" hidden="1" x14ac:dyDescent="0.25">
      <c r="A620">
        <v>412600</v>
      </c>
      <c r="B620" t="str">
        <f>VLOOKUP(A620,cods!$A$1:$C$345,3,FALSE)</f>
        <v>Norte Pioneiro Paranaense</v>
      </c>
      <c r="C620" t="s">
        <v>556</v>
      </c>
      <c r="D620" t="s">
        <v>236</v>
      </c>
      <c r="E620">
        <v>2021</v>
      </c>
      <c r="F620">
        <v>41069000</v>
      </c>
      <c r="G620" t="s">
        <v>237</v>
      </c>
      <c r="H620" t="s">
        <v>238</v>
      </c>
      <c r="I620" t="s">
        <v>239</v>
      </c>
      <c r="J620" t="s">
        <v>240</v>
      </c>
      <c r="K620" t="s">
        <v>241</v>
      </c>
      <c r="L620">
        <v>1</v>
      </c>
      <c r="O620">
        <v>1</v>
      </c>
      <c r="Q620">
        <v>0</v>
      </c>
      <c r="V620" s="1">
        <v>2021</v>
      </c>
      <c r="W620" s="1">
        <v>2021</v>
      </c>
      <c r="X620" t="s">
        <v>247</v>
      </c>
      <c r="Y620" t="s">
        <v>243</v>
      </c>
      <c r="AA620" s="1">
        <v>8865</v>
      </c>
      <c r="AB620" s="1">
        <v>7803</v>
      </c>
      <c r="AC620" s="1">
        <v>8864</v>
      </c>
      <c r="AD620" s="1">
        <v>8858</v>
      </c>
      <c r="AE620" s="1">
        <v>3237</v>
      </c>
      <c r="AF620" s="1">
        <v>3161</v>
      </c>
      <c r="AG620" s="1">
        <v>3327</v>
      </c>
      <c r="AH620" s="1">
        <v>3252</v>
      </c>
      <c r="AI620" s="1">
        <v>3237</v>
      </c>
      <c r="AJ620" s="1">
        <v>3161</v>
      </c>
      <c r="AK620">
        <v>66.790000000000006</v>
      </c>
      <c r="AL620">
        <v>68.37</v>
      </c>
      <c r="AM620">
        <v>565.25</v>
      </c>
      <c r="AN620">
        <v>0</v>
      </c>
      <c r="AO620">
        <v>405.66</v>
      </c>
      <c r="AP620">
        <v>405.66</v>
      </c>
      <c r="AQ620">
        <v>429.11</v>
      </c>
      <c r="AR620">
        <v>565.65</v>
      </c>
      <c r="AS620" s="1">
        <v>3057</v>
      </c>
      <c r="AT620" s="1">
        <v>2997</v>
      </c>
      <c r="AU620" s="1">
        <v>3327</v>
      </c>
      <c r="AV620" s="1">
        <v>3252</v>
      </c>
      <c r="AW620">
        <v>565.25</v>
      </c>
      <c r="AX620">
        <v>0</v>
      </c>
      <c r="AY620">
        <v>0.4</v>
      </c>
      <c r="AZ620">
        <v>0</v>
      </c>
      <c r="BA620">
        <v>372.94</v>
      </c>
      <c r="BB620" s="1">
        <v>3593</v>
      </c>
      <c r="BC620" s="1">
        <v>3533</v>
      </c>
      <c r="BD620" s="1">
        <v>3057</v>
      </c>
      <c r="BE620" s="1">
        <v>2997</v>
      </c>
      <c r="BF620">
        <v>1.57</v>
      </c>
      <c r="BH620" s="1">
        <v>7803</v>
      </c>
      <c r="BI620" s="1">
        <v>7798</v>
      </c>
      <c r="BJ620">
        <v>565.25</v>
      </c>
      <c r="BK620">
        <v>827.13</v>
      </c>
      <c r="CI620" s="2">
        <v>2623804.77</v>
      </c>
      <c r="CJ620" s="2">
        <v>2623804.77</v>
      </c>
      <c r="CL620" s="2">
        <v>78857.03</v>
      </c>
      <c r="CM620" s="2">
        <v>2702661.8</v>
      </c>
      <c r="CN620" s="2">
        <v>2551284.2200000002</v>
      </c>
      <c r="CO620">
        <v>0</v>
      </c>
      <c r="CP620" s="2">
        <v>683142.4</v>
      </c>
      <c r="CQ620" s="2">
        <v>452761.61</v>
      </c>
      <c r="CR620" s="2">
        <v>345329.04</v>
      </c>
      <c r="CS620" s="2">
        <v>17633.25</v>
      </c>
      <c r="CT620" s="2">
        <v>672937.3</v>
      </c>
      <c r="CU620" s="2">
        <v>265327.95</v>
      </c>
      <c r="CV620" s="2">
        <v>1509534.68</v>
      </c>
      <c r="CW620" s="2">
        <v>44002.41</v>
      </c>
      <c r="CX620" s="2">
        <v>2315688.7599999998</v>
      </c>
      <c r="CY620">
        <v>0</v>
      </c>
      <c r="CZ620" s="2">
        <v>242653.53</v>
      </c>
      <c r="DA620">
        <v>0</v>
      </c>
      <c r="DB620" s="2">
        <v>194051.46</v>
      </c>
      <c r="DC620" s="2">
        <v>168690.18</v>
      </c>
      <c r="DD620" s="2">
        <v>1137201.3700000001</v>
      </c>
      <c r="DG620">
        <v>1</v>
      </c>
      <c r="DH620">
        <v>1</v>
      </c>
      <c r="DI620" s="2">
        <v>14255.68</v>
      </c>
      <c r="DJ620" s="2">
        <v>350807.96</v>
      </c>
      <c r="DK620" s="2">
        <v>1137201.3700000001</v>
      </c>
      <c r="DO620" s="2">
        <v>6613.53</v>
      </c>
      <c r="DP620" s="2">
        <v>34990.81</v>
      </c>
      <c r="DQ620" s="2">
        <v>9011.6</v>
      </c>
      <c r="DR620" s="2">
        <v>50615.94</v>
      </c>
      <c r="DU620">
        <v>0</v>
      </c>
      <c r="EK620" t="s">
        <v>244</v>
      </c>
      <c r="EL620">
        <v>0</v>
      </c>
      <c r="EM620">
        <v>0</v>
      </c>
      <c r="EO620">
        <v>312</v>
      </c>
      <c r="EP620">
        <v>0</v>
      </c>
      <c r="EQ620">
        <v>300</v>
      </c>
      <c r="ER620">
        <v>0</v>
      </c>
      <c r="EV620">
        <v>300</v>
      </c>
      <c r="EW620">
        <v>312</v>
      </c>
      <c r="EX620">
        <v>5</v>
      </c>
      <c r="EZ620" s="1">
        <v>4002</v>
      </c>
      <c r="FA620" s="1">
        <v>3610</v>
      </c>
      <c r="FB620" s="2">
        <v>295331.96999999997</v>
      </c>
      <c r="FC620">
        <v>289</v>
      </c>
      <c r="FD620">
        <v>0</v>
      </c>
      <c r="FE620">
        <v>289</v>
      </c>
      <c r="FF620">
        <v>1.03</v>
      </c>
      <c r="FG620" s="2">
        <v>3289.5</v>
      </c>
      <c r="FH620">
        <v>5.4</v>
      </c>
      <c r="FI620">
        <v>6.11</v>
      </c>
      <c r="FJ620">
        <v>6.11</v>
      </c>
      <c r="FL620">
        <v>26.37</v>
      </c>
      <c r="FM620" s="2">
        <v>345329.04</v>
      </c>
      <c r="FN620">
        <v>100</v>
      </c>
      <c r="FO620">
        <v>71.92</v>
      </c>
      <c r="FP620">
        <v>100</v>
      </c>
      <c r="FQ620">
        <v>113.31</v>
      </c>
      <c r="FR620">
        <v>23.93</v>
      </c>
      <c r="FS620">
        <v>10.28</v>
      </c>
      <c r="FV620">
        <v>10.87</v>
      </c>
      <c r="FW620">
        <v>1.77</v>
      </c>
      <c r="FX620" s="2">
        <v>1860.23</v>
      </c>
      <c r="FY620">
        <v>18.97</v>
      </c>
      <c r="GA620">
        <v>125.43</v>
      </c>
      <c r="GB620">
        <v>100</v>
      </c>
      <c r="GD620">
        <v>14.33</v>
      </c>
      <c r="GE620">
        <v>3.52</v>
      </c>
      <c r="GF620">
        <v>458.89</v>
      </c>
      <c r="GG620">
        <v>76.069999999999993</v>
      </c>
      <c r="GH620">
        <v>5.6</v>
      </c>
      <c r="GI620">
        <v>57.53</v>
      </c>
      <c r="GJ620">
        <v>13.16</v>
      </c>
      <c r="GK620">
        <v>23.27</v>
      </c>
      <c r="GL620">
        <v>1.93</v>
      </c>
      <c r="GM620">
        <v>0.54</v>
      </c>
      <c r="GN620">
        <v>22.88</v>
      </c>
      <c r="GO620">
        <v>40.450000000000003</v>
      </c>
      <c r="GP620">
        <v>44.58</v>
      </c>
      <c r="GQ620">
        <v>1.17</v>
      </c>
      <c r="GR620">
        <v>0.94</v>
      </c>
      <c r="GS620">
        <v>97.08</v>
      </c>
      <c r="GU620">
        <v>2.92</v>
      </c>
      <c r="GV620">
        <v>92.02</v>
      </c>
      <c r="GW620">
        <v>100</v>
      </c>
      <c r="GX620">
        <v>0.31</v>
      </c>
      <c r="HA620">
        <v>0.31</v>
      </c>
      <c r="HB620">
        <v>28.08</v>
      </c>
      <c r="HC620">
        <v>6.42</v>
      </c>
      <c r="HD620">
        <v>135.68</v>
      </c>
      <c r="HE620">
        <v>71.92</v>
      </c>
      <c r="HF620">
        <v>10.28</v>
      </c>
      <c r="HG620">
        <v>91</v>
      </c>
      <c r="HH620">
        <v>99.99</v>
      </c>
      <c r="HJ620">
        <v>99.93</v>
      </c>
      <c r="HK620">
        <v>1.46</v>
      </c>
      <c r="HM620">
        <v>0.81</v>
      </c>
      <c r="HR620">
        <v>0</v>
      </c>
      <c r="HS620">
        <v>0</v>
      </c>
      <c r="HU620">
        <v>100</v>
      </c>
      <c r="HV620">
        <v>100</v>
      </c>
      <c r="HX620">
        <v>81.81</v>
      </c>
      <c r="HY620">
        <v>0</v>
      </c>
      <c r="HZ620">
        <v>100</v>
      </c>
      <c r="IA620">
        <v>147.57</v>
      </c>
      <c r="IB620" s="2">
        <v>1809.05</v>
      </c>
    </row>
    <row r="621" spans="1:236" hidden="1" x14ac:dyDescent="0.25">
      <c r="A621">
        <v>412600</v>
      </c>
      <c r="B621" t="str">
        <f>VLOOKUP(A621,cods!$A$1:$C$345,3,FALSE)</f>
        <v>Norte Pioneiro Paranaense</v>
      </c>
      <c r="C621" t="s">
        <v>556</v>
      </c>
      <c r="D621" t="s">
        <v>236</v>
      </c>
      <c r="E621">
        <v>2020</v>
      </c>
      <c r="F621">
        <v>41069000</v>
      </c>
      <c r="G621" t="s">
        <v>237</v>
      </c>
      <c r="H621" t="s">
        <v>238</v>
      </c>
      <c r="I621" t="s">
        <v>239</v>
      </c>
      <c r="J621" t="s">
        <v>240</v>
      </c>
      <c r="K621" t="s">
        <v>241</v>
      </c>
      <c r="L621">
        <v>1</v>
      </c>
      <c r="O621">
        <v>1</v>
      </c>
      <c r="Q621">
        <v>0</v>
      </c>
      <c r="V621" s="1">
        <v>2021</v>
      </c>
      <c r="W621" s="1">
        <v>2021</v>
      </c>
      <c r="X621" t="s">
        <v>247</v>
      </c>
      <c r="Y621" t="s">
        <v>243</v>
      </c>
      <c r="AA621" s="1">
        <v>8859</v>
      </c>
      <c r="AB621" s="1">
        <v>7798</v>
      </c>
      <c r="AC621" s="1">
        <v>8858</v>
      </c>
      <c r="AD621" s="1">
        <v>8852</v>
      </c>
      <c r="AE621" s="1">
        <v>3161</v>
      </c>
      <c r="AF621" s="1">
        <v>3039</v>
      </c>
      <c r="AG621" s="1">
        <v>3252</v>
      </c>
      <c r="AH621" s="1">
        <v>3134</v>
      </c>
      <c r="AI621" s="1">
        <v>3161</v>
      </c>
      <c r="AJ621" s="1">
        <v>3039</v>
      </c>
      <c r="AK621">
        <v>68.37</v>
      </c>
      <c r="AL621">
        <v>63.62</v>
      </c>
      <c r="AM621">
        <v>616.30999999999995</v>
      </c>
      <c r="AN621">
        <v>0</v>
      </c>
      <c r="AO621">
        <v>398.58</v>
      </c>
      <c r="AP621">
        <v>398.58</v>
      </c>
      <c r="AQ621">
        <v>419.81</v>
      </c>
      <c r="AR621">
        <v>616.30999999999995</v>
      </c>
      <c r="AS621" s="1">
        <v>2997</v>
      </c>
      <c r="AT621" s="1">
        <v>2871</v>
      </c>
      <c r="AU621" s="1">
        <v>3252</v>
      </c>
      <c r="AV621" s="1">
        <v>3134</v>
      </c>
      <c r="AW621">
        <v>616.30999999999995</v>
      </c>
      <c r="AX621">
        <v>0</v>
      </c>
      <c r="AY621">
        <v>0</v>
      </c>
      <c r="AZ621">
        <v>0</v>
      </c>
      <c r="BA621">
        <v>370.31</v>
      </c>
      <c r="BB621" s="1">
        <v>3533</v>
      </c>
      <c r="BC621" s="1">
        <v>3430</v>
      </c>
      <c r="BD621" s="1">
        <v>2997</v>
      </c>
      <c r="BE621" s="1">
        <v>2871</v>
      </c>
      <c r="BF621">
        <v>0</v>
      </c>
      <c r="BH621" s="1">
        <v>7798</v>
      </c>
      <c r="BI621" s="1">
        <v>7793</v>
      </c>
      <c r="BJ621">
        <v>616.30999999999995</v>
      </c>
      <c r="BK621">
        <v>761.43</v>
      </c>
      <c r="CI621" s="2">
        <v>2368877.89</v>
      </c>
      <c r="CJ621" s="2">
        <v>2368877.89</v>
      </c>
      <c r="CL621" s="2">
        <v>86775.74</v>
      </c>
      <c r="CM621" s="2">
        <v>2455653.63</v>
      </c>
      <c r="CN621" s="2">
        <v>2453960.0099999998</v>
      </c>
      <c r="CO621">
        <v>0</v>
      </c>
      <c r="CP621" s="2">
        <v>452761.61</v>
      </c>
      <c r="CQ621" s="2">
        <v>396869.52</v>
      </c>
      <c r="CR621" s="2">
        <v>370257.42</v>
      </c>
      <c r="CS621" s="2">
        <v>21007</v>
      </c>
      <c r="CT621" s="2">
        <v>518975.09</v>
      </c>
      <c r="CU621" s="2">
        <v>207722.57</v>
      </c>
      <c r="CV621" s="2">
        <v>1355315.18</v>
      </c>
      <c r="CW621" s="2">
        <v>26654.38</v>
      </c>
      <c r="CX621" s="2">
        <v>1969068.68</v>
      </c>
      <c r="CY621">
        <v>0</v>
      </c>
      <c r="CZ621" s="2">
        <v>184091.4</v>
      </c>
      <c r="DA621">
        <v>0</v>
      </c>
      <c r="DB621" s="2">
        <v>177921.64</v>
      </c>
      <c r="DC621" s="2">
        <v>203952.39</v>
      </c>
      <c r="DD621" s="2">
        <v>95708.33</v>
      </c>
      <c r="DE621">
        <v>0</v>
      </c>
      <c r="DF621" s="2">
        <v>11077.38</v>
      </c>
      <c r="DG621">
        <v>1</v>
      </c>
      <c r="DH621">
        <v>1</v>
      </c>
      <c r="DI621" s="2">
        <v>59431.46</v>
      </c>
      <c r="DJ621" s="2">
        <v>199055.33</v>
      </c>
      <c r="DK621" s="2">
        <v>106785.71</v>
      </c>
      <c r="DL621">
        <v>0</v>
      </c>
      <c r="DM621">
        <v>0</v>
      </c>
      <c r="DN621" s="2">
        <v>106785.71</v>
      </c>
      <c r="DO621" s="2">
        <v>6493.08</v>
      </c>
      <c r="DP621" s="2">
        <v>23780.95</v>
      </c>
      <c r="DQ621" s="2">
        <v>2873.43</v>
      </c>
      <c r="DR621" s="2">
        <v>33147.46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 t="s">
        <v>244</v>
      </c>
      <c r="EL621">
        <v>0</v>
      </c>
      <c r="EM621">
        <v>0</v>
      </c>
      <c r="EO621">
        <v>350</v>
      </c>
      <c r="EP621">
        <v>0</v>
      </c>
      <c r="EQ621">
        <v>344</v>
      </c>
      <c r="ER621">
        <v>1</v>
      </c>
      <c r="EV621">
        <v>344</v>
      </c>
      <c r="EW621">
        <v>350</v>
      </c>
      <c r="EX621">
        <v>2</v>
      </c>
      <c r="EZ621" s="1">
        <v>3166</v>
      </c>
      <c r="FA621" s="1">
        <v>2878</v>
      </c>
      <c r="FB621" s="2">
        <v>2193.7600000000002</v>
      </c>
      <c r="FC621">
        <v>355</v>
      </c>
      <c r="FD621">
        <v>0</v>
      </c>
      <c r="FE621">
        <v>355</v>
      </c>
      <c r="FF621">
        <v>1.03</v>
      </c>
      <c r="FG621" s="2">
        <v>3193</v>
      </c>
      <c r="FH621">
        <v>4.6900000000000004</v>
      </c>
      <c r="FI621">
        <v>5.64</v>
      </c>
      <c r="FJ621">
        <v>5.64</v>
      </c>
      <c r="FL621">
        <v>29.35</v>
      </c>
      <c r="FM621" s="2">
        <v>370257.42</v>
      </c>
      <c r="FN621">
        <v>100</v>
      </c>
      <c r="FO621">
        <v>64.67</v>
      </c>
      <c r="FP621">
        <v>100</v>
      </c>
      <c r="FQ621">
        <v>120.3</v>
      </c>
      <c r="FR621">
        <v>31.88</v>
      </c>
      <c r="FS621">
        <v>10.4</v>
      </c>
      <c r="FV621">
        <v>10.96</v>
      </c>
      <c r="FW621">
        <v>1.56</v>
      </c>
      <c r="FX621" s="2">
        <v>2045.45</v>
      </c>
      <c r="FY621">
        <v>18.96</v>
      </c>
      <c r="GA621">
        <v>123.32</v>
      </c>
      <c r="GB621">
        <v>100</v>
      </c>
      <c r="GD621">
        <v>16.079999999999998</v>
      </c>
      <c r="GE621">
        <v>3.23</v>
      </c>
      <c r="GF621">
        <v>424.46</v>
      </c>
      <c r="GG621">
        <v>68.12</v>
      </c>
      <c r="GH621">
        <v>7.0000000000000007E-2</v>
      </c>
      <c r="GI621">
        <v>57.21</v>
      </c>
      <c r="GJ621">
        <v>15.63</v>
      </c>
      <c r="GK621">
        <v>24.4</v>
      </c>
      <c r="GL621">
        <v>1.4</v>
      </c>
      <c r="GM621">
        <v>2.5099999999999998</v>
      </c>
      <c r="GN621">
        <v>27.32</v>
      </c>
      <c r="GO621">
        <v>42.65</v>
      </c>
      <c r="GP621">
        <v>38.29</v>
      </c>
      <c r="GQ621">
        <v>1.55</v>
      </c>
      <c r="GR621">
        <v>4.3899999999999997</v>
      </c>
      <c r="GS621">
        <v>96.47</v>
      </c>
      <c r="GU621">
        <v>3.53</v>
      </c>
      <c r="GV621">
        <v>91.89</v>
      </c>
      <c r="GW621">
        <v>100</v>
      </c>
      <c r="GX621">
        <v>0.32</v>
      </c>
      <c r="HA621">
        <v>0.32</v>
      </c>
      <c r="HB621">
        <v>35.33</v>
      </c>
      <c r="HC621">
        <v>9.0399999999999991</v>
      </c>
      <c r="HD621">
        <v>192.43</v>
      </c>
      <c r="HE621">
        <v>64.67</v>
      </c>
      <c r="HF621">
        <v>10.4</v>
      </c>
      <c r="HG621">
        <v>66.38</v>
      </c>
      <c r="HH621">
        <v>99.99</v>
      </c>
      <c r="HJ621">
        <v>100</v>
      </c>
      <c r="HK621">
        <v>1.24</v>
      </c>
      <c r="HM621">
        <v>0.68</v>
      </c>
      <c r="HR621">
        <v>0</v>
      </c>
      <c r="HS621">
        <v>0.28999999999999998</v>
      </c>
      <c r="HU621">
        <v>100</v>
      </c>
      <c r="HV621">
        <v>100</v>
      </c>
      <c r="HX621">
        <v>0.76</v>
      </c>
      <c r="HY621">
        <v>0</v>
      </c>
      <c r="HZ621">
        <v>100</v>
      </c>
      <c r="IA621">
        <v>154.1</v>
      </c>
      <c r="IB621" s="2">
        <v>1985.88</v>
      </c>
    </row>
    <row r="622" spans="1:236" x14ac:dyDescent="0.25">
      <c r="A622">
        <v>412610</v>
      </c>
      <c r="B622" t="str">
        <f>VLOOKUP(A622,cods!$A$1:$C$345,3,FALSE)</f>
        <v>Noroeste Paranaense</v>
      </c>
      <c r="C622" t="s">
        <v>557</v>
      </c>
      <c r="D622" t="s">
        <v>236</v>
      </c>
      <c r="E622">
        <v>2021</v>
      </c>
      <c r="F622">
        <v>41069000</v>
      </c>
      <c r="G622" t="s">
        <v>237</v>
      </c>
      <c r="H622" t="s">
        <v>238</v>
      </c>
      <c r="I622" t="s">
        <v>239</v>
      </c>
      <c r="J622" t="s">
        <v>246</v>
      </c>
      <c r="K622" t="s">
        <v>241</v>
      </c>
      <c r="L622">
        <v>1</v>
      </c>
      <c r="O622">
        <v>1</v>
      </c>
      <c r="P622">
        <v>1</v>
      </c>
      <c r="Q622">
        <v>0</v>
      </c>
      <c r="R622">
        <v>0</v>
      </c>
      <c r="S622">
        <v>1</v>
      </c>
      <c r="V622" s="1">
        <v>2042</v>
      </c>
      <c r="W622" s="1">
        <v>2042</v>
      </c>
      <c r="X622" t="s">
        <v>247</v>
      </c>
      <c r="Y622" t="s">
        <v>247</v>
      </c>
      <c r="AA622" s="1">
        <v>5778</v>
      </c>
      <c r="AB622" s="1">
        <v>4803</v>
      </c>
      <c r="AC622" s="1">
        <v>5777</v>
      </c>
      <c r="AD622" s="1">
        <v>5749</v>
      </c>
      <c r="AE622" s="1">
        <v>2063</v>
      </c>
      <c r="AF622" s="1">
        <v>2018</v>
      </c>
      <c r="AG622" s="1">
        <v>2149</v>
      </c>
      <c r="AH622" s="1">
        <v>2105</v>
      </c>
      <c r="AI622" s="1">
        <v>2063</v>
      </c>
      <c r="AJ622" s="1">
        <v>2018</v>
      </c>
      <c r="AK622">
        <v>51.02</v>
      </c>
      <c r="AL622">
        <v>54.27</v>
      </c>
      <c r="AM622">
        <v>331.29</v>
      </c>
      <c r="AN622">
        <v>0</v>
      </c>
      <c r="AO622">
        <v>266.77</v>
      </c>
      <c r="AP622">
        <v>266.77</v>
      </c>
      <c r="AQ622">
        <v>280.02999999999997</v>
      </c>
      <c r="AR622">
        <v>331.29</v>
      </c>
      <c r="AS622" s="1">
        <v>1968</v>
      </c>
      <c r="AT622" s="1">
        <v>1938</v>
      </c>
      <c r="AU622" s="1">
        <v>2149</v>
      </c>
      <c r="AV622" s="1">
        <v>2105</v>
      </c>
      <c r="AW622">
        <v>331.29</v>
      </c>
      <c r="AX622">
        <v>0</v>
      </c>
      <c r="AY622">
        <v>0</v>
      </c>
      <c r="AZ622">
        <v>0</v>
      </c>
      <c r="BA622">
        <v>245.25</v>
      </c>
      <c r="BB622" s="1">
        <v>2296</v>
      </c>
      <c r="BC622" s="1">
        <v>2266</v>
      </c>
      <c r="BD622" s="1">
        <v>1968</v>
      </c>
      <c r="BE622" s="1">
        <v>1938</v>
      </c>
      <c r="BF622">
        <v>0.02</v>
      </c>
      <c r="BH622" s="1">
        <v>4803</v>
      </c>
      <c r="BI622" s="1">
        <v>4779</v>
      </c>
      <c r="BJ622">
        <v>331.29</v>
      </c>
      <c r="BK622">
        <v>371.82</v>
      </c>
      <c r="BL622" s="1">
        <v>3199</v>
      </c>
      <c r="BM622" s="1">
        <v>1767</v>
      </c>
      <c r="BN622" s="1">
        <v>1101</v>
      </c>
      <c r="BO622">
        <v>618</v>
      </c>
      <c r="BP622" s="1">
        <v>1157</v>
      </c>
      <c r="BQ622">
        <v>665</v>
      </c>
      <c r="BR622">
        <v>16.18</v>
      </c>
      <c r="BS622">
        <v>24.08</v>
      </c>
      <c r="BT622">
        <v>125.35</v>
      </c>
      <c r="BU622">
        <v>125.35</v>
      </c>
      <c r="BV622">
        <v>131.26</v>
      </c>
      <c r="BW622" s="1">
        <v>1019</v>
      </c>
      <c r="BX622">
        <v>563</v>
      </c>
      <c r="BY622" s="1">
        <v>1234</v>
      </c>
      <c r="BZ622">
        <v>673</v>
      </c>
      <c r="CA622">
        <v>0</v>
      </c>
      <c r="CB622">
        <v>0</v>
      </c>
      <c r="CC622">
        <v>0</v>
      </c>
      <c r="CD622">
        <v>0</v>
      </c>
      <c r="CF622" s="1">
        <v>3199</v>
      </c>
      <c r="CG622" s="1">
        <v>1767</v>
      </c>
      <c r="CH622">
        <v>3.73</v>
      </c>
      <c r="CI622" s="2">
        <v>2442394.0299999998</v>
      </c>
      <c r="CJ622" s="2">
        <v>1777948.31</v>
      </c>
      <c r="CK622" s="2">
        <v>664445.72</v>
      </c>
      <c r="CL622" s="2">
        <v>156379.60999999999</v>
      </c>
      <c r="CM622" s="2">
        <v>2598773.64</v>
      </c>
      <c r="CN622" s="2">
        <v>2506955.46</v>
      </c>
      <c r="CO622">
        <v>0</v>
      </c>
      <c r="CP622" s="2">
        <v>639516.09</v>
      </c>
      <c r="CQ622" s="2">
        <v>388625.89</v>
      </c>
      <c r="CR622" s="2">
        <v>362089.23</v>
      </c>
      <c r="CS622" s="2">
        <v>13610.83</v>
      </c>
      <c r="CT622" s="2">
        <v>330561.96999999997</v>
      </c>
      <c r="CU622" s="2">
        <v>311055.62</v>
      </c>
      <c r="CV622" s="2">
        <v>1237306.1200000001</v>
      </c>
      <c r="CW622" s="2">
        <v>39471.160000000003</v>
      </c>
      <c r="CX622" s="2">
        <v>1915763.27</v>
      </c>
      <c r="CY622">
        <v>0</v>
      </c>
      <c r="CZ622" s="2">
        <v>192548.9</v>
      </c>
      <c r="DA622">
        <v>0</v>
      </c>
      <c r="DB622" s="2">
        <v>186202.89</v>
      </c>
      <c r="DC622" s="2">
        <v>270483.09999999998</v>
      </c>
      <c r="DD622" s="2">
        <v>96857.19</v>
      </c>
      <c r="DE622" s="2">
        <v>25222.86</v>
      </c>
      <c r="DF622">
        <v>0</v>
      </c>
      <c r="DG622">
        <v>1</v>
      </c>
      <c r="DH622">
        <v>1</v>
      </c>
      <c r="DI622" s="2">
        <v>33785.58</v>
      </c>
      <c r="DJ622" s="2">
        <v>175953.99</v>
      </c>
      <c r="DK622" s="2">
        <v>122080.05</v>
      </c>
      <c r="DN622" s="2">
        <v>122080.05</v>
      </c>
      <c r="DO622">
        <v>63.73</v>
      </c>
      <c r="DP622" s="2">
        <v>31264.560000000001</v>
      </c>
      <c r="DQ622" s="2">
        <v>8206.6</v>
      </c>
      <c r="DR622" s="2">
        <v>39534.89</v>
      </c>
      <c r="DS622">
        <v>0</v>
      </c>
      <c r="DT622">
        <v>0</v>
      </c>
      <c r="DU622">
        <v>0</v>
      </c>
      <c r="EK622" t="s">
        <v>244</v>
      </c>
      <c r="EL622">
        <v>0</v>
      </c>
      <c r="EM622">
        <v>0</v>
      </c>
      <c r="EO622">
        <v>248</v>
      </c>
      <c r="EP622">
        <v>0</v>
      </c>
      <c r="EQ622">
        <v>246</v>
      </c>
      <c r="ER622">
        <v>0</v>
      </c>
      <c r="ES622">
        <v>2</v>
      </c>
      <c r="EV622">
        <v>246</v>
      </c>
      <c r="EW622">
        <v>248</v>
      </c>
      <c r="EX622">
        <v>0</v>
      </c>
      <c r="EY622">
        <v>0</v>
      </c>
      <c r="EZ622" s="1">
        <v>3126</v>
      </c>
      <c r="FA622" s="1">
        <v>3003</v>
      </c>
      <c r="FB622" s="2">
        <v>145781.4</v>
      </c>
      <c r="FC622">
        <v>227</v>
      </c>
      <c r="FD622">
        <v>2</v>
      </c>
      <c r="FE622">
        <v>227</v>
      </c>
      <c r="FF622">
        <v>1.04</v>
      </c>
      <c r="FG622" s="2">
        <v>3038</v>
      </c>
      <c r="FH622">
        <v>4.66</v>
      </c>
      <c r="FI622">
        <v>5.94</v>
      </c>
      <c r="FJ622">
        <v>6.35</v>
      </c>
      <c r="FK622">
        <v>5.0599999999999996</v>
      </c>
      <c r="FL622">
        <v>35.14</v>
      </c>
      <c r="FM622" s="2">
        <v>362089.23</v>
      </c>
      <c r="FN622">
        <v>100</v>
      </c>
      <c r="FO622">
        <v>80.53</v>
      </c>
      <c r="FP622">
        <v>100</v>
      </c>
      <c r="FQ622">
        <v>127.49</v>
      </c>
      <c r="FR622">
        <v>15.47</v>
      </c>
      <c r="FS622">
        <v>10.45</v>
      </c>
      <c r="FT622">
        <v>46.99</v>
      </c>
      <c r="FU622">
        <v>100</v>
      </c>
      <c r="FV622">
        <v>10.97</v>
      </c>
      <c r="FW622">
        <v>1.86</v>
      </c>
      <c r="FX622" s="2">
        <v>1634.16</v>
      </c>
      <c r="FY622">
        <v>23.08</v>
      </c>
      <c r="FZ622">
        <v>21.11</v>
      </c>
      <c r="GA622">
        <v>126.82</v>
      </c>
      <c r="GB622">
        <v>100</v>
      </c>
      <c r="GC622">
        <v>66.599999999999994</v>
      </c>
      <c r="GD622">
        <v>12.98</v>
      </c>
      <c r="GE622">
        <v>3.01</v>
      </c>
      <c r="GF622">
        <v>407.28</v>
      </c>
      <c r="GG622">
        <v>84.53</v>
      </c>
      <c r="GH622">
        <v>3.53</v>
      </c>
      <c r="GI622">
        <v>50.66</v>
      </c>
      <c r="GJ622">
        <v>14.83</v>
      </c>
      <c r="GK622">
        <v>27.56</v>
      </c>
      <c r="GL622">
        <v>1.62</v>
      </c>
      <c r="GM622">
        <v>1.38</v>
      </c>
      <c r="GN622">
        <v>29.26</v>
      </c>
      <c r="GO622">
        <v>54.4</v>
      </c>
      <c r="GP622">
        <v>26.72</v>
      </c>
      <c r="GQ622">
        <v>1.1000000000000001</v>
      </c>
      <c r="GR622">
        <v>2.73</v>
      </c>
      <c r="GS622">
        <v>68.41</v>
      </c>
      <c r="GT622">
        <v>25.57</v>
      </c>
      <c r="GU622">
        <v>6.02</v>
      </c>
      <c r="GV622">
        <v>91.82</v>
      </c>
      <c r="GW622">
        <v>100</v>
      </c>
      <c r="GX622">
        <v>0.49</v>
      </c>
      <c r="GY622">
        <v>46.99</v>
      </c>
      <c r="GZ622">
        <v>66.599999999999994</v>
      </c>
      <c r="HA622">
        <v>0.34</v>
      </c>
      <c r="HB622">
        <v>19.47</v>
      </c>
      <c r="HC622">
        <v>3.36</v>
      </c>
      <c r="HD622">
        <v>86.6</v>
      </c>
      <c r="HE622">
        <v>80.53</v>
      </c>
      <c r="HF622">
        <v>10.45</v>
      </c>
      <c r="HG622">
        <v>88.59</v>
      </c>
      <c r="HH622">
        <v>99.98</v>
      </c>
      <c r="HI622">
        <v>55.37</v>
      </c>
      <c r="HJ622">
        <v>100</v>
      </c>
      <c r="HK622">
        <v>1.1200000000000001</v>
      </c>
      <c r="HL622">
        <v>0.03</v>
      </c>
      <c r="HM622">
        <v>0.88</v>
      </c>
      <c r="HR622">
        <v>0</v>
      </c>
      <c r="HS622">
        <v>0</v>
      </c>
      <c r="HU622">
        <v>100</v>
      </c>
      <c r="HV622">
        <v>100</v>
      </c>
      <c r="HW622">
        <v>0.12</v>
      </c>
      <c r="HX622">
        <v>48.55</v>
      </c>
      <c r="HY622">
        <v>0.88</v>
      </c>
      <c r="HZ622">
        <v>100</v>
      </c>
      <c r="IA622">
        <v>162.02000000000001</v>
      </c>
      <c r="IB622" s="2">
        <v>1559.93</v>
      </c>
    </row>
    <row r="623" spans="1:236" hidden="1" x14ac:dyDescent="0.25">
      <c r="A623">
        <v>412610</v>
      </c>
      <c r="B623" t="str">
        <f>VLOOKUP(A623,cods!$A$1:$C$345,3,FALSE)</f>
        <v>Noroeste Paranaense</v>
      </c>
      <c r="C623" t="s">
        <v>557</v>
      </c>
      <c r="D623" t="s">
        <v>236</v>
      </c>
      <c r="E623">
        <v>2020</v>
      </c>
      <c r="F623">
        <v>41069000</v>
      </c>
      <c r="G623" t="s">
        <v>237</v>
      </c>
      <c r="H623" t="s">
        <v>238</v>
      </c>
      <c r="I623" t="s">
        <v>239</v>
      </c>
      <c r="J623" t="s">
        <v>246</v>
      </c>
      <c r="K623" t="s">
        <v>241</v>
      </c>
      <c r="L623">
        <v>1</v>
      </c>
      <c r="O623">
        <v>1</v>
      </c>
      <c r="P623">
        <v>1</v>
      </c>
      <c r="Q623">
        <v>0</v>
      </c>
      <c r="R623">
        <v>0</v>
      </c>
      <c r="S623">
        <v>1</v>
      </c>
      <c r="V623" s="1">
        <v>2042</v>
      </c>
      <c r="W623" s="1">
        <v>2042</v>
      </c>
      <c r="X623" t="s">
        <v>247</v>
      </c>
      <c r="Y623" t="s">
        <v>247</v>
      </c>
      <c r="AA623" s="1">
        <v>5750</v>
      </c>
      <c r="AB623" s="1">
        <v>4779</v>
      </c>
      <c r="AC623" s="1">
        <v>5749</v>
      </c>
      <c r="AD623" s="1">
        <v>5721</v>
      </c>
      <c r="AE623" s="1">
        <v>2018</v>
      </c>
      <c r="AF623" s="1">
        <v>1984</v>
      </c>
      <c r="AG623" s="1">
        <v>2105</v>
      </c>
      <c r="AH623" s="1">
        <v>2056</v>
      </c>
      <c r="AI623" s="1">
        <v>2018</v>
      </c>
      <c r="AJ623" s="1">
        <v>1984</v>
      </c>
      <c r="AK623">
        <v>54.27</v>
      </c>
      <c r="AL623">
        <v>41.48</v>
      </c>
      <c r="AM623">
        <v>328.56</v>
      </c>
      <c r="AN623">
        <v>0</v>
      </c>
      <c r="AO623">
        <v>267.01</v>
      </c>
      <c r="AP623">
        <v>267.01</v>
      </c>
      <c r="AQ623">
        <v>279.02999999999997</v>
      </c>
      <c r="AR623">
        <v>328.56</v>
      </c>
      <c r="AS623" s="1">
        <v>1938</v>
      </c>
      <c r="AT623" s="1">
        <v>1898</v>
      </c>
      <c r="AU623" s="1">
        <v>2105</v>
      </c>
      <c r="AV623" s="1">
        <v>2056</v>
      </c>
      <c r="AW623">
        <v>328.56</v>
      </c>
      <c r="AX623">
        <v>0</v>
      </c>
      <c r="AY623">
        <v>0</v>
      </c>
      <c r="AZ623">
        <v>0</v>
      </c>
      <c r="BA623">
        <v>245.67</v>
      </c>
      <c r="BB623" s="1">
        <v>2266</v>
      </c>
      <c r="BC623" s="1">
        <v>2235</v>
      </c>
      <c r="BD623" s="1">
        <v>1938</v>
      </c>
      <c r="BE623" s="1">
        <v>1898</v>
      </c>
      <c r="BF623">
        <v>0</v>
      </c>
      <c r="BH623" s="1">
        <v>4779</v>
      </c>
      <c r="BI623" s="1">
        <v>4756</v>
      </c>
      <c r="BJ623">
        <v>328.56</v>
      </c>
      <c r="BK623">
        <v>343.25</v>
      </c>
      <c r="BL623" s="1">
        <v>1767</v>
      </c>
      <c r="BM623" s="1">
        <v>1529</v>
      </c>
      <c r="BN623">
        <v>618</v>
      </c>
      <c r="BO623">
        <v>537</v>
      </c>
      <c r="BP623">
        <v>665</v>
      </c>
      <c r="BQ623">
        <v>574</v>
      </c>
      <c r="BR623">
        <v>24.08</v>
      </c>
      <c r="BS623">
        <v>24.08</v>
      </c>
      <c r="BT623">
        <v>86.74</v>
      </c>
      <c r="BU623">
        <v>86.74</v>
      </c>
      <c r="BV623">
        <v>90.46</v>
      </c>
      <c r="BW623">
        <v>563</v>
      </c>
      <c r="BX623">
        <v>487</v>
      </c>
      <c r="BY623">
        <v>673</v>
      </c>
      <c r="BZ623">
        <v>586</v>
      </c>
      <c r="CA623">
        <v>0</v>
      </c>
      <c r="CB623">
        <v>0</v>
      </c>
      <c r="CC623">
        <v>0</v>
      </c>
      <c r="CD623">
        <v>0</v>
      </c>
      <c r="CF623" s="1">
        <v>1767</v>
      </c>
      <c r="CG623" s="1">
        <v>1529</v>
      </c>
      <c r="CH623">
        <v>4.18</v>
      </c>
      <c r="CI623" s="2">
        <v>2024176.99</v>
      </c>
      <c r="CJ623" s="2">
        <v>1603951.79</v>
      </c>
      <c r="CK623" s="2">
        <v>420225.2</v>
      </c>
      <c r="CL623" s="2">
        <v>74373.149999999994</v>
      </c>
      <c r="CM623" s="2">
        <v>2098550.14</v>
      </c>
      <c r="CN623" s="2">
        <v>2305107.0499999998</v>
      </c>
      <c r="CO623">
        <v>0</v>
      </c>
      <c r="CP623" s="2">
        <v>388625.89</v>
      </c>
      <c r="CQ623" s="2">
        <v>369230.51</v>
      </c>
      <c r="CR623" s="2">
        <v>353702.45</v>
      </c>
      <c r="CS623" s="2">
        <v>7768.33</v>
      </c>
      <c r="CT623" s="2">
        <v>253736.81</v>
      </c>
      <c r="CU623" s="2">
        <v>327272.51</v>
      </c>
      <c r="CV623" s="2">
        <v>1163700.52</v>
      </c>
      <c r="CW623" s="2">
        <v>20797.04</v>
      </c>
      <c r="CX623" s="2">
        <v>1670458.98</v>
      </c>
      <c r="CY623">
        <v>0</v>
      </c>
      <c r="CZ623" s="2">
        <v>166615.44</v>
      </c>
      <c r="DA623">
        <v>0</v>
      </c>
      <c r="DB623" s="2">
        <v>157388.49</v>
      </c>
      <c r="DC623" s="2">
        <v>208943.23</v>
      </c>
      <c r="DD623" s="2">
        <v>108947.11</v>
      </c>
      <c r="DE623" s="2">
        <v>127241.16</v>
      </c>
      <c r="DF623">
        <v>0</v>
      </c>
      <c r="DG623">
        <v>1</v>
      </c>
      <c r="DH623">
        <v>1</v>
      </c>
      <c r="DI623" s="2">
        <v>63831.93</v>
      </c>
      <c r="DJ623" s="2">
        <v>110402.75</v>
      </c>
      <c r="DK623" s="2">
        <v>153710.97</v>
      </c>
      <c r="DL623">
        <v>0</v>
      </c>
      <c r="DM623" s="2">
        <v>82477.3</v>
      </c>
      <c r="DN623" s="2">
        <v>236188.27</v>
      </c>
      <c r="DO623">
        <v>60.03</v>
      </c>
      <c r="DP623" s="2">
        <v>18459.52</v>
      </c>
      <c r="DQ623" s="2">
        <v>2337.52</v>
      </c>
      <c r="DR623" s="2">
        <v>20857.07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 t="s">
        <v>244</v>
      </c>
      <c r="EL623">
        <v>0</v>
      </c>
      <c r="EM623">
        <v>0</v>
      </c>
      <c r="EO623">
        <v>274</v>
      </c>
      <c r="EP623">
        <v>0</v>
      </c>
      <c r="EQ623">
        <v>284</v>
      </c>
      <c r="ER623">
        <v>0</v>
      </c>
      <c r="ES623">
        <v>1</v>
      </c>
      <c r="EV623">
        <v>284</v>
      </c>
      <c r="EW623">
        <v>274</v>
      </c>
      <c r="EX623">
        <v>2</v>
      </c>
      <c r="EZ623" s="1">
        <v>1944</v>
      </c>
      <c r="FA623" s="1">
        <v>1882</v>
      </c>
      <c r="FB623" s="2">
        <v>1325.87</v>
      </c>
      <c r="FC623">
        <v>290</v>
      </c>
      <c r="FD623">
        <v>0</v>
      </c>
      <c r="FE623">
        <v>290</v>
      </c>
      <c r="FF623">
        <v>1.04</v>
      </c>
      <c r="FG623" s="2">
        <v>2700</v>
      </c>
      <c r="FH623">
        <v>4.5199999999999996</v>
      </c>
      <c r="FI623">
        <v>5.48</v>
      </c>
      <c r="FJ623">
        <v>5.75</v>
      </c>
      <c r="FK623">
        <v>4.6500000000000004</v>
      </c>
      <c r="FL623">
        <v>40.770000000000003</v>
      </c>
      <c r="FM623" s="2">
        <v>353702.45</v>
      </c>
      <c r="FN623">
        <v>100</v>
      </c>
      <c r="FO623">
        <v>81.27</v>
      </c>
      <c r="FP623">
        <v>100</v>
      </c>
      <c r="FQ623">
        <v>121.17</v>
      </c>
      <c r="FR623">
        <v>15.07</v>
      </c>
      <c r="FS623">
        <v>10.69</v>
      </c>
      <c r="FT623">
        <v>32.49</v>
      </c>
      <c r="FU623">
        <v>100</v>
      </c>
      <c r="FV623">
        <v>11.18</v>
      </c>
      <c r="FW623">
        <v>1.93</v>
      </c>
      <c r="FX623" s="2">
        <v>1402.4</v>
      </c>
      <c r="FY623">
        <v>21.27</v>
      </c>
      <c r="FZ623">
        <v>38.25</v>
      </c>
      <c r="GA623">
        <v>127.56</v>
      </c>
      <c r="GB623">
        <v>100</v>
      </c>
      <c r="GC623">
        <v>36.97</v>
      </c>
      <c r="GD623">
        <v>13.16</v>
      </c>
      <c r="GE623">
        <v>3.15</v>
      </c>
      <c r="GF623">
        <v>431</v>
      </c>
      <c r="GG623">
        <v>84.93</v>
      </c>
      <c r="GH623">
        <v>-9.84</v>
      </c>
      <c r="GI623">
        <v>57.49</v>
      </c>
      <c r="GJ623">
        <v>17.47</v>
      </c>
      <c r="GK623">
        <v>33.64</v>
      </c>
      <c r="GL623">
        <v>1.03</v>
      </c>
      <c r="GM623">
        <v>3.15</v>
      </c>
      <c r="GN623">
        <v>30.39</v>
      </c>
      <c r="GO623">
        <v>58.52</v>
      </c>
      <c r="GP623">
        <v>21.8</v>
      </c>
      <c r="GQ623">
        <v>0.67</v>
      </c>
      <c r="GR623">
        <v>5.49</v>
      </c>
      <c r="GS623">
        <v>76.430000000000007</v>
      </c>
      <c r="GT623">
        <v>20.02</v>
      </c>
      <c r="GU623">
        <v>3.54</v>
      </c>
      <c r="GV623">
        <v>92.19</v>
      </c>
      <c r="GW623">
        <v>100</v>
      </c>
      <c r="GX623">
        <v>0.5</v>
      </c>
      <c r="GY623">
        <v>32.49</v>
      </c>
      <c r="GZ623">
        <v>36.97</v>
      </c>
      <c r="HA623">
        <v>0.39</v>
      </c>
      <c r="HB623">
        <v>18.73</v>
      </c>
      <c r="HC623">
        <v>3.52</v>
      </c>
      <c r="HD623">
        <v>84.27</v>
      </c>
      <c r="HE623">
        <v>81.27</v>
      </c>
      <c r="HF623">
        <v>10.69</v>
      </c>
      <c r="HG623">
        <v>66.67</v>
      </c>
      <c r="HH623">
        <v>99.98</v>
      </c>
      <c r="HI623">
        <v>30.73</v>
      </c>
      <c r="HJ623">
        <v>100</v>
      </c>
      <c r="HK623">
        <v>1.04</v>
      </c>
      <c r="HL623">
        <v>0.05</v>
      </c>
      <c r="HM623">
        <v>0.73</v>
      </c>
      <c r="HR623">
        <v>0</v>
      </c>
      <c r="HS623">
        <v>0</v>
      </c>
      <c r="HU623">
        <v>100</v>
      </c>
      <c r="HV623">
        <v>100</v>
      </c>
      <c r="HW623">
        <v>0.04</v>
      </c>
      <c r="HX623">
        <v>0.7</v>
      </c>
      <c r="HY623">
        <v>0</v>
      </c>
      <c r="HZ623">
        <v>100</v>
      </c>
      <c r="IA623">
        <v>165.42</v>
      </c>
      <c r="IB623" s="2">
        <v>1339.29</v>
      </c>
    </row>
    <row r="624" spans="1:236" x14ac:dyDescent="0.25">
      <c r="A624">
        <v>412620</v>
      </c>
      <c r="B624" t="str">
        <f>VLOOKUP(A624,cods!$A$1:$C$345,3,FALSE)</f>
        <v>Norte Pioneiro Paranaense</v>
      </c>
      <c r="C624" t="s">
        <v>558</v>
      </c>
      <c r="D624" t="s">
        <v>236</v>
      </c>
      <c r="E624">
        <v>2021</v>
      </c>
      <c r="F624">
        <v>41069000</v>
      </c>
      <c r="G624" t="s">
        <v>237</v>
      </c>
      <c r="H624" t="s">
        <v>238</v>
      </c>
      <c r="I624" t="s">
        <v>239</v>
      </c>
      <c r="J624" t="s">
        <v>246</v>
      </c>
      <c r="K624" t="s">
        <v>241</v>
      </c>
      <c r="L624">
        <v>1</v>
      </c>
      <c r="O624">
        <v>1</v>
      </c>
      <c r="P624">
        <v>1</v>
      </c>
      <c r="Q624">
        <v>2</v>
      </c>
      <c r="R624">
        <v>0</v>
      </c>
      <c r="S624">
        <v>1</v>
      </c>
      <c r="V624" s="1">
        <v>2044</v>
      </c>
      <c r="W624" s="1">
        <v>2044</v>
      </c>
      <c r="X624" t="s">
        <v>242</v>
      </c>
      <c r="Y624" t="s">
        <v>247</v>
      </c>
      <c r="AA624" s="1">
        <v>6708</v>
      </c>
      <c r="AB624" s="1">
        <v>3537</v>
      </c>
      <c r="AC624" s="1">
        <v>5625</v>
      </c>
      <c r="AD624" s="1">
        <v>5510</v>
      </c>
      <c r="AE624" s="1">
        <v>1878</v>
      </c>
      <c r="AF624" s="1">
        <v>1838</v>
      </c>
      <c r="AG624" s="1">
        <v>2030</v>
      </c>
      <c r="AH624" s="1">
        <v>1981</v>
      </c>
      <c r="AI624" s="1">
        <v>1878</v>
      </c>
      <c r="AJ624" s="1">
        <v>1838</v>
      </c>
      <c r="AK624">
        <v>41.81</v>
      </c>
      <c r="AL624">
        <v>62.71</v>
      </c>
      <c r="AM624">
        <v>245.74</v>
      </c>
      <c r="AN624">
        <v>238.35</v>
      </c>
      <c r="AO624">
        <v>196.12</v>
      </c>
      <c r="AP624">
        <v>196.12</v>
      </c>
      <c r="AQ624">
        <v>215.74</v>
      </c>
      <c r="AR624">
        <v>245.74</v>
      </c>
      <c r="AS624" s="1">
        <v>1809</v>
      </c>
      <c r="AT624" s="1">
        <v>1772</v>
      </c>
      <c r="AU624" s="1">
        <v>2030</v>
      </c>
      <c r="AV624" s="1">
        <v>1981</v>
      </c>
      <c r="AW624">
        <v>7.39</v>
      </c>
      <c r="AX624">
        <v>0</v>
      </c>
      <c r="AY624">
        <v>0</v>
      </c>
      <c r="AZ624">
        <v>0</v>
      </c>
      <c r="BA624">
        <v>170.02</v>
      </c>
      <c r="BB624" s="1">
        <v>1949</v>
      </c>
      <c r="BC624" s="1">
        <v>1907</v>
      </c>
      <c r="BD624" s="1">
        <v>1809</v>
      </c>
      <c r="BE624" s="1">
        <v>1772</v>
      </c>
      <c r="BF624">
        <v>0.31</v>
      </c>
      <c r="BH624" s="1">
        <v>3537</v>
      </c>
      <c r="BI624" s="1">
        <v>3545</v>
      </c>
      <c r="BJ624">
        <v>245.74</v>
      </c>
      <c r="BK624">
        <v>219.08</v>
      </c>
      <c r="BL624" s="1">
        <v>2124</v>
      </c>
      <c r="BM624" s="1">
        <v>2080</v>
      </c>
      <c r="BN624">
        <v>709</v>
      </c>
      <c r="BO624">
        <v>694</v>
      </c>
      <c r="BP624">
        <v>792</v>
      </c>
      <c r="BQ624">
        <v>770</v>
      </c>
      <c r="BR624">
        <v>16.72</v>
      </c>
      <c r="BS624">
        <v>17.54</v>
      </c>
      <c r="BT624">
        <v>78.13</v>
      </c>
      <c r="BU624">
        <v>78.13</v>
      </c>
      <c r="BV624">
        <v>85.26</v>
      </c>
      <c r="BW624">
        <v>683</v>
      </c>
      <c r="BX624">
        <v>669</v>
      </c>
      <c r="BY624">
        <v>721</v>
      </c>
      <c r="BZ624">
        <v>701</v>
      </c>
      <c r="CA624">
        <v>0</v>
      </c>
      <c r="CB624">
        <v>0</v>
      </c>
      <c r="CC624">
        <v>0</v>
      </c>
      <c r="CD624">
        <v>0</v>
      </c>
      <c r="CF624" s="1">
        <v>2124</v>
      </c>
      <c r="CG624" s="1">
        <v>2080</v>
      </c>
      <c r="CH624">
        <v>35.61</v>
      </c>
      <c r="CI624" s="2">
        <v>1871373.48</v>
      </c>
      <c r="CJ624" s="2">
        <v>1425842.04</v>
      </c>
      <c r="CK624" s="2">
        <v>445531.44</v>
      </c>
      <c r="CL624" s="2">
        <v>45750.1</v>
      </c>
      <c r="CM624" s="2">
        <v>1917123.58</v>
      </c>
      <c r="CN624" s="2">
        <v>1902985.09</v>
      </c>
      <c r="CO624">
        <v>0</v>
      </c>
      <c r="CP624" s="2">
        <v>568112.30000000005</v>
      </c>
      <c r="CQ624" s="2">
        <v>508947.93</v>
      </c>
      <c r="CR624" s="2">
        <v>1214994.74</v>
      </c>
      <c r="CS624" s="2">
        <v>42064.22</v>
      </c>
      <c r="CT624" s="2">
        <v>220620.33</v>
      </c>
      <c r="CU624" s="2">
        <v>356039.55</v>
      </c>
      <c r="CV624" s="2">
        <v>2063543.31</v>
      </c>
      <c r="CW624" s="2">
        <v>43544.71</v>
      </c>
      <c r="CX624" s="2">
        <v>2725199.83</v>
      </c>
      <c r="CY624">
        <v>0</v>
      </c>
      <c r="CZ624" s="2">
        <v>265094.23</v>
      </c>
      <c r="DA624">
        <v>0</v>
      </c>
      <c r="DB624" s="2">
        <v>137317.01</v>
      </c>
      <c r="DC624">
        <v>0</v>
      </c>
      <c r="DD624" s="2">
        <v>82502.850000000006</v>
      </c>
      <c r="DE624" s="2">
        <v>1148610.6100000001</v>
      </c>
      <c r="DF624" s="2">
        <v>6405.6</v>
      </c>
      <c r="DG624">
        <v>9</v>
      </c>
      <c r="DH624">
        <v>9</v>
      </c>
      <c r="DI624" s="2">
        <v>92507.46</v>
      </c>
      <c r="DJ624" s="2">
        <v>353017.58</v>
      </c>
      <c r="DK624" s="2">
        <v>1237519.06</v>
      </c>
      <c r="DN624" s="2">
        <v>1237519.06</v>
      </c>
      <c r="DO624" s="2">
        <v>35493.61</v>
      </c>
      <c r="DP624" s="2">
        <v>32601.98</v>
      </c>
      <c r="DQ624" s="2">
        <v>10942.73</v>
      </c>
      <c r="DR624" s="2">
        <v>79038.320000000007</v>
      </c>
      <c r="DS624">
        <v>0</v>
      </c>
      <c r="DT624">
        <v>0</v>
      </c>
      <c r="DU624">
        <v>0</v>
      </c>
      <c r="EK624" t="s">
        <v>244</v>
      </c>
      <c r="EL624">
        <v>0</v>
      </c>
      <c r="EM624">
        <v>0</v>
      </c>
      <c r="EO624">
        <v>460</v>
      </c>
      <c r="EP624">
        <v>0</v>
      </c>
      <c r="EQ624">
        <v>419</v>
      </c>
      <c r="ER624">
        <v>0</v>
      </c>
      <c r="ES624">
        <v>2</v>
      </c>
      <c r="EV624">
        <v>419</v>
      </c>
      <c r="EW624">
        <v>460</v>
      </c>
      <c r="EX624">
        <v>15</v>
      </c>
      <c r="EZ624" s="1">
        <v>2705</v>
      </c>
      <c r="FA624" s="1">
        <v>2598</v>
      </c>
      <c r="FB624" s="2">
        <v>144812.82999999999</v>
      </c>
      <c r="FC624">
        <v>392</v>
      </c>
      <c r="FD624">
        <v>0</v>
      </c>
      <c r="FE624">
        <v>392</v>
      </c>
      <c r="FF624">
        <v>1.08</v>
      </c>
      <c r="FG624">
        <v>309.61</v>
      </c>
      <c r="FH624">
        <v>9.0500000000000007</v>
      </c>
      <c r="FI624">
        <v>6.22</v>
      </c>
      <c r="FJ624">
        <v>6.61</v>
      </c>
      <c r="FK624">
        <v>5.23</v>
      </c>
      <c r="FL624">
        <v>57.65</v>
      </c>
      <c r="FM624" s="2">
        <v>134999.42000000001</v>
      </c>
      <c r="FN624">
        <v>100</v>
      </c>
      <c r="FO624">
        <v>79.91</v>
      </c>
      <c r="FP624">
        <v>100</v>
      </c>
      <c r="FQ624">
        <v>68.67</v>
      </c>
      <c r="FR624">
        <v>12.1</v>
      </c>
      <c r="FS624">
        <v>8.15</v>
      </c>
      <c r="FT624">
        <v>39.840000000000003</v>
      </c>
      <c r="FU624">
        <v>100</v>
      </c>
      <c r="FV624">
        <v>8.9600000000000009</v>
      </c>
      <c r="FW624">
        <v>11.64</v>
      </c>
      <c r="FX624">
        <v>239.44</v>
      </c>
      <c r="FY624">
        <v>27.11</v>
      </c>
      <c r="FZ624">
        <v>24.09</v>
      </c>
      <c r="GA624">
        <v>96.51</v>
      </c>
      <c r="GB624">
        <v>100</v>
      </c>
      <c r="GC624">
        <v>60.05</v>
      </c>
      <c r="GD624">
        <v>10.210000000000001</v>
      </c>
      <c r="GE624">
        <v>6.86</v>
      </c>
      <c r="GF624">
        <v>740.55</v>
      </c>
      <c r="GG624">
        <v>87.9</v>
      </c>
      <c r="GH624">
        <v>0.74</v>
      </c>
      <c r="GI624">
        <v>110.27</v>
      </c>
      <c r="GJ624">
        <v>64.930000000000007</v>
      </c>
      <c r="GK624">
        <v>83.95</v>
      </c>
      <c r="GL624">
        <v>4.22</v>
      </c>
      <c r="GM624">
        <v>4.9400000000000004</v>
      </c>
      <c r="GN624">
        <v>58.88</v>
      </c>
      <c r="GO624">
        <v>76.13</v>
      </c>
      <c r="GP624">
        <v>10.69</v>
      </c>
      <c r="GQ624">
        <v>2.04</v>
      </c>
      <c r="GR624">
        <v>4.4800000000000004</v>
      </c>
      <c r="GS624">
        <v>74.37</v>
      </c>
      <c r="GT624">
        <v>23.24</v>
      </c>
      <c r="GU624">
        <v>2.39</v>
      </c>
      <c r="GV624">
        <v>89.28</v>
      </c>
      <c r="GW624">
        <v>100</v>
      </c>
      <c r="GX624">
        <v>4.84</v>
      </c>
      <c r="GY624">
        <v>39.840000000000003</v>
      </c>
      <c r="GZ624">
        <v>60.05</v>
      </c>
      <c r="HA624">
        <v>3.52</v>
      </c>
      <c r="HB624">
        <v>20.09</v>
      </c>
      <c r="HC624">
        <v>2.59</v>
      </c>
      <c r="HD624">
        <v>72.709999999999994</v>
      </c>
      <c r="HE624">
        <v>79.91</v>
      </c>
      <c r="HF624">
        <v>8.15</v>
      </c>
      <c r="HG624">
        <v>106.68</v>
      </c>
      <c r="HH624">
        <v>83.86</v>
      </c>
      <c r="HI624">
        <v>31.66</v>
      </c>
      <c r="HJ624">
        <v>100</v>
      </c>
      <c r="HK624">
        <v>0.89</v>
      </c>
      <c r="HL624">
        <v>0.46</v>
      </c>
      <c r="HM624">
        <v>0.87</v>
      </c>
      <c r="HR624">
        <v>0</v>
      </c>
      <c r="HS624">
        <v>0</v>
      </c>
      <c r="HU624">
        <v>100</v>
      </c>
      <c r="HV624">
        <v>100</v>
      </c>
      <c r="HW624">
        <v>0.12</v>
      </c>
      <c r="HX624">
        <v>55.74</v>
      </c>
      <c r="HY624">
        <v>0</v>
      </c>
      <c r="HZ624">
        <v>100</v>
      </c>
      <c r="IA624">
        <v>88.82</v>
      </c>
      <c r="IB624">
        <v>219.94</v>
      </c>
    </row>
    <row r="625" spans="1:236" hidden="1" x14ac:dyDescent="0.25">
      <c r="A625">
        <v>412620</v>
      </c>
      <c r="B625" t="str">
        <f>VLOOKUP(A625,cods!$A$1:$C$345,3,FALSE)</f>
        <v>Norte Pioneiro Paranaense</v>
      </c>
      <c r="C625" t="s">
        <v>558</v>
      </c>
      <c r="D625" t="s">
        <v>236</v>
      </c>
      <c r="E625">
        <v>2020</v>
      </c>
      <c r="F625">
        <v>41069000</v>
      </c>
      <c r="G625" t="s">
        <v>237</v>
      </c>
      <c r="H625" t="s">
        <v>238</v>
      </c>
      <c r="I625" t="s">
        <v>239</v>
      </c>
      <c r="J625" t="s">
        <v>246</v>
      </c>
      <c r="K625" t="s">
        <v>241</v>
      </c>
      <c r="L625">
        <v>1</v>
      </c>
      <c r="O625">
        <v>1</v>
      </c>
      <c r="P625">
        <v>1</v>
      </c>
      <c r="Q625">
        <v>2</v>
      </c>
      <c r="R625">
        <v>0</v>
      </c>
      <c r="S625">
        <v>1</v>
      </c>
      <c r="V625" s="1">
        <v>2044</v>
      </c>
      <c r="W625" s="1">
        <v>2044</v>
      </c>
      <c r="X625" t="s">
        <v>242</v>
      </c>
      <c r="Y625" t="s">
        <v>247</v>
      </c>
      <c r="AA625" s="1">
        <v>6722</v>
      </c>
      <c r="AB625" s="1">
        <v>3545</v>
      </c>
      <c r="AC625" s="1">
        <v>5510</v>
      </c>
      <c r="AD625" s="1">
        <v>5318</v>
      </c>
      <c r="AE625" s="1">
        <v>1838</v>
      </c>
      <c r="AF625" s="1">
        <v>1772</v>
      </c>
      <c r="AG625" s="1">
        <v>1981</v>
      </c>
      <c r="AH625" s="1">
        <v>1914</v>
      </c>
      <c r="AI625" s="1">
        <v>1838</v>
      </c>
      <c r="AJ625" s="1">
        <v>1772</v>
      </c>
      <c r="AK625">
        <v>62.71</v>
      </c>
      <c r="AL625">
        <v>52.44</v>
      </c>
      <c r="AM625">
        <v>246.28</v>
      </c>
      <c r="AN625">
        <v>239.1</v>
      </c>
      <c r="AO625">
        <v>195.83</v>
      </c>
      <c r="AP625">
        <v>195.83</v>
      </c>
      <c r="AQ625">
        <v>212.67</v>
      </c>
      <c r="AR625">
        <v>246.28</v>
      </c>
      <c r="AS625" s="1">
        <v>1772</v>
      </c>
      <c r="AT625" s="1">
        <v>1710</v>
      </c>
      <c r="AU625" s="1">
        <v>1981</v>
      </c>
      <c r="AV625" s="1">
        <v>1914</v>
      </c>
      <c r="AW625">
        <v>7.18</v>
      </c>
      <c r="AX625">
        <v>0</v>
      </c>
      <c r="AY625">
        <v>0</v>
      </c>
      <c r="AZ625">
        <v>0</v>
      </c>
      <c r="BA625">
        <v>173.3</v>
      </c>
      <c r="BB625" s="1">
        <v>1907</v>
      </c>
      <c r="BC625" s="1">
        <v>1978</v>
      </c>
      <c r="BD625" s="1">
        <v>1772</v>
      </c>
      <c r="BE625" s="1">
        <v>1710</v>
      </c>
      <c r="BF625">
        <v>0</v>
      </c>
      <c r="BH625" s="1">
        <v>3545</v>
      </c>
      <c r="BI625" s="1">
        <v>3552</v>
      </c>
      <c r="BJ625">
        <v>246.28</v>
      </c>
      <c r="BK625">
        <v>212.18</v>
      </c>
      <c r="BL625" s="1">
        <v>2080</v>
      </c>
      <c r="BM625" s="1">
        <v>2012</v>
      </c>
      <c r="BN625">
        <v>694</v>
      </c>
      <c r="BO625">
        <v>670</v>
      </c>
      <c r="BP625">
        <v>770</v>
      </c>
      <c r="BQ625">
        <v>743</v>
      </c>
      <c r="BR625">
        <v>17.54</v>
      </c>
      <c r="BS625">
        <v>16.72</v>
      </c>
      <c r="BT625">
        <v>76.290000000000006</v>
      </c>
      <c r="BU625">
        <v>76.290000000000006</v>
      </c>
      <c r="BV625">
        <v>82.59</v>
      </c>
      <c r="BW625">
        <v>669</v>
      </c>
      <c r="BX625">
        <v>647</v>
      </c>
      <c r="BY625">
        <v>701</v>
      </c>
      <c r="BZ625">
        <v>677</v>
      </c>
      <c r="CA625">
        <v>0</v>
      </c>
      <c r="CB625">
        <v>0</v>
      </c>
      <c r="CC625">
        <v>0</v>
      </c>
      <c r="CD625">
        <v>0</v>
      </c>
      <c r="CF625" s="1">
        <v>2080</v>
      </c>
      <c r="CG625" s="1">
        <v>2012</v>
      </c>
      <c r="CH625">
        <v>28.36</v>
      </c>
      <c r="CI625" s="2">
        <v>1671609.2</v>
      </c>
      <c r="CJ625" s="2">
        <v>1276066.02</v>
      </c>
      <c r="CK625" s="2">
        <v>395543.18</v>
      </c>
      <c r="CL625" s="2">
        <v>51261.16</v>
      </c>
      <c r="CM625" s="2">
        <v>1722870.36</v>
      </c>
      <c r="CN625" s="2">
        <v>1804315.38</v>
      </c>
      <c r="CO625">
        <v>0</v>
      </c>
      <c r="CP625" s="2">
        <v>508947.93</v>
      </c>
      <c r="CQ625" s="2">
        <v>427082.7</v>
      </c>
      <c r="CR625" s="2">
        <v>1377778.63</v>
      </c>
      <c r="CS625" s="2">
        <v>65929.95</v>
      </c>
      <c r="CT625" s="2">
        <v>172599.25</v>
      </c>
      <c r="CU625" s="2">
        <v>234250.21</v>
      </c>
      <c r="CV625" s="2">
        <v>2011238.2</v>
      </c>
      <c r="CW625" s="2">
        <v>30955.54</v>
      </c>
      <c r="CX625" s="2">
        <v>2602975.5699999998</v>
      </c>
      <c r="CY625">
        <v>0</v>
      </c>
      <c r="CZ625" s="2">
        <v>187984.33</v>
      </c>
      <c r="DA625">
        <v>0</v>
      </c>
      <c r="DB625" s="2">
        <v>124363.7</v>
      </c>
      <c r="DC625">
        <v>0</v>
      </c>
      <c r="DD625" s="2">
        <v>71072.350000000006</v>
      </c>
      <c r="DE625" s="2">
        <v>170736.53</v>
      </c>
      <c r="DF625" s="2">
        <v>6020</v>
      </c>
      <c r="DG625">
        <v>9</v>
      </c>
      <c r="DH625">
        <v>10</v>
      </c>
      <c r="DI625" s="2">
        <v>36316.46</v>
      </c>
      <c r="DJ625" s="2">
        <v>372797.5</v>
      </c>
      <c r="DK625" s="2">
        <v>247828.88</v>
      </c>
      <c r="DL625">
        <v>0</v>
      </c>
      <c r="DM625">
        <v>0</v>
      </c>
      <c r="DN625" s="2">
        <v>247828.88</v>
      </c>
      <c r="DO625" s="2">
        <v>34269.230000000003</v>
      </c>
      <c r="DP625" s="2">
        <v>26695.55</v>
      </c>
      <c r="DQ625" s="2">
        <v>4259.99</v>
      </c>
      <c r="DR625" s="2">
        <v>65224.77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 t="s">
        <v>244</v>
      </c>
      <c r="EL625">
        <v>0</v>
      </c>
      <c r="EM625">
        <v>0</v>
      </c>
      <c r="EO625">
        <v>454</v>
      </c>
      <c r="EP625">
        <v>0</v>
      </c>
      <c r="EQ625">
        <v>442</v>
      </c>
      <c r="ER625">
        <v>0</v>
      </c>
      <c r="ES625">
        <v>1</v>
      </c>
      <c r="EV625">
        <v>442</v>
      </c>
      <c r="EW625">
        <v>454</v>
      </c>
      <c r="EX625">
        <v>7</v>
      </c>
      <c r="EZ625" s="1">
        <v>1655</v>
      </c>
      <c r="FA625" s="1">
        <v>1570</v>
      </c>
      <c r="FB625" s="2">
        <v>2123.5700000000002</v>
      </c>
      <c r="FC625">
        <v>464</v>
      </c>
      <c r="FD625">
        <v>0</v>
      </c>
      <c r="FE625">
        <v>464</v>
      </c>
      <c r="FF625">
        <v>1.08</v>
      </c>
      <c r="FG625">
        <v>284.63</v>
      </c>
      <c r="FH625">
        <v>8.82</v>
      </c>
      <c r="FI625">
        <v>5.66</v>
      </c>
      <c r="FJ625">
        <v>6</v>
      </c>
      <c r="FK625">
        <v>4.79</v>
      </c>
      <c r="FL625">
        <v>61.93</v>
      </c>
      <c r="FM625" s="2">
        <v>145029.32999999999</v>
      </c>
      <c r="FN625">
        <v>100</v>
      </c>
      <c r="FO625">
        <v>79.52</v>
      </c>
      <c r="FP625">
        <v>100</v>
      </c>
      <c r="FQ625">
        <v>64.22</v>
      </c>
      <c r="FR625">
        <v>13.65</v>
      </c>
      <c r="FS625">
        <v>8.3800000000000008</v>
      </c>
      <c r="FT625">
        <v>38.96</v>
      </c>
      <c r="FU625">
        <v>100</v>
      </c>
      <c r="FV625">
        <v>9.1</v>
      </c>
      <c r="FW625">
        <v>11.12</v>
      </c>
      <c r="FX625">
        <v>243.27</v>
      </c>
      <c r="FY625">
        <v>29.64</v>
      </c>
      <c r="FZ625">
        <v>24.86</v>
      </c>
      <c r="GA625">
        <v>99.1</v>
      </c>
      <c r="GB625">
        <v>100</v>
      </c>
      <c r="GC625">
        <v>58.67</v>
      </c>
      <c r="GD625">
        <v>10.54</v>
      </c>
      <c r="GE625">
        <v>6.81</v>
      </c>
      <c r="GF625">
        <v>743.8</v>
      </c>
      <c r="GG625">
        <v>86.35</v>
      </c>
      <c r="GH625">
        <v>-4.7300000000000004</v>
      </c>
      <c r="GI625">
        <v>120.32</v>
      </c>
      <c r="GJ625">
        <v>82.42</v>
      </c>
      <c r="GK625">
        <v>96.44</v>
      </c>
      <c r="GL625">
        <v>3.9</v>
      </c>
      <c r="GM625">
        <v>2.17</v>
      </c>
      <c r="GN625">
        <v>68.5</v>
      </c>
      <c r="GO625">
        <v>80.150000000000006</v>
      </c>
      <c r="GP625">
        <v>8.58</v>
      </c>
      <c r="GQ625">
        <v>3.28</v>
      </c>
      <c r="GR625">
        <v>1.81</v>
      </c>
      <c r="GS625">
        <v>74.069999999999993</v>
      </c>
      <c r="GT625">
        <v>22.96</v>
      </c>
      <c r="GU625">
        <v>2.98</v>
      </c>
      <c r="GV625">
        <v>89.4</v>
      </c>
      <c r="GW625">
        <v>100</v>
      </c>
      <c r="GX625">
        <v>5.26</v>
      </c>
      <c r="GY625">
        <v>38.96</v>
      </c>
      <c r="GZ625">
        <v>58.67</v>
      </c>
      <c r="HA625">
        <v>3.82</v>
      </c>
      <c r="HB625">
        <v>20.48</v>
      </c>
      <c r="HC625">
        <v>2.4</v>
      </c>
      <c r="HD625">
        <v>76.58</v>
      </c>
      <c r="HE625">
        <v>79.52</v>
      </c>
      <c r="HF625">
        <v>8.3800000000000008</v>
      </c>
      <c r="HG625">
        <v>106.35</v>
      </c>
      <c r="HH625">
        <v>81.97</v>
      </c>
      <c r="HI625">
        <v>30.94</v>
      </c>
      <c r="HJ625">
        <v>100</v>
      </c>
      <c r="HK625">
        <v>0.86</v>
      </c>
      <c r="HL625">
        <v>0.37</v>
      </c>
      <c r="HM625">
        <v>0.72</v>
      </c>
      <c r="HR625">
        <v>0</v>
      </c>
      <c r="HS625">
        <v>0</v>
      </c>
      <c r="HU625">
        <v>100</v>
      </c>
      <c r="HV625">
        <v>100</v>
      </c>
      <c r="HW625">
        <v>0.06</v>
      </c>
      <c r="HX625">
        <v>1.35</v>
      </c>
      <c r="HY625">
        <v>0</v>
      </c>
      <c r="HZ625">
        <v>100</v>
      </c>
      <c r="IA625">
        <v>86.89</v>
      </c>
      <c r="IB625">
        <v>223.75</v>
      </c>
    </row>
    <row r="626" spans="1:236" hidden="1" x14ac:dyDescent="0.25">
      <c r="A626">
        <v>412627</v>
      </c>
      <c r="B626" t="str">
        <f>VLOOKUP(A626,cods!$A$1:$C$345,3,FALSE)</f>
        <v>Sudoeste Paranaense</v>
      </c>
      <c r="C626" t="s">
        <v>559</v>
      </c>
      <c r="D626" t="s">
        <v>236</v>
      </c>
      <c r="E626">
        <v>2021</v>
      </c>
      <c r="F626">
        <v>41069000</v>
      </c>
      <c r="G626" t="s">
        <v>237</v>
      </c>
      <c r="H626" t="s">
        <v>238</v>
      </c>
      <c r="I626" t="s">
        <v>239</v>
      </c>
      <c r="J626" t="s">
        <v>240</v>
      </c>
      <c r="K626" t="s">
        <v>241</v>
      </c>
      <c r="L626">
        <v>1</v>
      </c>
      <c r="O626">
        <v>1</v>
      </c>
      <c r="Q626">
        <v>0</v>
      </c>
      <c r="V626" s="1">
        <v>2044</v>
      </c>
      <c r="W626" s="1">
        <v>2044</v>
      </c>
      <c r="X626" t="s">
        <v>247</v>
      </c>
      <c r="Y626" t="s">
        <v>243</v>
      </c>
      <c r="AA626" s="1">
        <v>5578</v>
      </c>
      <c r="AB626" s="1">
        <v>2777</v>
      </c>
      <c r="AC626" s="1">
        <v>5138</v>
      </c>
      <c r="AD626" s="1">
        <v>4910</v>
      </c>
      <c r="AE626" s="1">
        <v>1577</v>
      </c>
      <c r="AF626" s="1">
        <v>1514</v>
      </c>
      <c r="AG626" s="1">
        <v>1747</v>
      </c>
      <c r="AH626" s="1">
        <v>1676</v>
      </c>
      <c r="AI626" s="1">
        <v>1577</v>
      </c>
      <c r="AJ626" s="1">
        <v>1514</v>
      </c>
      <c r="AK626">
        <v>53.78</v>
      </c>
      <c r="AL626">
        <v>48.28</v>
      </c>
      <c r="AM626">
        <v>247.13</v>
      </c>
      <c r="AN626">
        <v>247.13</v>
      </c>
      <c r="AO626">
        <v>199.17</v>
      </c>
      <c r="AP626">
        <v>199.17</v>
      </c>
      <c r="AQ626">
        <v>210.88</v>
      </c>
      <c r="AR626">
        <v>247.13</v>
      </c>
      <c r="AS626" s="1">
        <v>1581</v>
      </c>
      <c r="AT626" s="1">
        <v>1511</v>
      </c>
      <c r="AU626" s="1">
        <v>1747</v>
      </c>
      <c r="AV626" s="1">
        <v>1676</v>
      </c>
      <c r="AW626">
        <v>0</v>
      </c>
      <c r="AX626">
        <v>0</v>
      </c>
      <c r="AY626">
        <v>0</v>
      </c>
      <c r="AZ626">
        <v>0</v>
      </c>
      <c r="BA626">
        <v>170.79</v>
      </c>
      <c r="BB626" s="1">
        <v>1586</v>
      </c>
      <c r="BC626" s="1">
        <v>1522</v>
      </c>
      <c r="BD626" s="1">
        <v>1581</v>
      </c>
      <c r="BE626" s="1">
        <v>1511</v>
      </c>
      <c r="BF626">
        <v>0.3</v>
      </c>
      <c r="BH626" s="1">
        <v>2777</v>
      </c>
      <c r="BI626" s="1">
        <v>2757</v>
      </c>
      <c r="BJ626">
        <v>247.13</v>
      </c>
      <c r="BK626">
        <v>354.02</v>
      </c>
      <c r="CI626" s="2">
        <v>1359388.34</v>
      </c>
      <c r="CJ626" s="2">
        <v>1359388.34</v>
      </c>
      <c r="CL626" s="2">
        <v>98380.53</v>
      </c>
      <c r="CM626" s="2">
        <v>1457768.87</v>
      </c>
      <c r="CN626" s="2">
        <v>1332011.28</v>
      </c>
      <c r="CO626">
        <v>0</v>
      </c>
      <c r="CP626" s="2">
        <v>288865.46999999997</v>
      </c>
      <c r="CQ626" s="2">
        <v>161649.67000000001</v>
      </c>
      <c r="CR626" s="2">
        <v>376332.92</v>
      </c>
      <c r="CS626" s="2">
        <v>31152.3</v>
      </c>
      <c r="CT626" s="2">
        <v>316149.34999999998</v>
      </c>
      <c r="CU626" s="2">
        <v>151265.76999999999</v>
      </c>
      <c r="CV626" s="2">
        <v>1015586.1</v>
      </c>
      <c r="CW626" s="2">
        <v>39265.61</v>
      </c>
      <c r="CX626" s="2">
        <v>1373782.56</v>
      </c>
      <c r="CY626">
        <v>0</v>
      </c>
      <c r="CZ626" s="2">
        <v>112119.39</v>
      </c>
      <c r="DA626">
        <v>0</v>
      </c>
      <c r="DB626" s="2">
        <v>102323.34</v>
      </c>
      <c r="DC626" s="2">
        <v>38027.949999999997</v>
      </c>
      <c r="DD626" s="2">
        <v>239071.66</v>
      </c>
      <c r="DE626" s="2">
        <v>210751.95</v>
      </c>
      <c r="DG626">
        <v>1</v>
      </c>
      <c r="DH626">
        <v>1</v>
      </c>
      <c r="DI626" s="2">
        <v>38362.42</v>
      </c>
      <c r="DJ626" s="2">
        <v>168783.51</v>
      </c>
      <c r="DK626" s="2">
        <v>308006.75</v>
      </c>
      <c r="DL626" s="2">
        <v>141816.85999999999</v>
      </c>
      <c r="DO626" s="2">
        <v>39384.61</v>
      </c>
      <c r="DP626" s="2">
        <v>34954.29</v>
      </c>
      <c r="DQ626" s="2">
        <v>4311.32</v>
      </c>
      <c r="DR626" s="2">
        <v>78650.22</v>
      </c>
      <c r="DU626">
        <v>0</v>
      </c>
      <c r="EK626" t="s">
        <v>244</v>
      </c>
      <c r="EL626">
        <v>0</v>
      </c>
      <c r="EM626">
        <v>0</v>
      </c>
      <c r="EO626">
        <v>222</v>
      </c>
      <c r="EP626">
        <v>0</v>
      </c>
      <c r="EQ626">
        <v>204</v>
      </c>
      <c r="ER626">
        <v>0</v>
      </c>
      <c r="EV626">
        <v>204</v>
      </c>
      <c r="EW626">
        <v>222</v>
      </c>
      <c r="EX626">
        <v>4</v>
      </c>
      <c r="EZ626" s="1">
        <v>1558</v>
      </c>
      <c r="FA626" s="1">
        <v>1494</v>
      </c>
      <c r="FB626" s="2">
        <v>148840.06</v>
      </c>
      <c r="FC626">
        <v>206</v>
      </c>
      <c r="FD626">
        <v>0</v>
      </c>
      <c r="FE626">
        <v>206</v>
      </c>
      <c r="FF626">
        <v>1.1100000000000001</v>
      </c>
      <c r="FG626" s="2">
        <v>1711.5</v>
      </c>
      <c r="FH626">
        <v>6.51</v>
      </c>
      <c r="FI626">
        <v>6.45</v>
      </c>
      <c r="FJ626">
        <v>6.45</v>
      </c>
      <c r="FL626">
        <v>38.4</v>
      </c>
      <c r="FM626" s="2">
        <v>376332.92</v>
      </c>
      <c r="FN626">
        <v>100</v>
      </c>
      <c r="FO626">
        <v>80.69</v>
      </c>
      <c r="FP626">
        <v>100</v>
      </c>
      <c r="FQ626">
        <v>98.95</v>
      </c>
      <c r="FR626">
        <v>14.56</v>
      </c>
      <c r="FS626">
        <v>9.6999999999999993</v>
      </c>
      <c r="FV626">
        <v>10.27</v>
      </c>
      <c r="FW626">
        <v>1.4</v>
      </c>
      <c r="FX626" s="2">
        <v>1220.8</v>
      </c>
      <c r="FY626">
        <v>32.840000000000003</v>
      </c>
      <c r="GA626">
        <v>108.61</v>
      </c>
      <c r="GB626">
        <v>100</v>
      </c>
      <c r="GD626">
        <v>12.03</v>
      </c>
      <c r="GE626">
        <v>4.82</v>
      </c>
      <c r="GF626">
        <v>593.39</v>
      </c>
      <c r="GG626">
        <v>85.44</v>
      </c>
      <c r="GH626">
        <v>8.6300000000000008</v>
      </c>
      <c r="GI626">
        <v>74.709999999999994</v>
      </c>
      <c r="GJ626">
        <v>27.68</v>
      </c>
      <c r="GK626">
        <v>38.81</v>
      </c>
      <c r="GL626">
        <v>5.79</v>
      </c>
      <c r="GM626">
        <v>2.82</v>
      </c>
      <c r="GN626">
        <v>37.06</v>
      </c>
      <c r="GO626">
        <v>51.95</v>
      </c>
      <c r="GP626">
        <v>31.13</v>
      </c>
      <c r="GQ626">
        <v>3.07</v>
      </c>
      <c r="GR626">
        <v>3.78</v>
      </c>
      <c r="GS626">
        <v>93.25</v>
      </c>
      <c r="GU626">
        <v>6.75</v>
      </c>
      <c r="GV626">
        <v>90.33</v>
      </c>
      <c r="GW626">
        <v>100</v>
      </c>
      <c r="GX626">
        <v>0.65</v>
      </c>
      <c r="HA626">
        <v>0.65</v>
      </c>
      <c r="HB626">
        <v>19.309999999999999</v>
      </c>
      <c r="HC626">
        <v>2.56</v>
      </c>
      <c r="HD626">
        <v>84.49</v>
      </c>
      <c r="HE626">
        <v>80.69</v>
      </c>
      <c r="HF626">
        <v>9.6999999999999993</v>
      </c>
      <c r="HG626">
        <v>71.34</v>
      </c>
      <c r="HH626">
        <v>92.11</v>
      </c>
      <c r="HJ626">
        <v>100</v>
      </c>
      <c r="HK626">
        <v>1.43</v>
      </c>
      <c r="HM626">
        <v>0.89</v>
      </c>
      <c r="HR626">
        <v>0</v>
      </c>
      <c r="HS626">
        <v>0</v>
      </c>
      <c r="HU626">
        <v>100</v>
      </c>
      <c r="HV626">
        <v>100</v>
      </c>
      <c r="HX626">
        <v>99.63</v>
      </c>
      <c r="HY626">
        <v>0</v>
      </c>
      <c r="HZ626">
        <v>100</v>
      </c>
      <c r="IA626">
        <v>117.64</v>
      </c>
      <c r="IB626" s="2">
        <v>1102.4000000000001</v>
      </c>
    </row>
    <row r="627" spans="1:236" hidden="1" x14ac:dyDescent="0.25">
      <c r="A627">
        <v>412627</v>
      </c>
      <c r="B627" t="str">
        <f>VLOOKUP(A627,cods!$A$1:$C$345,3,FALSE)</f>
        <v>Sudoeste Paranaense</v>
      </c>
      <c r="C627" t="s">
        <v>559</v>
      </c>
      <c r="D627" t="s">
        <v>236</v>
      </c>
      <c r="E627">
        <v>2020</v>
      </c>
      <c r="F627">
        <v>41069000</v>
      </c>
      <c r="G627" t="s">
        <v>237</v>
      </c>
      <c r="H627" t="s">
        <v>238</v>
      </c>
      <c r="I627" t="s">
        <v>239</v>
      </c>
      <c r="J627" t="s">
        <v>240</v>
      </c>
      <c r="K627" t="s">
        <v>241</v>
      </c>
      <c r="L627">
        <v>1</v>
      </c>
      <c r="O627">
        <v>1</v>
      </c>
      <c r="Q627">
        <v>0</v>
      </c>
      <c r="V627" s="1">
        <v>2044</v>
      </c>
      <c r="W627" s="1">
        <v>2044</v>
      </c>
      <c r="X627" t="s">
        <v>247</v>
      </c>
      <c r="Y627" t="s">
        <v>243</v>
      </c>
      <c r="AA627" s="1">
        <v>5539</v>
      </c>
      <c r="AB627" s="1">
        <v>2757</v>
      </c>
      <c r="AC627" s="1">
        <v>4910</v>
      </c>
      <c r="AD627" s="1">
        <v>4595</v>
      </c>
      <c r="AE627" s="1">
        <v>1514</v>
      </c>
      <c r="AF627" s="1">
        <v>1414</v>
      </c>
      <c r="AG627" s="1">
        <v>1676</v>
      </c>
      <c r="AH627" s="1">
        <v>1576</v>
      </c>
      <c r="AI627" s="1">
        <v>1514</v>
      </c>
      <c r="AJ627" s="1">
        <v>1414</v>
      </c>
      <c r="AK627">
        <v>48.28</v>
      </c>
      <c r="AL627">
        <v>40.43</v>
      </c>
      <c r="AM627">
        <v>237.4</v>
      </c>
      <c r="AN627">
        <v>237.4</v>
      </c>
      <c r="AO627">
        <v>194.86</v>
      </c>
      <c r="AP627">
        <v>194.86</v>
      </c>
      <c r="AQ627">
        <v>205.12</v>
      </c>
      <c r="AR627">
        <v>237.77</v>
      </c>
      <c r="AS627" s="1">
        <v>1511</v>
      </c>
      <c r="AT627" s="1">
        <v>1414</v>
      </c>
      <c r="AU627" s="1">
        <v>1676</v>
      </c>
      <c r="AV627" s="1">
        <v>1576</v>
      </c>
      <c r="AW627">
        <v>0</v>
      </c>
      <c r="AX627">
        <v>0</v>
      </c>
      <c r="AY627">
        <v>0.37</v>
      </c>
      <c r="AZ627">
        <v>0</v>
      </c>
      <c r="BA627">
        <v>166.15</v>
      </c>
      <c r="BB627" s="1">
        <v>1522</v>
      </c>
      <c r="BC627" s="1">
        <v>1429</v>
      </c>
      <c r="BD627" s="1">
        <v>1511</v>
      </c>
      <c r="BE627" s="1">
        <v>1414</v>
      </c>
      <c r="BF627">
        <v>0.08</v>
      </c>
      <c r="BH627" s="1">
        <v>2757</v>
      </c>
      <c r="BI627" s="1">
        <v>2738</v>
      </c>
      <c r="BJ627">
        <v>237.4</v>
      </c>
      <c r="BK627">
        <v>318.83999999999997</v>
      </c>
      <c r="CI627" s="2">
        <v>1218561.8600000001</v>
      </c>
      <c r="CJ627" s="2">
        <v>1218561.8600000001</v>
      </c>
      <c r="CL627" s="2">
        <v>53650.49</v>
      </c>
      <c r="CM627" s="2">
        <v>1272212.3500000001</v>
      </c>
      <c r="CN627" s="2">
        <v>1279662.28</v>
      </c>
      <c r="CO627">
        <v>0</v>
      </c>
      <c r="CP627" s="2">
        <v>161649.67000000001</v>
      </c>
      <c r="CQ627" s="2">
        <v>155207.57</v>
      </c>
      <c r="CR627" s="2">
        <v>387056</v>
      </c>
      <c r="CS627" s="2">
        <v>33193.83</v>
      </c>
      <c r="CT627" s="2">
        <v>238768.68</v>
      </c>
      <c r="CU627" s="2">
        <v>149911.18</v>
      </c>
      <c r="CV627" s="2">
        <v>934396.54</v>
      </c>
      <c r="CW627" s="2">
        <v>24713.86</v>
      </c>
      <c r="CX627" s="2">
        <v>1242249.5900000001</v>
      </c>
      <c r="CY627">
        <v>0</v>
      </c>
      <c r="CZ627" s="2">
        <v>86356.5</v>
      </c>
      <c r="DA627">
        <v>0</v>
      </c>
      <c r="DB627" s="2">
        <v>91295.39</v>
      </c>
      <c r="DC627" s="2">
        <v>23932.03</v>
      </c>
      <c r="DD627" s="2">
        <v>175257.51</v>
      </c>
      <c r="DE627" s="2">
        <v>115370.71</v>
      </c>
      <c r="DF627" s="2">
        <v>1859</v>
      </c>
      <c r="DG627">
        <v>1</v>
      </c>
      <c r="DH627">
        <v>1</v>
      </c>
      <c r="DI627" s="2">
        <v>34171.46</v>
      </c>
      <c r="DJ627" s="2">
        <v>172850.66</v>
      </c>
      <c r="DK627" s="2">
        <v>182522.74</v>
      </c>
      <c r="DL627" s="2">
        <v>93041.01</v>
      </c>
      <c r="DM627" s="2">
        <v>16923.47</v>
      </c>
      <c r="DN627" s="2">
        <v>292487.21999999997</v>
      </c>
      <c r="DO627" s="2">
        <v>39382.81</v>
      </c>
      <c r="DP627" s="2">
        <v>23416.23</v>
      </c>
      <c r="DQ627" s="2">
        <v>1297.6300000000001</v>
      </c>
      <c r="DR627" s="2">
        <v>64096.67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 t="s">
        <v>244</v>
      </c>
      <c r="EL627">
        <v>0</v>
      </c>
      <c r="EM627">
        <v>0</v>
      </c>
      <c r="EO627">
        <v>223</v>
      </c>
      <c r="EP627">
        <v>1</v>
      </c>
      <c r="EQ627">
        <v>221</v>
      </c>
      <c r="ER627">
        <v>0</v>
      </c>
      <c r="EV627">
        <v>221</v>
      </c>
      <c r="EW627">
        <v>223</v>
      </c>
      <c r="EX627">
        <v>4</v>
      </c>
      <c r="EZ627" s="1">
        <v>1497</v>
      </c>
      <c r="FA627" s="1">
        <v>1419</v>
      </c>
      <c r="FB627" s="2">
        <v>2442.0300000000002</v>
      </c>
      <c r="FC627">
        <v>245</v>
      </c>
      <c r="FD627">
        <v>0</v>
      </c>
      <c r="FE627">
        <v>245</v>
      </c>
      <c r="FF627">
        <v>1.1100000000000001</v>
      </c>
      <c r="FG627" s="2">
        <v>1626</v>
      </c>
      <c r="FH627">
        <v>6.06</v>
      </c>
      <c r="FI627">
        <v>5.94</v>
      </c>
      <c r="FJ627">
        <v>5.94</v>
      </c>
      <c r="FL627">
        <v>43.23</v>
      </c>
      <c r="FM627" s="2">
        <v>387056</v>
      </c>
      <c r="FN627">
        <v>100</v>
      </c>
      <c r="FO627">
        <v>81.98</v>
      </c>
      <c r="FP627">
        <v>100</v>
      </c>
      <c r="FQ627">
        <v>98.09</v>
      </c>
      <c r="FR627">
        <v>13.7</v>
      </c>
      <c r="FS627">
        <v>9.99</v>
      </c>
      <c r="FV627">
        <v>10.51</v>
      </c>
      <c r="FW627">
        <v>1.39</v>
      </c>
      <c r="FX627" s="2">
        <v>1172.05</v>
      </c>
      <c r="FY627">
        <v>30.06</v>
      </c>
      <c r="GA627">
        <v>112.33</v>
      </c>
      <c r="GB627">
        <v>100</v>
      </c>
      <c r="GD627">
        <v>12.19</v>
      </c>
      <c r="GE627">
        <v>4.5599999999999996</v>
      </c>
      <c r="GF627">
        <v>574.66</v>
      </c>
      <c r="GG627">
        <v>86.3</v>
      </c>
      <c r="GH627">
        <v>-0.59</v>
      </c>
      <c r="GI627">
        <v>76.680000000000007</v>
      </c>
      <c r="GJ627">
        <v>31.76</v>
      </c>
      <c r="GK627">
        <v>44.07</v>
      </c>
      <c r="GL627">
        <v>5.26</v>
      </c>
      <c r="GM627">
        <v>2.8</v>
      </c>
      <c r="GN627">
        <v>41.42</v>
      </c>
      <c r="GO627">
        <v>57.47</v>
      </c>
      <c r="GP627">
        <v>25.55</v>
      </c>
      <c r="GQ627">
        <v>3.55</v>
      </c>
      <c r="GR627">
        <v>3.66</v>
      </c>
      <c r="GS627">
        <v>95.78</v>
      </c>
      <c r="GU627">
        <v>4.22</v>
      </c>
      <c r="GV627">
        <v>89.94</v>
      </c>
      <c r="GW627">
        <v>100</v>
      </c>
      <c r="GX627">
        <v>0.68</v>
      </c>
      <c r="HA627">
        <v>0.68</v>
      </c>
      <c r="HB627">
        <v>18.02</v>
      </c>
      <c r="HC627">
        <v>2.65</v>
      </c>
      <c r="HD627">
        <v>80.150000000000006</v>
      </c>
      <c r="HE627">
        <v>81.98</v>
      </c>
      <c r="HF627">
        <v>9.99</v>
      </c>
      <c r="HG627">
        <v>45.74</v>
      </c>
      <c r="HH627">
        <v>88.64</v>
      </c>
      <c r="HJ627">
        <v>99.84</v>
      </c>
      <c r="HK627">
        <v>1.34</v>
      </c>
      <c r="HM627">
        <v>0.75</v>
      </c>
      <c r="HR627">
        <v>0.45</v>
      </c>
      <c r="HS627">
        <v>0</v>
      </c>
      <c r="HU627">
        <v>100</v>
      </c>
      <c r="HV627">
        <v>100</v>
      </c>
      <c r="HX627">
        <v>1.72</v>
      </c>
      <c r="HY627">
        <v>0</v>
      </c>
      <c r="HZ627">
        <v>100</v>
      </c>
      <c r="IA627">
        <v>125.16</v>
      </c>
      <c r="IB627" s="2">
        <v>1055.28</v>
      </c>
    </row>
    <row r="628" spans="1:236" x14ac:dyDescent="0.25">
      <c r="A628">
        <v>412630</v>
      </c>
      <c r="B628" t="str">
        <f>VLOOKUP(A628,cods!$A$1:$C$345,3,FALSE)</f>
        <v>Centro Oriental Paranaense</v>
      </c>
      <c r="C628" t="s">
        <v>560</v>
      </c>
      <c r="D628" t="s">
        <v>236</v>
      </c>
      <c r="E628">
        <v>2021</v>
      </c>
      <c r="F628">
        <v>41069000</v>
      </c>
      <c r="G628" t="s">
        <v>237</v>
      </c>
      <c r="H628" t="s">
        <v>238</v>
      </c>
      <c r="I628" t="s">
        <v>239</v>
      </c>
      <c r="J628" t="s">
        <v>246</v>
      </c>
      <c r="K628" t="s">
        <v>241</v>
      </c>
      <c r="L628">
        <v>1</v>
      </c>
      <c r="O628">
        <v>1</v>
      </c>
      <c r="P628">
        <v>1</v>
      </c>
      <c r="Q628">
        <v>2</v>
      </c>
      <c r="R628">
        <v>0</v>
      </c>
      <c r="S628">
        <v>1</v>
      </c>
      <c r="V628" s="1">
        <v>2034</v>
      </c>
      <c r="W628" s="1">
        <v>2034</v>
      </c>
      <c r="X628" t="s">
        <v>242</v>
      </c>
      <c r="Y628" t="s">
        <v>247</v>
      </c>
      <c r="AA628" s="1">
        <v>19441</v>
      </c>
      <c r="AB628" s="1">
        <v>15950</v>
      </c>
      <c r="AC628" s="1">
        <v>17298</v>
      </c>
      <c r="AD628" s="1">
        <v>16889</v>
      </c>
      <c r="AE628" s="1">
        <v>5588</v>
      </c>
      <c r="AF628" s="1">
        <v>5444</v>
      </c>
      <c r="AG628" s="1">
        <v>5727</v>
      </c>
      <c r="AH628" s="1">
        <v>5584</v>
      </c>
      <c r="AI628" s="1">
        <v>5588</v>
      </c>
      <c r="AJ628" s="1">
        <v>5444</v>
      </c>
      <c r="AK628">
        <v>89.76</v>
      </c>
      <c r="AL628">
        <v>78.95</v>
      </c>
      <c r="AM628">
        <v>809.23</v>
      </c>
      <c r="AN628">
        <v>686.18</v>
      </c>
      <c r="AO628">
        <v>630.79999999999995</v>
      </c>
      <c r="AP628">
        <v>630.79999999999995</v>
      </c>
      <c r="AQ628">
        <v>671.81</v>
      </c>
      <c r="AR628">
        <v>809.8</v>
      </c>
      <c r="AS628" s="1">
        <v>5290</v>
      </c>
      <c r="AT628" s="1">
        <v>5165</v>
      </c>
      <c r="AU628" s="1">
        <v>5727</v>
      </c>
      <c r="AV628" s="1">
        <v>5584</v>
      </c>
      <c r="AW628">
        <v>123.05</v>
      </c>
      <c r="AX628">
        <v>0</v>
      </c>
      <c r="AY628">
        <v>0.56999999999999995</v>
      </c>
      <c r="AZ628">
        <v>0</v>
      </c>
      <c r="BA628">
        <v>558.07000000000005</v>
      </c>
      <c r="BB628" s="1">
        <v>6589</v>
      </c>
      <c r="BC628" s="1">
        <v>6441</v>
      </c>
      <c r="BD628" s="1">
        <v>5290</v>
      </c>
      <c r="BE628" s="1">
        <v>5165</v>
      </c>
      <c r="BF628">
        <v>7.54</v>
      </c>
      <c r="BH628" s="1">
        <v>15950</v>
      </c>
      <c r="BI628" s="1">
        <v>15904</v>
      </c>
      <c r="BJ628">
        <v>809.23</v>
      </c>
      <c r="BK628">
        <v>913.84</v>
      </c>
      <c r="BL628" s="1">
        <v>11902</v>
      </c>
      <c r="BM628" s="1">
        <v>11634</v>
      </c>
      <c r="BN628" s="1">
        <v>3832</v>
      </c>
      <c r="BO628" s="1">
        <v>3719</v>
      </c>
      <c r="BP628" s="1">
        <v>3933</v>
      </c>
      <c r="BQ628" s="1">
        <v>3832</v>
      </c>
      <c r="BR628">
        <v>49.05</v>
      </c>
      <c r="BS628">
        <v>46.81</v>
      </c>
      <c r="BT628">
        <v>427.68</v>
      </c>
      <c r="BU628">
        <v>427.68</v>
      </c>
      <c r="BV628">
        <v>452.86</v>
      </c>
      <c r="BW628" s="1">
        <v>3640</v>
      </c>
      <c r="BX628" s="1">
        <v>3558</v>
      </c>
      <c r="BY628" s="1">
        <v>4178</v>
      </c>
      <c r="BZ628" s="1">
        <v>4076</v>
      </c>
      <c r="CA628">
        <v>0</v>
      </c>
      <c r="CB628">
        <v>0</v>
      </c>
      <c r="CC628">
        <v>0</v>
      </c>
      <c r="CD628">
        <v>0</v>
      </c>
      <c r="CF628" s="1">
        <v>11902</v>
      </c>
      <c r="CG628" s="1">
        <v>11634</v>
      </c>
      <c r="CH628">
        <v>93.88</v>
      </c>
      <c r="CI628" s="2">
        <v>6384905.21</v>
      </c>
      <c r="CJ628" s="2">
        <v>4200174.8600000003</v>
      </c>
      <c r="CK628" s="2">
        <v>2184730.35</v>
      </c>
      <c r="CL628" s="2">
        <v>269607.89</v>
      </c>
      <c r="CM628" s="2">
        <v>6654513.0999999996</v>
      </c>
      <c r="CN628" s="2">
        <v>6355963.0700000003</v>
      </c>
      <c r="CO628">
        <v>0</v>
      </c>
      <c r="CP628" s="2">
        <v>1418132.05</v>
      </c>
      <c r="CQ628" s="2">
        <v>977702.22</v>
      </c>
      <c r="CR628" s="2">
        <v>1480908.17</v>
      </c>
      <c r="CS628" s="2">
        <v>100981.15</v>
      </c>
      <c r="CT628" s="2">
        <v>835975.74</v>
      </c>
      <c r="CU628" s="2">
        <v>965947.73</v>
      </c>
      <c r="CV628" s="2">
        <v>3961431.15</v>
      </c>
      <c r="CW628" s="2">
        <v>645399.21</v>
      </c>
      <c r="CX628" s="2">
        <v>5809262.6799999997</v>
      </c>
      <c r="CY628">
        <v>0</v>
      </c>
      <c r="CZ628" s="2">
        <v>665031.36</v>
      </c>
      <c r="DA628">
        <v>0</v>
      </c>
      <c r="DB628" s="2">
        <v>474978.49</v>
      </c>
      <c r="DC628" s="2">
        <v>354827.38</v>
      </c>
      <c r="DD628" s="2">
        <v>421923.52</v>
      </c>
      <c r="DE628" s="2">
        <v>157834.29</v>
      </c>
      <c r="DF628" s="2">
        <v>13195.12</v>
      </c>
      <c r="DG628">
        <v>4</v>
      </c>
      <c r="DH628">
        <v>4</v>
      </c>
      <c r="DI628" s="2">
        <v>102639.87</v>
      </c>
      <c r="DJ628" s="2">
        <v>182573.58</v>
      </c>
      <c r="DK628" s="2">
        <v>592952.93000000005</v>
      </c>
      <c r="DN628" s="2">
        <v>592952.93000000005</v>
      </c>
      <c r="DO628" s="2">
        <v>591062.5</v>
      </c>
      <c r="DP628" s="2">
        <v>361356.24</v>
      </c>
      <c r="DQ628" s="2">
        <v>284042.96999999997</v>
      </c>
      <c r="DR628" s="2">
        <v>1236461.71</v>
      </c>
      <c r="DS628">
        <v>0</v>
      </c>
      <c r="DT628">
        <v>0</v>
      </c>
      <c r="DU628">
        <v>0</v>
      </c>
      <c r="EK628" t="s">
        <v>244</v>
      </c>
      <c r="EL628">
        <v>0</v>
      </c>
      <c r="EM628">
        <v>0</v>
      </c>
      <c r="EO628" s="1">
        <v>1207</v>
      </c>
      <c r="EP628">
        <v>0</v>
      </c>
      <c r="EQ628" s="1">
        <v>1170</v>
      </c>
      <c r="ER628">
        <v>0</v>
      </c>
      <c r="ES628">
        <v>0</v>
      </c>
      <c r="EV628" s="1">
        <v>1170</v>
      </c>
      <c r="EW628" s="1">
        <v>1207</v>
      </c>
      <c r="EX628">
        <v>15</v>
      </c>
      <c r="EZ628" s="1">
        <v>7326</v>
      </c>
      <c r="FA628" s="1">
        <v>7164</v>
      </c>
      <c r="FB628" s="2">
        <v>320250.45</v>
      </c>
      <c r="FC628">
        <v>989</v>
      </c>
      <c r="FD628">
        <v>0</v>
      </c>
      <c r="FE628">
        <v>989</v>
      </c>
      <c r="FF628">
        <v>1.03</v>
      </c>
      <c r="FG628" s="2">
        <v>2384.5</v>
      </c>
      <c r="FH628">
        <v>5.17</v>
      </c>
      <c r="FI628">
        <v>5.68</v>
      </c>
      <c r="FJ628">
        <v>6.25</v>
      </c>
      <c r="FK628">
        <v>4.82</v>
      </c>
      <c r="FL628">
        <v>42.12</v>
      </c>
      <c r="FM628" s="2">
        <v>370227.04</v>
      </c>
      <c r="FN628">
        <v>100</v>
      </c>
      <c r="FO628">
        <v>78.63</v>
      </c>
      <c r="FP628">
        <v>100</v>
      </c>
      <c r="FQ628">
        <v>109.91</v>
      </c>
      <c r="FR628">
        <v>16.260000000000002</v>
      </c>
      <c r="FS628">
        <v>9.2899999999999991</v>
      </c>
      <c r="FT628">
        <v>67.8</v>
      </c>
      <c r="FU628">
        <v>100</v>
      </c>
      <c r="FV628">
        <v>9.9</v>
      </c>
      <c r="FW628">
        <v>6.61</v>
      </c>
      <c r="FX628" s="2">
        <v>1443.17</v>
      </c>
      <c r="FY628">
        <v>12.95</v>
      </c>
      <c r="FZ628">
        <v>11.61</v>
      </c>
      <c r="GA628">
        <v>101.1</v>
      </c>
      <c r="GB628">
        <v>100</v>
      </c>
      <c r="GC628">
        <v>74.62</v>
      </c>
      <c r="GD628">
        <v>11.93</v>
      </c>
      <c r="GE628">
        <v>3.52</v>
      </c>
      <c r="GF628">
        <v>415.33</v>
      </c>
      <c r="GG628">
        <v>83.74</v>
      </c>
      <c r="GH628">
        <v>4.49</v>
      </c>
      <c r="GI628">
        <v>62.04</v>
      </c>
      <c r="GJ628">
        <v>23.19</v>
      </c>
      <c r="GK628">
        <v>38.32</v>
      </c>
      <c r="GL628">
        <v>19.37</v>
      </c>
      <c r="GM628">
        <v>1.61</v>
      </c>
      <c r="GN628">
        <v>37.380000000000003</v>
      </c>
      <c r="GO628">
        <v>61.77</v>
      </c>
      <c r="GP628">
        <v>21.1</v>
      </c>
      <c r="GQ628">
        <v>2.5499999999999998</v>
      </c>
      <c r="GR628">
        <v>2.59</v>
      </c>
      <c r="GS628">
        <v>63.12</v>
      </c>
      <c r="GT628">
        <v>32.83</v>
      </c>
      <c r="GU628">
        <v>4.05</v>
      </c>
      <c r="GV628">
        <v>92.43</v>
      </c>
      <c r="GW628">
        <v>100</v>
      </c>
      <c r="GX628">
        <v>0.73</v>
      </c>
      <c r="GY628">
        <v>67.8</v>
      </c>
      <c r="GZ628">
        <v>74.62</v>
      </c>
      <c r="HA628">
        <v>0.43</v>
      </c>
      <c r="HB628">
        <v>21.37</v>
      </c>
      <c r="HC628">
        <v>5.57</v>
      </c>
      <c r="HD628">
        <v>85.16</v>
      </c>
      <c r="HE628">
        <v>78.63</v>
      </c>
      <c r="HF628">
        <v>9.2899999999999991</v>
      </c>
      <c r="HG628">
        <v>76.72</v>
      </c>
      <c r="HH628">
        <v>88.98</v>
      </c>
      <c r="HI628">
        <v>61.22</v>
      </c>
      <c r="HJ628">
        <v>99.93</v>
      </c>
      <c r="HK628">
        <v>1.1299999999999999</v>
      </c>
      <c r="HL628">
        <v>0.22</v>
      </c>
      <c r="HM628">
        <v>0.83</v>
      </c>
      <c r="HR628">
        <v>0</v>
      </c>
      <c r="HS628">
        <v>0</v>
      </c>
      <c r="HU628">
        <v>100</v>
      </c>
      <c r="HV628">
        <v>100</v>
      </c>
      <c r="HW628">
        <v>0</v>
      </c>
      <c r="HX628">
        <v>44.7</v>
      </c>
      <c r="HY628">
        <v>0</v>
      </c>
      <c r="HZ628">
        <v>100</v>
      </c>
      <c r="IA628">
        <v>114.47</v>
      </c>
      <c r="IB628" s="2">
        <v>1405.87</v>
      </c>
    </row>
    <row r="629" spans="1:236" hidden="1" x14ac:dyDescent="0.25">
      <c r="A629">
        <v>412630</v>
      </c>
      <c r="B629" t="str">
        <f>VLOOKUP(A629,cods!$A$1:$C$345,3,FALSE)</f>
        <v>Centro Oriental Paranaense</v>
      </c>
      <c r="C629" t="s">
        <v>560</v>
      </c>
      <c r="D629" t="s">
        <v>236</v>
      </c>
      <c r="E629">
        <v>2020</v>
      </c>
      <c r="F629">
        <v>41069000</v>
      </c>
      <c r="G629" t="s">
        <v>237</v>
      </c>
      <c r="H629" t="s">
        <v>238</v>
      </c>
      <c r="I629" t="s">
        <v>239</v>
      </c>
      <c r="J629" t="s">
        <v>246</v>
      </c>
      <c r="K629" t="s">
        <v>241</v>
      </c>
      <c r="L629">
        <v>1</v>
      </c>
      <c r="O629">
        <v>1</v>
      </c>
      <c r="P629">
        <v>1</v>
      </c>
      <c r="Q629">
        <v>2</v>
      </c>
      <c r="R629">
        <v>0</v>
      </c>
      <c r="S629">
        <v>1</v>
      </c>
      <c r="V629" s="1">
        <v>2034</v>
      </c>
      <c r="W629" s="1">
        <v>2034</v>
      </c>
      <c r="X629" t="s">
        <v>242</v>
      </c>
      <c r="Y629" t="s">
        <v>247</v>
      </c>
      <c r="AA629" s="1">
        <v>19385</v>
      </c>
      <c r="AB629" s="1">
        <v>15904</v>
      </c>
      <c r="AC629" s="1">
        <v>16889</v>
      </c>
      <c r="AD629" s="1">
        <v>16503</v>
      </c>
      <c r="AE629" s="1">
        <v>5444</v>
      </c>
      <c r="AF629" s="1">
        <v>5282</v>
      </c>
      <c r="AG629" s="1">
        <v>5584</v>
      </c>
      <c r="AH629" s="1">
        <v>5458</v>
      </c>
      <c r="AI629" s="1">
        <v>5444</v>
      </c>
      <c r="AJ629" s="1">
        <v>5282</v>
      </c>
      <c r="AK629">
        <v>78.95</v>
      </c>
      <c r="AL629">
        <v>71.97</v>
      </c>
      <c r="AM629">
        <v>800.44</v>
      </c>
      <c r="AN629">
        <v>685.49</v>
      </c>
      <c r="AO629">
        <v>628.91</v>
      </c>
      <c r="AP629">
        <v>628.91</v>
      </c>
      <c r="AQ629">
        <v>665.56</v>
      </c>
      <c r="AR629">
        <v>800.44</v>
      </c>
      <c r="AS629" s="1">
        <v>5165</v>
      </c>
      <c r="AT629" s="1">
        <v>5047</v>
      </c>
      <c r="AU629" s="1">
        <v>5584</v>
      </c>
      <c r="AV629" s="1">
        <v>5458</v>
      </c>
      <c r="AW629">
        <v>114.95</v>
      </c>
      <c r="AX629">
        <v>0</v>
      </c>
      <c r="AY629">
        <v>0</v>
      </c>
      <c r="AZ629">
        <v>0</v>
      </c>
      <c r="BA629">
        <v>561.41999999999996</v>
      </c>
      <c r="BB629" s="1">
        <v>6441</v>
      </c>
      <c r="BC629" s="1">
        <v>6286</v>
      </c>
      <c r="BD629" s="1">
        <v>5165</v>
      </c>
      <c r="BE629" s="1">
        <v>5047</v>
      </c>
      <c r="BF629">
        <v>23.04</v>
      </c>
      <c r="BH629" s="1">
        <v>15904</v>
      </c>
      <c r="BI629" s="1">
        <v>15856</v>
      </c>
      <c r="BJ629">
        <v>800.44</v>
      </c>
      <c r="BK629">
        <v>936.53</v>
      </c>
      <c r="BL629" s="1">
        <v>11634</v>
      </c>
      <c r="BM629" s="1">
        <v>9473</v>
      </c>
      <c r="BN629" s="1">
        <v>3719</v>
      </c>
      <c r="BO629" s="1">
        <v>3055</v>
      </c>
      <c r="BP629" s="1">
        <v>3832</v>
      </c>
      <c r="BQ629" s="1">
        <v>3152</v>
      </c>
      <c r="BR629">
        <v>46.81</v>
      </c>
      <c r="BS629">
        <v>41.62</v>
      </c>
      <c r="BT629">
        <v>380.66</v>
      </c>
      <c r="BU629">
        <v>380.66</v>
      </c>
      <c r="BV629">
        <v>399.82</v>
      </c>
      <c r="BW629" s="1">
        <v>3558</v>
      </c>
      <c r="BX629" s="1">
        <v>2897</v>
      </c>
      <c r="BY629" s="1">
        <v>4076</v>
      </c>
      <c r="BZ629" s="1">
        <v>3410</v>
      </c>
      <c r="CA629">
        <v>0</v>
      </c>
      <c r="CB629">
        <v>0</v>
      </c>
      <c r="CC629">
        <v>0</v>
      </c>
      <c r="CD629">
        <v>0</v>
      </c>
      <c r="CF629" s="1">
        <v>11634</v>
      </c>
      <c r="CG629" s="1">
        <v>9473</v>
      </c>
      <c r="CH629">
        <v>79.290000000000006</v>
      </c>
      <c r="CI629" s="2">
        <v>5631232.1200000001</v>
      </c>
      <c r="CJ629" s="2">
        <v>3815393.02</v>
      </c>
      <c r="CK629" s="2">
        <v>1815839.1</v>
      </c>
      <c r="CL629" s="2">
        <v>147763.16</v>
      </c>
      <c r="CM629" s="2">
        <v>5778995.2800000003</v>
      </c>
      <c r="CN629" s="2">
        <v>5763855.0800000001</v>
      </c>
      <c r="CO629">
        <v>0</v>
      </c>
      <c r="CP629" s="2">
        <v>977702.22</v>
      </c>
      <c r="CQ629" s="2">
        <v>881274.53</v>
      </c>
      <c r="CR629" s="2">
        <v>1484420.17</v>
      </c>
      <c r="CS629" s="2">
        <v>137387.94</v>
      </c>
      <c r="CT629" s="2">
        <v>714151.53</v>
      </c>
      <c r="CU629" s="2">
        <v>951170.72</v>
      </c>
      <c r="CV629" s="2">
        <v>3801300.69</v>
      </c>
      <c r="CW629" s="2">
        <v>418574.13</v>
      </c>
      <c r="CX629" s="2">
        <v>5512548.1200000001</v>
      </c>
      <c r="CY629">
        <v>0</v>
      </c>
      <c r="CZ629" s="2">
        <v>596983.79</v>
      </c>
      <c r="DA629">
        <v>0</v>
      </c>
      <c r="DB629" s="2">
        <v>415302.96</v>
      </c>
      <c r="DC629" s="2">
        <v>146349.76000000001</v>
      </c>
      <c r="DD629" s="2">
        <v>272355.8</v>
      </c>
      <c r="DE629" s="2">
        <v>1689237.66</v>
      </c>
      <c r="DF629" s="2">
        <v>2203.06</v>
      </c>
      <c r="DG629">
        <v>4</v>
      </c>
      <c r="DH629">
        <v>6</v>
      </c>
      <c r="DI629" s="2">
        <v>98867.37</v>
      </c>
      <c r="DJ629" s="2">
        <v>549339.75</v>
      </c>
      <c r="DK629" s="2">
        <v>1963796.52</v>
      </c>
      <c r="DL629">
        <v>0</v>
      </c>
      <c r="DM629">
        <v>0</v>
      </c>
      <c r="DN629" s="2">
        <v>1963796.52</v>
      </c>
      <c r="DO629" s="2">
        <v>569669.71</v>
      </c>
      <c r="DP629" s="2">
        <v>327397.88</v>
      </c>
      <c r="DQ629" s="2">
        <v>91176.25</v>
      </c>
      <c r="DR629" s="2">
        <v>988243.84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 t="s">
        <v>244</v>
      </c>
      <c r="EL629">
        <v>0</v>
      </c>
      <c r="EM629">
        <v>0</v>
      </c>
      <c r="EO629" s="1">
        <v>1108</v>
      </c>
      <c r="EP629">
        <v>0</v>
      </c>
      <c r="EQ629" s="1">
        <v>1098</v>
      </c>
      <c r="ER629">
        <v>2</v>
      </c>
      <c r="ES629">
        <v>0</v>
      </c>
      <c r="EV629" s="1">
        <v>1098</v>
      </c>
      <c r="EW629" s="1">
        <v>1108</v>
      </c>
      <c r="EX629">
        <v>14</v>
      </c>
      <c r="EZ629" s="1">
        <v>5984</v>
      </c>
      <c r="FA629" s="1">
        <v>5870</v>
      </c>
      <c r="FB629" s="2">
        <v>4235.3900000000003</v>
      </c>
      <c r="FC629" s="1">
        <v>1109</v>
      </c>
      <c r="FD629">
        <v>0</v>
      </c>
      <c r="FE629" s="1">
        <v>1109</v>
      </c>
      <c r="FF629">
        <v>1.03</v>
      </c>
      <c r="FG629" s="2">
        <v>1802.6</v>
      </c>
      <c r="FH629">
        <v>5.17</v>
      </c>
      <c r="FI629">
        <v>5.29</v>
      </c>
      <c r="FJ629">
        <v>5.73</v>
      </c>
      <c r="FK629">
        <v>4.54</v>
      </c>
      <c r="FL629">
        <v>44.18</v>
      </c>
      <c r="FM629" s="2">
        <v>296884.03000000003</v>
      </c>
      <c r="FN629">
        <v>100</v>
      </c>
      <c r="FO629">
        <v>80.900000000000006</v>
      </c>
      <c r="FP629">
        <v>100</v>
      </c>
      <c r="FQ629">
        <v>102.15</v>
      </c>
      <c r="FR629">
        <v>14.39</v>
      </c>
      <c r="FS629">
        <v>9.49</v>
      </c>
      <c r="FT629">
        <v>60.53</v>
      </c>
      <c r="FU629">
        <v>100</v>
      </c>
      <c r="FV629">
        <v>10.050000000000001</v>
      </c>
      <c r="FW629">
        <v>8.1999999999999993</v>
      </c>
      <c r="FX629" s="2">
        <v>1098.6300000000001</v>
      </c>
      <c r="FY629">
        <v>11.86</v>
      </c>
      <c r="FZ629">
        <v>11.81</v>
      </c>
      <c r="GA629">
        <v>103.2</v>
      </c>
      <c r="GB629">
        <v>100</v>
      </c>
      <c r="GC629">
        <v>73.150000000000006</v>
      </c>
      <c r="GD629">
        <v>12.08</v>
      </c>
      <c r="GE629">
        <v>3.57</v>
      </c>
      <c r="GF629">
        <v>421.76</v>
      </c>
      <c r="GG629">
        <v>85.61</v>
      </c>
      <c r="GH629">
        <v>0.26</v>
      </c>
      <c r="GI629">
        <v>67.5</v>
      </c>
      <c r="GJ629">
        <v>26.36</v>
      </c>
      <c r="GK629">
        <v>43.25</v>
      </c>
      <c r="GL629">
        <v>17.55</v>
      </c>
      <c r="GM629">
        <v>1.76</v>
      </c>
      <c r="GN629">
        <v>39.049999999999997</v>
      </c>
      <c r="GO629">
        <v>64.069999999999993</v>
      </c>
      <c r="GP629">
        <v>18.79</v>
      </c>
      <c r="GQ629">
        <v>3.61</v>
      </c>
      <c r="GR629">
        <v>2.6</v>
      </c>
      <c r="GS629">
        <v>66.02</v>
      </c>
      <c r="GT629">
        <v>31.42</v>
      </c>
      <c r="GU629">
        <v>2.56</v>
      </c>
      <c r="GV629">
        <v>92.48</v>
      </c>
      <c r="GW629">
        <v>100</v>
      </c>
      <c r="GX629">
        <v>0.93</v>
      </c>
      <c r="GY629">
        <v>60.53</v>
      </c>
      <c r="GZ629">
        <v>73.150000000000006</v>
      </c>
      <c r="HA629">
        <v>0.56999999999999995</v>
      </c>
      <c r="HB629">
        <v>19.100000000000001</v>
      </c>
      <c r="HC629">
        <v>5.39</v>
      </c>
      <c r="HD629">
        <v>75.86</v>
      </c>
      <c r="HE629">
        <v>80.900000000000006</v>
      </c>
      <c r="HF629">
        <v>9.49</v>
      </c>
      <c r="HG629">
        <v>60.91</v>
      </c>
      <c r="HH629">
        <v>87.12</v>
      </c>
      <c r="HI629">
        <v>60.02</v>
      </c>
      <c r="HJ629">
        <v>100</v>
      </c>
      <c r="HK629">
        <v>1.17</v>
      </c>
      <c r="HL629">
        <v>0.21</v>
      </c>
      <c r="HM629">
        <v>0.7</v>
      </c>
      <c r="HR629">
        <v>0</v>
      </c>
      <c r="HS629">
        <v>0.18</v>
      </c>
      <c r="HU629">
        <v>100</v>
      </c>
      <c r="HV629">
        <v>100</v>
      </c>
      <c r="HW629">
        <v>0</v>
      </c>
      <c r="HX629">
        <v>0.72</v>
      </c>
      <c r="HY629">
        <v>0</v>
      </c>
      <c r="HZ629">
        <v>100</v>
      </c>
      <c r="IA629">
        <v>116.77</v>
      </c>
      <c r="IB629" s="2">
        <v>1066.57</v>
      </c>
    </row>
    <row r="630" spans="1:236" hidden="1" x14ac:dyDescent="0.25">
      <c r="A630">
        <v>412635</v>
      </c>
      <c r="B630" t="str">
        <f>VLOOKUP(A630,cods!$A$1:$C$345,3,FALSE)</f>
        <v>Oeste Paranaense</v>
      </c>
      <c r="C630" t="s">
        <v>561</v>
      </c>
      <c r="D630" t="s">
        <v>236</v>
      </c>
      <c r="E630">
        <v>2021</v>
      </c>
      <c r="F630">
        <v>41069000</v>
      </c>
      <c r="G630" t="s">
        <v>237</v>
      </c>
      <c r="H630" t="s">
        <v>238</v>
      </c>
      <c r="I630" t="s">
        <v>239</v>
      </c>
      <c r="J630" t="s">
        <v>240</v>
      </c>
      <c r="K630" t="s">
        <v>241</v>
      </c>
      <c r="L630">
        <v>1</v>
      </c>
      <c r="O630">
        <v>1</v>
      </c>
      <c r="Q630">
        <v>0</v>
      </c>
      <c r="V630" s="1">
        <v>2032</v>
      </c>
      <c r="W630" s="1">
        <v>2032</v>
      </c>
      <c r="X630" t="s">
        <v>247</v>
      </c>
      <c r="Y630" t="s">
        <v>243</v>
      </c>
      <c r="AA630" s="1">
        <v>4460</v>
      </c>
      <c r="AB630" s="1">
        <v>2267</v>
      </c>
      <c r="AC630" s="1">
        <v>3947</v>
      </c>
      <c r="AD630" s="1">
        <v>3820</v>
      </c>
      <c r="AE630" s="1">
        <v>1435</v>
      </c>
      <c r="AF630" s="1">
        <v>1383</v>
      </c>
      <c r="AG630" s="1">
        <v>1512</v>
      </c>
      <c r="AH630" s="1">
        <v>1460</v>
      </c>
      <c r="AI630" s="1">
        <v>1435</v>
      </c>
      <c r="AJ630" s="1">
        <v>1383</v>
      </c>
      <c r="AK630">
        <v>36.29</v>
      </c>
      <c r="AL630">
        <v>35.119999999999997</v>
      </c>
      <c r="AM630">
        <v>269.41000000000003</v>
      </c>
      <c r="AN630">
        <v>0</v>
      </c>
      <c r="AO630">
        <v>174.55</v>
      </c>
      <c r="AP630">
        <v>174.55</v>
      </c>
      <c r="AQ630">
        <v>184.76</v>
      </c>
      <c r="AR630">
        <v>269.41000000000003</v>
      </c>
      <c r="AS630" s="1">
        <v>1366</v>
      </c>
      <c r="AT630" s="1">
        <v>1322</v>
      </c>
      <c r="AU630" s="1">
        <v>1512</v>
      </c>
      <c r="AV630" s="1">
        <v>1460</v>
      </c>
      <c r="AW630">
        <v>269.41000000000003</v>
      </c>
      <c r="AX630">
        <v>0</v>
      </c>
      <c r="AY630">
        <v>0</v>
      </c>
      <c r="AZ630">
        <v>0</v>
      </c>
      <c r="BA630">
        <v>148.15</v>
      </c>
      <c r="BB630" s="1">
        <v>1497</v>
      </c>
      <c r="BC630" s="1">
        <v>1486</v>
      </c>
      <c r="BD630" s="1">
        <v>1366</v>
      </c>
      <c r="BE630" s="1">
        <v>1322</v>
      </c>
      <c r="BF630">
        <v>0.92</v>
      </c>
      <c r="BH630" s="1">
        <v>2267</v>
      </c>
      <c r="BI630" s="1">
        <v>2276</v>
      </c>
      <c r="BJ630">
        <v>269.41000000000003</v>
      </c>
      <c r="BK630">
        <v>200.94</v>
      </c>
      <c r="CI630" s="2">
        <v>1191282.01</v>
      </c>
      <c r="CJ630" s="2">
        <v>1191282.01</v>
      </c>
      <c r="CL630" s="2">
        <v>34916.300000000003</v>
      </c>
      <c r="CM630" s="2">
        <v>1226198.31</v>
      </c>
      <c r="CN630" s="2">
        <v>1194214.17</v>
      </c>
      <c r="CO630">
        <v>0</v>
      </c>
      <c r="CP630" s="2">
        <v>245246.62</v>
      </c>
      <c r="CQ630" s="2">
        <v>188281.22</v>
      </c>
      <c r="CR630" s="2">
        <v>106699.2</v>
      </c>
      <c r="CS630">
        <v>0</v>
      </c>
      <c r="CT630" s="2">
        <v>180405.52</v>
      </c>
      <c r="CU630" s="2">
        <v>98137.19</v>
      </c>
      <c r="CV630" s="2">
        <v>489032</v>
      </c>
      <c r="CW630" s="2">
        <v>25613.42</v>
      </c>
      <c r="CX630" s="2">
        <v>818964.3</v>
      </c>
      <c r="CY630">
        <v>0</v>
      </c>
      <c r="CZ630" s="2">
        <v>64283.74</v>
      </c>
      <c r="DA630">
        <v>0</v>
      </c>
      <c r="DB630" s="2">
        <v>87792.54</v>
      </c>
      <c r="DC630" s="2">
        <v>157258.04</v>
      </c>
      <c r="DD630" s="2">
        <v>996771.43</v>
      </c>
      <c r="DG630">
        <v>0</v>
      </c>
      <c r="DH630">
        <v>0</v>
      </c>
      <c r="DI630" s="2">
        <v>15997.55</v>
      </c>
      <c r="DJ630" s="2">
        <v>82777.100000000006</v>
      </c>
      <c r="DK630" s="2">
        <v>996771.43</v>
      </c>
      <c r="DO630" s="2">
        <v>16125.98</v>
      </c>
      <c r="DP630" s="2">
        <v>18696.03</v>
      </c>
      <c r="DQ630" s="2">
        <v>6917.39</v>
      </c>
      <c r="DR630" s="2">
        <v>41739.4</v>
      </c>
      <c r="DU630">
        <v>0</v>
      </c>
      <c r="EK630" t="s">
        <v>244</v>
      </c>
      <c r="EL630">
        <v>0</v>
      </c>
      <c r="EM630">
        <v>0</v>
      </c>
      <c r="EO630">
        <v>420</v>
      </c>
      <c r="EP630">
        <v>0</v>
      </c>
      <c r="EQ630">
        <v>384</v>
      </c>
      <c r="ER630">
        <v>0</v>
      </c>
      <c r="EV630">
        <v>384</v>
      </c>
      <c r="EW630">
        <v>420</v>
      </c>
      <c r="EX630">
        <v>2</v>
      </c>
      <c r="EZ630" s="1">
        <v>1678</v>
      </c>
      <c r="FA630" s="1">
        <v>1563</v>
      </c>
      <c r="FB630" s="2">
        <v>119246.77</v>
      </c>
      <c r="FC630">
        <v>348</v>
      </c>
      <c r="FD630">
        <v>0</v>
      </c>
      <c r="FE630">
        <v>348</v>
      </c>
      <c r="FF630">
        <v>1.05</v>
      </c>
      <c r="FH630">
        <v>4.43</v>
      </c>
      <c r="FI630">
        <v>6.45</v>
      </c>
      <c r="FJ630">
        <v>6.45</v>
      </c>
      <c r="FL630">
        <v>25.01</v>
      </c>
      <c r="FN630">
        <v>100</v>
      </c>
      <c r="FO630">
        <v>65.010000000000005</v>
      </c>
      <c r="FP630">
        <v>100</v>
      </c>
      <c r="FQ630">
        <v>145.46</v>
      </c>
      <c r="FR630">
        <v>31.19</v>
      </c>
      <c r="FS630">
        <v>9.7899999999999991</v>
      </c>
      <c r="FV630">
        <v>10.36</v>
      </c>
      <c r="FY630">
        <v>23.94</v>
      </c>
      <c r="GA630">
        <v>123.14</v>
      </c>
      <c r="GB630">
        <v>100</v>
      </c>
      <c r="GD630">
        <v>15.11</v>
      </c>
      <c r="GE630">
        <v>2.65</v>
      </c>
      <c r="GF630">
        <v>329.09</v>
      </c>
      <c r="GG630">
        <v>68.81</v>
      </c>
      <c r="GH630">
        <v>2.61</v>
      </c>
      <c r="GI630">
        <v>41.05</v>
      </c>
      <c r="GJ630">
        <v>8.9600000000000009</v>
      </c>
      <c r="GK630">
        <v>17.190000000000001</v>
      </c>
      <c r="GL630">
        <v>3.5</v>
      </c>
      <c r="GM630">
        <v>1.34</v>
      </c>
      <c r="GN630">
        <v>21.82</v>
      </c>
      <c r="GO630">
        <v>41.89</v>
      </c>
      <c r="GP630">
        <v>36.89</v>
      </c>
      <c r="GQ630">
        <v>0</v>
      </c>
      <c r="GR630">
        <v>3.27</v>
      </c>
      <c r="GS630">
        <v>97.15</v>
      </c>
      <c r="GU630">
        <v>2.85</v>
      </c>
      <c r="GV630">
        <v>90.44</v>
      </c>
      <c r="GW630">
        <v>100</v>
      </c>
      <c r="HB630">
        <v>34.99</v>
      </c>
      <c r="HC630">
        <v>7.21</v>
      </c>
      <c r="HD630">
        <v>182.66</v>
      </c>
      <c r="HE630">
        <v>65.010000000000005</v>
      </c>
      <c r="HF630">
        <v>9.7899999999999991</v>
      </c>
      <c r="HG630">
        <v>72</v>
      </c>
      <c r="HH630">
        <v>88.5</v>
      </c>
      <c r="HJ630">
        <v>100</v>
      </c>
      <c r="HK630">
        <v>0.75</v>
      </c>
      <c r="HM630">
        <v>0.9</v>
      </c>
      <c r="HR630">
        <v>0</v>
      </c>
      <c r="HS630">
        <v>0</v>
      </c>
      <c r="HU630">
        <v>100</v>
      </c>
      <c r="HV630">
        <v>100</v>
      </c>
      <c r="HX630">
        <v>76.290000000000006</v>
      </c>
      <c r="HY630">
        <v>0</v>
      </c>
      <c r="HZ630">
        <v>100</v>
      </c>
      <c r="IA630">
        <v>173.57</v>
      </c>
    </row>
    <row r="631" spans="1:236" hidden="1" x14ac:dyDescent="0.25">
      <c r="A631">
        <v>412635</v>
      </c>
      <c r="B631" t="str">
        <f>VLOOKUP(A631,cods!$A$1:$C$345,3,FALSE)</f>
        <v>Oeste Paranaense</v>
      </c>
      <c r="C631" t="s">
        <v>561</v>
      </c>
      <c r="D631" t="s">
        <v>236</v>
      </c>
      <c r="E631">
        <v>2020</v>
      </c>
      <c r="F631">
        <v>41069000</v>
      </c>
      <c r="G631" t="s">
        <v>237</v>
      </c>
      <c r="H631" t="s">
        <v>238</v>
      </c>
      <c r="I631" t="s">
        <v>239</v>
      </c>
      <c r="J631" t="s">
        <v>240</v>
      </c>
      <c r="K631" t="s">
        <v>241</v>
      </c>
      <c r="L631">
        <v>1</v>
      </c>
      <c r="O631">
        <v>1</v>
      </c>
      <c r="Q631">
        <v>0</v>
      </c>
      <c r="V631" s="1">
        <v>2032</v>
      </c>
      <c r="W631" s="1">
        <v>2032</v>
      </c>
      <c r="X631" t="s">
        <v>247</v>
      </c>
      <c r="Y631" t="s">
        <v>243</v>
      </c>
      <c r="AA631" s="1">
        <v>4477</v>
      </c>
      <c r="AB631" s="1">
        <v>2276</v>
      </c>
      <c r="AC631" s="1">
        <v>3820</v>
      </c>
      <c r="AD631" s="1">
        <v>3707</v>
      </c>
      <c r="AE631" s="1">
        <v>1383</v>
      </c>
      <c r="AF631" s="1">
        <v>1337</v>
      </c>
      <c r="AG631" s="1">
        <v>1460</v>
      </c>
      <c r="AH631" s="1">
        <v>1418</v>
      </c>
      <c r="AI631" s="1">
        <v>1383</v>
      </c>
      <c r="AJ631" s="1">
        <v>1337</v>
      </c>
      <c r="AK631">
        <v>35.119999999999997</v>
      </c>
      <c r="AL631">
        <v>34.93</v>
      </c>
      <c r="AM631">
        <v>272.58999999999997</v>
      </c>
      <c r="AN631">
        <v>0</v>
      </c>
      <c r="AO631">
        <v>175.8</v>
      </c>
      <c r="AP631">
        <v>180.46</v>
      </c>
      <c r="AQ631">
        <v>189.26</v>
      </c>
      <c r="AR631">
        <v>272.58999999999997</v>
      </c>
      <c r="AS631" s="1">
        <v>1322</v>
      </c>
      <c r="AT631" s="1">
        <v>1283</v>
      </c>
      <c r="AU631" s="1">
        <v>1460</v>
      </c>
      <c r="AV631" s="1">
        <v>1418</v>
      </c>
      <c r="AW631">
        <v>272.58999999999997</v>
      </c>
      <c r="AX631">
        <v>0</v>
      </c>
      <c r="AY631">
        <v>0</v>
      </c>
      <c r="AZ631">
        <v>4.66</v>
      </c>
      <c r="BA631">
        <v>152.03</v>
      </c>
      <c r="BB631" s="1">
        <v>1486</v>
      </c>
      <c r="BC631" s="1">
        <v>1440</v>
      </c>
      <c r="BD631" s="1">
        <v>1322</v>
      </c>
      <c r="BE631" s="1">
        <v>1283</v>
      </c>
      <c r="BF631">
        <v>0.78</v>
      </c>
      <c r="BH631" s="1">
        <v>2276</v>
      </c>
      <c r="BI631" s="1">
        <v>2285</v>
      </c>
      <c r="BJ631">
        <v>272.58999999999997</v>
      </c>
      <c r="BK631">
        <v>206.35</v>
      </c>
      <c r="CI631" s="2">
        <v>1086054.18</v>
      </c>
      <c r="CJ631" s="2">
        <v>1086054.18</v>
      </c>
      <c r="CL631" s="2">
        <v>27792.73</v>
      </c>
      <c r="CM631" s="2">
        <v>1113846.9099999999</v>
      </c>
      <c r="CN631" s="2">
        <v>1122813.54</v>
      </c>
      <c r="CO631">
        <v>0</v>
      </c>
      <c r="CP631" s="2">
        <v>188281.22</v>
      </c>
      <c r="CQ631" s="2">
        <v>180356.28</v>
      </c>
      <c r="CR631" s="2">
        <v>120214.54</v>
      </c>
      <c r="CS631">
        <v>0</v>
      </c>
      <c r="CT631" s="2">
        <v>150784.06</v>
      </c>
      <c r="CU631" s="2">
        <v>88656.02</v>
      </c>
      <c r="CV631" s="2">
        <v>439650.8</v>
      </c>
      <c r="CW631" s="2">
        <v>17552.240000000002</v>
      </c>
      <c r="CX631" s="2">
        <v>723203.3</v>
      </c>
      <c r="CY631">
        <v>0</v>
      </c>
      <c r="CZ631" s="2">
        <v>59444.28</v>
      </c>
      <c r="DA631">
        <v>0</v>
      </c>
      <c r="DB631" s="2">
        <v>79996.179999999993</v>
      </c>
      <c r="DC631" s="2">
        <v>150082.79999999999</v>
      </c>
      <c r="DD631" s="2">
        <v>93225.04</v>
      </c>
      <c r="DE631">
        <v>0</v>
      </c>
      <c r="DF631">
        <v>0</v>
      </c>
      <c r="DG631">
        <v>0</v>
      </c>
      <c r="DH631">
        <v>0</v>
      </c>
      <c r="DI631">
        <v>0</v>
      </c>
      <c r="DJ631" s="2">
        <v>56473.18</v>
      </c>
      <c r="DK631" s="2">
        <v>93225.04</v>
      </c>
      <c r="DL631">
        <v>0</v>
      </c>
      <c r="DM631">
        <v>0</v>
      </c>
      <c r="DN631" s="2">
        <v>93225.04</v>
      </c>
      <c r="DO631" s="2">
        <v>15342.63</v>
      </c>
      <c r="DP631" s="2">
        <v>14818.24</v>
      </c>
      <c r="DQ631" s="2">
        <v>2734</v>
      </c>
      <c r="DR631" s="2">
        <v>32894.870000000003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 t="s">
        <v>244</v>
      </c>
      <c r="EL631">
        <v>0</v>
      </c>
      <c r="EM631">
        <v>0</v>
      </c>
      <c r="EO631">
        <v>453</v>
      </c>
      <c r="EP631">
        <v>0</v>
      </c>
      <c r="EQ631">
        <v>453</v>
      </c>
      <c r="ER631">
        <v>0</v>
      </c>
      <c r="EV631">
        <v>453</v>
      </c>
      <c r="EW631">
        <v>453</v>
      </c>
      <c r="EX631">
        <v>3</v>
      </c>
      <c r="EZ631" s="1">
        <v>1074</v>
      </c>
      <c r="FA631" s="1">
        <v>1028</v>
      </c>
      <c r="FB631" s="2">
        <v>1117.5899999999999</v>
      </c>
      <c r="FC631">
        <v>501</v>
      </c>
      <c r="FD631">
        <v>0</v>
      </c>
      <c r="FE631">
        <v>501</v>
      </c>
      <c r="FF631">
        <v>1.06</v>
      </c>
      <c r="FH631">
        <v>3.82</v>
      </c>
      <c r="FI631">
        <v>5.74</v>
      </c>
      <c r="FJ631">
        <v>5.88</v>
      </c>
      <c r="FL631">
        <v>28.88</v>
      </c>
      <c r="FN631">
        <v>100</v>
      </c>
      <c r="FO631">
        <v>65.81</v>
      </c>
      <c r="FP631">
        <v>100</v>
      </c>
      <c r="FQ631">
        <v>150.16999999999999</v>
      </c>
      <c r="FR631">
        <v>30.37</v>
      </c>
      <c r="FS631">
        <v>10.18</v>
      </c>
      <c r="FV631">
        <v>10.69</v>
      </c>
      <c r="FY631">
        <v>23.94</v>
      </c>
      <c r="GA631">
        <v>127.98</v>
      </c>
      <c r="GB631">
        <v>100</v>
      </c>
      <c r="GD631">
        <v>15.52</v>
      </c>
      <c r="GE631">
        <v>2.3199999999999998</v>
      </c>
      <c r="GF631">
        <v>305.52999999999997</v>
      </c>
      <c r="GG631">
        <v>69.63</v>
      </c>
      <c r="GH631">
        <v>-0.81</v>
      </c>
      <c r="GI631">
        <v>40.479999999999997</v>
      </c>
      <c r="GJ631">
        <v>11.07</v>
      </c>
      <c r="GK631">
        <v>19.23</v>
      </c>
      <c r="GL631">
        <v>3.03</v>
      </c>
      <c r="GM631">
        <v>0</v>
      </c>
      <c r="GN631">
        <v>27.34</v>
      </c>
      <c r="GO631">
        <v>47.51</v>
      </c>
      <c r="GP631">
        <v>34.299999999999997</v>
      </c>
      <c r="GQ631">
        <v>0</v>
      </c>
      <c r="GR631">
        <v>0</v>
      </c>
      <c r="GS631">
        <v>97.5</v>
      </c>
      <c r="GU631">
        <v>2.5</v>
      </c>
      <c r="GV631">
        <v>90.51</v>
      </c>
      <c r="GW631">
        <v>100</v>
      </c>
      <c r="HB631">
        <v>33.61</v>
      </c>
      <c r="HC631">
        <v>7.15</v>
      </c>
      <c r="HD631">
        <v>184.02</v>
      </c>
      <c r="HE631">
        <v>66.39</v>
      </c>
      <c r="HF631">
        <v>10.18</v>
      </c>
      <c r="HG631">
        <v>60.85</v>
      </c>
      <c r="HH631">
        <v>85.32</v>
      </c>
      <c r="HJ631">
        <v>100</v>
      </c>
      <c r="HK631">
        <v>0.76</v>
      </c>
      <c r="HM631">
        <v>0.73</v>
      </c>
      <c r="HR631">
        <v>0</v>
      </c>
      <c r="HS631">
        <v>0</v>
      </c>
      <c r="HU631">
        <v>100</v>
      </c>
      <c r="HV631">
        <v>100</v>
      </c>
      <c r="HX631">
        <v>1.0900000000000001</v>
      </c>
      <c r="HY631">
        <v>0</v>
      </c>
      <c r="HZ631">
        <v>100</v>
      </c>
      <c r="IA631">
        <v>180.33</v>
      </c>
    </row>
    <row r="632" spans="1:236" x14ac:dyDescent="0.25">
      <c r="A632">
        <v>412660</v>
      </c>
      <c r="B632" t="str">
        <f>VLOOKUP(A632,cods!$A$1:$C$345,3,FALSE)</f>
        <v>Norte Pioneiro Paranaense</v>
      </c>
      <c r="C632" t="s">
        <v>562</v>
      </c>
      <c r="D632" t="s">
        <v>236</v>
      </c>
      <c r="E632">
        <v>2021</v>
      </c>
      <c r="F632">
        <v>41069000</v>
      </c>
      <c r="G632" t="s">
        <v>237</v>
      </c>
      <c r="H632" t="s">
        <v>238</v>
      </c>
      <c r="I632" t="s">
        <v>239</v>
      </c>
      <c r="J632" t="s">
        <v>246</v>
      </c>
      <c r="K632" t="s">
        <v>241</v>
      </c>
      <c r="L632">
        <v>1</v>
      </c>
      <c r="O632">
        <v>1</v>
      </c>
      <c r="P632">
        <v>1</v>
      </c>
      <c r="Q632">
        <v>0</v>
      </c>
      <c r="R632">
        <v>0</v>
      </c>
      <c r="S632">
        <v>1</v>
      </c>
      <c r="V632" s="1">
        <v>2037</v>
      </c>
      <c r="W632" s="1">
        <v>2037</v>
      </c>
      <c r="X632" t="s">
        <v>247</v>
      </c>
      <c r="Y632" t="s">
        <v>247</v>
      </c>
      <c r="AA632" s="1">
        <v>21476</v>
      </c>
      <c r="AB632" s="1">
        <v>15622</v>
      </c>
      <c r="AC632" s="1">
        <v>21473</v>
      </c>
      <c r="AD632" s="1">
        <v>20906</v>
      </c>
      <c r="AE632" s="1">
        <v>7642</v>
      </c>
      <c r="AF632" s="1">
        <v>7375</v>
      </c>
      <c r="AG632" s="1">
        <v>8096</v>
      </c>
      <c r="AH632" s="1">
        <v>7812</v>
      </c>
      <c r="AI632" s="1">
        <v>7642</v>
      </c>
      <c r="AJ632" s="1">
        <v>7375</v>
      </c>
      <c r="AK632">
        <v>104.86</v>
      </c>
      <c r="AL632">
        <v>166.05</v>
      </c>
      <c r="AM632" s="2">
        <v>1062.8599999999999</v>
      </c>
      <c r="AN632">
        <v>977.64</v>
      </c>
      <c r="AO632">
        <v>766.39</v>
      </c>
      <c r="AP632">
        <v>766.89</v>
      </c>
      <c r="AQ632">
        <v>844.92</v>
      </c>
      <c r="AR632" s="2">
        <v>1062.98</v>
      </c>
      <c r="AS632" s="1">
        <v>7320</v>
      </c>
      <c r="AT632" s="1">
        <v>7063</v>
      </c>
      <c r="AU632" s="1">
        <v>8096</v>
      </c>
      <c r="AV632" s="1">
        <v>7812</v>
      </c>
      <c r="AW632">
        <v>85.22</v>
      </c>
      <c r="AX632">
        <v>0</v>
      </c>
      <c r="AY632">
        <v>0.12</v>
      </c>
      <c r="AZ632">
        <v>0.5</v>
      </c>
      <c r="BA632">
        <v>671.4</v>
      </c>
      <c r="BB632" s="1">
        <v>8422</v>
      </c>
      <c r="BC632" s="1">
        <v>8165</v>
      </c>
      <c r="BD632" s="1">
        <v>7320</v>
      </c>
      <c r="BE632" s="1">
        <v>7063</v>
      </c>
      <c r="BF632">
        <v>0.97</v>
      </c>
      <c r="BH632" s="1">
        <v>15622</v>
      </c>
      <c r="BI632" s="1">
        <v>15457</v>
      </c>
      <c r="BJ632" s="2">
        <v>1062.8599999999999</v>
      </c>
      <c r="BK632" s="2">
        <v>1535.74</v>
      </c>
      <c r="BL632" s="1">
        <v>17206</v>
      </c>
      <c r="BM632" s="1">
        <v>16336</v>
      </c>
      <c r="BN632" s="1">
        <v>6057</v>
      </c>
      <c r="BO632" s="1">
        <v>5746</v>
      </c>
      <c r="BP632" s="1">
        <v>6467</v>
      </c>
      <c r="BQ632" s="1">
        <v>6138</v>
      </c>
      <c r="BR632">
        <v>60.36</v>
      </c>
      <c r="BS632">
        <v>78.66</v>
      </c>
      <c r="BT632">
        <v>592.12</v>
      </c>
      <c r="BU632">
        <v>592.12</v>
      </c>
      <c r="BV632">
        <v>655.75</v>
      </c>
      <c r="BW632" s="1">
        <v>5813</v>
      </c>
      <c r="BX632" s="1">
        <v>5519</v>
      </c>
      <c r="BY632" s="1">
        <v>6755</v>
      </c>
      <c r="BZ632" s="1">
        <v>6267</v>
      </c>
      <c r="CA632">
        <v>0</v>
      </c>
      <c r="CB632">
        <v>0</v>
      </c>
      <c r="CC632">
        <v>0</v>
      </c>
      <c r="CD632">
        <v>0</v>
      </c>
      <c r="CF632" s="1">
        <v>15622</v>
      </c>
      <c r="CG632" s="1">
        <v>15457</v>
      </c>
      <c r="CH632">
        <v>144.97</v>
      </c>
      <c r="CI632" s="2">
        <v>8636937.1799999997</v>
      </c>
      <c r="CJ632" s="2">
        <v>5478360.5999999996</v>
      </c>
      <c r="CK632" s="2">
        <v>3158576.58</v>
      </c>
      <c r="CL632" s="2">
        <v>270440.71999999997</v>
      </c>
      <c r="CM632" s="2">
        <v>8907377.9000000004</v>
      </c>
      <c r="CN632" s="2">
        <v>8800949.8399999999</v>
      </c>
      <c r="CO632">
        <v>0</v>
      </c>
      <c r="CP632" s="2">
        <v>1978366.19</v>
      </c>
      <c r="CQ632" s="2">
        <v>1441266.62</v>
      </c>
      <c r="CR632" s="2">
        <v>2210130.09</v>
      </c>
      <c r="CS632" s="2">
        <v>327260.49</v>
      </c>
      <c r="CT632" s="2">
        <v>1358794.61</v>
      </c>
      <c r="CU632" s="2">
        <v>750005.11</v>
      </c>
      <c r="CV632" s="2">
        <v>5441895.4199999999</v>
      </c>
      <c r="CW632" s="2">
        <v>422441.15</v>
      </c>
      <c r="CX632" s="2">
        <v>8089408.1799999997</v>
      </c>
      <c r="CY632">
        <v>0</v>
      </c>
      <c r="CZ632" s="2">
        <v>901329.13</v>
      </c>
      <c r="DA632">
        <v>0</v>
      </c>
      <c r="DB632" s="2">
        <v>651902.82999999996</v>
      </c>
      <c r="DC632" s="2">
        <v>460046.1</v>
      </c>
      <c r="DD632" s="2">
        <v>251382.08</v>
      </c>
      <c r="DE632" s="2">
        <v>185753.34</v>
      </c>
      <c r="DF632" s="2">
        <v>14424.43</v>
      </c>
      <c r="DG632">
        <v>11</v>
      </c>
      <c r="DH632">
        <v>10</v>
      </c>
      <c r="DI632" s="2">
        <v>143802.29</v>
      </c>
      <c r="DJ632" s="2">
        <v>863696.38</v>
      </c>
      <c r="DK632" s="2">
        <v>192321.49</v>
      </c>
      <c r="DL632" s="2">
        <v>28937.31</v>
      </c>
      <c r="DM632" s="2">
        <v>230301.05</v>
      </c>
      <c r="DN632" s="2">
        <v>451559.85</v>
      </c>
      <c r="DO632" s="2">
        <v>99997.35</v>
      </c>
      <c r="DP632" s="2">
        <v>339884.96</v>
      </c>
      <c r="DQ632" s="2">
        <v>82556.19</v>
      </c>
      <c r="DR632" s="2">
        <v>522438.5</v>
      </c>
      <c r="DS632">
        <v>0</v>
      </c>
      <c r="DT632">
        <v>0</v>
      </c>
      <c r="DU632">
        <v>0</v>
      </c>
      <c r="EK632" t="s">
        <v>244</v>
      </c>
      <c r="EL632">
        <v>0</v>
      </c>
      <c r="EM632">
        <v>0</v>
      </c>
      <c r="EO632">
        <v>654</v>
      </c>
      <c r="EP632">
        <v>6</v>
      </c>
      <c r="EQ632">
        <v>642</v>
      </c>
      <c r="ER632">
        <v>1</v>
      </c>
      <c r="ES632">
        <v>3</v>
      </c>
      <c r="EV632">
        <v>642</v>
      </c>
      <c r="EW632">
        <v>654</v>
      </c>
      <c r="EX632">
        <v>8</v>
      </c>
      <c r="EZ632" s="1">
        <v>9754</v>
      </c>
      <c r="FA632" s="1">
        <v>8242</v>
      </c>
      <c r="FB632" s="2">
        <v>592887.88</v>
      </c>
      <c r="FC632">
        <v>644</v>
      </c>
      <c r="FD632">
        <v>0</v>
      </c>
      <c r="FE632">
        <v>644</v>
      </c>
      <c r="FF632">
        <v>1.06</v>
      </c>
      <c r="FG632" s="2">
        <v>1357.76</v>
      </c>
      <c r="FH632">
        <v>5.39</v>
      </c>
      <c r="FI632">
        <v>5.76</v>
      </c>
      <c r="FJ632">
        <v>6.49</v>
      </c>
      <c r="FK632">
        <v>4.82</v>
      </c>
      <c r="FL632">
        <v>36.590000000000003</v>
      </c>
      <c r="FM632" s="2">
        <v>210488.58</v>
      </c>
      <c r="FN632">
        <v>100</v>
      </c>
      <c r="FO632">
        <v>72.2</v>
      </c>
      <c r="FP632">
        <v>100</v>
      </c>
      <c r="FQ632">
        <v>106.77</v>
      </c>
      <c r="FR632">
        <v>20.440000000000001</v>
      </c>
      <c r="FS632">
        <v>8.0299999999999994</v>
      </c>
      <c r="FT632">
        <v>77.260000000000005</v>
      </c>
      <c r="FU632">
        <v>100</v>
      </c>
      <c r="FV632">
        <v>8.85</v>
      </c>
      <c r="FW632">
        <v>14.06</v>
      </c>
      <c r="FX632" s="2">
        <v>1013.75</v>
      </c>
      <c r="FY632">
        <v>16.329999999999998</v>
      </c>
      <c r="FZ632">
        <v>10.68</v>
      </c>
      <c r="GA632">
        <v>99.09</v>
      </c>
      <c r="GB632">
        <v>100</v>
      </c>
      <c r="GC632">
        <v>100</v>
      </c>
      <c r="GD632">
        <v>11.13</v>
      </c>
      <c r="GE632">
        <v>3.63</v>
      </c>
      <c r="GF632">
        <v>381.71</v>
      </c>
      <c r="GG632">
        <v>79.56</v>
      </c>
      <c r="GH632">
        <v>1.19</v>
      </c>
      <c r="GI632">
        <v>63.01</v>
      </c>
      <c r="GJ632">
        <v>25.59</v>
      </c>
      <c r="GK632">
        <v>34.270000000000003</v>
      </c>
      <c r="GL632">
        <v>6.05</v>
      </c>
      <c r="GM632">
        <v>1.66</v>
      </c>
      <c r="GN632">
        <v>40.61</v>
      </c>
      <c r="GO632">
        <v>54.4</v>
      </c>
      <c r="GP632">
        <v>24.97</v>
      </c>
      <c r="GQ632">
        <v>6.01</v>
      </c>
      <c r="GR632">
        <v>2.64</v>
      </c>
      <c r="GS632">
        <v>61.5</v>
      </c>
      <c r="GT632">
        <v>35.46</v>
      </c>
      <c r="GU632">
        <v>3.04</v>
      </c>
      <c r="GV632">
        <v>90.41</v>
      </c>
      <c r="GW632">
        <v>100</v>
      </c>
      <c r="GX632">
        <v>1.4</v>
      </c>
      <c r="GY632">
        <v>77.260000000000005</v>
      </c>
      <c r="GZ632">
        <v>100</v>
      </c>
      <c r="HA632">
        <v>0.78</v>
      </c>
      <c r="HB632">
        <v>27.79</v>
      </c>
      <c r="HC632">
        <v>5.97</v>
      </c>
      <c r="HD632">
        <v>107.68</v>
      </c>
      <c r="HE632">
        <v>72.209999999999994</v>
      </c>
      <c r="HF632">
        <v>8.0299999999999994</v>
      </c>
      <c r="HG632">
        <v>79.959999999999994</v>
      </c>
      <c r="HH632">
        <v>99.99</v>
      </c>
      <c r="HI632">
        <v>80.12</v>
      </c>
      <c r="HJ632">
        <v>99.99</v>
      </c>
      <c r="HK632">
        <v>1.44</v>
      </c>
      <c r="HL632">
        <v>0.24</v>
      </c>
      <c r="HM632">
        <v>0.81</v>
      </c>
      <c r="HR632">
        <v>0.92</v>
      </c>
      <c r="HS632">
        <v>0.16</v>
      </c>
      <c r="HU632">
        <v>100</v>
      </c>
      <c r="HV632">
        <v>100</v>
      </c>
      <c r="HW632">
        <v>0.05</v>
      </c>
      <c r="HX632">
        <v>71.930000000000007</v>
      </c>
      <c r="HY632">
        <v>0</v>
      </c>
      <c r="HZ632">
        <v>100</v>
      </c>
      <c r="IA632">
        <v>136.99</v>
      </c>
      <c r="IB632">
        <v>953.56</v>
      </c>
    </row>
    <row r="633" spans="1:236" hidden="1" x14ac:dyDescent="0.25">
      <c r="A633">
        <v>412660</v>
      </c>
      <c r="B633" t="str">
        <f>VLOOKUP(A633,cods!$A$1:$C$345,3,FALSE)</f>
        <v>Norte Pioneiro Paranaense</v>
      </c>
      <c r="C633" t="s">
        <v>562</v>
      </c>
      <c r="D633" t="s">
        <v>236</v>
      </c>
      <c r="E633">
        <v>2020</v>
      </c>
      <c r="F633">
        <v>41069000</v>
      </c>
      <c r="G633" t="s">
        <v>237</v>
      </c>
      <c r="H633" t="s">
        <v>238</v>
      </c>
      <c r="I633" t="s">
        <v>239</v>
      </c>
      <c r="J633" t="s">
        <v>246</v>
      </c>
      <c r="K633" t="s">
        <v>241</v>
      </c>
      <c r="L633">
        <v>1</v>
      </c>
      <c r="O633">
        <v>1</v>
      </c>
      <c r="P633">
        <v>1</v>
      </c>
      <c r="Q633">
        <v>0</v>
      </c>
      <c r="R633">
        <v>0</v>
      </c>
      <c r="S633">
        <v>1</v>
      </c>
      <c r="V633" s="1">
        <v>2037</v>
      </c>
      <c r="W633" s="1">
        <v>2037</v>
      </c>
      <c r="X633" t="s">
        <v>247</v>
      </c>
      <c r="Y633" t="s">
        <v>247</v>
      </c>
      <c r="AA633" s="1">
        <v>21249</v>
      </c>
      <c r="AB633" s="1">
        <v>15457</v>
      </c>
      <c r="AC633" s="1">
        <v>20906</v>
      </c>
      <c r="AD633" s="1">
        <v>20139</v>
      </c>
      <c r="AE633" s="1">
        <v>7375</v>
      </c>
      <c r="AF633" s="1">
        <v>7118</v>
      </c>
      <c r="AG633" s="1">
        <v>7812</v>
      </c>
      <c r="AH633" s="1">
        <v>7542</v>
      </c>
      <c r="AI633" s="1">
        <v>7375</v>
      </c>
      <c r="AJ633" s="1">
        <v>7118</v>
      </c>
      <c r="AK633">
        <v>166.05</v>
      </c>
      <c r="AL633">
        <v>143.07</v>
      </c>
      <c r="AM633" s="2">
        <v>1000.12</v>
      </c>
      <c r="AN633">
        <v>907.15</v>
      </c>
      <c r="AO633">
        <v>749.32</v>
      </c>
      <c r="AP633">
        <v>749.32</v>
      </c>
      <c r="AQ633">
        <v>818.45</v>
      </c>
      <c r="AR633" s="2">
        <v>1009.19</v>
      </c>
      <c r="AS633" s="1">
        <v>7063</v>
      </c>
      <c r="AT633" s="1">
        <v>6804</v>
      </c>
      <c r="AU633" s="1">
        <v>7812</v>
      </c>
      <c r="AV633" s="1">
        <v>7542</v>
      </c>
      <c r="AW633">
        <v>92.97</v>
      </c>
      <c r="AX633">
        <v>0</v>
      </c>
      <c r="AY633">
        <v>9.07</v>
      </c>
      <c r="AZ633">
        <v>0</v>
      </c>
      <c r="BA633">
        <v>657.35</v>
      </c>
      <c r="BB633" s="1">
        <v>8165</v>
      </c>
      <c r="BC633" s="1">
        <v>7913</v>
      </c>
      <c r="BD633" s="1">
        <v>7063</v>
      </c>
      <c r="BE633" s="1">
        <v>6804</v>
      </c>
      <c r="BF633">
        <v>0</v>
      </c>
      <c r="BH633" s="1">
        <v>15457</v>
      </c>
      <c r="BI633" s="1">
        <v>15288</v>
      </c>
      <c r="BJ633" s="2">
        <v>1000.12</v>
      </c>
      <c r="BK633" s="2">
        <v>1389.08</v>
      </c>
      <c r="BL633" s="1">
        <v>16336</v>
      </c>
      <c r="BM633" s="1">
        <v>14856</v>
      </c>
      <c r="BN633" s="1">
        <v>5746</v>
      </c>
      <c r="BO633" s="1">
        <v>5253</v>
      </c>
      <c r="BP633" s="1">
        <v>6138</v>
      </c>
      <c r="BQ633" s="1">
        <v>5611</v>
      </c>
      <c r="BR633">
        <v>78.66</v>
      </c>
      <c r="BS633">
        <v>74.48</v>
      </c>
      <c r="BT633">
        <v>548.55999999999995</v>
      </c>
      <c r="BU633">
        <v>548.55999999999995</v>
      </c>
      <c r="BV633">
        <v>604.66</v>
      </c>
      <c r="BW633" s="1">
        <v>5519</v>
      </c>
      <c r="BX633" s="1">
        <v>5019</v>
      </c>
      <c r="BY633" s="1">
        <v>6267</v>
      </c>
      <c r="BZ633" s="1">
        <v>5789</v>
      </c>
      <c r="CA633">
        <v>0</v>
      </c>
      <c r="CB633">
        <v>0</v>
      </c>
      <c r="CC633">
        <v>0</v>
      </c>
      <c r="CD633">
        <v>0</v>
      </c>
      <c r="CF633" s="1">
        <v>15457</v>
      </c>
      <c r="CG633" s="1">
        <v>14856</v>
      </c>
      <c r="CH633">
        <v>149.94999999999999</v>
      </c>
      <c r="CI633" s="2">
        <v>7603369.0899999999</v>
      </c>
      <c r="CJ633" s="2">
        <v>4838245.58</v>
      </c>
      <c r="CK633" s="2">
        <v>2765123.51</v>
      </c>
      <c r="CL633" s="2">
        <v>307238.77</v>
      </c>
      <c r="CM633" s="2">
        <v>7910607.8600000003</v>
      </c>
      <c r="CN633" s="2">
        <v>7885196.3799999999</v>
      </c>
      <c r="CO633">
        <v>0</v>
      </c>
      <c r="CP633" s="2">
        <v>1441266.62</v>
      </c>
      <c r="CQ633" s="2">
        <v>1173560.29</v>
      </c>
      <c r="CR633" s="2">
        <v>2724327.66</v>
      </c>
      <c r="CS633" s="2">
        <v>458290.92</v>
      </c>
      <c r="CT633" s="2">
        <v>1052592.72</v>
      </c>
      <c r="CU633" s="2">
        <v>1287696.8400000001</v>
      </c>
      <c r="CV633" s="2">
        <v>6255351.0800000001</v>
      </c>
      <c r="CW633" s="2">
        <v>217067.67</v>
      </c>
      <c r="CX633" s="2">
        <v>8002631.5800000001</v>
      </c>
      <c r="CY633">
        <v>0</v>
      </c>
      <c r="CZ633" s="2">
        <v>733279.57</v>
      </c>
      <c r="DA633">
        <v>0</v>
      </c>
      <c r="DB633" s="2">
        <v>576944.1</v>
      </c>
      <c r="DC633" s="2">
        <v>79879.69</v>
      </c>
      <c r="DD633" s="2">
        <v>497232.41</v>
      </c>
      <c r="DE633" s="2">
        <v>847130.37</v>
      </c>
      <c r="DF633" s="2">
        <v>10536.79</v>
      </c>
      <c r="DG633">
        <v>10</v>
      </c>
      <c r="DH633">
        <v>12</v>
      </c>
      <c r="DI633" s="2">
        <v>155498.84</v>
      </c>
      <c r="DJ633" s="2">
        <v>717053.57</v>
      </c>
      <c r="DK633" s="2">
        <v>818752.64</v>
      </c>
      <c r="DL633" s="2">
        <v>435233.66</v>
      </c>
      <c r="DM633" s="2">
        <v>100913.27</v>
      </c>
      <c r="DN633" s="2">
        <v>1354899.57</v>
      </c>
      <c r="DO633" s="2">
        <v>88865.35</v>
      </c>
      <c r="DP633" s="2">
        <v>187012.42</v>
      </c>
      <c r="DQ633" s="2">
        <v>30055.25</v>
      </c>
      <c r="DR633" s="2">
        <v>305933.02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 t="s">
        <v>244</v>
      </c>
      <c r="EL633">
        <v>0</v>
      </c>
      <c r="EM633">
        <v>0</v>
      </c>
      <c r="EO633">
        <v>728</v>
      </c>
      <c r="EP633">
        <v>1</v>
      </c>
      <c r="EQ633">
        <v>726</v>
      </c>
      <c r="ER633">
        <v>19</v>
      </c>
      <c r="ES633">
        <v>10</v>
      </c>
      <c r="EV633">
        <v>726</v>
      </c>
      <c r="EW633">
        <v>728</v>
      </c>
      <c r="EX633">
        <v>0</v>
      </c>
      <c r="EY633">
        <v>0</v>
      </c>
      <c r="EZ633" s="1">
        <v>7978</v>
      </c>
      <c r="FA633" s="1">
        <v>6838</v>
      </c>
      <c r="FB633" s="2">
        <v>5855.23</v>
      </c>
      <c r="FC633">
        <v>735</v>
      </c>
      <c r="FD633">
        <v>5</v>
      </c>
      <c r="FE633">
        <v>735</v>
      </c>
      <c r="FF633">
        <v>1.06</v>
      </c>
      <c r="FG633" s="2">
        <v>1231.95</v>
      </c>
      <c r="FH633">
        <v>5.62</v>
      </c>
      <c r="FI633">
        <v>5.34</v>
      </c>
      <c r="FJ633">
        <v>5.91</v>
      </c>
      <c r="FK633">
        <v>4.57</v>
      </c>
      <c r="FL633">
        <v>50.13</v>
      </c>
      <c r="FM633" s="2">
        <v>247666.15</v>
      </c>
      <c r="FN633">
        <v>100</v>
      </c>
      <c r="FO633">
        <v>74.25</v>
      </c>
      <c r="FP633">
        <v>100</v>
      </c>
      <c r="FQ633">
        <v>95.01</v>
      </c>
      <c r="FR633">
        <v>18.899999999999999</v>
      </c>
      <c r="FS633">
        <v>8.1300000000000008</v>
      </c>
      <c r="FT633">
        <v>73.209999999999994</v>
      </c>
      <c r="FU633">
        <v>100</v>
      </c>
      <c r="FV633">
        <v>8.8800000000000008</v>
      </c>
      <c r="FW633">
        <v>16.2</v>
      </c>
      <c r="FX633">
        <v>836.55</v>
      </c>
      <c r="FY633">
        <v>19.23</v>
      </c>
      <c r="FZ633">
        <v>12.7</v>
      </c>
      <c r="GA633">
        <v>100.03</v>
      </c>
      <c r="GB633">
        <v>100</v>
      </c>
      <c r="GC633">
        <v>100</v>
      </c>
      <c r="GD633">
        <v>10.95</v>
      </c>
      <c r="GE633">
        <v>4.4000000000000004</v>
      </c>
      <c r="GF633">
        <v>461.6</v>
      </c>
      <c r="GG633">
        <v>81.099999999999994</v>
      </c>
      <c r="GH633">
        <v>0.32</v>
      </c>
      <c r="GI633">
        <v>82.27</v>
      </c>
      <c r="GJ633">
        <v>35.83</v>
      </c>
      <c r="GK633">
        <v>52.77</v>
      </c>
      <c r="GL633">
        <v>4.0199999999999996</v>
      </c>
      <c r="GM633">
        <v>2.0499999999999998</v>
      </c>
      <c r="GN633">
        <v>43.55</v>
      </c>
      <c r="GO633">
        <v>64.14</v>
      </c>
      <c r="GP633">
        <v>16.829999999999998</v>
      </c>
      <c r="GQ633">
        <v>7.33</v>
      </c>
      <c r="GR633">
        <v>2.4900000000000002</v>
      </c>
      <c r="GS633">
        <v>61.16</v>
      </c>
      <c r="GT633">
        <v>34.950000000000003</v>
      </c>
      <c r="GU633">
        <v>3.88</v>
      </c>
      <c r="GV633">
        <v>90.32</v>
      </c>
      <c r="GW633">
        <v>100</v>
      </c>
      <c r="GX633">
        <v>1.52</v>
      </c>
      <c r="GY633">
        <v>73.209999999999994</v>
      </c>
      <c r="GZ633">
        <v>100</v>
      </c>
      <c r="HA633">
        <v>0.86</v>
      </c>
      <c r="HB633">
        <v>25.75</v>
      </c>
      <c r="HC633">
        <v>4.6100000000000003</v>
      </c>
      <c r="HD633">
        <v>98.25</v>
      </c>
      <c r="HE633">
        <v>74.25</v>
      </c>
      <c r="HF633">
        <v>8.1300000000000008</v>
      </c>
      <c r="HG633">
        <v>65.59</v>
      </c>
      <c r="HH633">
        <v>98.39</v>
      </c>
      <c r="HI633">
        <v>76.88</v>
      </c>
      <c r="HJ633">
        <v>99.1</v>
      </c>
      <c r="HK633">
        <v>1.38</v>
      </c>
      <c r="HL633">
        <v>0.27</v>
      </c>
      <c r="HM633">
        <v>0.68</v>
      </c>
      <c r="HR633">
        <v>0.14000000000000001</v>
      </c>
      <c r="HS633">
        <v>2.62</v>
      </c>
      <c r="HU633">
        <v>100</v>
      </c>
      <c r="HV633">
        <v>100</v>
      </c>
      <c r="HW633">
        <v>0.13</v>
      </c>
      <c r="HX633">
        <v>0.86</v>
      </c>
      <c r="HY633">
        <v>0.68</v>
      </c>
      <c r="HZ633">
        <v>100</v>
      </c>
      <c r="IA633">
        <v>118.73</v>
      </c>
      <c r="IB633">
        <v>786.82</v>
      </c>
    </row>
    <row r="634" spans="1:236" hidden="1" x14ac:dyDescent="0.25">
      <c r="A634">
        <v>412665</v>
      </c>
      <c r="B634" t="str">
        <f>VLOOKUP(A634,cods!$A$1:$C$345,3,FALSE)</f>
        <v>Sudoeste Paranaense</v>
      </c>
      <c r="C634" t="s">
        <v>563</v>
      </c>
      <c r="D634" t="s">
        <v>236</v>
      </c>
      <c r="E634">
        <v>2021</v>
      </c>
      <c r="F634">
        <v>41069000</v>
      </c>
      <c r="G634" t="s">
        <v>237</v>
      </c>
      <c r="H634" t="s">
        <v>238</v>
      </c>
      <c r="I634" t="s">
        <v>239</v>
      </c>
      <c r="J634" t="s">
        <v>240</v>
      </c>
      <c r="K634" t="s">
        <v>241</v>
      </c>
      <c r="L634">
        <v>1</v>
      </c>
      <c r="O634">
        <v>1</v>
      </c>
      <c r="Q634">
        <v>0</v>
      </c>
      <c r="V634" s="1">
        <v>2044</v>
      </c>
      <c r="W634" s="1">
        <v>2044</v>
      </c>
      <c r="X634" t="s">
        <v>247</v>
      </c>
      <c r="Y634" t="s">
        <v>243</v>
      </c>
      <c r="AA634" s="1">
        <v>2880</v>
      </c>
      <c r="AB634" s="1">
        <v>1179</v>
      </c>
      <c r="AC634" s="1">
        <v>2150</v>
      </c>
      <c r="AD634" s="1">
        <v>2106</v>
      </c>
      <c r="AE634">
        <v>741</v>
      </c>
      <c r="AF634">
        <v>718</v>
      </c>
      <c r="AG634">
        <v>834</v>
      </c>
      <c r="AH634">
        <v>817</v>
      </c>
      <c r="AI634">
        <v>741</v>
      </c>
      <c r="AJ634">
        <v>718</v>
      </c>
      <c r="AK634">
        <v>22.36</v>
      </c>
      <c r="AL634">
        <v>22.35</v>
      </c>
      <c r="AM634">
        <v>123.44</v>
      </c>
      <c r="AN634">
        <v>123.44</v>
      </c>
      <c r="AO634">
        <v>85.72</v>
      </c>
      <c r="AP634">
        <v>85.72</v>
      </c>
      <c r="AQ634">
        <v>93.42</v>
      </c>
      <c r="AR634">
        <v>123.44</v>
      </c>
      <c r="AS634">
        <v>729</v>
      </c>
      <c r="AT634">
        <v>714</v>
      </c>
      <c r="AU634">
        <v>834</v>
      </c>
      <c r="AV634">
        <v>817</v>
      </c>
      <c r="AW634">
        <v>0</v>
      </c>
      <c r="AX634">
        <v>0</v>
      </c>
      <c r="AY634">
        <v>0</v>
      </c>
      <c r="AZ634">
        <v>0</v>
      </c>
      <c r="BA634">
        <v>73.92</v>
      </c>
      <c r="BB634">
        <v>747</v>
      </c>
      <c r="BC634">
        <v>725</v>
      </c>
      <c r="BD634">
        <v>729</v>
      </c>
      <c r="BE634">
        <v>714</v>
      </c>
      <c r="BF634">
        <v>0.39</v>
      </c>
      <c r="BH634" s="1">
        <v>1179</v>
      </c>
      <c r="BI634" s="1">
        <v>1200</v>
      </c>
      <c r="BJ634">
        <v>123.44</v>
      </c>
      <c r="BK634">
        <v>87.05</v>
      </c>
      <c r="CI634" s="2">
        <v>605657</v>
      </c>
      <c r="CJ634" s="2">
        <v>605657</v>
      </c>
      <c r="CL634" s="2">
        <v>40536.99</v>
      </c>
      <c r="CM634" s="2">
        <v>646193.99</v>
      </c>
      <c r="CN634" s="2">
        <v>625419.64</v>
      </c>
      <c r="CO634">
        <v>0</v>
      </c>
      <c r="CP634" s="2">
        <v>82793.03</v>
      </c>
      <c r="CQ634" s="2">
        <v>61757.47</v>
      </c>
      <c r="CR634" s="2">
        <v>271767.73</v>
      </c>
      <c r="CS634" s="2">
        <v>14673.21</v>
      </c>
      <c r="CT634" s="2">
        <v>80800.740000000005</v>
      </c>
      <c r="CU634" s="2">
        <v>101698.56</v>
      </c>
      <c r="CV634" s="2">
        <v>568679.52</v>
      </c>
      <c r="CW634" s="2">
        <v>8976.06</v>
      </c>
      <c r="CX634" s="2">
        <v>747040.74</v>
      </c>
      <c r="CY634">
        <v>0</v>
      </c>
      <c r="CZ634" s="2">
        <v>51843.46</v>
      </c>
      <c r="DA634">
        <v>0</v>
      </c>
      <c r="DB634" s="2">
        <v>46590.1</v>
      </c>
      <c r="DD634" s="2">
        <v>156584.01999999999</v>
      </c>
      <c r="DF634" s="2">
        <v>15719.34</v>
      </c>
      <c r="DG634">
        <v>2</v>
      </c>
      <c r="DH634">
        <v>2</v>
      </c>
      <c r="DI634" s="2">
        <v>53149.18</v>
      </c>
      <c r="DK634" s="2">
        <v>172303.35999999999</v>
      </c>
      <c r="DO634">
        <v>26.85</v>
      </c>
      <c r="DP634" s="2">
        <v>7111.9</v>
      </c>
      <c r="DQ634" s="2">
        <v>1864.16</v>
      </c>
      <c r="DR634" s="2">
        <v>9002.91</v>
      </c>
      <c r="DU634">
        <v>0</v>
      </c>
      <c r="EK634" t="s">
        <v>244</v>
      </c>
      <c r="EL634">
        <v>0</v>
      </c>
      <c r="EM634">
        <v>0</v>
      </c>
      <c r="EO634">
        <v>223</v>
      </c>
      <c r="EP634">
        <v>0</v>
      </c>
      <c r="EQ634">
        <v>204</v>
      </c>
      <c r="ER634">
        <v>0</v>
      </c>
      <c r="EV634">
        <v>204</v>
      </c>
      <c r="EW634">
        <v>223</v>
      </c>
      <c r="EX634">
        <v>1</v>
      </c>
      <c r="EZ634" s="1">
        <v>1040</v>
      </c>
      <c r="FA634" s="1">
        <v>1013</v>
      </c>
      <c r="FB634" s="2">
        <v>122991.8</v>
      </c>
      <c r="FC634">
        <v>207</v>
      </c>
      <c r="FD634">
        <v>0</v>
      </c>
      <c r="FE634">
        <v>207</v>
      </c>
      <c r="FF634">
        <v>1.1299999999999999</v>
      </c>
      <c r="FG634">
        <v>412.75</v>
      </c>
      <c r="FH634">
        <v>8</v>
      </c>
      <c r="FI634">
        <v>6.48</v>
      </c>
      <c r="FJ634">
        <v>6.48</v>
      </c>
      <c r="FL634">
        <v>49.99</v>
      </c>
      <c r="FM634" s="2">
        <v>135883.85999999999</v>
      </c>
      <c r="FN634">
        <v>100</v>
      </c>
      <c r="FO634">
        <v>69.66</v>
      </c>
      <c r="FP634">
        <v>100</v>
      </c>
      <c r="FQ634">
        <v>81.069999999999993</v>
      </c>
      <c r="FR634">
        <v>24.08</v>
      </c>
      <c r="FS634">
        <v>8.65</v>
      </c>
      <c r="FV634">
        <v>9.43</v>
      </c>
      <c r="FW634">
        <v>2.75</v>
      </c>
      <c r="FX634">
        <v>300.35000000000002</v>
      </c>
      <c r="FY634">
        <v>30.37</v>
      </c>
      <c r="GA634">
        <v>110.36</v>
      </c>
      <c r="GB634">
        <v>100</v>
      </c>
      <c r="GD634">
        <v>12.46</v>
      </c>
      <c r="GE634">
        <v>6.09</v>
      </c>
      <c r="GF634">
        <v>688.89</v>
      </c>
      <c r="GG634">
        <v>75.92</v>
      </c>
      <c r="GH634">
        <v>3.21</v>
      </c>
      <c r="GI634">
        <v>93.89</v>
      </c>
      <c r="GJ634">
        <v>44.87</v>
      </c>
      <c r="GK634">
        <v>61.66</v>
      </c>
      <c r="GL634">
        <v>1.49</v>
      </c>
      <c r="GM634">
        <v>8.7799999999999994</v>
      </c>
      <c r="GN634">
        <v>47.79</v>
      </c>
      <c r="GO634">
        <v>65.67</v>
      </c>
      <c r="GP634">
        <v>14.21</v>
      </c>
      <c r="GQ634">
        <v>2.58</v>
      </c>
      <c r="GR634">
        <v>9.35</v>
      </c>
      <c r="GS634">
        <v>93.73</v>
      </c>
      <c r="GU634">
        <v>6.27</v>
      </c>
      <c r="GV634">
        <v>87.4</v>
      </c>
      <c r="GW634">
        <v>100</v>
      </c>
      <c r="GX634">
        <v>2.74</v>
      </c>
      <c r="HA634">
        <v>2.74</v>
      </c>
      <c r="HB634">
        <v>30.34</v>
      </c>
      <c r="HC634">
        <v>4.57</v>
      </c>
      <c r="HD634">
        <v>140.19999999999999</v>
      </c>
      <c r="HE634">
        <v>69.66</v>
      </c>
      <c r="HF634">
        <v>8.65</v>
      </c>
      <c r="HG634">
        <v>46.12</v>
      </c>
      <c r="HH634">
        <v>74.650000000000006</v>
      </c>
      <c r="HJ634">
        <v>100</v>
      </c>
      <c r="HK634">
        <v>0.71</v>
      </c>
      <c r="HM634">
        <v>0.93</v>
      </c>
      <c r="HR634">
        <v>0</v>
      </c>
      <c r="HS634">
        <v>0</v>
      </c>
      <c r="HU634">
        <v>100</v>
      </c>
      <c r="HV634">
        <v>100</v>
      </c>
      <c r="HX634">
        <v>121.41</v>
      </c>
      <c r="HY634">
        <v>0</v>
      </c>
      <c r="HZ634">
        <v>100</v>
      </c>
      <c r="IB634">
        <v>265.42</v>
      </c>
    </row>
    <row r="635" spans="1:236" hidden="1" x14ac:dyDescent="0.25">
      <c r="A635">
        <v>412665</v>
      </c>
      <c r="B635" t="str">
        <f>VLOOKUP(A635,cods!$A$1:$C$345,3,FALSE)</f>
        <v>Sudoeste Paranaense</v>
      </c>
      <c r="C635" t="s">
        <v>563</v>
      </c>
      <c r="D635" t="s">
        <v>236</v>
      </c>
      <c r="E635">
        <v>2020</v>
      </c>
      <c r="F635">
        <v>41069000</v>
      </c>
      <c r="G635" t="s">
        <v>237</v>
      </c>
      <c r="H635" t="s">
        <v>238</v>
      </c>
      <c r="I635" t="s">
        <v>239</v>
      </c>
      <c r="J635" t="s">
        <v>240</v>
      </c>
      <c r="K635" t="s">
        <v>241</v>
      </c>
      <c r="L635">
        <v>1</v>
      </c>
      <c r="O635">
        <v>1</v>
      </c>
      <c r="Q635">
        <v>0</v>
      </c>
      <c r="V635" s="1">
        <v>2044</v>
      </c>
      <c r="W635" s="1">
        <v>2044</v>
      </c>
      <c r="X635" t="s">
        <v>247</v>
      </c>
      <c r="Y635" t="s">
        <v>243</v>
      </c>
      <c r="AA635" s="1">
        <v>2930</v>
      </c>
      <c r="AB635" s="1">
        <v>1200</v>
      </c>
      <c r="AC635" s="1">
        <v>2106</v>
      </c>
      <c r="AD635" s="1">
        <v>2008</v>
      </c>
      <c r="AE635">
        <v>718</v>
      </c>
      <c r="AF635">
        <v>683</v>
      </c>
      <c r="AG635">
        <v>817</v>
      </c>
      <c r="AH635">
        <v>783</v>
      </c>
      <c r="AI635">
        <v>718</v>
      </c>
      <c r="AJ635">
        <v>683</v>
      </c>
      <c r="AK635">
        <v>22.35</v>
      </c>
      <c r="AL635">
        <v>21.21</v>
      </c>
      <c r="AM635">
        <v>117.65</v>
      </c>
      <c r="AN635">
        <v>117.65</v>
      </c>
      <c r="AO635">
        <v>96.15</v>
      </c>
      <c r="AP635">
        <v>96.46</v>
      </c>
      <c r="AQ635">
        <v>103.31</v>
      </c>
      <c r="AR635">
        <v>117.65</v>
      </c>
      <c r="AS635">
        <v>714</v>
      </c>
      <c r="AT635">
        <v>681</v>
      </c>
      <c r="AU635">
        <v>817</v>
      </c>
      <c r="AV635">
        <v>783</v>
      </c>
      <c r="AW635">
        <v>0</v>
      </c>
      <c r="AX635">
        <v>0</v>
      </c>
      <c r="AY635">
        <v>0</v>
      </c>
      <c r="AZ635">
        <v>0.31</v>
      </c>
      <c r="BA635">
        <v>75.3</v>
      </c>
      <c r="BB635">
        <v>725</v>
      </c>
      <c r="BC635">
        <v>689</v>
      </c>
      <c r="BD635">
        <v>714</v>
      </c>
      <c r="BE635">
        <v>681</v>
      </c>
      <c r="BF635">
        <v>0</v>
      </c>
      <c r="BH635" s="1">
        <v>1200</v>
      </c>
      <c r="BI635" s="1">
        <v>1221</v>
      </c>
      <c r="BJ635">
        <v>117.65</v>
      </c>
      <c r="BK635">
        <v>84.42</v>
      </c>
      <c r="CI635" s="2">
        <v>639826.44999999995</v>
      </c>
      <c r="CJ635" s="2">
        <v>639826.44999999995</v>
      </c>
      <c r="CL635" s="2">
        <v>32386.57</v>
      </c>
      <c r="CM635" s="2">
        <v>672213.02</v>
      </c>
      <c r="CN635" s="2">
        <v>681100.25</v>
      </c>
      <c r="CO635">
        <v>0</v>
      </c>
      <c r="CP635" s="2">
        <v>61757.47</v>
      </c>
      <c r="CQ635" s="2">
        <v>61265.4</v>
      </c>
      <c r="CR635" s="2">
        <v>273588.18</v>
      </c>
      <c r="CS635" s="2">
        <v>20003.830000000002</v>
      </c>
      <c r="CT635" s="2">
        <v>63156.75</v>
      </c>
      <c r="CU635" s="2">
        <v>93751.06</v>
      </c>
      <c r="CV635" s="2">
        <v>525663.91</v>
      </c>
      <c r="CW635" s="2">
        <v>5805.88</v>
      </c>
      <c r="CX635" s="2">
        <v>672499.88</v>
      </c>
      <c r="CY635">
        <v>0</v>
      </c>
      <c r="CZ635" s="2">
        <v>41806.67</v>
      </c>
      <c r="DA635">
        <v>0</v>
      </c>
      <c r="DB635" s="2">
        <v>48596.15</v>
      </c>
      <c r="DC635" s="2">
        <v>6904.12</v>
      </c>
      <c r="DD635" s="2">
        <v>173620.78</v>
      </c>
      <c r="DE635">
        <v>0</v>
      </c>
      <c r="DF635">
        <v>0</v>
      </c>
      <c r="DG635">
        <v>2</v>
      </c>
      <c r="DH635">
        <v>2</v>
      </c>
      <c r="DI635" s="2">
        <v>26567.94</v>
      </c>
      <c r="DJ635" s="2">
        <v>92319.3</v>
      </c>
      <c r="DK635" s="2">
        <v>173620.78</v>
      </c>
      <c r="DL635">
        <v>0</v>
      </c>
      <c r="DM635">
        <v>0</v>
      </c>
      <c r="DN635" s="2">
        <v>173620.78</v>
      </c>
      <c r="DO635">
        <v>25.26</v>
      </c>
      <c r="DP635" s="2">
        <v>5154.24</v>
      </c>
      <c r="DQ635">
        <v>651.64</v>
      </c>
      <c r="DR635" s="2">
        <v>5831.14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 t="s">
        <v>244</v>
      </c>
      <c r="EL635">
        <v>0</v>
      </c>
      <c r="EM635">
        <v>0</v>
      </c>
      <c r="EO635">
        <v>228</v>
      </c>
      <c r="EP635">
        <v>0</v>
      </c>
      <c r="EQ635">
        <v>221</v>
      </c>
      <c r="ER635">
        <v>0</v>
      </c>
      <c r="EV635">
        <v>221</v>
      </c>
      <c r="EW635">
        <v>228</v>
      </c>
      <c r="EX635">
        <v>1</v>
      </c>
      <c r="EZ635">
        <v>827</v>
      </c>
      <c r="FA635">
        <v>808</v>
      </c>
      <c r="FB635" s="2">
        <v>1477.17</v>
      </c>
      <c r="FC635">
        <v>250</v>
      </c>
      <c r="FD635">
        <v>1</v>
      </c>
      <c r="FE635">
        <v>250</v>
      </c>
      <c r="FF635">
        <v>1.1399999999999999</v>
      </c>
      <c r="FG635">
        <v>400</v>
      </c>
      <c r="FH635">
        <v>6.51</v>
      </c>
      <c r="FI635">
        <v>6.19</v>
      </c>
      <c r="FJ635">
        <v>6.21</v>
      </c>
      <c r="FL635">
        <v>54.62</v>
      </c>
      <c r="FM635" s="2">
        <v>136794.09</v>
      </c>
      <c r="FN635">
        <v>100</v>
      </c>
      <c r="FO635">
        <v>81.94</v>
      </c>
      <c r="FP635">
        <v>100</v>
      </c>
      <c r="FQ635">
        <v>95.14</v>
      </c>
      <c r="FR635">
        <v>12.19</v>
      </c>
      <c r="FS635">
        <v>10.02</v>
      </c>
      <c r="FV635">
        <v>10.73</v>
      </c>
      <c r="FW635">
        <v>2.69</v>
      </c>
      <c r="FX635">
        <v>297.91000000000003</v>
      </c>
      <c r="FY635">
        <v>30.81</v>
      </c>
      <c r="GA635">
        <v>128.06</v>
      </c>
      <c r="GB635">
        <v>100</v>
      </c>
      <c r="GD635">
        <v>12.22</v>
      </c>
      <c r="GE635">
        <v>5.09</v>
      </c>
      <c r="GF635">
        <v>657.08</v>
      </c>
      <c r="GG635">
        <v>87.81</v>
      </c>
      <c r="GH635">
        <v>-1.32</v>
      </c>
      <c r="GI635">
        <v>82.16</v>
      </c>
      <c r="GJ635">
        <v>42.76</v>
      </c>
      <c r="GK635">
        <v>57.41</v>
      </c>
      <c r="GL635">
        <v>0.91</v>
      </c>
      <c r="GM635">
        <v>4.1500000000000004</v>
      </c>
      <c r="GN635">
        <v>52.05</v>
      </c>
      <c r="GO635">
        <v>69.88</v>
      </c>
      <c r="GP635">
        <v>12.01</v>
      </c>
      <c r="GQ635">
        <v>3.81</v>
      </c>
      <c r="GR635">
        <v>5.05</v>
      </c>
      <c r="GS635">
        <v>95.18</v>
      </c>
      <c r="GU635">
        <v>4.82</v>
      </c>
      <c r="GV635">
        <v>87.19</v>
      </c>
      <c r="GW635">
        <v>100</v>
      </c>
      <c r="GX635">
        <v>2.86</v>
      </c>
      <c r="HA635">
        <v>2.86</v>
      </c>
      <c r="HB635">
        <v>18.010000000000002</v>
      </c>
      <c r="HC635">
        <v>2.67</v>
      </c>
      <c r="HD635">
        <v>82.88</v>
      </c>
      <c r="HE635">
        <v>81.99</v>
      </c>
      <c r="HF635">
        <v>10.02</v>
      </c>
      <c r="HG635">
        <v>33.07</v>
      </c>
      <c r="HH635">
        <v>71.88</v>
      </c>
      <c r="HJ635">
        <v>100</v>
      </c>
      <c r="HK635">
        <v>0.72</v>
      </c>
      <c r="HM635">
        <v>0.75</v>
      </c>
      <c r="HR635">
        <v>0</v>
      </c>
      <c r="HS635">
        <v>0</v>
      </c>
      <c r="HU635">
        <v>100</v>
      </c>
      <c r="HV635">
        <v>100</v>
      </c>
      <c r="HX635">
        <v>1.83</v>
      </c>
      <c r="HY635">
        <v>0.4</v>
      </c>
      <c r="HZ635">
        <v>100</v>
      </c>
      <c r="IA635">
        <v>126.5</v>
      </c>
      <c r="IB635">
        <v>260.86</v>
      </c>
    </row>
    <row r="636" spans="1:236" x14ac:dyDescent="0.25">
      <c r="A636">
        <v>412667</v>
      </c>
      <c r="B636" t="str">
        <f>VLOOKUP(A636,cods!$A$1:$C$345,3,FALSE)</f>
        <v>Norte Central Paranaense</v>
      </c>
      <c r="C636" t="s">
        <v>564</v>
      </c>
      <c r="D636" t="s">
        <v>236</v>
      </c>
      <c r="E636">
        <v>2021</v>
      </c>
      <c r="F636">
        <v>41069000</v>
      </c>
      <c r="G636" t="s">
        <v>237</v>
      </c>
      <c r="H636" t="s">
        <v>238</v>
      </c>
      <c r="I636" t="s">
        <v>239</v>
      </c>
      <c r="J636" t="s">
        <v>246</v>
      </c>
      <c r="K636" t="s">
        <v>241</v>
      </c>
      <c r="L636">
        <v>1</v>
      </c>
      <c r="O636">
        <v>1</v>
      </c>
      <c r="P636">
        <v>1</v>
      </c>
      <c r="Q636">
        <v>0</v>
      </c>
      <c r="R636">
        <v>0</v>
      </c>
      <c r="S636">
        <v>1</v>
      </c>
      <c r="V636" s="1">
        <v>2030</v>
      </c>
      <c r="W636" s="1">
        <v>2030</v>
      </c>
      <c r="X636" t="s">
        <v>247</v>
      </c>
      <c r="Y636" t="s">
        <v>247</v>
      </c>
      <c r="AA636" s="1">
        <v>15277</v>
      </c>
      <c r="AB636" s="1">
        <v>7298</v>
      </c>
      <c r="AC636" s="1">
        <v>8911</v>
      </c>
      <c r="AD636" s="1">
        <v>8673</v>
      </c>
      <c r="AE636" s="1">
        <v>2822</v>
      </c>
      <c r="AF636" s="1">
        <v>2731</v>
      </c>
      <c r="AG636" s="1">
        <v>3150</v>
      </c>
      <c r="AH636" s="1">
        <v>3065</v>
      </c>
      <c r="AI636" s="1">
        <v>2822</v>
      </c>
      <c r="AJ636" s="1">
        <v>2731</v>
      </c>
      <c r="AK636">
        <v>64.33</v>
      </c>
      <c r="AL636">
        <v>39.56</v>
      </c>
      <c r="AM636">
        <v>569.59</v>
      </c>
      <c r="AN636">
        <v>0</v>
      </c>
      <c r="AO636">
        <v>352.68</v>
      </c>
      <c r="AP636">
        <v>352.68</v>
      </c>
      <c r="AQ636">
        <v>350.27</v>
      </c>
      <c r="AR636">
        <v>569.59</v>
      </c>
      <c r="AS636" s="1">
        <v>2847</v>
      </c>
      <c r="AT636" s="1">
        <v>2771</v>
      </c>
      <c r="AU636" s="1">
        <v>3150</v>
      </c>
      <c r="AV636" s="1">
        <v>3065</v>
      </c>
      <c r="AW636">
        <v>569.59</v>
      </c>
      <c r="AX636">
        <v>0</v>
      </c>
      <c r="AY636">
        <v>0</v>
      </c>
      <c r="AZ636">
        <v>0</v>
      </c>
      <c r="BA636">
        <v>314.82</v>
      </c>
      <c r="BB636" s="1">
        <v>3223</v>
      </c>
      <c r="BC636" s="1">
        <v>3124</v>
      </c>
      <c r="BD636" s="1">
        <v>2847</v>
      </c>
      <c r="BE636" s="1">
        <v>2771</v>
      </c>
      <c r="BF636">
        <v>0.57999999999999996</v>
      </c>
      <c r="BH636" s="1">
        <v>7298</v>
      </c>
      <c r="BI636" s="1">
        <v>7185</v>
      </c>
      <c r="BJ636">
        <v>569.59</v>
      </c>
      <c r="BK636">
        <v>504.03</v>
      </c>
      <c r="BL636" s="1">
        <v>4122</v>
      </c>
      <c r="BM636" s="1">
        <v>4134</v>
      </c>
      <c r="BN636" s="1">
        <v>1409</v>
      </c>
      <c r="BO636" s="1">
        <v>1407</v>
      </c>
      <c r="BP636" s="1">
        <v>1493</v>
      </c>
      <c r="BQ636" s="1">
        <v>1497</v>
      </c>
      <c r="BR636">
        <v>33.15</v>
      </c>
      <c r="BS636">
        <v>26.44</v>
      </c>
      <c r="BT636">
        <v>162.97999999999999</v>
      </c>
      <c r="BU636">
        <v>162.97999999999999</v>
      </c>
      <c r="BV636">
        <v>175.69</v>
      </c>
      <c r="BW636" s="1">
        <v>1317</v>
      </c>
      <c r="BX636" s="1">
        <v>1321</v>
      </c>
      <c r="BY636" s="1">
        <v>1613</v>
      </c>
      <c r="BZ636" s="1">
        <v>1602</v>
      </c>
      <c r="CA636">
        <v>0</v>
      </c>
      <c r="CB636">
        <v>0</v>
      </c>
      <c r="CC636">
        <v>0</v>
      </c>
      <c r="CD636">
        <v>0</v>
      </c>
      <c r="CF636" s="1">
        <v>4122</v>
      </c>
      <c r="CG636" s="1">
        <v>4134</v>
      </c>
      <c r="CH636">
        <v>31.34</v>
      </c>
      <c r="CI636" s="2">
        <v>2990248.53</v>
      </c>
      <c r="CJ636" s="2">
        <v>2172243.33</v>
      </c>
      <c r="CK636" s="2">
        <v>818005.2</v>
      </c>
      <c r="CL636" s="2">
        <v>95728.15</v>
      </c>
      <c r="CM636" s="2">
        <v>3085976.68</v>
      </c>
      <c r="CN636" s="2">
        <v>3311837.45</v>
      </c>
      <c r="CO636">
        <v>0</v>
      </c>
      <c r="CP636" s="2">
        <v>822996.01</v>
      </c>
      <c r="CQ636" s="2">
        <v>603285.68999999994</v>
      </c>
      <c r="CR636" s="2">
        <v>549175.31999999995</v>
      </c>
      <c r="CS636">
        <v>0</v>
      </c>
      <c r="CT636" s="2">
        <v>428037.24</v>
      </c>
      <c r="CU636" s="2">
        <v>591067.62</v>
      </c>
      <c r="CV636" s="2">
        <v>1829903.38</v>
      </c>
      <c r="CW636" s="2">
        <v>300868.12</v>
      </c>
      <c r="CX636" s="2">
        <v>2877599.57</v>
      </c>
      <c r="CY636">
        <v>0</v>
      </c>
      <c r="CZ636" s="2">
        <v>382457.15</v>
      </c>
      <c r="DA636">
        <v>0</v>
      </c>
      <c r="DB636" s="2">
        <v>248068.18</v>
      </c>
      <c r="DC636" s="2">
        <v>240378.99</v>
      </c>
      <c r="DD636" s="2">
        <v>239602.34</v>
      </c>
      <c r="DE636" s="2">
        <v>1133075.21</v>
      </c>
      <c r="DF636" s="2">
        <v>50000</v>
      </c>
      <c r="DG636">
        <v>2</v>
      </c>
      <c r="DH636">
        <v>2</v>
      </c>
      <c r="DI636" s="2">
        <v>13555.02</v>
      </c>
      <c r="DJ636" s="2">
        <v>123991.93</v>
      </c>
      <c r="DK636" s="2">
        <v>1032584.65</v>
      </c>
      <c r="DM636" s="2">
        <v>390092.9</v>
      </c>
      <c r="DN636" s="2">
        <v>1422677.55</v>
      </c>
      <c r="DO636" s="2">
        <v>579171.24</v>
      </c>
      <c r="DP636" s="2">
        <v>284135.36</v>
      </c>
      <c r="DQ636" s="2">
        <v>16732.759999999998</v>
      </c>
      <c r="DR636" s="2">
        <v>880039.36</v>
      </c>
      <c r="DS636">
        <v>0</v>
      </c>
      <c r="DT636">
        <v>0</v>
      </c>
      <c r="DU636">
        <v>0</v>
      </c>
      <c r="EK636" t="s">
        <v>244</v>
      </c>
      <c r="EL636">
        <v>0</v>
      </c>
      <c r="EM636">
        <v>0</v>
      </c>
      <c r="EO636">
        <v>309</v>
      </c>
      <c r="EP636">
        <v>0</v>
      </c>
      <c r="EQ636">
        <v>307</v>
      </c>
      <c r="ER636">
        <v>0</v>
      </c>
      <c r="ES636">
        <v>0</v>
      </c>
      <c r="EV636">
        <v>307</v>
      </c>
      <c r="EW636">
        <v>309</v>
      </c>
      <c r="EX636">
        <v>5</v>
      </c>
      <c r="EZ636" s="1">
        <v>3036</v>
      </c>
      <c r="FA636" s="1">
        <v>2742</v>
      </c>
      <c r="FB636" s="2">
        <v>184160.63</v>
      </c>
      <c r="FC636">
        <v>308</v>
      </c>
      <c r="FD636">
        <v>0</v>
      </c>
      <c r="FE636">
        <v>308</v>
      </c>
      <c r="FF636">
        <v>1.1200000000000001</v>
      </c>
      <c r="FG636" s="2">
        <v>2301.25</v>
      </c>
      <c r="FH636">
        <v>5.47</v>
      </c>
      <c r="FI636">
        <v>5.69</v>
      </c>
      <c r="FJ636">
        <v>6.2</v>
      </c>
      <c r="FK636">
        <v>4.66</v>
      </c>
      <c r="FL636">
        <v>39.619999999999997</v>
      </c>
      <c r="FM636" s="2">
        <v>274587.65999999997</v>
      </c>
      <c r="FN636">
        <v>100</v>
      </c>
      <c r="FO636">
        <v>61.98</v>
      </c>
      <c r="FP636">
        <v>100</v>
      </c>
      <c r="FQ636">
        <v>103.91</v>
      </c>
      <c r="FR636">
        <v>38.44</v>
      </c>
      <c r="FS636">
        <v>9.4600000000000009</v>
      </c>
      <c r="FT636">
        <v>46.21</v>
      </c>
      <c r="FU636">
        <v>100</v>
      </c>
      <c r="FV636">
        <v>9.39</v>
      </c>
      <c r="FW636">
        <v>4.1500000000000004</v>
      </c>
      <c r="FX636" s="2">
        <v>1108.3499999999999</v>
      </c>
      <c r="FY636">
        <v>16.37</v>
      </c>
      <c r="FZ636">
        <v>18.53</v>
      </c>
      <c r="GA636">
        <v>109.9</v>
      </c>
      <c r="GB636">
        <v>100</v>
      </c>
      <c r="GC636">
        <v>56.48</v>
      </c>
      <c r="GD636">
        <v>15.27</v>
      </c>
      <c r="GE636">
        <v>3.48</v>
      </c>
      <c r="GF636">
        <v>397.59</v>
      </c>
      <c r="GG636">
        <v>61.56</v>
      </c>
      <c r="GH636">
        <v>-7.32</v>
      </c>
      <c r="GI636">
        <v>61.2</v>
      </c>
      <c r="GJ636">
        <v>18.37</v>
      </c>
      <c r="GK636">
        <v>38.130000000000003</v>
      </c>
      <c r="GL636">
        <v>29.43</v>
      </c>
      <c r="GM636">
        <v>0.45</v>
      </c>
      <c r="GN636">
        <v>30.01</v>
      </c>
      <c r="GO636">
        <v>62.31</v>
      </c>
      <c r="GP636">
        <v>23.39</v>
      </c>
      <c r="GQ636">
        <v>0</v>
      </c>
      <c r="GR636">
        <v>0.74</v>
      </c>
      <c r="GS636">
        <v>70.39</v>
      </c>
      <c r="GT636">
        <v>26.51</v>
      </c>
      <c r="GU636">
        <v>3.1</v>
      </c>
      <c r="GV636">
        <v>90.39</v>
      </c>
      <c r="GW636">
        <v>100</v>
      </c>
      <c r="GX636">
        <v>0.72</v>
      </c>
      <c r="GY636">
        <v>46.21</v>
      </c>
      <c r="GZ636">
        <v>56.48</v>
      </c>
      <c r="HA636">
        <v>0.48</v>
      </c>
      <c r="HB636">
        <v>38.020000000000003</v>
      </c>
      <c r="HC636">
        <v>11.41</v>
      </c>
      <c r="HD636">
        <v>213.46</v>
      </c>
      <c r="HE636">
        <v>61.98</v>
      </c>
      <c r="HF636">
        <v>9.4600000000000009</v>
      </c>
      <c r="HG636">
        <v>96.01</v>
      </c>
      <c r="HH636">
        <v>58.33</v>
      </c>
      <c r="HI636">
        <v>26.98</v>
      </c>
      <c r="HJ636">
        <v>100</v>
      </c>
      <c r="HK636">
        <v>0.88</v>
      </c>
      <c r="HL636">
        <v>0.19</v>
      </c>
      <c r="HM636">
        <v>0.8</v>
      </c>
      <c r="HR636">
        <v>0</v>
      </c>
      <c r="HS636">
        <v>0</v>
      </c>
      <c r="HU636">
        <v>100</v>
      </c>
      <c r="HV636">
        <v>100</v>
      </c>
      <c r="HW636">
        <v>0</v>
      </c>
      <c r="HX636">
        <v>67.16</v>
      </c>
      <c r="HY636">
        <v>0</v>
      </c>
      <c r="HZ636">
        <v>100</v>
      </c>
      <c r="IA636">
        <v>112.25</v>
      </c>
      <c r="IB636" s="2">
        <v>1007.69</v>
      </c>
    </row>
    <row r="637" spans="1:236" hidden="1" x14ac:dyDescent="0.25">
      <c r="A637">
        <v>412667</v>
      </c>
      <c r="B637" t="str">
        <f>VLOOKUP(A637,cods!$A$1:$C$345,3,FALSE)</f>
        <v>Norte Central Paranaense</v>
      </c>
      <c r="C637" t="s">
        <v>564</v>
      </c>
      <c r="D637" t="s">
        <v>236</v>
      </c>
      <c r="E637">
        <v>2020</v>
      </c>
      <c r="F637">
        <v>41069000</v>
      </c>
      <c r="G637" t="s">
        <v>237</v>
      </c>
      <c r="H637" t="s">
        <v>238</v>
      </c>
      <c r="I637" t="s">
        <v>239</v>
      </c>
      <c r="J637" t="s">
        <v>246</v>
      </c>
      <c r="K637" t="s">
        <v>241</v>
      </c>
      <c r="L637">
        <v>1</v>
      </c>
      <c r="O637">
        <v>1</v>
      </c>
      <c r="P637">
        <v>1</v>
      </c>
      <c r="Q637">
        <v>0</v>
      </c>
      <c r="R637">
        <v>0</v>
      </c>
      <c r="S637">
        <v>1</v>
      </c>
      <c r="V637" s="1">
        <v>2030</v>
      </c>
      <c r="W637" s="1">
        <v>2030</v>
      </c>
      <c r="X637" t="s">
        <v>247</v>
      </c>
      <c r="Y637" t="s">
        <v>247</v>
      </c>
      <c r="AA637" s="1">
        <v>15040</v>
      </c>
      <c r="AB637" s="1">
        <v>7185</v>
      </c>
      <c r="AC637" s="1">
        <v>8673</v>
      </c>
      <c r="AD637" s="1">
        <v>8601</v>
      </c>
      <c r="AE637" s="1">
        <v>2731</v>
      </c>
      <c r="AF637" s="1">
        <v>2700</v>
      </c>
      <c r="AG637" s="1">
        <v>3065</v>
      </c>
      <c r="AH637" s="1">
        <v>3040</v>
      </c>
      <c r="AI637" s="1">
        <v>2731</v>
      </c>
      <c r="AJ637" s="1">
        <v>2700</v>
      </c>
      <c r="AK637">
        <v>39.56</v>
      </c>
      <c r="AL637">
        <v>33.869999999999997</v>
      </c>
      <c r="AM637">
        <v>616.34</v>
      </c>
      <c r="AN637">
        <v>0</v>
      </c>
      <c r="AO637">
        <v>350.86</v>
      </c>
      <c r="AP637">
        <v>350.86</v>
      </c>
      <c r="AQ637">
        <v>351.92</v>
      </c>
      <c r="AR637">
        <v>616.34</v>
      </c>
      <c r="AS637" s="1">
        <v>2771</v>
      </c>
      <c r="AT637" s="1">
        <v>2748</v>
      </c>
      <c r="AU637" s="1">
        <v>3065</v>
      </c>
      <c r="AV637" s="1">
        <v>3040</v>
      </c>
      <c r="AW637">
        <v>616.34</v>
      </c>
      <c r="AX637">
        <v>0</v>
      </c>
      <c r="AY637">
        <v>0</v>
      </c>
      <c r="AZ637">
        <v>0</v>
      </c>
      <c r="BA637">
        <v>312.66000000000003</v>
      </c>
      <c r="BB637" s="1">
        <v>3124</v>
      </c>
      <c r="BC637" s="1">
        <v>3082</v>
      </c>
      <c r="BD637" s="1">
        <v>2771</v>
      </c>
      <c r="BE637" s="1">
        <v>2748</v>
      </c>
      <c r="BF637">
        <v>0.17</v>
      </c>
      <c r="BH637" s="1">
        <v>7185</v>
      </c>
      <c r="BI637" s="1">
        <v>7069</v>
      </c>
      <c r="BJ637">
        <v>616.34</v>
      </c>
      <c r="BK637">
        <v>583.91</v>
      </c>
      <c r="BL637" s="1">
        <v>4134</v>
      </c>
      <c r="BM637" s="1">
        <v>4115</v>
      </c>
      <c r="BN637" s="1">
        <v>1407</v>
      </c>
      <c r="BO637" s="1">
        <v>1396</v>
      </c>
      <c r="BP637" s="1">
        <v>1497</v>
      </c>
      <c r="BQ637" s="1">
        <v>1488</v>
      </c>
      <c r="BR637">
        <v>26.44</v>
      </c>
      <c r="BS637">
        <v>26.44</v>
      </c>
      <c r="BT637">
        <v>166.01</v>
      </c>
      <c r="BU637">
        <v>166.01</v>
      </c>
      <c r="BV637">
        <v>178.17</v>
      </c>
      <c r="BW637" s="1">
        <v>1321</v>
      </c>
      <c r="BX637" s="1">
        <v>1315</v>
      </c>
      <c r="BY637" s="1">
        <v>1602</v>
      </c>
      <c r="BZ637" s="1">
        <v>1520</v>
      </c>
      <c r="CA637">
        <v>0</v>
      </c>
      <c r="CB637">
        <v>0</v>
      </c>
      <c r="CC637">
        <v>0</v>
      </c>
      <c r="CD637">
        <v>0</v>
      </c>
      <c r="CF637" s="1">
        <v>4134</v>
      </c>
      <c r="CG637" s="1">
        <v>4115</v>
      </c>
      <c r="CH637">
        <v>29.33</v>
      </c>
      <c r="CI637" s="2">
        <v>2729784.46</v>
      </c>
      <c r="CJ637" s="2">
        <v>1966318.21</v>
      </c>
      <c r="CK637" s="2">
        <v>763466.25</v>
      </c>
      <c r="CL637" s="2">
        <v>100045.07</v>
      </c>
      <c r="CM637" s="2">
        <v>2829829.53</v>
      </c>
      <c r="CN637" s="2">
        <v>2808585.02</v>
      </c>
      <c r="CO637">
        <v>0</v>
      </c>
      <c r="CP637" s="2">
        <v>603285.68999999994</v>
      </c>
      <c r="CQ637" s="2">
        <v>587315.41</v>
      </c>
      <c r="CR637" s="2">
        <v>760111.81</v>
      </c>
      <c r="CS637">
        <v>0</v>
      </c>
      <c r="CT637" s="2">
        <v>389460.47999999998</v>
      </c>
      <c r="CU637" s="2">
        <v>668243.39</v>
      </c>
      <c r="CV637" s="2">
        <v>2048581.88</v>
      </c>
      <c r="CW637" s="2">
        <v>317584.90999999997</v>
      </c>
      <c r="CX637" s="2">
        <v>2833135.87</v>
      </c>
      <c r="CY637">
        <v>0</v>
      </c>
      <c r="CZ637" s="2">
        <v>351070.26</v>
      </c>
      <c r="DA637">
        <v>0</v>
      </c>
      <c r="DB637" s="2">
        <v>203604.48000000001</v>
      </c>
      <c r="DC637" s="2">
        <v>25007.08</v>
      </c>
      <c r="DD637" s="2">
        <v>31890.18</v>
      </c>
      <c r="DE637" s="2">
        <v>222481.13</v>
      </c>
      <c r="DF637" s="2">
        <v>3363.81</v>
      </c>
      <c r="DG637">
        <v>2</v>
      </c>
      <c r="DH637">
        <v>3</v>
      </c>
      <c r="DI637" s="2">
        <v>27161.72</v>
      </c>
      <c r="DJ637" s="2">
        <v>90891.74</v>
      </c>
      <c r="DK637" s="2">
        <v>257735.12</v>
      </c>
      <c r="DL637">
        <v>0</v>
      </c>
      <c r="DM637">
        <v>0</v>
      </c>
      <c r="DN637" s="2">
        <v>257735.12</v>
      </c>
      <c r="DO637" s="2">
        <v>579352.43999999994</v>
      </c>
      <c r="DP637" s="2">
        <v>312483.90000000002</v>
      </c>
      <c r="DQ637" s="2">
        <v>5101.01</v>
      </c>
      <c r="DR637" s="2">
        <v>896937.35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 t="s">
        <v>244</v>
      </c>
      <c r="EL637">
        <v>0</v>
      </c>
      <c r="EM637">
        <v>0</v>
      </c>
      <c r="EO637">
        <v>355</v>
      </c>
      <c r="EP637">
        <v>0</v>
      </c>
      <c r="EQ637">
        <v>355</v>
      </c>
      <c r="ER637">
        <v>0</v>
      </c>
      <c r="ES637">
        <v>0</v>
      </c>
      <c r="EV637">
        <v>355</v>
      </c>
      <c r="EW637">
        <v>355</v>
      </c>
      <c r="EX637">
        <v>2</v>
      </c>
      <c r="EZ637" s="1">
        <v>3049</v>
      </c>
      <c r="FA637" s="1">
        <v>2819</v>
      </c>
      <c r="FB637" s="2">
        <v>1420.92</v>
      </c>
      <c r="FC637">
        <v>357</v>
      </c>
      <c r="FD637">
        <v>0</v>
      </c>
      <c r="FE637">
        <v>357</v>
      </c>
      <c r="FF637">
        <v>1.1200000000000001</v>
      </c>
      <c r="FG637" s="2">
        <v>1818</v>
      </c>
      <c r="FH637">
        <v>5.34</v>
      </c>
      <c r="FI637">
        <v>5.15</v>
      </c>
      <c r="FJ637">
        <v>5.59</v>
      </c>
      <c r="FK637">
        <v>4.29</v>
      </c>
      <c r="FL637">
        <v>50.42</v>
      </c>
      <c r="FM637" s="2">
        <v>304044.71999999997</v>
      </c>
      <c r="FN637">
        <v>100</v>
      </c>
      <c r="FO637">
        <v>56.94</v>
      </c>
      <c r="FP637">
        <v>100</v>
      </c>
      <c r="FQ637">
        <v>96.35</v>
      </c>
      <c r="FR637">
        <v>42.89</v>
      </c>
      <c r="FS637">
        <v>9.58</v>
      </c>
      <c r="FT637">
        <v>47.32</v>
      </c>
      <c r="FU637">
        <v>100</v>
      </c>
      <c r="FV637">
        <v>9.61</v>
      </c>
      <c r="FW637">
        <v>4.7</v>
      </c>
      <c r="FX637">
        <v>967.46</v>
      </c>
      <c r="FY637">
        <v>11.83</v>
      </c>
      <c r="FZ637">
        <v>16.940000000000001</v>
      </c>
      <c r="GA637">
        <v>111.3</v>
      </c>
      <c r="GB637">
        <v>100</v>
      </c>
      <c r="GC637">
        <v>57.54</v>
      </c>
      <c r="GD637">
        <v>16.829999999999998</v>
      </c>
      <c r="GE637">
        <v>3.86</v>
      </c>
      <c r="GF637">
        <v>450.73</v>
      </c>
      <c r="GG637">
        <v>57.11</v>
      </c>
      <c r="GH637">
        <v>0.75</v>
      </c>
      <c r="GI637">
        <v>75.05</v>
      </c>
      <c r="GJ637">
        <v>27.85</v>
      </c>
      <c r="GK637">
        <v>52.32</v>
      </c>
      <c r="GL637">
        <v>32.86</v>
      </c>
      <c r="GM637">
        <v>1</v>
      </c>
      <c r="GN637">
        <v>37.1</v>
      </c>
      <c r="GO637">
        <v>69.72</v>
      </c>
      <c r="GP637">
        <v>19.010000000000002</v>
      </c>
      <c r="GQ637">
        <v>0</v>
      </c>
      <c r="GR637">
        <v>1.33</v>
      </c>
      <c r="GS637">
        <v>69.489999999999995</v>
      </c>
      <c r="GT637">
        <v>26.98</v>
      </c>
      <c r="GU637">
        <v>3.54</v>
      </c>
      <c r="GV637">
        <v>90.4</v>
      </c>
      <c r="GW637">
        <v>100</v>
      </c>
      <c r="GX637">
        <v>0.92</v>
      </c>
      <c r="GY637">
        <v>47.32</v>
      </c>
      <c r="GZ637">
        <v>57.54</v>
      </c>
      <c r="HA637">
        <v>0.61</v>
      </c>
      <c r="HB637">
        <v>43.06</v>
      </c>
      <c r="HC637">
        <v>19.8</v>
      </c>
      <c r="HD637">
        <v>267.68</v>
      </c>
      <c r="HE637">
        <v>56.94</v>
      </c>
      <c r="HF637">
        <v>9.58</v>
      </c>
      <c r="HG637">
        <v>76.75</v>
      </c>
      <c r="HH637">
        <v>57.67</v>
      </c>
      <c r="HI637">
        <v>27.49</v>
      </c>
      <c r="HJ637">
        <v>100</v>
      </c>
      <c r="HK637">
        <v>0.95</v>
      </c>
      <c r="HL637">
        <v>0.18</v>
      </c>
      <c r="HM637">
        <v>0.64</v>
      </c>
      <c r="HR637">
        <v>0</v>
      </c>
      <c r="HS637">
        <v>0</v>
      </c>
      <c r="HU637">
        <v>100</v>
      </c>
      <c r="HV637">
        <v>100</v>
      </c>
      <c r="HW637">
        <v>0</v>
      </c>
      <c r="HX637">
        <v>0.5</v>
      </c>
      <c r="HY637">
        <v>0</v>
      </c>
      <c r="HZ637">
        <v>100</v>
      </c>
      <c r="IA637">
        <v>94.55</v>
      </c>
      <c r="IB637">
        <v>876.36</v>
      </c>
    </row>
    <row r="638" spans="1:236" hidden="1" x14ac:dyDescent="0.25">
      <c r="A638">
        <v>412670</v>
      </c>
      <c r="B638" t="str">
        <f>VLOOKUP(A638,cods!$A$1:$C$345,3,FALSE)</f>
        <v>Noroeste Paranaense</v>
      </c>
      <c r="C638" t="s">
        <v>565</v>
      </c>
      <c r="D638" t="s">
        <v>236</v>
      </c>
      <c r="E638">
        <v>2021</v>
      </c>
      <c r="F638">
        <v>41069000</v>
      </c>
      <c r="G638" t="s">
        <v>237</v>
      </c>
      <c r="H638" t="s">
        <v>238</v>
      </c>
      <c r="I638" t="s">
        <v>239</v>
      </c>
      <c r="J638" t="s">
        <v>240</v>
      </c>
      <c r="K638" t="s">
        <v>241</v>
      </c>
      <c r="L638">
        <v>1</v>
      </c>
      <c r="O638">
        <v>1</v>
      </c>
      <c r="Q638">
        <v>0</v>
      </c>
      <c r="V638" s="1">
        <v>2043</v>
      </c>
      <c r="W638" s="1">
        <v>2043</v>
      </c>
      <c r="X638" t="s">
        <v>247</v>
      </c>
      <c r="Y638" t="s">
        <v>243</v>
      </c>
      <c r="AA638" s="1">
        <v>5196</v>
      </c>
      <c r="AB638" s="1">
        <v>4452</v>
      </c>
      <c r="AC638" s="1">
        <v>5195</v>
      </c>
      <c r="AD638" s="1">
        <v>5157</v>
      </c>
      <c r="AE638" s="1">
        <v>2046</v>
      </c>
      <c r="AF638" s="1">
        <v>1999</v>
      </c>
      <c r="AG638" s="1">
        <v>2108</v>
      </c>
      <c r="AH638" s="1">
        <v>2054</v>
      </c>
      <c r="AI638" s="1">
        <v>2046</v>
      </c>
      <c r="AJ638" s="1">
        <v>1999</v>
      </c>
      <c r="AK638">
        <v>58.64</v>
      </c>
      <c r="AL638">
        <v>57.9</v>
      </c>
      <c r="AM638">
        <v>315.20999999999998</v>
      </c>
      <c r="AN638">
        <v>0</v>
      </c>
      <c r="AO638">
        <v>259.19</v>
      </c>
      <c r="AP638">
        <v>259.19</v>
      </c>
      <c r="AQ638">
        <v>274.49</v>
      </c>
      <c r="AR638">
        <v>315.20999999999998</v>
      </c>
      <c r="AS638" s="1">
        <v>1972</v>
      </c>
      <c r="AT638" s="1">
        <v>1925</v>
      </c>
      <c r="AU638" s="1">
        <v>2108</v>
      </c>
      <c r="AV638" s="1">
        <v>2054</v>
      </c>
      <c r="AW638">
        <v>315.20999999999998</v>
      </c>
      <c r="AX638">
        <v>0</v>
      </c>
      <c r="AY638">
        <v>0</v>
      </c>
      <c r="AZ638">
        <v>0</v>
      </c>
      <c r="BA638">
        <v>241.58</v>
      </c>
      <c r="BB638" s="1">
        <v>2239</v>
      </c>
      <c r="BC638" s="1">
        <v>2177</v>
      </c>
      <c r="BD638" s="1">
        <v>1972</v>
      </c>
      <c r="BE638" s="1">
        <v>1925</v>
      </c>
      <c r="BF638">
        <v>0.01</v>
      </c>
      <c r="BH638" s="1">
        <v>4452</v>
      </c>
      <c r="BI638" s="1">
        <v>4419</v>
      </c>
      <c r="BJ638">
        <v>315.20999999999998</v>
      </c>
      <c r="BK638">
        <v>267.81</v>
      </c>
      <c r="CI638" s="2">
        <v>1709181.54</v>
      </c>
      <c r="CJ638" s="2">
        <v>1709181.54</v>
      </c>
      <c r="CL638" s="2">
        <v>46049.68</v>
      </c>
      <c r="CM638" s="2">
        <v>1755231.22</v>
      </c>
      <c r="CN638" s="2">
        <v>1640156.89</v>
      </c>
      <c r="CO638">
        <v>0</v>
      </c>
      <c r="CP638" s="2">
        <v>431253.28</v>
      </c>
      <c r="CQ638" s="2">
        <v>313870.25</v>
      </c>
      <c r="CR638" s="2">
        <v>259000.15</v>
      </c>
      <c r="CS638" s="2">
        <v>8891.65</v>
      </c>
      <c r="CT638" s="2">
        <v>213283.07</v>
      </c>
      <c r="CU638" s="2">
        <v>145992.13</v>
      </c>
      <c r="CV638" s="2">
        <v>772149.49</v>
      </c>
      <c r="CW638" s="2">
        <v>27586.37</v>
      </c>
      <c r="CX638" s="2">
        <v>1237592.8500000001</v>
      </c>
      <c r="CY638">
        <v>0</v>
      </c>
      <c r="CZ638" s="2">
        <v>131368.79999999999</v>
      </c>
      <c r="DA638">
        <v>0</v>
      </c>
      <c r="DB638" s="2">
        <v>123160.96000000001</v>
      </c>
      <c r="DC638" s="2">
        <v>190444.57</v>
      </c>
      <c r="DD638" s="2">
        <v>207321.92</v>
      </c>
      <c r="DG638">
        <v>1</v>
      </c>
      <c r="DH638">
        <v>1</v>
      </c>
      <c r="DI638" s="2">
        <v>21821.53</v>
      </c>
      <c r="DJ638" s="2">
        <v>116043.62</v>
      </c>
      <c r="DK638" s="2">
        <v>207321.92</v>
      </c>
      <c r="DO638" s="2">
        <v>1518.01</v>
      </c>
      <c r="DP638" s="2">
        <v>22102.77</v>
      </c>
      <c r="DQ638" s="2">
        <v>5483.6</v>
      </c>
      <c r="DR638" s="2">
        <v>29104.38</v>
      </c>
      <c r="DU638">
        <v>0</v>
      </c>
      <c r="EK638" t="s">
        <v>244</v>
      </c>
      <c r="EL638">
        <v>0</v>
      </c>
      <c r="EM638">
        <v>0</v>
      </c>
      <c r="EO638">
        <v>262</v>
      </c>
      <c r="EP638">
        <v>0</v>
      </c>
      <c r="EQ638">
        <v>259</v>
      </c>
      <c r="ER638">
        <v>0</v>
      </c>
      <c r="EV638">
        <v>259</v>
      </c>
      <c r="EW638">
        <v>262</v>
      </c>
      <c r="EX638">
        <v>2</v>
      </c>
      <c r="EZ638" s="1">
        <v>4506</v>
      </c>
      <c r="FA638" s="1">
        <v>4323</v>
      </c>
      <c r="FB638" s="2">
        <v>180515.03</v>
      </c>
      <c r="FC638">
        <v>241</v>
      </c>
      <c r="FD638">
        <v>0</v>
      </c>
      <c r="FE638">
        <v>241</v>
      </c>
      <c r="FF638">
        <v>1.03</v>
      </c>
      <c r="FG638" s="2">
        <v>2081</v>
      </c>
      <c r="FH638">
        <v>4.51</v>
      </c>
      <c r="FI638">
        <v>6.23</v>
      </c>
      <c r="FJ638">
        <v>6.23</v>
      </c>
      <c r="FL638">
        <v>32.72</v>
      </c>
      <c r="FM638" s="2">
        <v>259000.15</v>
      </c>
      <c r="FN638">
        <v>100</v>
      </c>
      <c r="FO638">
        <v>82.23</v>
      </c>
      <c r="FP638">
        <v>100</v>
      </c>
      <c r="FQ638">
        <v>138.11000000000001</v>
      </c>
      <c r="FR638">
        <v>12.92</v>
      </c>
      <c r="FS638">
        <v>10.38</v>
      </c>
      <c r="FV638">
        <v>10.99</v>
      </c>
      <c r="FW638">
        <v>1.56</v>
      </c>
      <c r="FX638" s="2">
        <v>1330.84</v>
      </c>
      <c r="FY638">
        <v>26.39</v>
      </c>
      <c r="GA638">
        <v>137.19</v>
      </c>
      <c r="GB638">
        <v>100</v>
      </c>
      <c r="GD638">
        <v>12.62</v>
      </c>
      <c r="GE638">
        <v>2.81</v>
      </c>
      <c r="GF638">
        <v>371.05</v>
      </c>
      <c r="GG638">
        <v>87.08</v>
      </c>
      <c r="GH638">
        <v>6.56</v>
      </c>
      <c r="GI638">
        <v>45.18</v>
      </c>
      <c r="GJ638">
        <v>15.15</v>
      </c>
      <c r="GK638">
        <v>23.7</v>
      </c>
      <c r="GL638">
        <v>1.7</v>
      </c>
      <c r="GM638">
        <v>1.28</v>
      </c>
      <c r="GN638">
        <v>33.54</v>
      </c>
      <c r="GO638">
        <v>52.45</v>
      </c>
      <c r="GP638">
        <v>27.62</v>
      </c>
      <c r="GQ638">
        <v>1.1499999999999999</v>
      </c>
      <c r="GR638">
        <v>2.83</v>
      </c>
      <c r="GS638">
        <v>97.38</v>
      </c>
      <c r="GU638">
        <v>2.62</v>
      </c>
      <c r="GV638">
        <v>93.63</v>
      </c>
      <c r="GW638">
        <v>100</v>
      </c>
      <c r="GX638">
        <v>0.49</v>
      </c>
      <c r="HA638">
        <v>0.49</v>
      </c>
      <c r="HB638">
        <v>17.77</v>
      </c>
      <c r="HC638">
        <v>2.63</v>
      </c>
      <c r="HD638">
        <v>75.87</v>
      </c>
      <c r="HE638">
        <v>82.23</v>
      </c>
      <c r="HF638">
        <v>10.38</v>
      </c>
      <c r="HG638">
        <v>88.45</v>
      </c>
      <c r="HH638">
        <v>99.98</v>
      </c>
      <c r="HJ638">
        <v>100</v>
      </c>
      <c r="HK638">
        <v>0.85</v>
      </c>
      <c r="HM638">
        <v>0.8</v>
      </c>
      <c r="HR638">
        <v>0</v>
      </c>
      <c r="HS638">
        <v>0</v>
      </c>
      <c r="HU638">
        <v>100</v>
      </c>
      <c r="HV638">
        <v>100</v>
      </c>
      <c r="HX638">
        <v>41.76</v>
      </c>
      <c r="HY638">
        <v>0</v>
      </c>
      <c r="HZ638">
        <v>100</v>
      </c>
      <c r="IA638">
        <v>165.39</v>
      </c>
      <c r="IB638" s="2">
        <v>1293.43</v>
      </c>
    </row>
    <row r="639" spans="1:236" hidden="1" x14ac:dyDescent="0.25">
      <c r="A639">
        <v>412670</v>
      </c>
      <c r="B639" t="str">
        <f>VLOOKUP(A639,cods!$A$1:$C$345,3,FALSE)</f>
        <v>Noroeste Paranaense</v>
      </c>
      <c r="C639" t="s">
        <v>565</v>
      </c>
      <c r="D639" t="s">
        <v>236</v>
      </c>
      <c r="E639">
        <v>2020</v>
      </c>
      <c r="F639">
        <v>41069000</v>
      </c>
      <c r="G639" t="s">
        <v>237</v>
      </c>
      <c r="H639" t="s">
        <v>238</v>
      </c>
      <c r="I639" t="s">
        <v>239</v>
      </c>
      <c r="J639" t="s">
        <v>240</v>
      </c>
      <c r="K639" t="s">
        <v>241</v>
      </c>
      <c r="L639">
        <v>1</v>
      </c>
      <c r="O639">
        <v>1</v>
      </c>
      <c r="Q639">
        <v>0</v>
      </c>
      <c r="V639" s="1">
        <v>2043</v>
      </c>
      <c r="W639" s="1">
        <v>2043</v>
      </c>
      <c r="X639" t="s">
        <v>247</v>
      </c>
      <c r="Y639" t="s">
        <v>243</v>
      </c>
      <c r="AA639" s="1">
        <v>5158</v>
      </c>
      <c r="AB639" s="1">
        <v>4419</v>
      </c>
      <c r="AC639" s="1">
        <v>5157</v>
      </c>
      <c r="AD639" s="1">
        <v>5119</v>
      </c>
      <c r="AE639" s="1">
        <v>1999</v>
      </c>
      <c r="AF639" s="1">
        <v>1956</v>
      </c>
      <c r="AG639" s="1">
        <v>2054</v>
      </c>
      <c r="AH639" s="1">
        <v>2014</v>
      </c>
      <c r="AI639" s="1">
        <v>1999</v>
      </c>
      <c r="AJ639" s="1">
        <v>1956</v>
      </c>
      <c r="AK639">
        <v>57.9</v>
      </c>
      <c r="AL639">
        <v>49.74</v>
      </c>
      <c r="AM639">
        <v>336.7</v>
      </c>
      <c r="AN639">
        <v>0</v>
      </c>
      <c r="AO639">
        <v>264.97000000000003</v>
      </c>
      <c r="AP639">
        <v>264.97000000000003</v>
      </c>
      <c r="AQ639">
        <v>278.02</v>
      </c>
      <c r="AR639">
        <v>336.7</v>
      </c>
      <c r="AS639" s="1">
        <v>1925</v>
      </c>
      <c r="AT639" s="1">
        <v>1890</v>
      </c>
      <c r="AU639" s="1">
        <v>2054</v>
      </c>
      <c r="AV639" s="1">
        <v>2014</v>
      </c>
      <c r="AW639">
        <v>336.7</v>
      </c>
      <c r="AX639">
        <v>0</v>
      </c>
      <c r="AY639">
        <v>0</v>
      </c>
      <c r="AZ639">
        <v>0</v>
      </c>
      <c r="BA639">
        <v>246.8</v>
      </c>
      <c r="BB639" s="1">
        <v>2177</v>
      </c>
      <c r="BC639" s="1">
        <v>2110</v>
      </c>
      <c r="BD639" s="1">
        <v>1925</v>
      </c>
      <c r="BE639" s="1">
        <v>1890</v>
      </c>
      <c r="BF639">
        <v>0.43</v>
      </c>
      <c r="BH639" s="1">
        <v>4419</v>
      </c>
      <c r="BI639" s="1">
        <v>4387</v>
      </c>
      <c r="BJ639">
        <v>336.7</v>
      </c>
      <c r="BK639">
        <v>241.71</v>
      </c>
      <c r="CI639" s="2">
        <v>1580480.72</v>
      </c>
      <c r="CJ639" s="2">
        <v>1580480.72</v>
      </c>
      <c r="CL639" s="2">
        <v>54641.66</v>
      </c>
      <c r="CM639" s="2">
        <v>1635122.38</v>
      </c>
      <c r="CN639" s="2">
        <v>1598809.08</v>
      </c>
      <c r="CO639">
        <v>0</v>
      </c>
      <c r="CP639" s="2">
        <v>313870.25</v>
      </c>
      <c r="CQ639" s="2">
        <v>283991.21999999997</v>
      </c>
      <c r="CR639" s="2">
        <v>279238.49</v>
      </c>
      <c r="CS639" s="2">
        <v>5201.4799999999996</v>
      </c>
      <c r="CT639" s="2">
        <v>165020.81</v>
      </c>
      <c r="CU639" s="2">
        <v>138876.18</v>
      </c>
      <c r="CV639" s="2">
        <v>731048.36</v>
      </c>
      <c r="CW639" s="2">
        <v>17002.8</v>
      </c>
      <c r="CX639" s="2">
        <v>1155691.3999999999</v>
      </c>
      <c r="CY639">
        <v>0</v>
      </c>
      <c r="CZ639" s="2">
        <v>99988.39</v>
      </c>
      <c r="DA639">
        <v>0</v>
      </c>
      <c r="DB639" s="2">
        <v>115702.32</v>
      </c>
      <c r="DC639" s="2">
        <v>178205.08</v>
      </c>
      <c r="DD639" s="2">
        <v>190905.78</v>
      </c>
      <c r="DE639">
        <v>0</v>
      </c>
      <c r="DF639">
        <v>0</v>
      </c>
      <c r="DG639">
        <v>1</v>
      </c>
      <c r="DH639">
        <v>1</v>
      </c>
      <c r="DI639" s="2">
        <v>27009.08</v>
      </c>
      <c r="DJ639" s="2">
        <v>129446.77</v>
      </c>
      <c r="DK639" s="2">
        <v>190905.78</v>
      </c>
      <c r="DL639">
        <v>0</v>
      </c>
      <c r="DM639">
        <v>0</v>
      </c>
      <c r="DN639" s="2">
        <v>190905.78</v>
      </c>
      <c r="DO639" s="2">
        <v>1429.82</v>
      </c>
      <c r="DP639" s="2">
        <v>15243.98</v>
      </c>
      <c r="DQ639" s="2">
        <v>1758.82</v>
      </c>
      <c r="DR639" s="2">
        <v>18432.62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 t="s">
        <v>244</v>
      </c>
      <c r="EL639">
        <v>0</v>
      </c>
      <c r="EM639">
        <v>0</v>
      </c>
      <c r="EO639">
        <v>287</v>
      </c>
      <c r="EP639">
        <v>0</v>
      </c>
      <c r="EQ639">
        <v>287</v>
      </c>
      <c r="ER639">
        <v>0</v>
      </c>
      <c r="EV639">
        <v>287</v>
      </c>
      <c r="EW639">
        <v>287</v>
      </c>
      <c r="EX639">
        <v>0</v>
      </c>
      <c r="EY639">
        <v>0</v>
      </c>
      <c r="EZ639" s="1">
        <v>3716</v>
      </c>
      <c r="FA639" s="1">
        <v>3591</v>
      </c>
      <c r="FB639" s="2">
        <v>1941.47</v>
      </c>
      <c r="FC639">
        <v>289</v>
      </c>
      <c r="FD639">
        <v>0</v>
      </c>
      <c r="FE639">
        <v>289</v>
      </c>
      <c r="FF639">
        <v>1.03</v>
      </c>
      <c r="FG639" s="2">
        <v>2034</v>
      </c>
      <c r="FH639">
        <v>4.16</v>
      </c>
      <c r="FI639">
        <v>5.68</v>
      </c>
      <c r="FJ639">
        <v>5.68</v>
      </c>
      <c r="FL639">
        <v>36.18</v>
      </c>
      <c r="FM639" s="2">
        <v>279238.49</v>
      </c>
      <c r="FN639">
        <v>100</v>
      </c>
      <c r="FO639">
        <v>78.8</v>
      </c>
      <c r="FP639">
        <v>100</v>
      </c>
      <c r="FQ639">
        <v>136.76</v>
      </c>
      <c r="FR639">
        <v>17.32</v>
      </c>
      <c r="FS639">
        <v>10.86</v>
      </c>
      <c r="FV639">
        <v>11.39</v>
      </c>
      <c r="FW639">
        <v>1.5</v>
      </c>
      <c r="FX639" s="2">
        <v>1358.41</v>
      </c>
      <c r="FY639">
        <v>25.11</v>
      </c>
      <c r="GA639">
        <v>141.29</v>
      </c>
      <c r="GB639">
        <v>100</v>
      </c>
      <c r="GD639">
        <v>13.79</v>
      </c>
      <c r="GE639">
        <v>2.63</v>
      </c>
      <c r="GF639">
        <v>359.41</v>
      </c>
      <c r="GG639">
        <v>82.68</v>
      </c>
      <c r="GH639">
        <v>2.2200000000000002</v>
      </c>
      <c r="GI639">
        <v>46.25</v>
      </c>
      <c r="GJ639">
        <v>17.670000000000002</v>
      </c>
      <c r="GK639">
        <v>26.45</v>
      </c>
      <c r="GL639">
        <v>1.17</v>
      </c>
      <c r="GM639">
        <v>1.71</v>
      </c>
      <c r="GN639">
        <v>38.200000000000003</v>
      </c>
      <c r="GO639">
        <v>57.19</v>
      </c>
      <c r="GP639">
        <v>22.57</v>
      </c>
      <c r="GQ639">
        <v>0.71</v>
      </c>
      <c r="GR639">
        <v>3.69</v>
      </c>
      <c r="GS639">
        <v>96.66</v>
      </c>
      <c r="GU639">
        <v>3.34</v>
      </c>
      <c r="GV639">
        <v>93.78</v>
      </c>
      <c r="GW639">
        <v>100</v>
      </c>
      <c r="GX639">
        <v>0.51</v>
      </c>
      <c r="HA639">
        <v>0.51</v>
      </c>
      <c r="HB639">
        <v>21.2</v>
      </c>
      <c r="HC639">
        <v>3.63</v>
      </c>
      <c r="HD639">
        <v>98.78</v>
      </c>
      <c r="HE639">
        <v>78.8</v>
      </c>
      <c r="HF639">
        <v>10.86</v>
      </c>
      <c r="HG639">
        <v>69.099999999999994</v>
      </c>
      <c r="HH639">
        <v>99.98</v>
      </c>
      <c r="HJ639">
        <v>100</v>
      </c>
      <c r="HK639">
        <v>0.72</v>
      </c>
      <c r="HM639">
        <v>0.68</v>
      </c>
      <c r="HR639">
        <v>0</v>
      </c>
      <c r="HS639">
        <v>0</v>
      </c>
      <c r="HU639">
        <v>100</v>
      </c>
      <c r="HV639">
        <v>100</v>
      </c>
      <c r="HX639">
        <v>0.54</v>
      </c>
      <c r="HY639">
        <v>0</v>
      </c>
      <c r="HZ639">
        <v>100</v>
      </c>
      <c r="IA639">
        <v>172.34</v>
      </c>
      <c r="IB639" s="2">
        <v>1320.68</v>
      </c>
    </row>
    <row r="640" spans="1:236" hidden="1" x14ac:dyDescent="0.25">
      <c r="A640">
        <v>412690</v>
      </c>
      <c r="B640" t="str">
        <f>VLOOKUP(A640,cods!$A$1:$C$345,3,FALSE)</f>
        <v>Noroeste Paranaense</v>
      </c>
      <c r="C640" t="s">
        <v>566</v>
      </c>
      <c r="D640" t="s">
        <v>236</v>
      </c>
      <c r="E640">
        <v>2021</v>
      </c>
      <c r="F640">
        <v>41069000</v>
      </c>
      <c r="G640" t="s">
        <v>237</v>
      </c>
      <c r="H640" t="s">
        <v>238</v>
      </c>
      <c r="I640" t="s">
        <v>239</v>
      </c>
      <c r="J640" t="s">
        <v>240</v>
      </c>
      <c r="K640" t="s">
        <v>241</v>
      </c>
      <c r="L640">
        <v>1</v>
      </c>
      <c r="O640">
        <v>1</v>
      </c>
      <c r="Q640">
        <v>1</v>
      </c>
      <c r="V640" s="1">
        <v>2034</v>
      </c>
      <c r="W640" s="1">
        <v>2034</v>
      </c>
      <c r="X640" t="s">
        <v>242</v>
      </c>
      <c r="Y640" t="s">
        <v>243</v>
      </c>
      <c r="AA640" s="1">
        <v>5452</v>
      </c>
      <c r="AB640" s="1">
        <v>3209</v>
      </c>
      <c r="AC640" s="1">
        <v>5407</v>
      </c>
      <c r="AD640" s="1">
        <v>5311</v>
      </c>
      <c r="AE640" s="1">
        <v>2007</v>
      </c>
      <c r="AF640" s="1">
        <v>1963</v>
      </c>
      <c r="AG640" s="1">
        <v>2086</v>
      </c>
      <c r="AH640" s="1">
        <v>2030</v>
      </c>
      <c r="AI640" s="1">
        <v>2007</v>
      </c>
      <c r="AJ640" s="1">
        <v>1963</v>
      </c>
      <c r="AK640">
        <v>59.93</v>
      </c>
      <c r="AL640">
        <v>59.25</v>
      </c>
      <c r="AM640">
        <v>311.51</v>
      </c>
      <c r="AN640">
        <v>0.87</v>
      </c>
      <c r="AO640">
        <v>245.06</v>
      </c>
      <c r="AP640">
        <v>245.08</v>
      </c>
      <c r="AQ640">
        <v>262.81</v>
      </c>
      <c r="AR640">
        <v>311.51</v>
      </c>
      <c r="AS640" s="1">
        <v>1852</v>
      </c>
      <c r="AT640" s="1">
        <v>1819</v>
      </c>
      <c r="AU640" s="1">
        <v>2086</v>
      </c>
      <c r="AV640" s="1">
        <v>2030</v>
      </c>
      <c r="AW640">
        <v>310.64</v>
      </c>
      <c r="AX640">
        <v>0</v>
      </c>
      <c r="AY640">
        <v>0</v>
      </c>
      <c r="AZ640">
        <v>0.02</v>
      </c>
      <c r="BA640">
        <v>221.71</v>
      </c>
      <c r="BB640" s="1">
        <v>2254</v>
      </c>
      <c r="BC640" s="1">
        <v>2221</v>
      </c>
      <c r="BD640" s="1">
        <v>1852</v>
      </c>
      <c r="BE640" s="1">
        <v>1819</v>
      </c>
      <c r="BF640">
        <v>0</v>
      </c>
      <c r="BH640" s="1">
        <v>3209</v>
      </c>
      <c r="BI640" s="1">
        <v>3234</v>
      </c>
      <c r="BJ640">
        <v>311.51</v>
      </c>
      <c r="BK640">
        <v>205.29</v>
      </c>
      <c r="CI640" s="2">
        <v>1618649.15</v>
      </c>
      <c r="CJ640" s="2">
        <v>1618649.15</v>
      </c>
      <c r="CL640" s="2">
        <v>38195.25</v>
      </c>
      <c r="CM640" s="2">
        <v>1656844.4</v>
      </c>
      <c r="CN640" s="2">
        <v>1561506.62</v>
      </c>
      <c r="CO640">
        <v>0</v>
      </c>
      <c r="CP640" s="2">
        <v>337603.99</v>
      </c>
      <c r="CQ640" s="2">
        <v>233889.61</v>
      </c>
      <c r="CR640" s="2">
        <v>344495.49</v>
      </c>
      <c r="CS640" s="2">
        <v>13582.93</v>
      </c>
      <c r="CT640" s="2">
        <v>189078.68</v>
      </c>
      <c r="CU640" s="2">
        <v>238322.84</v>
      </c>
      <c r="CV640" s="2">
        <v>934297.21</v>
      </c>
      <c r="CW640" s="2">
        <v>25225.73</v>
      </c>
      <c r="CX640" s="2">
        <v>1410842.82</v>
      </c>
      <c r="CY640">
        <v>0</v>
      </c>
      <c r="CZ640" s="2">
        <v>176780.65</v>
      </c>
      <c r="DA640">
        <v>0</v>
      </c>
      <c r="DB640" s="2">
        <v>116594.1</v>
      </c>
      <c r="DC640" s="2">
        <v>93793.26</v>
      </c>
      <c r="DD640" s="2">
        <v>69721</v>
      </c>
      <c r="DE640" s="2">
        <v>22980.22</v>
      </c>
      <c r="DG640">
        <v>2</v>
      </c>
      <c r="DH640">
        <v>3</v>
      </c>
      <c r="DI640" s="2">
        <v>32223.17</v>
      </c>
      <c r="DJ640" s="2">
        <v>180745.97</v>
      </c>
      <c r="DK640" s="2">
        <v>92701.22</v>
      </c>
      <c r="DO640">
        <v>48.73</v>
      </c>
      <c r="DP640" s="2">
        <v>19982.29</v>
      </c>
      <c r="DQ640" s="2">
        <v>5243.44</v>
      </c>
      <c r="DR640" s="2">
        <v>25274.46</v>
      </c>
      <c r="DU640">
        <v>0</v>
      </c>
      <c r="EK640" t="s">
        <v>244</v>
      </c>
      <c r="EL640">
        <v>0</v>
      </c>
      <c r="EM640">
        <v>0</v>
      </c>
      <c r="EO640">
        <v>441</v>
      </c>
      <c r="EP640">
        <v>0</v>
      </c>
      <c r="EQ640">
        <v>440</v>
      </c>
      <c r="ER640">
        <v>0</v>
      </c>
      <c r="EV640">
        <v>440</v>
      </c>
      <c r="EW640">
        <v>441</v>
      </c>
      <c r="EX640">
        <v>1</v>
      </c>
      <c r="EZ640" s="1">
        <v>2540</v>
      </c>
      <c r="FA640" s="1">
        <v>2444</v>
      </c>
      <c r="FB640" s="2">
        <v>59191.28</v>
      </c>
      <c r="FC640">
        <v>368</v>
      </c>
      <c r="FD640">
        <v>0</v>
      </c>
      <c r="FE640">
        <v>368</v>
      </c>
      <c r="FF640">
        <v>1.04</v>
      </c>
      <c r="FG640">
        <v>823.2</v>
      </c>
      <c r="FH640">
        <v>5.37</v>
      </c>
      <c r="FI640">
        <v>6.16</v>
      </c>
      <c r="FJ640">
        <v>6.16</v>
      </c>
      <c r="FL640">
        <v>41.31</v>
      </c>
      <c r="FM640" s="2">
        <v>137798.20000000001</v>
      </c>
      <c r="FN640">
        <v>100</v>
      </c>
      <c r="FO640">
        <v>78.67</v>
      </c>
      <c r="FP640">
        <v>100</v>
      </c>
      <c r="FQ640">
        <v>114.73</v>
      </c>
      <c r="FR640">
        <v>15.63</v>
      </c>
      <c r="FS640">
        <v>9.92</v>
      </c>
      <c r="FV640">
        <v>10.64</v>
      </c>
      <c r="FW640">
        <v>4.2300000000000004</v>
      </c>
      <c r="FX640">
        <v>486.58</v>
      </c>
      <c r="FY640">
        <v>26.63</v>
      </c>
      <c r="GA640">
        <v>125.28</v>
      </c>
      <c r="GB640">
        <v>100</v>
      </c>
      <c r="GD640">
        <v>12.61</v>
      </c>
      <c r="GE640">
        <v>3.56</v>
      </c>
      <c r="GF640">
        <v>453.98</v>
      </c>
      <c r="GG640">
        <v>84.37</v>
      </c>
      <c r="GH640">
        <v>5.75</v>
      </c>
      <c r="GI640">
        <v>57.72</v>
      </c>
      <c r="GJ640">
        <v>21.28</v>
      </c>
      <c r="GK640">
        <v>36.01</v>
      </c>
      <c r="GL640">
        <v>1.56</v>
      </c>
      <c r="GM640">
        <v>1.99</v>
      </c>
      <c r="GN640">
        <v>36.869999999999997</v>
      </c>
      <c r="GO640">
        <v>62.38</v>
      </c>
      <c r="GP640">
        <v>20.239999999999998</v>
      </c>
      <c r="GQ640">
        <v>1.45</v>
      </c>
      <c r="GR640">
        <v>3.45</v>
      </c>
      <c r="GS640">
        <v>97.69</v>
      </c>
      <c r="GU640">
        <v>2.31</v>
      </c>
      <c r="GV640">
        <v>89.19</v>
      </c>
      <c r="GW640">
        <v>100</v>
      </c>
      <c r="GX640">
        <v>1.26</v>
      </c>
      <c r="HA640">
        <v>1.26</v>
      </c>
      <c r="HB640">
        <v>21.33</v>
      </c>
      <c r="HC640">
        <v>3.05</v>
      </c>
      <c r="HD640">
        <v>91.69</v>
      </c>
      <c r="HE640">
        <v>78.67</v>
      </c>
      <c r="HF640">
        <v>9.92</v>
      </c>
      <c r="HG640">
        <v>73.349999999999994</v>
      </c>
      <c r="HH640">
        <v>99.17</v>
      </c>
      <c r="HJ640">
        <v>100</v>
      </c>
      <c r="HK640">
        <v>0.66</v>
      </c>
      <c r="HM640">
        <v>0.92</v>
      </c>
      <c r="HR640">
        <v>0</v>
      </c>
      <c r="HS640">
        <v>0</v>
      </c>
      <c r="HU640">
        <v>100</v>
      </c>
      <c r="HV640">
        <v>100</v>
      </c>
      <c r="HX640">
        <v>24.22</v>
      </c>
      <c r="HY640">
        <v>0</v>
      </c>
      <c r="HZ640">
        <v>100</v>
      </c>
      <c r="IA640">
        <v>148.24</v>
      </c>
      <c r="IB640">
        <v>469.32</v>
      </c>
    </row>
    <row r="641" spans="1:236" hidden="1" x14ac:dyDescent="0.25">
      <c r="A641">
        <v>412690</v>
      </c>
      <c r="B641" t="str">
        <f>VLOOKUP(A641,cods!$A$1:$C$345,3,FALSE)</f>
        <v>Noroeste Paranaense</v>
      </c>
      <c r="C641" t="s">
        <v>566</v>
      </c>
      <c r="D641" t="s">
        <v>236</v>
      </c>
      <c r="E641">
        <v>2020</v>
      </c>
      <c r="F641">
        <v>41069000</v>
      </c>
      <c r="G641" t="s">
        <v>237</v>
      </c>
      <c r="H641" t="s">
        <v>238</v>
      </c>
      <c r="I641" t="s">
        <v>239</v>
      </c>
      <c r="J641" t="s">
        <v>240</v>
      </c>
      <c r="K641" t="s">
        <v>241</v>
      </c>
      <c r="L641">
        <v>1</v>
      </c>
      <c r="O641">
        <v>1</v>
      </c>
      <c r="Q641">
        <v>1</v>
      </c>
      <c r="V641" s="1">
        <v>2034</v>
      </c>
      <c r="W641" s="1">
        <v>2034</v>
      </c>
      <c r="X641" t="s">
        <v>242</v>
      </c>
      <c r="Y641" t="s">
        <v>243</v>
      </c>
      <c r="AA641" s="1">
        <v>5495</v>
      </c>
      <c r="AB641" s="1">
        <v>3234</v>
      </c>
      <c r="AC641" s="1">
        <v>5311</v>
      </c>
      <c r="AD641" s="1">
        <v>5247</v>
      </c>
      <c r="AE641" s="1">
        <v>1963</v>
      </c>
      <c r="AF641" s="1">
        <v>1924</v>
      </c>
      <c r="AG641" s="1">
        <v>2030</v>
      </c>
      <c r="AH641" s="1">
        <v>1978</v>
      </c>
      <c r="AI641" s="1">
        <v>1963</v>
      </c>
      <c r="AJ641" s="1">
        <v>1924</v>
      </c>
      <c r="AK641">
        <v>59.25</v>
      </c>
      <c r="AL641">
        <v>52.54</v>
      </c>
      <c r="AM641">
        <v>313.38</v>
      </c>
      <c r="AN641">
        <v>0</v>
      </c>
      <c r="AO641">
        <v>252.17</v>
      </c>
      <c r="AP641">
        <v>252.17</v>
      </c>
      <c r="AQ641">
        <v>268.55</v>
      </c>
      <c r="AR641">
        <v>313.41000000000003</v>
      </c>
      <c r="AS641" s="1">
        <v>1819</v>
      </c>
      <c r="AT641" s="1">
        <v>1797</v>
      </c>
      <c r="AU641" s="1">
        <v>2030</v>
      </c>
      <c r="AV641" s="1">
        <v>1978</v>
      </c>
      <c r="AW641">
        <v>313.38</v>
      </c>
      <c r="AX641">
        <v>0</v>
      </c>
      <c r="AY641">
        <v>0.03</v>
      </c>
      <c r="AZ641">
        <v>0</v>
      </c>
      <c r="BA641">
        <v>227.76</v>
      </c>
      <c r="BB641" s="1">
        <v>2221</v>
      </c>
      <c r="BC641" s="1">
        <v>2192</v>
      </c>
      <c r="BD641" s="1">
        <v>1819</v>
      </c>
      <c r="BE641" s="1">
        <v>1797</v>
      </c>
      <c r="BF641">
        <v>0.01</v>
      </c>
      <c r="BH641" s="1">
        <v>3234</v>
      </c>
      <c r="BI641" s="1">
        <v>3260</v>
      </c>
      <c r="BJ641">
        <v>313.38</v>
      </c>
      <c r="BK641">
        <v>205.96</v>
      </c>
      <c r="CI641" s="2">
        <v>1519952.46</v>
      </c>
      <c r="CJ641" s="2">
        <v>1519952.46</v>
      </c>
      <c r="CL641" s="2">
        <v>37875.03</v>
      </c>
      <c r="CM641" s="2">
        <v>1557827.49</v>
      </c>
      <c r="CN641" s="2">
        <v>1542386.73</v>
      </c>
      <c r="CO641">
        <v>0</v>
      </c>
      <c r="CP641" s="2">
        <v>233889.61</v>
      </c>
      <c r="CQ641" s="2">
        <v>218062.15</v>
      </c>
      <c r="CR641" s="2">
        <v>386019.25</v>
      </c>
      <c r="CS641" s="2">
        <v>9660.36</v>
      </c>
      <c r="CT641" s="2">
        <v>155515.24</v>
      </c>
      <c r="CU641" s="2">
        <v>243039.1</v>
      </c>
      <c r="CV641" s="2">
        <v>914945.02</v>
      </c>
      <c r="CW641" s="2">
        <v>15117.34</v>
      </c>
      <c r="CX641" s="2">
        <v>1287616.58</v>
      </c>
      <c r="CY641">
        <v>0</v>
      </c>
      <c r="CZ641" s="2">
        <v>143520.79</v>
      </c>
      <c r="DA641">
        <v>0</v>
      </c>
      <c r="DB641" s="2">
        <v>110478.6</v>
      </c>
      <c r="DC641" s="2">
        <v>102170.88</v>
      </c>
      <c r="DD641" s="2">
        <v>106375.41</v>
      </c>
      <c r="DE641" s="2">
        <v>140337.24</v>
      </c>
      <c r="DF641" s="2">
        <v>1859</v>
      </c>
      <c r="DG641">
        <v>3</v>
      </c>
      <c r="DH641">
        <v>2</v>
      </c>
      <c r="DI641" s="2">
        <v>10232.469999999999</v>
      </c>
      <c r="DJ641" s="2">
        <v>111862.55</v>
      </c>
      <c r="DK641" s="2">
        <v>248571.65</v>
      </c>
      <c r="DL641">
        <v>0</v>
      </c>
      <c r="DM641">
        <v>0</v>
      </c>
      <c r="DN641" s="2">
        <v>248571.65</v>
      </c>
      <c r="DO641">
        <v>45.92</v>
      </c>
      <c r="DP641" s="2">
        <v>13418.45</v>
      </c>
      <c r="DQ641" s="2">
        <v>1698.89</v>
      </c>
      <c r="DR641" s="2">
        <v>15163.26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 t="s">
        <v>244</v>
      </c>
      <c r="EL641">
        <v>0</v>
      </c>
      <c r="EM641">
        <v>0</v>
      </c>
      <c r="EO641">
        <v>455</v>
      </c>
      <c r="EP641">
        <v>0</v>
      </c>
      <c r="EQ641">
        <v>459</v>
      </c>
      <c r="ER641">
        <v>0</v>
      </c>
      <c r="EV641">
        <v>459</v>
      </c>
      <c r="EW641">
        <v>455</v>
      </c>
      <c r="EX641">
        <v>0</v>
      </c>
      <c r="EY641">
        <v>0</v>
      </c>
      <c r="EZ641" s="1">
        <v>2275</v>
      </c>
      <c r="FA641" s="1">
        <v>2210</v>
      </c>
      <c r="FB641">
        <v>814.89</v>
      </c>
      <c r="FC641">
        <v>461</v>
      </c>
      <c r="FD641">
        <v>0</v>
      </c>
      <c r="FE641">
        <v>461</v>
      </c>
      <c r="FF641">
        <v>1.03</v>
      </c>
      <c r="FG641">
        <v>801.6</v>
      </c>
      <c r="FH641">
        <v>4.79</v>
      </c>
      <c r="FI641">
        <v>5.66</v>
      </c>
      <c r="FJ641">
        <v>5.66</v>
      </c>
      <c r="FL641">
        <v>48.85</v>
      </c>
      <c r="FM641" s="2">
        <v>154407.70000000001</v>
      </c>
      <c r="FN641">
        <v>100</v>
      </c>
      <c r="FO641">
        <v>80.459999999999994</v>
      </c>
      <c r="FP641">
        <v>100</v>
      </c>
      <c r="FQ641">
        <v>118.04</v>
      </c>
      <c r="FR641">
        <v>14.31</v>
      </c>
      <c r="FS641">
        <v>10.49</v>
      </c>
      <c r="FV641">
        <v>11.17</v>
      </c>
      <c r="FW641">
        <v>4.07</v>
      </c>
      <c r="FX641">
        <v>491.9</v>
      </c>
      <c r="FY641">
        <v>25.33</v>
      </c>
      <c r="GA641">
        <v>130.87</v>
      </c>
      <c r="GB641">
        <v>100</v>
      </c>
      <c r="GD641">
        <v>13.03</v>
      </c>
      <c r="GE641">
        <v>3.41</v>
      </c>
      <c r="GF641">
        <v>456.56</v>
      </c>
      <c r="GG641">
        <v>85.69</v>
      </c>
      <c r="GH641">
        <v>0.99</v>
      </c>
      <c r="GI641">
        <v>60.2</v>
      </c>
      <c r="GJ641">
        <v>25.4</v>
      </c>
      <c r="GK641">
        <v>41.39</v>
      </c>
      <c r="GL641">
        <v>1</v>
      </c>
      <c r="GM641">
        <v>0.67</v>
      </c>
      <c r="GN641">
        <v>42.19</v>
      </c>
      <c r="GO641">
        <v>68.75</v>
      </c>
      <c r="GP641">
        <v>17</v>
      </c>
      <c r="GQ641">
        <v>1.06</v>
      </c>
      <c r="GR641">
        <v>1.1200000000000001</v>
      </c>
      <c r="GS641">
        <v>97.57</v>
      </c>
      <c r="GU641">
        <v>2.4300000000000002</v>
      </c>
      <c r="GV641">
        <v>90.22</v>
      </c>
      <c r="GW641">
        <v>100</v>
      </c>
      <c r="GX641">
        <v>1.29</v>
      </c>
      <c r="HA641">
        <v>1.29</v>
      </c>
      <c r="HB641">
        <v>19.54</v>
      </c>
      <c r="HC641">
        <v>3</v>
      </c>
      <c r="HD641">
        <v>86.32</v>
      </c>
      <c r="HE641">
        <v>80.459999999999994</v>
      </c>
      <c r="HF641">
        <v>10.49</v>
      </c>
      <c r="HG641">
        <v>54.05</v>
      </c>
      <c r="HH641">
        <v>96.65</v>
      </c>
      <c r="HJ641">
        <v>99.99</v>
      </c>
      <c r="HK641">
        <v>0.66</v>
      </c>
      <c r="HM641">
        <v>0.76</v>
      </c>
      <c r="HR641">
        <v>0</v>
      </c>
      <c r="HS641">
        <v>0</v>
      </c>
      <c r="HU641">
        <v>100</v>
      </c>
      <c r="HV641">
        <v>100</v>
      </c>
      <c r="HX641">
        <v>0.37</v>
      </c>
      <c r="HY641">
        <v>0</v>
      </c>
      <c r="HZ641">
        <v>100</v>
      </c>
      <c r="IA641">
        <v>149.41999999999999</v>
      </c>
      <c r="IB641">
        <v>477.05</v>
      </c>
    </row>
    <row r="642" spans="1:236" x14ac:dyDescent="0.25">
      <c r="A642">
        <v>412700</v>
      </c>
      <c r="B642" t="str">
        <f>VLOOKUP(A642,cods!$A$1:$C$345,3,FALSE)</f>
        <v>Sudeste Paranaense</v>
      </c>
      <c r="C642" t="s">
        <v>567</v>
      </c>
      <c r="D642" t="s">
        <v>236</v>
      </c>
      <c r="E642">
        <v>2021</v>
      </c>
      <c r="F642">
        <v>41069000</v>
      </c>
      <c r="G642" t="s">
        <v>237</v>
      </c>
      <c r="H642" t="s">
        <v>238</v>
      </c>
      <c r="I642" t="s">
        <v>239</v>
      </c>
      <c r="J642" t="s">
        <v>246</v>
      </c>
      <c r="K642" t="s">
        <v>241</v>
      </c>
      <c r="L642">
        <v>1</v>
      </c>
      <c r="O642">
        <v>1</v>
      </c>
      <c r="P642">
        <v>1</v>
      </c>
      <c r="Q642">
        <v>1</v>
      </c>
      <c r="R642">
        <v>0</v>
      </c>
      <c r="S642">
        <v>1</v>
      </c>
      <c r="V642" s="1">
        <v>2038</v>
      </c>
      <c r="W642" s="1">
        <v>2038</v>
      </c>
      <c r="X642" t="s">
        <v>242</v>
      </c>
      <c r="Y642" t="s">
        <v>247</v>
      </c>
      <c r="AA642" s="1">
        <v>12761</v>
      </c>
      <c r="AB642" s="1">
        <v>5952</v>
      </c>
      <c r="AC642" s="1">
        <v>6666</v>
      </c>
      <c r="AD642" s="1">
        <v>6510</v>
      </c>
      <c r="AE642" s="1">
        <v>2115</v>
      </c>
      <c r="AF642" s="1">
        <v>2067</v>
      </c>
      <c r="AG642" s="1">
        <v>2258</v>
      </c>
      <c r="AH642" s="1">
        <v>2204</v>
      </c>
      <c r="AI642" s="1">
        <v>2115</v>
      </c>
      <c r="AJ642" s="1">
        <v>2067</v>
      </c>
      <c r="AK642">
        <v>84.96</v>
      </c>
      <c r="AL642">
        <v>57.66</v>
      </c>
      <c r="AM642">
        <v>309.24</v>
      </c>
      <c r="AN642">
        <v>0</v>
      </c>
      <c r="AO642">
        <v>209.13</v>
      </c>
      <c r="AP642">
        <v>209.13</v>
      </c>
      <c r="AQ642">
        <v>233.06</v>
      </c>
      <c r="AR642">
        <v>309.33</v>
      </c>
      <c r="AS642" s="1">
        <v>2020</v>
      </c>
      <c r="AT642" s="1">
        <v>1973</v>
      </c>
      <c r="AU642" s="1">
        <v>2258</v>
      </c>
      <c r="AV642" s="1">
        <v>2204</v>
      </c>
      <c r="AW642">
        <v>309.24</v>
      </c>
      <c r="AX642">
        <v>0</v>
      </c>
      <c r="AY642">
        <v>0.09</v>
      </c>
      <c r="AZ642">
        <v>0</v>
      </c>
      <c r="BA642">
        <v>183.71</v>
      </c>
      <c r="BB642" s="1">
        <v>2317</v>
      </c>
      <c r="BC642" s="1">
        <v>2270</v>
      </c>
      <c r="BD642" s="1">
        <v>2020</v>
      </c>
      <c r="BE642" s="1">
        <v>1973</v>
      </c>
      <c r="BF642">
        <v>0</v>
      </c>
      <c r="BH642" s="1">
        <v>5952</v>
      </c>
      <c r="BI642" s="1">
        <v>5861</v>
      </c>
      <c r="BJ642">
        <v>309.24</v>
      </c>
      <c r="BK642">
        <v>494.44</v>
      </c>
      <c r="BL642" s="1">
        <v>3217</v>
      </c>
      <c r="BM642" s="1">
        <v>3128</v>
      </c>
      <c r="BN642" s="1">
        <v>1043</v>
      </c>
      <c r="BO642" s="1">
        <v>1011</v>
      </c>
      <c r="BP642" s="1">
        <v>1115</v>
      </c>
      <c r="BQ642" s="1">
        <v>1080</v>
      </c>
      <c r="BR642">
        <v>27.32</v>
      </c>
      <c r="BS642">
        <v>30.99</v>
      </c>
      <c r="BT642">
        <v>105.18</v>
      </c>
      <c r="BU642">
        <v>105.18</v>
      </c>
      <c r="BV642">
        <v>115.29</v>
      </c>
      <c r="BW642">
        <v>975</v>
      </c>
      <c r="BX642">
        <v>948</v>
      </c>
      <c r="BY642" s="1">
        <v>1077</v>
      </c>
      <c r="BZ642" s="1">
        <v>1048</v>
      </c>
      <c r="CA642">
        <v>0</v>
      </c>
      <c r="CB642">
        <v>0</v>
      </c>
      <c r="CC642">
        <v>0</v>
      </c>
      <c r="CD642">
        <v>0</v>
      </c>
      <c r="CF642" s="1">
        <v>3217</v>
      </c>
      <c r="CG642" s="1">
        <v>3128</v>
      </c>
      <c r="CH642">
        <v>94.14</v>
      </c>
      <c r="CI642" s="2">
        <v>1986348.63</v>
      </c>
      <c r="CJ642" s="2">
        <v>1460509.04</v>
      </c>
      <c r="CK642" s="2">
        <v>525839.59</v>
      </c>
      <c r="CL642" s="2">
        <v>47607.9</v>
      </c>
      <c r="CM642" s="2">
        <v>2033956.53</v>
      </c>
      <c r="CN642" s="2">
        <v>1897341.95</v>
      </c>
      <c r="CO642">
        <v>0</v>
      </c>
      <c r="CP642" s="2">
        <v>537569.09</v>
      </c>
      <c r="CQ642" s="2">
        <v>388148.11</v>
      </c>
      <c r="CR642" s="2">
        <v>841643.61</v>
      </c>
      <c r="CS642" s="2">
        <v>13713.47</v>
      </c>
      <c r="CT642" s="2">
        <v>524522.86</v>
      </c>
      <c r="CU642" s="2">
        <v>291009.58</v>
      </c>
      <c r="CV642" s="2">
        <v>1941426.71</v>
      </c>
      <c r="CW642" s="2">
        <v>231163.57</v>
      </c>
      <c r="CX642" s="2">
        <v>2714627.6</v>
      </c>
      <c r="CY642">
        <v>0</v>
      </c>
      <c r="CZ642" s="2">
        <v>329791.15000000002</v>
      </c>
      <c r="DA642">
        <v>0</v>
      </c>
      <c r="DB642" s="2">
        <v>143051.95000000001</v>
      </c>
      <c r="DC642">
        <v>0</v>
      </c>
      <c r="DD642" s="2">
        <v>113527.81</v>
      </c>
      <c r="DE642" s="2">
        <v>120370.01</v>
      </c>
      <c r="DF642" s="2">
        <v>21682.34</v>
      </c>
      <c r="DG642">
        <v>6</v>
      </c>
      <c r="DH642">
        <v>5</v>
      </c>
      <c r="DI642" s="2">
        <v>127485.24</v>
      </c>
      <c r="DJ642" s="2">
        <v>212246.17</v>
      </c>
      <c r="DK642" s="2">
        <v>255580.16</v>
      </c>
      <c r="DN642" s="2">
        <v>255580.16</v>
      </c>
      <c r="DO642" s="2">
        <v>173431.77</v>
      </c>
      <c r="DP642" s="2">
        <v>186195.69</v>
      </c>
      <c r="DQ642" s="2">
        <v>44967.88</v>
      </c>
      <c r="DR642" s="2">
        <v>404595.34</v>
      </c>
      <c r="DS642">
        <v>0</v>
      </c>
      <c r="DT642">
        <v>0</v>
      </c>
      <c r="DU642">
        <v>0</v>
      </c>
      <c r="EK642" t="s">
        <v>244</v>
      </c>
      <c r="EL642">
        <v>0</v>
      </c>
      <c r="EM642">
        <v>0</v>
      </c>
      <c r="EO642">
        <v>426</v>
      </c>
      <c r="EP642">
        <v>0</v>
      </c>
      <c r="EQ642">
        <v>404</v>
      </c>
      <c r="ER642">
        <v>0</v>
      </c>
      <c r="ES642">
        <v>1</v>
      </c>
      <c r="EV642">
        <v>404</v>
      </c>
      <c r="EW642">
        <v>426</v>
      </c>
      <c r="EX642">
        <v>0</v>
      </c>
      <c r="EY642">
        <v>0</v>
      </c>
      <c r="EZ642" s="1">
        <v>1865</v>
      </c>
      <c r="FA642" s="1">
        <v>1832</v>
      </c>
      <c r="FB642" s="2">
        <v>72908.490000000005</v>
      </c>
      <c r="FC642">
        <v>395</v>
      </c>
      <c r="FD642">
        <v>0</v>
      </c>
      <c r="FE642">
        <v>395</v>
      </c>
      <c r="FF642">
        <v>1.07</v>
      </c>
      <c r="FG642">
        <v>605.17999999999995</v>
      </c>
      <c r="FH642">
        <v>7.79</v>
      </c>
      <c r="FI642">
        <v>5.7</v>
      </c>
      <c r="FJ642">
        <v>6.27</v>
      </c>
      <c r="FK642">
        <v>4.5599999999999996</v>
      </c>
      <c r="FL642">
        <v>41.72</v>
      </c>
      <c r="FM642" s="2">
        <v>153026.10999999999</v>
      </c>
      <c r="FN642">
        <v>100</v>
      </c>
      <c r="FO642">
        <v>67.61</v>
      </c>
      <c r="FP642">
        <v>100</v>
      </c>
      <c r="FQ642">
        <v>73.17</v>
      </c>
      <c r="FR642">
        <v>24.66</v>
      </c>
      <c r="FS642">
        <v>7.81</v>
      </c>
      <c r="FT642">
        <v>50.29</v>
      </c>
      <c r="FU642">
        <v>100</v>
      </c>
      <c r="FV642">
        <v>8.7100000000000009</v>
      </c>
      <c r="FW642">
        <v>7.4</v>
      </c>
      <c r="FX642">
        <v>449.69</v>
      </c>
      <c r="FY642">
        <v>31.09</v>
      </c>
      <c r="FZ642">
        <v>27.44</v>
      </c>
      <c r="GA642">
        <v>86.97</v>
      </c>
      <c r="GB642">
        <v>100</v>
      </c>
      <c r="GC642">
        <v>54.05</v>
      </c>
      <c r="GD642">
        <v>11.55</v>
      </c>
      <c r="GE642">
        <v>5.57</v>
      </c>
      <c r="GF642">
        <v>583.27</v>
      </c>
      <c r="GG642">
        <v>75.34</v>
      </c>
      <c r="GH642">
        <v>6.72</v>
      </c>
      <c r="GI642">
        <v>97.74</v>
      </c>
      <c r="GJ642">
        <v>42.37</v>
      </c>
      <c r="GK642">
        <v>57.02</v>
      </c>
      <c r="GL642">
        <v>20.37</v>
      </c>
      <c r="GM642">
        <v>6.42</v>
      </c>
      <c r="GN642">
        <v>43.35</v>
      </c>
      <c r="GO642">
        <v>58.34</v>
      </c>
      <c r="GP642">
        <v>27.02</v>
      </c>
      <c r="GQ642">
        <v>0.71</v>
      </c>
      <c r="GR642">
        <v>6.57</v>
      </c>
      <c r="GS642">
        <v>71.81</v>
      </c>
      <c r="GT642">
        <v>25.85</v>
      </c>
      <c r="GU642">
        <v>2.34</v>
      </c>
      <c r="GV642">
        <v>89.49</v>
      </c>
      <c r="GW642">
        <v>100</v>
      </c>
      <c r="GX642">
        <v>2.63</v>
      </c>
      <c r="GY642">
        <v>50.29</v>
      </c>
      <c r="GZ642">
        <v>54.05</v>
      </c>
      <c r="HA642">
        <v>1.76</v>
      </c>
      <c r="HB642">
        <v>32.39</v>
      </c>
      <c r="HC642">
        <v>3.85</v>
      </c>
      <c r="HD642">
        <v>131.29</v>
      </c>
      <c r="HE642">
        <v>67.61</v>
      </c>
      <c r="HF642">
        <v>7.81</v>
      </c>
      <c r="HG642">
        <v>95.15</v>
      </c>
      <c r="HH642">
        <v>52.24</v>
      </c>
      <c r="HI642">
        <v>25.21</v>
      </c>
      <c r="HJ642">
        <v>99.97</v>
      </c>
      <c r="HK642">
        <v>1.6</v>
      </c>
      <c r="HL642">
        <v>0.9</v>
      </c>
      <c r="HM642">
        <v>0.89</v>
      </c>
      <c r="HR642">
        <v>0</v>
      </c>
      <c r="HS642">
        <v>0</v>
      </c>
      <c r="HU642">
        <v>100</v>
      </c>
      <c r="HV642">
        <v>100</v>
      </c>
      <c r="HW642">
        <v>0.04</v>
      </c>
      <c r="HX642">
        <v>39.799999999999997</v>
      </c>
      <c r="HY642">
        <v>0</v>
      </c>
      <c r="HZ642">
        <v>100</v>
      </c>
      <c r="IA642">
        <v>80.87</v>
      </c>
      <c r="IB642">
        <v>421.25</v>
      </c>
    </row>
    <row r="643" spans="1:236" hidden="1" x14ac:dyDescent="0.25">
      <c r="A643">
        <v>412700</v>
      </c>
      <c r="B643" t="str">
        <f>VLOOKUP(A643,cods!$A$1:$C$345,3,FALSE)</f>
        <v>Sudeste Paranaense</v>
      </c>
      <c r="C643" t="s">
        <v>567</v>
      </c>
      <c r="D643" t="s">
        <v>236</v>
      </c>
      <c r="E643">
        <v>2020</v>
      </c>
      <c r="F643">
        <v>41069000</v>
      </c>
      <c r="G643" t="s">
        <v>237</v>
      </c>
      <c r="H643" t="s">
        <v>238</v>
      </c>
      <c r="I643" t="s">
        <v>239</v>
      </c>
      <c r="J643" t="s">
        <v>246</v>
      </c>
      <c r="K643" t="s">
        <v>241</v>
      </c>
      <c r="L643">
        <v>1</v>
      </c>
      <c r="O643">
        <v>1</v>
      </c>
      <c r="P643">
        <v>1</v>
      </c>
      <c r="Q643">
        <v>1</v>
      </c>
      <c r="R643">
        <v>0</v>
      </c>
      <c r="S643">
        <v>1</v>
      </c>
      <c r="V643" s="1">
        <v>2038</v>
      </c>
      <c r="W643" s="1">
        <v>2038</v>
      </c>
      <c r="X643" t="s">
        <v>242</v>
      </c>
      <c r="Y643" t="s">
        <v>247</v>
      </c>
      <c r="AA643" s="1">
        <v>12567</v>
      </c>
      <c r="AB643" s="1">
        <v>5861</v>
      </c>
      <c r="AC643" s="1">
        <v>6510</v>
      </c>
      <c r="AD643" s="1">
        <v>6171</v>
      </c>
      <c r="AE643" s="1">
        <v>2067</v>
      </c>
      <c r="AF643" s="1">
        <v>1958</v>
      </c>
      <c r="AG643" s="1">
        <v>2204</v>
      </c>
      <c r="AH643" s="1">
        <v>2099</v>
      </c>
      <c r="AI643" s="1">
        <v>2067</v>
      </c>
      <c r="AJ643" s="1">
        <v>1958</v>
      </c>
      <c r="AK643">
        <v>57.66</v>
      </c>
      <c r="AL643">
        <v>36.56</v>
      </c>
      <c r="AM643">
        <v>284.8</v>
      </c>
      <c r="AN643">
        <v>0</v>
      </c>
      <c r="AO643">
        <v>214.58</v>
      </c>
      <c r="AP643">
        <v>214.58</v>
      </c>
      <c r="AQ643">
        <v>234.68</v>
      </c>
      <c r="AR643">
        <v>285.52</v>
      </c>
      <c r="AS643" s="1">
        <v>1973</v>
      </c>
      <c r="AT643" s="1">
        <v>1870</v>
      </c>
      <c r="AU643" s="1">
        <v>2204</v>
      </c>
      <c r="AV643" s="1">
        <v>2099</v>
      </c>
      <c r="AW643">
        <v>284.8</v>
      </c>
      <c r="AX643">
        <v>0</v>
      </c>
      <c r="AY643">
        <v>0.72</v>
      </c>
      <c r="AZ643">
        <v>0</v>
      </c>
      <c r="BA643">
        <v>187.65</v>
      </c>
      <c r="BB643" s="1">
        <v>2270</v>
      </c>
      <c r="BC643" s="1">
        <v>2165</v>
      </c>
      <c r="BD643" s="1">
        <v>1973</v>
      </c>
      <c r="BE643" s="1">
        <v>1870</v>
      </c>
      <c r="BF643">
        <v>0</v>
      </c>
      <c r="BH643" s="1">
        <v>5861</v>
      </c>
      <c r="BI643" s="1">
        <v>5768</v>
      </c>
      <c r="BJ643">
        <v>284.8</v>
      </c>
      <c r="BK643">
        <v>448.49</v>
      </c>
      <c r="BL643" s="1">
        <v>3128</v>
      </c>
      <c r="BM643" s="1">
        <v>2831</v>
      </c>
      <c r="BN643" s="1">
        <v>1011</v>
      </c>
      <c r="BO643">
        <v>916</v>
      </c>
      <c r="BP643" s="1">
        <v>1080</v>
      </c>
      <c r="BQ643">
        <v>985</v>
      </c>
      <c r="BR643">
        <v>30.99</v>
      </c>
      <c r="BS643">
        <v>30.53</v>
      </c>
      <c r="BT643">
        <v>105.15</v>
      </c>
      <c r="BU643">
        <v>105.15</v>
      </c>
      <c r="BV643">
        <v>113.26</v>
      </c>
      <c r="BW643">
        <v>948</v>
      </c>
      <c r="BX643">
        <v>858</v>
      </c>
      <c r="BY643" s="1">
        <v>1048</v>
      </c>
      <c r="BZ643">
        <v>950</v>
      </c>
      <c r="CA643">
        <v>0</v>
      </c>
      <c r="CB643">
        <v>0</v>
      </c>
      <c r="CC643">
        <v>0</v>
      </c>
      <c r="CD643">
        <v>0</v>
      </c>
      <c r="CF643" s="1">
        <v>3128</v>
      </c>
      <c r="CG643" s="1">
        <v>2831</v>
      </c>
      <c r="CH643">
        <v>92.46</v>
      </c>
      <c r="CI643" s="2">
        <v>1864108.7</v>
      </c>
      <c r="CJ643" s="2">
        <v>1358711.8</v>
      </c>
      <c r="CK643" s="2">
        <v>505396.9</v>
      </c>
      <c r="CL643" s="2">
        <v>84586.13</v>
      </c>
      <c r="CM643" s="2">
        <v>1948694.83</v>
      </c>
      <c r="CN643" s="2">
        <v>1886521.06</v>
      </c>
      <c r="CO643">
        <v>0</v>
      </c>
      <c r="CP643" s="2">
        <v>388148.11</v>
      </c>
      <c r="CQ643" s="2">
        <v>326571.71999999997</v>
      </c>
      <c r="CR643" s="2">
        <v>727843.23</v>
      </c>
      <c r="CS643" s="2">
        <v>28408.26</v>
      </c>
      <c r="CT643" s="2">
        <v>390179.35</v>
      </c>
      <c r="CU643" s="2">
        <v>630565.44999999995</v>
      </c>
      <c r="CV643" s="2">
        <v>2151654.6</v>
      </c>
      <c r="CW643" s="2">
        <v>209068.72</v>
      </c>
      <c r="CX643" s="2">
        <v>2806034.02</v>
      </c>
      <c r="CY643">
        <v>0</v>
      </c>
      <c r="CZ643" s="2">
        <v>294309.09000000003</v>
      </c>
      <c r="DA643">
        <v>0</v>
      </c>
      <c r="DB643" s="2">
        <v>137949.91</v>
      </c>
      <c r="DC643">
        <v>0</v>
      </c>
      <c r="DD643" s="2">
        <v>272707.65000000002</v>
      </c>
      <c r="DE643" s="2">
        <v>130606.39</v>
      </c>
      <c r="DF643" s="2">
        <v>8364.2999999999993</v>
      </c>
      <c r="DG643">
        <v>5</v>
      </c>
      <c r="DH643">
        <v>5</v>
      </c>
      <c r="DI643" s="2">
        <v>236708.4</v>
      </c>
      <c r="DJ643" s="2">
        <v>151001.60999999999</v>
      </c>
      <c r="DK643" s="2">
        <v>411678.34</v>
      </c>
      <c r="DL643">
        <v>0</v>
      </c>
      <c r="DM643">
        <v>0</v>
      </c>
      <c r="DN643" s="2">
        <v>411678.34</v>
      </c>
      <c r="DO643" s="2">
        <v>162417.97</v>
      </c>
      <c r="DP643" s="2">
        <v>189562.86</v>
      </c>
      <c r="DQ643" s="2">
        <v>19505.86</v>
      </c>
      <c r="DR643" s="2">
        <v>371486.69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 t="s">
        <v>244</v>
      </c>
      <c r="EL643">
        <v>0</v>
      </c>
      <c r="EM643">
        <v>0</v>
      </c>
      <c r="EO643">
        <v>458</v>
      </c>
      <c r="EP643">
        <v>0</v>
      </c>
      <c r="EQ643">
        <v>446</v>
      </c>
      <c r="ER643">
        <v>1</v>
      </c>
      <c r="ES643">
        <v>1</v>
      </c>
      <c r="EV643">
        <v>446</v>
      </c>
      <c r="EW643">
        <v>458</v>
      </c>
      <c r="EX643">
        <v>0</v>
      </c>
      <c r="EY643">
        <v>0</v>
      </c>
      <c r="EZ643" s="1">
        <v>2456</v>
      </c>
      <c r="FA643" s="1">
        <v>2340</v>
      </c>
      <c r="FB643" s="2">
        <v>3676.78</v>
      </c>
      <c r="FC643">
        <v>458</v>
      </c>
      <c r="FD643">
        <v>0</v>
      </c>
      <c r="FE643">
        <v>458</v>
      </c>
      <c r="FF643">
        <v>1.07</v>
      </c>
      <c r="FG643">
        <v>636.79999999999995</v>
      </c>
      <c r="FH643">
        <v>8.06</v>
      </c>
      <c r="FI643">
        <v>5.36</v>
      </c>
      <c r="FJ643">
        <v>5.79</v>
      </c>
      <c r="FK643">
        <v>4.46</v>
      </c>
      <c r="FL643">
        <v>48.41</v>
      </c>
      <c r="FM643" s="2">
        <v>145568.65</v>
      </c>
      <c r="FN643">
        <v>100</v>
      </c>
      <c r="FO643">
        <v>75.150000000000006</v>
      </c>
      <c r="FP643">
        <v>100</v>
      </c>
      <c r="FQ643">
        <v>66.430000000000007</v>
      </c>
      <c r="FR643">
        <v>17.809999999999999</v>
      </c>
      <c r="FS643">
        <v>8.31</v>
      </c>
      <c r="FT643">
        <v>49</v>
      </c>
      <c r="FU643">
        <v>100</v>
      </c>
      <c r="FV643">
        <v>9.09</v>
      </c>
      <c r="FW643">
        <v>9.33</v>
      </c>
      <c r="FX643">
        <v>341.2</v>
      </c>
      <c r="FY643">
        <v>21.24</v>
      </c>
      <c r="FZ643">
        <v>30.79</v>
      </c>
      <c r="GA643">
        <v>92.72</v>
      </c>
      <c r="GB643">
        <v>100</v>
      </c>
      <c r="GC643">
        <v>53.37</v>
      </c>
      <c r="GD643">
        <v>11.06</v>
      </c>
      <c r="GE643">
        <v>6.18</v>
      </c>
      <c r="GF643">
        <v>675.77</v>
      </c>
      <c r="GG643">
        <v>82.19</v>
      </c>
      <c r="GH643">
        <v>3.19</v>
      </c>
      <c r="GI643">
        <v>115.43</v>
      </c>
      <c r="GJ643">
        <v>39.049999999999997</v>
      </c>
      <c r="GK643">
        <v>72.87</v>
      </c>
      <c r="GL643">
        <v>19.93</v>
      </c>
      <c r="GM643">
        <v>12.7</v>
      </c>
      <c r="GN643">
        <v>33.83</v>
      </c>
      <c r="GO643">
        <v>63.13</v>
      </c>
      <c r="GP643">
        <v>18.13</v>
      </c>
      <c r="GQ643">
        <v>1.32</v>
      </c>
      <c r="GR643">
        <v>11</v>
      </c>
      <c r="GS643">
        <v>69.72</v>
      </c>
      <c r="GT643">
        <v>25.94</v>
      </c>
      <c r="GU643">
        <v>4.34</v>
      </c>
      <c r="GV643">
        <v>89.31</v>
      </c>
      <c r="GW643">
        <v>100</v>
      </c>
      <c r="GX643">
        <v>2.48</v>
      </c>
      <c r="GY643">
        <v>49</v>
      </c>
      <c r="GZ643">
        <v>53.37</v>
      </c>
      <c r="HA643">
        <v>1.68</v>
      </c>
      <c r="HB643">
        <v>24.85</v>
      </c>
      <c r="HC643">
        <v>4.13</v>
      </c>
      <c r="HD643">
        <v>96.57</v>
      </c>
      <c r="HE643">
        <v>75.150000000000006</v>
      </c>
      <c r="HF643">
        <v>8.31</v>
      </c>
      <c r="HG643">
        <v>71.709999999999994</v>
      </c>
      <c r="HH643">
        <v>51.8</v>
      </c>
      <c r="HI643">
        <v>24.89</v>
      </c>
      <c r="HJ643">
        <v>99.75</v>
      </c>
      <c r="HK643">
        <v>1.57</v>
      </c>
      <c r="HL643">
        <v>0.88</v>
      </c>
      <c r="HM643">
        <v>0.72</v>
      </c>
      <c r="HR643">
        <v>0</v>
      </c>
      <c r="HS643">
        <v>0.22</v>
      </c>
      <c r="HU643">
        <v>100</v>
      </c>
      <c r="HV643">
        <v>100</v>
      </c>
      <c r="HW643">
        <v>0.03</v>
      </c>
      <c r="HX643">
        <v>1.57</v>
      </c>
      <c r="HY643">
        <v>0</v>
      </c>
      <c r="HZ643">
        <v>100</v>
      </c>
      <c r="IA643">
        <v>74.77</v>
      </c>
      <c r="IB643">
        <v>318.91000000000003</v>
      </c>
    </row>
    <row r="644" spans="1:236" x14ac:dyDescent="0.25">
      <c r="A644">
        <v>412710</v>
      </c>
      <c r="B644" t="str">
        <f>VLOOKUP(A644,cods!$A$1:$C$345,3,FALSE)</f>
        <v>Centro Oriental Paranaense</v>
      </c>
      <c r="C644" t="s">
        <v>568</v>
      </c>
      <c r="D644" t="s">
        <v>236</v>
      </c>
      <c r="E644">
        <v>2021</v>
      </c>
      <c r="F644">
        <v>41069000</v>
      </c>
      <c r="G644" t="s">
        <v>237</v>
      </c>
      <c r="H644" t="s">
        <v>238</v>
      </c>
      <c r="I644" t="s">
        <v>239</v>
      </c>
      <c r="J644" t="s">
        <v>246</v>
      </c>
      <c r="K644" t="s">
        <v>241</v>
      </c>
      <c r="L644">
        <v>1</v>
      </c>
      <c r="O644">
        <v>1</v>
      </c>
      <c r="P644">
        <v>1</v>
      </c>
      <c r="Q644">
        <v>0</v>
      </c>
      <c r="R644">
        <v>0</v>
      </c>
      <c r="S644">
        <v>1</v>
      </c>
      <c r="V644" s="1">
        <v>2034</v>
      </c>
      <c r="W644" s="1">
        <v>2034</v>
      </c>
      <c r="X644" t="s">
        <v>247</v>
      </c>
      <c r="Y644" t="s">
        <v>247</v>
      </c>
      <c r="AA644" s="1">
        <v>80588</v>
      </c>
      <c r="AB644" s="1">
        <v>78936</v>
      </c>
      <c r="AC644" s="1">
        <v>80579</v>
      </c>
      <c r="AD644" s="1">
        <v>79784</v>
      </c>
      <c r="AE644" s="1">
        <v>26834</v>
      </c>
      <c r="AF644" s="1">
        <v>26268</v>
      </c>
      <c r="AG644" s="1">
        <v>28971</v>
      </c>
      <c r="AH644" s="1">
        <v>28495</v>
      </c>
      <c r="AI644" s="1">
        <v>26834</v>
      </c>
      <c r="AJ644" s="1">
        <v>26268</v>
      </c>
      <c r="AK644">
        <v>363.19</v>
      </c>
      <c r="AL644">
        <v>348.79</v>
      </c>
      <c r="AM644" s="2">
        <v>4818.22</v>
      </c>
      <c r="AN644" s="2">
        <v>4818.22</v>
      </c>
      <c r="AO644" s="2">
        <v>3798.54</v>
      </c>
      <c r="AP644" s="2">
        <v>3798.54</v>
      </c>
      <c r="AQ644" s="2">
        <v>3959.35</v>
      </c>
      <c r="AR644" s="2">
        <v>4818.22</v>
      </c>
      <c r="AS644" s="1">
        <v>27015</v>
      </c>
      <c r="AT644" s="1">
        <v>26539</v>
      </c>
      <c r="AU644" s="1">
        <v>28971</v>
      </c>
      <c r="AV644" s="1">
        <v>28495</v>
      </c>
      <c r="AW644">
        <v>0</v>
      </c>
      <c r="AX644">
        <v>0</v>
      </c>
      <c r="AY644">
        <v>0</v>
      </c>
      <c r="AZ644">
        <v>0</v>
      </c>
      <c r="BA644" s="2">
        <v>3270.69</v>
      </c>
      <c r="BB644" s="1">
        <v>29835</v>
      </c>
      <c r="BC644" s="1">
        <v>29345</v>
      </c>
      <c r="BD644" s="1">
        <v>27015</v>
      </c>
      <c r="BE644" s="1">
        <v>26539</v>
      </c>
      <c r="BF644">
        <v>18.64</v>
      </c>
      <c r="BH644" s="1">
        <v>78936</v>
      </c>
      <c r="BI644" s="1">
        <v>78157</v>
      </c>
      <c r="BJ644" s="2">
        <v>4818.22</v>
      </c>
      <c r="BK644" s="2">
        <v>5903.8</v>
      </c>
      <c r="BL644" s="1">
        <v>71833</v>
      </c>
      <c r="BM644" s="1">
        <v>69808</v>
      </c>
      <c r="BN644" s="1">
        <v>21936</v>
      </c>
      <c r="BO644" s="1">
        <v>21253</v>
      </c>
      <c r="BP644" s="1">
        <v>24108</v>
      </c>
      <c r="BQ644" s="1">
        <v>23473</v>
      </c>
      <c r="BR644">
        <v>281.5</v>
      </c>
      <c r="BS644">
        <v>275.23</v>
      </c>
      <c r="BT644" s="2">
        <v>3133.94</v>
      </c>
      <c r="BU644" s="2">
        <v>3133.94</v>
      </c>
      <c r="BV644" s="2">
        <v>3261.4</v>
      </c>
      <c r="BW644" s="1">
        <v>22448</v>
      </c>
      <c r="BX644" s="1">
        <v>21815</v>
      </c>
      <c r="BY644" s="1">
        <v>23538</v>
      </c>
      <c r="BZ644" s="1">
        <v>22918</v>
      </c>
      <c r="CA644">
        <v>0</v>
      </c>
      <c r="CB644">
        <v>0</v>
      </c>
      <c r="CC644">
        <v>0</v>
      </c>
      <c r="CD644">
        <v>0</v>
      </c>
      <c r="CF644" s="1">
        <v>71833</v>
      </c>
      <c r="CG644" s="1">
        <v>69808</v>
      </c>
      <c r="CH644">
        <v>243.01</v>
      </c>
      <c r="CI644" s="2">
        <v>41984345.030000001</v>
      </c>
      <c r="CJ644" s="2">
        <v>26560778.699999999</v>
      </c>
      <c r="CK644" s="2">
        <v>15423566.33</v>
      </c>
      <c r="CL644" s="2">
        <v>986978.26</v>
      </c>
      <c r="CM644" s="2">
        <v>42971323.289999999</v>
      </c>
      <c r="CN644" s="2">
        <v>40479041.359999999</v>
      </c>
      <c r="CO644">
        <v>0</v>
      </c>
      <c r="CP644" s="2">
        <v>10817567.09</v>
      </c>
      <c r="CQ644" s="2">
        <v>8016981.1600000001</v>
      </c>
      <c r="CR644" s="2">
        <v>10293643.76</v>
      </c>
      <c r="CS644" s="2">
        <v>896502.22</v>
      </c>
      <c r="CT644" s="2">
        <v>4478264.67</v>
      </c>
      <c r="CU644" s="2">
        <v>6165613.0700000003</v>
      </c>
      <c r="CV644" s="2">
        <v>26167694.870000001</v>
      </c>
      <c r="CW644" s="2">
        <v>2433238.85</v>
      </c>
      <c r="CX644" s="2">
        <v>35954932.200000003</v>
      </c>
      <c r="CY644">
        <v>0</v>
      </c>
      <c r="CZ644" s="2">
        <v>2628633.38</v>
      </c>
      <c r="DA644">
        <v>0</v>
      </c>
      <c r="DB644" s="2">
        <v>3061519.09</v>
      </c>
      <c r="DC644" s="2">
        <v>2839103.36</v>
      </c>
      <c r="DD644" s="2">
        <v>6232784.9800000004</v>
      </c>
      <c r="DE644" s="2">
        <v>4268097.87</v>
      </c>
      <c r="DF644" s="2">
        <v>137841.09</v>
      </c>
      <c r="DG644">
        <v>58</v>
      </c>
      <c r="DH644">
        <v>58</v>
      </c>
      <c r="DI644" s="2">
        <v>1272152.06</v>
      </c>
      <c r="DJ644" s="2">
        <v>1886261.74</v>
      </c>
      <c r="DK644" s="2">
        <v>2362447.89</v>
      </c>
      <c r="DL644" s="2">
        <v>8276276.0499999998</v>
      </c>
      <c r="DN644" s="2">
        <v>10638723.939999999</v>
      </c>
      <c r="DO644" s="2">
        <v>2496466.9900000002</v>
      </c>
      <c r="DP644" s="2">
        <v>1894027.88</v>
      </c>
      <c r="DQ644" s="2">
        <v>539210.97</v>
      </c>
      <c r="DR644" s="2">
        <v>4929705.84</v>
      </c>
      <c r="DS644">
        <v>0</v>
      </c>
      <c r="DT644">
        <v>0</v>
      </c>
      <c r="DU644">
        <v>0</v>
      </c>
      <c r="EK644" t="s">
        <v>244</v>
      </c>
      <c r="EL644">
        <v>0</v>
      </c>
      <c r="EM644">
        <v>0</v>
      </c>
      <c r="EO644" s="1">
        <v>1098</v>
      </c>
      <c r="EP644">
        <v>0</v>
      </c>
      <c r="EQ644" s="1">
        <v>1053</v>
      </c>
      <c r="ER644">
        <v>0</v>
      </c>
      <c r="ES644">
        <v>0</v>
      </c>
      <c r="EV644" s="1">
        <v>1053</v>
      </c>
      <c r="EW644" s="1">
        <v>1098</v>
      </c>
      <c r="EX644">
        <v>13</v>
      </c>
      <c r="EZ644" s="1">
        <v>36176</v>
      </c>
      <c r="FA644" s="1">
        <v>31494</v>
      </c>
      <c r="FB644" s="2">
        <v>2052523.3</v>
      </c>
      <c r="FC644" s="1">
        <v>1024</v>
      </c>
      <c r="FD644">
        <v>0</v>
      </c>
      <c r="FE644" s="1">
        <v>1024</v>
      </c>
      <c r="FF644">
        <v>1.08</v>
      </c>
      <c r="FG644">
        <v>905.58</v>
      </c>
      <c r="FH644">
        <v>4.9800000000000004</v>
      </c>
      <c r="FI644">
        <v>5.81</v>
      </c>
      <c r="FJ644">
        <v>6.71</v>
      </c>
      <c r="FK644">
        <v>4.7300000000000004</v>
      </c>
      <c r="FL644">
        <v>45.78</v>
      </c>
      <c r="FM644" s="2">
        <v>177476.62</v>
      </c>
      <c r="FN644">
        <v>100</v>
      </c>
      <c r="FO644">
        <v>79.14</v>
      </c>
      <c r="FP644">
        <v>100</v>
      </c>
      <c r="FQ644">
        <v>116.77</v>
      </c>
      <c r="FR644">
        <v>17.510000000000002</v>
      </c>
      <c r="FS644">
        <v>11.02</v>
      </c>
      <c r="FT644">
        <v>82.5</v>
      </c>
      <c r="FU644">
        <v>100</v>
      </c>
      <c r="FV644">
        <v>11.48</v>
      </c>
      <c r="FW644">
        <v>92.74</v>
      </c>
      <c r="FX644">
        <v>566.35</v>
      </c>
      <c r="FY644">
        <v>12.03</v>
      </c>
      <c r="FZ644">
        <v>11.98</v>
      </c>
      <c r="GA644">
        <v>129.79</v>
      </c>
      <c r="GB644">
        <v>100</v>
      </c>
      <c r="GC644">
        <v>91</v>
      </c>
      <c r="GD644">
        <v>13.97</v>
      </c>
      <c r="GE644">
        <v>3.62</v>
      </c>
      <c r="GF644">
        <v>498.21</v>
      </c>
      <c r="GG644">
        <v>82.49</v>
      </c>
      <c r="GH644">
        <v>5.8</v>
      </c>
      <c r="GI644">
        <v>62.33</v>
      </c>
      <c r="GJ644">
        <v>24.52</v>
      </c>
      <c r="GK644">
        <v>39.200000000000003</v>
      </c>
      <c r="GL644">
        <v>11.74</v>
      </c>
      <c r="GM644">
        <v>3.03</v>
      </c>
      <c r="GN644">
        <v>39.340000000000003</v>
      </c>
      <c r="GO644">
        <v>62.9</v>
      </c>
      <c r="GP644">
        <v>17.11</v>
      </c>
      <c r="GQ644">
        <v>3.43</v>
      </c>
      <c r="GR644">
        <v>4.8600000000000003</v>
      </c>
      <c r="GS644">
        <v>61.81</v>
      </c>
      <c r="GT644">
        <v>35.89</v>
      </c>
      <c r="GU644">
        <v>2.2999999999999998</v>
      </c>
      <c r="GV644">
        <v>93.19</v>
      </c>
      <c r="GW644">
        <v>100</v>
      </c>
      <c r="GX644">
        <v>2.1800000000000002</v>
      </c>
      <c r="GY644">
        <v>82.5</v>
      </c>
      <c r="GZ644">
        <v>91</v>
      </c>
      <c r="HA644">
        <v>1.2</v>
      </c>
      <c r="HB644">
        <v>20.86</v>
      </c>
      <c r="HC644">
        <v>7.7</v>
      </c>
      <c r="HD644">
        <v>103.29</v>
      </c>
      <c r="HE644">
        <v>79.14</v>
      </c>
      <c r="HF644">
        <v>11.02</v>
      </c>
      <c r="HG644">
        <v>90.63</v>
      </c>
      <c r="HH644">
        <v>99.99</v>
      </c>
      <c r="HI644">
        <v>89.14</v>
      </c>
      <c r="HJ644">
        <v>100</v>
      </c>
      <c r="HK644">
        <v>1.23</v>
      </c>
      <c r="HL644">
        <v>0.08</v>
      </c>
      <c r="HM644">
        <v>0.73</v>
      </c>
      <c r="HR644">
        <v>0</v>
      </c>
      <c r="HS644">
        <v>0</v>
      </c>
      <c r="HU644">
        <v>100</v>
      </c>
      <c r="HV644">
        <v>100</v>
      </c>
      <c r="HW644">
        <v>0</v>
      </c>
      <c r="HX644">
        <v>65.17</v>
      </c>
      <c r="HY644">
        <v>0</v>
      </c>
      <c r="HZ644">
        <v>100</v>
      </c>
      <c r="IA644">
        <v>119.28</v>
      </c>
      <c r="IB644">
        <v>519.14</v>
      </c>
    </row>
    <row r="645" spans="1:236" hidden="1" x14ac:dyDescent="0.25">
      <c r="A645">
        <v>412710</v>
      </c>
      <c r="B645" t="str">
        <f>VLOOKUP(A645,cods!$A$1:$C$345,3,FALSE)</f>
        <v>Centro Oriental Paranaense</v>
      </c>
      <c r="C645" t="s">
        <v>568</v>
      </c>
      <c r="D645" t="s">
        <v>236</v>
      </c>
      <c r="E645">
        <v>2020</v>
      </c>
      <c r="F645">
        <v>41069000</v>
      </c>
      <c r="G645" t="s">
        <v>237</v>
      </c>
      <c r="H645" t="s">
        <v>238</v>
      </c>
      <c r="I645" t="s">
        <v>239</v>
      </c>
      <c r="J645" t="s">
        <v>246</v>
      </c>
      <c r="K645" t="s">
        <v>241</v>
      </c>
      <c r="L645">
        <v>1</v>
      </c>
      <c r="O645">
        <v>1</v>
      </c>
      <c r="P645">
        <v>1</v>
      </c>
      <c r="Q645">
        <v>0</v>
      </c>
      <c r="R645">
        <v>0</v>
      </c>
      <c r="S645">
        <v>1</v>
      </c>
      <c r="V645" s="1">
        <v>2034</v>
      </c>
      <c r="W645" s="1">
        <v>2034</v>
      </c>
      <c r="X645" t="s">
        <v>247</v>
      </c>
      <c r="Y645" t="s">
        <v>247</v>
      </c>
      <c r="AA645" s="1">
        <v>79792</v>
      </c>
      <c r="AB645" s="1">
        <v>78157</v>
      </c>
      <c r="AC645" s="1">
        <v>79784</v>
      </c>
      <c r="AD645" s="1">
        <v>78966</v>
      </c>
      <c r="AE645" s="1">
        <v>26268</v>
      </c>
      <c r="AF645" s="1">
        <v>25554</v>
      </c>
      <c r="AG645" s="1">
        <v>28495</v>
      </c>
      <c r="AH645" s="1">
        <v>27853</v>
      </c>
      <c r="AI645" s="1">
        <v>26268</v>
      </c>
      <c r="AJ645" s="1">
        <v>25554</v>
      </c>
      <c r="AK645">
        <v>348.79</v>
      </c>
      <c r="AL645">
        <v>341.86</v>
      </c>
      <c r="AM645" s="2">
        <v>4677.1499999999996</v>
      </c>
      <c r="AN645" s="2">
        <v>4677.1499999999996</v>
      </c>
      <c r="AO645" s="2">
        <v>3745.94</v>
      </c>
      <c r="AP645" s="2">
        <v>3745.94</v>
      </c>
      <c r="AQ645" s="2">
        <v>3895.13</v>
      </c>
      <c r="AR645" s="2">
        <v>4677.1499999999996</v>
      </c>
      <c r="AS645" s="1">
        <v>26539</v>
      </c>
      <c r="AT645" s="1">
        <v>25868</v>
      </c>
      <c r="AU645" s="1">
        <v>28495</v>
      </c>
      <c r="AV645" s="1">
        <v>27853</v>
      </c>
      <c r="AW645">
        <v>0</v>
      </c>
      <c r="AX645">
        <v>0</v>
      </c>
      <c r="AY645">
        <v>0</v>
      </c>
      <c r="AZ645">
        <v>0</v>
      </c>
      <c r="BA645" s="2">
        <v>3252.03</v>
      </c>
      <c r="BB645" s="1">
        <v>29345</v>
      </c>
      <c r="BC645" s="1">
        <v>28788</v>
      </c>
      <c r="BD645" s="1">
        <v>26539</v>
      </c>
      <c r="BE645" s="1">
        <v>25868</v>
      </c>
      <c r="BF645">
        <v>1.58</v>
      </c>
      <c r="BH645" s="1">
        <v>78157</v>
      </c>
      <c r="BI645" s="1">
        <v>77355</v>
      </c>
      <c r="BJ645" s="2">
        <v>4677.1499999999996</v>
      </c>
      <c r="BK645" s="2">
        <v>5532.78</v>
      </c>
      <c r="BL645" s="1">
        <v>69808</v>
      </c>
      <c r="BM645" s="1">
        <v>67920</v>
      </c>
      <c r="BN645" s="1">
        <v>21253</v>
      </c>
      <c r="BO645" s="1">
        <v>20710</v>
      </c>
      <c r="BP645" s="1">
        <v>23473</v>
      </c>
      <c r="BQ645" s="1">
        <v>22912</v>
      </c>
      <c r="BR645">
        <v>275.23</v>
      </c>
      <c r="BS645">
        <v>256.27999999999997</v>
      </c>
      <c r="BT645" s="2">
        <v>3063.72</v>
      </c>
      <c r="BU645" s="2">
        <v>3063.72</v>
      </c>
      <c r="BV645" s="2">
        <v>3183.92</v>
      </c>
      <c r="BW645" s="1">
        <v>21815</v>
      </c>
      <c r="BX645" s="1">
        <v>21225</v>
      </c>
      <c r="BY645" s="1">
        <v>22918</v>
      </c>
      <c r="BZ645" s="1">
        <v>22494</v>
      </c>
      <c r="CA645">
        <v>0</v>
      </c>
      <c r="CB645">
        <v>0</v>
      </c>
      <c r="CC645">
        <v>0</v>
      </c>
      <c r="CD645">
        <v>0</v>
      </c>
      <c r="CF645" s="1">
        <v>69808</v>
      </c>
      <c r="CG645" s="1">
        <v>67920</v>
      </c>
      <c r="CH645">
        <v>250.88</v>
      </c>
      <c r="CI645" s="2">
        <v>38064953</v>
      </c>
      <c r="CJ645" s="2">
        <v>23490825.190000001</v>
      </c>
      <c r="CK645" s="2">
        <v>14574127.810000001</v>
      </c>
      <c r="CL645" s="2">
        <v>953625.44</v>
      </c>
      <c r="CM645" s="2">
        <v>39018578.439999998</v>
      </c>
      <c r="CN645" s="2">
        <v>37335307.890000001</v>
      </c>
      <c r="CO645">
        <v>0</v>
      </c>
      <c r="CP645" s="2">
        <v>8016981.1600000001</v>
      </c>
      <c r="CQ645" s="2">
        <v>6501620.46</v>
      </c>
      <c r="CR645" s="2">
        <v>10927301.470000001</v>
      </c>
      <c r="CS645" s="2">
        <v>877868.48</v>
      </c>
      <c r="CT645" s="2">
        <v>3389155.56</v>
      </c>
      <c r="CU645" s="2">
        <v>6373347.9299999997</v>
      </c>
      <c r="CV645" s="2">
        <v>25318539.690000001</v>
      </c>
      <c r="CW645" s="2">
        <v>1343586.21</v>
      </c>
      <c r="CX645" s="2">
        <v>33604388.380000003</v>
      </c>
      <c r="CY645">
        <v>0</v>
      </c>
      <c r="CZ645" s="2">
        <v>3296727.73</v>
      </c>
      <c r="DA645">
        <v>0</v>
      </c>
      <c r="DB645" s="2">
        <v>2794488.49</v>
      </c>
      <c r="DC645" s="2">
        <v>2234736.2200000002</v>
      </c>
      <c r="DD645" s="2">
        <v>10268277.75</v>
      </c>
      <c r="DE645" s="2">
        <v>4614188</v>
      </c>
      <c r="DF645" s="2">
        <v>747882.22</v>
      </c>
      <c r="DG645">
        <v>58</v>
      </c>
      <c r="DH645">
        <v>64</v>
      </c>
      <c r="DI645" s="2">
        <v>956377.76</v>
      </c>
      <c r="DJ645" s="2">
        <v>1410798.53</v>
      </c>
      <c r="DK645" s="2">
        <v>6247924.54</v>
      </c>
      <c r="DL645" s="2">
        <v>9382423.4299999997</v>
      </c>
      <c r="DM645">
        <v>0</v>
      </c>
      <c r="DN645" s="2">
        <v>15630347.970000001</v>
      </c>
      <c r="DO645" s="2">
        <v>1844291.38</v>
      </c>
      <c r="DP645" s="2">
        <v>1234329.48</v>
      </c>
      <c r="DQ645" s="2">
        <v>109256.73</v>
      </c>
      <c r="DR645" s="2">
        <v>3187877.59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 t="s">
        <v>244</v>
      </c>
      <c r="EL645">
        <v>0</v>
      </c>
      <c r="EM645">
        <v>0</v>
      </c>
      <c r="EO645" s="1">
        <v>1051</v>
      </c>
      <c r="EP645">
        <v>0</v>
      </c>
      <c r="EQ645" s="1">
        <v>1015</v>
      </c>
      <c r="ER645">
        <v>0</v>
      </c>
      <c r="ES645">
        <v>6</v>
      </c>
      <c r="EV645" s="1">
        <v>1015</v>
      </c>
      <c r="EW645" s="1">
        <v>1051</v>
      </c>
      <c r="EX645">
        <v>32</v>
      </c>
      <c r="EZ645" s="1">
        <v>31391</v>
      </c>
      <c r="FA645" s="1">
        <v>27320</v>
      </c>
      <c r="FB645" s="2">
        <v>28869.9</v>
      </c>
      <c r="FC645" s="1">
        <v>1068</v>
      </c>
      <c r="FD645">
        <v>0</v>
      </c>
      <c r="FE645" s="1">
        <v>1068</v>
      </c>
      <c r="FF645">
        <v>1.0900000000000001</v>
      </c>
      <c r="FG645">
        <v>842.07</v>
      </c>
      <c r="FH645">
        <v>4.75</v>
      </c>
      <c r="FI645">
        <v>5.38</v>
      </c>
      <c r="FJ645">
        <v>6.03</v>
      </c>
      <c r="FK645">
        <v>4.58</v>
      </c>
      <c r="FL645">
        <v>51.48</v>
      </c>
      <c r="FM645" s="2">
        <v>179136.09</v>
      </c>
      <c r="FN645">
        <v>100</v>
      </c>
      <c r="FO645">
        <v>80.12</v>
      </c>
      <c r="FP645">
        <v>100</v>
      </c>
      <c r="FQ645">
        <v>113.27</v>
      </c>
      <c r="FR645">
        <v>16.690000000000001</v>
      </c>
      <c r="FS645">
        <v>11.08</v>
      </c>
      <c r="FT645">
        <v>81.790000000000006</v>
      </c>
      <c r="FU645">
        <v>100</v>
      </c>
      <c r="FV645">
        <v>11.52</v>
      </c>
      <c r="FW645">
        <v>96.58</v>
      </c>
      <c r="FX645">
        <v>531.86</v>
      </c>
      <c r="FY645">
        <v>11.88</v>
      </c>
      <c r="FZ645">
        <v>11.7</v>
      </c>
      <c r="GA645">
        <v>129.30000000000001</v>
      </c>
      <c r="GB645">
        <v>100</v>
      </c>
      <c r="GC645">
        <v>89.32</v>
      </c>
      <c r="GD645">
        <v>13.83</v>
      </c>
      <c r="GE645">
        <v>3.58</v>
      </c>
      <c r="GF645">
        <v>492.9</v>
      </c>
      <c r="GG645">
        <v>83.31</v>
      </c>
      <c r="GH645">
        <v>4.3099999999999996</v>
      </c>
      <c r="GI645">
        <v>66.510000000000005</v>
      </c>
      <c r="GJ645">
        <v>28.71</v>
      </c>
      <c r="GK645">
        <v>45.45</v>
      </c>
      <c r="GL645">
        <v>8.3699999999999992</v>
      </c>
      <c r="GM645">
        <v>2.5099999999999998</v>
      </c>
      <c r="GN645">
        <v>43.16</v>
      </c>
      <c r="GO645">
        <v>68.33</v>
      </c>
      <c r="GP645">
        <v>13.39</v>
      </c>
      <c r="GQ645">
        <v>3.47</v>
      </c>
      <c r="GR645">
        <v>3.78</v>
      </c>
      <c r="GS645">
        <v>60.2</v>
      </c>
      <c r="GT645">
        <v>37.35</v>
      </c>
      <c r="GU645">
        <v>2.44</v>
      </c>
      <c r="GV645">
        <v>93.01</v>
      </c>
      <c r="GW645">
        <v>100</v>
      </c>
      <c r="GX645">
        <v>2.35</v>
      </c>
      <c r="GY645">
        <v>81.790000000000006</v>
      </c>
      <c r="GZ645">
        <v>89.32</v>
      </c>
      <c r="HA645">
        <v>1.3</v>
      </c>
      <c r="HB645">
        <v>19.88</v>
      </c>
      <c r="HC645">
        <v>7.38</v>
      </c>
      <c r="HD645">
        <v>98.3</v>
      </c>
      <c r="HE645">
        <v>80.12</v>
      </c>
      <c r="HF645">
        <v>11.08</v>
      </c>
      <c r="HG645">
        <v>73.97</v>
      </c>
      <c r="HH645">
        <v>99.99</v>
      </c>
      <c r="HI645">
        <v>87.49</v>
      </c>
      <c r="HJ645">
        <v>100</v>
      </c>
      <c r="HK645">
        <v>1.18</v>
      </c>
      <c r="HL645">
        <v>0.08</v>
      </c>
      <c r="HM645">
        <v>0.59</v>
      </c>
      <c r="HR645">
        <v>0</v>
      </c>
      <c r="HS645">
        <v>0</v>
      </c>
      <c r="HU645">
        <v>100</v>
      </c>
      <c r="HV645">
        <v>100</v>
      </c>
      <c r="HW645">
        <v>0.02</v>
      </c>
      <c r="HX645">
        <v>1.06</v>
      </c>
      <c r="HY645">
        <v>0</v>
      </c>
      <c r="HZ645">
        <v>100</v>
      </c>
      <c r="IA645">
        <v>121.45</v>
      </c>
      <c r="IB645">
        <v>485.54</v>
      </c>
    </row>
    <row r="646" spans="1:236" x14ac:dyDescent="0.25">
      <c r="A646">
        <v>412720</v>
      </c>
      <c r="B646" t="str">
        <f>VLOOKUP(A646,cods!$A$1:$C$345,3,FALSE)</f>
        <v>Centro Ocidental Paranaense</v>
      </c>
      <c r="C646" t="s">
        <v>569</v>
      </c>
      <c r="D646" t="s">
        <v>236</v>
      </c>
      <c r="E646">
        <v>2021</v>
      </c>
      <c r="F646">
        <v>41069000</v>
      </c>
      <c r="G646" t="s">
        <v>237</v>
      </c>
      <c r="H646" t="s">
        <v>238</v>
      </c>
      <c r="I646" t="s">
        <v>239</v>
      </c>
      <c r="J646" t="s">
        <v>246</v>
      </c>
      <c r="K646" t="s">
        <v>241</v>
      </c>
      <c r="L646">
        <v>1</v>
      </c>
      <c r="O646">
        <v>1</v>
      </c>
      <c r="P646">
        <v>1</v>
      </c>
      <c r="Q646">
        <v>1</v>
      </c>
      <c r="R646">
        <v>0</v>
      </c>
      <c r="S646">
        <v>1</v>
      </c>
      <c r="V646" s="1">
        <v>2043</v>
      </c>
      <c r="W646" s="1">
        <v>2043</v>
      </c>
      <c r="X646" t="s">
        <v>242</v>
      </c>
      <c r="Y646" t="s">
        <v>247</v>
      </c>
      <c r="AA646" s="1">
        <v>17304</v>
      </c>
      <c r="AB646" s="1">
        <v>14315</v>
      </c>
      <c r="AC646" s="1">
        <v>17302</v>
      </c>
      <c r="AD646" s="1">
        <v>17198</v>
      </c>
      <c r="AE646" s="1">
        <v>6988</v>
      </c>
      <c r="AF646" s="1">
        <v>6864</v>
      </c>
      <c r="AG646" s="1">
        <v>7493</v>
      </c>
      <c r="AH646" s="1">
        <v>7382</v>
      </c>
      <c r="AI646" s="1">
        <v>6988</v>
      </c>
      <c r="AJ646" s="1">
        <v>6864</v>
      </c>
      <c r="AK646">
        <v>187.83</v>
      </c>
      <c r="AL646">
        <v>206.61</v>
      </c>
      <c r="AM646" s="2">
        <v>1047.9000000000001</v>
      </c>
      <c r="AN646">
        <v>0</v>
      </c>
      <c r="AO646">
        <v>924.57</v>
      </c>
      <c r="AP646">
        <v>924.57</v>
      </c>
      <c r="AQ646">
        <v>972.59</v>
      </c>
      <c r="AR646" s="2">
        <v>1047.9000000000001</v>
      </c>
      <c r="AS646" s="1">
        <v>6814</v>
      </c>
      <c r="AT646" s="1">
        <v>6717</v>
      </c>
      <c r="AU646" s="1">
        <v>7493</v>
      </c>
      <c r="AV646" s="1">
        <v>7382</v>
      </c>
      <c r="AW646" s="2">
        <v>1047.9000000000001</v>
      </c>
      <c r="AX646">
        <v>0</v>
      </c>
      <c r="AY646">
        <v>0</v>
      </c>
      <c r="AZ646">
        <v>0</v>
      </c>
      <c r="BA646">
        <v>831.95</v>
      </c>
      <c r="BB646" s="1">
        <v>7600</v>
      </c>
      <c r="BC646" s="1">
        <v>7468</v>
      </c>
      <c r="BD646" s="1">
        <v>6814</v>
      </c>
      <c r="BE646" s="1">
        <v>6717</v>
      </c>
      <c r="BF646">
        <v>0.16</v>
      </c>
      <c r="BH646" s="1">
        <v>14315</v>
      </c>
      <c r="BI646" s="1">
        <v>14229</v>
      </c>
      <c r="BJ646" s="2">
        <v>1047.9000000000001</v>
      </c>
      <c r="BK646">
        <v>881.79</v>
      </c>
      <c r="BL646" s="1">
        <v>13292</v>
      </c>
      <c r="BM646" s="1">
        <v>10285</v>
      </c>
      <c r="BN646" s="1">
        <v>4417</v>
      </c>
      <c r="BO646" s="1">
        <v>3430</v>
      </c>
      <c r="BP646" s="1">
        <v>4702</v>
      </c>
      <c r="BQ646" s="1">
        <v>3678</v>
      </c>
      <c r="BR646">
        <v>99.03</v>
      </c>
      <c r="BS646">
        <v>74.58</v>
      </c>
      <c r="BT646">
        <v>559.51</v>
      </c>
      <c r="BU646">
        <v>559.51</v>
      </c>
      <c r="BV646">
        <v>587.42999999999995</v>
      </c>
      <c r="BW646" s="1">
        <v>4288</v>
      </c>
      <c r="BX646" s="1">
        <v>3318</v>
      </c>
      <c r="BY646" s="1">
        <v>4650</v>
      </c>
      <c r="BZ646" s="1">
        <v>3644</v>
      </c>
      <c r="CA646">
        <v>0</v>
      </c>
      <c r="CB646">
        <v>0</v>
      </c>
      <c r="CC646">
        <v>0</v>
      </c>
      <c r="CD646">
        <v>0</v>
      </c>
      <c r="CF646" s="1">
        <v>13292</v>
      </c>
      <c r="CG646" s="1">
        <v>10285</v>
      </c>
      <c r="CH646">
        <v>112.03</v>
      </c>
      <c r="CI646" s="2">
        <v>9187867.5800000001</v>
      </c>
      <c r="CJ646" s="2">
        <v>6273950.3300000001</v>
      </c>
      <c r="CK646" s="2">
        <v>2913917.25</v>
      </c>
      <c r="CL646" s="2">
        <v>300169.75</v>
      </c>
      <c r="CM646" s="2">
        <v>9488037.3300000001</v>
      </c>
      <c r="CN646" s="2">
        <v>9436054.5399999991</v>
      </c>
      <c r="CO646">
        <v>0</v>
      </c>
      <c r="CP646" s="2">
        <v>1956802.11</v>
      </c>
      <c r="CQ646" s="2">
        <v>1375325.82</v>
      </c>
      <c r="CR646" s="2">
        <v>1945062.51</v>
      </c>
      <c r="CS646" s="2">
        <v>69164.2</v>
      </c>
      <c r="CT646" s="2">
        <v>761335.88</v>
      </c>
      <c r="CU646" s="2">
        <v>907310.86</v>
      </c>
      <c r="CV646" s="2">
        <v>4491767.62</v>
      </c>
      <c r="CW646" s="2">
        <v>991031.63</v>
      </c>
      <c r="CX646" s="2">
        <v>7635235.9000000004</v>
      </c>
      <c r="CY646">
        <v>0</v>
      </c>
      <c r="CZ646" s="2">
        <v>1028723.4</v>
      </c>
      <c r="DA646">
        <v>0</v>
      </c>
      <c r="DB646" s="2">
        <v>668200.06000000006</v>
      </c>
      <c r="DC646" s="2">
        <v>736126.82</v>
      </c>
      <c r="DD646" s="2">
        <v>453920.13</v>
      </c>
      <c r="DE646" s="2">
        <v>159707.32</v>
      </c>
      <c r="DF646" s="2">
        <v>2181.81</v>
      </c>
      <c r="DG646">
        <v>8</v>
      </c>
      <c r="DH646">
        <v>8</v>
      </c>
      <c r="DI646" s="2">
        <v>140694.10999999999</v>
      </c>
      <c r="DJ646" s="2">
        <v>387586.43</v>
      </c>
      <c r="DK646" s="2">
        <v>615809.26</v>
      </c>
      <c r="DN646" s="2">
        <v>615809.26</v>
      </c>
      <c r="DO646" s="2">
        <v>444182.04</v>
      </c>
      <c r="DP646" s="2">
        <v>711691.71</v>
      </c>
      <c r="DQ646" s="2">
        <v>279339.92</v>
      </c>
      <c r="DR646" s="2">
        <v>1435213.67</v>
      </c>
      <c r="DS646">
        <v>0</v>
      </c>
      <c r="DT646">
        <v>0</v>
      </c>
      <c r="DU646">
        <v>0</v>
      </c>
      <c r="EK646" t="s">
        <v>244</v>
      </c>
      <c r="EL646">
        <v>0</v>
      </c>
      <c r="EM646">
        <v>0</v>
      </c>
      <c r="EO646">
        <v>765</v>
      </c>
      <c r="EP646">
        <v>0</v>
      </c>
      <c r="EQ646">
        <v>758</v>
      </c>
      <c r="ER646">
        <v>0</v>
      </c>
      <c r="ES646">
        <v>0</v>
      </c>
      <c r="EV646">
        <v>758</v>
      </c>
      <c r="EW646">
        <v>765</v>
      </c>
      <c r="EX646">
        <v>5</v>
      </c>
      <c r="EZ646" s="1">
        <v>7973</v>
      </c>
      <c r="FA646" s="1">
        <v>7119</v>
      </c>
      <c r="FB646" s="2">
        <v>325044.14</v>
      </c>
      <c r="FC646">
        <v>717</v>
      </c>
      <c r="FD646">
        <v>0</v>
      </c>
      <c r="FE646">
        <v>717</v>
      </c>
      <c r="FF646">
        <v>1.07</v>
      </c>
      <c r="FG646" s="2">
        <v>1453.44</v>
      </c>
      <c r="FH646">
        <v>4.8899999999999997</v>
      </c>
      <c r="FI646">
        <v>5.89</v>
      </c>
      <c r="FJ646">
        <v>6.45</v>
      </c>
      <c r="FK646">
        <v>4.96</v>
      </c>
      <c r="FL646">
        <v>37.36</v>
      </c>
      <c r="FM646" s="2">
        <v>243132.81</v>
      </c>
      <c r="FN646">
        <v>100</v>
      </c>
      <c r="FO646">
        <v>88.24</v>
      </c>
      <c r="FP646">
        <v>100</v>
      </c>
      <c r="FQ646">
        <v>120.34</v>
      </c>
      <c r="FR646">
        <v>7.17</v>
      </c>
      <c r="FS646">
        <v>10.36</v>
      </c>
      <c r="FT646">
        <v>60.52</v>
      </c>
      <c r="FU646">
        <v>100</v>
      </c>
      <c r="FV646">
        <v>10.9</v>
      </c>
      <c r="FW646">
        <v>11.73</v>
      </c>
      <c r="FX646">
        <v>991.11</v>
      </c>
      <c r="FY646">
        <v>26.18</v>
      </c>
      <c r="FZ646">
        <v>20.93</v>
      </c>
      <c r="GA646">
        <v>146.84</v>
      </c>
      <c r="GB646">
        <v>100</v>
      </c>
      <c r="GC646">
        <v>92.85</v>
      </c>
      <c r="GD646">
        <v>11.74</v>
      </c>
      <c r="GE646">
        <v>2.88</v>
      </c>
      <c r="GF646">
        <v>386.31</v>
      </c>
      <c r="GG646">
        <v>92.83</v>
      </c>
      <c r="GH646">
        <v>0.55000000000000004</v>
      </c>
      <c r="GI646">
        <v>48.89</v>
      </c>
      <c r="GJ646">
        <v>21.17</v>
      </c>
      <c r="GK646">
        <v>31.04</v>
      </c>
      <c r="GL646">
        <v>15.62</v>
      </c>
      <c r="GM646">
        <v>1.53</v>
      </c>
      <c r="GN646">
        <v>43.3</v>
      </c>
      <c r="GO646">
        <v>63.5</v>
      </c>
      <c r="GP646">
        <v>16.95</v>
      </c>
      <c r="GQ646">
        <v>1.54</v>
      </c>
      <c r="GR646">
        <v>3.13</v>
      </c>
      <c r="GS646">
        <v>66.12</v>
      </c>
      <c r="GT646">
        <v>30.71</v>
      </c>
      <c r="GU646">
        <v>3.16</v>
      </c>
      <c r="GV646">
        <v>90.96</v>
      </c>
      <c r="GW646">
        <v>100</v>
      </c>
      <c r="GX646">
        <v>1.1599999999999999</v>
      </c>
      <c r="GY646">
        <v>60.52</v>
      </c>
      <c r="GZ646">
        <v>92.85</v>
      </c>
      <c r="HA646">
        <v>0.74</v>
      </c>
      <c r="HB646">
        <v>11.76</v>
      </c>
      <c r="HC646">
        <v>1.71</v>
      </c>
      <c r="HD646">
        <v>48.72</v>
      </c>
      <c r="HE646">
        <v>88.24</v>
      </c>
      <c r="HF646">
        <v>10.36</v>
      </c>
      <c r="HG646">
        <v>74.25</v>
      </c>
      <c r="HH646">
        <v>99.99</v>
      </c>
      <c r="HI646">
        <v>76.81</v>
      </c>
      <c r="HJ646">
        <v>100</v>
      </c>
      <c r="HK646">
        <v>0.84</v>
      </c>
      <c r="HL646">
        <v>0.2</v>
      </c>
      <c r="HM646">
        <v>0.77</v>
      </c>
      <c r="HR646">
        <v>0</v>
      </c>
      <c r="HS646">
        <v>0</v>
      </c>
      <c r="HU646">
        <v>100</v>
      </c>
      <c r="HV646">
        <v>100</v>
      </c>
      <c r="HW646">
        <v>0</v>
      </c>
      <c r="HX646">
        <v>45.66</v>
      </c>
      <c r="HY646">
        <v>0</v>
      </c>
      <c r="HZ646">
        <v>100</v>
      </c>
      <c r="IA646">
        <v>141.62</v>
      </c>
      <c r="IB646">
        <v>924.8</v>
      </c>
    </row>
    <row r="647" spans="1:236" hidden="1" x14ac:dyDescent="0.25">
      <c r="A647">
        <v>412720</v>
      </c>
      <c r="B647" t="str">
        <f>VLOOKUP(A647,cods!$A$1:$C$345,3,FALSE)</f>
        <v>Centro Ocidental Paranaense</v>
      </c>
      <c r="C647" t="s">
        <v>569</v>
      </c>
      <c r="D647" t="s">
        <v>236</v>
      </c>
      <c r="E647">
        <v>2020</v>
      </c>
      <c r="F647">
        <v>41069000</v>
      </c>
      <c r="G647" t="s">
        <v>237</v>
      </c>
      <c r="H647" t="s">
        <v>238</v>
      </c>
      <c r="I647" t="s">
        <v>239</v>
      </c>
      <c r="J647" t="s">
        <v>246</v>
      </c>
      <c r="K647" t="s">
        <v>241</v>
      </c>
      <c r="L647">
        <v>1</v>
      </c>
      <c r="O647">
        <v>1</v>
      </c>
      <c r="P647">
        <v>1</v>
      </c>
      <c r="Q647">
        <v>1</v>
      </c>
      <c r="R647">
        <v>0</v>
      </c>
      <c r="S647">
        <v>1</v>
      </c>
      <c r="V647" s="1">
        <v>2043</v>
      </c>
      <c r="W647" s="1">
        <v>2043</v>
      </c>
      <c r="X647" t="s">
        <v>242</v>
      </c>
      <c r="Y647" t="s">
        <v>247</v>
      </c>
      <c r="AA647" s="1">
        <v>17200</v>
      </c>
      <c r="AB647" s="1">
        <v>14229</v>
      </c>
      <c r="AC647" s="1">
        <v>17198</v>
      </c>
      <c r="AD647" s="1">
        <v>17092</v>
      </c>
      <c r="AE647" s="1">
        <v>6864</v>
      </c>
      <c r="AF647" s="1">
        <v>6714</v>
      </c>
      <c r="AG647" s="1">
        <v>7382</v>
      </c>
      <c r="AH647" s="1">
        <v>7255</v>
      </c>
      <c r="AI647" s="1">
        <v>6864</v>
      </c>
      <c r="AJ647" s="1">
        <v>6714</v>
      </c>
      <c r="AK647">
        <v>206.61</v>
      </c>
      <c r="AL647">
        <v>170.44</v>
      </c>
      <c r="AM647" s="2">
        <v>1093.42</v>
      </c>
      <c r="AN647">
        <v>0</v>
      </c>
      <c r="AO647">
        <v>940.63</v>
      </c>
      <c r="AP647">
        <v>940.63</v>
      </c>
      <c r="AQ647">
        <v>983.81</v>
      </c>
      <c r="AR647" s="2">
        <v>1093.42</v>
      </c>
      <c r="AS647" s="1">
        <v>6717</v>
      </c>
      <c r="AT647" s="1">
        <v>6612</v>
      </c>
      <c r="AU647" s="1">
        <v>7382</v>
      </c>
      <c r="AV647" s="1">
        <v>7255</v>
      </c>
      <c r="AW647" s="2">
        <v>1093.42</v>
      </c>
      <c r="AX647">
        <v>0</v>
      </c>
      <c r="AY647">
        <v>0</v>
      </c>
      <c r="AZ647">
        <v>0</v>
      </c>
      <c r="BA647">
        <v>845.74</v>
      </c>
      <c r="BB647" s="1">
        <v>7468</v>
      </c>
      <c r="BC647" s="1">
        <v>7315</v>
      </c>
      <c r="BD647" s="1">
        <v>6717</v>
      </c>
      <c r="BE647" s="1">
        <v>6612</v>
      </c>
      <c r="BF647">
        <v>0.25</v>
      </c>
      <c r="BH647" s="1">
        <v>14229</v>
      </c>
      <c r="BI647" s="1">
        <v>14141</v>
      </c>
      <c r="BJ647" s="2">
        <v>1093.42</v>
      </c>
      <c r="BK647">
        <v>868.09</v>
      </c>
      <c r="BL647" s="1">
        <v>10285</v>
      </c>
      <c r="BM647" s="1">
        <v>9681</v>
      </c>
      <c r="BN647" s="1">
        <v>3430</v>
      </c>
      <c r="BO647" s="1">
        <v>3172</v>
      </c>
      <c r="BP647" s="1">
        <v>3678</v>
      </c>
      <c r="BQ647" s="1">
        <v>3404</v>
      </c>
      <c r="BR647">
        <v>74.58</v>
      </c>
      <c r="BS647">
        <v>63.32</v>
      </c>
      <c r="BT647">
        <v>464.05</v>
      </c>
      <c r="BU647">
        <v>464.05</v>
      </c>
      <c r="BV647">
        <v>484.16</v>
      </c>
      <c r="BW647" s="1">
        <v>3318</v>
      </c>
      <c r="BX647" s="1">
        <v>3123</v>
      </c>
      <c r="BY647" s="1">
        <v>3644</v>
      </c>
      <c r="BZ647" s="1">
        <v>3370</v>
      </c>
      <c r="CA647">
        <v>0</v>
      </c>
      <c r="CB647">
        <v>0</v>
      </c>
      <c r="CC647">
        <v>0</v>
      </c>
      <c r="CD647">
        <v>0</v>
      </c>
      <c r="CF647" s="1">
        <v>10285</v>
      </c>
      <c r="CG647" s="1">
        <v>9681</v>
      </c>
      <c r="CH647">
        <v>130.04</v>
      </c>
      <c r="CI647" s="2">
        <v>8054655.0099999998</v>
      </c>
      <c r="CJ647" s="2">
        <v>5790256.7599999998</v>
      </c>
      <c r="CK647" s="2">
        <v>2264398.25</v>
      </c>
      <c r="CL647" s="2">
        <v>326886.05</v>
      </c>
      <c r="CM647" s="2">
        <v>8381541.0599999996</v>
      </c>
      <c r="CN647" s="2">
        <v>8719003.1999999993</v>
      </c>
      <c r="CO647">
        <v>0</v>
      </c>
      <c r="CP647" s="2">
        <v>1375325.82</v>
      </c>
      <c r="CQ647" s="2">
        <v>1194966.97</v>
      </c>
      <c r="CR647" s="2">
        <v>1902070.76</v>
      </c>
      <c r="CS647" s="2">
        <v>31103.65</v>
      </c>
      <c r="CT647" s="2">
        <v>632519.74</v>
      </c>
      <c r="CU647" s="2">
        <v>787304.98</v>
      </c>
      <c r="CV647" s="2">
        <v>4114296.02</v>
      </c>
      <c r="CW647" s="2">
        <v>461873.33</v>
      </c>
      <c r="CX647" s="2">
        <v>6593333.0899999999</v>
      </c>
      <c r="CY647">
        <v>0</v>
      </c>
      <c r="CZ647" s="2">
        <v>811906.05</v>
      </c>
      <c r="DA647">
        <v>0</v>
      </c>
      <c r="DB647" s="2">
        <v>600238.32999999996</v>
      </c>
      <c r="DC647" s="2">
        <v>728157.64</v>
      </c>
      <c r="DD647" s="2">
        <v>343958.42</v>
      </c>
      <c r="DE647" s="2">
        <v>2601286.7599999998</v>
      </c>
      <c r="DF647" s="2">
        <v>9813.18</v>
      </c>
      <c r="DG647">
        <v>8</v>
      </c>
      <c r="DH647">
        <v>8</v>
      </c>
      <c r="DI647" s="2">
        <v>161058.56</v>
      </c>
      <c r="DJ647" s="2">
        <v>477100.05</v>
      </c>
      <c r="DK647" s="2">
        <v>437672.77</v>
      </c>
      <c r="DL647" s="2">
        <v>2436217.34</v>
      </c>
      <c r="DM647" s="2">
        <v>81168.25</v>
      </c>
      <c r="DN647" s="2">
        <v>2955058.36</v>
      </c>
      <c r="DO647" s="2">
        <v>415845</v>
      </c>
      <c r="DP647" s="2">
        <v>386174.36</v>
      </c>
      <c r="DQ647" s="2">
        <v>75698.97</v>
      </c>
      <c r="DR647" s="2">
        <v>877718.33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 t="s">
        <v>244</v>
      </c>
      <c r="EL647">
        <v>0</v>
      </c>
      <c r="EM647">
        <v>0</v>
      </c>
      <c r="EO647">
        <v>839</v>
      </c>
      <c r="EP647">
        <v>1</v>
      </c>
      <c r="EQ647">
        <v>849</v>
      </c>
      <c r="ER647">
        <v>0</v>
      </c>
      <c r="ES647">
        <v>0</v>
      </c>
      <c r="EV647">
        <v>849</v>
      </c>
      <c r="EW647">
        <v>839</v>
      </c>
      <c r="EX647">
        <v>0</v>
      </c>
      <c r="EY647">
        <v>0</v>
      </c>
      <c r="EZ647" s="1">
        <v>6317</v>
      </c>
      <c r="FA647" s="1">
        <v>5472</v>
      </c>
      <c r="FB647" s="2">
        <v>3698.5</v>
      </c>
      <c r="FC647">
        <v>852</v>
      </c>
      <c r="FD647">
        <v>0</v>
      </c>
      <c r="FE647">
        <v>852</v>
      </c>
      <c r="FF647">
        <v>1.08</v>
      </c>
      <c r="FG647" s="2">
        <v>1357.44</v>
      </c>
      <c r="FH647">
        <v>4.49</v>
      </c>
      <c r="FI647">
        <v>5.49</v>
      </c>
      <c r="FJ647">
        <v>5.89</v>
      </c>
      <c r="FK647">
        <v>4.68</v>
      </c>
      <c r="FL647">
        <v>40.79</v>
      </c>
      <c r="FM647" s="2">
        <v>237758.84</v>
      </c>
      <c r="FN647">
        <v>100</v>
      </c>
      <c r="FO647">
        <v>86.05</v>
      </c>
      <c r="FP647">
        <v>100</v>
      </c>
      <c r="FQ647">
        <v>122.16</v>
      </c>
      <c r="FR647">
        <v>10</v>
      </c>
      <c r="FS647">
        <v>10.71</v>
      </c>
      <c r="FT647">
        <v>49.33</v>
      </c>
      <c r="FU647">
        <v>100</v>
      </c>
      <c r="FV647">
        <v>11.2</v>
      </c>
      <c r="FW647">
        <v>11.31</v>
      </c>
      <c r="FX647">
        <v>960.05</v>
      </c>
      <c r="FY647">
        <v>25.51</v>
      </c>
      <c r="FZ647">
        <v>19.66</v>
      </c>
      <c r="GA647">
        <v>150.31</v>
      </c>
      <c r="GB647">
        <v>100</v>
      </c>
      <c r="GC647">
        <v>72.28</v>
      </c>
      <c r="GD647">
        <v>12.45</v>
      </c>
      <c r="GE647">
        <v>2.8</v>
      </c>
      <c r="GF647">
        <v>378.87</v>
      </c>
      <c r="GG647">
        <v>90</v>
      </c>
      <c r="GH647">
        <v>-4.03</v>
      </c>
      <c r="GI647">
        <v>51.08</v>
      </c>
      <c r="GJ647">
        <v>23.61</v>
      </c>
      <c r="GK647">
        <v>33.39</v>
      </c>
      <c r="GL647">
        <v>10.9</v>
      </c>
      <c r="GM647">
        <v>2</v>
      </c>
      <c r="GN647">
        <v>46.23</v>
      </c>
      <c r="GO647">
        <v>65.37</v>
      </c>
      <c r="GP647">
        <v>15.37</v>
      </c>
      <c r="GQ647">
        <v>0.76</v>
      </c>
      <c r="GR647">
        <v>3.91</v>
      </c>
      <c r="GS647">
        <v>69.08</v>
      </c>
      <c r="GT647">
        <v>27.02</v>
      </c>
      <c r="GU647">
        <v>3.9</v>
      </c>
      <c r="GV647">
        <v>91.06</v>
      </c>
      <c r="GW647">
        <v>100</v>
      </c>
      <c r="GX647">
        <v>1.18</v>
      </c>
      <c r="GY647">
        <v>49.33</v>
      </c>
      <c r="GZ647">
        <v>72.28</v>
      </c>
      <c r="HA647">
        <v>0.79</v>
      </c>
      <c r="HB647">
        <v>13.95</v>
      </c>
      <c r="HC647">
        <v>2.2200000000000002</v>
      </c>
      <c r="HD647">
        <v>61.56</v>
      </c>
      <c r="HE647">
        <v>86.05</v>
      </c>
      <c r="HF647">
        <v>10.71</v>
      </c>
      <c r="HG647">
        <v>59.07</v>
      </c>
      <c r="HH647">
        <v>99.99</v>
      </c>
      <c r="HI647">
        <v>59.8</v>
      </c>
      <c r="HJ647">
        <v>100</v>
      </c>
      <c r="HK647">
        <v>0.79</v>
      </c>
      <c r="HL647">
        <v>0.28000000000000003</v>
      </c>
      <c r="HM647">
        <v>0.63</v>
      </c>
      <c r="HR647">
        <v>0.12</v>
      </c>
      <c r="HS647">
        <v>0</v>
      </c>
      <c r="HU647">
        <v>100</v>
      </c>
      <c r="HV647">
        <v>100</v>
      </c>
      <c r="HW647">
        <v>0</v>
      </c>
      <c r="HX647">
        <v>0.68</v>
      </c>
      <c r="HY647">
        <v>0</v>
      </c>
      <c r="HZ647">
        <v>100</v>
      </c>
      <c r="IA647">
        <v>152.43</v>
      </c>
      <c r="IB647">
        <v>892.02</v>
      </c>
    </row>
    <row r="648" spans="1:236" x14ac:dyDescent="0.25">
      <c r="A648">
        <v>412740</v>
      </c>
      <c r="B648" t="str">
        <f>VLOOKUP(A648,cods!$A$1:$C$345,3,FALSE)</f>
        <v>Oeste Paranaense</v>
      </c>
      <c r="C648" t="s">
        <v>570</v>
      </c>
      <c r="D648" t="s">
        <v>236</v>
      </c>
      <c r="E648">
        <v>2021</v>
      </c>
      <c r="F648">
        <v>41069000</v>
      </c>
      <c r="G648" t="s">
        <v>237</v>
      </c>
      <c r="H648" t="s">
        <v>238</v>
      </c>
      <c r="I648" t="s">
        <v>239</v>
      </c>
      <c r="J648" t="s">
        <v>246</v>
      </c>
      <c r="K648" t="s">
        <v>241</v>
      </c>
      <c r="L648">
        <v>1</v>
      </c>
      <c r="O648">
        <v>1</v>
      </c>
      <c r="P648">
        <v>1</v>
      </c>
      <c r="Q648">
        <v>2</v>
      </c>
      <c r="R648">
        <v>0</v>
      </c>
      <c r="S648">
        <v>1</v>
      </c>
      <c r="V648" s="1">
        <v>2026</v>
      </c>
      <c r="W648" s="1">
        <v>2026</v>
      </c>
      <c r="X648" t="s">
        <v>242</v>
      </c>
      <c r="Y648" t="s">
        <v>247</v>
      </c>
      <c r="AA648" s="1">
        <v>17562</v>
      </c>
      <c r="AB648" s="1">
        <v>13414</v>
      </c>
      <c r="AC648" s="1">
        <v>17189</v>
      </c>
      <c r="AD648" s="1">
        <v>17080</v>
      </c>
      <c r="AE648" s="1">
        <v>6050</v>
      </c>
      <c r="AF648" s="1">
        <v>5999</v>
      </c>
      <c r="AG648" s="1">
        <v>6549</v>
      </c>
      <c r="AH648" s="1">
        <v>6496</v>
      </c>
      <c r="AI648" s="1">
        <v>6050</v>
      </c>
      <c r="AJ648" s="1">
        <v>5999</v>
      </c>
      <c r="AK648">
        <v>159.97</v>
      </c>
      <c r="AL648">
        <v>172.99</v>
      </c>
      <c r="AM648" s="2">
        <v>1020.33</v>
      </c>
      <c r="AN648">
        <v>0</v>
      </c>
      <c r="AO648">
        <v>833.16</v>
      </c>
      <c r="AP648">
        <v>833.16</v>
      </c>
      <c r="AQ648">
        <v>863.08</v>
      </c>
      <c r="AR648" s="2">
        <v>1020.33</v>
      </c>
      <c r="AS648" s="1">
        <v>5827</v>
      </c>
      <c r="AT648" s="1">
        <v>5790</v>
      </c>
      <c r="AU648" s="1">
        <v>6549</v>
      </c>
      <c r="AV648" s="1">
        <v>6496</v>
      </c>
      <c r="AW648" s="2">
        <v>1020.33</v>
      </c>
      <c r="AX648">
        <v>0</v>
      </c>
      <c r="AY648">
        <v>0</v>
      </c>
      <c r="AZ648">
        <v>0</v>
      </c>
      <c r="BA648">
        <v>740.53</v>
      </c>
      <c r="BB648" s="1">
        <v>6678</v>
      </c>
      <c r="BC648" s="1">
        <v>6470</v>
      </c>
      <c r="BD648" s="1">
        <v>5827</v>
      </c>
      <c r="BE648" s="1">
        <v>5790</v>
      </c>
      <c r="BF648">
        <v>1.21</v>
      </c>
      <c r="BH648" s="1">
        <v>13414</v>
      </c>
      <c r="BI648" s="1">
        <v>13384</v>
      </c>
      <c r="BJ648" s="2">
        <v>1020.33</v>
      </c>
      <c r="BK648">
        <v>831.88</v>
      </c>
      <c r="BL648" s="1">
        <v>10425</v>
      </c>
      <c r="BM648" s="1">
        <v>10109</v>
      </c>
      <c r="BN648" s="1">
        <v>3716</v>
      </c>
      <c r="BO648" s="1">
        <v>3580</v>
      </c>
      <c r="BP648" s="1">
        <v>4095</v>
      </c>
      <c r="BQ648" s="1">
        <v>3963</v>
      </c>
      <c r="BR648">
        <v>90.25</v>
      </c>
      <c r="BS648">
        <v>96.46</v>
      </c>
      <c r="BT648">
        <v>524.80999999999995</v>
      </c>
      <c r="BU648">
        <v>524.80999999999995</v>
      </c>
      <c r="BV648">
        <v>540.04</v>
      </c>
      <c r="BW648" s="1">
        <v>3534</v>
      </c>
      <c r="BX648" s="1">
        <v>3427</v>
      </c>
      <c r="BY648" s="1">
        <v>4013</v>
      </c>
      <c r="BZ648" s="1">
        <v>3835</v>
      </c>
      <c r="CA648">
        <v>0</v>
      </c>
      <c r="CB648">
        <v>0</v>
      </c>
      <c r="CC648">
        <v>0</v>
      </c>
      <c r="CD648">
        <v>0</v>
      </c>
      <c r="CF648" s="1">
        <v>10425</v>
      </c>
      <c r="CG648" s="1">
        <v>10109</v>
      </c>
      <c r="CH648">
        <v>131.22999999999999</v>
      </c>
      <c r="CI648" s="2">
        <v>8055674.0700000003</v>
      </c>
      <c r="CJ648" s="2">
        <v>5427138.71</v>
      </c>
      <c r="CK648" s="2">
        <v>2628535.36</v>
      </c>
      <c r="CL648" s="2">
        <v>198022.66</v>
      </c>
      <c r="CM648" s="2">
        <v>8253696.7300000004</v>
      </c>
      <c r="CN648" s="2">
        <v>8429441.1899999995</v>
      </c>
      <c r="CO648">
        <v>0</v>
      </c>
      <c r="CP648" s="2">
        <v>1732437.45</v>
      </c>
      <c r="CQ648" s="2">
        <v>1382149.68</v>
      </c>
      <c r="CR648" s="2">
        <v>1565172.06</v>
      </c>
      <c r="CS648" s="2">
        <v>42484.66</v>
      </c>
      <c r="CT648" s="2">
        <v>855378.85</v>
      </c>
      <c r="CU648" s="2">
        <v>1060134.6499999999</v>
      </c>
      <c r="CV648" s="2">
        <v>4406312.42</v>
      </c>
      <c r="CW648" s="2">
        <v>909134.72</v>
      </c>
      <c r="CX648" s="2">
        <v>7287255.46</v>
      </c>
      <c r="CY648">
        <v>0</v>
      </c>
      <c r="CZ648" s="2">
        <v>1027300.81</v>
      </c>
      <c r="DA648">
        <v>0</v>
      </c>
      <c r="DB648" s="2">
        <v>618319.09</v>
      </c>
      <c r="DC648" s="2">
        <v>540582.18000000005</v>
      </c>
      <c r="DD648" s="2">
        <v>564935.84</v>
      </c>
      <c r="DE648" s="2">
        <v>256345.58</v>
      </c>
      <c r="DF648" s="2">
        <v>97955.03</v>
      </c>
      <c r="DG648">
        <v>7</v>
      </c>
      <c r="DH648">
        <v>6</v>
      </c>
      <c r="DI648" s="2">
        <v>264823.11</v>
      </c>
      <c r="DJ648" s="2">
        <v>403925.33</v>
      </c>
      <c r="DK648" s="2">
        <v>538214.17000000004</v>
      </c>
      <c r="DM648" s="2">
        <v>381022.28</v>
      </c>
      <c r="DN648" s="2">
        <v>919236.45</v>
      </c>
      <c r="DO648" s="2">
        <v>1033477.53</v>
      </c>
      <c r="DP648" s="2">
        <v>765719.8</v>
      </c>
      <c r="DQ648" s="2">
        <v>143414.92000000001</v>
      </c>
      <c r="DR648" s="2">
        <v>1942612.25</v>
      </c>
      <c r="DS648">
        <v>0</v>
      </c>
      <c r="DT648">
        <v>0</v>
      </c>
      <c r="DU648">
        <v>0</v>
      </c>
      <c r="EK648" t="s">
        <v>244</v>
      </c>
      <c r="EL648">
        <v>0</v>
      </c>
      <c r="EM648">
        <v>0</v>
      </c>
      <c r="EO648">
        <v>978</v>
      </c>
      <c r="EP648">
        <v>0</v>
      </c>
      <c r="EQ648">
        <v>865</v>
      </c>
      <c r="ER648">
        <v>0</v>
      </c>
      <c r="ES648">
        <v>1</v>
      </c>
      <c r="EV648">
        <v>865</v>
      </c>
      <c r="EW648">
        <v>978</v>
      </c>
      <c r="EX648">
        <v>0</v>
      </c>
      <c r="EY648">
        <v>0</v>
      </c>
      <c r="EZ648" s="1">
        <v>8964</v>
      </c>
      <c r="FA648" s="1">
        <v>7806</v>
      </c>
      <c r="FB648" s="2">
        <v>886790.08</v>
      </c>
      <c r="FC648">
        <v>861</v>
      </c>
      <c r="FD648">
        <v>3</v>
      </c>
      <c r="FE648">
        <v>861</v>
      </c>
      <c r="FF648">
        <v>1.08</v>
      </c>
      <c r="FG648" s="2">
        <v>1623.31</v>
      </c>
      <c r="FH648">
        <v>5.19</v>
      </c>
      <c r="FI648">
        <v>5.74</v>
      </c>
      <c r="FJ648">
        <v>6.29</v>
      </c>
      <c r="FK648">
        <v>4.87</v>
      </c>
      <c r="FL648">
        <v>36.03</v>
      </c>
      <c r="FM648" s="2">
        <v>240795.7</v>
      </c>
      <c r="FN648">
        <v>100</v>
      </c>
      <c r="FO648">
        <v>81.75</v>
      </c>
      <c r="FP648">
        <v>100</v>
      </c>
      <c r="FQ648">
        <v>110.54</v>
      </c>
      <c r="FR648">
        <v>15.31</v>
      </c>
      <c r="FS648">
        <v>10.64</v>
      </c>
      <c r="FT648">
        <v>62.99</v>
      </c>
      <c r="FU648">
        <v>100</v>
      </c>
      <c r="FV648">
        <v>11.03</v>
      </c>
      <c r="FW648">
        <v>10.9</v>
      </c>
      <c r="FX648">
        <v>967.79</v>
      </c>
      <c r="FY648">
        <v>25.32</v>
      </c>
      <c r="FZ648">
        <v>23.79</v>
      </c>
      <c r="GA648">
        <v>133.22</v>
      </c>
      <c r="GB648">
        <v>100</v>
      </c>
      <c r="GC648">
        <v>77.72</v>
      </c>
      <c r="GD648">
        <v>13.04</v>
      </c>
      <c r="GE648">
        <v>3.14</v>
      </c>
      <c r="GF648">
        <v>417.6</v>
      </c>
      <c r="GG648">
        <v>84.69</v>
      </c>
      <c r="GH648">
        <v>-2.13</v>
      </c>
      <c r="GI648">
        <v>54.7</v>
      </c>
      <c r="GJ648">
        <v>19.43</v>
      </c>
      <c r="GK648">
        <v>32.590000000000003</v>
      </c>
      <c r="GL648">
        <v>24.11</v>
      </c>
      <c r="GM648">
        <v>3.29</v>
      </c>
      <c r="GN648">
        <v>35.520000000000003</v>
      </c>
      <c r="GO648">
        <v>59.58</v>
      </c>
      <c r="GP648">
        <v>19.41</v>
      </c>
      <c r="GQ648">
        <v>0.96</v>
      </c>
      <c r="GR648">
        <v>6.01</v>
      </c>
      <c r="GS648">
        <v>65.75</v>
      </c>
      <c r="GT648">
        <v>31.85</v>
      </c>
      <c r="GU648">
        <v>2.4</v>
      </c>
      <c r="GV648">
        <v>89.05</v>
      </c>
      <c r="GW648">
        <v>100</v>
      </c>
      <c r="GX648">
        <v>1.08</v>
      </c>
      <c r="GY648">
        <v>62.99</v>
      </c>
      <c r="GZ648">
        <v>77.72</v>
      </c>
      <c r="HA648">
        <v>0.67</v>
      </c>
      <c r="HB648">
        <v>18.25</v>
      </c>
      <c r="HC648">
        <v>3.06</v>
      </c>
      <c r="HD648">
        <v>84.57</v>
      </c>
      <c r="HE648">
        <v>81.75</v>
      </c>
      <c r="HF648">
        <v>10.64</v>
      </c>
      <c r="HG648">
        <v>75.56</v>
      </c>
      <c r="HH648">
        <v>97.88</v>
      </c>
      <c r="HI648">
        <v>59.36</v>
      </c>
      <c r="HJ648">
        <v>100</v>
      </c>
      <c r="HK648">
        <v>0.82</v>
      </c>
      <c r="HL648">
        <v>0.25</v>
      </c>
      <c r="HM648">
        <v>0.89</v>
      </c>
      <c r="HR648">
        <v>0</v>
      </c>
      <c r="HS648">
        <v>0</v>
      </c>
      <c r="HU648">
        <v>100</v>
      </c>
      <c r="HV648">
        <v>100</v>
      </c>
      <c r="HW648">
        <v>0.01</v>
      </c>
      <c r="HX648">
        <v>113.6</v>
      </c>
      <c r="HY648">
        <v>0.35</v>
      </c>
      <c r="HZ648">
        <v>100</v>
      </c>
      <c r="IA648">
        <v>122.35</v>
      </c>
      <c r="IB648">
        <v>887.17</v>
      </c>
    </row>
    <row r="649" spans="1:236" hidden="1" x14ac:dyDescent="0.25">
      <c r="A649">
        <v>412740</v>
      </c>
      <c r="B649" t="str">
        <f>VLOOKUP(A649,cods!$A$1:$C$345,3,FALSE)</f>
        <v>Oeste Paranaense</v>
      </c>
      <c r="C649" t="s">
        <v>570</v>
      </c>
      <c r="D649" t="s">
        <v>236</v>
      </c>
      <c r="E649">
        <v>2020</v>
      </c>
      <c r="F649">
        <v>41069000</v>
      </c>
      <c r="G649" t="s">
        <v>237</v>
      </c>
      <c r="H649" t="s">
        <v>238</v>
      </c>
      <c r="I649" t="s">
        <v>239</v>
      </c>
      <c r="J649" t="s">
        <v>246</v>
      </c>
      <c r="K649" t="s">
        <v>241</v>
      </c>
      <c r="L649">
        <v>1</v>
      </c>
      <c r="O649">
        <v>1</v>
      </c>
      <c r="P649">
        <v>1</v>
      </c>
      <c r="Q649">
        <v>2</v>
      </c>
      <c r="R649">
        <v>0</v>
      </c>
      <c r="S649">
        <v>1</v>
      </c>
      <c r="V649" s="1">
        <v>2026</v>
      </c>
      <c r="W649" s="1">
        <v>2026</v>
      </c>
      <c r="X649" t="s">
        <v>242</v>
      </c>
      <c r="Y649" t="s">
        <v>247</v>
      </c>
      <c r="AA649" s="1">
        <v>17522</v>
      </c>
      <c r="AB649" s="1">
        <v>13384</v>
      </c>
      <c r="AC649" s="1">
        <v>17080</v>
      </c>
      <c r="AD649" s="1">
        <v>16809</v>
      </c>
      <c r="AE649" s="1">
        <v>5999</v>
      </c>
      <c r="AF649" s="1">
        <v>5892</v>
      </c>
      <c r="AG649" s="1">
        <v>6496</v>
      </c>
      <c r="AH649" s="1">
        <v>6407</v>
      </c>
      <c r="AI649" s="1">
        <v>5999</v>
      </c>
      <c r="AJ649" s="1">
        <v>5892</v>
      </c>
      <c r="AK649">
        <v>172.99</v>
      </c>
      <c r="AL649">
        <v>158.62</v>
      </c>
      <c r="AM649" s="2">
        <v>1038.1400000000001</v>
      </c>
      <c r="AN649">
        <v>0</v>
      </c>
      <c r="AO649">
        <v>836.97</v>
      </c>
      <c r="AP649">
        <v>836.97</v>
      </c>
      <c r="AQ649">
        <v>865.59</v>
      </c>
      <c r="AR649" s="2">
        <v>1038.1400000000001</v>
      </c>
      <c r="AS649" s="1">
        <v>5790</v>
      </c>
      <c r="AT649" s="1">
        <v>5698</v>
      </c>
      <c r="AU649" s="1">
        <v>6496</v>
      </c>
      <c r="AV649" s="1">
        <v>6407</v>
      </c>
      <c r="AW649" s="2">
        <v>1038.1400000000001</v>
      </c>
      <c r="AX649">
        <v>0</v>
      </c>
      <c r="AY649">
        <v>0</v>
      </c>
      <c r="AZ649">
        <v>0</v>
      </c>
      <c r="BA649">
        <v>743.1</v>
      </c>
      <c r="BB649" s="1">
        <v>6470</v>
      </c>
      <c r="BC649" s="1">
        <v>6295</v>
      </c>
      <c r="BD649" s="1">
        <v>5790</v>
      </c>
      <c r="BE649" s="1">
        <v>5698</v>
      </c>
      <c r="BF649">
        <v>0.1</v>
      </c>
      <c r="BH649" s="1">
        <v>13384</v>
      </c>
      <c r="BI649" s="1">
        <v>13352</v>
      </c>
      <c r="BJ649" s="2">
        <v>1038.1400000000001</v>
      </c>
      <c r="BK649">
        <v>810.55</v>
      </c>
      <c r="BL649" s="1">
        <v>10109</v>
      </c>
      <c r="BM649" s="1">
        <v>9885</v>
      </c>
      <c r="BN649" s="1">
        <v>3580</v>
      </c>
      <c r="BO649" s="1">
        <v>3501</v>
      </c>
      <c r="BP649" s="1">
        <v>3963</v>
      </c>
      <c r="BQ649" s="1">
        <v>3890</v>
      </c>
      <c r="BR649">
        <v>96.46</v>
      </c>
      <c r="BS649">
        <v>94.83</v>
      </c>
      <c r="BT649">
        <v>526.08000000000004</v>
      </c>
      <c r="BU649">
        <v>526.08000000000004</v>
      </c>
      <c r="BV649">
        <v>539.91999999999996</v>
      </c>
      <c r="BW649" s="1">
        <v>3427</v>
      </c>
      <c r="BX649" s="1">
        <v>3351</v>
      </c>
      <c r="BY649" s="1">
        <v>3835</v>
      </c>
      <c r="BZ649" s="1">
        <v>3723</v>
      </c>
      <c r="CA649">
        <v>0</v>
      </c>
      <c r="CB649">
        <v>0</v>
      </c>
      <c r="CC649">
        <v>0</v>
      </c>
      <c r="CD649">
        <v>0</v>
      </c>
      <c r="CF649" s="1">
        <v>10109</v>
      </c>
      <c r="CG649" s="1">
        <v>9885</v>
      </c>
      <c r="CH649">
        <v>114.84</v>
      </c>
      <c r="CI649" s="2">
        <v>7486372.0800000001</v>
      </c>
      <c r="CJ649" s="2">
        <v>5017773.5599999996</v>
      </c>
      <c r="CK649" s="2">
        <v>2468598.52</v>
      </c>
      <c r="CL649" s="2">
        <v>299850.45</v>
      </c>
      <c r="CM649" s="2">
        <v>7786222.5300000003</v>
      </c>
      <c r="CN649" s="2">
        <v>7852625.0800000001</v>
      </c>
      <c r="CO649">
        <v>0</v>
      </c>
      <c r="CP649" s="2">
        <v>1382149.68</v>
      </c>
      <c r="CQ649" s="2">
        <v>1315947.2</v>
      </c>
      <c r="CR649" s="2">
        <v>1609919.95</v>
      </c>
      <c r="CS649" s="2">
        <v>35160.6</v>
      </c>
      <c r="CT649" s="2">
        <v>685442.34</v>
      </c>
      <c r="CU649" s="2">
        <v>1114605.74</v>
      </c>
      <c r="CV649" s="2">
        <v>4122596.25</v>
      </c>
      <c r="CW649" s="2">
        <v>789384.25</v>
      </c>
      <c r="CX649" s="2">
        <v>6725679.7599999998</v>
      </c>
      <c r="CY649">
        <v>0</v>
      </c>
      <c r="CZ649" s="2">
        <v>1049365.92</v>
      </c>
      <c r="DA649">
        <v>0</v>
      </c>
      <c r="DB649" s="2">
        <v>562420.97</v>
      </c>
      <c r="DC649" s="2">
        <v>449114.24</v>
      </c>
      <c r="DD649" s="2">
        <v>1233276.45</v>
      </c>
      <c r="DE649" s="2">
        <v>223640.55</v>
      </c>
      <c r="DF649" s="2">
        <v>16677.78</v>
      </c>
      <c r="DG649">
        <v>6</v>
      </c>
      <c r="DH649">
        <v>6</v>
      </c>
      <c r="DI649" s="2">
        <v>115046.65</v>
      </c>
      <c r="DJ649" s="2">
        <v>315219.09999999998</v>
      </c>
      <c r="DK649" s="2">
        <v>1473594.78</v>
      </c>
      <c r="DL649">
        <v>0</v>
      </c>
      <c r="DM649">
        <v>0</v>
      </c>
      <c r="DN649" s="2">
        <v>1473594.78</v>
      </c>
      <c r="DO649" s="2">
        <v>1026910.94</v>
      </c>
      <c r="DP649" s="2">
        <v>739505.76</v>
      </c>
      <c r="DQ649" s="2">
        <v>49878.49</v>
      </c>
      <c r="DR649" s="2">
        <v>1816295.19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 t="s">
        <v>244</v>
      </c>
      <c r="EL649">
        <v>0</v>
      </c>
      <c r="EM649">
        <v>0</v>
      </c>
      <c r="EO649">
        <v>973</v>
      </c>
      <c r="EP649">
        <v>0</v>
      </c>
      <c r="EQ649">
        <v>974</v>
      </c>
      <c r="ER649">
        <v>0</v>
      </c>
      <c r="ES649">
        <v>0</v>
      </c>
      <c r="EV649">
        <v>974</v>
      </c>
      <c r="EW649">
        <v>973</v>
      </c>
      <c r="EX649">
        <v>0</v>
      </c>
      <c r="EY649">
        <v>0</v>
      </c>
      <c r="EZ649" s="1">
        <v>4568</v>
      </c>
      <c r="FA649" s="1">
        <v>3956</v>
      </c>
      <c r="FB649" s="2">
        <v>4346.6099999999997</v>
      </c>
      <c r="FC649" s="1">
        <v>1116</v>
      </c>
      <c r="FD649">
        <v>0</v>
      </c>
      <c r="FE649" s="1">
        <v>1116</v>
      </c>
      <c r="FF649">
        <v>1.0900000000000001</v>
      </c>
      <c r="FG649" s="2">
        <v>1729.67</v>
      </c>
      <c r="FH649">
        <v>4.79</v>
      </c>
      <c r="FI649">
        <v>5.33</v>
      </c>
      <c r="FJ649">
        <v>5.8</v>
      </c>
      <c r="FK649">
        <v>4.57</v>
      </c>
      <c r="FL649">
        <v>40.51</v>
      </c>
      <c r="FM649" s="2">
        <v>268319.99</v>
      </c>
      <c r="FN649">
        <v>100</v>
      </c>
      <c r="FO649">
        <v>80.63</v>
      </c>
      <c r="FP649">
        <v>100</v>
      </c>
      <c r="FQ649">
        <v>111.31</v>
      </c>
      <c r="FR649">
        <v>16.61</v>
      </c>
      <c r="FS649">
        <v>10.81</v>
      </c>
      <c r="FT649">
        <v>62.86</v>
      </c>
      <c r="FU649">
        <v>100</v>
      </c>
      <c r="FV649">
        <v>11.18</v>
      </c>
      <c r="FW649">
        <v>10.15</v>
      </c>
      <c r="FX649" s="2">
        <v>1022.06</v>
      </c>
      <c r="FY649">
        <v>25.98</v>
      </c>
      <c r="FZ649">
        <v>25.31</v>
      </c>
      <c r="GA649">
        <v>135.33000000000001</v>
      </c>
      <c r="GB649">
        <v>100</v>
      </c>
      <c r="GC649">
        <v>75.53</v>
      </c>
      <c r="GD649">
        <v>13.41</v>
      </c>
      <c r="GE649">
        <v>2.93</v>
      </c>
      <c r="GF649">
        <v>397.24</v>
      </c>
      <c r="GG649">
        <v>83.39</v>
      </c>
      <c r="GH649">
        <v>-0.85</v>
      </c>
      <c r="GI649">
        <v>55.07</v>
      </c>
      <c r="GJ649">
        <v>21.5</v>
      </c>
      <c r="GK649">
        <v>36.39</v>
      </c>
      <c r="GL649">
        <v>24.26</v>
      </c>
      <c r="GM649">
        <v>1.54</v>
      </c>
      <c r="GN649">
        <v>39.049999999999997</v>
      </c>
      <c r="GO649">
        <v>66.09</v>
      </c>
      <c r="GP649">
        <v>16.63</v>
      </c>
      <c r="GQ649">
        <v>0.85</v>
      </c>
      <c r="GR649">
        <v>2.79</v>
      </c>
      <c r="GS649">
        <v>64.44</v>
      </c>
      <c r="GT649">
        <v>31.7</v>
      </c>
      <c r="GU649">
        <v>3.85</v>
      </c>
      <c r="GV649">
        <v>89.03</v>
      </c>
      <c r="GW649">
        <v>100</v>
      </c>
      <c r="GX649">
        <v>1.01</v>
      </c>
      <c r="GY649">
        <v>62.86</v>
      </c>
      <c r="GZ649">
        <v>75.53</v>
      </c>
      <c r="HA649">
        <v>0.63</v>
      </c>
      <c r="HB649">
        <v>19.37</v>
      </c>
      <c r="HC649">
        <v>3.32</v>
      </c>
      <c r="HD649">
        <v>92.65</v>
      </c>
      <c r="HE649">
        <v>80.63</v>
      </c>
      <c r="HF649">
        <v>10.81</v>
      </c>
      <c r="HG649">
        <v>63.9</v>
      </c>
      <c r="HH649">
        <v>97.48</v>
      </c>
      <c r="HI649">
        <v>57.69</v>
      </c>
      <c r="HJ649">
        <v>100</v>
      </c>
      <c r="HK649">
        <v>0.78</v>
      </c>
      <c r="HL649">
        <v>0.22</v>
      </c>
      <c r="HM649">
        <v>0.74</v>
      </c>
      <c r="HR649">
        <v>0</v>
      </c>
      <c r="HS649">
        <v>0</v>
      </c>
      <c r="HU649">
        <v>100</v>
      </c>
      <c r="HV649">
        <v>100</v>
      </c>
      <c r="HW649">
        <v>0</v>
      </c>
      <c r="HX649">
        <v>1.1000000000000001</v>
      </c>
      <c r="HY649">
        <v>0</v>
      </c>
      <c r="HZ649">
        <v>100</v>
      </c>
      <c r="IA649">
        <v>122.93</v>
      </c>
      <c r="IB649">
        <v>934.21</v>
      </c>
    </row>
    <row r="650" spans="1:236" x14ac:dyDescent="0.25">
      <c r="A650">
        <v>412750</v>
      </c>
      <c r="B650" t="str">
        <f>VLOOKUP(A650,cods!$A$1:$C$345,3,FALSE)</f>
        <v>Centro Oriental Paranaense</v>
      </c>
      <c r="C650" t="s">
        <v>571</v>
      </c>
      <c r="D650" t="s">
        <v>236</v>
      </c>
      <c r="E650">
        <v>2021</v>
      </c>
      <c r="F650">
        <v>41069000</v>
      </c>
      <c r="G650" t="s">
        <v>237</v>
      </c>
      <c r="H650" t="s">
        <v>238</v>
      </c>
      <c r="I650" t="s">
        <v>239</v>
      </c>
      <c r="J650" t="s">
        <v>246</v>
      </c>
      <c r="K650" t="s">
        <v>241</v>
      </c>
      <c r="L650">
        <v>1</v>
      </c>
      <c r="O650">
        <v>1</v>
      </c>
      <c r="P650">
        <v>1</v>
      </c>
      <c r="Q650">
        <v>3</v>
      </c>
      <c r="R650">
        <v>0</v>
      </c>
      <c r="S650">
        <v>1</v>
      </c>
      <c r="V650" s="1">
        <v>2035</v>
      </c>
      <c r="W650" s="1">
        <v>2035</v>
      </c>
      <c r="X650" t="s">
        <v>242</v>
      </c>
      <c r="Y650" t="s">
        <v>247</v>
      </c>
      <c r="AA650" s="1">
        <v>20688</v>
      </c>
      <c r="AB650" s="1">
        <v>12479</v>
      </c>
      <c r="AC650" s="1">
        <v>17388</v>
      </c>
      <c r="AD650" s="1">
        <v>16963</v>
      </c>
      <c r="AE650" s="1">
        <v>5482</v>
      </c>
      <c r="AF650" s="1">
        <v>5336</v>
      </c>
      <c r="AG650" s="1">
        <v>5677</v>
      </c>
      <c r="AH650" s="1">
        <v>5535</v>
      </c>
      <c r="AI650" s="1">
        <v>5482</v>
      </c>
      <c r="AJ650" s="1">
        <v>5336</v>
      </c>
      <c r="AK650">
        <v>103.67</v>
      </c>
      <c r="AL650">
        <v>97.67</v>
      </c>
      <c r="AM650">
        <v>797.62</v>
      </c>
      <c r="AN650">
        <v>292.3</v>
      </c>
      <c r="AO650">
        <v>638.88</v>
      </c>
      <c r="AP650">
        <v>638.88</v>
      </c>
      <c r="AQ650">
        <v>691.96</v>
      </c>
      <c r="AR650">
        <v>797.62</v>
      </c>
      <c r="AS650" s="1">
        <v>5206</v>
      </c>
      <c r="AT650" s="1">
        <v>5079</v>
      </c>
      <c r="AU650" s="1">
        <v>5677</v>
      </c>
      <c r="AV650" s="1">
        <v>5535</v>
      </c>
      <c r="AW650">
        <v>505.32</v>
      </c>
      <c r="AX650">
        <v>0</v>
      </c>
      <c r="AY650">
        <v>0</v>
      </c>
      <c r="AZ650">
        <v>0</v>
      </c>
      <c r="BA650">
        <v>551.22</v>
      </c>
      <c r="BB650" s="1">
        <v>6131</v>
      </c>
      <c r="BC650" s="1">
        <v>6001</v>
      </c>
      <c r="BD650" s="1">
        <v>5206</v>
      </c>
      <c r="BE650" s="1">
        <v>5079</v>
      </c>
      <c r="BF650">
        <v>1.2</v>
      </c>
      <c r="BH650" s="1">
        <v>12479</v>
      </c>
      <c r="BI650" s="1">
        <v>12430</v>
      </c>
      <c r="BJ650">
        <v>797.62</v>
      </c>
      <c r="BK650">
        <v>692.77</v>
      </c>
      <c r="BL650" s="1">
        <v>12695</v>
      </c>
      <c r="BM650" s="1">
        <v>12381</v>
      </c>
      <c r="BN650" s="1">
        <v>3984</v>
      </c>
      <c r="BO650" s="1">
        <v>3879</v>
      </c>
      <c r="BP650" s="1">
        <v>4128</v>
      </c>
      <c r="BQ650" s="1">
        <v>4026</v>
      </c>
      <c r="BR650">
        <v>69.77</v>
      </c>
      <c r="BS650">
        <v>61.74</v>
      </c>
      <c r="BT650">
        <v>463.48</v>
      </c>
      <c r="BU650">
        <v>463.48</v>
      </c>
      <c r="BV650">
        <v>498.77</v>
      </c>
      <c r="BW650" s="1">
        <v>3801</v>
      </c>
      <c r="BX650" s="1">
        <v>3707</v>
      </c>
      <c r="BY650" s="1">
        <v>4281</v>
      </c>
      <c r="BZ650" s="1">
        <v>4183</v>
      </c>
      <c r="CA650">
        <v>0</v>
      </c>
      <c r="CB650">
        <v>0</v>
      </c>
      <c r="CC650">
        <v>0</v>
      </c>
      <c r="CD650">
        <v>0</v>
      </c>
      <c r="CF650" s="1">
        <v>12479</v>
      </c>
      <c r="CG650" s="1">
        <v>12381</v>
      </c>
      <c r="CH650">
        <v>95.77</v>
      </c>
      <c r="CI650" s="2">
        <v>6964195.9299999997</v>
      </c>
      <c r="CJ650" s="2">
        <v>4529158.0599999996</v>
      </c>
      <c r="CK650" s="2">
        <v>2435037.87</v>
      </c>
      <c r="CL650" s="2">
        <v>164911.26</v>
      </c>
      <c r="CM650" s="2">
        <v>7129107.1900000004</v>
      </c>
      <c r="CN650" s="2">
        <v>6619834.0099999998</v>
      </c>
      <c r="CO650">
        <v>0</v>
      </c>
      <c r="CP650" s="2">
        <v>1680787.31</v>
      </c>
      <c r="CQ650" s="2">
        <v>1124557.76</v>
      </c>
      <c r="CR650" s="2">
        <v>1331829</v>
      </c>
      <c r="CS650" s="2">
        <v>201251.58</v>
      </c>
      <c r="CT650" s="2">
        <v>691983.8</v>
      </c>
      <c r="CU650" s="2">
        <v>811629.94</v>
      </c>
      <c r="CV650" s="2">
        <v>3630479.73</v>
      </c>
      <c r="CW650" s="2">
        <v>234532.16</v>
      </c>
      <c r="CX650" s="2">
        <v>5670435.21</v>
      </c>
      <c r="CY650">
        <v>0</v>
      </c>
      <c r="CZ650" s="2">
        <v>730890.9</v>
      </c>
      <c r="DA650">
        <v>0</v>
      </c>
      <c r="DB650" s="2">
        <v>501508.57</v>
      </c>
      <c r="DC650" s="2">
        <v>545856.46</v>
      </c>
      <c r="DD650" s="2">
        <v>368800.98</v>
      </c>
      <c r="DE650" s="2">
        <v>879309.53</v>
      </c>
      <c r="DF650" s="2">
        <v>1552.5</v>
      </c>
      <c r="DG650">
        <v>7</v>
      </c>
      <c r="DH650">
        <v>7</v>
      </c>
      <c r="DI650" s="2">
        <v>92276.84</v>
      </c>
      <c r="DJ650" s="2">
        <v>528675.96</v>
      </c>
      <c r="DK650" s="2">
        <v>1249663.01</v>
      </c>
      <c r="DN650" s="2">
        <v>1249663.01</v>
      </c>
      <c r="DO650" s="2">
        <v>108375.2</v>
      </c>
      <c r="DP650" s="2">
        <v>187518.39</v>
      </c>
      <c r="DQ650" s="2">
        <v>47013.77</v>
      </c>
      <c r="DR650" s="2">
        <v>342907.36</v>
      </c>
      <c r="DS650">
        <v>0</v>
      </c>
      <c r="DT650">
        <v>0</v>
      </c>
      <c r="DU650">
        <v>0</v>
      </c>
      <c r="EK650" t="s">
        <v>244</v>
      </c>
      <c r="EL650">
        <v>0</v>
      </c>
      <c r="EM650">
        <v>0</v>
      </c>
      <c r="EO650" s="1">
        <v>1173</v>
      </c>
      <c r="EP650">
        <v>0</v>
      </c>
      <c r="EQ650" s="1">
        <v>1112</v>
      </c>
      <c r="ER650">
        <v>0</v>
      </c>
      <c r="ES650">
        <v>1</v>
      </c>
      <c r="EV650" s="1">
        <v>1112</v>
      </c>
      <c r="EW650" s="1">
        <v>1173</v>
      </c>
      <c r="EX650">
        <v>10</v>
      </c>
      <c r="EZ650" s="1">
        <v>5160</v>
      </c>
      <c r="FA650" s="1">
        <v>4887</v>
      </c>
      <c r="FB650" s="2">
        <v>300060.74</v>
      </c>
      <c r="FC650" s="1">
        <v>1015</v>
      </c>
      <c r="FD650">
        <v>0</v>
      </c>
      <c r="FE650" s="1">
        <v>1015</v>
      </c>
      <c r="FF650">
        <v>1.04</v>
      </c>
      <c r="FG650" s="2">
        <v>1383.29</v>
      </c>
      <c r="FH650">
        <v>4.76</v>
      </c>
      <c r="FI650">
        <v>5.85</v>
      </c>
      <c r="FJ650">
        <v>6.55</v>
      </c>
      <c r="FK650">
        <v>4.88</v>
      </c>
      <c r="FL650">
        <v>37.799999999999997</v>
      </c>
      <c r="FM650" s="2">
        <v>190261.29</v>
      </c>
      <c r="FN650">
        <v>100</v>
      </c>
      <c r="FO650">
        <v>80.22</v>
      </c>
      <c r="FP650">
        <v>100</v>
      </c>
      <c r="FQ650">
        <v>122.82</v>
      </c>
      <c r="FR650">
        <v>13.12</v>
      </c>
      <c r="FS650">
        <v>9.5</v>
      </c>
      <c r="FT650">
        <v>72.55</v>
      </c>
      <c r="FU650">
        <v>100</v>
      </c>
      <c r="FV650">
        <v>10.29</v>
      </c>
      <c r="FW650">
        <v>11.27</v>
      </c>
      <c r="FX650">
        <v>859.5</v>
      </c>
      <c r="FY650">
        <v>16.600000000000001</v>
      </c>
      <c r="FZ650">
        <v>15.54</v>
      </c>
      <c r="GA650">
        <v>101.91</v>
      </c>
      <c r="GB650">
        <v>100</v>
      </c>
      <c r="GC650">
        <v>100</v>
      </c>
      <c r="GD650">
        <v>11.86</v>
      </c>
      <c r="GE650">
        <v>3.05</v>
      </c>
      <c r="GF650">
        <v>374.93</v>
      </c>
      <c r="GG650">
        <v>86.88</v>
      </c>
      <c r="GH650">
        <v>7.14</v>
      </c>
      <c r="GI650">
        <v>52.13</v>
      </c>
      <c r="GJ650">
        <v>19.12</v>
      </c>
      <c r="GK650">
        <v>30.78</v>
      </c>
      <c r="GL650">
        <v>4.92</v>
      </c>
      <c r="GM650">
        <v>1.33</v>
      </c>
      <c r="GN650">
        <v>36.68</v>
      </c>
      <c r="GO650">
        <v>59.04</v>
      </c>
      <c r="GP650">
        <v>19.059999999999999</v>
      </c>
      <c r="GQ650">
        <v>5.54</v>
      </c>
      <c r="GR650">
        <v>2.54</v>
      </c>
      <c r="GS650">
        <v>63.53</v>
      </c>
      <c r="GT650">
        <v>34.159999999999997</v>
      </c>
      <c r="GU650">
        <v>2.31</v>
      </c>
      <c r="GV650">
        <v>91.73</v>
      </c>
      <c r="GW650">
        <v>100</v>
      </c>
      <c r="GX650">
        <v>1.29</v>
      </c>
      <c r="GY650">
        <v>72.55</v>
      </c>
      <c r="GZ650">
        <v>100</v>
      </c>
      <c r="HA650">
        <v>0.75</v>
      </c>
      <c r="HB650">
        <v>19.78</v>
      </c>
      <c r="HC650">
        <v>4.29</v>
      </c>
      <c r="HD650">
        <v>79.8</v>
      </c>
      <c r="HE650">
        <v>80.22</v>
      </c>
      <c r="HF650">
        <v>9.5</v>
      </c>
      <c r="HG650">
        <v>84.88</v>
      </c>
      <c r="HH650">
        <v>84.05</v>
      </c>
      <c r="HI650">
        <v>61.36</v>
      </c>
      <c r="HJ650">
        <v>100</v>
      </c>
      <c r="HK650">
        <v>0.87</v>
      </c>
      <c r="HL650">
        <v>0.21</v>
      </c>
      <c r="HM650">
        <v>0.88</v>
      </c>
      <c r="HR650">
        <v>0</v>
      </c>
      <c r="HS650">
        <v>0</v>
      </c>
      <c r="HU650">
        <v>100</v>
      </c>
      <c r="HV650">
        <v>100</v>
      </c>
      <c r="HW650">
        <v>0.01</v>
      </c>
      <c r="HX650">
        <v>61.4</v>
      </c>
      <c r="HY650">
        <v>0</v>
      </c>
      <c r="HZ650">
        <v>100</v>
      </c>
      <c r="IA650">
        <v>146.47999999999999</v>
      </c>
      <c r="IB650">
        <v>829.1</v>
      </c>
    </row>
    <row r="651" spans="1:236" hidden="1" x14ac:dyDescent="0.25">
      <c r="A651">
        <v>412750</v>
      </c>
      <c r="B651" t="str">
        <f>VLOOKUP(A651,cods!$A$1:$C$345,3,FALSE)</f>
        <v>Centro Oriental Paranaense</v>
      </c>
      <c r="C651" t="s">
        <v>571</v>
      </c>
      <c r="D651" t="s">
        <v>236</v>
      </c>
      <c r="E651">
        <v>2020</v>
      </c>
      <c r="F651">
        <v>41069000</v>
      </c>
      <c r="G651" t="s">
        <v>237</v>
      </c>
      <c r="H651" t="s">
        <v>238</v>
      </c>
      <c r="I651" t="s">
        <v>239</v>
      </c>
      <c r="J651" t="s">
        <v>246</v>
      </c>
      <c r="K651" t="s">
        <v>241</v>
      </c>
      <c r="L651">
        <v>1</v>
      </c>
      <c r="O651">
        <v>1</v>
      </c>
      <c r="P651">
        <v>1</v>
      </c>
      <c r="Q651">
        <v>3</v>
      </c>
      <c r="R651">
        <v>0</v>
      </c>
      <c r="S651">
        <v>1</v>
      </c>
      <c r="V651" s="1">
        <v>2035</v>
      </c>
      <c r="W651" s="1">
        <v>2035</v>
      </c>
      <c r="X651" t="s">
        <v>242</v>
      </c>
      <c r="Y651" t="s">
        <v>247</v>
      </c>
      <c r="AA651" s="1">
        <v>20607</v>
      </c>
      <c r="AB651" s="1">
        <v>12430</v>
      </c>
      <c r="AC651" s="1">
        <v>16963</v>
      </c>
      <c r="AD651" s="1">
        <v>16372</v>
      </c>
      <c r="AE651" s="1">
        <v>5336</v>
      </c>
      <c r="AF651" s="1">
        <v>5124</v>
      </c>
      <c r="AG651" s="1">
        <v>5535</v>
      </c>
      <c r="AH651" s="1">
        <v>5344</v>
      </c>
      <c r="AI651" s="1">
        <v>5336</v>
      </c>
      <c r="AJ651" s="1">
        <v>5124</v>
      </c>
      <c r="AK651">
        <v>97.67</v>
      </c>
      <c r="AL651">
        <v>89.07</v>
      </c>
      <c r="AM651">
        <v>842.99</v>
      </c>
      <c r="AN651">
        <v>277.19</v>
      </c>
      <c r="AO651">
        <v>647.95000000000005</v>
      </c>
      <c r="AP651">
        <v>647.95000000000005</v>
      </c>
      <c r="AQ651">
        <v>693.26</v>
      </c>
      <c r="AR651">
        <v>842.99</v>
      </c>
      <c r="AS651" s="1">
        <v>5079</v>
      </c>
      <c r="AT651" s="1">
        <v>4902</v>
      </c>
      <c r="AU651" s="1">
        <v>5535</v>
      </c>
      <c r="AV651" s="1">
        <v>5344</v>
      </c>
      <c r="AW651">
        <v>565.79999999999995</v>
      </c>
      <c r="AX651">
        <v>0</v>
      </c>
      <c r="AY651">
        <v>0</v>
      </c>
      <c r="AZ651">
        <v>0</v>
      </c>
      <c r="BA651">
        <v>550.04</v>
      </c>
      <c r="BB651" s="1">
        <v>6001</v>
      </c>
      <c r="BC651" s="1">
        <v>5823</v>
      </c>
      <c r="BD651" s="1">
        <v>5079</v>
      </c>
      <c r="BE651" s="1">
        <v>4902</v>
      </c>
      <c r="BF651">
        <v>0</v>
      </c>
      <c r="BH651" s="1">
        <v>12430</v>
      </c>
      <c r="BI651" s="1">
        <v>12379</v>
      </c>
      <c r="BJ651">
        <v>842.99</v>
      </c>
      <c r="BK651">
        <v>839.07</v>
      </c>
      <c r="BL651" s="1">
        <v>12381</v>
      </c>
      <c r="BM651" s="1">
        <v>11943</v>
      </c>
      <c r="BN651" s="1">
        <v>3879</v>
      </c>
      <c r="BO651" s="1">
        <v>3727</v>
      </c>
      <c r="BP651" s="1">
        <v>4026</v>
      </c>
      <c r="BQ651" s="1">
        <v>3890</v>
      </c>
      <c r="BR651">
        <v>61.74</v>
      </c>
      <c r="BS651">
        <v>59.77</v>
      </c>
      <c r="BT651">
        <v>479.28</v>
      </c>
      <c r="BU651">
        <v>479.28</v>
      </c>
      <c r="BV651">
        <v>509.28</v>
      </c>
      <c r="BW651" s="1">
        <v>3707</v>
      </c>
      <c r="BX651" s="1">
        <v>3576</v>
      </c>
      <c r="BY651" s="1">
        <v>4183</v>
      </c>
      <c r="BZ651" s="1">
        <v>4045</v>
      </c>
      <c r="CA651">
        <v>0</v>
      </c>
      <c r="CB651">
        <v>0</v>
      </c>
      <c r="CC651">
        <v>0</v>
      </c>
      <c r="CD651">
        <v>0</v>
      </c>
      <c r="CF651" s="1">
        <v>12381</v>
      </c>
      <c r="CG651" s="1">
        <v>11943</v>
      </c>
      <c r="CH651">
        <v>102.47</v>
      </c>
      <c r="CI651" s="2">
        <v>6432333.4400000004</v>
      </c>
      <c r="CJ651" s="2">
        <v>4113281.08</v>
      </c>
      <c r="CK651" s="2">
        <v>2319052.36</v>
      </c>
      <c r="CL651" s="2">
        <v>197459.01</v>
      </c>
      <c r="CM651" s="2">
        <v>6629792.4500000002</v>
      </c>
      <c r="CN651" s="2">
        <v>6544683.9500000002</v>
      </c>
      <c r="CO651">
        <v>0</v>
      </c>
      <c r="CP651" s="2">
        <v>1124557.76</v>
      </c>
      <c r="CQ651" s="2">
        <v>1038380.13</v>
      </c>
      <c r="CR651" s="2">
        <v>1371729.7</v>
      </c>
      <c r="CS651" s="2">
        <v>157286.70000000001</v>
      </c>
      <c r="CT651" s="2">
        <v>647625.44999999995</v>
      </c>
      <c r="CU651" s="2">
        <v>844404.82</v>
      </c>
      <c r="CV651" s="2">
        <v>3602655.38</v>
      </c>
      <c r="CW651" s="2">
        <v>164931.07999999999</v>
      </c>
      <c r="CX651" s="2">
        <v>5217365.46</v>
      </c>
      <c r="CY651">
        <v>0</v>
      </c>
      <c r="CZ651" s="2">
        <v>553405.31999999995</v>
      </c>
      <c r="DA651">
        <v>0</v>
      </c>
      <c r="DB651" s="2">
        <v>469208.64</v>
      </c>
      <c r="DC651" s="2">
        <v>530341.4</v>
      </c>
      <c r="DD651" s="2">
        <v>1171404.8799999999</v>
      </c>
      <c r="DE651" s="2">
        <v>371098.96</v>
      </c>
      <c r="DF651" s="2">
        <v>15128.47</v>
      </c>
      <c r="DG651">
        <v>7</v>
      </c>
      <c r="DH651">
        <v>7</v>
      </c>
      <c r="DI651" s="2">
        <v>112400.07</v>
      </c>
      <c r="DJ651" s="2">
        <v>366032.28</v>
      </c>
      <c r="DK651" s="2">
        <v>1557632.31</v>
      </c>
      <c r="DL651">
        <v>0</v>
      </c>
      <c r="DM651">
        <v>0</v>
      </c>
      <c r="DN651" s="2">
        <v>1557632.31</v>
      </c>
      <c r="DO651" s="2">
        <v>102152.95</v>
      </c>
      <c r="DP651" s="2">
        <v>156739.63</v>
      </c>
      <c r="DQ651" s="2">
        <v>8191.45</v>
      </c>
      <c r="DR651" s="2">
        <v>267084.03000000003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 t="s">
        <v>244</v>
      </c>
      <c r="EL651">
        <v>0</v>
      </c>
      <c r="EM651">
        <v>0</v>
      </c>
      <c r="EO651" s="1">
        <v>1265</v>
      </c>
      <c r="EP651">
        <v>0</v>
      </c>
      <c r="EQ651" s="1">
        <v>1247</v>
      </c>
      <c r="ER651">
        <v>0</v>
      </c>
      <c r="ES651">
        <v>1</v>
      </c>
      <c r="EV651" s="1">
        <v>1247</v>
      </c>
      <c r="EW651" s="1">
        <v>1265</v>
      </c>
      <c r="EX651">
        <v>24</v>
      </c>
      <c r="EZ651" s="1">
        <v>3789</v>
      </c>
      <c r="FA651" s="1">
        <v>3580</v>
      </c>
      <c r="FB651" s="2">
        <v>3921.26</v>
      </c>
      <c r="FC651" s="1">
        <v>1287</v>
      </c>
      <c r="FD651">
        <v>0</v>
      </c>
      <c r="FE651" s="1">
        <v>1287</v>
      </c>
      <c r="FF651">
        <v>1.04</v>
      </c>
      <c r="FG651" s="2">
        <v>1342.5</v>
      </c>
      <c r="FH651">
        <v>4.34</v>
      </c>
      <c r="FI651">
        <v>5.35</v>
      </c>
      <c r="FJ651">
        <v>5.93</v>
      </c>
      <c r="FK651">
        <v>4.55</v>
      </c>
      <c r="FL651">
        <v>42.48</v>
      </c>
      <c r="FM651" s="2">
        <v>195961.39</v>
      </c>
      <c r="FN651">
        <v>100</v>
      </c>
      <c r="FO651">
        <v>76.86</v>
      </c>
      <c r="FP651">
        <v>100</v>
      </c>
      <c r="FQ651">
        <v>123.29</v>
      </c>
      <c r="FR651">
        <v>17.760000000000002</v>
      </c>
      <c r="FS651">
        <v>9.93</v>
      </c>
      <c r="FT651">
        <v>73.97</v>
      </c>
      <c r="FU651">
        <v>100</v>
      </c>
      <c r="FV651">
        <v>10.62</v>
      </c>
      <c r="FW651">
        <v>11.31</v>
      </c>
      <c r="FX651">
        <v>830.97</v>
      </c>
      <c r="FY651">
        <v>15.79</v>
      </c>
      <c r="FZ651">
        <v>14.77</v>
      </c>
      <c r="GA651">
        <v>106.51</v>
      </c>
      <c r="GB651">
        <v>100</v>
      </c>
      <c r="GC651">
        <v>99.61</v>
      </c>
      <c r="GD651">
        <v>12.91</v>
      </c>
      <c r="GE651">
        <v>3</v>
      </c>
      <c r="GF651">
        <v>383.36</v>
      </c>
      <c r="GG651">
        <v>82.24</v>
      </c>
      <c r="GH651">
        <v>1.28</v>
      </c>
      <c r="GI651">
        <v>56.01</v>
      </c>
      <c r="GJ651">
        <v>21.33</v>
      </c>
      <c r="GK651">
        <v>34.450000000000003</v>
      </c>
      <c r="GL651">
        <v>4.1500000000000004</v>
      </c>
      <c r="GM651">
        <v>1.75</v>
      </c>
      <c r="GN651">
        <v>38.08</v>
      </c>
      <c r="GO651">
        <v>61.51</v>
      </c>
      <c r="GP651">
        <v>17.98</v>
      </c>
      <c r="GQ651">
        <v>4.37</v>
      </c>
      <c r="GR651">
        <v>3.12</v>
      </c>
      <c r="GS651">
        <v>62.04</v>
      </c>
      <c r="GT651">
        <v>34.979999999999997</v>
      </c>
      <c r="GU651">
        <v>2.98</v>
      </c>
      <c r="GV651">
        <v>91.75</v>
      </c>
      <c r="GW651">
        <v>100</v>
      </c>
      <c r="GX651">
        <v>1.34</v>
      </c>
      <c r="GY651">
        <v>73.97</v>
      </c>
      <c r="GZ651">
        <v>99.61</v>
      </c>
      <c r="HA651">
        <v>0.77</v>
      </c>
      <c r="HB651">
        <v>23.14</v>
      </c>
      <c r="HC651">
        <v>5.72</v>
      </c>
      <c r="HD651">
        <v>102.17</v>
      </c>
      <c r="HE651">
        <v>76.86</v>
      </c>
      <c r="HF651">
        <v>9.93</v>
      </c>
      <c r="HG651">
        <v>61.06</v>
      </c>
      <c r="HH651">
        <v>82.32</v>
      </c>
      <c r="HI651">
        <v>60.08</v>
      </c>
      <c r="HJ651">
        <v>100</v>
      </c>
      <c r="HK651">
        <v>1</v>
      </c>
      <c r="HL651">
        <v>0.21</v>
      </c>
      <c r="HM651">
        <v>0.69</v>
      </c>
      <c r="HR651">
        <v>0</v>
      </c>
      <c r="HS651">
        <v>0</v>
      </c>
      <c r="HU651">
        <v>100</v>
      </c>
      <c r="HV651">
        <v>100</v>
      </c>
      <c r="HW651">
        <v>0.02</v>
      </c>
      <c r="HX651">
        <v>1.1000000000000001</v>
      </c>
      <c r="HY651">
        <v>0</v>
      </c>
      <c r="HZ651">
        <v>100</v>
      </c>
      <c r="IA651">
        <v>148.74</v>
      </c>
      <c r="IB651">
        <v>798.74</v>
      </c>
    </row>
    <row r="652" spans="1:236" hidden="1" x14ac:dyDescent="0.25">
      <c r="A652">
        <v>412760</v>
      </c>
      <c r="B652" s="5" t="s">
        <v>605</v>
      </c>
      <c r="C652" t="s">
        <v>572</v>
      </c>
      <c r="D652" t="s">
        <v>236</v>
      </c>
      <c r="E652">
        <v>2021</v>
      </c>
      <c r="F652">
        <v>41069000</v>
      </c>
      <c r="G652" t="s">
        <v>237</v>
      </c>
      <c r="H652" t="s">
        <v>238</v>
      </c>
      <c r="I652" t="s">
        <v>239</v>
      </c>
      <c r="J652" t="s">
        <v>240</v>
      </c>
      <c r="K652" t="s">
        <v>241</v>
      </c>
      <c r="L652">
        <v>1</v>
      </c>
      <c r="O652">
        <v>1</v>
      </c>
      <c r="Q652">
        <v>0</v>
      </c>
      <c r="V652" s="1">
        <v>2044</v>
      </c>
      <c r="W652" s="1">
        <v>2044</v>
      </c>
      <c r="X652" t="s">
        <v>247</v>
      </c>
      <c r="Y652" t="s">
        <v>243</v>
      </c>
      <c r="AA652" s="1">
        <v>17295</v>
      </c>
      <c r="AB652" s="1">
        <v>2719</v>
      </c>
      <c r="AC652" s="1">
        <v>11612</v>
      </c>
      <c r="AD652" s="1">
        <v>11327</v>
      </c>
      <c r="AE652" s="1">
        <v>3914</v>
      </c>
      <c r="AF652" s="1">
        <v>3809</v>
      </c>
      <c r="AG652" s="1">
        <v>4019</v>
      </c>
      <c r="AH652" s="1">
        <v>3915</v>
      </c>
      <c r="AI652" s="1">
        <v>3914</v>
      </c>
      <c r="AJ652" s="1">
        <v>3809</v>
      </c>
      <c r="AK652">
        <v>121.84</v>
      </c>
      <c r="AL652">
        <v>127.02</v>
      </c>
      <c r="AM652">
        <v>525.57000000000005</v>
      </c>
      <c r="AN652">
        <v>95.52</v>
      </c>
      <c r="AO652">
        <v>390.9</v>
      </c>
      <c r="AP652">
        <v>390.9</v>
      </c>
      <c r="AQ652">
        <v>440.58</v>
      </c>
      <c r="AR652">
        <v>546.11</v>
      </c>
      <c r="AS652" s="1">
        <v>3710</v>
      </c>
      <c r="AT652" s="1">
        <v>3619</v>
      </c>
      <c r="AU652" s="1">
        <v>4019</v>
      </c>
      <c r="AV652" s="1">
        <v>3915</v>
      </c>
      <c r="AW652">
        <v>430.05</v>
      </c>
      <c r="AX652">
        <v>0</v>
      </c>
      <c r="AY652">
        <v>20.54</v>
      </c>
      <c r="AZ652">
        <v>0</v>
      </c>
      <c r="BA652">
        <v>352.64</v>
      </c>
      <c r="BB652" s="1">
        <v>4420</v>
      </c>
      <c r="BC652" s="1">
        <v>4327</v>
      </c>
      <c r="BD652" s="1">
        <v>3710</v>
      </c>
      <c r="BE652" s="1">
        <v>3619</v>
      </c>
      <c r="BF652">
        <v>0.28000000000000003</v>
      </c>
      <c r="BH652" s="1">
        <v>2719</v>
      </c>
      <c r="BI652" s="1">
        <v>2685</v>
      </c>
      <c r="BJ652">
        <v>525.57000000000005</v>
      </c>
      <c r="BK652">
        <v>509.06</v>
      </c>
      <c r="CI652" s="2">
        <v>2767168.67</v>
      </c>
      <c r="CJ652" s="2">
        <v>2767168.67</v>
      </c>
      <c r="CL652" s="2">
        <v>72985.03</v>
      </c>
      <c r="CM652" s="2">
        <v>2840153.7</v>
      </c>
      <c r="CN652" s="2">
        <v>2678172.64</v>
      </c>
      <c r="CO652">
        <v>0</v>
      </c>
      <c r="CP652" s="2">
        <v>759482.83</v>
      </c>
      <c r="CQ652" s="2">
        <v>576902.65</v>
      </c>
      <c r="CR652" s="2">
        <v>1100424.04</v>
      </c>
      <c r="CS652" s="2">
        <v>36479.24</v>
      </c>
      <c r="CT652" s="2">
        <v>448908.26</v>
      </c>
      <c r="CU652" s="2">
        <v>1623348.1</v>
      </c>
      <c r="CV652" s="2">
        <v>3489224.5</v>
      </c>
      <c r="CW652" s="2">
        <v>97385.2</v>
      </c>
      <c r="CX652" s="2">
        <v>4407021.12</v>
      </c>
      <c r="CY652">
        <v>0</v>
      </c>
      <c r="CZ652" s="2">
        <v>419317.65</v>
      </c>
      <c r="DA652">
        <v>0</v>
      </c>
      <c r="DB652" s="2">
        <v>199592.47</v>
      </c>
      <c r="DD652" s="2">
        <v>413063.19</v>
      </c>
      <c r="DE652" s="2">
        <v>2985.05</v>
      </c>
      <c r="DG652">
        <v>8</v>
      </c>
      <c r="DH652">
        <v>8</v>
      </c>
      <c r="DI652" s="2">
        <v>80472.39</v>
      </c>
      <c r="DK652" s="2">
        <v>407372.03</v>
      </c>
      <c r="DL652" s="2">
        <v>8676.2099999999991</v>
      </c>
      <c r="DO652" s="2">
        <v>92809.87</v>
      </c>
      <c r="DP652" s="2">
        <v>77465.19</v>
      </c>
      <c r="DQ652" s="2">
        <v>19920.009999999998</v>
      </c>
      <c r="DR652" s="2">
        <v>190195.07</v>
      </c>
      <c r="DU652">
        <v>0</v>
      </c>
      <c r="EK652" t="s">
        <v>244</v>
      </c>
      <c r="EL652">
        <v>0</v>
      </c>
      <c r="EM652">
        <v>0</v>
      </c>
      <c r="EO652">
        <v>548</v>
      </c>
      <c r="EP652">
        <v>1</v>
      </c>
      <c r="EQ652">
        <v>548</v>
      </c>
      <c r="ER652">
        <v>0</v>
      </c>
      <c r="EV652">
        <v>548</v>
      </c>
      <c r="EW652">
        <v>548</v>
      </c>
      <c r="EX652">
        <v>2</v>
      </c>
      <c r="EZ652" s="1">
        <v>3464</v>
      </c>
      <c r="FA652" s="1">
        <v>3351</v>
      </c>
      <c r="FB652" s="2">
        <v>127510.94</v>
      </c>
      <c r="FC652">
        <v>536</v>
      </c>
      <c r="FD652">
        <v>0</v>
      </c>
      <c r="FE652">
        <v>536</v>
      </c>
      <c r="FF652">
        <v>1.03</v>
      </c>
      <c r="FG652">
        <v>495.87</v>
      </c>
      <c r="FH652">
        <v>10</v>
      </c>
      <c r="FI652">
        <v>6.28</v>
      </c>
      <c r="FJ652">
        <v>6.28</v>
      </c>
      <c r="FL652">
        <v>61.81</v>
      </c>
      <c r="FM652" s="2">
        <v>137553</v>
      </c>
      <c r="FN652">
        <v>100</v>
      </c>
      <c r="FO652">
        <v>71.62</v>
      </c>
      <c r="FP652">
        <v>100</v>
      </c>
      <c r="FQ652">
        <v>62.79</v>
      </c>
      <c r="FR652">
        <v>19.28</v>
      </c>
      <c r="FS652">
        <v>8.2100000000000009</v>
      </c>
      <c r="FV652">
        <v>9.26</v>
      </c>
      <c r="FW652">
        <v>19.8</v>
      </c>
      <c r="FX652">
        <v>200.34</v>
      </c>
      <c r="FY652">
        <v>28.45</v>
      </c>
      <c r="GA652">
        <v>93.37</v>
      </c>
      <c r="GB652">
        <v>100</v>
      </c>
      <c r="GD652">
        <v>11.47</v>
      </c>
      <c r="GE652">
        <v>7.92</v>
      </c>
      <c r="GF652">
        <v>879.56</v>
      </c>
      <c r="GG652">
        <v>80.72</v>
      </c>
      <c r="GH652">
        <v>5.7</v>
      </c>
      <c r="GI652">
        <v>126.09</v>
      </c>
      <c r="GJ652">
        <v>39.770000000000003</v>
      </c>
      <c r="GK652">
        <v>98.43</v>
      </c>
      <c r="GL652">
        <v>6.87</v>
      </c>
      <c r="GM652">
        <v>2.91</v>
      </c>
      <c r="GN652">
        <v>31.54</v>
      </c>
      <c r="GO652">
        <v>78.06</v>
      </c>
      <c r="GP652">
        <v>12.87</v>
      </c>
      <c r="GQ652">
        <v>1.05</v>
      </c>
      <c r="GR652">
        <v>2.31</v>
      </c>
      <c r="GS652">
        <v>97.43</v>
      </c>
      <c r="GU652">
        <v>2.57</v>
      </c>
      <c r="GV652">
        <v>92.37</v>
      </c>
      <c r="GW652">
        <v>100</v>
      </c>
      <c r="GX652">
        <v>2.0699999999999998</v>
      </c>
      <c r="HA652">
        <v>2.0699999999999998</v>
      </c>
      <c r="HB652">
        <v>28.38</v>
      </c>
      <c r="HC652">
        <v>3.41</v>
      </c>
      <c r="HD652">
        <v>109.92</v>
      </c>
      <c r="HE652">
        <v>71.62</v>
      </c>
      <c r="HF652">
        <v>8.2100000000000009</v>
      </c>
      <c r="HG652">
        <v>96.27</v>
      </c>
      <c r="HH652">
        <v>67.14</v>
      </c>
      <c r="HJ652">
        <v>96.24</v>
      </c>
      <c r="HK652">
        <v>0.93</v>
      </c>
      <c r="HM652">
        <v>0.88</v>
      </c>
      <c r="HR652">
        <v>0.18</v>
      </c>
      <c r="HS652">
        <v>0</v>
      </c>
      <c r="HU652">
        <v>100</v>
      </c>
      <c r="HV652">
        <v>100</v>
      </c>
      <c r="HX652">
        <v>38.049999999999997</v>
      </c>
      <c r="HY652">
        <v>0</v>
      </c>
      <c r="HZ652">
        <v>100</v>
      </c>
      <c r="IB652">
        <v>195.01</v>
      </c>
    </row>
    <row r="653" spans="1:236" hidden="1" x14ac:dyDescent="0.25">
      <c r="A653">
        <v>412760</v>
      </c>
      <c r="B653">
        <f>VLOOKUP(A653,cods!$A$1:$C$345,3,FALSE)</f>
        <v>0</v>
      </c>
      <c r="C653" t="s">
        <v>572</v>
      </c>
      <c r="D653" t="s">
        <v>236</v>
      </c>
      <c r="E653">
        <v>2020</v>
      </c>
      <c r="F653">
        <v>41069000</v>
      </c>
      <c r="G653" t="s">
        <v>237</v>
      </c>
      <c r="H653" t="s">
        <v>238</v>
      </c>
      <c r="I653" t="s">
        <v>239</v>
      </c>
      <c r="J653" t="s">
        <v>240</v>
      </c>
      <c r="K653" t="s">
        <v>241</v>
      </c>
      <c r="L653">
        <v>1</v>
      </c>
      <c r="O653">
        <v>1</v>
      </c>
      <c r="Q653">
        <v>0</v>
      </c>
      <c r="V653" s="1">
        <v>2044</v>
      </c>
      <c r="W653" s="1">
        <v>2044</v>
      </c>
      <c r="X653" t="s">
        <v>247</v>
      </c>
      <c r="Y653" t="s">
        <v>243</v>
      </c>
      <c r="AA653" s="1">
        <v>17084</v>
      </c>
      <c r="AB653" s="1">
        <v>2685</v>
      </c>
      <c r="AC653" s="1">
        <v>11327</v>
      </c>
      <c r="AD653" s="1">
        <v>10848</v>
      </c>
      <c r="AE653" s="1">
        <v>3809</v>
      </c>
      <c r="AF653" s="1">
        <v>3652</v>
      </c>
      <c r="AG653" s="1">
        <v>3915</v>
      </c>
      <c r="AH653" s="1">
        <v>3759</v>
      </c>
      <c r="AI653" s="1">
        <v>3809</v>
      </c>
      <c r="AJ653" s="1">
        <v>3652</v>
      </c>
      <c r="AK653">
        <v>127.02</v>
      </c>
      <c r="AL653">
        <v>113.4</v>
      </c>
      <c r="AM653">
        <v>585.09</v>
      </c>
      <c r="AN653">
        <v>108.5</v>
      </c>
      <c r="AO653">
        <v>401.47</v>
      </c>
      <c r="AP653">
        <v>401.47</v>
      </c>
      <c r="AQ653">
        <v>445.26</v>
      </c>
      <c r="AR653">
        <v>585.09</v>
      </c>
      <c r="AS653" s="1">
        <v>3619</v>
      </c>
      <c r="AT653" s="1">
        <v>3466</v>
      </c>
      <c r="AU653" s="1">
        <v>3915</v>
      </c>
      <c r="AV653" s="1">
        <v>3759</v>
      </c>
      <c r="AW653">
        <v>476.59</v>
      </c>
      <c r="AX653">
        <v>0</v>
      </c>
      <c r="AY653">
        <v>0</v>
      </c>
      <c r="AZ653">
        <v>0</v>
      </c>
      <c r="BA653">
        <v>363.26</v>
      </c>
      <c r="BB653" s="1">
        <v>4327</v>
      </c>
      <c r="BC653" s="1">
        <v>4218</v>
      </c>
      <c r="BD653" s="1">
        <v>3619</v>
      </c>
      <c r="BE653" s="1">
        <v>3466</v>
      </c>
      <c r="BF653">
        <v>0.26</v>
      </c>
      <c r="BH653" s="1">
        <v>2685</v>
      </c>
      <c r="BI653" s="1">
        <v>2651</v>
      </c>
      <c r="BJ653">
        <v>585.09</v>
      </c>
      <c r="BK653">
        <v>563.91999999999996</v>
      </c>
      <c r="CI653" s="2">
        <v>2544608.9900000002</v>
      </c>
      <c r="CJ653" s="2">
        <v>2544608.9900000002</v>
      </c>
      <c r="CL653" s="2">
        <v>88280.75</v>
      </c>
      <c r="CM653" s="2">
        <v>2632889.7400000002</v>
      </c>
      <c r="CN653" s="2">
        <v>2654083.19</v>
      </c>
      <c r="CO653">
        <v>0</v>
      </c>
      <c r="CP653" s="2">
        <v>576902.65</v>
      </c>
      <c r="CQ653" s="2">
        <v>563039.77</v>
      </c>
      <c r="CR653" s="2">
        <v>1040426.45</v>
      </c>
      <c r="CS653" s="2">
        <v>24742.69</v>
      </c>
      <c r="CT653" s="2">
        <v>421594.4</v>
      </c>
      <c r="CU653" s="2">
        <v>615031.51</v>
      </c>
      <c r="CV653" s="2">
        <v>2527450.4700000002</v>
      </c>
      <c r="CW653" s="2">
        <v>121270.74</v>
      </c>
      <c r="CX653" s="2">
        <v>3319007.94</v>
      </c>
      <c r="CY653">
        <v>0</v>
      </c>
      <c r="CZ653" s="2">
        <v>368712.04</v>
      </c>
      <c r="DA653">
        <v>0</v>
      </c>
      <c r="DB653" s="2">
        <v>188310.14</v>
      </c>
      <c r="DC653">
        <v>0</v>
      </c>
      <c r="DD653" s="2">
        <v>774142.35</v>
      </c>
      <c r="DE653">
        <v>0</v>
      </c>
      <c r="DF653">
        <v>920</v>
      </c>
      <c r="DG653">
        <v>8</v>
      </c>
      <c r="DH653">
        <v>8</v>
      </c>
      <c r="DI653" s="2">
        <v>237345.28</v>
      </c>
      <c r="DJ653" s="2">
        <v>301574.69</v>
      </c>
      <c r="DK653" s="2">
        <v>586590.99</v>
      </c>
      <c r="DL653" s="2">
        <v>188471.36</v>
      </c>
      <c r="DM653">
        <v>0</v>
      </c>
      <c r="DN653" s="2">
        <v>775062.35</v>
      </c>
      <c r="DO653" s="2">
        <v>92794.68</v>
      </c>
      <c r="DP653" s="2">
        <v>110977.59</v>
      </c>
      <c r="DQ653" s="2">
        <v>10293.15</v>
      </c>
      <c r="DR653" s="2">
        <v>214065.42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 t="s">
        <v>244</v>
      </c>
      <c r="EL653">
        <v>0</v>
      </c>
      <c r="EM653">
        <v>0</v>
      </c>
      <c r="EO653">
        <v>537</v>
      </c>
      <c r="EP653">
        <v>2</v>
      </c>
      <c r="EQ653">
        <v>575</v>
      </c>
      <c r="ER653">
        <v>2</v>
      </c>
      <c r="EV653">
        <v>575</v>
      </c>
      <c r="EW653">
        <v>537</v>
      </c>
      <c r="EX653">
        <v>77</v>
      </c>
      <c r="EZ653" s="1">
        <v>3711</v>
      </c>
      <c r="FA653" s="1">
        <v>3640</v>
      </c>
      <c r="FB653" s="2">
        <v>1954.16</v>
      </c>
      <c r="FC653">
        <v>577</v>
      </c>
      <c r="FD653">
        <v>0</v>
      </c>
      <c r="FE653">
        <v>577</v>
      </c>
      <c r="FF653">
        <v>1.03</v>
      </c>
      <c r="FG653">
        <v>479.62</v>
      </c>
      <c r="FH653">
        <v>7.45</v>
      </c>
      <c r="FI653">
        <v>5.71</v>
      </c>
      <c r="FJ653">
        <v>5.71</v>
      </c>
      <c r="FL653">
        <v>49.88</v>
      </c>
      <c r="FM653" s="2">
        <v>130053.31</v>
      </c>
      <c r="FN653">
        <v>100</v>
      </c>
      <c r="FO653">
        <v>68.650000000000006</v>
      </c>
      <c r="FP653">
        <v>100</v>
      </c>
      <c r="FQ653">
        <v>76.67</v>
      </c>
      <c r="FR653">
        <v>23.87</v>
      </c>
      <c r="FS653">
        <v>8.7200000000000006</v>
      </c>
      <c r="FV653">
        <v>9.67</v>
      </c>
      <c r="FW653">
        <v>12.73</v>
      </c>
      <c r="FX653">
        <v>301.44</v>
      </c>
      <c r="FY653">
        <v>28.14</v>
      </c>
      <c r="GA653">
        <v>99.2</v>
      </c>
      <c r="GB653">
        <v>100</v>
      </c>
      <c r="GD653">
        <v>12.71</v>
      </c>
      <c r="GE653">
        <v>5.68</v>
      </c>
      <c r="GF653">
        <v>658.7</v>
      </c>
      <c r="GG653">
        <v>76.13</v>
      </c>
      <c r="GH653">
        <v>-0.8</v>
      </c>
      <c r="GI653">
        <v>99.33</v>
      </c>
      <c r="GJ653">
        <v>40.89</v>
      </c>
      <c r="GK653">
        <v>65.06</v>
      </c>
      <c r="GL653">
        <v>8.41</v>
      </c>
      <c r="GM653">
        <v>9.33</v>
      </c>
      <c r="GN653">
        <v>41.17</v>
      </c>
      <c r="GO653">
        <v>65.5</v>
      </c>
      <c r="GP653">
        <v>16.68</v>
      </c>
      <c r="GQ653">
        <v>0.98</v>
      </c>
      <c r="GR653">
        <v>9.39</v>
      </c>
      <c r="GS653">
        <v>96.65</v>
      </c>
      <c r="GU653">
        <v>3.35</v>
      </c>
      <c r="GV653">
        <v>92.32</v>
      </c>
      <c r="GW653">
        <v>100</v>
      </c>
      <c r="GX653">
        <v>2.14</v>
      </c>
      <c r="HA653">
        <v>2.14</v>
      </c>
      <c r="HB653">
        <v>31.35</v>
      </c>
      <c r="HC653">
        <v>4.18</v>
      </c>
      <c r="HD653">
        <v>134.66</v>
      </c>
      <c r="HE653">
        <v>68.650000000000006</v>
      </c>
      <c r="HF653">
        <v>8.7200000000000006</v>
      </c>
      <c r="HG653">
        <v>78.88</v>
      </c>
      <c r="HH653">
        <v>66.3</v>
      </c>
      <c r="HJ653">
        <v>100</v>
      </c>
      <c r="HK653">
        <v>0.96</v>
      </c>
      <c r="HM653">
        <v>0.75</v>
      </c>
      <c r="HR653">
        <v>0.37</v>
      </c>
      <c r="HS653">
        <v>0.35</v>
      </c>
      <c r="HU653">
        <v>100</v>
      </c>
      <c r="HV653">
        <v>100</v>
      </c>
      <c r="HX653">
        <v>0.54</v>
      </c>
      <c r="HY653">
        <v>0</v>
      </c>
      <c r="HZ653">
        <v>100</v>
      </c>
      <c r="IA653">
        <v>96.81</v>
      </c>
      <c r="IB653">
        <v>293.07</v>
      </c>
    </row>
    <row r="654" spans="1:236" x14ac:dyDescent="0.25">
      <c r="A654">
        <v>412770</v>
      </c>
      <c r="B654" t="str">
        <f>VLOOKUP(A654,cods!$A$1:$C$345,3,FALSE)</f>
        <v>Oeste Paranaense</v>
      </c>
      <c r="C654" t="s">
        <v>573</v>
      </c>
      <c r="D654" t="s">
        <v>236</v>
      </c>
      <c r="E654">
        <v>2021</v>
      </c>
      <c r="F654">
        <v>41069000</v>
      </c>
      <c r="G654" t="s">
        <v>237</v>
      </c>
      <c r="H654" t="s">
        <v>238</v>
      </c>
      <c r="I654" t="s">
        <v>239</v>
      </c>
      <c r="J654" t="s">
        <v>246</v>
      </c>
      <c r="K654" t="s">
        <v>241</v>
      </c>
      <c r="L654">
        <v>1</v>
      </c>
      <c r="O654">
        <v>1</v>
      </c>
      <c r="P654">
        <v>1</v>
      </c>
      <c r="Q654">
        <v>4</v>
      </c>
      <c r="R654">
        <v>1</v>
      </c>
      <c r="S654">
        <v>1</v>
      </c>
      <c r="V654" s="1">
        <v>2025</v>
      </c>
      <c r="W654" s="1">
        <v>2025</v>
      </c>
      <c r="X654" t="s">
        <v>242</v>
      </c>
      <c r="Y654" t="s">
        <v>242</v>
      </c>
      <c r="AA654" s="1">
        <v>144601</v>
      </c>
      <c r="AB654" s="1">
        <v>131204</v>
      </c>
      <c r="AC654" s="1">
        <v>144586</v>
      </c>
      <c r="AD654" s="1">
        <v>142630</v>
      </c>
      <c r="AE654" s="1">
        <v>48273</v>
      </c>
      <c r="AF654" s="1">
        <v>46664</v>
      </c>
      <c r="AG654" s="1">
        <v>61831</v>
      </c>
      <c r="AH654" s="1">
        <v>59943</v>
      </c>
      <c r="AI654" s="1">
        <v>48273</v>
      </c>
      <c r="AJ654" s="1">
        <v>46664</v>
      </c>
      <c r="AK654">
        <v>960.37</v>
      </c>
      <c r="AL654">
        <v>850.78</v>
      </c>
      <c r="AM654" s="2">
        <v>9606.08</v>
      </c>
      <c r="AN654" s="2">
        <v>3698.98</v>
      </c>
      <c r="AO654" s="2">
        <v>7525.74</v>
      </c>
      <c r="AP654" s="2">
        <v>7527.2</v>
      </c>
      <c r="AQ654" s="2">
        <v>7782.8</v>
      </c>
      <c r="AR654" s="2">
        <v>9608.5400000000009</v>
      </c>
      <c r="AS654" s="1">
        <v>55764</v>
      </c>
      <c r="AT654" s="1">
        <v>54011</v>
      </c>
      <c r="AU654" s="1">
        <v>61831</v>
      </c>
      <c r="AV654" s="1">
        <v>59943</v>
      </c>
      <c r="AW654" s="2">
        <v>5907.1</v>
      </c>
      <c r="AX654">
        <v>0</v>
      </c>
      <c r="AY654">
        <v>2.46</v>
      </c>
      <c r="AZ654">
        <v>1.46</v>
      </c>
      <c r="BA654" s="2">
        <v>6632.51</v>
      </c>
      <c r="BB654" s="1">
        <v>49965</v>
      </c>
      <c r="BC654" s="1">
        <v>48189</v>
      </c>
      <c r="BD654" s="1">
        <v>55764</v>
      </c>
      <c r="BE654" s="1">
        <v>54011</v>
      </c>
      <c r="BF654">
        <v>10.89</v>
      </c>
      <c r="BH654" s="1">
        <v>131204</v>
      </c>
      <c r="BI654" s="1">
        <v>129429</v>
      </c>
      <c r="BJ654" s="2">
        <v>9606.08</v>
      </c>
      <c r="BK654" s="2">
        <v>8006.37</v>
      </c>
      <c r="BL654" s="1">
        <v>135456</v>
      </c>
      <c r="BM654" s="1">
        <v>128990</v>
      </c>
      <c r="BN654" s="1">
        <v>37823</v>
      </c>
      <c r="BO654" s="1">
        <v>35820</v>
      </c>
      <c r="BP654" s="1">
        <v>49823</v>
      </c>
      <c r="BQ654" s="1">
        <v>47511</v>
      </c>
      <c r="BR654">
        <v>723.1</v>
      </c>
      <c r="BS654">
        <v>741.78</v>
      </c>
      <c r="BT654" s="2">
        <v>6031.07</v>
      </c>
      <c r="BU654" s="2">
        <v>6031.07</v>
      </c>
      <c r="BV654" s="2">
        <v>6225.08</v>
      </c>
      <c r="BW654" s="1">
        <v>44705</v>
      </c>
      <c r="BX654" s="1">
        <v>42571</v>
      </c>
      <c r="BY654" s="1">
        <v>39200</v>
      </c>
      <c r="BZ654" s="1">
        <v>37077</v>
      </c>
      <c r="CA654">
        <v>0</v>
      </c>
      <c r="CB654">
        <v>0</v>
      </c>
      <c r="CC654">
        <v>0</v>
      </c>
      <c r="CD654">
        <v>0</v>
      </c>
      <c r="CF654" s="1">
        <v>131204</v>
      </c>
      <c r="CG654" s="1">
        <v>128990</v>
      </c>
      <c r="CH654" s="2">
        <v>1239.29</v>
      </c>
      <c r="CI654" s="2">
        <v>82102157.969999999</v>
      </c>
      <c r="CJ654" s="2">
        <v>50969031.990000002</v>
      </c>
      <c r="CK654" s="2">
        <v>31133125.98</v>
      </c>
      <c r="CL654" s="2">
        <v>2011806.65</v>
      </c>
      <c r="CM654" s="2">
        <v>84113964.620000005</v>
      </c>
      <c r="CN654" s="2">
        <v>81871011.840000004</v>
      </c>
      <c r="CO654">
        <v>0</v>
      </c>
      <c r="CP654" s="2">
        <v>13947005.939999999</v>
      </c>
      <c r="CQ654" s="2">
        <v>10704449.93</v>
      </c>
      <c r="CR654" s="2">
        <v>15801765.439999999</v>
      </c>
      <c r="CS654" s="2">
        <v>2091851.33</v>
      </c>
      <c r="CT654" s="2">
        <v>7286900.7199999997</v>
      </c>
      <c r="CU654" s="2">
        <v>10306191.67</v>
      </c>
      <c r="CV654" s="2">
        <v>43282793.229999997</v>
      </c>
      <c r="CW654" s="2">
        <v>10925688.74</v>
      </c>
      <c r="CX654" s="2">
        <v>71753240.510000005</v>
      </c>
      <c r="CY654">
        <v>0</v>
      </c>
      <c r="CZ654" s="2">
        <v>5646849.0999999996</v>
      </c>
      <c r="DA654">
        <v>0</v>
      </c>
      <c r="DB654" s="2">
        <v>6019651.4299999997</v>
      </c>
      <c r="DC654" s="2">
        <v>5225315.45</v>
      </c>
      <c r="DD654" s="2">
        <v>10054322.890000001</v>
      </c>
      <c r="DE654" s="2">
        <v>7554820.6699999999</v>
      </c>
      <c r="DF654" s="2">
        <v>86205.25</v>
      </c>
      <c r="DG654">
        <v>86</v>
      </c>
      <c r="DH654">
        <v>85</v>
      </c>
      <c r="DI654" s="2">
        <v>1776432.64</v>
      </c>
      <c r="DJ654" s="2">
        <v>6672593.9900000002</v>
      </c>
      <c r="DK654" s="2">
        <v>14958059.27</v>
      </c>
      <c r="DL654" s="2">
        <v>1306765.6599999999</v>
      </c>
      <c r="DM654" s="2">
        <v>1430523.88</v>
      </c>
      <c r="DN654" s="2">
        <v>17695348.809999999</v>
      </c>
      <c r="DO654" s="2">
        <v>1780101.42</v>
      </c>
      <c r="DP654" s="2">
        <v>5047239.83</v>
      </c>
      <c r="DQ654" s="2">
        <v>5878448.9100000001</v>
      </c>
      <c r="DR654" s="2">
        <v>12705790.16</v>
      </c>
      <c r="DS654">
        <v>0</v>
      </c>
      <c r="DT654">
        <v>0</v>
      </c>
      <c r="DU654">
        <v>0</v>
      </c>
      <c r="EK654" t="s">
        <v>244</v>
      </c>
      <c r="EL654">
        <v>0</v>
      </c>
      <c r="EM654">
        <v>0</v>
      </c>
      <c r="EO654" s="1">
        <v>3374</v>
      </c>
      <c r="EP654">
        <v>0</v>
      </c>
      <c r="EQ654" s="1">
        <v>3057</v>
      </c>
      <c r="ER654">
        <v>2</v>
      </c>
      <c r="ES654">
        <v>3</v>
      </c>
      <c r="EV654" s="1">
        <v>3057</v>
      </c>
      <c r="EW654" s="1">
        <v>3374</v>
      </c>
      <c r="EX654">
        <v>2</v>
      </c>
      <c r="EZ654" s="1">
        <v>59967</v>
      </c>
      <c r="FA654" s="1">
        <v>52887</v>
      </c>
      <c r="FB654" s="2">
        <v>5474543.2400000002</v>
      </c>
      <c r="FC654" s="1">
        <v>3067</v>
      </c>
      <c r="FD654">
        <v>2</v>
      </c>
      <c r="FE654" s="1">
        <v>3067</v>
      </c>
      <c r="FF654">
        <v>1.28</v>
      </c>
      <c r="FG654" s="2">
        <v>1281.33</v>
      </c>
      <c r="FH654">
        <v>5.12</v>
      </c>
      <c r="FI654">
        <v>5.86</v>
      </c>
      <c r="FJ654">
        <v>6.55</v>
      </c>
      <c r="FK654">
        <v>5</v>
      </c>
      <c r="FL654">
        <v>36.39</v>
      </c>
      <c r="FM654" s="2">
        <v>184815.97</v>
      </c>
      <c r="FN654">
        <v>100</v>
      </c>
      <c r="FO654">
        <v>78.42</v>
      </c>
      <c r="FP654">
        <v>100</v>
      </c>
      <c r="FQ654">
        <v>114.42</v>
      </c>
      <c r="FR654">
        <v>18.91</v>
      </c>
      <c r="FS654">
        <v>10.3</v>
      </c>
      <c r="FT654">
        <v>80.14</v>
      </c>
      <c r="FU654">
        <v>100</v>
      </c>
      <c r="FV654">
        <v>10.65</v>
      </c>
      <c r="FW654">
        <v>141.26</v>
      </c>
      <c r="FX654">
        <v>775.52</v>
      </c>
      <c r="FY654">
        <v>18.45</v>
      </c>
      <c r="FZ654">
        <v>19.2</v>
      </c>
      <c r="GA654">
        <v>143.57</v>
      </c>
      <c r="GB654">
        <v>100</v>
      </c>
      <c r="GC654">
        <v>100</v>
      </c>
      <c r="GD654">
        <v>13.15</v>
      </c>
      <c r="GE654">
        <v>3.09</v>
      </c>
      <c r="GF654">
        <v>395.08</v>
      </c>
      <c r="GG654">
        <v>81.09</v>
      </c>
      <c r="GH654">
        <v>2.67</v>
      </c>
      <c r="GI654">
        <v>52.72</v>
      </c>
      <c r="GJ654">
        <v>19.25</v>
      </c>
      <c r="GK654">
        <v>31.8</v>
      </c>
      <c r="GL654">
        <v>15.48</v>
      </c>
      <c r="GM654">
        <v>2.16</v>
      </c>
      <c r="GN654">
        <v>36.51</v>
      </c>
      <c r="GO654">
        <v>60.32</v>
      </c>
      <c r="GP654">
        <v>16.84</v>
      </c>
      <c r="GQ654">
        <v>4.83</v>
      </c>
      <c r="GR654">
        <v>4.0999999999999996</v>
      </c>
      <c r="GS654">
        <v>60.6</v>
      </c>
      <c r="GT654">
        <v>37.01</v>
      </c>
      <c r="GU654">
        <v>2.39</v>
      </c>
      <c r="GV654">
        <v>90.15</v>
      </c>
      <c r="GW654">
        <v>100</v>
      </c>
      <c r="GX654">
        <v>1.8</v>
      </c>
      <c r="GY654">
        <v>80.14</v>
      </c>
      <c r="GZ654">
        <v>100</v>
      </c>
      <c r="HA654">
        <v>1.01</v>
      </c>
      <c r="HB654">
        <v>21.57</v>
      </c>
      <c r="HC654">
        <v>6.26</v>
      </c>
      <c r="HD654">
        <v>119.5</v>
      </c>
      <c r="HE654">
        <v>78.430000000000007</v>
      </c>
      <c r="HF654">
        <v>10.3</v>
      </c>
      <c r="HG654">
        <v>59.69</v>
      </c>
      <c r="HH654">
        <v>99.99</v>
      </c>
      <c r="HI654">
        <v>93.68</v>
      </c>
      <c r="HJ654">
        <v>99.97</v>
      </c>
      <c r="HK654">
        <v>0.83</v>
      </c>
      <c r="HL654">
        <v>0.21</v>
      </c>
      <c r="HM654">
        <v>0.79</v>
      </c>
      <c r="HR654">
        <v>0</v>
      </c>
      <c r="HS654">
        <v>7.0000000000000007E-2</v>
      </c>
      <c r="HU654">
        <v>100</v>
      </c>
      <c r="HV654">
        <v>100</v>
      </c>
      <c r="HW654">
        <v>0</v>
      </c>
      <c r="HX654">
        <v>103.51</v>
      </c>
      <c r="HY654">
        <v>7.0000000000000007E-2</v>
      </c>
      <c r="HZ654">
        <v>100</v>
      </c>
      <c r="IA654">
        <v>133.75</v>
      </c>
      <c r="IB654">
        <v>596.67999999999995</v>
      </c>
    </row>
    <row r="655" spans="1:236" hidden="1" x14ac:dyDescent="0.25">
      <c r="A655">
        <v>412770</v>
      </c>
      <c r="B655" t="str">
        <f>VLOOKUP(A655,cods!$A$1:$C$345,3,FALSE)</f>
        <v>Oeste Paranaense</v>
      </c>
      <c r="C655" t="s">
        <v>573</v>
      </c>
      <c r="D655" t="s">
        <v>236</v>
      </c>
      <c r="E655">
        <v>2020</v>
      </c>
      <c r="F655">
        <v>41069000</v>
      </c>
      <c r="G655" t="s">
        <v>237</v>
      </c>
      <c r="H655" t="s">
        <v>238</v>
      </c>
      <c r="I655" t="s">
        <v>239</v>
      </c>
      <c r="J655" t="s">
        <v>246</v>
      </c>
      <c r="K655" t="s">
        <v>241</v>
      </c>
      <c r="L655">
        <v>1</v>
      </c>
      <c r="O655">
        <v>1</v>
      </c>
      <c r="P655">
        <v>1</v>
      </c>
      <c r="Q655">
        <v>4</v>
      </c>
      <c r="R655">
        <v>1</v>
      </c>
      <c r="S655">
        <v>1</v>
      </c>
      <c r="V655" s="1">
        <v>2025</v>
      </c>
      <c r="W655" s="1">
        <v>2025</v>
      </c>
      <c r="X655" t="s">
        <v>242</v>
      </c>
      <c r="Y655" t="s">
        <v>242</v>
      </c>
      <c r="AA655" s="1">
        <v>142645</v>
      </c>
      <c r="AB655" s="1">
        <v>129429</v>
      </c>
      <c r="AC655" s="1">
        <v>142630</v>
      </c>
      <c r="AD655" s="1">
        <v>140620</v>
      </c>
      <c r="AE655" s="1">
        <v>46664</v>
      </c>
      <c r="AF655" s="1">
        <v>45132</v>
      </c>
      <c r="AG655" s="1">
        <v>59943</v>
      </c>
      <c r="AH655" s="1">
        <v>58026</v>
      </c>
      <c r="AI655" s="1">
        <v>46664</v>
      </c>
      <c r="AJ655" s="1">
        <v>45132</v>
      </c>
      <c r="AK655">
        <v>850.78</v>
      </c>
      <c r="AL655">
        <v>810.83</v>
      </c>
      <c r="AM655" s="2">
        <v>9487.3799999999992</v>
      </c>
      <c r="AN655" s="2">
        <v>3755</v>
      </c>
      <c r="AO655" s="2">
        <v>7476.08</v>
      </c>
      <c r="AP655" s="2">
        <v>7480.43</v>
      </c>
      <c r="AQ655" s="2">
        <v>7716.88</v>
      </c>
      <c r="AR655" s="2">
        <v>9493.09</v>
      </c>
      <c r="AS655" s="1">
        <v>54011</v>
      </c>
      <c r="AT655" s="1">
        <v>52265</v>
      </c>
      <c r="AU655" s="1">
        <v>59943</v>
      </c>
      <c r="AV655" s="1">
        <v>58026</v>
      </c>
      <c r="AW655" s="2">
        <v>5732.38</v>
      </c>
      <c r="AX655">
        <v>0</v>
      </c>
      <c r="AY655">
        <v>5.71</v>
      </c>
      <c r="AZ655">
        <v>4.3499999999999996</v>
      </c>
      <c r="BA655" s="2">
        <v>6636.08</v>
      </c>
      <c r="BB655" s="1">
        <v>48189</v>
      </c>
      <c r="BC655" s="1">
        <v>46567</v>
      </c>
      <c r="BD655" s="1">
        <v>54011</v>
      </c>
      <c r="BE655" s="1">
        <v>52265</v>
      </c>
      <c r="BF655">
        <v>9.66</v>
      </c>
      <c r="BH655" s="1">
        <v>129429</v>
      </c>
      <c r="BI655" s="1">
        <v>127606</v>
      </c>
      <c r="BJ655" s="2">
        <v>9487.3799999999992</v>
      </c>
      <c r="BK655" s="2">
        <v>7764.59</v>
      </c>
      <c r="BL655" s="1">
        <v>128990</v>
      </c>
      <c r="BM655" s="1">
        <v>124520</v>
      </c>
      <c r="BN655" s="1">
        <v>35820</v>
      </c>
      <c r="BO655" s="1">
        <v>34630</v>
      </c>
      <c r="BP655" s="1">
        <v>47511</v>
      </c>
      <c r="BQ655" s="1">
        <v>45872</v>
      </c>
      <c r="BR655">
        <v>741.78</v>
      </c>
      <c r="BS655">
        <v>731.48</v>
      </c>
      <c r="BT655" s="2">
        <v>5935.14</v>
      </c>
      <c r="BU655" s="2">
        <v>5935.14</v>
      </c>
      <c r="BV655" s="2">
        <v>6110.22</v>
      </c>
      <c r="BW655" s="1">
        <v>42571</v>
      </c>
      <c r="BX655" s="1">
        <v>41096</v>
      </c>
      <c r="BY655" s="1">
        <v>37077</v>
      </c>
      <c r="BZ655" s="1">
        <v>35827</v>
      </c>
      <c r="CA655">
        <v>0</v>
      </c>
      <c r="CB655">
        <v>0</v>
      </c>
      <c r="CC655">
        <v>0</v>
      </c>
      <c r="CD655">
        <v>0</v>
      </c>
      <c r="CF655" s="1">
        <v>128990</v>
      </c>
      <c r="CG655" s="1">
        <v>124520</v>
      </c>
      <c r="CH655" s="2">
        <v>1235.31</v>
      </c>
      <c r="CI655" s="2">
        <v>74357890.010000005</v>
      </c>
      <c r="CJ655" s="2">
        <v>46244467.020000003</v>
      </c>
      <c r="CK655" s="2">
        <v>28113422.989999998</v>
      </c>
      <c r="CL655" s="2">
        <v>1807313.64</v>
      </c>
      <c r="CM655" s="2">
        <v>76165203.650000006</v>
      </c>
      <c r="CN655" s="2">
        <v>75545755.370000005</v>
      </c>
      <c r="CO655">
        <v>0</v>
      </c>
      <c r="CP655" s="2">
        <v>10704449.93</v>
      </c>
      <c r="CQ655" s="2">
        <v>10486449.42</v>
      </c>
      <c r="CR655" s="2">
        <v>18554443.550000001</v>
      </c>
      <c r="CS655" s="2">
        <v>2371834.35</v>
      </c>
      <c r="CT655" s="2">
        <v>5718309.0300000003</v>
      </c>
      <c r="CU655" s="2">
        <v>9321363.2200000007</v>
      </c>
      <c r="CV655" s="2">
        <v>42688809.530000001</v>
      </c>
      <c r="CW655" s="2">
        <v>3539468.33</v>
      </c>
      <c r="CX655" s="2">
        <v>60714685.920000002</v>
      </c>
      <c r="CY655">
        <v>0</v>
      </c>
      <c r="CZ655" s="2">
        <v>5333962.28</v>
      </c>
      <c r="DA655">
        <v>0</v>
      </c>
      <c r="DB655" s="2">
        <v>5419003.4000000004</v>
      </c>
      <c r="DC655" s="2">
        <v>5910540.7999999998</v>
      </c>
      <c r="DD655" s="2">
        <v>4521936.1399999997</v>
      </c>
      <c r="DE655" s="2">
        <v>2086776.71</v>
      </c>
      <c r="DF655">
        <v>0</v>
      </c>
      <c r="DG655">
        <v>85</v>
      </c>
      <c r="DH655">
        <v>92</v>
      </c>
      <c r="DI655" s="2">
        <v>1303855.98</v>
      </c>
      <c r="DJ655" s="2">
        <v>3241904.98</v>
      </c>
      <c r="DK655" s="2">
        <v>6249423.0700000003</v>
      </c>
      <c r="DL655" s="2">
        <v>78136.52</v>
      </c>
      <c r="DM655" s="2">
        <v>281153.26</v>
      </c>
      <c r="DN655" s="2">
        <v>6608712.8499999996</v>
      </c>
      <c r="DO655" s="2">
        <v>1930156.18</v>
      </c>
      <c r="DP655" s="2">
        <v>2842818.32</v>
      </c>
      <c r="DQ655" s="2">
        <v>696650.01</v>
      </c>
      <c r="DR655" s="2">
        <v>5469624.5099999998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 t="s">
        <v>244</v>
      </c>
      <c r="EL655">
        <v>0</v>
      </c>
      <c r="EM655">
        <v>0</v>
      </c>
      <c r="EO655" s="1">
        <v>3227</v>
      </c>
      <c r="EP655">
        <v>0</v>
      </c>
      <c r="EQ655" s="1">
        <v>3224</v>
      </c>
      <c r="ER655">
        <v>1</v>
      </c>
      <c r="ES655">
        <v>2</v>
      </c>
      <c r="EV655" s="1">
        <v>3224</v>
      </c>
      <c r="EW655" s="1">
        <v>3227</v>
      </c>
      <c r="EX655">
        <v>0</v>
      </c>
      <c r="EY655">
        <v>0</v>
      </c>
      <c r="EZ655" s="1">
        <v>41714</v>
      </c>
      <c r="FA655" s="1">
        <v>37841</v>
      </c>
      <c r="FB655" s="2">
        <v>60347.44</v>
      </c>
      <c r="FC655" s="1">
        <v>3673</v>
      </c>
      <c r="FD655">
        <v>0</v>
      </c>
      <c r="FE655" s="1">
        <v>3673</v>
      </c>
      <c r="FF655">
        <v>1.29</v>
      </c>
      <c r="FG655" s="2">
        <v>1194.08</v>
      </c>
      <c r="FH655">
        <v>4.3899999999999997</v>
      </c>
      <c r="FI655">
        <v>5.38</v>
      </c>
      <c r="FJ655">
        <v>6</v>
      </c>
      <c r="FK655">
        <v>4.5999999999999996</v>
      </c>
      <c r="FL655">
        <v>45.91</v>
      </c>
      <c r="FM655" s="2">
        <v>209654.73</v>
      </c>
      <c r="FN655">
        <v>100</v>
      </c>
      <c r="FO655">
        <v>78.87</v>
      </c>
      <c r="FP655">
        <v>100</v>
      </c>
      <c r="FQ655">
        <v>122.47</v>
      </c>
      <c r="FR655">
        <v>18.63</v>
      </c>
      <c r="FS655">
        <v>10.56</v>
      </c>
      <c r="FT655">
        <v>79.39</v>
      </c>
      <c r="FU655">
        <v>100</v>
      </c>
      <c r="FV655">
        <v>10.9</v>
      </c>
      <c r="FW655">
        <v>132.96</v>
      </c>
      <c r="FX655">
        <v>794.79</v>
      </c>
      <c r="FY655">
        <v>17.54</v>
      </c>
      <c r="FZ655">
        <v>20.21</v>
      </c>
      <c r="GA655">
        <v>144.62</v>
      </c>
      <c r="GB655">
        <v>100</v>
      </c>
      <c r="GC655">
        <v>99.66</v>
      </c>
      <c r="GD655">
        <v>13.41</v>
      </c>
      <c r="GE655">
        <v>3.09</v>
      </c>
      <c r="GF655">
        <v>403.96</v>
      </c>
      <c r="GG655">
        <v>81.37</v>
      </c>
      <c r="GH655">
        <v>0.81</v>
      </c>
      <c r="GI655">
        <v>57.41</v>
      </c>
      <c r="GJ655">
        <v>24.95</v>
      </c>
      <c r="GK655">
        <v>37.49</v>
      </c>
      <c r="GL655">
        <v>7.36</v>
      </c>
      <c r="GM655">
        <v>1.75</v>
      </c>
      <c r="GN655">
        <v>43.46</v>
      </c>
      <c r="GO655">
        <v>65.3</v>
      </c>
      <c r="GP655">
        <v>13.4</v>
      </c>
      <c r="GQ655">
        <v>5.56</v>
      </c>
      <c r="GR655">
        <v>3.05</v>
      </c>
      <c r="GS655">
        <v>60.72</v>
      </c>
      <c r="GT655">
        <v>36.909999999999997</v>
      </c>
      <c r="GU655">
        <v>2.37</v>
      </c>
      <c r="GV655">
        <v>90.09</v>
      </c>
      <c r="GW655">
        <v>100</v>
      </c>
      <c r="GX655">
        <v>1.93</v>
      </c>
      <c r="GY655">
        <v>79.39</v>
      </c>
      <c r="GZ655">
        <v>99.66</v>
      </c>
      <c r="HA655">
        <v>1.0900000000000001</v>
      </c>
      <c r="HB655">
        <v>21.12</v>
      </c>
      <c r="HC655">
        <v>6.61</v>
      </c>
      <c r="HD655">
        <v>119.56</v>
      </c>
      <c r="HE655">
        <v>78.88</v>
      </c>
      <c r="HF655">
        <v>10.56</v>
      </c>
      <c r="HG655">
        <v>50.6</v>
      </c>
      <c r="HH655">
        <v>99.99</v>
      </c>
      <c r="HI655">
        <v>90.43</v>
      </c>
      <c r="HJ655">
        <v>99.94</v>
      </c>
      <c r="HK655">
        <v>0.82</v>
      </c>
      <c r="HL655">
        <v>0.21</v>
      </c>
      <c r="HM655">
        <v>0.64</v>
      </c>
      <c r="HR655">
        <v>0</v>
      </c>
      <c r="HS655">
        <v>0.03</v>
      </c>
      <c r="HU655">
        <v>100</v>
      </c>
      <c r="HV655">
        <v>100</v>
      </c>
      <c r="HW655">
        <v>0</v>
      </c>
      <c r="HX655">
        <v>1.59</v>
      </c>
      <c r="HY655">
        <v>0</v>
      </c>
      <c r="HZ655">
        <v>100</v>
      </c>
      <c r="IA655">
        <v>139.72</v>
      </c>
      <c r="IB655">
        <v>610.13</v>
      </c>
    </row>
    <row r="656" spans="1:236" x14ac:dyDescent="0.25">
      <c r="A656">
        <v>412780</v>
      </c>
      <c r="B656" t="str">
        <f>VLOOKUP(A656,cods!$A$1:$C$345,3,FALSE)</f>
        <v>Norte Pioneiro Paranaense</v>
      </c>
      <c r="C656" t="s">
        <v>574</v>
      </c>
      <c r="D656" t="s">
        <v>236</v>
      </c>
      <c r="E656">
        <v>2021</v>
      </c>
      <c r="F656">
        <v>41069000</v>
      </c>
      <c r="G656" t="s">
        <v>237</v>
      </c>
      <c r="H656" t="s">
        <v>238</v>
      </c>
      <c r="I656" t="s">
        <v>239</v>
      </c>
      <c r="J656" t="s">
        <v>246</v>
      </c>
      <c r="K656" t="s">
        <v>241</v>
      </c>
      <c r="L656">
        <v>1</v>
      </c>
      <c r="O656">
        <v>1</v>
      </c>
      <c r="P656">
        <v>1</v>
      </c>
      <c r="Q656">
        <v>0</v>
      </c>
      <c r="R656">
        <v>0</v>
      </c>
      <c r="S656">
        <v>1</v>
      </c>
      <c r="V656" s="1">
        <v>2042</v>
      </c>
      <c r="W656" s="1">
        <v>2042</v>
      </c>
      <c r="X656" t="s">
        <v>247</v>
      </c>
      <c r="Y656" t="s">
        <v>247</v>
      </c>
      <c r="AA656" s="1">
        <v>7699</v>
      </c>
      <c r="AB656" s="1">
        <v>3607</v>
      </c>
      <c r="AC656" s="1">
        <v>5031</v>
      </c>
      <c r="AD656" s="1">
        <v>4955</v>
      </c>
      <c r="AE656" s="1">
        <v>1830</v>
      </c>
      <c r="AF656" s="1">
        <v>1803</v>
      </c>
      <c r="AG656" s="1">
        <v>1914</v>
      </c>
      <c r="AH656" s="1">
        <v>1889</v>
      </c>
      <c r="AI656" s="1">
        <v>1830</v>
      </c>
      <c r="AJ656" s="1">
        <v>1803</v>
      </c>
      <c r="AK656">
        <v>33.96</v>
      </c>
      <c r="AL656">
        <v>46.85</v>
      </c>
      <c r="AM656">
        <v>254.67</v>
      </c>
      <c r="AN656">
        <v>96.3</v>
      </c>
      <c r="AO656">
        <v>212.73</v>
      </c>
      <c r="AP656">
        <v>213.72</v>
      </c>
      <c r="AQ656">
        <v>227.53</v>
      </c>
      <c r="AR656">
        <v>254.67</v>
      </c>
      <c r="AS656" s="1">
        <v>1729</v>
      </c>
      <c r="AT656" s="1">
        <v>1703</v>
      </c>
      <c r="AU656" s="1">
        <v>1914</v>
      </c>
      <c r="AV656" s="1">
        <v>1889</v>
      </c>
      <c r="AW656">
        <v>158.37</v>
      </c>
      <c r="AX656">
        <v>0</v>
      </c>
      <c r="AY656">
        <v>0</v>
      </c>
      <c r="AZ656">
        <v>0.99</v>
      </c>
      <c r="BA656">
        <v>180.07</v>
      </c>
      <c r="BB656" s="1">
        <v>2034</v>
      </c>
      <c r="BC656" s="1">
        <v>2008</v>
      </c>
      <c r="BD656" s="1">
        <v>1729</v>
      </c>
      <c r="BE656" s="1">
        <v>1703</v>
      </c>
      <c r="BF656">
        <v>0.45</v>
      </c>
      <c r="BH656" s="1">
        <v>3607</v>
      </c>
      <c r="BI656" s="1">
        <v>3658</v>
      </c>
      <c r="BJ656">
        <v>254.67</v>
      </c>
      <c r="BK656">
        <v>136.34</v>
      </c>
      <c r="BL656" s="1">
        <v>3908</v>
      </c>
      <c r="BM656" s="1">
        <v>3849</v>
      </c>
      <c r="BN656" s="1">
        <v>1416</v>
      </c>
      <c r="BO656" s="1">
        <v>1394</v>
      </c>
      <c r="BP656" s="1">
        <v>1493</v>
      </c>
      <c r="BQ656" s="1">
        <v>1472</v>
      </c>
      <c r="BR656">
        <v>18.28</v>
      </c>
      <c r="BS656">
        <v>28.64</v>
      </c>
      <c r="BT656">
        <v>166.87</v>
      </c>
      <c r="BU656">
        <v>166.87</v>
      </c>
      <c r="BV656">
        <v>178.66</v>
      </c>
      <c r="BW656" s="1">
        <v>1343</v>
      </c>
      <c r="BX656" s="1">
        <v>1323</v>
      </c>
      <c r="BY656" s="1">
        <v>1617</v>
      </c>
      <c r="BZ656" s="1">
        <v>1524</v>
      </c>
      <c r="CA656">
        <v>0</v>
      </c>
      <c r="CB656">
        <v>0</v>
      </c>
      <c r="CC656">
        <v>0</v>
      </c>
      <c r="CD656">
        <v>0</v>
      </c>
      <c r="CF656" s="1">
        <v>3607</v>
      </c>
      <c r="CG656" s="1">
        <v>3658</v>
      </c>
      <c r="CH656">
        <v>38.57</v>
      </c>
      <c r="CI656" s="2">
        <v>2361531.9500000002</v>
      </c>
      <c r="CJ656" s="2">
        <v>1471525.96</v>
      </c>
      <c r="CK656" s="2">
        <v>890005.99</v>
      </c>
      <c r="CL656" s="2">
        <v>51551.72</v>
      </c>
      <c r="CM656" s="2">
        <v>2413083.67</v>
      </c>
      <c r="CN656" s="2">
        <v>2335034.75</v>
      </c>
      <c r="CO656">
        <v>0</v>
      </c>
      <c r="CP656" s="2">
        <v>465367.81</v>
      </c>
      <c r="CQ656" s="2">
        <v>340441.21</v>
      </c>
      <c r="CR656" s="2">
        <v>952282.06</v>
      </c>
      <c r="CS656" s="2">
        <v>67977.25</v>
      </c>
      <c r="CT656" s="2">
        <v>170930.94</v>
      </c>
      <c r="CU656" s="2">
        <v>277613.33</v>
      </c>
      <c r="CV656" s="2">
        <v>1743837.73</v>
      </c>
      <c r="CW656" s="2">
        <v>38876.449999999997</v>
      </c>
      <c r="CX656" s="2">
        <v>2321852.15</v>
      </c>
      <c r="CY656">
        <v>0</v>
      </c>
      <c r="CZ656" s="2">
        <v>248543.58</v>
      </c>
      <c r="DA656">
        <v>0</v>
      </c>
      <c r="DB656" s="2">
        <v>172326.11</v>
      </c>
      <c r="DC656" s="2">
        <v>61505.05</v>
      </c>
      <c r="DD656" s="2">
        <v>79700.31</v>
      </c>
      <c r="DE656" s="2">
        <v>1301780.3700000001</v>
      </c>
      <c r="DF656" s="2">
        <v>19433.919999999998</v>
      </c>
      <c r="DG656">
        <v>4</v>
      </c>
      <c r="DH656">
        <v>5</v>
      </c>
      <c r="DI656" s="2">
        <v>102708.04</v>
      </c>
      <c r="DJ656" s="2">
        <v>229089.34</v>
      </c>
      <c r="DK656" s="2">
        <v>1400914.6</v>
      </c>
      <c r="DN656" s="2">
        <v>1400914.6</v>
      </c>
      <c r="DO656">
        <v>51.61</v>
      </c>
      <c r="DP656" s="2">
        <v>30791.62</v>
      </c>
      <c r="DQ656" s="2">
        <v>8084.83</v>
      </c>
      <c r="DR656" s="2">
        <v>38928.06</v>
      </c>
      <c r="DS656">
        <v>0</v>
      </c>
      <c r="DT656">
        <v>0</v>
      </c>
      <c r="DU656">
        <v>0</v>
      </c>
      <c r="EK656" t="s">
        <v>244</v>
      </c>
      <c r="EL656">
        <v>0</v>
      </c>
      <c r="EM656">
        <v>0</v>
      </c>
      <c r="EO656">
        <v>251</v>
      </c>
      <c r="EP656">
        <v>0</v>
      </c>
      <c r="EQ656">
        <v>247</v>
      </c>
      <c r="ER656">
        <v>0</v>
      </c>
      <c r="ES656">
        <v>1</v>
      </c>
      <c r="EV656">
        <v>247</v>
      </c>
      <c r="EW656">
        <v>251</v>
      </c>
      <c r="EX656">
        <v>1</v>
      </c>
      <c r="EZ656" s="1">
        <v>1968</v>
      </c>
      <c r="FA656" s="1">
        <v>1827</v>
      </c>
      <c r="FB656" s="2">
        <v>117969.51</v>
      </c>
      <c r="FC656">
        <v>248</v>
      </c>
      <c r="FD656">
        <v>0</v>
      </c>
      <c r="FE656">
        <v>248</v>
      </c>
      <c r="FF656">
        <v>1.05</v>
      </c>
      <c r="FG656">
        <v>752</v>
      </c>
      <c r="FH656">
        <v>5.72</v>
      </c>
      <c r="FI656">
        <v>5.81</v>
      </c>
      <c r="FJ656">
        <v>6.5</v>
      </c>
      <c r="FK656">
        <v>4.9800000000000004</v>
      </c>
      <c r="FL656">
        <v>52.97</v>
      </c>
      <c r="FM656" s="2">
        <v>211618.24</v>
      </c>
      <c r="FN656">
        <v>100</v>
      </c>
      <c r="FO656">
        <v>84.01</v>
      </c>
      <c r="FP656">
        <v>100</v>
      </c>
      <c r="FQ656">
        <v>101.71</v>
      </c>
      <c r="FR656">
        <v>10.5</v>
      </c>
      <c r="FS656">
        <v>9.32</v>
      </c>
      <c r="FT656">
        <v>78.44</v>
      </c>
      <c r="FU656">
        <v>100</v>
      </c>
      <c r="FV656">
        <v>9.93</v>
      </c>
      <c r="FW656">
        <v>5.81</v>
      </c>
      <c r="FX656">
        <v>582.26</v>
      </c>
      <c r="FY656">
        <v>19.989999999999998</v>
      </c>
      <c r="FZ656">
        <v>14.94</v>
      </c>
      <c r="GA656">
        <v>116.73</v>
      </c>
      <c r="GB656">
        <v>100</v>
      </c>
      <c r="GC656">
        <v>100</v>
      </c>
      <c r="GD656">
        <v>11.12</v>
      </c>
      <c r="GE656">
        <v>4.29</v>
      </c>
      <c r="GF656">
        <v>515.32000000000005</v>
      </c>
      <c r="GG656">
        <v>89.5</v>
      </c>
      <c r="GH656">
        <v>3.23</v>
      </c>
      <c r="GI656">
        <v>73.84</v>
      </c>
      <c r="GJ656">
        <v>40.32</v>
      </c>
      <c r="GK656">
        <v>52.08</v>
      </c>
      <c r="GL656">
        <v>1.65</v>
      </c>
      <c r="GM656">
        <v>4.3499999999999996</v>
      </c>
      <c r="GN656">
        <v>54.61</v>
      </c>
      <c r="GO656">
        <v>70.53</v>
      </c>
      <c r="GP656">
        <v>9.8000000000000007</v>
      </c>
      <c r="GQ656">
        <v>3.9</v>
      </c>
      <c r="GR656">
        <v>5.89</v>
      </c>
      <c r="GS656">
        <v>60.98</v>
      </c>
      <c r="GT656">
        <v>36.880000000000003</v>
      </c>
      <c r="GU656">
        <v>2.14</v>
      </c>
      <c r="GV656">
        <v>90.24</v>
      </c>
      <c r="GW656">
        <v>100</v>
      </c>
      <c r="GX656">
        <v>2.48</v>
      </c>
      <c r="GY656">
        <v>78.44</v>
      </c>
      <c r="GZ656">
        <v>100</v>
      </c>
      <c r="HA656">
        <v>1.4</v>
      </c>
      <c r="HB656">
        <v>15.93</v>
      </c>
      <c r="HC656">
        <v>2.75</v>
      </c>
      <c r="HD656">
        <v>61.08</v>
      </c>
      <c r="HE656">
        <v>84.07</v>
      </c>
      <c r="HF656">
        <v>9.32</v>
      </c>
      <c r="HG656">
        <v>69.430000000000007</v>
      </c>
      <c r="HH656">
        <v>65.349999999999994</v>
      </c>
      <c r="HI656">
        <v>50.76</v>
      </c>
      <c r="HJ656">
        <v>100</v>
      </c>
      <c r="HK656">
        <v>0.54</v>
      </c>
      <c r="HL656">
        <v>0.23</v>
      </c>
      <c r="HM656">
        <v>0.98</v>
      </c>
      <c r="HR656">
        <v>0</v>
      </c>
      <c r="HS656">
        <v>0</v>
      </c>
      <c r="HU656">
        <v>100</v>
      </c>
      <c r="HV656">
        <v>100</v>
      </c>
      <c r="HW656">
        <v>0.05</v>
      </c>
      <c r="HX656">
        <v>64.569999999999993</v>
      </c>
      <c r="HY656">
        <v>0</v>
      </c>
      <c r="HZ656">
        <v>100</v>
      </c>
      <c r="IA656">
        <v>126.61</v>
      </c>
      <c r="IB656">
        <v>554.29999999999995</v>
      </c>
    </row>
    <row r="657" spans="1:236" hidden="1" x14ac:dyDescent="0.25">
      <c r="A657">
        <v>412780</v>
      </c>
      <c r="B657" t="str">
        <f>VLOOKUP(A657,cods!$A$1:$C$345,3,FALSE)</f>
        <v>Norte Pioneiro Paranaense</v>
      </c>
      <c r="C657" t="s">
        <v>574</v>
      </c>
      <c r="D657" t="s">
        <v>236</v>
      </c>
      <c r="E657">
        <v>2020</v>
      </c>
      <c r="F657">
        <v>41069000</v>
      </c>
      <c r="G657" t="s">
        <v>237</v>
      </c>
      <c r="H657" t="s">
        <v>238</v>
      </c>
      <c r="I657" t="s">
        <v>239</v>
      </c>
      <c r="J657" t="s">
        <v>246</v>
      </c>
      <c r="K657" t="s">
        <v>241</v>
      </c>
      <c r="L657">
        <v>1</v>
      </c>
      <c r="O657">
        <v>1</v>
      </c>
      <c r="P657">
        <v>1</v>
      </c>
      <c r="Q657">
        <v>0</v>
      </c>
      <c r="R657">
        <v>0</v>
      </c>
      <c r="S657">
        <v>1</v>
      </c>
      <c r="V657" s="1">
        <v>2042</v>
      </c>
      <c r="W657" s="1">
        <v>2042</v>
      </c>
      <c r="X657" t="s">
        <v>247</v>
      </c>
      <c r="Y657" t="s">
        <v>247</v>
      </c>
      <c r="AA657" s="1">
        <v>7807</v>
      </c>
      <c r="AB657" s="1">
        <v>3658</v>
      </c>
      <c r="AC657" s="1">
        <v>4955</v>
      </c>
      <c r="AD657" s="1">
        <v>4856</v>
      </c>
      <c r="AE657" s="1">
        <v>1803</v>
      </c>
      <c r="AF657" s="1">
        <v>1769</v>
      </c>
      <c r="AG657" s="1">
        <v>1889</v>
      </c>
      <c r="AH657" s="1">
        <v>1857</v>
      </c>
      <c r="AI657" s="1">
        <v>1803</v>
      </c>
      <c r="AJ657" s="1">
        <v>1769</v>
      </c>
      <c r="AK657">
        <v>46.85</v>
      </c>
      <c r="AL657">
        <v>39.479999999999997</v>
      </c>
      <c r="AM657">
        <v>257.63</v>
      </c>
      <c r="AN657">
        <v>68.87</v>
      </c>
      <c r="AO657">
        <v>209.47</v>
      </c>
      <c r="AP657">
        <v>210.5</v>
      </c>
      <c r="AQ657">
        <v>226.61</v>
      </c>
      <c r="AR657">
        <v>257.64999999999998</v>
      </c>
      <c r="AS657" s="1">
        <v>1703</v>
      </c>
      <c r="AT657" s="1">
        <v>1669</v>
      </c>
      <c r="AU657" s="1">
        <v>1889</v>
      </c>
      <c r="AV657" s="1">
        <v>1857</v>
      </c>
      <c r="AW657">
        <v>188.76</v>
      </c>
      <c r="AX657">
        <v>0</v>
      </c>
      <c r="AY657">
        <v>0.02</v>
      </c>
      <c r="AZ657">
        <v>1.03</v>
      </c>
      <c r="BA657">
        <v>179.86</v>
      </c>
      <c r="BB657" s="1">
        <v>2008</v>
      </c>
      <c r="BC657" s="1">
        <v>1961</v>
      </c>
      <c r="BD657" s="1">
        <v>1703</v>
      </c>
      <c r="BE657" s="1">
        <v>1669</v>
      </c>
      <c r="BF657">
        <v>0.08</v>
      </c>
      <c r="BH657" s="1">
        <v>3658</v>
      </c>
      <c r="BI657" s="1">
        <v>3710</v>
      </c>
      <c r="BJ657">
        <v>257.63</v>
      </c>
      <c r="BK657">
        <v>110.95</v>
      </c>
      <c r="BL657" s="1">
        <v>3849</v>
      </c>
      <c r="BM657" s="1">
        <v>3780</v>
      </c>
      <c r="BN657" s="1">
        <v>1394</v>
      </c>
      <c r="BO657" s="1">
        <v>1373</v>
      </c>
      <c r="BP657" s="1">
        <v>1472</v>
      </c>
      <c r="BQ657" s="1">
        <v>1454</v>
      </c>
      <c r="BR657">
        <v>28.64</v>
      </c>
      <c r="BS657">
        <v>26.83</v>
      </c>
      <c r="BT657">
        <v>166.01</v>
      </c>
      <c r="BU657">
        <v>166.01</v>
      </c>
      <c r="BV657">
        <v>177.97</v>
      </c>
      <c r="BW657" s="1">
        <v>1323</v>
      </c>
      <c r="BX657" s="1">
        <v>1299</v>
      </c>
      <c r="BY657" s="1">
        <v>1524</v>
      </c>
      <c r="BZ657" s="1">
        <v>1491</v>
      </c>
      <c r="CA657">
        <v>0</v>
      </c>
      <c r="CB657">
        <v>0</v>
      </c>
      <c r="CC657">
        <v>0</v>
      </c>
      <c r="CD657">
        <v>0</v>
      </c>
      <c r="CF657" s="1">
        <v>3658</v>
      </c>
      <c r="CG657" s="1">
        <v>3710</v>
      </c>
      <c r="CH657">
        <v>31.87</v>
      </c>
      <c r="CI657" s="2">
        <v>2153472.66</v>
      </c>
      <c r="CJ657" s="2">
        <v>1336936.06</v>
      </c>
      <c r="CK657" s="2">
        <v>816536.6</v>
      </c>
      <c r="CL657" s="2">
        <v>48121.37</v>
      </c>
      <c r="CM657" s="2">
        <v>2201594.0299999998</v>
      </c>
      <c r="CN657" s="2">
        <v>2284197.88</v>
      </c>
      <c r="CO657">
        <v>0</v>
      </c>
      <c r="CP657" s="2">
        <v>340441.21</v>
      </c>
      <c r="CQ657" s="2">
        <v>328405.32</v>
      </c>
      <c r="CR657" s="2">
        <v>916343.33</v>
      </c>
      <c r="CS657" s="2">
        <v>52608.74</v>
      </c>
      <c r="CT657" s="2">
        <v>116737.2</v>
      </c>
      <c r="CU657" s="2">
        <v>459073.27</v>
      </c>
      <c r="CV657" s="2">
        <v>1751457.71</v>
      </c>
      <c r="CW657" s="2">
        <v>22697.46</v>
      </c>
      <c r="CX657" s="2">
        <v>2252570.87</v>
      </c>
      <c r="CY657">
        <v>0</v>
      </c>
      <c r="CZ657" s="2">
        <v>193607.22</v>
      </c>
      <c r="DA657">
        <v>0</v>
      </c>
      <c r="DB657" s="2">
        <v>162414.26</v>
      </c>
      <c r="DC657" s="2">
        <v>33069.25</v>
      </c>
      <c r="DD657" s="2">
        <v>44734.720000000001</v>
      </c>
      <c r="DE657" s="2">
        <v>358849.57</v>
      </c>
      <c r="DF657">
        <v>0</v>
      </c>
      <c r="DG657">
        <v>5</v>
      </c>
      <c r="DH657">
        <v>5</v>
      </c>
      <c r="DI657" s="2">
        <v>44280.91</v>
      </c>
      <c r="DJ657" s="2">
        <v>251739.23</v>
      </c>
      <c r="DK657" s="2">
        <v>345617.48</v>
      </c>
      <c r="DL657">
        <v>0</v>
      </c>
      <c r="DM657" s="2">
        <v>57966.81</v>
      </c>
      <c r="DN657" s="2">
        <v>403584.29</v>
      </c>
      <c r="DO657">
        <v>48.6</v>
      </c>
      <c r="DP657" s="2">
        <v>20144.5</v>
      </c>
      <c r="DQ657" s="2">
        <v>2552.96</v>
      </c>
      <c r="DR657" s="2">
        <v>22746.06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 t="s">
        <v>244</v>
      </c>
      <c r="EL657">
        <v>0</v>
      </c>
      <c r="EM657">
        <v>0</v>
      </c>
      <c r="EO657">
        <v>254</v>
      </c>
      <c r="EP657">
        <v>0</v>
      </c>
      <c r="EQ657">
        <v>255</v>
      </c>
      <c r="ER657">
        <v>0</v>
      </c>
      <c r="ES657">
        <v>0</v>
      </c>
      <c r="EV657">
        <v>255</v>
      </c>
      <c r="EW657">
        <v>254</v>
      </c>
      <c r="EX657">
        <v>0</v>
      </c>
      <c r="EY657">
        <v>0</v>
      </c>
      <c r="EZ657" s="1">
        <v>1741</v>
      </c>
      <c r="FA657" s="1">
        <v>1642</v>
      </c>
      <c r="FB657" s="2">
        <v>1760.92</v>
      </c>
      <c r="FC657">
        <v>259</v>
      </c>
      <c r="FD657">
        <v>0</v>
      </c>
      <c r="FE657">
        <v>259</v>
      </c>
      <c r="FF657">
        <v>1.05</v>
      </c>
      <c r="FG657">
        <v>667.2</v>
      </c>
      <c r="FH657">
        <v>5.57</v>
      </c>
      <c r="FI657">
        <v>5.32</v>
      </c>
      <c r="FJ657">
        <v>5.93</v>
      </c>
      <c r="FK657">
        <v>4.59</v>
      </c>
      <c r="FL657">
        <v>61.06</v>
      </c>
      <c r="FM657" s="2">
        <v>183268.67</v>
      </c>
      <c r="FN657">
        <v>100</v>
      </c>
      <c r="FO657">
        <v>81.650000000000006</v>
      </c>
      <c r="FP657">
        <v>100</v>
      </c>
      <c r="FQ657">
        <v>95.6</v>
      </c>
      <c r="FR657">
        <v>12.02</v>
      </c>
      <c r="FS657">
        <v>9.32</v>
      </c>
      <c r="FT657">
        <v>79.25</v>
      </c>
      <c r="FU657">
        <v>100</v>
      </c>
      <c r="FV657">
        <v>10.039999999999999</v>
      </c>
      <c r="FW657">
        <v>7.5</v>
      </c>
      <c r="FX657">
        <v>444.51</v>
      </c>
      <c r="FY657">
        <v>21.75</v>
      </c>
      <c r="FZ657">
        <v>18.399999999999999</v>
      </c>
      <c r="GA657">
        <v>116.99</v>
      </c>
      <c r="GB657">
        <v>100</v>
      </c>
      <c r="GC657">
        <v>100</v>
      </c>
      <c r="GD657">
        <v>11.42</v>
      </c>
      <c r="GE657">
        <v>4.33</v>
      </c>
      <c r="GF657">
        <v>525.02</v>
      </c>
      <c r="GG657">
        <v>87.98</v>
      </c>
      <c r="GH657">
        <v>-3.75</v>
      </c>
      <c r="GI657">
        <v>81.33</v>
      </c>
      <c r="GJ657">
        <v>42.55</v>
      </c>
      <c r="GK657">
        <v>63.87</v>
      </c>
      <c r="GL657">
        <v>1.06</v>
      </c>
      <c r="GM657">
        <v>2.06</v>
      </c>
      <c r="GN657">
        <v>52.32</v>
      </c>
      <c r="GO657">
        <v>78.53</v>
      </c>
      <c r="GP657">
        <v>6.67</v>
      </c>
      <c r="GQ657">
        <v>3</v>
      </c>
      <c r="GR657">
        <v>2.5299999999999998</v>
      </c>
      <c r="GS657">
        <v>60.73</v>
      </c>
      <c r="GT657">
        <v>37.090000000000003</v>
      </c>
      <c r="GU657">
        <v>2.19</v>
      </c>
      <c r="GV657">
        <v>90.02</v>
      </c>
      <c r="GW657">
        <v>100</v>
      </c>
      <c r="GX657">
        <v>2.8</v>
      </c>
      <c r="GY657">
        <v>79.25</v>
      </c>
      <c r="GZ657">
        <v>100</v>
      </c>
      <c r="HA657">
        <v>1.58</v>
      </c>
      <c r="HB657">
        <v>18.27</v>
      </c>
      <c r="HC657">
        <v>2.99</v>
      </c>
      <c r="HD657">
        <v>72.209999999999994</v>
      </c>
      <c r="HE657">
        <v>81.73</v>
      </c>
      <c r="HF657">
        <v>9.32</v>
      </c>
      <c r="HG657">
        <v>55.67</v>
      </c>
      <c r="HH657">
        <v>63.47</v>
      </c>
      <c r="HI657">
        <v>49.3</v>
      </c>
      <c r="HJ657">
        <v>99.99</v>
      </c>
      <c r="HK657">
        <v>0.43</v>
      </c>
      <c r="HL657">
        <v>0.19</v>
      </c>
      <c r="HM657">
        <v>0.82</v>
      </c>
      <c r="HR657">
        <v>0</v>
      </c>
      <c r="HS657">
        <v>0</v>
      </c>
      <c r="HU657">
        <v>100</v>
      </c>
      <c r="HV657">
        <v>100</v>
      </c>
      <c r="HW657">
        <v>0</v>
      </c>
      <c r="HX657">
        <v>1.07</v>
      </c>
      <c r="HY657">
        <v>0</v>
      </c>
      <c r="HZ657">
        <v>100</v>
      </c>
      <c r="IA657">
        <v>126.39</v>
      </c>
      <c r="IB657">
        <v>422.32</v>
      </c>
    </row>
    <row r="658" spans="1:236" x14ac:dyDescent="0.25">
      <c r="A658">
        <v>412785</v>
      </c>
      <c r="B658" t="str">
        <f>VLOOKUP(A658,cods!$A$1:$C$345,3,FALSE)</f>
        <v>Oeste Paranaense</v>
      </c>
      <c r="C658" t="s">
        <v>575</v>
      </c>
      <c r="D658" t="s">
        <v>236</v>
      </c>
      <c r="E658">
        <v>2021</v>
      </c>
      <c r="F658">
        <v>41069000</v>
      </c>
      <c r="G658" t="s">
        <v>237</v>
      </c>
      <c r="H658" t="s">
        <v>238</v>
      </c>
      <c r="I658" t="s">
        <v>239</v>
      </c>
      <c r="J658" t="s">
        <v>246</v>
      </c>
      <c r="K658" t="s">
        <v>241</v>
      </c>
      <c r="L658">
        <v>1</v>
      </c>
      <c r="O658">
        <v>1</v>
      </c>
      <c r="P658">
        <v>1</v>
      </c>
      <c r="Q658">
        <v>2</v>
      </c>
      <c r="R658">
        <v>0</v>
      </c>
      <c r="S658">
        <v>1</v>
      </c>
      <c r="V658" s="1">
        <v>2043</v>
      </c>
      <c r="W658" s="1">
        <v>2043</v>
      </c>
      <c r="X658" t="s">
        <v>242</v>
      </c>
      <c r="Y658" t="s">
        <v>247</v>
      </c>
      <c r="AA658" s="1">
        <v>12036</v>
      </c>
      <c r="AB658" s="1">
        <v>6204</v>
      </c>
      <c r="AC658" s="1">
        <v>8611</v>
      </c>
      <c r="AD658" s="1">
        <v>8380</v>
      </c>
      <c r="AE658" s="1">
        <v>2900</v>
      </c>
      <c r="AF658" s="1">
        <v>2827</v>
      </c>
      <c r="AG658" s="1">
        <v>3141</v>
      </c>
      <c r="AH658" s="1">
        <v>3049</v>
      </c>
      <c r="AI658" s="1">
        <v>2900</v>
      </c>
      <c r="AJ658" s="1">
        <v>2827</v>
      </c>
      <c r="AK658">
        <v>57.19</v>
      </c>
      <c r="AL658">
        <v>58.59</v>
      </c>
      <c r="AM658">
        <v>449.2</v>
      </c>
      <c r="AN658">
        <v>421.69</v>
      </c>
      <c r="AO658">
        <v>340.55</v>
      </c>
      <c r="AP658">
        <v>341.79</v>
      </c>
      <c r="AQ658">
        <v>366.57</v>
      </c>
      <c r="AR658">
        <v>450.66</v>
      </c>
      <c r="AS658" s="1">
        <v>2796</v>
      </c>
      <c r="AT658" s="1">
        <v>2721</v>
      </c>
      <c r="AU658" s="1">
        <v>3141</v>
      </c>
      <c r="AV658" s="1">
        <v>3049</v>
      </c>
      <c r="AW658">
        <v>27.51</v>
      </c>
      <c r="AX658">
        <v>0</v>
      </c>
      <c r="AY658">
        <v>1.46</v>
      </c>
      <c r="AZ658">
        <v>1.24</v>
      </c>
      <c r="BA658">
        <v>286.52999999999997</v>
      </c>
      <c r="BB658" s="1">
        <v>3420</v>
      </c>
      <c r="BC658" s="1">
        <v>3329</v>
      </c>
      <c r="BD658" s="1">
        <v>2796</v>
      </c>
      <c r="BE658" s="1">
        <v>2721</v>
      </c>
      <c r="BF658">
        <v>0</v>
      </c>
      <c r="BH658" s="1">
        <v>6204</v>
      </c>
      <c r="BI658" s="1">
        <v>6205</v>
      </c>
      <c r="BJ658">
        <v>449.2</v>
      </c>
      <c r="BK658">
        <v>528.78</v>
      </c>
      <c r="BL658" s="1">
        <v>5503</v>
      </c>
      <c r="BM658" s="1">
        <v>5402</v>
      </c>
      <c r="BN658" s="1">
        <v>1862</v>
      </c>
      <c r="BO658" s="1">
        <v>1825</v>
      </c>
      <c r="BP658" s="1">
        <v>2050</v>
      </c>
      <c r="BQ658" s="1">
        <v>2002</v>
      </c>
      <c r="BR658">
        <v>40.51</v>
      </c>
      <c r="BS658">
        <v>40.69</v>
      </c>
      <c r="BT658">
        <v>214.29</v>
      </c>
      <c r="BU658">
        <v>214.29</v>
      </c>
      <c r="BV658">
        <v>229.62</v>
      </c>
      <c r="BW658" s="1">
        <v>1787</v>
      </c>
      <c r="BX658" s="1">
        <v>1754</v>
      </c>
      <c r="BY658" s="1">
        <v>2230</v>
      </c>
      <c r="BZ658" s="1">
        <v>2151</v>
      </c>
      <c r="CA658">
        <v>0</v>
      </c>
      <c r="CB658">
        <v>0</v>
      </c>
      <c r="CC658">
        <v>0</v>
      </c>
      <c r="CD658">
        <v>0</v>
      </c>
      <c r="CF658" s="1">
        <v>5503</v>
      </c>
      <c r="CG658" s="1">
        <v>5402</v>
      </c>
      <c r="CH658">
        <v>166.77</v>
      </c>
      <c r="CI658" s="2">
        <v>3436572.13</v>
      </c>
      <c r="CJ658" s="2">
        <v>2309748.87</v>
      </c>
      <c r="CK658" s="2">
        <v>1126823.26</v>
      </c>
      <c r="CL658" s="2">
        <v>85685.46</v>
      </c>
      <c r="CM658" s="2">
        <v>3522257.59</v>
      </c>
      <c r="CN658" s="2">
        <v>3456263.97</v>
      </c>
      <c r="CO658">
        <v>0</v>
      </c>
      <c r="CP658" s="2">
        <v>696956.55</v>
      </c>
      <c r="CQ658" s="2">
        <v>563118.65</v>
      </c>
      <c r="CR658" s="2">
        <v>1178837.98</v>
      </c>
      <c r="CS658" s="2">
        <v>68128.59</v>
      </c>
      <c r="CT658" s="2">
        <v>569168.11</v>
      </c>
      <c r="CU658" s="2">
        <v>389514.72</v>
      </c>
      <c r="CV658" s="2">
        <v>2573580.4500000002</v>
      </c>
      <c r="CW658" s="2">
        <v>790959.34</v>
      </c>
      <c r="CX658" s="2">
        <v>4324893.91</v>
      </c>
      <c r="CY658">
        <v>0</v>
      </c>
      <c r="CZ658" s="2">
        <v>469970.61</v>
      </c>
      <c r="DA658">
        <v>0</v>
      </c>
      <c r="DB658" s="2">
        <v>251938.46</v>
      </c>
      <c r="DC658">
        <v>0</v>
      </c>
      <c r="DD658" s="2">
        <v>7094308.4199999999</v>
      </c>
      <c r="DE658" s="2">
        <v>188331.96</v>
      </c>
      <c r="DF658">
        <v>0</v>
      </c>
      <c r="DG658">
        <v>7</v>
      </c>
      <c r="DH658">
        <v>7</v>
      </c>
      <c r="DI658" s="2">
        <v>115992.59</v>
      </c>
      <c r="DJ658" s="2">
        <v>490383.51</v>
      </c>
      <c r="DK658" s="2">
        <v>1652263.96</v>
      </c>
      <c r="DL658" s="2">
        <v>5630376.4199999999</v>
      </c>
      <c r="DN658" s="2">
        <v>7282640.3799999999</v>
      </c>
      <c r="DO658" s="2">
        <v>37495.949999999997</v>
      </c>
      <c r="DP658" s="2">
        <v>293178.7</v>
      </c>
      <c r="DQ658" s="2">
        <v>497780.64</v>
      </c>
      <c r="DR658" s="2">
        <v>828455.29</v>
      </c>
      <c r="DS658">
        <v>0</v>
      </c>
      <c r="DT658">
        <v>0</v>
      </c>
      <c r="DU658">
        <v>0</v>
      </c>
      <c r="EK658" t="s">
        <v>244</v>
      </c>
      <c r="EL658">
        <v>0</v>
      </c>
      <c r="EM658">
        <v>0</v>
      </c>
      <c r="EO658">
        <v>758</v>
      </c>
      <c r="EP658">
        <v>0</v>
      </c>
      <c r="EQ658">
        <v>685</v>
      </c>
      <c r="ER658">
        <v>0</v>
      </c>
      <c r="ES658">
        <v>1</v>
      </c>
      <c r="EV658">
        <v>685</v>
      </c>
      <c r="EW658">
        <v>758</v>
      </c>
      <c r="EX658">
        <v>5</v>
      </c>
      <c r="EZ658" s="1">
        <v>2972</v>
      </c>
      <c r="FA658" s="1">
        <v>2744</v>
      </c>
      <c r="FB658" s="2">
        <v>177652.2</v>
      </c>
      <c r="FC658">
        <v>682</v>
      </c>
      <c r="FD658">
        <v>0</v>
      </c>
      <c r="FE658">
        <v>682</v>
      </c>
      <c r="FF658">
        <v>1.08</v>
      </c>
      <c r="FG658">
        <v>731.57</v>
      </c>
      <c r="FH658">
        <v>7.25</v>
      </c>
      <c r="FI658">
        <v>5.76</v>
      </c>
      <c r="FJ658">
        <v>6.32</v>
      </c>
      <c r="FK658">
        <v>4.91</v>
      </c>
      <c r="FL658">
        <v>36.26</v>
      </c>
      <c r="FM658" s="2">
        <v>168405.43</v>
      </c>
      <c r="FN658">
        <v>100</v>
      </c>
      <c r="FO658">
        <v>75.78</v>
      </c>
      <c r="FP658">
        <v>100</v>
      </c>
      <c r="FQ658">
        <v>79.459999999999994</v>
      </c>
      <c r="FR658">
        <v>18.66</v>
      </c>
      <c r="FS658">
        <v>9.17</v>
      </c>
      <c r="FT658">
        <v>62.92</v>
      </c>
      <c r="FU658">
        <v>100</v>
      </c>
      <c r="FV658">
        <v>9.84</v>
      </c>
      <c r="FW658">
        <v>9.31</v>
      </c>
      <c r="FX658">
        <v>549.88</v>
      </c>
      <c r="FY658">
        <v>17.16</v>
      </c>
      <c r="FZ658">
        <v>18.53</v>
      </c>
      <c r="GA658">
        <v>109.82</v>
      </c>
      <c r="GB658">
        <v>100</v>
      </c>
      <c r="GC658">
        <v>88.7</v>
      </c>
      <c r="GD658">
        <v>12.1</v>
      </c>
      <c r="GE658">
        <v>4.32</v>
      </c>
      <c r="GF658">
        <v>502.55</v>
      </c>
      <c r="GG658">
        <v>81.34</v>
      </c>
      <c r="GH658">
        <v>1.87</v>
      </c>
      <c r="GI658">
        <v>74.89</v>
      </c>
      <c r="GJ658">
        <v>34.299999999999997</v>
      </c>
      <c r="GK658">
        <v>45.64</v>
      </c>
      <c r="GL658">
        <v>24.11</v>
      </c>
      <c r="GM658">
        <v>3.38</v>
      </c>
      <c r="GN658">
        <v>45.81</v>
      </c>
      <c r="GO658">
        <v>60.94</v>
      </c>
      <c r="GP658">
        <v>22.12</v>
      </c>
      <c r="GQ658">
        <v>2.65</v>
      </c>
      <c r="GR658">
        <v>4.51</v>
      </c>
      <c r="GS658">
        <v>65.58</v>
      </c>
      <c r="GT658">
        <v>31.99</v>
      </c>
      <c r="GU658">
        <v>2.4300000000000002</v>
      </c>
      <c r="GV658">
        <v>89.13</v>
      </c>
      <c r="GW658">
        <v>100</v>
      </c>
      <c r="GX658">
        <v>2.44</v>
      </c>
      <c r="GY658">
        <v>62.92</v>
      </c>
      <c r="GZ658">
        <v>88.7</v>
      </c>
      <c r="HA658">
        <v>1.49</v>
      </c>
      <c r="HB658">
        <v>24.16</v>
      </c>
      <c r="HC658">
        <v>5.15</v>
      </c>
      <c r="HD658">
        <v>104.16</v>
      </c>
      <c r="HE658">
        <v>75.84</v>
      </c>
      <c r="HF658">
        <v>9.17</v>
      </c>
      <c r="HG658">
        <v>71.23</v>
      </c>
      <c r="HH658">
        <v>71.540000000000006</v>
      </c>
      <c r="HI658">
        <v>45.72</v>
      </c>
      <c r="HJ658">
        <v>99.68</v>
      </c>
      <c r="HK658">
        <v>1.17</v>
      </c>
      <c r="HL658">
        <v>0.78</v>
      </c>
      <c r="HM658">
        <v>0.82</v>
      </c>
      <c r="HR658">
        <v>0</v>
      </c>
      <c r="HS658">
        <v>0</v>
      </c>
      <c r="HU658">
        <v>100</v>
      </c>
      <c r="HV658">
        <v>100</v>
      </c>
      <c r="HW658">
        <v>0.02</v>
      </c>
      <c r="HX658">
        <v>64.739999999999995</v>
      </c>
      <c r="HY658">
        <v>0</v>
      </c>
      <c r="HZ658">
        <v>100</v>
      </c>
      <c r="IA658">
        <v>101.59</v>
      </c>
      <c r="IB658">
        <v>505.42</v>
      </c>
    </row>
    <row r="659" spans="1:236" hidden="1" x14ac:dyDescent="0.25">
      <c r="A659">
        <v>412785</v>
      </c>
      <c r="B659" t="str">
        <f>VLOOKUP(A659,cods!$A$1:$C$345,3,FALSE)</f>
        <v>Oeste Paranaense</v>
      </c>
      <c r="C659" t="s">
        <v>575</v>
      </c>
      <c r="D659" t="s">
        <v>236</v>
      </c>
      <c r="E659">
        <v>2020</v>
      </c>
      <c r="F659">
        <v>41069000</v>
      </c>
      <c r="G659" t="s">
        <v>237</v>
      </c>
      <c r="H659" t="s">
        <v>238</v>
      </c>
      <c r="I659" t="s">
        <v>239</v>
      </c>
      <c r="J659" t="s">
        <v>246</v>
      </c>
      <c r="K659" t="s">
        <v>241</v>
      </c>
      <c r="L659">
        <v>1</v>
      </c>
      <c r="O659">
        <v>1</v>
      </c>
      <c r="P659">
        <v>1</v>
      </c>
      <c r="Q659">
        <v>2</v>
      </c>
      <c r="R659">
        <v>0</v>
      </c>
      <c r="S659">
        <v>1</v>
      </c>
      <c r="V659" s="1">
        <v>2043</v>
      </c>
      <c r="W659" s="1">
        <v>2043</v>
      </c>
      <c r="X659" t="s">
        <v>242</v>
      </c>
      <c r="Y659" t="s">
        <v>247</v>
      </c>
      <c r="AA659" s="1">
        <v>12038</v>
      </c>
      <c r="AB659" s="1">
        <v>6205</v>
      </c>
      <c r="AC659" s="1">
        <v>8380</v>
      </c>
      <c r="AD659" s="1">
        <v>8297</v>
      </c>
      <c r="AE659" s="1">
        <v>2827</v>
      </c>
      <c r="AF659" s="1">
        <v>2791</v>
      </c>
      <c r="AG659" s="1">
        <v>3049</v>
      </c>
      <c r="AH659" s="1">
        <v>3018</v>
      </c>
      <c r="AI659" s="1">
        <v>2827</v>
      </c>
      <c r="AJ659" s="1">
        <v>2791</v>
      </c>
      <c r="AK659">
        <v>58.59</v>
      </c>
      <c r="AL659">
        <v>52.42</v>
      </c>
      <c r="AM659">
        <v>451.39</v>
      </c>
      <c r="AN659">
        <v>421.75</v>
      </c>
      <c r="AO659">
        <v>341.63</v>
      </c>
      <c r="AP659">
        <v>343.91</v>
      </c>
      <c r="AQ659">
        <v>365.98</v>
      </c>
      <c r="AR659">
        <v>453.32</v>
      </c>
      <c r="AS659" s="1">
        <v>2721</v>
      </c>
      <c r="AT659" s="1">
        <v>2694</v>
      </c>
      <c r="AU659" s="1">
        <v>3049</v>
      </c>
      <c r="AV659" s="1">
        <v>3018</v>
      </c>
      <c r="AW659">
        <v>29.64</v>
      </c>
      <c r="AX659">
        <v>0</v>
      </c>
      <c r="AY659">
        <v>1.93</v>
      </c>
      <c r="AZ659">
        <v>2.2799999999999998</v>
      </c>
      <c r="BA659">
        <v>290.13</v>
      </c>
      <c r="BB659" s="1">
        <v>3329</v>
      </c>
      <c r="BC659" s="1">
        <v>3280</v>
      </c>
      <c r="BD659" s="1">
        <v>2721</v>
      </c>
      <c r="BE659" s="1">
        <v>2694</v>
      </c>
      <c r="BF659">
        <v>0</v>
      </c>
      <c r="BH659" s="1">
        <v>6205</v>
      </c>
      <c r="BI659" s="1">
        <v>6206</v>
      </c>
      <c r="BJ659">
        <v>451.39</v>
      </c>
      <c r="BK659">
        <v>473.19</v>
      </c>
      <c r="BL659" s="1">
        <v>5402</v>
      </c>
      <c r="BM659" s="1">
        <v>5383</v>
      </c>
      <c r="BN659" s="1">
        <v>1825</v>
      </c>
      <c r="BO659" s="1">
        <v>1814</v>
      </c>
      <c r="BP659" s="1">
        <v>2002</v>
      </c>
      <c r="BQ659" s="1">
        <v>1994</v>
      </c>
      <c r="BR659">
        <v>40.69</v>
      </c>
      <c r="BS659">
        <v>40.69</v>
      </c>
      <c r="BT659">
        <v>213.6</v>
      </c>
      <c r="BU659">
        <v>213.6</v>
      </c>
      <c r="BV659">
        <v>227.6</v>
      </c>
      <c r="BW659" s="1">
        <v>1754</v>
      </c>
      <c r="BX659" s="1">
        <v>1748</v>
      </c>
      <c r="BY659" s="1">
        <v>2151</v>
      </c>
      <c r="BZ659" s="1">
        <v>2137</v>
      </c>
      <c r="CA659">
        <v>0</v>
      </c>
      <c r="CB659">
        <v>0</v>
      </c>
      <c r="CC659">
        <v>0</v>
      </c>
      <c r="CD659">
        <v>0</v>
      </c>
      <c r="CF659" s="1">
        <v>5402</v>
      </c>
      <c r="CG659" s="1">
        <v>5383</v>
      </c>
      <c r="CH659">
        <v>116.58</v>
      </c>
      <c r="CI659" s="2">
        <v>3115654.29</v>
      </c>
      <c r="CJ659" s="2">
        <v>2101330.1</v>
      </c>
      <c r="CK659" s="2">
        <v>1014324.19</v>
      </c>
      <c r="CL659" s="2">
        <v>66107.39</v>
      </c>
      <c r="CM659" s="2">
        <v>3181761.68</v>
      </c>
      <c r="CN659" s="2">
        <v>3266994</v>
      </c>
      <c r="CO659">
        <v>0</v>
      </c>
      <c r="CP659" s="2">
        <v>563118.65</v>
      </c>
      <c r="CQ659" s="2">
        <v>588327.93999999994</v>
      </c>
      <c r="CR659" s="2">
        <v>1168314.8799999999</v>
      </c>
      <c r="CS659" s="2">
        <v>79444.34</v>
      </c>
      <c r="CT659" s="2">
        <v>406064.09</v>
      </c>
      <c r="CU659" s="2">
        <v>399353.91</v>
      </c>
      <c r="CV659" s="2">
        <v>2350053.8199999998</v>
      </c>
      <c r="CW659" s="2">
        <v>321673</v>
      </c>
      <c r="CX659" s="2">
        <v>3531801.58</v>
      </c>
      <c r="CY659">
        <v>0</v>
      </c>
      <c r="CZ659" s="2">
        <v>342631.85</v>
      </c>
      <c r="DA659">
        <v>0</v>
      </c>
      <c r="DB659" s="2">
        <v>229483.69</v>
      </c>
      <c r="DC659">
        <v>0</v>
      </c>
      <c r="DD659" s="2">
        <v>192282.1</v>
      </c>
      <c r="DE659" s="2">
        <v>965753.81</v>
      </c>
      <c r="DF659" s="2">
        <v>91592</v>
      </c>
      <c r="DG659">
        <v>7</v>
      </c>
      <c r="DH659">
        <v>7</v>
      </c>
      <c r="DI659" s="2">
        <v>67392.91</v>
      </c>
      <c r="DJ659" s="2">
        <v>517442.91</v>
      </c>
      <c r="DK659" s="2">
        <v>1162087.9099999999</v>
      </c>
      <c r="DL659" s="2">
        <v>87540</v>
      </c>
      <c r="DM659">
        <v>0</v>
      </c>
      <c r="DN659" s="2">
        <v>1249627.9099999999</v>
      </c>
      <c r="DO659" s="2">
        <v>35886.65</v>
      </c>
      <c r="DP659" s="2">
        <v>190060.72</v>
      </c>
      <c r="DQ659" s="2">
        <v>131612.28</v>
      </c>
      <c r="DR659" s="2">
        <v>357559.65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 t="s">
        <v>244</v>
      </c>
      <c r="EL659">
        <v>0</v>
      </c>
      <c r="EM659">
        <v>0</v>
      </c>
      <c r="EO659">
        <v>791</v>
      </c>
      <c r="EP659">
        <v>0</v>
      </c>
      <c r="EQ659">
        <v>795</v>
      </c>
      <c r="ER659">
        <v>0</v>
      </c>
      <c r="ES659">
        <v>3</v>
      </c>
      <c r="EV659">
        <v>795</v>
      </c>
      <c r="EW659">
        <v>791</v>
      </c>
      <c r="EX659">
        <v>2</v>
      </c>
      <c r="EZ659" s="1">
        <v>2191</v>
      </c>
      <c r="FA659" s="1">
        <v>2095</v>
      </c>
      <c r="FB659" s="2">
        <v>1932.43</v>
      </c>
      <c r="FC659">
        <v>897</v>
      </c>
      <c r="FD659">
        <v>0</v>
      </c>
      <c r="FE659">
        <v>897</v>
      </c>
      <c r="FF659">
        <v>1.08</v>
      </c>
      <c r="FG659">
        <v>718.79</v>
      </c>
      <c r="FH659">
        <v>5.95</v>
      </c>
      <c r="FI659">
        <v>5.25</v>
      </c>
      <c r="FJ659">
        <v>5.78</v>
      </c>
      <c r="FK659">
        <v>4.46</v>
      </c>
      <c r="FL659">
        <v>44.39</v>
      </c>
      <c r="FM659" s="2">
        <v>166902.13</v>
      </c>
      <c r="FN659">
        <v>100</v>
      </c>
      <c r="FO659">
        <v>75.739999999999995</v>
      </c>
      <c r="FP659">
        <v>100</v>
      </c>
      <c r="FQ659">
        <v>88.22</v>
      </c>
      <c r="FR659">
        <v>19.27</v>
      </c>
      <c r="FS659">
        <v>9.3800000000000008</v>
      </c>
      <c r="FT659">
        <v>62.52</v>
      </c>
      <c r="FU659">
        <v>100</v>
      </c>
      <c r="FV659">
        <v>9.99</v>
      </c>
      <c r="FW659">
        <v>9.39</v>
      </c>
      <c r="FX659">
        <v>535.67999999999995</v>
      </c>
      <c r="FY659">
        <v>16.8</v>
      </c>
      <c r="FZ659">
        <v>18.98</v>
      </c>
      <c r="GA659">
        <v>112.25</v>
      </c>
      <c r="GB659">
        <v>100</v>
      </c>
      <c r="GC659">
        <v>87.06</v>
      </c>
      <c r="GD659">
        <v>12.39</v>
      </c>
      <c r="GE659">
        <v>3.96</v>
      </c>
      <c r="GF659">
        <v>467.07</v>
      </c>
      <c r="GG659">
        <v>80.73</v>
      </c>
      <c r="GH659">
        <v>-2.68</v>
      </c>
      <c r="GI659">
        <v>75.430000000000007</v>
      </c>
      <c r="GJ659">
        <v>37.5</v>
      </c>
      <c r="GK659">
        <v>50.32</v>
      </c>
      <c r="GL659">
        <v>11.48</v>
      </c>
      <c r="GM659">
        <v>2.16</v>
      </c>
      <c r="GN659">
        <v>49.71</v>
      </c>
      <c r="GO659">
        <v>66.709999999999994</v>
      </c>
      <c r="GP659">
        <v>17.28</v>
      </c>
      <c r="GQ659">
        <v>3.38</v>
      </c>
      <c r="GR659">
        <v>2.87</v>
      </c>
      <c r="GS659">
        <v>66.040000000000006</v>
      </c>
      <c r="GT659">
        <v>31.88</v>
      </c>
      <c r="GU659">
        <v>2.08</v>
      </c>
      <c r="GV659">
        <v>89.25</v>
      </c>
      <c r="GW659">
        <v>100</v>
      </c>
      <c r="GX659">
        <v>2.4900000000000002</v>
      </c>
      <c r="GY659">
        <v>62.52</v>
      </c>
      <c r="GZ659">
        <v>87.06</v>
      </c>
      <c r="HA659">
        <v>1.51</v>
      </c>
      <c r="HB659">
        <v>24.14</v>
      </c>
      <c r="HC659">
        <v>5.4</v>
      </c>
      <c r="HD659">
        <v>106.71</v>
      </c>
      <c r="HE659">
        <v>75.86</v>
      </c>
      <c r="HF659">
        <v>9.3800000000000008</v>
      </c>
      <c r="HG659">
        <v>63.71</v>
      </c>
      <c r="HH659">
        <v>69.61</v>
      </c>
      <c r="HI659">
        <v>44.87</v>
      </c>
      <c r="HJ659">
        <v>99.57</v>
      </c>
      <c r="HK659">
        <v>1.04</v>
      </c>
      <c r="HL659">
        <v>0.55000000000000004</v>
      </c>
      <c r="HM659">
        <v>0.69</v>
      </c>
      <c r="HR659">
        <v>0</v>
      </c>
      <c r="HS659">
        <v>0</v>
      </c>
      <c r="HU659">
        <v>100</v>
      </c>
      <c r="HV659">
        <v>100</v>
      </c>
      <c r="HW659">
        <v>7.0000000000000007E-2</v>
      </c>
      <c r="HX659">
        <v>0.92</v>
      </c>
      <c r="HY659">
        <v>0</v>
      </c>
      <c r="HZ659">
        <v>100</v>
      </c>
      <c r="IA659">
        <v>120.66</v>
      </c>
      <c r="IB659">
        <v>492.77</v>
      </c>
    </row>
    <row r="660" spans="1:236" hidden="1" x14ac:dyDescent="0.25">
      <c r="A660">
        <v>412788</v>
      </c>
      <c r="B660" s="5" t="s">
        <v>605</v>
      </c>
      <c r="C660" t="s">
        <v>576</v>
      </c>
      <c r="D660" t="s">
        <v>236</v>
      </c>
      <c r="E660">
        <v>2021</v>
      </c>
      <c r="F660">
        <v>41069000</v>
      </c>
      <c r="G660" t="s">
        <v>237</v>
      </c>
      <c r="H660" t="s">
        <v>238</v>
      </c>
      <c r="I660" t="s">
        <v>239</v>
      </c>
      <c r="J660" t="s">
        <v>240</v>
      </c>
      <c r="K660" t="s">
        <v>241</v>
      </c>
      <c r="L660">
        <v>1</v>
      </c>
      <c r="O660">
        <v>1</v>
      </c>
      <c r="Q660">
        <v>1</v>
      </c>
      <c r="V660" s="1">
        <v>2024</v>
      </c>
      <c r="W660" s="1">
        <v>2024</v>
      </c>
      <c r="X660" t="s">
        <v>242</v>
      </c>
      <c r="Y660" t="s">
        <v>243</v>
      </c>
      <c r="AA660" s="1">
        <v>9269</v>
      </c>
      <c r="AB660" s="1">
        <v>4137</v>
      </c>
      <c r="AC660" s="1">
        <v>4996</v>
      </c>
      <c r="AD660" s="1">
        <v>4754</v>
      </c>
      <c r="AE660" s="1">
        <v>1513</v>
      </c>
      <c r="AF660" s="1">
        <v>1440</v>
      </c>
      <c r="AG660" s="1">
        <v>1562</v>
      </c>
      <c r="AH660" s="1">
        <v>1493</v>
      </c>
      <c r="AI660" s="1">
        <v>1513</v>
      </c>
      <c r="AJ660" s="1">
        <v>1440</v>
      </c>
      <c r="AK660">
        <v>32.67</v>
      </c>
      <c r="AL660">
        <v>29.28</v>
      </c>
      <c r="AM660">
        <v>282.2</v>
      </c>
      <c r="AN660">
        <v>0</v>
      </c>
      <c r="AO660">
        <v>173.3</v>
      </c>
      <c r="AP660">
        <v>173.3</v>
      </c>
      <c r="AQ660">
        <v>187.71</v>
      </c>
      <c r="AR660">
        <v>282.2</v>
      </c>
      <c r="AS660" s="1">
        <v>1444</v>
      </c>
      <c r="AT660" s="1">
        <v>1374</v>
      </c>
      <c r="AU660" s="1">
        <v>1562</v>
      </c>
      <c r="AV660" s="1">
        <v>1493</v>
      </c>
      <c r="AW660">
        <v>282.2</v>
      </c>
      <c r="AX660">
        <v>0</v>
      </c>
      <c r="AY660">
        <v>0</v>
      </c>
      <c r="AZ660">
        <v>0</v>
      </c>
      <c r="BA660">
        <v>154.49</v>
      </c>
      <c r="BB660" s="1">
        <v>2110</v>
      </c>
      <c r="BC660" s="1">
        <v>2053</v>
      </c>
      <c r="BD660" s="1">
        <v>1444</v>
      </c>
      <c r="BE660" s="1">
        <v>1374</v>
      </c>
      <c r="BF660">
        <v>1.33</v>
      </c>
      <c r="BH660" s="1">
        <v>4137</v>
      </c>
      <c r="BI660" s="1">
        <v>4026</v>
      </c>
      <c r="BJ660">
        <v>282.2</v>
      </c>
      <c r="BK660">
        <v>318.7</v>
      </c>
      <c r="CI660" s="2">
        <v>1087240.45</v>
      </c>
      <c r="CJ660" s="2">
        <v>1087240.45</v>
      </c>
      <c r="CL660" s="2">
        <v>45591.69</v>
      </c>
      <c r="CM660" s="2">
        <v>1132832.1399999999</v>
      </c>
      <c r="CN660" s="2">
        <v>1104604.1200000001</v>
      </c>
      <c r="CO660">
        <v>0</v>
      </c>
      <c r="CP660" s="2">
        <v>372362.16</v>
      </c>
      <c r="CQ660" s="2">
        <v>306507.21999999997</v>
      </c>
      <c r="CR660" s="2">
        <v>329895.62</v>
      </c>
      <c r="CS660" s="2">
        <v>12200.66</v>
      </c>
      <c r="CT660" s="2">
        <v>281035.31</v>
      </c>
      <c r="CU660" s="2">
        <v>214813.81</v>
      </c>
      <c r="CV660" s="2">
        <v>938969.19</v>
      </c>
      <c r="CW660" s="2">
        <v>41059.68</v>
      </c>
      <c r="CX660" s="2">
        <v>1213835.3999999999</v>
      </c>
      <c r="CY660">
        <v>0</v>
      </c>
      <c r="CZ660" s="2">
        <v>143412.53</v>
      </c>
      <c r="DA660">
        <v>0</v>
      </c>
      <c r="DB660" s="2">
        <v>81498.95</v>
      </c>
      <c r="DD660" s="2">
        <v>422194.65</v>
      </c>
      <c r="DE660" s="2">
        <v>96464.13</v>
      </c>
      <c r="DF660" s="2">
        <v>12211.8</v>
      </c>
      <c r="DG660">
        <v>2</v>
      </c>
      <c r="DH660">
        <v>2</v>
      </c>
      <c r="DI660" s="2">
        <v>19524.84</v>
      </c>
      <c r="DK660" s="2">
        <v>518245.93</v>
      </c>
      <c r="DL660" s="2">
        <v>12624.65</v>
      </c>
      <c r="DN660" s="2">
        <v>530870.57999999996</v>
      </c>
      <c r="DO660" s="2">
        <v>22109.040000000001</v>
      </c>
      <c r="DP660" s="2">
        <v>36669</v>
      </c>
      <c r="DQ660" s="2">
        <v>4390.68</v>
      </c>
      <c r="DR660" s="2">
        <v>63168.72</v>
      </c>
      <c r="DU660">
        <v>0</v>
      </c>
      <c r="EK660" t="s">
        <v>244</v>
      </c>
      <c r="EL660">
        <v>0</v>
      </c>
      <c r="EM660">
        <v>0</v>
      </c>
      <c r="EO660">
        <v>278</v>
      </c>
      <c r="EP660">
        <v>0</v>
      </c>
      <c r="EQ660">
        <v>237</v>
      </c>
      <c r="ER660">
        <v>0</v>
      </c>
      <c r="EV660">
        <v>237</v>
      </c>
      <c r="EW660">
        <v>278</v>
      </c>
      <c r="EX660">
        <v>0</v>
      </c>
      <c r="EY660">
        <v>0</v>
      </c>
      <c r="EZ660" s="1">
        <v>1388</v>
      </c>
      <c r="FA660" s="1">
        <v>1254</v>
      </c>
      <c r="FB660" s="2">
        <v>90655</v>
      </c>
      <c r="FC660">
        <v>247</v>
      </c>
      <c r="FD660">
        <v>0</v>
      </c>
      <c r="FE660">
        <v>247</v>
      </c>
      <c r="FF660">
        <v>1.03</v>
      </c>
      <c r="FG660">
        <v>763.75</v>
      </c>
      <c r="FH660">
        <v>6.47</v>
      </c>
      <c r="FI660">
        <v>5.79</v>
      </c>
      <c r="FJ660">
        <v>5.79</v>
      </c>
      <c r="FL660">
        <v>44.88</v>
      </c>
      <c r="FM660" s="2">
        <v>164947.81</v>
      </c>
      <c r="FN660">
        <v>100</v>
      </c>
      <c r="FO660">
        <v>61.7</v>
      </c>
      <c r="FP660">
        <v>100</v>
      </c>
      <c r="FQ660">
        <v>89.57</v>
      </c>
      <c r="FR660">
        <v>33.17</v>
      </c>
      <c r="FS660">
        <v>9.4499999999999993</v>
      </c>
      <c r="FV660">
        <v>10.24</v>
      </c>
      <c r="FW660">
        <v>3.3</v>
      </c>
      <c r="FX660">
        <v>462.55</v>
      </c>
      <c r="FY660">
        <v>14.88</v>
      </c>
      <c r="GA660">
        <v>97.39</v>
      </c>
      <c r="GB660">
        <v>100</v>
      </c>
      <c r="GD660">
        <v>15.4</v>
      </c>
      <c r="GE660">
        <v>5</v>
      </c>
      <c r="GF660">
        <v>614.71</v>
      </c>
      <c r="GG660">
        <v>66.83</v>
      </c>
      <c r="GH660">
        <v>2.4900000000000002</v>
      </c>
      <c r="GI660">
        <v>86.36</v>
      </c>
      <c r="GJ660">
        <v>30.34</v>
      </c>
      <c r="GK660">
        <v>50.1</v>
      </c>
      <c r="GL660">
        <v>5.81</v>
      </c>
      <c r="GM660">
        <v>1.8</v>
      </c>
      <c r="GN660">
        <v>35.130000000000003</v>
      </c>
      <c r="GO660">
        <v>58.01</v>
      </c>
      <c r="GP660">
        <v>29.93</v>
      </c>
      <c r="GQ660">
        <v>1.3</v>
      </c>
      <c r="GR660">
        <v>2.08</v>
      </c>
      <c r="GS660">
        <v>95.98</v>
      </c>
      <c r="GU660">
        <v>4.0199999999999996</v>
      </c>
      <c r="GV660">
        <v>92.24</v>
      </c>
      <c r="GW660">
        <v>100</v>
      </c>
      <c r="GX660">
        <v>1.35</v>
      </c>
      <c r="HA660">
        <v>1.35</v>
      </c>
      <c r="HB660">
        <v>38.299999999999997</v>
      </c>
      <c r="HC660">
        <v>9.51</v>
      </c>
      <c r="HD660">
        <v>199.6</v>
      </c>
      <c r="HE660">
        <v>61.7</v>
      </c>
      <c r="HF660">
        <v>9.4499999999999993</v>
      </c>
      <c r="HG660">
        <v>118.33</v>
      </c>
      <c r="HH660">
        <v>53.9</v>
      </c>
      <c r="HJ660">
        <v>100</v>
      </c>
      <c r="HK660">
        <v>1.1299999999999999</v>
      </c>
      <c r="HM660">
        <v>0.88</v>
      </c>
      <c r="HR660">
        <v>0</v>
      </c>
      <c r="HS660">
        <v>0</v>
      </c>
      <c r="HU660">
        <v>100</v>
      </c>
      <c r="HV660">
        <v>100</v>
      </c>
      <c r="HX660">
        <v>72.290000000000006</v>
      </c>
      <c r="HY660">
        <v>0</v>
      </c>
      <c r="HZ660">
        <v>100</v>
      </c>
      <c r="IB660">
        <v>447.11</v>
      </c>
    </row>
    <row r="661" spans="1:236" hidden="1" x14ac:dyDescent="0.25">
      <c r="A661">
        <v>412788</v>
      </c>
      <c r="B661">
        <f>VLOOKUP(A661,cods!$A$1:$C$345,3,FALSE)</f>
        <v>0</v>
      </c>
      <c r="C661" t="s">
        <v>576</v>
      </c>
      <c r="D661" t="s">
        <v>236</v>
      </c>
      <c r="E661">
        <v>2020</v>
      </c>
      <c r="F661">
        <v>41069000</v>
      </c>
      <c r="G661" t="s">
        <v>237</v>
      </c>
      <c r="H661" t="s">
        <v>238</v>
      </c>
      <c r="I661" t="s">
        <v>239</v>
      </c>
      <c r="J661" t="s">
        <v>240</v>
      </c>
      <c r="K661" t="s">
        <v>241</v>
      </c>
      <c r="L661">
        <v>1</v>
      </c>
      <c r="O661">
        <v>1</v>
      </c>
      <c r="Q661">
        <v>1</v>
      </c>
      <c r="V661" s="1">
        <v>2024</v>
      </c>
      <c r="W661" s="1">
        <v>2024</v>
      </c>
      <c r="X661" t="s">
        <v>242</v>
      </c>
      <c r="Y661" t="s">
        <v>243</v>
      </c>
      <c r="AA661" s="1">
        <v>9022</v>
      </c>
      <c r="AB661" s="1">
        <v>4026</v>
      </c>
      <c r="AC661" s="1">
        <v>4754</v>
      </c>
      <c r="AD661" s="1">
        <v>4522</v>
      </c>
      <c r="AE661" s="1">
        <v>1440</v>
      </c>
      <c r="AF661" s="1">
        <v>1379</v>
      </c>
      <c r="AG661" s="1">
        <v>1493</v>
      </c>
      <c r="AH661" s="1">
        <v>1430</v>
      </c>
      <c r="AI661" s="1">
        <v>1440</v>
      </c>
      <c r="AJ661" s="1">
        <v>1379</v>
      </c>
      <c r="AK661">
        <v>29.28</v>
      </c>
      <c r="AL661">
        <v>26.45</v>
      </c>
      <c r="AM661">
        <v>279.02999999999997</v>
      </c>
      <c r="AN661">
        <v>0.1</v>
      </c>
      <c r="AO661">
        <v>162.65</v>
      </c>
      <c r="AP661">
        <v>162.65</v>
      </c>
      <c r="AQ661">
        <v>176.47</v>
      </c>
      <c r="AR661">
        <v>279.02999999999997</v>
      </c>
      <c r="AS661" s="1">
        <v>1374</v>
      </c>
      <c r="AT661" s="1">
        <v>1307</v>
      </c>
      <c r="AU661" s="1">
        <v>1493</v>
      </c>
      <c r="AV661" s="1">
        <v>1430</v>
      </c>
      <c r="AW661">
        <v>278.93</v>
      </c>
      <c r="AX661">
        <v>0</v>
      </c>
      <c r="AY661">
        <v>0</v>
      </c>
      <c r="AZ661">
        <v>0</v>
      </c>
      <c r="BA661">
        <v>144.06</v>
      </c>
      <c r="BB661" s="1">
        <v>2053</v>
      </c>
      <c r="BC661" s="1">
        <v>1996</v>
      </c>
      <c r="BD661" s="1">
        <v>1374</v>
      </c>
      <c r="BE661" s="1">
        <v>1307</v>
      </c>
      <c r="BF661">
        <v>0.09</v>
      </c>
      <c r="BH661" s="1">
        <v>4026</v>
      </c>
      <c r="BI661" s="1">
        <v>3914</v>
      </c>
      <c r="BJ661">
        <v>279.02999999999997</v>
      </c>
      <c r="BK661">
        <v>324.39999999999998</v>
      </c>
      <c r="CI661" s="2">
        <v>980142.71</v>
      </c>
      <c r="CJ661" s="2">
        <v>980142.71</v>
      </c>
      <c r="CL661" s="2">
        <v>60750.9</v>
      </c>
      <c r="CM661" s="2">
        <v>1040893.61</v>
      </c>
      <c r="CN661" s="2">
        <v>1053447.58</v>
      </c>
      <c r="CO661">
        <v>0</v>
      </c>
      <c r="CP661" s="2">
        <v>306507.21999999997</v>
      </c>
      <c r="CQ661" s="2">
        <v>287915.03999999998</v>
      </c>
      <c r="CR661" s="2">
        <v>321314.82</v>
      </c>
      <c r="CS661" s="2">
        <v>8761.2099999999991</v>
      </c>
      <c r="CT661" s="2">
        <v>239267.42</v>
      </c>
      <c r="CU661" s="2">
        <v>228089.34</v>
      </c>
      <c r="CV661" s="2">
        <v>890620.26</v>
      </c>
      <c r="CW661" s="2">
        <v>54801.97</v>
      </c>
      <c r="CX661" s="2">
        <v>1138792.6200000001</v>
      </c>
      <c r="CY661">
        <v>0</v>
      </c>
      <c r="CZ661" s="2">
        <v>133144.12</v>
      </c>
      <c r="DA661">
        <v>0</v>
      </c>
      <c r="DB661" s="2">
        <v>75462.570000000007</v>
      </c>
      <c r="DC661">
        <v>0</v>
      </c>
      <c r="DD661" s="2">
        <v>178469.74</v>
      </c>
      <c r="DE661" s="2">
        <v>7061.24</v>
      </c>
      <c r="DF661" s="2">
        <v>5171.8100000000004</v>
      </c>
      <c r="DG661">
        <v>2</v>
      </c>
      <c r="DH661">
        <v>2</v>
      </c>
      <c r="DI661" s="2">
        <v>17724.900000000001</v>
      </c>
      <c r="DJ661" s="2">
        <v>60226.27</v>
      </c>
      <c r="DK661" s="2">
        <v>190702.79</v>
      </c>
      <c r="DL661">
        <v>0</v>
      </c>
      <c r="DM661">
        <v>0</v>
      </c>
      <c r="DN661" s="2">
        <v>190702.79</v>
      </c>
      <c r="DO661" s="2">
        <v>20822.41</v>
      </c>
      <c r="DP661" s="2">
        <v>51477.02</v>
      </c>
      <c r="DQ661" s="2">
        <v>3324.95</v>
      </c>
      <c r="DR661" s="2">
        <v>75624.38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 t="s">
        <v>244</v>
      </c>
      <c r="EL661">
        <v>0</v>
      </c>
      <c r="EM661">
        <v>0</v>
      </c>
      <c r="EO661">
        <v>246</v>
      </c>
      <c r="EP661">
        <v>1</v>
      </c>
      <c r="EQ661">
        <v>241</v>
      </c>
      <c r="ER661">
        <v>9</v>
      </c>
      <c r="EV661">
        <v>241</v>
      </c>
      <c r="EW661">
        <v>246</v>
      </c>
      <c r="EX661">
        <v>0</v>
      </c>
      <c r="EY661">
        <v>0</v>
      </c>
      <c r="EZ661" s="1">
        <v>1040</v>
      </c>
      <c r="FA661">
        <v>933</v>
      </c>
      <c r="FB661" s="2">
        <v>1575.36</v>
      </c>
      <c r="FC661">
        <v>289</v>
      </c>
      <c r="FD661">
        <v>0</v>
      </c>
      <c r="FE661">
        <v>289</v>
      </c>
      <c r="FF661">
        <v>1.04</v>
      </c>
      <c r="FG661">
        <v>730.75</v>
      </c>
      <c r="FH661">
        <v>6.45</v>
      </c>
      <c r="FI661">
        <v>5.55</v>
      </c>
      <c r="FJ661">
        <v>5.55</v>
      </c>
      <c r="FL661">
        <v>48.24</v>
      </c>
      <c r="FM661" s="2">
        <v>160657.41</v>
      </c>
      <c r="FN661">
        <v>100</v>
      </c>
      <c r="FO661">
        <v>58.31</v>
      </c>
      <c r="FP661">
        <v>100</v>
      </c>
      <c r="FQ661">
        <v>86.07</v>
      </c>
      <c r="FR661">
        <v>36.74</v>
      </c>
      <c r="FS661">
        <v>9.27</v>
      </c>
      <c r="FV661">
        <v>10.06</v>
      </c>
      <c r="FW661">
        <v>3.42</v>
      </c>
      <c r="FX661">
        <v>427.37</v>
      </c>
      <c r="FY661">
        <v>13.76</v>
      </c>
      <c r="GA661">
        <v>96.08</v>
      </c>
      <c r="GB661">
        <v>100</v>
      </c>
      <c r="GD661">
        <v>15.91</v>
      </c>
      <c r="GE661">
        <v>5.05</v>
      </c>
      <c r="GF661">
        <v>609.39</v>
      </c>
      <c r="GG661">
        <v>63.26</v>
      </c>
      <c r="GH661">
        <v>-1.21</v>
      </c>
      <c r="GI661">
        <v>90.87</v>
      </c>
      <c r="GJ661">
        <v>32.78</v>
      </c>
      <c r="GK661">
        <v>56.05</v>
      </c>
      <c r="GL661">
        <v>7.72</v>
      </c>
      <c r="GM661">
        <v>1.81</v>
      </c>
      <c r="GN661">
        <v>36.08</v>
      </c>
      <c r="GO661">
        <v>61.69</v>
      </c>
      <c r="GP661">
        <v>26.87</v>
      </c>
      <c r="GQ661">
        <v>0.98</v>
      </c>
      <c r="GR661">
        <v>1.99</v>
      </c>
      <c r="GS661">
        <v>94.16</v>
      </c>
      <c r="GU661">
        <v>5.84</v>
      </c>
      <c r="GV661">
        <v>91.72</v>
      </c>
      <c r="GW661">
        <v>100</v>
      </c>
      <c r="GX661">
        <v>1.42</v>
      </c>
      <c r="HA661">
        <v>1.42</v>
      </c>
      <c r="HB661">
        <v>41.69</v>
      </c>
      <c r="HC661">
        <v>11.43</v>
      </c>
      <c r="HD661">
        <v>226.04</v>
      </c>
      <c r="HE661">
        <v>58.31</v>
      </c>
      <c r="HF661">
        <v>9.27</v>
      </c>
      <c r="HG661">
        <v>106.01</v>
      </c>
      <c r="HH661">
        <v>52.69</v>
      </c>
      <c r="HJ661">
        <v>100</v>
      </c>
      <c r="HK661">
        <v>1.1599999999999999</v>
      </c>
      <c r="HM661">
        <v>0.74</v>
      </c>
      <c r="HR661">
        <v>0.41</v>
      </c>
      <c r="HS661">
        <v>3.73</v>
      </c>
      <c r="HU661">
        <v>100</v>
      </c>
      <c r="HV661">
        <v>100</v>
      </c>
      <c r="HX661">
        <v>1.69</v>
      </c>
      <c r="HY661">
        <v>0</v>
      </c>
      <c r="HZ661">
        <v>100</v>
      </c>
      <c r="IA661">
        <v>109.02</v>
      </c>
      <c r="IB661">
        <v>412.17</v>
      </c>
    </row>
    <row r="662" spans="1:236" x14ac:dyDescent="0.25">
      <c r="A662">
        <v>412790</v>
      </c>
      <c r="B662" t="str">
        <f>VLOOKUP(A662,cods!$A$1:$C$345,3,FALSE)</f>
        <v>Noroeste Paranaense</v>
      </c>
      <c r="C662" t="s">
        <v>577</v>
      </c>
      <c r="D662" t="s">
        <v>236</v>
      </c>
      <c r="E662">
        <v>2021</v>
      </c>
      <c r="F662">
        <v>41069000</v>
      </c>
      <c r="G662" t="s">
        <v>237</v>
      </c>
      <c r="H662" t="s">
        <v>238</v>
      </c>
      <c r="I662" t="s">
        <v>239</v>
      </c>
      <c r="J662" t="s">
        <v>246</v>
      </c>
      <c r="K662" t="s">
        <v>241</v>
      </c>
      <c r="L662">
        <v>1</v>
      </c>
      <c r="O662">
        <v>1</v>
      </c>
      <c r="P662">
        <v>1</v>
      </c>
      <c r="Q662">
        <v>0</v>
      </c>
      <c r="R662">
        <v>0</v>
      </c>
      <c r="S662">
        <v>1</v>
      </c>
      <c r="V662" s="1">
        <v>2043</v>
      </c>
      <c r="W662" s="1">
        <v>2043</v>
      </c>
      <c r="X662" t="s">
        <v>247</v>
      </c>
      <c r="Y662" t="s">
        <v>247</v>
      </c>
      <c r="AA662" s="1">
        <v>8502</v>
      </c>
      <c r="AB662" s="1">
        <v>5840</v>
      </c>
      <c r="AC662" s="1">
        <v>5840</v>
      </c>
      <c r="AD662" s="1">
        <v>5862</v>
      </c>
      <c r="AE662" s="1">
        <v>1987</v>
      </c>
      <c r="AF662" s="1">
        <v>1941</v>
      </c>
      <c r="AG662" s="1">
        <v>2071</v>
      </c>
      <c r="AH662" s="1">
        <v>2021</v>
      </c>
      <c r="AI662" s="1">
        <v>1987</v>
      </c>
      <c r="AJ662" s="1">
        <v>1941</v>
      </c>
      <c r="AK662">
        <v>43.39</v>
      </c>
      <c r="AL662">
        <v>49.61</v>
      </c>
      <c r="AM662">
        <v>311.79000000000002</v>
      </c>
      <c r="AN662">
        <v>0</v>
      </c>
      <c r="AO662">
        <v>241.54</v>
      </c>
      <c r="AP662">
        <v>241.54</v>
      </c>
      <c r="AQ662">
        <v>256.32</v>
      </c>
      <c r="AR662">
        <v>311.79000000000002</v>
      </c>
      <c r="AS662" s="1">
        <v>1908</v>
      </c>
      <c r="AT662" s="1">
        <v>1870</v>
      </c>
      <c r="AU662" s="1">
        <v>2071</v>
      </c>
      <c r="AV662" s="1">
        <v>2021</v>
      </c>
      <c r="AW662">
        <v>311.79000000000002</v>
      </c>
      <c r="AX662">
        <v>0</v>
      </c>
      <c r="AY662">
        <v>0</v>
      </c>
      <c r="AZ662">
        <v>0</v>
      </c>
      <c r="BA662">
        <v>220.64</v>
      </c>
      <c r="BB662" s="1">
        <v>2235</v>
      </c>
      <c r="BC662" s="1">
        <v>2194</v>
      </c>
      <c r="BD662" s="1">
        <v>1908</v>
      </c>
      <c r="BE662" s="1">
        <v>1870</v>
      </c>
      <c r="BF662">
        <v>0</v>
      </c>
      <c r="BH662" s="1">
        <v>5840</v>
      </c>
      <c r="BI662" s="1">
        <v>5862</v>
      </c>
      <c r="BJ662">
        <v>311.79000000000002</v>
      </c>
      <c r="BK662">
        <v>294.01</v>
      </c>
      <c r="BL662" s="1">
        <v>4544</v>
      </c>
      <c r="BM662" s="1">
        <v>4498</v>
      </c>
      <c r="BN662" s="1">
        <v>1546</v>
      </c>
      <c r="BO662" s="1">
        <v>1527</v>
      </c>
      <c r="BP662" s="1">
        <v>1617</v>
      </c>
      <c r="BQ662" s="1">
        <v>1593</v>
      </c>
      <c r="BR662">
        <v>39.19</v>
      </c>
      <c r="BS662">
        <v>7.1</v>
      </c>
      <c r="BT662">
        <v>192.05</v>
      </c>
      <c r="BU662">
        <v>192.05</v>
      </c>
      <c r="BV662">
        <v>202.87</v>
      </c>
      <c r="BW662" s="1">
        <v>1485</v>
      </c>
      <c r="BX662" s="1">
        <v>1470</v>
      </c>
      <c r="BY662" s="1">
        <v>1682</v>
      </c>
      <c r="BZ662" s="1">
        <v>1667</v>
      </c>
      <c r="CA662">
        <v>0</v>
      </c>
      <c r="CB662">
        <v>0</v>
      </c>
      <c r="CC662">
        <v>0</v>
      </c>
      <c r="CD662">
        <v>0</v>
      </c>
      <c r="CF662" s="1">
        <v>4544</v>
      </c>
      <c r="CG662" s="1">
        <v>4498</v>
      </c>
      <c r="CH662">
        <v>52.41</v>
      </c>
      <c r="CI662" s="2">
        <v>2589702.85</v>
      </c>
      <c r="CJ662" s="2">
        <v>1618721.33</v>
      </c>
      <c r="CK662" s="2">
        <v>970981.52</v>
      </c>
      <c r="CL662" s="2">
        <v>90662.89</v>
      </c>
      <c r="CM662" s="2">
        <v>2680365.7400000002</v>
      </c>
      <c r="CN662" s="2">
        <v>2489092.0699999998</v>
      </c>
      <c r="CO662">
        <v>0</v>
      </c>
      <c r="CP662" s="2">
        <v>637751.18999999994</v>
      </c>
      <c r="CQ662" s="2">
        <v>451614.91</v>
      </c>
      <c r="CR662" s="2">
        <v>375193.68</v>
      </c>
      <c r="CS662" s="2">
        <v>56667.76</v>
      </c>
      <c r="CT662" s="2">
        <v>317374.15999999997</v>
      </c>
      <c r="CU662" s="2">
        <v>335331.42</v>
      </c>
      <c r="CV662" s="2">
        <v>1304744.5</v>
      </c>
      <c r="CW662" s="2">
        <v>103351.16</v>
      </c>
      <c r="CX662" s="2">
        <v>2074772.73</v>
      </c>
      <c r="CY662">
        <v>0</v>
      </c>
      <c r="CZ662" s="2">
        <v>265718.46000000002</v>
      </c>
      <c r="DA662">
        <v>0</v>
      </c>
      <c r="DB662" s="2">
        <v>188929.6</v>
      </c>
      <c r="DC662" s="2">
        <v>231283.91</v>
      </c>
      <c r="DD662" s="2">
        <v>41628.17</v>
      </c>
      <c r="DE662" s="2">
        <v>35467.67</v>
      </c>
      <c r="DF662" s="2">
        <v>5963</v>
      </c>
      <c r="DG662">
        <v>1</v>
      </c>
      <c r="DH662">
        <v>1</v>
      </c>
      <c r="DI662" s="2">
        <v>31247.88</v>
      </c>
      <c r="DJ662" s="2">
        <v>169674.7</v>
      </c>
      <c r="DK662" s="2">
        <v>83058.84</v>
      </c>
      <c r="DN662" s="2">
        <v>83058.84</v>
      </c>
      <c r="DO662" s="2">
        <v>43353.53</v>
      </c>
      <c r="DP662" s="2">
        <v>58841.71</v>
      </c>
      <c r="DQ662" s="2">
        <v>44509.45</v>
      </c>
      <c r="DR662" s="2">
        <v>146704.69</v>
      </c>
      <c r="DS662">
        <v>0</v>
      </c>
      <c r="DT662">
        <v>0</v>
      </c>
      <c r="DU662">
        <v>0</v>
      </c>
      <c r="EK662" t="s">
        <v>244</v>
      </c>
      <c r="EL662">
        <v>0</v>
      </c>
      <c r="EM662">
        <v>0</v>
      </c>
      <c r="EO662">
        <v>250</v>
      </c>
      <c r="EP662">
        <v>0</v>
      </c>
      <c r="EQ662">
        <v>248</v>
      </c>
      <c r="ER662">
        <v>0</v>
      </c>
      <c r="ES662">
        <v>0</v>
      </c>
      <c r="EV662">
        <v>248</v>
      </c>
      <c r="EW662">
        <v>250</v>
      </c>
      <c r="EX662">
        <v>0</v>
      </c>
      <c r="EY662">
        <v>0</v>
      </c>
      <c r="EZ662" s="1">
        <v>2276</v>
      </c>
      <c r="FA662" s="1">
        <v>2154</v>
      </c>
      <c r="FB662" s="2">
        <v>145002.29</v>
      </c>
      <c r="FC662">
        <v>215</v>
      </c>
      <c r="FD662">
        <v>0</v>
      </c>
      <c r="FE662">
        <v>215</v>
      </c>
      <c r="FF662">
        <v>1.04</v>
      </c>
      <c r="FG662" s="2">
        <v>3651</v>
      </c>
      <c r="FH662">
        <v>4.5199999999999996</v>
      </c>
      <c r="FI662">
        <v>5.64</v>
      </c>
      <c r="FJ662">
        <v>6.32</v>
      </c>
      <c r="FK662">
        <v>4.79</v>
      </c>
      <c r="FL662">
        <v>34.25</v>
      </c>
      <c r="FM662" s="2">
        <v>375193.68</v>
      </c>
      <c r="FN662">
        <v>100</v>
      </c>
      <c r="FO662">
        <v>77.47</v>
      </c>
      <c r="FP662">
        <v>100</v>
      </c>
      <c r="FQ662">
        <v>124.82</v>
      </c>
      <c r="FR662">
        <v>17.79</v>
      </c>
      <c r="FS662">
        <v>9.84</v>
      </c>
      <c r="FT662">
        <v>79.510000000000005</v>
      </c>
      <c r="FU662">
        <v>100</v>
      </c>
      <c r="FV662">
        <v>10.44</v>
      </c>
      <c r="FW662">
        <v>1.89</v>
      </c>
      <c r="FX662" s="2">
        <v>1927.92</v>
      </c>
      <c r="FY662">
        <v>21</v>
      </c>
      <c r="FZ662">
        <v>13.82</v>
      </c>
      <c r="GA662">
        <v>113.1</v>
      </c>
      <c r="GB662">
        <v>100</v>
      </c>
      <c r="GC662">
        <v>77.81</v>
      </c>
      <c r="GD662">
        <v>12.7</v>
      </c>
      <c r="GE662">
        <v>2.84</v>
      </c>
      <c r="GF662">
        <v>357.37</v>
      </c>
      <c r="GG662">
        <v>82.21</v>
      </c>
      <c r="GH662">
        <v>7.14</v>
      </c>
      <c r="GI662">
        <v>50.38</v>
      </c>
      <c r="GJ662">
        <v>14.49</v>
      </c>
      <c r="GK662">
        <v>27.44</v>
      </c>
      <c r="GL662">
        <v>5.66</v>
      </c>
      <c r="GM662">
        <v>1.21</v>
      </c>
      <c r="GN662">
        <v>28.76</v>
      </c>
      <c r="GO662">
        <v>54.46</v>
      </c>
      <c r="GP662">
        <v>24.32</v>
      </c>
      <c r="GQ662">
        <v>4.34</v>
      </c>
      <c r="GR662">
        <v>2.39</v>
      </c>
      <c r="GS662">
        <v>60.39</v>
      </c>
      <c r="GT662">
        <v>36.229999999999997</v>
      </c>
      <c r="GU662">
        <v>3.38</v>
      </c>
      <c r="GV662">
        <v>92.33</v>
      </c>
      <c r="GW662">
        <v>100</v>
      </c>
      <c r="GX662">
        <v>0.51</v>
      </c>
      <c r="GY662">
        <v>79.510000000000005</v>
      </c>
      <c r="GZ662">
        <v>77.81</v>
      </c>
      <c r="HA662">
        <v>0.28999999999999998</v>
      </c>
      <c r="HB662">
        <v>22.53</v>
      </c>
      <c r="HC662">
        <v>4.1399999999999997</v>
      </c>
      <c r="HD662">
        <v>98</v>
      </c>
      <c r="HE662">
        <v>77.47</v>
      </c>
      <c r="HF662">
        <v>9.84</v>
      </c>
      <c r="HG662">
        <v>85.66</v>
      </c>
      <c r="HH662">
        <v>68.69</v>
      </c>
      <c r="HI662">
        <v>53.45</v>
      </c>
      <c r="HJ662">
        <v>100</v>
      </c>
      <c r="HK662">
        <v>0.94</v>
      </c>
      <c r="HL662">
        <v>0.27</v>
      </c>
      <c r="HM662">
        <v>0.92</v>
      </c>
      <c r="HR662">
        <v>0</v>
      </c>
      <c r="HS662">
        <v>0</v>
      </c>
      <c r="HU662">
        <v>100</v>
      </c>
      <c r="HV662">
        <v>100</v>
      </c>
      <c r="HW662">
        <v>0</v>
      </c>
      <c r="HX662">
        <v>67.319999999999993</v>
      </c>
      <c r="HY662">
        <v>0</v>
      </c>
      <c r="HZ662">
        <v>100</v>
      </c>
      <c r="IA662">
        <v>147.91999999999999</v>
      </c>
      <c r="IB662" s="2">
        <v>1848.44</v>
      </c>
    </row>
    <row r="663" spans="1:236" hidden="1" x14ac:dyDescent="0.25">
      <c r="A663">
        <v>412790</v>
      </c>
      <c r="B663" t="str">
        <f>VLOOKUP(A663,cods!$A$1:$C$345,3,FALSE)</f>
        <v>Noroeste Paranaense</v>
      </c>
      <c r="C663" t="s">
        <v>577</v>
      </c>
      <c r="D663" t="s">
        <v>236</v>
      </c>
      <c r="E663">
        <v>2020</v>
      </c>
      <c r="F663">
        <v>41069000</v>
      </c>
      <c r="G663" t="s">
        <v>237</v>
      </c>
      <c r="H663" t="s">
        <v>238</v>
      </c>
      <c r="I663" t="s">
        <v>239</v>
      </c>
      <c r="J663" t="s">
        <v>246</v>
      </c>
      <c r="K663" t="s">
        <v>241</v>
      </c>
      <c r="L663">
        <v>1</v>
      </c>
      <c r="O663">
        <v>1</v>
      </c>
      <c r="P663">
        <v>1</v>
      </c>
      <c r="Q663">
        <v>0</v>
      </c>
      <c r="R663">
        <v>0</v>
      </c>
      <c r="S663">
        <v>1</v>
      </c>
      <c r="V663" s="1">
        <v>2043</v>
      </c>
      <c r="W663" s="1">
        <v>2043</v>
      </c>
      <c r="X663" t="s">
        <v>247</v>
      </c>
      <c r="Y663" t="s">
        <v>247</v>
      </c>
      <c r="AA663" s="1">
        <v>8533</v>
      </c>
      <c r="AB663" s="1">
        <v>5862</v>
      </c>
      <c r="AC663" s="1">
        <v>5862</v>
      </c>
      <c r="AD663" s="1">
        <v>5884</v>
      </c>
      <c r="AE663" s="1">
        <v>1941</v>
      </c>
      <c r="AF663" s="1">
        <v>1890</v>
      </c>
      <c r="AG663" s="1">
        <v>2021</v>
      </c>
      <c r="AH663" s="1">
        <v>1976</v>
      </c>
      <c r="AI663" s="1">
        <v>1941</v>
      </c>
      <c r="AJ663" s="1">
        <v>1890</v>
      </c>
      <c r="AK663">
        <v>49.61</v>
      </c>
      <c r="AL663">
        <v>44.56</v>
      </c>
      <c r="AM663">
        <v>309.8</v>
      </c>
      <c r="AN663">
        <v>0</v>
      </c>
      <c r="AO663">
        <v>241.52</v>
      </c>
      <c r="AP663">
        <v>241.52</v>
      </c>
      <c r="AQ663">
        <v>255.28</v>
      </c>
      <c r="AR663">
        <v>309.8</v>
      </c>
      <c r="AS663" s="1">
        <v>1870</v>
      </c>
      <c r="AT663" s="1">
        <v>1830</v>
      </c>
      <c r="AU663" s="1">
        <v>2021</v>
      </c>
      <c r="AV663" s="1">
        <v>1976</v>
      </c>
      <c r="AW663">
        <v>309.8</v>
      </c>
      <c r="AX663">
        <v>0</v>
      </c>
      <c r="AY663">
        <v>0</v>
      </c>
      <c r="AZ663">
        <v>0</v>
      </c>
      <c r="BA663">
        <v>221.44</v>
      </c>
      <c r="BB663" s="1">
        <v>2194</v>
      </c>
      <c r="BC663" s="1">
        <v>2162</v>
      </c>
      <c r="BD663" s="1">
        <v>1870</v>
      </c>
      <c r="BE663" s="1">
        <v>1830</v>
      </c>
      <c r="BF663">
        <v>0</v>
      </c>
      <c r="BH663" s="1">
        <v>5862</v>
      </c>
      <c r="BI663" s="1">
        <v>5884</v>
      </c>
      <c r="BJ663">
        <v>309.8</v>
      </c>
      <c r="BK663">
        <v>286.87</v>
      </c>
      <c r="BL663" s="1">
        <v>4498</v>
      </c>
      <c r="BM663" s="1">
        <v>3675</v>
      </c>
      <c r="BN663" s="1">
        <v>1527</v>
      </c>
      <c r="BO663" s="1">
        <v>1223</v>
      </c>
      <c r="BP663" s="1">
        <v>1593</v>
      </c>
      <c r="BQ663" s="1">
        <v>1279</v>
      </c>
      <c r="BR663">
        <v>7.1</v>
      </c>
      <c r="BS663">
        <v>6.88</v>
      </c>
      <c r="BT663">
        <v>188.17</v>
      </c>
      <c r="BU663">
        <v>188.17</v>
      </c>
      <c r="BV663">
        <v>198.1</v>
      </c>
      <c r="BW663" s="1">
        <v>1470</v>
      </c>
      <c r="BX663" s="1">
        <v>1201</v>
      </c>
      <c r="BY663" s="1">
        <v>1667</v>
      </c>
      <c r="BZ663" s="1">
        <v>1347</v>
      </c>
      <c r="CA663">
        <v>0</v>
      </c>
      <c r="CB663">
        <v>0</v>
      </c>
      <c r="CC663">
        <v>0</v>
      </c>
      <c r="CD663">
        <v>0</v>
      </c>
      <c r="CF663" s="1">
        <v>4498</v>
      </c>
      <c r="CG663" s="1">
        <v>3675</v>
      </c>
      <c r="CH663">
        <v>55.6</v>
      </c>
      <c r="CI663" s="2">
        <v>2363165.33</v>
      </c>
      <c r="CJ663" s="2">
        <v>1469785.78</v>
      </c>
      <c r="CK663" s="2">
        <v>893379.55</v>
      </c>
      <c r="CL663" s="2">
        <v>132015.85</v>
      </c>
      <c r="CM663" s="2">
        <v>2495181.1800000002</v>
      </c>
      <c r="CN663" s="2">
        <v>2449163.2999999998</v>
      </c>
      <c r="CO663">
        <v>0</v>
      </c>
      <c r="CP663" s="2">
        <v>451614.91</v>
      </c>
      <c r="CQ663" s="2">
        <v>414306.41</v>
      </c>
      <c r="CR663" s="2">
        <v>414162.82</v>
      </c>
      <c r="CS663" s="2">
        <v>107248.3</v>
      </c>
      <c r="CT663" s="2">
        <v>265113.21000000002</v>
      </c>
      <c r="CU663" s="2">
        <v>471731.54</v>
      </c>
      <c r="CV663" s="2">
        <v>1471400.48</v>
      </c>
      <c r="CW663" s="2">
        <v>37877.75</v>
      </c>
      <c r="CX663" s="2">
        <v>2010051.1</v>
      </c>
      <c r="CY663">
        <v>0</v>
      </c>
      <c r="CZ663" s="2">
        <v>157462.47</v>
      </c>
      <c r="DA663">
        <v>0</v>
      </c>
      <c r="DB663" s="2">
        <v>177140.39</v>
      </c>
      <c r="DC663" s="2">
        <v>187169.03</v>
      </c>
      <c r="DD663" s="2">
        <v>41578.6</v>
      </c>
      <c r="DE663" s="2">
        <v>990291</v>
      </c>
      <c r="DF663">
        <v>0</v>
      </c>
      <c r="DG663">
        <v>1</v>
      </c>
      <c r="DH663">
        <v>1</v>
      </c>
      <c r="DI663" s="2">
        <v>36004.22</v>
      </c>
      <c r="DJ663" s="2">
        <v>156141.37</v>
      </c>
      <c r="DK663" s="2">
        <v>1031869.6</v>
      </c>
      <c r="DL663">
        <v>0</v>
      </c>
      <c r="DM663">
        <v>0</v>
      </c>
      <c r="DN663" s="2">
        <v>1031869.6</v>
      </c>
      <c r="DO663" s="2">
        <v>43347.8</v>
      </c>
      <c r="DP663" s="2">
        <v>35009.57</v>
      </c>
      <c r="DQ663" s="2">
        <v>2868.18</v>
      </c>
      <c r="DR663" s="2">
        <v>81225.55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 t="s">
        <v>244</v>
      </c>
      <c r="EL663">
        <v>0</v>
      </c>
      <c r="EM663">
        <v>0</v>
      </c>
      <c r="EO663">
        <v>264</v>
      </c>
      <c r="EP663">
        <v>0</v>
      </c>
      <c r="EQ663">
        <v>265</v>
      </c>
      <c r="ER663">
        <v>0</v>
      </c>
      <c r="ES663">
        <v>1</v>
      </c>
      <c r="EV663">
        <v>265</v>
      </c>
      <c r="EW663">
        <v>264</v>
      </c>
      <c r="EX663">
        <v>0</v>
      </c>
      <c r="EY663">
        <v>0</v>
      </c>
      <c r="EZ663" s="1">
        <v>2770</v>
      </c>
      <c r="FA663" s="1">
        <v>2650</v>
      </c>
      <c r="FB663" s="2">
        <v>2091.1799999999998</v>
      </c>
      <c r="FC663">
        <v>266</v>
      </c>
      <c r="FD663">
        <v>0</v>
      </c>
      <c r="FE663">
        <v>266</v>
      </c>
      <c r="FF663">
        <v>1.04</v>
      </c>
      <c r="FG663" s="2">
        <v>3434.5</v>
      </c>
      <c r="FH663">
        <v>4.43</v>
      </c>
      <c r="FI663">
        <v>5.21</v>
      </c>
      <c r="FJ663">
        <v>5.76</v>
      </c>
      <c r="FK663">
        <v>4.51</v>
      </c>
      <c r="FL663">
        <v>44.07</v>
      </c>
      <c r="FM663" s="2">
        <v>414162.82</v>
      </c>
      <c r="FN663">
        <v>100</v>
      </c>
      <c r="FO663">
        <v>77.959999999999994</v>
      </c>
      <c r="FP663">
        <v>100</v>
      </c>
      <c r="FQ663">
        <v>117.57</v>
      </c>
      <c r="FR663">
        <v>17.600000000000001</v>
      </c>
      <c r="FS663">
        <v>10.07</v>
      </c>
      <c r="FT663">
        <v>77.91</v>
      </c>
      <c r="FU663">
        <v>100</v>
      </c>
      <c r="FV663">
        <v>10.64</v>
      </c>
      <c r="FW663">
        <v>2.14</v>
      </c>
      <c r="FX663" s="2">
        <v>1605.66</v>
      </c>
      <c r="FY663">
        <v>21.62</v>
      </c>
      <c r="FZ663">
        <v>4.6399999999999997</v>
      </c>
      <c r="GA663">
        <v>112.67</v>
      </c>
      <c r="GB663">
        <v>100</v>
      </c>
      <c r="GC663">
        <v>76.73</v>
      </c>
      <c r="GD663">
        <v>12.92</v>
      </c>
      <c r="GE663">
        <v>3.25</v>
      </c>
      <c r="GF663">
        <v>428.42</v>
      </c>
      <c r="GG663">
        <v>82.4</v>
      </c>
      <c r="GH663">
        <v>1.84</v>
      </c>
      <c r="GI663">
        <v>62.26</v>
      </c>
      <c r="GJ663">
        <v>17.53</v>
      </c>
      <c r="GK663">
        <v>37.49</v>
      </c>
      <c r="GL663">
        <v>3.44</v>
      </c>
      <c r="GM663">
        <v>1.52</v>
      </c>
      <c r="GN663">
        <v>28.15</v>
      </c>
      <c r="GO663">
        <v>60.21</v>
      </c>
      <c r="GP663">
        <v>18.02</v>
      </c>
      <c r="GQ663">
        <v>7.29</v>
      </c>
      <c r="GR663">
        <v>2.4500000000000002</v>
      </c>
      <c r="GS663">
        <v>58.9</v>
      </c>
      <c r="GT663">
        <v>35.799999999999997</v>
      </c>
      <c r="GU663">
        <v>5.29</v>
      </c>
      <c r="GV663">
        <v>92.57</v>
      </c>
      <c r="GW663">
        <v>100</v>
      </c>
      <c r="GX663">
        <v>0.52</v>
      </c>
      <c r="GY663">
        <v>77.91</v>
      </c>
      <c r="GZ663">
        <v>76.73</v>
      </c>
      <c r="HA663">
        <v>0.3</v>
      </c>
      <c r="HB663">
        <v>22.04</v>
      </c>
      <c r="HC663">
        <v>3.97</v>
      </c>
      <c r="HD663">
        <v>97.66</v>
      </c>
      <c r="HE663">
        <v>77.959999999999994</v>
      </c>
      <c r="HF663">
        <v>10.07</v>
      </c>
      <c r="HG663">
        <v>65.16</v>
      </c>
      <c r="HH663">
        <v>68.7</v>
      </c>
      <c r="HI663">
        <v>52.71</v>
      </c>
      <c r="HJ663">
        <v>100</v>
      </c>
      <c r="HK663">
        <v>0.93</v>
      </c>
      <c r="HL663">
        <v>0.3</v>
      </c>
      <c r="HM663">
        <v>0.77</v>
      </c>
      <c r="HR663">
        <v>0</v>
      </c>
      <c r="HS663">
        <v>0</v>
      </c>
      <c r="HU663">
        <v>100</v>
      </c>
      <c r="HV663">
        <v>100</v>
      </c>
      <c r="HW663">
        <v>0.14000000000000001</v>
      </c>
      <c r="HX663">
        <v>0.79</v>
      </c>
      <c r="HY663">
        <v>0</v>
      </c>
      <c r="HZ663">
        <v>100</v>
      </c>
      <c r="IA663">
        <v>140.77000000000001</v>
      </c>
      <c r="IB663" s="2">
        <v>1538.34</v>
      </c>
    </row>
    <row r="664" spans="1:236" x14ac:dyDescent="0.25">
      <c r="A664">
        <v>412796</v>
      </c>
      <c r="B664" t="str">
        <f>VLOOKUP(A664,cods!$A$1:$C$345,3,FALSE)</f>
        <v>Centro-Sul Paranaense</v>
      </c>
      <c r="C664" t="s">
        <v>578</v>
      </c>
      <c r="D664" t="s">
        <v>236</v>
      </c>
      <c r="E664">
        <v>2021</v>
      </c>
      <c r="F664">
        <v>41069000</v>
      </c>
      <c r="G664" t="s">
        <v>237</v>
      </c>
      <c r="H664" t="s">
        <v>238</v>
      </c>
      <c r="I664" t="s">
        <v>239</v>
      </c>
      <c r="J664" t="s">
        <v>246</v>
      </c>
      <c r="K664" t="s">
        <v>241</v>
      </c>
      <c r="L664">
        <v>1</v>
      </c>
      <c r="O664">
        <v>1</v>
      </c>
      <c r="P664">
        <v>1</v>
      </c>
      <c r="Q664">
        <v>1</v>
      </c>
      <c r="R664">
        <v>0</v>
      </c>
      <c r="S664">
        <v>1</v>
      </c>
      <c r="V664" s="1">
        <v>2048</v>
      </c>
      <c r="W664" s="1">
        <v>2048</v>
      </c>
      <c r="X664" t="s">
        <v>242</v>
      </c>
      <c r="Y664" t="s">
        <v>247</v>
      </c>
      <c r="AA664" s="1">
        <v>12977</v>
      </c>
      <c r="AB664" s="1">
        <v>4743</v>
      </c>
      <c r="AC664" s="1">
        <v>8974</v>
      </c>
      <c r="AD664" s="1">
        <v>8521</v>
      </c>
      <c r="AE664" s="1">
        <v>2860</v>
      </c>
      <c r="AF664" s="1">
        <v>2724</v>
      </c>
      <c r="AG664" s="1">
        <v>3045</v>
      </c>
      <c r="AH664" s="1">
        <v>2885</v>
      </c>
      <c r="AI664" s="1">
        <v>2860</v>
      </c>
      <c r="AJ664" s="1">
        <v>2724</v>
      </c>
      <c r="AK664">
        <v>67.39</v>
      </c>
      <c r="AL664">
        <v>68.010000000000005</v>
      </c>
      <c r="AM664">
        <v>466.94</v>
      </c>
      <c r="AN664">
        <v>310.55</v>
      </c>
      <c r="AO664">
        <v>338.1</v>
      </c>
      <c r="AP664">
        <v>338.1</v>
      </c>
      <c r="AQ664">
        <v>361.75</v>
      </c>
      <c r="AR664">
        <v>466.94</v>
      </c>
      <c r="AS664" s="1">
        <v>2736</v>
      </c>
      <c r="AT664" s="1">
        <v>2598</v>
      </c>
      <c r="AU664" s="1">
        <v>3045</v>
      </c>
      <c r="AV664" s="1">
        <v>2885</v>
      </c>
      <c r="AW664">
        <v>156.38999999999999</v>
      </c>
      <c r="AX664">
        <v>0</v>
      </c>
      <c r="AY664">
        <v>0</v>
      </c>
      <c r="AZ664">
        <v>0</v>
      </c>
      <c r="BA664">
        <v>279.33999999999997</v>
      </c>
      <c r="BB664" s="1">
        <v>3288</v>
      </c>
      <c r="BC664" s="1">
        <v>3074</v>
      </c>
      <c r="BD664" s="1">
        <v>2736</v>
      </c>
      <c r="BE664" s="1">
        <v>2598</v>
      </c>
      <c r="BF664">
        <v>14.05</v>
      </c>
      <c r="BH664" s="1">
        <v>4743</v>
      </c>
      <c r="BI664" s="1">
        <v>4786</v>
      </c>
      <c r="BJ664">
        <v>466.94</v>
      </c>
      <c r="BK664">
        <v>357.62</v>
      </c>
      <c r="BL664">
        <v>892</v>
      </c>
      <c r="BM664">
        <v>318</v>
      </c>
      <c r="BN664">
        <v>333</v>
      </c>
      <c r="BO664">
        <v>106</v>
      </c>
      <c r="BP664">
        <v>360</v>
      </c>
      <c r="BQ664">
        <v>116</v>
      </c>
      <c r="BR664">
        <v>4.2</v>
      </c>
      <c r="BS664">
        <v>4</v>
      </c>
      <c r="BT664">
        <v>18.809999999999999</v>
      </c>
      <c r="BU664">
        <v>18.809999999999999</v>
      </c>
      <c r="BV664">
        <v>20.309999999999999</v>
      </c>
      <c r="BW664">
        <v>272</v>
      </c>
      <c r="BX664">
        <v>97</v>
      </c>
      <c r="BY664">
        <v>336</v>
      </c>
      <c r="BZ664">
        <v>109</v>
      </c>
      <c r="CA664">
        <v>0</v>
      </c>
      <c r="CB664">
        <v>0</v>
      </c>
      <c r="CC664">
        <v>0</v>
      </c>
      <c r="CD664">
        <v>0</v>
      </c>
      <c r="CF664">
        <v>892</v>
      </c>
      <c r="CG664">
        <v>318</v>
      </c>
      <c r="CH664">
        <v>99.59</v>
      </c>
      <c r="CI664" s="2">
        <v>2482893.83</v>
      </c>
      <c r="CJ664" s="2">
        <v>2353236.0299999998</v>
      </c>
      <c r="CK664" s="2">
        <v>129657.8</v>
      </c>
      <c r="CL664" s="2">
        <v>91629</v>
      </c>
      <c r="CM664" s="2">
        <v>2574522.83</v>
      </c>
      <c r="CN664" s="2">
        <v>2407618.4700000002</v>
      </c>
      <c r="CO664">
        <v>0</v>
      </c>
      <c r="CP664" s="2">
        <v>575343.73</v>
      </c>
      <c r="CQ664" s="2">
        <v>356701.53</v>
      </c>
      <c r="CR664" s="2">
        <v>465075.21</v>
      </c>
      <c r="CS664" s="2">
        <v>42696.14</v>
      </c>
      <c r="CT664" s="2">
        <v>386789.77</v>
      </c>
      <c r="CU664" s="2">
        <v>359089.72</v>
      </c>
      <c r="CV664" s="2">
        <v>1484306.18</v>
      </c>
      <c r="CW664" s="2">
        <v>438874.05</v>
      </c>
      <c r="CX664" s="2">
        <v>2607325.2999999998</v>
      </c>
      <c r="CY664">
        <v>0</v>
      </c>
      <c r="CZ664" s="2">
        <v>387466.88</v>
      </c>
      <c r="DA664">
        <v>0</v>
      </c>
      <c r="DB664" s="2">
        <v>182885.88</v>
      </c>
      <c r="DC664" s="2">
        <v>19994.48</v>
      </c>
      <c r="DD664" s="2">
        <v>652614.23</v>
      </c>
      <c r="DE664" s="2">
        <v>2991419.17</v>
      </c>
      <c r="DF664" s="2">
        <v>2335.5100000000002</v>
      </c>
      <c r="DG664">
        <v>2</v>
      </c>
      <c r="DH664">
        <v>3</v>
      </c>
      <c r="DI664" s="2">
        <v>47769.46</v>
      </c>
      <c r="DJ664" s="2">
        <v>276683.71000000002</v>
      </c>
      <c r="DK664" s="2">
        <v>3646368.91</v>
      </c>
      <c r="DN664" s="2">
        <v>3646368.91</v>
      </c>
      <c r="DO664" s="2">
        <v>1370.67</v>
      </c>
      <c r="DP664" s="2">
        <v>155591.59</v>
      </c>
      <c r="DQ664" s="2">
        <v>283282.46000000002</v>
      </c>
      <c r="DR664" s="2">
        <v>440244.72</v>
      </c>
      <c r="DS664">
        <v>0</v>
      </c>
      <c r="DT664">
        <v>0</v>
      </c>
      <c r="DU664">
        <v>0</v>
      </c>
      <c r="EK664" t="s">
        <v>244</v>
      </c>
      <c r="EL664">
        <v>0</v>
      </c>
      <c r="EM664">
        <v>0</v>
      </c>
      <c r="EO664">
        <v>621</v>
      </c>
      <c r="EP664">
        <v>1</v>
      </c>
      <c r="EQ664">
        <v>571</v>
      </c>
      <c r="ER664">
        <v>0</v>
      </c>
      <c r="ES664">
        <v>0</v>
      </c>
      <c r="EV664">
        <v>571</v>
      </c>
      <c r="EW664">
        <v>621</v>
      </c>
      <c r="EX664">
        <v>8</v>
      </c>
      <c r="EZ664" s="1">
        <v>2453</v>
      </c>
      <c r="FA664" s="1">
        <v>2187</v>
      </c>
      <c r="FB664" s="2">
        <v>130707.86</v>
      </c>
      <c r="FC664">
        <v>578</v>
      </c>
      <c r="FD664">
        <v>1</v>
      </c>
      <c r="FE664">
        <v>578</v>
      </c>
      <c r="FF664">
        <v>1.06</v>
      </c>
      <c r="FG664" s="2">
        <v>1281.2</v>
      </c>
      <c r="FH664">
        <v>6.82</v>
      </c>
      <c r="FI664">
        <v>6.5</v>
      </c>
      <c r="FJ664">
        <v>6.51</v>
      </c>
      <c r="FK664">
        <v>6.38</v>
      </c>
      <c r="FL664">
        <v>31.61</v>
      </c>
      <c r="FM664" s="2">
        <v>186030.07999999999</v>
      </c>
      <c r="FN664">
        <v>100</v>
      </c>
      <c r="FO664">
        <v>74.650000000000006</v>
      </c>
      <c r="FP664">
        <v>100</v>
      </c>
      <c r="FQ664">
        <v>95.23</v>
      </c>
      <c r="FR664">
        <v>20.12</v>
      </c>
      <c r="FS664">
        <v>9.5</v>
      </c>
      <c r="FT664">
        <v>5.56</v>
      </c>
      <c r="FU664">
        <v>100</v>
      </c>
      <c r="FV664">
        <v>10.17</v>
      </c>
      <c r="FW664">
        <v>4.43</v>
      </c>
      <c r="FX664">
        <v>722.98</v>
      </c>
      <c r="FY664">
        <v>21.28</v>
      </c>
      <c r="FZ664">
        <v>18.43</v>
      </c>
      <c r="GA664">
        <v>105.89</v>
      </c>
      <c r="GB664">
        <v>100</v>
      </c>
      <c r="GC664">
        <v>18.809999999999999</v>
      </c>
      <c r="GD664">
        <v>13.12</v>
      </c>
      <c r="GE664">
        <v>3.89</v>
      </c>
      <c r="GF664">
        <v>463.41</v>
      </c>
      <c r="GG664">
        <v>79.88</v>
      </c>
      <c r="GH664">
        <v>6.48</v>
      </c>
      <c r="GI664">
        <v>59.78</v>
      </c>
      <c r="GJ664">
        <v>18.73</v>
      </c>
      <c r="GK664">
        <v>33.19</v>
      </c>
      <c r="GL664">
        <v>17.73</v>
      </c>
      <c r="GM664">
        <v>1.92</v>
      </c>
      <c r="GN664">
        <v>31.33</v>
      </c>
      <c r="GO664">
        <v>55.53</v>
      </c>
      <c r="GP664">
        <v>26.06</v>
      </c>
      <c r="GQ664">
        <v>2.88</v>
      </c>
      <c r="GR664">
        <v>3.22</v>
      </c>
      <c r="GS664">
        <v>91.4</v>
      </c>
      <c r="GT664">
        <v>5.04</v>
      </c>
      <c r="GU664">
        <v>3.56</v>
      </c>
      <c r="GV664">
        <v>89.95</v>
      </c>
      <c r="GW664">
        <v>100</v>
      </c>
      <c r="GX664">
        <v>0.9</v>
      </c>
      <c r="GY664">
        <v>5.56</v>
      </c>
      <c r="GZ664">
        <v>18.809999999999999</v>
      </c>
      <c r="HA664">
        <v>0.83</v>
      </c>
      <c r="HB664">
        <v>25.35</v>
      </c>
      <c r="HC664">
        <v>4.6500000000000004</v>
      </c>
      <c r="HD664">
        <v>112.64</v>
      </c>
      <c r="HE664">
        <v>74.650000000000006</v>
      </c>
      <c r="HF664">
        <v>9.5</v>
      </c>
      <c r="HG664">
        <v>80.45</v>
      </c>
      <c r="HH664">
        <v>69.150000000000006</v>
      </c>
      <c r="HI664">
        <v>6.87</v>
      </c>
      <c r="HJ664">
        <v>100</v>
      </c>
      <c r="HK664">
        <v>0.77</v>
      </c>
      <c r="HL664">
        <v>5.29</v>
      </c>
      <c r="HM664">
        <v>0.85</v>
      </c>
      <c r="HR664">
        <v>0.16</v>
      </c>
      <c r="HS664">
        <v>0</v>
      </c>
      <c r="HU664">
        <v>100</v>
      </c>
      <c r="HV664">
        <v>100</v>
      </c>
      <c r="HW664">
        <v>0</v>
      </c>
      <c r="HX664">
        <v>59.77</v>
      </c>
      <c r="HY664">
        <v>0.17</v>
      </c>
      <c r="HZ664">
        <v>100</v>
      </c>
      <c r="IA664">
        <v>123.81</v>
      </c>
      <c r="IB664">
        <v>679.75</v>
      </c>
    </row>
    <row r="665" spans="1:236" hidden="1" x14ac:dyDescent="0.25">
      <c r="A665">
        <v>412796</v>
      </c>
      <c r="B665" t="str">
        <f>VLOOKUP(A665,cods!$A$1:$C$345,3,FALSE)</f>
        <v>Centro-Sul Paranaense</v>
      </c>
      <c r="C665" t="s">
        <v>578</v>
      </c>
      <c r="D665" t="s">
        <v>236</v>
      </c>
      <c r="E665">
        <v>2020</v>
      </c>
      <c r="F665">
        <v>41069000</v>
      </c>
      <c r="G665" t="s">
        <v>237</v>
      </c>
      <c r="H665" t="s">
        <v>238</v>
      </c>
      <c r="I665" t="s">
        <v>239</v>
      </c>
      <c r="J665" t="s">
        <v>246</v>
      </c>
      <c r="K665" t="s">
        <v>241</v>
      </c>
      <c r="L665">
        <v>1</v>
      </c>
      <c r="O665">
        <v>1</v>
      </c>
      <c r="P665">
        <v>1</v>
      </c>
      <c r="Q665">
        <v>0</v>
      </c>
      <c r="R665">
        <v>0</v>
      </c>
      <c r="S665">
        <v>1</v>
      </c>
      <c r="V665" s="1">
        <v>2048</v>
      </c>
      <c r="W665" s="1">
        <v>2048</v>
      </c>
      <c r="X665" t="s">
        <v>247</v>
      </c>
      <c r="Y665" t="s">
        <v>247</v>
      </c>
      <c r="AA665" s="1">
        <v>13095</v>
      </c>
      <c r="AB665" s="1">
        <v>4786</v>
      </c>
      <c r="AC665" s="1">
        <v>8521</v>
      </c>
      <c r="AD665" s="1">
        <v>7143</v>
      </c>
      <c r="AE665" s="1">
        <v>2724</v>
      </c>
      <c r="AF665" s="1">
        <v>2272</v>
      </c>
      <c r="AG665" s="1">
        <v>2885</v>
      </c>
      <c r="AH665" s="1">
        <v>2450</v>
      </c>
      <c r="AI665" s="1">
        <v>2724</v>
      </c>
      <c r="AJ665" s="1">
        <v>2272</v>
      </c>
      <c r="AK665">
        <v>68.010000000000005</v>
      </c>
      <c r="AL665">
        <v>48.57</v>
      </c>
      <c r="AM665">
        <v>403.27</v>
      </c>
      <c r="AN665">
        <v>243.49</v>
      </c>
      <c r="AO665">
        <v>290.08999999999997</v>
      </c>
      <c r="AP665">
        <v>290.08999999999997</v>
      </c>
      <c r="AQ665">
        <v>308.5</v>
      </c>
      <c r="AR665">
        <v>403.27</v>
      </c>
      <c r="AS665" s="1">
        <v>2598</v>
      </c>
      <c r="AT665" s="1">
        <v>2178</v>
      </c>
      <c r="AU665" s="1">
        <v>2885</v>
      </c>
      <c r="AV665" s="1">
        <v>2450</v>
      </c>
      <c r="AW665">
        <v>159.78</v>
      </c>
      <c r="AX665">
        <v>0</v>
      </c>
      <c r="AY665">
        <v>0</v>
      </c>
      <c r="AZ665">
        <v>0</v>
      </c>
      <c r="BA665">
        <v>246.4</v>
      </c>
      <c r="BB665" s="1">
        <v>3074</v>
      </c>
      <c r="BC665" s="1">
        <v>2627</v>
      </c>
      <c r="BD665" s="1">
        <v>2598</v>
      </c>
      <c r="BE665" s="1">
        <v>2178</v>
      </c>
      <c r="BF665">
        <v>8.77</v>
      </c>
      <c r="BH665" s="1">
        <v>4786</v>
      </c>
      <c r="BI665" s="1">
        <v>4830</v>
      </c>
      <c r="BJ665">
        <v>403.27</v>
      </c>
      <c r="BK665">
        <v>272.7</v>
      </c>
      <c r="BL665">
        <v>318</v>
      </c>
      <c r="BN665">
        <v>106</v>
      </c>
      <c r="BP665">
        <v>116</v>
      </c>
      <c r="BR665">
        <v>4</v>
      </c>
      <c r="BT665">
        <v>10.74</v>
      </c>
      <c r="BU665">
        <v>10.74</v>
      </c>
      <c r="BV665">
        <v>11.5</v>
      </c>
      <c r="BW665">
        <v>97</v>
      </c>
      <c r="BY665">
        <v>109</v>
      </c>
      <c r="CA665">
        <v>0</v>
      </c>
      <c r="CB665">
        <v>0</v>
      </c>
      <c r="CC665">
        <v>0</v>
      </c>
      <c r="CD665">
        <v>0</v>
      </c>
      <c r="CF665">
        <v>318</v>
      </c>
      <c r="CH665">
        <v>54.41</v>
      </c>
      <c r="CI665" s="2">
        <v>1897314.3</v>
      </c>
      <c r="CJ665" s="2">
        <v>1837520.54</v>
      </c>
      <c r="CK665" s="2">
        <v>59793.760000000002</v>
      </c>
      <c r="CL665" s="2">
        <v>76785.55</v>
      </c>
      <c r="CM665" s="2">
        <v>1974099.85</v>
      </c>
      <c r="CN665" s="2">
        <v>3016691.29</v>
      </c>
      <c r="CO665">
        <v>0</v>
      </c>
      <c r="CP665" s="2">
        <v>356701.53</v>
      </c>
      <c r="CQ665" s="2">
        <v>301017.56</v>
      </c>
      <c r="CR665" s="2">
        <v>490401.32</v>
      </c>
      <c r="CS665" s="2">
        <v>38821.81</v>
      </c>
      <c r="CT665" s="2">
        <v>247518.43</v>
      </c>
      <c r="CU665" s="2">
        <v>291108.31</v>
      </c>
      <c r="CV665" s="2">
        <v>1263502.6499999999</v>
      </c>
      <c r="CW665" s="2">
        <v>181926.59</v>
      </c>
      <c r="CX665" s="2">
        <v>2221517.79</v>
      </c>
      <c r="CY665">
        <v>0</v>
      </c>
      <c r="CZ665" s="2">
        <v>236805.09</v>
      </c>
      <c r="DA665">
        <v>0</v>
      </c>
      <c r="DB665" s="2">
        <v>141987.32</v>
      </c>
      <c r="DC665" s="2">
        <v>314215.59999999998</v>
      </c>
      <c r="DD665" s="2">
        <v>1161760.3</v>
      </c>
      <c r="DE665" s="2">
        <v>191949.52</v>
      </c>
      <c r="DF665" s="2">
        <v>5836.98</v>
      </c>
      <c r="DG665">
        <v>3</v>
      </c>
      <c r="DH665">
        <v>3</v>
      </c>
      <c r="DI665" s="2">
        <v>53665.46</v>
      </c>
      <c r="DJ665" s="2">
        <v>225067.86</v>
      </c>
      <c r="DK665" s="2">
        <v>299613.11</v>
      </c>
      <c r="DL665">
        <v>0</v>
      </c>
      <c r="DM665" s="2">
        <v>1059933.69</v>
      </c>
      <c r="DN665" s="2">
        <v>1359546.8</v>
      </c>
      <c r="DO665">
        <v>56.38</v>
      </c>
      <c r="DP665" s="2">
        <v>104082.16</v>
      </c>
      <c r="DQ665" s="2">
        <v>77844.429999999993</v>
      </c>
      <c r="DR665" s="2">
        <v>181982.97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 t="s">
        <v>244</v>
      </c>
      <c r="EL665">
        <v>0</v>
      </c>
      <c r="EM665">
        <v>0</v>
      </c>
      <c r="EO665">
        <v>527</v>
      </c>
      <c r="EP665">
        <v>0</v>
      </c>
      <c r="EQ665">
        <v>516</v>
      </c>
      <c r="ER665">
        <v>0</v>
      </c>
      <c r="ES665">
        <v>0</v>
      </c>
      <c r="EV665">
        <v>516</v>
      </c>
      <c r="EW665">
        <v>527</v>
      </c>
      <c r="EX665">
        <v>7</v>
      </c>
      <c r="EZ665" s="1">
        <v>1506</v>
      </c>
      <c r="FA665" s="1">
        <v>1363</v>
      </c>
      <c r="FB665">
        <v>974.03</v>
      </c>
      <c r="FC665">
        <v>576</v>
      </c>
      <c r="FD665">
        <v>0</v>
      </c>
      <c r="FE665">
        <v>576</v>
      </c>
      <c r="FF665">
        <v>1.07</v>
      </c>
      <c r="FG665">
        <v>927.83</v>
      </c>
      <c r="FH665">
        <v>6.94</v>
      </c>
      <c r="FI665">
        <v>5.93</v>
      </c>
      <c r="FJ665">
        <v>5.96</v>
      </c>
      <c r="FK665">
        <v>5.2</v>
      </c>
      <c r="FL665">
        <v>35.18</v>
      </c>
      <c r="FM665" s="2">
        <v>163467.10999999999</v>
      </c>
      <c r="FN665">
        <v>100</v>
      </c>
      <c r="FO665">
        <v>73.53</v>
      </c>
      <c r="FP665">
        <v>100</v>
      </c>
      <c r="FQ665">
        <v>85.41</v>
      </c>
      <c r="FR665">
        <v>21.8</v>
      </c>
      <c r="FS665">
        <v>9.06</v>
      </c>
      <c r="FT665">
        <v>3.7</v>
      </c>
      <c r="FU665">
        <v>100</v>
      </c>
      <c r="FV665">
        <v>9.64</v>
      </c>
      <c r="FW665">
        <v>4.78</v>
      </c>
      <c r="FX665">
        <v>582.22</v>
      </c>
      <c r="FY665">
        <v>20.45</v>
      </c>
      <c r="FZ665">
        <v>36.700000000000003</v>
      </c>
      <c r="GA665">
        <v>101.48</v>
      </c>
      <c r="GB665">
        <v>100</v>
      </c>
      <c r="GC665">
        <v>6.64</v>
      </c>
      <c r="GD665">
        <v>12.6</v>
      </c>
      <c r="GE665">
        <v>3.95</v>
      </c>
      <c r="GF665">
        <v>453.93</v>
      </c>
      <c r="GG665">
        <v>78.2</v>
      </c>
      <c r="GH665">
        <v>-52.81</v>
      </c>
      <c r="GI665">
        <v>66.59</v>
      </c>
      <c r="GJ665">
        <v>25.85</v>
      </c>
      <c r="GK665">
        <v>41.19</v>
      </c>
      <c r="GL665">
        <v>9.59</v>
      </c>
      <c r="GM665">
        <v>2.83</v>
      </c>
      <c r="GN665">
        <v>38.81</v>
      </c>
      <c r="GO665">
        <v>61.85</v>
      </c>
      <c r="GP665">
        <v>19.59</v>
      </c>
      <c r="GQ665">
        <v>3.07</v>
      </c>
      <c r="GR665">
        <v>4.25</v>
      </c>
      <c r="GS665">
        <v>93.08</v>
      </c>
      <c r="GT665">
        <v>3.03</v>
      </c>
      <c r="GU665">
        <v>3.89</v>
      </c>
      <c r="GV665">
        <v>89.52</v>
      </c>
      <c r="GW665">
        <v>100</v>
      </c>
      <c r="GX665">
        <v>1.2</v>
      </c>
      <c r="GY665">
        <v>3.7</v>
      </c>
      <c r="GZ665">
        <v>6.64</v>
      </c>
      <c r="HA665">
        <v>1.1499999999999999</v>
      </c>
      <c r="HB665">
        <v>26.47</v>
      </c>
      <c r="HC665">
        <v>4.91</v>
      </c>
      <c r="HD665">
        <v>114.51</v>
      </c>
      <c r="HE665">
        <v>73.53</v>
      </c>
      <c r="HF665">
        <v>9.06</v>
      </c>
      <c r="HG665">
        <v>65.05</v>
      </c>
      <c r="HH665">
        <v>65.069999999999993</v>
      </c>
      <c r="HI665">
        <v>2.4300000000000002</v>
      </c>
      <c r="HJ665">
        <v>100</v>
      </c>
      <c r="HK665">
        <v>0.68</v>
      </c>
      <c r="HL665">
        <v>5.07</v>
      </c>
      <c r="HM665">
        <v>0.76</v>
      </c>
      <c r="HR665">
        <v>0</v>
      </c>
      <c r="HS665">
        <v>0</v>
      </c>
      <c r="HU665">
        <v>100</v>
      </c>
      <c r="HV665">
        <v>100</v>
      </c>
      <c r="HW665">
        <v>0</v>
      </c>
      <c r="HX665">
        <v>0.71</v>
      </c>
      <c r="HY665">
        <v>0</v>
      </c>
      <c r="HZ665">
        <v>100</v>
      </c>
      <c r="IA665">
        <v>171.43</v>
      </c>
      <c r="IB665">
        <v>544.66999999999996</v>
      </c>
    </row>
    <row r="666" spans="1:236" x14ac:dyDescent="0.25">
      <c r="A666">
        <v>412800</v>
      </c>
      <c r="B666" t="str">
        <f>VLOOKUP(A666,cods!$A$1:$C$345,3,FALSE)</f>
        <v>Centro Ocidental Paranaense</v>
      </c>
      <c r="C666" t="s">
        <v>579</v>
      </c>
      <c r="D666" t="s">
        <v>236</v>
      </c>
      <c r="E666">
        <v>2021</v>
      </c>
      <c r="F666">
        <v>41069000</v>
      </c>
      <c r="G666" t="s">
        <v>237</v>
      </c>
      <c r="H666" t="s">
        <v>238</v>
      </c>
      <c r="I666" t="s">
        <v>239</v>
      </c>
      <c r="J666" t="s">
        <v>246</v>
      </c>
      <c r="K666" t="s">
        <v>241</v>
      </c>
      <c r="L666">
        <v>1</v>
      </c>
      <c r="O666">
        <v>1</v>
      </c>
      <c r="P666">
        <v>1</v>
      </c>
      <c r="Q666">
        <v>1</v>
      </c>
      <c r="R666">
        <v>0</v>
      </c>
      <c r="S666">
        <v>1</v>
      </c>
      <c r="V666" s="1">
        <v>2028</v>
      </c>
      <c r="W666" s="1">
        <v>2028</v>
      </c>
      <c r="X666" t="s">
        <v>242</v>
      </c>
      <c r="Y666" t="s">
        <v>247</v>
      </c>
      <c r="AA666" s="1">
        <v>20809</v>
      </c>
      <c r="AB666" s="1">
        <v>17758</v>
      </c>
      <c r="AC666" s="1">
        <v>20806</v>
      </c>
      <c r="AD666" s="1">
        <v>20906</v>
      </c>
      <c r="AE666" s="1">
        <v>9418</v>
      </c>
      <c r="AF666" s="1">
        <v>9127</v>
      </c>
      <c r="AG666" s="1">
        <v>10092</v>
      </c>
      <c r="AH666" s="1">
        <v>9781</v>
      </c>
      <c r="AI666" s="1">
        <v>9418</v>
      </c>
      <c r="AJ666" s="1">
        <v>9127</v>
      </c>
      <c r="AK666">
        <v>219.52</v>
      </c>
      <c r="AL666">
        <v>216.25</v>
      </c>
      <c r="AM666" s="2">
        <v>1603.84</v>
      </c>
      <c r="AN666" s="2">
        <v>1550.56</v>
      </c>
      <c r="AO666" s="2">
        <v>1264.1199999999999</v>
      </c>
      <c r="AP666" s="2">
        <v>1264.1199999999999</v>
      </c>
      <c r="AQ666" s="2">
        <v>1321.91</v>
      </c>
      <c r="AR666" s="2">
        <v>1603.84</v>
      </c>
      <c r="AS666" s="1">
        <v>9134</v>
      </c>
      <c r="AT666" s="1">
        <v>8880</v>
      </c>
      <c r="AU666" s="1">
        <v>10092</v>
      </c>
      <c r="AV666" s="1">
        <v>9781</v>
      </c>
      <c r="AW666">
        <v>53.28</v>
      </c>
      <c r="AX666">
        <v>0</v>
      </c>
      <c r="AY666">
        <v>0</v>
      </c>
      <c r="AZ666">
        <v>0</v>
      </c>
      <c r="BA666" s="2">
        <v>1135.9000000000001</v>
      </c>
      <c r="BB666" s="1">
        <v>10150</v>
      </c>
      <c r="BC666" s="1">
        <v>9885</v>
      </c>
      <c r="BD666" s="1">
        <v>9134</v>
      </c>
      <c r="BE666" s="1">
        <v>8880</v>
      </c>
      <c r="BF666">
        <v>0.94</v>
      </c>
      <c r="BH666" s="1">
        <v>17758</v>
      </c>
      <c r="BI666" s="1">
        <v>17843</v>
      </c>
      <c r="BJ666" s="2">
        <v>1603.84</v>
      </c>
      <c r="BK666" s="2">
        <v>1582.83</v>
      </c>
      <c r="BL666" s="1">
        <v>10155</v>
      </c>
      <c r="BM666" s="1">
        <v>9896</v>
      </c>
      <c r="BN666" s="1">
        <v>3484</v>
      </c>
      <c r="BO666" s="1">
        <v>3387</v>
      </c>
      <c r="BP666" s="1">
        <v>3844</v>
      </c>
      <c r="BQ666" s="1">
        <v>3737</v>
      </c>
      <c r="BR666">
        <v>81.3</v>
      </c>
      <c r="BS666">
        <v>72.7</v>
      </c>
      <c r="BT666">
        <v>465.95</v>
      </c>
      <c r="BU666">
        <v>465.95</v>
      </c>
      <c r="BV666">
        <v>486.5</v>
      </c>
      <c r="BW666" s="1">
        <v>3374</v>
      </c>
      <c r="BX666" s="1">
        <v>3288</v>
      </c>
      <c r="BY666" s="1">
        <v>3658</v>
      </c>
      <c r="BZ666" s="1">
        <v>3594</v>
      </c>
      <c r="CA666">
        <v>0</v>
      </c>
      <c r="CB666">
        <v>0</v>
      </c>
      <c r="CC666">
        <v>0</v>
      </c>
      <c r="CD666">
        <v>0</v>
      </c>
      <c r="CF666" s="1">
        <v>10155</v>
      </c>
      <c r="CG666" s="1">
        <v>9896</v>
      </c>
      <c r="CH666">
        <v>77.59</v>
      </c>
      <c r="CI666" s="2">
        <v>10684325.98</v>
      </c>
      <c r="CJ666" s="2">
        <v>8371033.7199999997</v>
      </c>
      <c r="CK666" s="2">
        <v>2313292.2599999998</v>
      </c>
      <c r="CL666" s="2">
        <v>273139.99</v>
      </c>
      <c r="CM666" s="2">
        <v>10957465.970000001</v>
      </c>
      <c r="CN666" s="2">
        <v>10385157.73</v>
      </c>
      <c r="CO666">
        <v>0</v>
      </c>
      <c r="CP666" s="2">
        <v>2205558.3199999998</v>
      </c>
      <c r="CQ666" s="2">
        <v>1580831.51</v>
      </c>
      <c r="CR666" s="2">
        <v>2431123.4300000002</v>
      </c>
      <c r="CS666" s="2">
        <v>153943.39000000001</v>
      </c>
      <c r="CT666" s="2">
        <v>1175132.79</v>
      </c>
      <c r="CU666" s="2">
        <v>1446484.28</v>
      </c>
      <c r="CV666" s="2">
        <v>6144744.3399999999</v>
      </c>
      <c r="CW666" s="2">
        <v>299873.91999999998</v>
      </c>
      <c r="CX666" s="2">
        <v>8607884.1099999994</v>
      </c>
      <c r="CY666">
        <v>0</v>
      </c>
      <c r="CZ666" s="2">
        <v>692123.81</v>
      </c>
      <c r="DA666">
        <v>0</v>
      </c>
      <c r="DB666" s="2">
        <v>770473.15</v>
      </c>
      <c r="DC666" s="2">
        <v>875293.32</v>
      </c>
      <c r="DD666" s="2">
        <v>330298.46000000002</v>
      </c>
      <c r="DE666" s="2">
        <v>358263.86</v>
      </c>
      <c r="DF666">
        <v>754.25</v>
      </c>
      <c r="DG666">
        <v>11</v>
      </c>
      <c r="DH666">
        <v>10</v>
      </c>
      <c r="DI666" s="2">
        <v>167587.29999999999</v>
      </c>
      <c r="DJ666" s="2">
        <v>595848.72</v>
      </c>
      <c r="DK666" s="2">
        <v>689316.57</v>
      </c>
      <c r="DN666" s="2">
        <v>689316.57</v>
      </c>
      <c r="DO666" s="2">
        <v>120701.07</v>
      </c>
      <c r="DP666" s="2">
        <v>240465.13</v>
      </c>
      <c r="DQ666" s="2">
        <v>59408.79</v>
      </c>
      <c r="DR666" s="2">
        <v>420574.99</v>
      </c>
      <c r="DS666">
        <v>0</v>
      </c>
      <c r="DT666">
        <v>0</v>
      </c>
      <c r="DU666">
        <v>0</v>
      </c>
      <c r="EK666" t="s">
        <v>244</v>
      </c>
      <c r="EL666">
        <v>0</v>
      </c>
      <c r="EM666">
        <v>0</v>
      </c>
      <c r="EO666">
        <v>832</v>
      </c>
      <c r="EP666">
        <v>2</v>
      </c>
      <c r="EQ666">
        <v>823</v>
      </c>
      <c r="ER666">
        <v>0</v>
      </c>
      <c r="ES666">
        <v>0</v>
      </c>
      <c r="EV666">
        <v>823</v>
      </c>
      <c r="EW666">
        <v>832</v>
      </c>
      <c r="EX666">
        <v>13</v>
      </c>
      <c r="EZ666" s="1">
        <v>9764</v>
      </c>
      <c r="FA666" s="1">
        <v>8820</v>
      </c>
      <c r="FB666" s="2">
        <v>558696.51</v>
      </c>
      <c r="FC666">
        <v>782</v>
      </c>
      <c r="FD666">
        <v>0</v>
      </c>
      <c r="FE666">
        <v>782</v>
      </c>
      <c r="FF666">
        <v>1.07</v>
      </c>
      <c r="FG666" s="2">
        <v>1307.33</v>
      </c>
      <c r="FH666">
        <v>4.76</v>
      </c>
      <c r="FI666">
        <v>5.91</v>
      </c>
      <c r="FJ666">
        <v>6.33</v>
      </c>
      <c r="FK666">
        <v>4.75</v>
      </c>
      <c r="FL666">
        <v>45.05</v>
      </c>
      <c r="FM666" s="2">
        <v>231535.56</v>
      </c>
      <c r="FN666">
        <v>100</v>
      </c>
      <c r="FO666">
        <v>78.86</v>
      </c>
      <c r="FP666">
        <v>100</v>
      </c>
      <c r="FQ666">
        <v>124.12</v>
      </c>
      <c r="FR666">
        <v>17.53</v>
      </c>
      <c r="FS666">
        <v>10.6</v>
      </c>
      <c r="FT666">
        <v>36.86</v>
      </c>
      <c r="FU666">
        <v>100</v>
      </c>
      <c r="FV666">
        <v>11.09</v>
      </c>
      <c r="FW666">
        <v>16.75</v>
      </c>
      <c r="FX666">
        <v>819.65</v>
      </c>
      <c r="FY666">
        <v>21.75</v>
      </c>
      <c r="FZ666">
        <v>21.24</v>
      </c>
      <c r="GA666">
        <v>166.06</v>
      </c>
      <c r="GB666">
        <v>100</v>
      </c>
      <c r="GC666">
        <v>57.19</v>
      </c>
      <c r="GD666">
        <v>13.45</v>
      </c>
      <c r="GE666">
        <v>3.4</v>
      </c>
      <c r="GF666">
        <v>447.64</v>
      </c>
      <c r="GG666">
        <v>82.47</v>
      </c>
      <c r="GH666">
        <v>5.22</v>
      </c>
      <c r="GI666">
        <v>57.51</v>
      </c>
      <c r="GJ666">
        <v>22.75</v>
      </c>
      <c r="GK666">
        <v>36.29</v>
      </c>
      <c r="GL666">
        <v>3.94</v>
      </c>
      <c r="GM666">
        <v>1.57</v>
      </c>
      <c r="GN666">
        <v>39.56</v>
      </c>
      <c r="GO666">
        <v>63.1</v>
      </c>
      <c r="GP666">
        <v>19.12</v>
      </c>
      <c r="GQ666">
        <v>2.5099999999999998</v>
      </c>
      <c r="GR666">
        <v>2.73</v>
      </c>
      <c r="GS666">
        <v>76.400000000000006</v>
      </c>
      <c r="GT666">
        <v>21.11</v>
      </c>
      <c r="GU666">
        <v>2.4900000000000002</v>
      </c>
      <c r="GV666">
        <v>90.65</v>
      </c>
      <c r="GW666">
        <v>100</v>
      </c>
      <c r="GX666">
        <v>1.1299999999999999</v>
      </c>
      <c r="GY666">
        <v>36.86</v>
      </c>
      <c r="GZ666">
        <v>57.19</v>
      </c>
      <c r="HA666">
        <v>0.83</v>
      </c>
      <c r="HB666">
        <v>21.14</v>
      </c>
      <c r="HC666">
        <v>4.26</v>
      </c>
      <c r="HD666">
        <v>100.1</v>
      </c>
      <c r="HE666">
        <v>78.86</v>
      </c>
      <c r="HF666">
        <v>10.6</v>
      </c>
      <c r="HG666">
        <v>72.459999999999994</v>
      </c>
      <c r="HH666">
        <v>99.99</v>
      </c>
      <c r="HI666">
        <v>48.8</v>
      </c>
      <c r="HJ666">
        <v>100</v>
      </c>
      <c r="HK666">
        <v>0.99</v>
      </c>
      <c r="HL666">
        <v>0.17</v>
      </c>
      <c r="HM666">
        <v>0.71</v>
      </c>
      <c r="HR666">
        <v>0.24</v>
      </c>
      <c r="HS666">
        <v>0</v>
      </c>
      <c r="HU666">
        <v>100</v>
      </c>
      <c r="HV666">
        <v>100</v>
      </c>
      <c r="HW666">
        <v>0</v>
      </c>
      <c r="HX666">
        <v>63.34</v>
      </c>
      <c r="HY666">
        <v>0</v>
      </c>
      <c r="HZ666">
        <v>100</v>
      </c>
      <c r="IA666">
        <v>139.57</v>
      </c>
      <c r="IB666">
        <v>758.81</v>
      </c>
    </row>
    <row r="667" spans="1:236" hidden="1" x14ac:dyDescent="0.25">
      <c r="A667">
        <v>412800</v>
      </c>
      <c r="B667" t="str">
        <f>VLOOKUP(A667,cods!$A$1:$C$345,3,FALSE)</f>
        <v>Centro Ocidental Paranaense</v>
      </c>
      <c r="C667" t="s">
        <v>579</v>
      </c>
      <c r="D667" t="s">
        <v>236</v>
      </c>
      <c r="E667">
        <v>2020</v>
      </c>
      <c r="F667">
        <v>41069000</v>
      </c>
      <c r="G667" t="s">
        <v>237</v>
      </c>
      <c r="H667" t="s">
        <v>238</v>
      </c>
      <c r="I667" t="s">
        <v>239</v>
      </c>
      <c r="J667" t="s">
        <v>246</v>
      </c>
      <c r="K667" t="s">
        <v>241</v>
      </c>
      <c r="L667">
        <v>1</v>
      </c>
      <c r="O667">
        <v>1</v>
      </c>
      <c r="P667">
        <v>1</v>
      </c>
      <c r="Q667">
        <v>1</v>
      </c>
      <c r="R667">
        <v>0</v>
      </c>
      <c r="S667">
        <v>1</v>
      </c>
      <c r="V667" s="1">
        <v>2028</v>
      </c>
      <c r="W667" s="1">
        <v>2028</v>
      </c>
      <c r="X667" t="s">
        <v>242</v>
      </c>
      <c r="Y667" t="s">
        <v>247</v>
      </c>
      <c r="AA667" s="1">
        <v>20909</v>
      </c>
      <c r="AB667" s="1">
        <v>17843</v>
      </c>
      <c r="AC667" s="1">
        <v>20906</v>
      </c>
      <c r="AD667" s="1">
        <v>21010</v>
      </c>
      <c r="AE667" s="1">
        <v>9127</v>
      </c>
      <c r="AF667" s="1">
        <v>8867</v>
      </c>
      <c r="AG667" s="1">
        <v>9781</v>
      </c>
      <c r="AH667" s="1">
        <v>9482</v>
      </c>
      <c r="AI667" s="1">
        <v>9127</v>
      </c>
      <c r="AJ667" s="1">
        <v>8867</v>
      </c>
      <c r="AK667">
        <v>216.25</v>
      </c>
      <c r="AL667">
        <v>174.28</v>
      </c>
      <c r="AM667" s="2">
        <v>1690.52</v>
      </c>
      <c r="AN667" s="2">
        <v>1632.95</v>
      </c>
      <c r="AO667" s="2">
        <v>1263.3</v>
      </c>
      <c r="AP667" s="2">
        <v>1263.3</v>
      </c>
      <c r="AQ667" s="2">
        <v>1311.04</v>
      </c>
      <c r="AR667" s="2">
        <v>1690.52</v>
      </c>
      <c r="AS667" s="1">
        <v>8880</v>
      </c>
      <c r="AT667" s="1">
        <v>8594</v>
      </c>
      <c r="AU667" s="1">
        <v>9781</v>
      </c>
      <c r="AV667" s="1">
        <v>9482</v>
      </c>
      <c r="AW667">
        <v>57.57</v>
      </c>
      <c r="AX667">
        <v>0</v>
      </c>
      <c r="AY667">
        <v>0</v>
      </c>
      <c r="AZ667">
        <v>0</v>
      </c>
      <c r="BA667" s="2">
        <v>1135.71</v>
      </c>
      <c r="BB667" s="1">
        <v>9885</v>
      </c>
      <c r="BC667" s="1">
        <v>9685</v>
      </c>
      <c r="BD667" s="1">
        <v>8880</v>
      </c>
      <c r="BE667" s="1">
        <v>8594</v>
      </c>
      <c r="BF667">
        <v>0.14000000000000001</v>
      </c>
      <c r="BH667" s="1">
        <v>17843</v>
      </c>
      <c r="BI667" s="1">
        <v>17932</v>
      </c>
      <c r="BJ667" s="2">
        <v>1690.52</v>
      </c>
      <c r="BK667" s="2">
        <v>1570.31</v>
      </c>
      <c r="BL667" s="1">
        <v>9896</v>
      </c>
      <c r="BM667" s="1">
        <v>9418</v>
      </c>
      <c r="BN667" s="1">
        <v>3387</v>
      </c>
      <c r="BO667" s="1">
        <v>3218</v>
      </c>
      <c r="BP667" s="1">
        <v>3737</v>
      </c>
      <c r="BQ667" s="1">
        <v>3549</v>
      </c>
      <c r="BR667">
        <v>72.7</v>
      </c>
      <c r="BS667">
        <v>72.7</v>
      </c>
      <c r="BT667">
        <v>464.61</v>
      </c>
      <c r="BU667">
        <v>464.61</v>
      </c>
      <c r="BV667">
        <v>479.67</v>
      </c>
      <c r="BW667" s="1">
        <v>3288</v>
      </c>
      <c r="BX667" s="1">
        <v>3129</v>
      </c>
      <c r="BY667" s="1">
        <v>3594</v>
      </c>
      <c r="BZ667" s="1">
        <v>3429</v>
      </c>
      <c r="CA667">
        <v>0</v>
      </c>
      <c r="CB667">
        <v>0</v>
      </c>
      <c r="CC667">
        <v>0</v>
      </c>
      <c r="CD667">
        <v>0</v>
      </c>
      <c r="CF667" s="1">
        <v>9896</v>
      </c>
      <c r="CG667" s="1">
        <v>9418</v>
      </c>
      <c r="CH667">
        <v>90.28</v>
      </c>
      <c r="CI667" s="2">
        <v>9761674.4299999997</v>
      </c>
      <c r="CJ667" s="2">
        <v>7603852.5700000003</v>
      </c>
      <c r="CK667" s="2">
        <v>2157821.86</v>
      </c>
      <c r="CL667" s="2">
        <v>270881.84999999998</v>
      </c>
      <c r="CM667" s="2">
        <v>10032556.279999999</v>
      </c>
      <c r="CN667" s="2">
        <v>10019621.220000001</v>
      </c>
      <c r="CO667">
        <v>0</v>
      </c>
      <c r="CP667" s="2">
        <v>1580831.51</v>
      </c>
      <c r="CQ667" s="2">
        <v>1440918.02</v>
      </c>
      <c r="CR667" s="2">
        <v>2916018.89</v>
      </c>
      <c r="CS667" s="2">
        <v>158113.18</v>
      </c>
      <c r="CT667" s="2">
        <v>964995.84</v>
      </c>
      <c r="CU667" s="2">
        <v>1394617.81</v>
      </c>
      <c r="CV667" s="2">
        <v>6331096.1500000004</v>
      </c>
      <c r="CW667" s="2">
        <v>211804.88</v>
      </c>
      <c r="CX667" s="2">
        <v>8261749.0899999999</v>
      </c>
      <c r="CY667">
        <v>0</v>
      </c>
      <c r="CZ667" s="2">
        <v>558330.84</v>
      </c>
      <c r="DA667">
        <v>0</v>
      </c>
      <c r="DB667" s="2">
        <v>719529.8</v>
      </c>
      <c r="DC667" s="2">
        <v>713729.17</v>
      </c>
      <c r="DD667" s="2">
        <v>436225.05</v>
      </c>
      <c r="DE667" s="2">
        <v>294304.06</v>
      </c>
      <c r="DF667" s="2">
        <v>3714</v>
      </c>
      <c r="DG667">
        <v>10</v>
      </c>
      <c r="DH667">
        <v>12</v>
      </c>
      <c r="DI667" s="2">
        <v>177820.63</v>
      </c>
      <c r="DJ667" s="2">
        <v>446788.05</v>
      </c>
      <c r="DK667" s="2">
        <v>612545.61</v>
      </c>
      <c r="DL667">
        <v>0</v>
      </c>
      <c r="DM667" s="2">
        <v>121697.5</v>
      </c>
      <c r="DN667" s="2">
        <v>734243.11</v>
      </c>
      <c r="DO667" s="2">
        <v>115620.21</v>
      </c>
      <c r="DP667" s="2">
        <v>195582.55</v>
      </c>
      <c r="DQ667" s="2">
        <v>16222.33</v>
      </c>
      <c r="DR667" s="2">
        <v>327425.09000000003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 t="s">
        <v>244</v>
      </c>
      <c r="EL667">
        <v>0</v>
      </c>
      <c r="EM667">
        <v>0</v>
      </c>
      <c r="EO667">
        <v>884</v>
      </c>
      <c r="EP667">
        <v>0</v>
      </c>
      <c r="EQ667">
        <v>872</v>
      </c>
      <c r="ER667">
        <v>0</v>
      </c>
      <c r="ES667">
        <v>0</v>
      </c>
      <c r="EV667">
        <v>872</v>
      </c>
      <c r="EW667">
        <v>884</v>
      </c>
      <c r="EX667">
        <v>7</v>
      </c>
      <c r="EZ667" s="1">
        <v>7608</v>
      </c>
      <c r="FA667" s="1">
        <v>6796</v>
      </c>
      <c r="FB667" s="2">
        <v>5678.32</v>
      </c>
      <c r="FC667">
        <v>891</v>
      </c>
      <c r="FD667">
        <v>2</v>
      </c>
      <c r="FE667">
        <v>891</v>
      </c>
      <c r="FF667">
        <v>1.07</v>
      </c>
      <c r="FG667" s="2">
        <v>1206.77</v>
      </c>
      <c r="FH667">
        <v>4.6100000000000003</v>
      </c>
      <c r="FI667">
        <v>5.45</v>
      </c>
      <c r="FJ667">
        <v>5.8</v>
      </c>
      <c r="FK667">
        <v>4.5</v>
      </c>
      <c r="FL667">
        <v>52.18</v>
      </c>
      <c r="FM667" s="2">
        <v>265092.63</v>
      </c>
      <c r="FN667">
        <v>100</v>
      </c>
      <c r="FO667">
        <v>74.73</v>
      </c>
      <c r="FP667">
        <v>100</v>
      </c>
      <c r="FQ667">
        <v>118.16</v>
      </c>
      <c r="FR667">
        <v>22.44</v>
      </c>
      <c r="FS667">
        <v>10.93</v>
      </c>
      <c r="FT667">
        <v>36.78</v>
      </c>
      <c r="FU667">
        <v>100</v>
      </c>
      <c r="FV667">
        <v>11.34</v>
      </c>
      <c r="FW667">
        <v>16.260000000000002</v>
      </c>
      <c r="FX667">
        <v>816.35</v>
      </c>
      <c r="FY667">
        <v>19.96</v>
      </c>
      <c r="FZ667">
        <v>20.7</v>
      </c>
      <c r="GA667">
        <v>165.14</v>
      </c>
      <c r="GB667">
        <v>100</v>
      </c>
      <c r="GC667">
        <v>55.46</v>
      </c>
      <c r="GD667">
        <v>14.63</v>
      </c>
      <c r="GE667">
        <v>3.54</v>
      </c>
      <c r="GF667">
        <v>476.94</v>
      </c>
      <c r="GG667">
        <v>77.56</v>
      </c>
      <c r="GH667">
        <v>0.13</v>
      </c>
      <c r="GI667">
        <v>64.86</v>
      </c>
      <c r="GJ667">
        <v>29.87</v>
      </c>
      <c r="GK667">
        <v>44.16</v>
      </c>
      <c r="GL667">
        <v>3.35</v>
      </c>
      <c r="GM667">
        <v>1.82</v>
      </c>
      <c r="GN667">
        <v>46.06</v>
      </c>
      <c r="GO667">
        <v>68.09</v>
      </c>
      <c r="GP667">
        <v>15.24</v>
      </c>
      <c r="GQ667">
        <v>2.5</v>
      </c>
      <c r="GR667">
        <v>2.81</v>
      </c>
      <c r="GS667">
        <v>75.790000000000006</v>
      </c>
      <c r="GT667">
        <v>21.51</v>
      </c>
      <c r="GU667">
        <v>2.7</v>
      </c>
      <c r="GV667">
        <v>90.71</v>
      </c>
      <c r="GW667">
        <v>100</v>
      </c>
      <c r="GX667">
        <v>1.22</v>
      </c>
      <c r="GY667">
        <v>36.78</v>
      </c>
      <c r="GZ667">
        <v>55.46</v>
      </c>
      <c r="HA667">
        <v>0.89</v>
      </c>
      <c r="HB667">
        <v>25.27</v>
      </c>
      <c r="HC667">
        <v>5.99</v>
      </c>
      <c r="HD667">
        <v>130.05000000000001</v>
      </c>
      <c r="HE667">
        <v>74.73</v>
      </c>
      <c r="HF667">
        <v>10.93</v>
      </c>
      <c r="HG667">
        <v>56.73</v>
      </c>
      <c r="HH667">
        <v>99.99</v>
      </c>
      <c r="HI667">
        <v>47.33</v>
      </c>
      <c r="HJ667">
        <v>100</v>
      </c>
      <c r="HK667">
        <v>0.93</v>
      </c>
      <c r="HL667">
        <v>0.19</v>
      </c>
      <c r="HM667">
        <v>0.57999999999999996</v>
      </c>
      <c r="HR667">
        <v>0</v>
      </c>
      <c r="HS667">
        <v>0</v>
      </c>
      <c r="HU667">
        <v>100</v>
      </c>
      <c r="HV667">
        <v>100</v>
      </c>
      <c r="HW667">
        <v>0</v>
      </c>
      <c r="HX667">
        <v>0.84</v>
      </c>
      <c r="HY667">
        <v>0.22</v>
      </c>
      <c r="HZ667">
        <v>100</v>
      </c>
      <c r="IA667">
        <v>135.91</v>
      </c>
      <c r="IB667">
        <v>756.39</v>
      </c>
    </row>
    <row r="668" spans="1:236" x14ac:dyDescent="0.25">
      <c r="A668">
        <v>412810</v>
      </c>
      <c r="B668" t="str">
        <f>VLOOKUP(A668,cods!$A$1:$C$345,3,FALSE)</f>
        <v>Noroeste Paranaense</v>
      </c>
      <c r="C668" t="s">
        <v>580</v>
      </c>
      <c r="D668" t="s">
        <v>236</v>
      </c>
      <c r="E668">
        <v>2021</v>
      </c>
      <c r="F668">
        <v>41069000</v>
      </c>
      <c r="G668" t="s">
        <v>237</v>
      </c>
      <c r="H668" t="s">
        <v>238</v>
      </c>
      <c r="I668" t="s">
        <v>239</v>
      </c>
      <c r="J668" t="s">
        <v>246</v>
      </c>
      <c r="K668" t="s">
        <v>241</v>
      </c>
      <c r="L668">
        <v>1</v>
      </c>
      <c r="O668">
        <v>1</v>
      </c>
      <c r="P668">
        <v>1</v>
      </c>
      <c r="Q668">
        <v>5</v>
      </c>
      <c r="R668">
        <v>0</v>
      </c>
      <c r="S668">
        <v>1</v>
      </c>
      <c r="V668" s="1">
        <v>2050</v>
      </c>
      <c r="W668" s="1">
        <v>2050</v>
      </c>
      <c r="X668" t="s">
        <v>242</v>
      </c>
      <c r="Y668" t="s">
        <v>247</v>
      </c>
      <c r="AA668" s="1">
        <v>113416</v>
      </c>
      <c r="AB668" s="1">
        <v>105281</v>
      </c>
      <c r="AC668" s="1">
        <v>113404</v>
      </c>
      <c r="AD668" s="1">
        <v>112488</v>
      </c>
      <c r="AE668" s="1">
        <v>45374</v>
      </c>
      <c r="AF668" s="1">
        <v>43947</v>
      </c>
      <c r="AG668" s="1">
        <v>50896</v>
      </c>
      <c r="AH668" s="1">
        <v>49488</v>
      </c>
      <c r="AI668" s="1">
        <v>45374</v>
      </c>
      <c r="AJ668" s="1">
        <v>43947</v>
      </c>
      <c r="AK668" s="2">
        <v>1151.1300000000001</v>
      </c>
      <c r="AL668">
        <v>957.44</v>
      </c>
      <c r="AM668" s="2">
        <v>8351.34</v>
      </c>
      <c r="AN668" s="2">
        <v>7807.86</v>
      </c>
      <c r="AO668" s="2">
        <v>6359.26</v>
      </c>
      <c r="AP668" s="2">
        <v>6359.3</v>
      </c>
      <c r="AQ668" s="2">
        <v>6680.57</v>
      </c>
      <c r="AR668" s="2">
        <v>8351.34</v>
      </c>
      <c r="AS668" s="1">
        <v>45684</v>
      </c>
      <c r="AT668" s="1">
        <v>44410</v>
      </c>
      <c r="AU668" s="1">
        <v>50896</v>
      </c>
      <c r="AV668" s="1">
        <v>49488</v>
      </c>
      <c r="AW668">
        <v>543.48</v>
      </c>
      <c r="AX668">
        <v>0</v>
      </c>
      <c r="AY668">
        <v>0</v>
      </c>
      <c r="AZ668">
        <v>0.04</v>
      </c>
      <c r="BA668" s="2">
        <v>5682.84</v>
      </c>
      <c r="BB668" s="1">
        <v>49997</v>
      </c>
      <c r="BC668" s="1">
        <v>48570</v>
      </c>
      <c r="BD668" s="1">
        <v>45684</v>
      </c>
      <c r="BE668" s="1">
        <v>44410</v>
      </c>
      <c r="BF668">
        <v>47.59</v>
      </c>
      <c r="BH668" s="1">
        <v>105281</v>
      </c>
      <c r="BI668" s="1">
        <v>104431</v>
      </c>
      <c r="BJ668" s="2">
        <v>8351.34</v>
      </c>
      <c r="BK668" s="2">
        <v>6874.38</v>
      </c>
      <c r="BL668" s="1">
        <v>113404</v>
      </c>
      <c r="BM668" s="1">
        <v>112488</v>
      </c>
      <c r="BN668" s="1">
        <v>39536</v>
      </c>
      <c r="BO668" s="1">
        <v>37281</v>
      </c>
      <c r="BP668" s="1">
        <v>46752</v>
      </c>
      <c r="BQ668" s="1">
        <v>44285</v>
      </c>
      <c r="BR668">
        <v>762.78</v>
      </c>
      <c r="BS668">
        <v>738.23</v>
      </c>
      <c r="BT668" s="2">
        <v>5989.82</v>
      </c>
      <c r="BU668" s="2">
        <v>5989.82</v>
      </c>
      <c r="BV668" s="2">
        <v>6256.61</v>
      </c>
      <c r="BW668" s="1">
        <v>42009</v>
      </c>
      <c r="BX668" s="1">
        <v>39713</v>
      </c>
      <c r="BY668" s="1">
        <v>42756</v>
      </c>
      <c r="BZ668" s="1">
        <v>40484</v>
      </c>
      <c r="CA668">
        <v>0</v>
      </c>
      <c r="CB668">
        <v>0</v>
      </c>
      <c r="CC668">
        <v>0</v>
      </c>
      <c r="CD668">
        <v>0</v>
      </c>
      <c r="CF668" s="1">
        <v>105281</v>
      </c>
      <c r="CG668" s="1">
        <v>104431</v>
      </c>
      <c r="CH668" s="2">
        <v>1590.63</v>
      </c>
      <c r="CI668" s="2">
        <v>76334006.620000005</v>
      </c>
      <c r="CJ668" s="2">
        <v>44952749.299999997</v>
      </c>
      <c r="CK668" s="2">
        <v>31381257.32</v>
      </c>
      <c r="CL668" s="2">
        <v>2265829.0699999998</v>
      </c>
      <c r="CM668" s="2">
        <v>78599835.689999998</v>
      </c>
      <c r="CN668" s="2">
        <v>72683853.159999996</v>
      </c>
      <c r="CO668">
        <v>0</v>
      </c>
      <c r="CP668" s="2">
        <v>17331866.43</v>
      </c>
      <c r="CQ668" s="2">
        <v>12062758.66</v>
      </c>
      <c r="CR668" s="2">
        <v>17594128.670000002</v>
      </c>
      <c r="CS668" s="2">
        <v>687821.16</v>
      </c>
      <c r="CT668" s="2">
        <v>7197949.2599999998</v>
      </c>
      <c r="CU668" s="2">
        <v>9519366.5199999996</v>
      </c>
      <c r="CV668" s="2">
        <v>43297278.25</v>
      </c>
      <c r="CW668" s="2">
        <v>6453794.96</v>
      </c>
      <c r="CX668" s="2">
        <v>65194910.409999996</v>
      </c>
      <c r="CY668">
        <v>0</v>
      </c>
      <c r="CZ668" s="2">
        <v>5734992.4400000004</v>
      </c>
      <c r="DA668">
        <v>0</v>
      </c>
      <c r="DB668" s="2">
        <v>5589423.0199999996</v>
      </c>
      <c r="DC668" s="2">
        <v>5133054.99</v>
      </c>
      <c r="DD668" s="2">
        <v>23513941.59</v>
      </c>
      <c r="DE668" s="2">
        <v>22673007.75</v>
      </c>
      <c r="DF668" s="2">
        <v>700641.68</v>
      </c>
      <c r="DG668">
        <v>94</v>
      </c>
      <c r="DH668">
        <v>98</v>
      </c>
      <c r="DI668" s="2">
        <v>2708589.62</v>
      </c>
      <c r="DJ668" s="2">
        <v>4575789.7699999996</v>
      </c>
      <c r="DK668" s="2">
        <v>21220290.780000001</v>
      </c>
      <c r="DL668" s="2">
        <v>25667300.239999998</v>
      </c>
      <c r="DN668" s="2">
        <v>46887591.020000003</v>
      </c>
      <c r="DO668" s="2">
        <v>3734698.96</v>
      </c>
      <c r="DP668" s="2">
        <v>3650794.38</v>
      </c>
      <c r="DQ668" s="2">
        <v>2803000.58</v>
      </c>
      <c r="DR668" s="2">
        <v>10188493.92</v>
      </c>
      <c r="DS668">
        <v>0</v>
      </c>
      <c r="DT668">
        <v>0</v>
      </c>
      <c r="DU668">
        <v>0</v>
      </c>
      <c r="EK668" t="s">
        <v>244</v>
      </c>
      <c r="EL668">
        <v>0</v>
      </c>
      <c r="EM668">
        <v>0</v>
      </c>
      <c r="EO668" s="1">
        <v>2560</v>
      </c>
      <c r="EP668">
        <v>0</v>
      </c>
      <c r="EQ668" s="1">
        <v>2553</v>
      </c>
      <c r="ER668">
        <v>0</v>
      </c>
      <c r="ES668">
        <v>1</v>
      </c>
      <c r="EV668" s="1">
        <v>2553</v>
      </c>
      <c r="EW668" s="1">
        <v>2560</v>
      </c>
      <c r="EX668">
        <v>61</v>
      </c>
      <c r="EZ668" s="1">
        <v>69392</v>
      </c>
      <c r="FA668" s="1">
        <v>57605</v>
      </c>
      <c r="FB668" s="2">
        <v>4173626.7</v>
      </c>
      <c r="FC668" s="1">
        <v>2284</v>
      </c>
      <c r="FD668">
        <v>0</v>
      </c>
      <c r="FE668" s="1">
        <v>2284</v>
      </c>
      <c r="FF668">
        <v>1.1200000000000001</v>
      </c>
      <c r="FG668">
        <v>996.98</v>
      </c>
      <c r="FH668">
        <v>5.04</v>
      </c>
      <c r="FI668">
        <v>5.9</v>
      </c>
      <c r="FJ668">
        <v>6.73</v>
      </c>
      <c r="FK668">
        <v>5.0199999999999996</v>
      </c>
      <c r="FL668">
        <v>41.59</v>
      </c>
      <c r="FM668" s="2">
        <v>183272.17</v>
      </c>
      <c r="FN668">
        <v>100</v>
      </c>
      <c r="FO668">
        <v>76.58</v>
      </c>
      <c r="FP668">
        <v>100</v>
      </c>
      <c r="FQ668">
        <v>117.09</v>
      </c>
      <c r="FR668">
        <v>19.55</v>
      </c>
      <c r="FS668">
        <v>10.56</v>
      </c>
      <c r="FT668">
        <v>94.19</v>
      </c>
      <c r="FU668">
        <v>100</v>
      </c>
      <c r="FV668">
        <v>11.09</v>
      </c>
      <c r="FW668">
        <v>147.94</v>
      </c>
      <c r="FX668">
        <v>646.95000000000005</v>
      </c>
      <c r="FY668">
        <v>21.39</v>
      </c>
      <c r="FZ668">
        <v>18.03</v>
      </c>
      <c r="GA668">
        <v>154.26</v>
      </c>
      <c r="GB668">
        <v>100</v>
      </c>
      <c r="GC668">
        <v>100</v>
      </c>
      <c r="GD668">
        <v>13.87</v>
      </c>
      <c r="GE668">
        <v>3.35</v>
      </c>
      <c r="GF668">
        <v>452.38</v>
      </c>
      <c r="GG668">
        <v>80.45</v>
      </c>
      <c r="GH668">
        <v>7.53</v>
      </c>
      <c r="GI668">
        <v>56.72</v>
      </c>
      <c r="GJ668">
        <v>23.05</v>
      </c>
      <c r="GK668">
        <v>35.520000000000003</v>
      </c>
      <c r="GL668">
        <v>13.35</v>
      </c>
      <c r="GM668">
        <v>3.55</v>
      </c>
      <c r="GN668">
        <v>40.64</v>
      </c>
      <c r="GO668">
        <v>62.62</v>
      </c>
      <c r="GP668">
        <v>16.62</v>
      </c>
      <c r="GQ668">
        <v>1.59</v>
      </c>
      <c r="GR668">
        <v>6.26</v>
      </c>
      <c r="GS668">
        <v>57.19</v>
      </c>
      <c r="GT668">
        <v>39.93</v>
      </c>
      <c r="GU668">
        <v>2.88</v>
      </c>
      <c r="GV668">
        <v>89.75</v>
      </c>
      <c r="GW668">
        <v>100</v>
      </c>
      <c r="GX668">
        <v>2.15</v>
      </c>
      <c r="GY668">
        <v>94.19</v>
      </c>
      <c r="GZ668">
        <v>100</v>
      </c>
      <c r="HA668">
        <v>1.1599999999999999</v>
      </c>
      <c r="HB668">
        <v>23.42</v>
      </c>
      <c r="HC668">
        <v>5.05</v>
      </c>
      <c r="HD668">
        <v>119.28</v>
      </c>
      <c r="HE668">
        <v>76.58</v>
      </c>
      <c r="HF668">
        <v>10.56</v>
      </c>
      <c r="HG668">
        <v>79.38</v>
      </c>
      <c r="HH668">
        <v>99.99</v>
      </c>
      <c r="HI668">
        <v>99.99</v>
      </c>
      <c r="HJ668">
        <v>100</v>
      </c>
      <c r="HK668">
        <v>0.82</v>
      </c>
      <c r="HL668">
        <v>0.27</v>
      </c>
      <c r="HM668">
        <v>0.85</v>
      </c>
      <c r="HR668">
        <v>0</v>
      </c>
      <c r="HS668">
        <v>0</v>
      </c>
      <c r="HU668">
        <v>100</v>
      </c>
      <c r="HV668">
        <v>100</v>
      </c>
      <c r="HW668">
        <v>0</v>
      </c>
      <c r="HX668">
        <v>72.45</v>
      </c>
      <c r="HY668">
        <v>0</v>
      </c>
      <c r="HZ668">
        <v>100</v>
      </c>
      <c r="IA668">
        <v>123.99</v>
      </c>
      <c r="IB668">
        <v>561.5</v>
      </c>
    </row>
    <row r="669" spans="1:236" hidden="1" x14ac:dyDescent="0.25">
      <c r="A669">
        <v>412810</v>
      </c>
      <c r="B669" t="str">
        <f>VLOOKUP(A669,cods!$A$1:$C$345,3,FALSE)</f>
        <v>Noroeste Paranaense</v>
      </c>
      <c r="C669" t="s">
        <v>580</v>
      </c>
      <c r="D669" t="s">
        <v>236</v>
      </c>
      <c r="E669">
        <v>2020</v>
      </c>
      <c r="F669">
        <v>41069000</v>
      </c>
      <c r="G669" t="s">
        <v>237</v>
      </c>
      <c r="H669" t="s">
        <v>238</v>
      </c>
      <c r="I669" t="s">
        <v>239</v>
      </c>
      <c r="J669" t="s">
        <v>246</v>
      </c>
      <c r="K669" t="s">
        <v>241</v>
      </c>
      <c r="L669">
        <v>1</v>
      </c>
      <c r="O669">
        <v>1</v>
      </c>
      <c r="P669">
        <v>1</v>
      </c>
      <c r="Q669">
        <v>5</v>
      </c>
      <c r="R669">
        <v>0</v>
      </c>
      <c r="S669">
        <v>1</v>
      </c>
      <c r="V669" s="1">
        <v>2050</v>
      </c>
      <c r="W669" s="1">
        <v>2050</v>
      </c>
      <c r="X669" t="s">
        <v>242</v>
      </c>
      <c r="Y669" t="s">
        <v>247</v>
      </c>
      <c r="AA669" s="1">
        <v>112500</v>
      </c>
      <c r="AB669" s="1">
        <v>104431</v>
      </c>
      <c r="AC669" s="1">
        <v>112488</v>
      </c>
      <c r="AD669" s="1">
        <v>111545</v>
      </c>
      <c r="AE669" s="1">
        <v>43947</v>
      </c>
      <c r="AF669" s="1">
        <v>42292</v>
      </c>
      <c r="AG669" s="1">
        <v>49488</v>
      </c>
      <c r="AH669" s="1">
        <v>47992</v>
      </c>
      <c r="AI669" s="1">
        <v>43947</v>
      </c>
      <c r="AJ669" s="1">
        <v>42292</v>
      </c>
      <c r="AK669">
        <v>957.44</v>
      </c>
      <c r="AL669">
        <v>503.78</v>
      </c>
      <c r="AM669" s="2">
        <v>8280.69</v>
      </c>
      <c r="AN669" s="2">
        <v>7739.24</v>
      </c>
      <c r="AO669" s="2">
        <v>6371.83</v>
      </c>
      <c r="AP669" s="2">
        <v>6371.87</v>
      </c>
      <c r="AQ669" s="2">
        <v>6653.69</v>
      </c>
      <c r="AR669" s="2">
        <v>8280.69</v>
      </c>
      <c r="AS669" s="1">
        <v>44410</v>
      </c>
      <c r="AT669" s="1">
        <v>43017</v>
      </c>
      <c r="AU669" s="1">
        <v>49488</v>
      </c>
      <c r="AV669" s="1">
        <v>47992</v>
      </c>
      <c r="AW669">
        <v>541.45000000000005</v>
      </c>
      <c r="AX669">
        <v>0</v>
      </c>
      <c r="AY669">
        <v>0</v>
      </c>
      <c r="AZ669">
        <v>0.04</v>
      </c>
      <c r="BA669" s="2">
        <v>5700.88</v>
      </c>
      <c r="BB669" s="1">
        <v>48570</v>
      </c>
      <c r="BC669" s="1">
        <v>47117</v>
      </c>
      <c r="BD669" s="1">
        <v>44410</v>
      </c>
      <c r="BE669" s="1">
        <v>43017</v>
      </c>
      <c r="BF669">
        <v>41.51</v>
      </c>
      <c r="BH669" s="1">
        <v>104431</v>
      </c>
      <c r="BI669" s="1">
        <v>103556</v>
      </c>
      <c r="BJ669" s="2">
        <v>8280.69</v>
      </c>
      <c r="BK669" s="2">
        <v>7439.81</v>
      </c>
      <c r="BL669" s="1">
        <v>112488</v>
      </c>
      <c r="BM669" s="1">
        <v>111545</v>
      </c>
      <c r="BN669" s="1">
        <v>37281</v>
      </c>
      <c r="BO669" s="1">
        <v>35607</v>
      </c>
      <c r="BP669" s="1">
        <v>44285</v>
      </c>
      <c r="BQ669" s="1">
        <v>42547</v>
      </c>
      <c r="BR669">
        <v>738.23</v>
      </c>
      <c r="BS669">
        <v>561.02</v>
      </c>
      <c r="BT669" s="2">
        <v>5868.9</v>
      </c>
      <c r="BU669" s="2">
        <v>5868.9</v>
      </c>
      <c r="BV669" s="2">
        <v>6093.9</v>
      </c>
      <c r="BW669" s="1">
        <v>39713</v>
      </c>
      <c r="BX669" s="1">
        <v>38056</v>
      </c>
      <c r="BY669" s="1">
        <v>40484</v>
      </c>
      <c r="BZ669" s="1">
        <v>39005</v>
      </c>
      <c r="CA669">
        <v>0</v>
      </c>
      <c r="CB669">
        <v>0</v>
      </c>
      <c r="CC669">
        <v>0</v>
      </c>
      <c r="CD669">
        <v>0</v>
      </c>
      <c r="CF669" s="1">
        <v>104431</v>
      </c>
      <c r="CG669" s="1">
        <v>103556</v>
      </c>
      <c r="CH669" s="2">
        <v>1502.02</v>
      </c>
      <c r="CI669" s="2">
        <v>68856088.579999998</v>
      </c>
      <c r="CJ669" s="2">
        <v>40568931.140000001</v>
      </c>
      <c r="CK669" s="2">
        <v>28287157.440000001</v>
      </c>
      <c r="CL669" s="2">
        <v>2166976.25</v>
      </c>
      <c r="CM669" s="2">
        <v>71023064.829999998</v>
      </c>
      <c r="CN669" s="2">
        <v>68892190.159999996</v>
      </c>
      <c r="CO669">
        <v>0</v>
      </c>
      <c r="CP669" s="2">
        <v>12062758.66</v>
      </c>
      <c r="CQ669" s="2">
        <v>10913591.58</v>
      </c>
      <c r="CR669" s="2">
        <v>18749312.25</v>
      </c>
      <c r="CS669" s="2">
        <v>673660.56</v>
      </c>
      <c r="CT669" s="2">
        <v>5733419.0899999999</v>
      </c>
      <c r="CU669" s="2">
        <v>10299840.140000001</v>
      </c>
      <c r="CV669" s="2">
        <v>42032149.850000001</v>
      </c>
      <c r="CW669" s="2">
        <v>3508025.11</v>
      </c>
      <c r="CX669" s="2">
        <v>57559140.890000001</v>
      </c>
      <c r="CY669">
        <v>0</v>
      </c>
      <c r="CZ669" s="2">
        <v>3914986.23</v>
      </c>
      <c r="DA669">
        <v>0</v>
      </c>
      <c r="DB669" s="2">
        <v>5035575.6399999997</v>
      </c>
      <c r="DC669" s="2">
        <v>5076835.9400000004</v>
      </c>
      <c r="DD669" s="2">
        <v>8623441.1899999995</v>
      </c>
      <c r="DE669" s="2">
        <v>9581761.4100000001</v>
      </c>
      <c r="DF669" s="2">
        <v>602754.32999999996</v>
      </c>
      <c r="DG669">
        <v>98</v>
      </c>
      <c r="DH669">
        <v>101</v>
      </c>
      <c r="DI669" s="2">
        <v>1540342.17</v>
      </c>
      <c r="DJ669" s="2">
        <v>3027143.76</v>
      </c>
      <c r="DK669" s="2">
        <v>13174973.539999999</v>
      </c>
      <c r="DL669" s="2">
        <v>5632983.3899999997</v>
      </c>
      <c r="DM669">
        <v>0</v>
      </c>
      <c r="DN669" s="2">
        <v>18807956.93</v>
      </c>
      <c r="DO669" s="2">
        <v>3242500.23</v>
      </c>
      <c r="DP669" s="2">
        <v>2580890.14</v>
      </c>
      <c r="DQ669" s="2">
        <v>927134.97</v>
      </c>
      <c r="DR669" s="2">
        <v>6750525.3399999999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 t="s">
        <v>244</v>
      </c>
      <c r="EL669">
        <v>0</v>
      </c>
      <c r="EM669">
        <v>0</v>
      </c>
      <c r="EO669" s="1">
        <v>2542</v>
      </c>
      <c r="EP669">
        <v>0</v>
      </c>
      <c r="EQ669" s="1">
        <v>2631</v>
      </c>
      <c r="ER669">
        <v>1</v>
      </c>
      <c r="ES669">
        <v>3</v>
      </c>
      <c r="EV669" s="1">
        <v>2631</v>
      </c>
      <c r="EW669" s="1">
        <v>2542</v>
      </c>
      <c r="EX669">
        <v>42</v>
      </c>
      <c r="EZ669" s="1">
        <v>45952</v>
      </c>
      <c r="FA669" s="1">
        <v>38813</v>
      </c>
      <c r="FB669" s="2">
        <v>30532.02</v>
      </c>
      <c r="FC669" s="1">
        <v>2652</v>
      </c>
      <c r="FD669">
        <v>1</v>
      </c>
      <c r="FE669" s="1">
        <v>2652</v>
      </c>
      <c r="FF669">
        <v>1.1299999999999999</v>
      </c>
      <c r="FG669">
        <v>926.19</v>
      </c>
      <c r="FH669">
        <v>4.5199999999999996</v>
      </c>
      <c r="FI669">
        <v>5.4</v>
      </c>
      <c r="FJ669">
        <v>6.1</v>
      </c>
      <c r="FK669">
        <v>4.6399999999999997</v>
      </c>
      <c r="FL669">
        <v>50.47</v>
      </c>
      <c r="FM669" s="2">
        <v>188435.3</v>
      </c>
      <c r="FN669">
        <v>100</v>
      </c>
      <c r="FO669">
        <v>77.34</v>
      </c>
      <c r="FP669">
        <v>100</v>
      </c>
      <c r="FQ669">
        <v>119.63</v>
      </c>
      <c r="FR669">
        <v>19.239999999999998</v>
      </c>
      <c r="FS669">
        <v>10.89</v>
      </c>
      <c r="FT669">
        <v>92.11</v>
      </c>
      <c r="FU669">
        <v>100</v>
      </c>
      <c r="FV669">
        <v>11.38</v>
      </c>
      <c r="FW669">
        <v>154.16</v>
      </c>
      <c r="FX669">
        <v>597.79999999999995</v>
      </c>
      <c r="FY669">
        <v>15.27</v>
      </c>
      <c r="FZ669">
        <v>16.350000000000001</v>
      </c>
      <c r="GA669">
        <v>155.84</v>
      </c>
      <c r="GB669">
        <v>100</v>
      </c>
      <c r="GC669">
        <v>100</v>
      </c>
      <c r="GD669">
        <v>14.16</v>
      </c>
      <c r="GE669">
        <v>3.3</v>
      </c>
      <c r="GF669">
        <v>456.1</v>
      </c>
      <c r="GG669">
        <v>80.760000000000005</v>
      </c>
      <c r="GH669">
        <v>3</v>
      </c>
      <c r="GI669">
        <v>61.04</v>
      </c>
      <c r="GJ669">
        <v>27.23</v>
      </c>
      <c r="GK669">
        <v>42.19</v>
      </c>
      <c r="GL669">
        <v>9.8000000000000007</v>
      </c>
      <c r="GM669">
        <v>2.2400000000000002</v>
      </c>
      <c r="GN669">
        <v>44.61</v>
      </c>
      <c r="GO669">
        <v>69.11</v>
      </c>
      <c r="GP669">
        <v>13.64</v>
      </c>
      <c r="GQ669">
        <v>1.6</v>
      </c>
      <c r="GR669">
        <v>3.66</v>
      </c>
      <c r="GS669">
        <v>57.12</v>
      </c>
      <c r="GT669">
        <v>39.83</v>
      </c>
      <c r="GU669">
        <v>3.05</v>
      </c>
      <c r="GV669">
        <v>89.69</v>
      </c>
      <c r="GW669">
        <v>100</v>
      </c>
      <c r="GX669">
        <v>2.31</v>
      </c>
      <c r="GY669">
        <v>92.11</v>
      </c>
      <c r="GZ669">
        <v>100</v>
      </c>
      <c r="HA669">
        <v>1.25</v>
      </c>
      <c r="HB669">
        <v>22.66</v>
      </c>
      <c r="HC669">
        <v>7</v>
      </c>
      <c r="HD669">
        <v>118.65</v>
      </c>
      <c r="HE669">
        <v>77.34</v>
      </c>
      <c r="HF669">
        <v>10.89</v>
      </c>
      <c r="HG669">
        <v>61.14</v>
      </c>
      <c r="HH669">
        <v>99.99</v>
      </c>
      <c r="HI669">
        <v>99.99</v>
      </c>
      <c r="HJ669">
        <v>100</v>
      </c>
      <c r="HK669">
        <v>0.9</v>
      </c>
      <c r="HL669">
        <v>0.26</v>
      </c>
      <c r="HM669">
        <v>0.64</v>
      </c>
      <c r="HR669">
        <v>0</v>
      </c>
      <c r="HS669">
        <v>0.04</v>
      </c>
      <c r="HU669">
        <v>100</v>
      </c>
      <c r="HV669">
        <v>100</v>
      </c>
      <c r="HW669">
        <v>0</v>
      </c>
      <c r="HX669">
        <v>0.79</v>
      </c>
      <c r="HY669">
        <v>0.04</v>
      </c>
      <c r="HZ669">
        <v>100</v>
      </c>
      <c r="IA669">
        <v>127.91</v>
      </c>
      <c r="IB669">
        <v>516.11</v>
      </c>
    </row>
    <row r="670" spans="1:236" x14ac:dyDescent="0.25">
      <c r="A670">
        <v>412820</v>
      </c>
      <c r="B670" t="str">
        <f>VLOOKUP(A670,cods!$A$1:$C$345,3,FALSE)</f>
        <v>Sudeste Paranaense</v>
      </c>
      <c r="C670" t="s">
        <v>581</v>
      </c>
      <c r="D670" t="s">
        <v>236</v>
      </c>
      <c r="E670">
        <v>2021</v>
      </c>
      <c r="F670">
        <v>41069000</v>
      </c>
      <c r="G670" t="s">
        <v>237</v>
      </c>
      <c r="H670" t="s">
        <v>238</v>
      </c>
      <c r="I670" t="s">
        <v>239</v>
      </c>
      <c r="J670" t="s">
        <v>246</v>
      </c>
      <c r="K670" t="s">
        <v>241</v>
      </c>
      <c r="L670">
        <v>1</v>
      </c>
      <c r="O670">
        <v>1</v>
      </c>
      <c r="P670">
        <v>1</v>
      </c>
      <c r="Q670">
        <v>0</v>
      </c>
      <c r="R670">
        <v>0</v>
      </c>
      <c r="S670">
        <v>1</v>
      </c>
      <c r="V670" s="1">
        <v>2043</v>
      </c>
      <c r="W670" s="1">
        <v>2043</v>
      </c>
      <c r="X670" t="s">
        <v>247</v>
      </c>
      <c r="Y670" t="s">
        <v>247</v>
      </c>
      <c r="AA670" s="1">
        <v>58298</v>
      </c>
      <c r="AB670" s="1">
        <v>55256</v>
      </c>
      <c r="AC670" s="1">
        <v>58292</v>
      </c>
      <c r="AD670" s="1">
        <v>57907</v>
      </c>
      <c r="AE670" s="1">
        <v>18082</v>
      </c>
      <c r="AF670" s="1">
        <v>17720</v>
      </c>
      <c r="AG670" s="1">
        <v>21826</v>
      </c>
      <c r="AH670" s="1">
        <v>21498</v>
      </c>
      <c r="AI670" s="1">
        <v>18082</v>
      </c>
      <c r="AJ670" s="1">
        <v>17720</v>
      </c>
      <c r="AK670">
        <v>360.3</v>
      </c>
      <c r="AL670">
        <v>380.98</v>
      </c>
      <c r="AM670" s="2">
        <v>5838.36</v>
      </c>
      <c r="AN670" s="2">
        <v>5838.36</v>
      </c>
      <c r="AO670" s="2">
        <v>2488.9499999999998</v>
      </c>
      <c r="AP670" s="2">
        <v>4547.5</v>
      </c>
      <c r="AQ670" s="2">
        <v>4692.91</v>
      </c>
      <c r="AR670" s="2">
        <v>5838.36</v>
      </c>
      <c r="AS670" s="1">
        <v>19488</v>
      </c>
      <c r="AT670" s="1">
        <v>19246</v>
      </c>
      <c r="AU670" s="1">
        <v>21826</v>
      </c>
      <c r="AV670" s="1">
        <v>21498</v>
      </c>
      <c r="AW670">
        <v>0</v>
      </c>
      <c r="AX670">
        <v>0</v>
      </c>
      <c r="AY670">
        <v>0</v>
      </c>
      <c r="AZ670" s="2">
        <v>2058.5500000000002</v>
      </c>
      <c r="BA670" s="2">
        <v>2172.2399999999998</v>
      </c>
      <c r="BB670" s="1">
        <v>20612</v>
      </c>
      <c r="BC670" s="1">
        <v>20300</v>
      </c>
      <c r="BD670" s="1">
        <v>19488</v>
      </c>
      <c r="BE670" s="1">
        <v>19246</v>
      </c>
      <c r="BF670">
        <v>1.66</v>
      </c>
      <c r="BH670" s="1">
        <v>55256</v>
      </c>
      <c r="BI670" s="1">
        <v>54891</v>
      </c>
      <c r="BJ670" s="2">
        <v>5838.36</v>
      </c>
      <c r="BK670" s="2">
        <v>2986.88</v>
      </c>
      <c r="BL670" s="1">
        <v>19715</v>
      </c>
      <c r="BM670" s="1">
        <v>19594</v>
      </c>
      <c r="BN670" s="1">
        <v>4784</v>
      </c>
      <c r="BO670" s="1">
        <v>4761</v>
      </c>
      <c r="BP670" s="1">
        <v>7834</v>
      </c>
      <c r="BQ670" s="1">
        <v>7741</v>
      </c>
      <c r="BR670">
        <v>113.43</v>
      </c>
      <c r="BS670">
        <v>90.14</v>
      </c>
      <c r="BT670">
        <v>866.39</v>
      </c>
      <c r="BU670">
        <v>866.39</v>
      </c>
      <c r="BV670">
        <v>919.16</v>
      </c>
      <c r="BW670" s="1">
        <v>6401</v>
      </c>
      <c r="BX670" s="1">
        <v>6362</v>
      </c>
      <c r="BY670" s="1">
        <v>5479</v>
      </c>
      <c r="BZ670" s="1">
        <v>5380</v>
      </c>
      <c r="CA670">
        <v>0</v>
      </c>
      <c r="CB670">
        <v>0</v>
      </c>
      <c r="CC670">
        <v>0</v>
      </c>
      <c r="CD670">
        <v>0</v>
      </c>
      <c r="CF670" s="1">
        <v>19715</v>
      </c>
      <c r="CG670" s="1">
        <v>19594</v>
      </c>
      <c r="CH670">
        <v>196.37</v>
      </c>
      <c r="CI670" s="2">
        <v>22621146.120000001</v>
      </c>
      <c r="CJ670" s="2">
        <v>17662643.120000001</v>
      </c>
      <c r="CK670" s="2">
        <v>4958503</v>
      </c>
      <c r="CL670" s="2">
        <v>638202.73</v>
      </c>
      <c r="CM670" s="2">
        <v>23259348.850000001</v>
      </c>
      <c r="CN670" s="2">
        <v>22318615.73</v>
      </c>
      <c r="CO670">
        <v>0</v>
      </c>
      <c r="CP670" s="2">
        <v>4444865.67</v>
      </c>
      <c r="CQ670" s="2">
        <v>3354059.7</v>
      </c>
      <c r="CR670" s="2">
        <v>8325060.7599999998</v>
      </c>
      <c r="CS670" s="2">
        <v>912148.24</v>
      </c>
      <c r="CT670" s="2">
        <v>2741398.59</v>
      </c>
      <c r="CU670" s="2">
        <v>4086601.31</v>
      </c>
      <c r="CV670" s="2">
        <v>18326500.57</v>
      </c>
      <c r="CW670" s="2">
        <v>2820515.76</v>
      </c>
      <c r="CX670" s="2">
        <v>22601430.18</v>
      </c>
      <c r="CY670">
        <v>0</v>
      </c>
      <c r="CZ670" s="2">
        <v>2002179.83</v>
      </c>
      <c r="DA670">
        <v>0</v>
      </c>
      <c r="DB670" s="2">
        <v>1660986.1</v>
      </c>
      <c r="DC670" s="2">
        <v>520354.7</v>
      </c>
      <c r="DD670" s="2">
        <v>8911173.3499999996</v>
      </c>
      <c r="DE670" s="2">
        <v>13823484.65</v>
      </c>
      <c r="DF670" s="2">
        <v>592702.71</v>
      </c>
      <c r="DG670">
        <v>59</v>
      </c>
      <c r="DH670">
        <v>57</v>
      </c>
      <c r="DI670" s="2">
        <v>600305.56999999995</v>
      </c>
      <c r="DJ670" s="2">
        <v>-1068120.68</v>
      </c>
      <c r="DK670" s="2">
        <v>7341773.2800000003</v>
      </c>
      <c r="DL670" s="2">
        <v>15985587.43</v>
      </c>
      <c r="DN670" s="2">
        <v>23327360.710000001</v>
      </c>
      <c r="DO670" s="2">
        <v>3425736.57</v>
      </c>
      <c r="DP670" s="2">
        <v>1745058.28</v>
      </c>
      <c r="DQ670" s="2">
        <v>1075457.48</v>
      </c>
      <c r="DR670" s="2">
        <v>6246252.3300000001</v>
      </c>
      <c r="DS670">
        <v>0</v>
      </c>
      <c r="DT670">
        <v>0</v>
      </c>
      <c r="DU670">
        <v>0</v>
      </c>
      <c r="EK670" t="s">
        <v>244</v>
      </c>
      <c r="EL670">
        <v>0</v>
      </c>
      <c r="EM670">
        <v>0</v>
      </c>
      <c r="EO670">
        <v>853</v>
      </c>
      <c r="EP670">
        <v>0</v>
      </c>
      <c r="EQ670">
        <v>851</v>
      </c>
      <c r="ER670">
        <v>0</v>
      </c>
      <c r="ES670">
        <v>0</v>
      </c>
      <c r="EV670">
        <v>851</v>
      </c>
      <c r="EW670">
        <v>853</v>
      </c>
      <c r="EX670">
        <v>8</v>
      </c>
      <c r="EZ670" s="1">
        <v>17444</v>
      </c>
      <c r="FA670" s="1">
        <v>15881</v>
      </c>
      <c r="FB670" s="2">
        <v>1082075.5900000001</v>
      </c>
      <c r="FC670">
        <v>826</v>
      </c>
      <c r="FD670">
        <v>1</v>
      </c>
      <c r="FE670">
        <v>826</v>
      </c>
      <c r="FF670">
        <v>1.21</v>
      </c>
      <c r="FG670">
        <v>507.75</v>
      </c>
      <c r="FH670">
        <v>4.03</v>
      </c>
      <c r="FI670">
        <v>4.03</v>
      </c>
      <c r="FJ670">
        <v>6.7</v>
      </c>
      <c r="FK670">
        <v>5.39</v>
      </c>
      <c r="FL670">
        <v>54.92</v>
      </c>
      <c r="FM670" s="2">
        <v>143535.53</v>
      </c>
      <c r="FN670">
        <v>100</v>
      </c>
      <c r="FO670">
        <v>65.88</v>
      </c>
      <c r="FP670">
        <v>100</v>
      </c>
      <c r="FQ670">
        <v>100.09</v>
      </c>
      <c r="FR670">
        <v>19.600000000000001</v>
      </c>
      <c r="FS670">
        <v>9.57</v>
      </c>
      <c r="FT670">
        <v>34.81</v>
      </c>
      <c r="FU670">
        <v>100</v>
      </c>
      <c r="FV670">
        <v>10.130000000000001</v>
      </c>
      <c r="FW670">
        <v>86.47</v>
      </c>
      <c r="FX670">
        <v>340.57</v>
      </c>
      <c r="FY670">
        <v>18.12</v>
      </c>
      <c r="FZ670">
        <v>18.75</v>
      </c>
      <c r="GA670">
        <v>117.37</v>
      </c>
      <c r="GB670">
        <v>100</v>
      </c>
      <c r="GC670">
        <v>35.68</v>
      </c>
      <c r="GD670">
        <v>14.54</v>
      </c>
      <c r="GE670">
        <v>3.27</v>
      </c>
      <c r="GF670">
        <v>622.29999999999995</v>
      </c>
      <c r="GG670">
        <v>80.400000000000006</v>
      </c>
      <c r="GH670">
        <v>4.04</v>
      </c>
      <c r="GI670">
        <v>81.010000000000005</v>
      </c>
      <c r="GJ670">
        <v>36.799999999999997</v>
      </c>
      <c r="GK670">
        <v>54.87</v>
      </c>
      <c r="GL670">
        <v>27.61</v>
      </c>
      <c r="GM670">
        <v>2.65</v>
      </c>
      <c r="GN670">
        <v>45.43</v>
      </c>
      <c r="GO670">
        <v>67.73</v>
      </c>
      <c r="GP670">
        <v>14.96</v>
      </c>
      <c r="GQ670">
        <v>4.9800000000000004</v>
      </c>
      <c r="GR670">
        <v>3.28</v>
      </c>
      <c r="GS670">
        <v>75.94</v>
      </c>
      <c r="GT670">
        <v>21.32</v>
      </c>
      <c r="GU670">
        <v>2.74</v>
      </c>
      <c r="GV670">
        <v>89.41</v>
      </c>
      <c r="GW670">
        <v>100</v>
      </c>
      <c r="GX670">
        <v>3.24</v>
      </c>
      <c r="GY670">
        <v>34.81</v>
      </c>
      <c r="GZ670">
        <v>35.68</v>
      </c>
      <c r="HA670">
        <v>2.56</v>
      </c>
      <c r="HB670">
        <v>22.09</v>
      </c>
      <c r="HC670">
        <v>9.5299999999999994</v>
      </c>
      <c r="HD670">
        <v>197.31</v>
      </c>
      <c r="HE670">
        <v>77.91</v>
      </c>
      <c r="HF670">
        <v>9.57</v>
      </c>
      <c r="HG670">
        <v>68.8</v>
      </c>
      <c r="HH670">
        <v>99.99</v>
      </c>
      <c r="HI670">
        <v>33.82</v>
      </c>
      <c r="HJ670">
        <v>100</v>
      </c>
      <c r="HK670">
        <v>0.51</v>
      </c>
      <c r="HL670">
        <v>0.23</v>
      </c>
      <c r="HM670">
        <v>0.86</v>
      </c>
      <c r="HR670">
        <v>0</v>
      </c>
      <c r="HS670">
        <v>0</v>
      </c>
      <c r="HU670">
        <v>100</v>
      </c>
      <c r="HV670">
        <v>100</v>
      </c>
      <c r="HW670">
        <v>0</v>
      </c>
      <c r="HX670">
        <v>68.14</v>
      </c>
      <c r="HY670">
        <v>0.12</v>
      </c>
      <c r="HZ670">
        <v>100</v>
      </c>
      <c r="IA670">
        <v>88.94</v>
      </c>
      <c r="IB670">
        <v>262.20999999999998</v>
      </c>
    </row>
    <row r="671" spans="1:236" hidden="1" x14ac:dyDescent="0.25">
      <c r="A671">
        <v>412820</v>
      </c>
      <c r="B671" t="str">
        <f>VLOOKUP(A671,cods!$A$1:$C$345,3,FALSE)</f>
        <v>Sudeste Paranaense</v>
      </c>
      <c r="C671" t="s">
        <v>581</v>
      </c>
      <c r="D671" t="s">
        <v>236</v>
      </c>
      <c r="E671">
        <v>2020</v>
      </c>
      <c r="F671">
        <v>41069000</v>
      </c>
      <c r="G671" t="s">
        <v>237</v>
      </c>
      <c r="H671" t="s">
        <v>238</v>
      </c>
      <c r="I671" t="s">
        <v>239</v>
      </c>
      <c r="J671" t="s">
        <v>246</v>
      </c>
      <c r="K671" t="s">
        <v>241</v>
      </c>
      <c r="L671">
        <v>1</v>
      </c>
      <c r="O671">
        <v>1</v>
      </c>
      <c r="P671">
        <v>1</v>
      </c>
      <c r="Q671">
        <v>0</v>
      </c>
      <c r="R671">
        <v>0</v>
      </c>
      <c r="S671">
        <v>1</v>
      </c>
      <c r="V671" s="1">
        <v>2043</v>
      </c>
      <c r="W671" s="1">
        <v>2043</v>
      </c>
      <c r="X671" t="s">
        <v>247</v>
      </c>
      <c r="Y671" t="s">
        <v>247</v>
      </c>
      <c r="AA671" s="1">
        <v>57913</v>
      </c>
      <c r="AB671" s="1">
        <v>54891</v>
      </c>
      <c r="AC671" s="1">
        <v>57907</v>
      </c>
      <c r="AD671" s="1">
        <v>57511</v>
      </c>
      <c r="AE671" s="1">
        <v>17720</v>
      </c>
      <c r="AF671" s="1">
        <v>17375</v>
      </c>
      <c r="AG671" s="1">
        <v>21498</v>
      </c>
      <c r="AH671" s="1">
        <v>21089</v>
      </c>
      <c r="AI671" s="1">
        <v>17720</v>
      </c>
      <c r="AJ671" s="1">
        <v>17375</v>
      </c>
      <c r="AK671">
        <v>380.98</v>
      </c>
      <c r="AL671">
        <v>353.92</v>
      </c>
      <c r="AM671" s="2">
        <v>5745.79</v>
      </c>
      <c r="AN671" s="2">
        <v>5745.79</v>
      </c>
      <c r="AO671" s="2">
        <v>2497.73</v>
      </c>
      <c r="AP671" s="2">
        <v>4537.6499999999996</v>
      </c>
      <c r="AQ671" s="2">
        <v>4668.2</v>
      </c>
      <c r="AR671" s="2">
        <v>5745.79</v>
      </c>
      <c r="AS671" s="1">
        <v>19246</v>
      </c>
      <c r="AT671" s="1">
        <v>18860</v>
      </c>
      <c r="AU671" s="1">
        <v>21498</v>
      </c>
      <c r="AV671" s="1">
        <v>21089</v>
      </c>
      <c r="AW671">
        <v>0</v>
      </c>
      <c r="AX671">
        <v>0</v>
      </c>
      <c r="AY671">
        <v>0</v>
      </c>
      <c r="AZ671" s="2">
        <v>2039.92</v>
      </c>
      <c r="BA671" s="2">
        <v>2200.7199999999998</v>
      </c>
      <c r="BB671" s="1">
        <v>20300</v>
      </c>
      <c r="BC671" s="1">
        <v>20018</v>
      </c>
      <c r="BD671" s="1">
        <v>19246</v>
      </c>
      <c r="BE671" s="1">
        <v>18860</v>
      </c>
      <c r="BF671">
        <v>3.51</v>
      </c>
      <c r="BH671" s="1">
        <v>54891</v>
      </c>
      <c r="BI671" s="1">
        <v>54515</v>
      </c>
      <c r="BJ671" s="2">
        <v>5745.79</v>
      </c>
      <c r="BK671" s="2">
        <v>2837.88</v>
      </c>
      <c r="BL671" s="1">
        <v>19594</v>
      </c>
      <c r="BM671" s="1">
        <v>19290</v>
      </c>
      <c r="BN671" s="1">
        <v>4761</v>
      </c>
      <c r="BO671" s="1">
        <v>4727</v>
      </c>
      <c r="BP671" s="1">
        <v>7741</v>
      </c>
      <c r="BQ671" s="1">
        <v>7632</v>
      </c>
      <c r="BR671">
        <v>90.14</v>
      </c>
      <c r="BS671">
        <v>89.31</v>
      </c>
      <c r="BT671">
        <v>870.82</v>
      </c>
      <c r="BU671">
        <v>870.82</v>
      </c>
      <c r="BV671">
        <v>916.52</v>
      </c>
      <c r="BW671" s="1">
        <v>6362</v>
      </c>
      <c r="BX671" s="1">
        <v>6263</v>
      </c>
      <c r="BY671" s="1">
        <v>5380</v>
      </c>
      <c r="BZ671" s="1">
        <v>5329</v>
      </c>
      <c r="CA671">
        <v>0</v>
      </c>
      <c r="CB671">
        <v>0</v>
      </c>
      <c r="CC671">
        <v>0</v>
      </c>
      <c r="CD671">
        <v>0</v>
      </c>
      <c r="CF671" s="1">
        <v>19594</v>
      </c>
      <c r="CG671" s="1">
        <v>19290</v>
      </c>
      <c r="CH671">
        <v>131.19</v>
      </c>
      <c r="CI671" s="2">
        <v>20638517.07</v>
      </c>
      <c r="CJ671" s="2">
        <v>16097072.220000001</v>
      </c>
      <c r="CK671" s="2">
        <v>4541444.8499999996</v>
      </c>
      <c r="CL671" s="2">
        <v>544230.67000000004</v>
      </c>
      <c r="CM671" s="2">
        <v>21182747.739999998</v>
      </c>
      <c r="CN671" s="2">
        <v>21008762.5</v>
      </c>
      <c r="CO671">
        <v>0</v>
      </c>
      <c r="CP671" s="2">
        <v>3354059.7</v>
      </c>
      <c r="CQ671" s="2">
        <v>3162405.23</v>
      </c>
      <c r="CR671" s="2">
        <v>7753689.5800000001</v>
      </c>
      <c r="CS671" s="2">
        <v>1089418.97</v>
      </c>
      <c r="CT671" s="2">
        <v>2244292.23</v>
      </c>
      <c r="CU671" s="2">
        <v>4171663.69</v>
      </c>
      <c r="CV671" s="2">
        <v>17466730.550000001</v>
      </c>
      <c r="CW671" s="2">
        <v>1016794.7</v>
      </c>
      <c r="CX671" s="2">
        <v>19995735.059999999</v>
      </c>
      <c r="CY671">
        <v>0</v>
      </c>
      <c r="CZ671" s="2">
        <v>1553974.94</v>
      </c>
      <c r="DA671">
        <v>0</v>
      </c>
      <c r="DB671" s="2">
        <v>1528732.6</v>
      </c>
      <c r="DC671" s="2">
        <v>673589.27</v>
      </c>
      <c r="DD671" s="2">
        <v>3840919.59</v>
      </c>
      <c r="DE671" s="2">
        <v>5569129.0899999999</v>
      </c>
      <c r="DF671" s="2">
        <v>75853.17</v>
      </c>
      <c r="DG671">
        <v>57</v>
      </c>
      <c r="DH671">
        <v>61</v>
      </c>
      <c r="DI671" s="2">
        <v>678933.48</v>
      </c>
      <c r="DJ671" s="2">
        <v>-715354.4</v>
      </c>
      <c r="DK671" s="2">
        <v>4340503.74</v>
      </c>
      <c r="DL671" s="2">
        <v>5141725.8499999996</v>
      </c>
      <c r="DM671" s="2">
        <v>3672.26</v>
      </c>
      <c r="DN671" s="2">
        <v>9485901.8499999996</v>
      </c>
      <c r="DO671" s="2">
        <v>3126419.28</v>
      </c>
      <c r="DP671" s="2">
        <v>816887.03</v>
      </c>
      <c r="DQ671" s="2">
        <v>199907.67</v>
      </c>
      <c r="DR671" s="2">
        <v>4143213.98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 t="s">
        <v>244</v>
      </c>
      <c r="EL671">
        <v>0</v>
      </c>
      <c r="EM671">
        <v>0</v>
      </c>
      <c r="EO671">
        <v>831</v>
      </c>
      <c r="EP671">
        <v>0</v>
      </c>
      <c r="EQ671">
        <v>829</v>
      </c>
      <c r="ER671">
        <v>0</v>
      </c>
      <c r="ES671">
        <v>2</v>
      </c>
      <c r="EV671">
        <v>829</v>
      </c>
      <c r="EW671">
        <v>831</v>
      </c>
      <c r="EX671">
        <v>13</v>
      </c>
      <c r="EZ671" s="1">
        <v>15950</v>
      </c>
      <c r="FA671" s="1">
        <v>13936</v>
      </c>
      <c r="FB671" s="2">
        <v>15937.52</v>
      </c>
      <c r="FC671">
        <v>829</v>
      </c>
      <c r="FD671">
        <v>0</v>
      </c>
      <c r="FE671">
        <v>829</v>
      </c>
      <c r="FF671">
        <v>1.21</v>
      </c>
      <c r="FG671">
        <v>491.19</v>
      </c>
      <c r="FH671">
        <v>3.58</v>
      </c>
      <c r="FI671">
        <v>3.7</v>
      </c>
      <c r="FJ671">
        <v>6.12</v>
      </c>
      <c r="FK671">
        <v>4.96</v>
      </c>
      <c r="FL671">
        <v>59.64</v>
      </c>
      <c r="FM671" s="2">
        <v>131418.47</v>
      </c>
      <c r="FN671">
        <v>100</v>
      </c>
      <c r="FO671">
        <v>67.459999999999994</v>
      </c>
      <c r="FP671">
        <v>100</v>
      </c>
      <c r="FQ671">
        <v>103.21</v>
      </c>
      <c r="FR671">
        <v>18.7</v>
      </c>
      <c r="FS671">
        <v>9.7799999999999994</v>
      </c>
      <c r="FT671">
        <v>34.86</v>
      </c>
      <c r="FU671">
        <v>100</v>
      </c>
      <c r="FV671">
        <v>10.29</v>
      </c>
      <c r="FW671">
        <v>90.74</v>
      </c>
      <c r="FX671">
        <v>319.36</v>
      </c>
      <c r="FY671">
        <v>18.23</v>
      </c>
      <c r="FZ671">
        <v>16.760000000000002</v>
      </c>
      <c r="GA671">
        <v>118.58</v>
      </c>
      <c r="GB671">
        <v>100</v>
      </c>
      <c r="GC671">
        <v>35.700000000000003</v>
      </c>
      <c r="GD671">
        <v>14.5</v>
      </c>
      <c r="GE671">
        <v>3.13</v>
      </c>
      <c r="GF671">
        <v>602.72</v>
      </c>
      <c r="GG671">
        <v>81.3</v>
      </c>
      <c r="GH671">
        <v>0.82</v>
      </c>
      <c r="GI671">
        <v>84.63</v>
      </c>
      <c r="GJ671">
        <v>37.57</v>
      </c>
      <c r="GK671">
        <v>57.78</v>
      </c>
      <c r="GL671">
        <v>20.079999999999998</v>
      </c>
      <c r="GM671">
        <v>3.29</v>
      </c>
      <c r="GN671">
        <v>44.39</v>
      </c>
      <c r="GO671">
        <v>68.27</v>
      </c>
      <c r="GP671">
        <v>12.85</v>
      </c>
      <c r="GQ671">
        <v>6.24</v>
      </c>
      <c r="GR671">
        <v>3.89</v>
      </c>
      <c r="GS671">
        <v>75.989999999999995</v>
      </c>
      <c r="GT671">
        <v>21.44</v>
      </c>
      <c r="GU671">
        <v>2.57</v>
      </c>
      <c r="GV671">
        <v>89.48</v>
      </c>
      <c r="GW671">
        <v>100</v>
      </c>
      <c r="GX671">
        <v>3.36</v>
      </c>
      <c r="GY671">
        <v>34.86</v>
      </c>
      <c r="GZ671">
        <v>35.700000000000003</v>
      </c>
      <c r="HA671">
        <v>2.65</v>
      </c>
      <c r="HB671">
        <v>20.98</v>
      </c>
      <c r="HC671">
        <v>8.98</v>
      </c>
      <c r="HD671">
        <v>188.08</v>
      </c>
      <c r="HE671">
        <v>79.02</v>
      </c>
      <c r="HF671">
        <v>9.7799999999999994</v>
      </c>
      <c r="HG671">
        <v>57</v>
      </c>
      <c r="HH671">
        <v>99.99</v>
      </c>
      <c r="HI671">
        <v>33.83</v>
      </c>
      <c r="HJ671">
        <v>100</v>
      </c>
      <c r="HK671">
        <v>0.49</v>
      </c>
      <c r="HL671">
        <v>0.15</v>
      </c>
      <c r="HM671">
        <v>0.76</v>
      </c>
      <c r="HR671">
        <v>0</v>
      </c>
      <c r="HS671">
        <v>0</v>
      </c>
      <c r="HU671">
        <v>100</v>
      </c>
      <c r="HV671">
        <v>100</v>
      </c>
      <c r="HW671">
        <v>0.02</v>
      </c>
      <c r="HX671">
        <v>1.1399999999999999</v>
      </c>
      <c r="HY671">
        <v>0</v>
      </c>
      <c r="HZ671">
        <v>100</v>
      </c>
      <c r="IA671">
        <v>94.28</v>
      </c>
      <c r="IB671">
        <v>245.65</v>
      </c>
    </row>
    <row r="672" spans="1:236" hidden="1" x14ac:dyDescent="0.25">
      <c r="A672">
        <v>412830</v>
      </c>
      <c r="B672" t="str">
        <f>VLOOKUP(A672,cods!$A$1:$C$345,3,FALSE)</f>
        <v>Norte Central Paranaense</v>
      </c>
      <c r="C672" t="s">
        <v>582</v>
      </c>
      <c r="D672" t="s">
        <v>236</v>
      </c>
      <c r="E672">
        <v>2021</v>
      </c>
      <c r="F672">
        <v>41069000</v>
      </c>
      <c r="G672" t="s">
        <v>237</v>
      </c>
      <c r="H672" t="s">
        <v>238</v>
      </c>
      <c r="I672" t="s">
        <v>239</v>
      </c>
      <c r="J672" t="s">
        <v>240</v>
      </c>
      <c r="K672" t="s">
        <v>241</v>
      </c>
      <c r="L672">
        <v>1</v>
      </c>
      <c r="O672">
        <v>1</v>
      </c>
      <c r="Q672">
        <v>0</v>
      </c>
      <c r="V672" s="1">
        <v>2035</v>
      </c>
      <c r="W672" s="1">
        <v>2035</v>
      </c>
      <c r="X672" t="s">
        <v>247</v>
      </c>
      <c r="Y672" t="s">
        <v>243</v>
      </c>
      <c r="AA672" s="1">
        <v>2623</v>
      </c>
      <c r="AB672" s="1">
        <v>2114</v>
      </c>
      <c r="AC672" s="1">
        <v>2344</v>
      </c>
      <c r="AD672" s="1">
        <v>2338</v>
      </c>
      <c r="AE672">
        <v>779</v>
      </c>
      <c r="AF672">
        <v>774</v>
      </c>
      <c r="AG672">
        <v>834</v>
      </c>
      <c r="AH672">
        <v>833</v>
      </c>
      <c r="AI672">
        <v>779</v>
      </c>
      <c r="AJ672">
        <v>774</v>
      </c>
      <c r="AK672">
        <v>10.91</v>
      </c>
      <c r="AL672">
        <v>11.41</v>
      </c>
      <c r="AM672">
        <v>125.67</v>
      </c>
      <c r="AN672">
        <v>1.19</v>
      </c>
      <c r="AO672">
        <v>110.16</v>
      </c>
      <c r="AP672">
        <v>110.16</v>
      </c>
      <c r="AQ672">
        <v>115.77</v>
      </c>
      <c r="AR672">
        <v>125.67</v>
      </c>
      <c r="AS672">
        <v>742</v>
      </c>
      <c r="AT672">
        <v>740</v>
      </c>
      <c r="AU672">
        <v>834</v>
      </c>
      <c r="AV672">
        <v>833</v>
      </c>
      <c r="AW672">
        <v>124.48</v>
      </c>
      <c r="AX672">
        <v>0</v>
      </c>
      <c r="AY672">
        <v>0</v>
      </c>
      <c r="AZ672">
        <v>0</v>
      </c>
      <c r="BA672">
        <v>99.88</v>
      </c>
      <c r="BB672">
        <v>872</v>
      </c>
      <c r="BC672">
        <v>866</v>
      </c>
      <c r="BD672">
        <v>742</v>
      </c>
      <c r="BE672">
        <v>740</v>
      </c>
      <c r="BF672">
        <v>0.14000000000000001</v>
      </c>
      <c r="BH672" s="1">
        <v>2114</v>
      </c>
      <c r="BI672" s="1">
        <v>2106</v>
      </c>
      <c r="BJ672">
        <v>125.67</v>
      </c>
      <c r="BK672">
        <v>70</v>
      </c>
      <c r="CI672" s="2">
        <v>718601.91</v>
      </c>
      <c r="CJ672" s="2">
        <v>718601.91</v>
      </c>
      <c r="CL672" s="2">
        <v>13154.2</v>
      </c>
      <c r="CM672" s="2">
        <v>731756.11</v>
      </c>
      <c r="CN672" s="2">
        <v>690249.82</v>
      </c>
      <c r="CO672">
        <v>0</v>
      </c>
      <c r="CP672" s="2">
        <v>165621.29</v>
      </c>
      <c r="CQ672" s="2">
        <v>119292.05</v>
      </c>
      <c r="CR672" s="2">
        <v>123124.52</v>
      </c>
      <c r="CS672" s="2">
        <v>5815.66</v>
      </c>
      <c r="CT672" s="2">
        <v>66513.34</v>
      </c>
      <c r="CU672" s="2">
        <v>81325.820000000007</v>
      </c>
      <c r="CV672" s="2">
        <v>340838.95</v>
      </c>
      <c r="CW672" s="2">
        <v>11101.06</v>
      </c>
      <c r="CX672" s="2">
        <v>525980.75</v>
      </c>
      <c r="CY672">
        <v>0</v>
      </c>
      <c r="CZ672" s="2">
        <v>35316.97</v>
      </c>
      <c r="DA672">
        <v>0</v>
      </c>
      <c r="DB672" s="2">
        <v>51395.51</v>
      </c>
      <c r="DC672" s="2">
        <v>75417.320000000007</v>
      </c>
      <c r="DD672" s="2">
        <v>49379.19</v>
      </c>
      <c r="DE672" s="2">
        <v>88590.76</v>
      </c>
      <c r="DG672">
        <v>1</v>
      </c>
      <c r="DH672">
        <v>0</v>
      </c>
      <c r="DI672" s="2">
        <v>12664.1</v>
      </c>
      <c r="DJ672" s="2">
        <v>63306.45</v>
      </c>
      <c r="DK672" s="2">
        <v>137969.95000000001</v>
      </c>
      <c r="DO672">
        <v>6.19</v>
      </c>
      <c r="DP672" s="2">
        <v>8791.02</v>
      </c>
      <c r="DQ672" s="2">
        <v>2310.04</v>
      </c>
      <c r="DR672" s="2">
        <v>11107.25</v>
      </c>
      <c r="DU672">
        <v>0</v>
      </c>
      <c r="EK672" t="s">
        <v>244</v>
      </c>
      <c r="EL672">
        <v>0</v>
      </c>
      <c r="EM672">
        <v>0</v>
      </c>
      <c r="EO672">
        <v>250</v>
      </c>
      <c r="EP672">
        <v>0</v>
      </c>
      <c r="EQ672">
        <v>250</v>
      </c>
      <c r="ER672">
        <v>0</v>
      </c>
      <c r="EV672">
        <v>250</v>
      </c>
      <c r="EW672">
        <v>250</v>
      </c>
      <c r="EX672">
        <v>1</v>
      </c>
      <c r="EZ672" s="1">
        <v>1362</v>
      </c>
      <c r="FA672" s="1">
        <v>1285</v>
      </c>
      <c r="FB672" s="2">
        <v>75661.289999999994</v>
      </c>
      <c r="FC672">
        <v>216</v>
      </c>
      <c r="FD672">
        <v>0</v>
      </c>
      <c r="FE672">
        <v>216</v>
      </c>
      <c r="FF672">
        <v>1.07</v>
      </c>
      <c r="FH672">
        <v>4.54</v>
      </c>
      <c r="FI672">
        <v>6.21</v>
      </c>
      <c r="FJ672">
        <v>6.21</v>
      </c>
      <c r="FL672">
        <v>38.869999999999997</v>
      </c>
      <c r="FN672">
        <v>100</v>
      </c>
      <c r="FO672">
        <v>87.76</v>
      </c>
      <c r="FP672">
        <v>100</v>
      </c>
      <c r="FQ672">
        <v>136.62</v>
      </c>
      <c r="FR672">
        <v>7.78</v>
      </c>
      <c r="FS672">
        <v>11.01</v>
      </c>
      <c r="FV672">
        <v>11.57</v>
      </c>
      <c r="FX672" s="2">
        <v>1003.9</v>
      </c>
      <c r="FY672">
        <v>12.84</v>
      </c>
      <c r="GA672">
        <v>128.91999999999999</v>
      </c>
      <c r="GB672">
        <v>100</v>
      </c>
      <c r="GD672">
        <v>12.56</v>
      </c>
      <c r="GE672">
        <v>2.94</v>
      </c>
      <c r="GF672">
        <v>408.92</v>
      </c>
      <c r="GG672">
        <v>92.22</v>
      </c>
      <c r="GH672">
        <v>5.67</v>
      </c>
      <c r="GI672">
        <v>47.43</v>
      </c>
      <c r="GJ672">
        <v>17.13</v>
      </c>
      <c r="GK672">
        <v>28.45</v>
      </c>
      <c r="GL672">
        <v>1.55</v>
      </c>
      <c r="GM672">
        <v>1.76</v>
      </c>
      <c r="GN672">
        <v>36.119999999999997</v>
      </c>
      <c r="GO672">
        <v>59.98</v>
      </c>
      <c r="GP672">
        <v>19.510000000000002</v>
      </c>
      <c r="GQ672">
        <v>1.71</v>
      </c>
      <c r="GR672">
        <v>3.72</v>
      </c>
      <c r="GS672">
        <v>98.2</v>
      </c>
      <c r="GU672">
        <v>1.8</v>
      </c>
      <c r="GV672">
        <v>88.9</v>
      </c>
      <c r="GW672">
        <v>100</v>
      </c>
      <c r="HB672">
        <v>12.24</v>
      </c>
      <c r="HC672">
        <v>3.77</v>
      </c>
      <c r="HD672">
        <v>54.23</v>
      </c>
      <c r="HE672">
        <v>87.76</v>
      </c>
      <c r="HF672">
        <v>11.01</v>
      </c>
      <c r="HG672">
        <v>81.48</v>
      </c>
      <c r="HH672">
        <v>89.36</v>
      </c>
      <c r="HJ672">
        <v>100</v>
      </c>
      <c r="HK672">
        <v>0.56000000000000005</v>
      </c>
      <c r="HM672">
        <v>0.95</v>
      </c>
      <c r="HR672">
        <v>0</v>
      </c>
      <c r="HS672">
        <v>0</v>
      </c>
      <c r="HU672">
        <v>100</v>
      </c>
      <c r="HV672">
        <v>100</v>
      </c>
      <c r="HX672">
        <v>58.88</v>
      </c>
      <c r="HY672">
        <v>0</v>
      </c>
      <c r="HZ672">
        <v>100</v>
      </c>
      <c r="IA672">
        <v>161.51</v>
      </c>
      <c r="IB672">
        <v>935.25</v>
      </c>
    </row>
    <row r="673" spans="1:236" hidden="1" x14ac:dyDescent="0.25">
      <c r="A673">
        <v>412830</v>
      </c>
      <c r="B673" t="str">
        <f>VLOOKUP(A673,cods!$A$1:$C$345,3,FALSE)</f>
        <v>Norte Central Paranaense</v>
      </c>
      <c r="C673" t="s">
        <v>582</v>
      </c>
      <c r="D673" t="s">
        <v>236</v>
      </c>
      <c r="E673">
        <v>2020</v>
      </c>
      <c r="F673">
        <v>41069000</v>
      </c>
      <c r="G673" t="s">
        <v>237</v>
      </c>
      <c r="H673" t="s">
        <v>238</v>
      </c>
      <c r="I673" t="s">
        <v>239</v>
      </c>
      <c r="J673" t="s">
        <v>240</v>
      </c>
      <c r="K673" t="s">
        <v>241</v>
      </c>
      <c r="L673">
        <v>1</v>
      </c>
      <c r="O673">
        <v>1</v>
      </c>
      <c r="Q673">
        <v>0</v>
      </c>
      <c r="V673" s="1">
        <v>2035</v>
      </c>
      <c r="W673" s="1">
        <v>2035</v>
      </c>
      <c r="X673" t="s">
        <v>247</v>
      </c>
      <c r="Y673" t="s">
        <v>243</v>
      </c>
      <c r="AA673" s="1">
        <v>2614</v>
      </c>
      <c r="AB673" s="1">
        <v>2106</v>
      </c>
      <c r="AC673" s="1">
        <v>2338</v>
      </c>
      <c r="AD673" s="1">
        <v>2344</v>
      </c>
      <c r="AE673">
        <v>774</v>
      </c>
      <c r="AF673">
        <v>776</v>
      </c>
      <c r="AG673">
        <v>833</v>
      </c>
      <c r="AH673">
        <v>837</v>
      </c>
      <c r="AI673">
        <v>774</v>
      </c>
      <c r="AJ673">
        <v>776</v>
      </c>
      <c r="AK673">
        <v>11.41</v>
      </c>
      <c r="AL673">
        <v>10.39</v>
      </c>
      <c r="AM673">
        <v>129.16</v>
      </c>
      <c r="AN673">
        <v>0</v>
      </c>
      <c r="AO673">
        <v>113.44</v>
      </c>
      <c r="AP673">
        <v>113.44</v>
      </c>
      <c r="AQ673">
        <v>118.05</v>
      </c>
      <c r="AR673">
        <v>129.16</v>
      </c>
      <c r="AS673">
        <v>740</v>
      </c>
      <c r="AT673">
        <v>742</v>
      </c>
      <c r="AU673">
        <v>833</v>
      </c>
      <c r="AV673">
        <v>837</v>
      </c>
      <c r="AW673">
        <v>129.16</v>
      </c>
      <c r="AX673">
        <v>0</v>
      </c>
      <c r="AY673">
        <v>0</v>
      </c>
      <c r="AZ673">
        <v>0</v>
      </c>
      <c r="BA673">
        <v>103.53</v>
      </c>
      <c r="BB673">
        <v>866</v>
      </c>
      <c r="BC673">
        <v>863</v>
      </c>
      <c r="BD673">
        <v>740</v>
      </c>
      <c r="BE673">
        <v>742</v>
      </c>
      <c r="BF673">
        <v>0</v>
      </c>
      <c r="BH673" s="1">
        <v>2106</v>
      </c>
      <c r="BI673" s="1">
        <v>2099</v>
      </c>
      <c r="BJ673">
        <v>129.16</v>
      </c>
      <c r="BK673">
        <v>71.22</v>
      </c>
      <c r="CI673" s="2">
        <v>676785.58</v>
      </c>
      <c r="CJ673" s="2">
        <v>676785.58</v>
      </c>
      <c r="CL673" s="2">
        <v>11652.64</v>
      </c>
      <c r="CM673" s="2">
        <v>688438.22</v>
      </c>
      <c r="CN673" s="2">
        <v>691035.7</v>
      </c>
      <c r="CO673">
        <v>0</v>
      </c>
      <c r="CP673" s="2">
        <v>119292.05</v>
      </c>
      <c r="CQ673" s="2">
        <v>121092.79</v>
      </c>
      <c r="CR673" s="2">
        <v>79370.539999999994</v>
      </c>
      <c r="CS673" s="2">
        <v>4242.45</v>
      </c>
      <c r="CT673" s="2">
        <v>55076.94</v>
      </c>
      <c r="CU673" s="2">
        <v>78608.5</v>
      </c>
      <c r="CV673" s="2">
        <v>279944.34999999998</v>
      </c>
      <c r="CW673" s="2">
        <v>6631.58</v>
      </c>
      <c r="CX673" s="2">
        <v>435114.39</v>
      </c>
      <c r="CY673">
        <v>0</v>
      </c>
      <c r="CZ673" s="2">
        <v>28606.07</v>
      </c>
      <c r="DA673">
        <v>0</v>
      </c>
      <c r="DB673" s="2">
        <v>48672.07</v>
      </c>
      <c r="DC673" s="2">
        <v>92946.26</v>
      </c>
      <c r="DD673" s="2">
        <v>268164.21999999997</v>
      </c>
      <c r="DE673" s="2">
        <v>24959.52</v>
      </c>
      <c r="DF673" s="2">
        <v>3300</v>
      </c>
      <c r="DG673">
        <v>0</v>
      </c>
      <c r="DH673">
        <v>0</v>
      </c>
      <c r="DI673" s="2">
        <v>13973.85</v>
      </c>
      <c r="DJ673" s="2">
        <v>26986.13</v>
      </c>
      <c r="DK673" s="2">
        <v>296423.74</v>
      </c>
      <c r="DL673">
        <v>0</v>
      </c>
      <c r="DM673">
        <v>0</v>
      </c>
      <c r="DN673" s="2">
        <v>296423.74</v>
      </c>
      <c r="DO673">
        <v>5.83</v>
      </c>
      <c r="DP673" s="2">
        <v>5884.77</v>
      </c>
      <c r="DQ673">
        <v>746.81</v>
      </c>
      <c r="DR673" s="2">
        <v>6637.41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 t="s">
        <v>244</v>
      </c>
      <c r="EL673">
        <v>0</v>
      </c>
      <c r="EM673">
        <v>0</v>
      </c>
      <c r="EO673">
        <v>248</v>
      </c>
      <c r="EP673">
        <v>0</v>
      </c>
      <c r="EQ673">
        <v>250</v>
      </c>
      <c r="ER673">
        <v>0</v>
      </c>
      <c r="EV673">
        <v>250</v>
      </c>
      <c r="EW673">
        <v>248</v>
      </c>
      <c r="EX673">
        <v>2</v>
      </c>
      <c r="EZ673">
        <v>760</v>
      </c>
      <c r="FA673">
        <v>701</v>
      </c>
      <c r="FB673">
        <v>660.82</v>
      </c>
      <c r="FC673">
        <v>250</v>
      </c>
      <c r="FD673">
        <v>0</v>
      </c>
      <c r="FE673">
        <v>250</v>
      </c>
      <c r="FF673">
        <v>1.08</v>
      </c>
      <c r="FH673">
        <v>3.69</v>
      </c>
      <c r="FI673">
        <v>5.73</v>
      </c>
      <c r="FJ673">
        <v>5.73</v>
      </c>
      <c r="FL673">
        <v>36.31</v>
      </c>
      <c r="FN673">
        <v>100</v>
      </c>
      <c r="FO673">
        <v>87.83</v>
      </c>
      <c r="FP673">
        <v>100</v>
      </c>
      <c r="FQ673">
        <v>155.54</v>
      </c>
      <c r="FR673">
        <v>8.6</v>
      </c>
      <c r="FS673">
        <v>11.32</v>
      </c>
      <c r="FV673">
        <v>11.78</v>
      </c>
      <c r="FY673">
        <v>12.61</v>
      </c>
      <c r="GA673">
        <v>132.76</v>
      </c>
      <c r="GB673">
        <v>100</v>
      </c>
      <c r="GD673">
        <v>12.89</v>
      </c>
      <c r="GE673">
        <v>2.37</v>
      </c>
      <c r="GF673">
        <v>335.26</v>
      </c>
      <c r="GG673">
        <v>91.4</v>
      </c>
      <c r="GH673">
        <v>-0.38</v>
      </c>
      <c r="GI673">
        <v>41.36</v>
      </c>
      <c r="GJ673">
        <v>11.73</v>
      </c>
      <c r="GK673">
        <v>23.34</v>
      </c>
      <c r="GL673">
        <v>0.98</v>
      </c>
      <c r="GM673">
        <v>2.06</v>
      </c>
      <c r="GN673">
        <v>28.35</v>
      </c>
      <c r="GO673">
        <v>56.43</v>
      </c>
      <c r="GP673">
        <v>19.670000000000002</v>
      </c>
      <c r="GQ673">
        <v>1.52</v>
      </c>
      <c r="GR673">
        <v>4.99</v>
      </c>
      <c r="GS673">
        <v>98.31</v>
      </c>
      <c r="GU673">
        <v>1.69</v>
      </c>
      <c r="GV673">
        <v>88.74</v>
      </c>
      <c r="GW673">
        <v>100</v>
      </c>
      <c r="HB673">
        <v>12.17</v>
      </c>
      <c r="HC673">
        <v>3.95</v>
      </c>
      <c r="HD673">
        <v>55.57</v>
      </c>
      <c r="HE673">
        <v>87.83</v>
      </c>
      <c r="HF673">
        <v>11.32</v>
      </c>
      <c r="HG673">
        <v>62.38</v>
      </c>
      <c r="HH673">
        <v>89.44</v>
      </c>
      <c r="HJ673">
        <v>100</v>
      </c>
      <c r="HK673">
        <v>0.55000000000000004</v>
      </c>
      <c r="HM673">
        <v>0.77</v>
      </c>
      <c r="HR673">
        <v>0</v>
      </c>
      <c r="HS673">
        <v>0</v>
      </c>
      <c r="HU673">
        <v>100</v>
      </c>
      <c r="HV673">
        <v>100</v>
      </c>
      <c r="HX673">
        <v>0.94</v>
      </c>
      <c r="HY673">
        <v>0</v>
      </c>
      <c r="HZ673">
        <v>100</v>
      </c>
      <c r="IA673">
        <v>182.08</v>
      </c>
    </row>
    <row r="674" spans="1:236" x14ac:dyDescent="0.25">
      <c r="A674">
        <v>412840</v>
      </c>
      <c r="B674" t="str">
        <f>VLOOKUP(A674,cods!$A$1:$C$345,3,FALSE)</f>
        <v>Norte Pioneiro Paranaense</v>
      </c>
      <c r="C674" t="s">
        <v>583</v>
      </c>
      <c r="D674" t="s">
        <v>236</v>
      </c>
      <c r="E674">
        <v>2021</v>
      </c>
      <c r="F674">
        <v>41069000</v>
      </c>
      <c r="G674" t="s">
        <v>237</v>
      </c>
      <c r="H674" t="s">
        <v>238</v>
      </c>
      <c r="I674" t="s">
        <v>239</v>
      </c>
      <c r="J674" t="s">
        <v>246</v>
      </c>
      <c r="K674" t="s">
        <v>241</v>
      </c>
      <c r="L674">
        <v>1</v>
      </c>
      <c r="O674">
        <v>1</v>
      </c>
      <c r="P674">
        <v>1</v>
      </c>
      <c r="Q674">
        <v>2</v>
      </c>
      <c r="R674">
        <v>0</v>
      </c>
      <c r="S674">
        <v>1</v>
      </c>
      <c r="V674" s="1">
        <v>2046</v>
      </c>
      <c r="W674" s="1">
        <v>2046</v>
      </c>
      <c r="X674" t="s">
        <v>242</v>
      </c>
      <c r="Y674" t="s">
        <v>247</v>
      </c>
      <c r="AA674" s="1">
        <v>11233</v>
      </c>
      <c r="AB674" s="1">
        <v>9163</v>
      </c>
      <c r="AC674" s="1">
        <v>11231</v>
      </c>
      <c r="AD674" s="1">
        <v>11271</v>
      </c>
      <c r="AE674" s="1">
        <v>4280</v>
      </c>
      <c r="AF674" s="1">
        <v>4198</v>
      </c>
      <c r="AG674" s="1">
        <v>4386</v>
      </c>
      <c r="AH674" s="1">
        <v>4300</v>
      </c>
      <c r="AI674" s="1">
        <v>4280</v>
      </c>
      <c r="AJ674" s="1">
        <v>4198</v>
      </c>
      <c r="AK674">
        <v>86.84</v>
      </c>
      <c r="AL674">
        <v>83.53</v>
      </c>
      <c r="AM674">
        <v>782.18</v>
      </c>
      <c r="AN674">
        <v>486.94</v>
      </c>
      <c r="AO674">
        <v>501.88</v>
      </c>
      <c r="AP674">
        <v>501.88</v>
      </c>
      <c r="AQ674">
        <v>534.45000000000005</v>
      </c>
      <c r="AR674">
        <v>782.18</v>
      </c>
      <c r="AS674" s="1">
        <v>4050</v>
      </c>
      <c r="AT674" s="1">
        <v>3981</v>
      </c>
      <c r="AU674" s="1">
        <v>4386</v>
      </c>
      <c r="AV674" s="1">
        <v>4300</v>
      </c>
      <c r="AW674">
        <v>295.24</v>
      </c>
      <c r="AX674">
        <v>0</v>
      </c>
      <c r="AY674">
        <v>0</v>
      </c>
      <c r="AZ674">
        <v>0</v>
      </c>
      <c r="BA674">
        <v>462.18</v>
      </c>
      <c r="BB674" s="1">
        <v>4717</v>
      </c>
      <c r="BC674" s="1">
        <v>4620</v>
      </c>
      <c r="BD674" s="1">
        <v>4050</v>
      </c>
      <c r="BE674" s="1">
        <v>3981</v>
      </c>
      <c r="BF674">
        <v>0.54</v>
      </c>
      <c r="BH674" s="1">
        <v>9163</v>
      </c>
      <c r="BI674" s="1">
        <v>9196</v>
      </c>
      <c r="BJ674">
        <v>782.18</v>
      </c>
      <c r="BK674">
        <v>763.28</v>
      </c>
      <c r="BL674" s="1">
        <v>10357</v>
      </c>
      <c r="BM674" s="1">
        <v>10157</v>
      </c>
      <c r="BN674" s="1">
        <v>3666</v>
      </c>
      <c r="BO674" s="1">
        <v>3588</v>
      </c>
      <c r="BP674" s="1">
        <v>3750</v>
      </c>
      <c r="BQ674" s="1">
        <v>3669</v>
      </c>
      <c r="BR674">
        <v>59</v>
      </c>
      <c r="BS674">
        <v>52.71</v>
      </c>
      <c r="BT674">
        <v>439.7</v>
      </c>
      <c r="BU674">
        <v>439.7</v>
      </c>
      <c r="BV674">
        <v>465.58</v>
      </c>
      <c r="BW674" s="1">
        <v>3464</v>
      </c>
      <c r="BX674" s="1">
        <v>3397</v>
      </c>
      <c r="BY674" s="1">
        <v>3986</v>
      </c>
      <c r="BZ674" s="1">
        <v>3891</v>
      </c>
      <c r="CA674">
        <v>0</v>
      </c>
      <c r="CB674">
        <v>0</v>
      </c>
      <c r="CC674">
        <v>0</v>
      </c>
      <c r="CD674">
        <v>0</v>
      </c>
      <c r="CF674" s="1">
        <v>9163</v>
      </c>
      <c r="CG674" s="1">
        <v>9196</v>
      </c>
      <c r="CH674">
        <v>23.46</v>
      </c>
      <c r="CI674" s="2">
        <v>5250930.12</v>
      </c>
      <c r="CJ674" s="2">
        <v>3187658.96</v>
      </c>
      <c r="CK674" s="2">
        <v>2063271.16</v>
      </c>
      <c r="CL674" s="2">
        <v>100932.63</v>
      </c>
      <c r="CM674" s="2">
        <v>5351862.75</v>
      </c>
      <c r="CN674" s="2">
        <v>5006468.32</v>
      </c>
      <c r="CO674">
        <v>0</v>
      </c>
      <c r="CP674" s="2">
        <v>1178342.24</v>
      </c>
      <c r="CQ674" s="2">
        <v>806298.02</v>
      </c>
      <c r="CR674" s="2">
        <v>1611003.11</v>
      </c>
      <c r="CS674" s="2">
        <v>128274.19</v>
      </c>
      <c r="CT674" s="2">
        <v>629826.32999999996</v>
      </c>
      <c r="CU674" s="2">
        <v>645605.68000000005</v>
      </c>
      <c r="CV674" s="2">
        <v>3493362.62</v>
      </c>
      <c r="CW674" s="2">
        <v>348528.17</v>
      </c>
      <c r="CX674" s="2">
        <v>5000154.84</v>
      </c>
      <c r="CY674">
        <v>0</v>
      </c>
      <c r="CZ674" s="2">
        <v>504993.45</v>
      </c>
      <c r="DA674">
        <v>0</v>
      </c>
      <c r="DB674" s="2">
        <v>377365</v>
      </c>
      <c r="DC674" s="2">
        <v>176267.78</v>
      </c>
      <c r="DD674" s="2">
        <v>219768.91</v>
      </c>
      <c r="DE674" s="2">
        <v>277479.67</v>
      </c>
      <c r="DF674" s="2">
        <v>4581.8100000000004</v>
      </c>
      <c r="DG674">
        <v>7</v>
      </c>
      <c r="DH674">
        <v>7</v>
      </c>
      <c r="DI674" s="2">
        <v>101288.31</v>
      </c>
      <c r="DJ674" s="2">
        <v>477002.82</v>
      </c>
      <c r="DK674" s="2">
        <v>501830.39</v>
      </c>
      <c r="DN674" s="2">
        <v>501830.39</v>
      </c>
      <c r="DO674" s="2">
        <v>5578.56</v>
      </c>
      <c r="DP674" s="2">
        <v>257080.68</v>
      </c>
      <c r="DQ674" s="2">
        <v>91447.49</v>
      </c>
      <c r="DR674" s="2">
        <v>354106.73</v>
      </c>
      <c r="DS674">
        <v>0</v>
      </c>
      <c r="DT674">
        <v>0</v>
      </c>
      <c r="DU674">
        <v>0</v>
      </c>
      <c r="EK674" t="s">
        <v>244</v>
      </c>
      <c r="EL674">
        <v>0</v>
      </c>
      <c r="EM674">
        <v>0</v>
      </c>
      <c r="EO674">
        <v>590</v>
      </c>
      <c r="EP674">
        <v>0</v>
      </c>
      <c r="EQ674">
        <v>544</v>
      </c>
      <c r="ER674">
        <v>0</v>
      </c>
      <c r="ES674">
        <v>1</v>
      </c>
      <c r="EV674">
        <v>544</v>
      </c>
      <c r="EW674">
        <v>590</v>
      </c>
      <c r="EX674">
        <v>2</v>
      </c>
      <c r="EZ674" s="1">
        <v>4760</v>
      </c>
      <c r="FA674" s="1">
        <v>4450</v>
      </c>
      <c r="FB674" s="2">
        <v>271329.59999999998</v>
      </c>
      <c r="FC674">
        <v>521</v>
      </c>
      <c r="FD674">
        <v>1</v>
      </c>
      <c r="FE674">
        <v>521</v>
      </c>
      <c r="FF674">
        <v>1.02</v>
      </c>
      <c r="FG674" s="2">
        <v>1150.3599999999999</v>
      </c>
      <c r="FH674">
        <v>5</v>
      </c>
      <c r="FI674">
        <v>5.25</v>
      </c>
      <c r="FJ674">
        <v>5.96</v>
      </c>
      <c r="FK674">
        <v>4.43</v>
      </c>
      <c r="FL674">
        <v>45.13</v>
      </c>
      <c r="FM674" s="2">
        <v>230143.3</v>
      </c>
      <c r="FN674">
        <v>100</v>
      </c>
      <c r="FO674">
        <v>64.209999999999994</v>
      </c>
      <c r="FP674">
        <v>100</v>
      </c>
      <c r="FQ674">
        <v>105.02</v>
      </c>
      <c r="FR674">
        <v>31.62</v>
      </c>
      <c r="FS674">
        <v>9.6300000000000008</v>
      </c>
      <c r="FT674">
        <v>87.61</v>
      </c>
      <c r="FU674">
        <v>100</v>
      </c>
      <c r="FV674">
        <v>10.26</v>
      </c>
      <c r="FW674">
        <v>9.81</v>
      </c>
      <c r="FX674">
        <v>821.25</v>
      </c>
      <c r="FY674">
        <v>18.25</v>
      </c>
      <c r="FZ674">
        <v>14.18</v>
      </c>
      <c r="GA674">
        <v>122.21</v>
      </c>
      <c r="GB674">
        <v>100</v>
      </c>
      <c r="GC674">
        <v>100</v>
      </c>
      <c r="GD674">
        <v>15.01</v>
      </c>
      <c r="GE674">
        <v>3.49</v>
      </c>
      <c r="GF674">
        <v>433.82</v>
      </c>
      <c r="GG674">
        <v>68.38</v>
      </c>
      <c r="GH674">
        <v>6.45</v>
      </c>
      <c r="GI674">
        <v>66.53</v>
      </c>
      <c r="GJ674">
        <v>30.68</v>
      </c>
      <c r="GK674">
        <v>42.98</v>
      </c>
      <c r="GL674">
        <v>6.74</v>
      </c>
      <c r="GM674">
        <v>1.93</v>
      </c>
      <c r="GN674">
        <v>46.12</v>
      </c>
      <c r="GO674">
        <v>64.599999999999994</v>
      </c>
      <c r="GP674">
        <v>18.03</v>
      </c>
      <c r="GQ674">
        <v>3.67</v>
      </c>
      <c r="GR674">
        <v>2.9</v>
      </c>
      <c r="GS674">
        <v>59.56</v>
      </c>
      <c r="GT674">
        <v>38.549999999999997</v>
      </c>
      <c r="GU674">
        <v>1.89</v>
      </c>
      <c r="GV674">
        <v>92.46</v>
      </c>
      <c r="GW674">
        <v>100</v>
      </c>
      <c r="GX674">
        <v>1.65</v>
      </c>
      <c r="GY674">
        <v>87.61</v>
      </c>
      <c r="GZ674">
        <v>100</v>
      </c>
      <c r="HA674">
        <v>0.89</v>
      </c>
      <c r="HB674">
        <v>35.79</v>
      </c>
      <c r="HC674">
        <v>9</v>
      </c>
      <c r="HD674">
        <v>180.81</v>
      </c>
      <c r="HE674">
        <v>64.209999999999994</v>
      </c>
      <c r="HF674">
        <v>9.6300000000000008</v>
      </c>
      <c r="HG674">
        <v>79.260000000000005</v>
      </c>
      <c r="HH674">
        <v>99.98</v>
      </c>
      <c r="HI674">
        <v>92.2</v>
      </c>
      <c r="HJ674">
        <v>100</v>
      </c>
      <c r="HK674">
        <v>0.98</v>
      </c>
      <c r="HL674">
        <v>0.05</v>
      </c>
      <c r="HM674">
        <v>0.8</v>
      </c>
      <c r="HR674">
        <v>0</v>
      </c>
      <c r="HS674">
        <v>0</v>
      </c>
      <c r="HU674">
        <v>100</v>
      </c>
      <c r="HV674">
        <v>100</v>
      </c>
      <c r="HW674">
        <v>0.02</v>
      </c>
      <c r="HX674">
        <v>60.97</v>
      </c>
      <c r="HY674">
        <v>0.19</v>
      </c>
      <c r="HZ674">
        <v>100</v>
      </c>
      <c r="IA674">
        <v>124.42</v>
      </c>
      <c r="IB674">
        <v>802.22</v>
      </c>
    </row>
    <row r="675" spans="1:236" hidden="1" x14ac:dyDescent="0.25">
      <c r="A675">
        <v>412840</v>
      </c>
      <c r="B675" t="str">
        <f>VLOOKUP(A675,cods!$A$1:$C$345,3,FALSE)</f>
        <v>Norte Pioneiro Paranaense</v>
      </c>
      <c r="C675" t="s">
        <v>583</v>
      </c>
      <c r="D675" t="s">
        <v>236</v>
      </c>
      <c r="E675">
        <v>2020</v>
      </c>
      <c r="F675">
        <v>41069000</v>
      </c>
      <c r="G675" t="s">
        <v>237</v>
      </c>
      <c r="H675" t="s">
        <v>238</v>
      </c>
      <c r="I675" t="s">
        <v>239</v>
      </c>
      <c r="J675" t="s">
        <v>246</v>
      </c>
      <c r="K675" t="s">
        <v>241</v>
      </c>
      <c r="L675">
        <v>1</v>
      </c>
      <c r="O675">
        <v>1</v>
      </c>
      <c r="P675">
        <v>1</v>
      </c>
      <c r="Q675">
        <v>1</v>
      </c>
      <c r="R675">
        <v>0</v>
      </c>
      <c r="S675">
        <v>1</v>
      </c>
      <c r="V675" s="1">
        <v>2046</v>
      </c>
      <c r="W675" s="1">
        <v>2046</v>
      </c>
      <c r="X675" t="s">
        <v>242</v>
      </c>
      <c r="Y675" t="s">
        <v>247</v>
      </c>
      <c r="AA675" s="1">
        <v>11273</v>
      </c>
      <c r="AB675" s="1">
        <v>9196</v>
      </c>
      <c r="AC675" s="1">
        <v>11271</v>
      </c>
      <c r="AD675" s="1">
        <v>11312</v>
      </c>
      <c r="AE675" s="1">
        <v>4198</v>
      </c>
      <c r="AF675" s="1">
        <v>4125</v>
      </c>
      <c r="AG675" s="1">
        <v>4300</v>
      </c>
      <c r="AH675" s="1">
        <v>4231</v>
      </c>
      <c r="AI675" s="1">
        <v>4198</v>
      </c>
      <c r="AJ675" s="1">
        <v>4125</v>
      </c>
      <c r="AK675">
        <v>83.53</v>
      </c>
      <c r="AL675">
        <v>78.86</v>
      </c>
      <c r="AM675">
        <v>811.63</v>
      </c>
      <c r="AN675">
        <v>562.59</v>
      </c>
      <c r="AO675">
        <v>500.86</v>
      </c>
      <c r="AP675">
        <v>500.86</v>
      </c>
      <c r="AQ675">
        <v>531.09</v>
      </c>
      <c r="AR675">
        <v>811.63</v>
      </c>
      <c r="AS675" s="1">
        <v>3981</v>
      </c>
      <c r="AT675" s="1">
        <v>3913</v>
      </c>
      <c r="AU675" s="1">
        <v>4300</v>
      </c>
      <c r="AV675" s="1">
        <v>4231</v>
      </c>
      <c r="AW675">
        <v>249.04</v>
      </c>
      <c r="AX675">
        <v>0</v>
      </c>
      <c r="AY675">
        <v>0</v>
      </c>
      <c r="AZ675">
        <v>0</v>
      </c>
      <c r="BA675">
        <v>458.73</v>
      </c>
      <c r="BB675" s="1">
        <v>4620</v>
      </c>
      <c r="BC675" s="1">
        <v>4546</v>
      </c>
      <c r="BD675" s="1">
        <v>3981</v>
      </c>
      <c r="BE675" s="1">
        <v>3913</v>
      </c>
      <c r="BF675">
        <v>0</v>
      </c>
      <c r="BH675" s="1">
        <v>9196</v>
      </c>
      <c r="BI675" s="1">
        <v>9229</v>
      </c>
      <c r="BJ675">
        <v>811.63</v>
      </c>
      <c r="BK675">
        <v>675.82</v>
      </c>
      <c r="BL675" s="1">
        <v>10157</v>
      </c>
      <c r="BM675" s="1">
        <v>9648</v>
      </c>
      <c r="BN675" s="1">
        <v>3588</v>
      </c>
      <c r="BO675" s="1">
        <v>3413</v>
      </c>
      <c r="BP675" s="1">
        <v>3669</v>
      </c>
      <c r="BQ675" s="1">
        <v>3495</v>
      </c>
      <c r="BR675">
        <v>52.71</v>
      </c>
      <c r="BS675">
        <v>52.39</v>
      </c>
      <c r="BT675">
        <v>431.75</v>
      </c>
      <c r="BU675">
        <v>431.75</v>
      </c>
      <c r="BV675">
        <v>456.09</v>
      </c>
      <c r="BW675" s="1">
        <v>3397</v>
      </c>
      <c r="BX675" s="1">
        <v>3227</v>
      </c>
      <c r="BY675" s="1">
        <v>3891</v>
      </c>
      <c r="BZ675" s="1">
        <v>3708</v>
      </c>
      <c r="CA675">
        <v>0</v>
      </c>
      <c r="CB675">
        <v>0</v>
      </c>
      <c r="CC675">
        <v>0</v>
      </c>
      <c r="CD675">
        <v>0</v>
      </c>
      <c r="CF675" s="1">
        <v>9196</v>
      </c>
      <c r="CG675" s="1">
        <v>9229</v>
      </c>
      <c r="CH675">
        <v>30.31</v>
      </c>
      <c r="CI675" s="2">
        <v>4779147.53</v>
      </c>
      <c r="CJ675" s="2">
        <v>2861775.26</v>
      </c>
      <c r="CK675" s="2">
        <v>1917372.27</v>
      </c>
      <c r="CL675" s="2">
        <v>121781.86</v>
      </c>
      <c r="CM675" s="2">
        <v>4900929.3899999997</v>
      </c>
      <c r="CN675" s="2">
        <v>4760519.93</v>
      </c>
      <c r="CO675">
        <v>0</v>
      </c>
      <c r="CP675" s="2">
        <v>806298.02</v>
      </c>
      <c r="CQ675" s="2">
        <v>665878.81000000006</v>
      </c>
      <c r="CR675" s="2">
        <v>3098489.07</v>
      </c>
      <c r="CS675" s="2">
        <v>170260.05</v>
      </c>
      <c r="CT675" s="2">
        <v>461683.59</v>
      </c>
      <c r="CU675" s="2">
        <v>589820.71</v>
      </c>
      <c r="CV675" s="2">
        <v>4791351.67</v>
      </c>
      <c r="CW675" s="2">
        <v>146605.81</v>
      </c>
      <c r="CX675" s="2">
        <v>5741689.8899999997</v>
      </c>
      <c r="CY675">
        <v>0</v>
      </c>
      <c r="CZ675" s="2">
        <v>286737.67</v>
      </c>
      <c r="DA675">
        <v>0</v>
      </c>
      <c r="DB675" s="2">
        <v>347645.92</v>
      </c>
      <c r="DC675">
        <v>0</v>
      </c>
      <c r="DD675" s="2">
        <v>160567.18</v>
      </c>
      <c r="DE675" s="2">
        <v>118289.13</v>
      </c>
      <c r="DF675">
        <v>0</v>
      </c>
      <c r="DG675">
        <v>7</v>
      </c>
      <c r="DH675">
        <v>10</v>
      </c>
      <c r="DI675" s="2">
        <v>123452.33</v>
      </c>
      <c r="DJ675" s="2">
        <v>516994.74</v>
      </c>
      <c r="DK675" s="2">
        <v>278856.31</v>
      </c>
      <c r="DL675">
        <v>0</v>
      </c>
      <c r="DM675">
        <v>0</v>
      </c>
      <c r="DN675" s="2">
        <v>278856.31</v>
      </c>
      <c r="DO675">
        <v>276.91000000000003</v>
      </c>
      <c r="DP675" s="2">
        <v>128057.54</v>
      </c>
      <c r="DQ675" s="2">
        <v>18548.27</v>
      </c>
      <c r="DR675" s="2">
        <v>146882.72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 t="s">
        <v>244</v>
      </c>
      <c r="EL675">
        <v>0</v>
      </c>
      <c r="EM675">
        <v>0</v>
      </c>
      <c r="EO675">
        <v>613</v>
      </c>
      <c r="EP675">
        <v>0</v>
      </c>
      <c r="EQ675">
        <v>605</v>
      </c>
      <c r="ER675">
        <v>0</v>
      </c>
      <c r="ES675">
        <v>2</v>
      </c>
      <c r="EV675">
        <v>605</v>
      </c>
      <c r="EW675">
        <v>613</v>
      </c>
      <c r="EX675">
        <v>1</v>
      </c>
      <c r="EZ675" s="1">
        <v>3000</v>
      </c>
      <c r="FA675" s="1">
        <v>2782</v>
      </c>
      <c r="FB675" s="2">
        <v>1854.68</v>
      </c>
      <c r="FC675">
        <v>622</v>
      </c>
      <c r="FD675">
        <v>0</v>
      </c>
      <c r="FE675">
        <v>622</v>
      </c>
      <c r="FF675">
        <v>1.02</v>
      </c>
      <c r="FG675">
        <v>923.24</v>
      </c>
      <c r="FH675">
        <v>5.82</v>
      </c>
      <c r="FI675">
        <v>4.84</v>
      </c>
      <c r="FJ675">
        <v>5.39</v>
      </c>
      <c r="FK675">
        <v>4.2</v>
      </c>
      <c r="FL675">
        <v>64.239999999999995</v>
      </c>
      <c r="FM675" s="2">
        <v>364528.13</v>
      </c>
      <c r="FN675">
        <v>100</v>
      </c>
      <c r="FO675">
        <v>61.71</v>
      </c>
      <c r="FP675">
        <v>100</v>
      </c>
      <c r="FQ675">
        <v>83.24</v>
      </c>
      <c r="FR675">
        <v>34.57</v>
      </c>
      <c r="FS675">
        <v>9.7899999999999991</v>
      </c>
      <c r="FT675">
        <v>86.2</v>
      </c>
      <c r="FU675">
        <v>100</v>
      </c>
      <c r="FV675">
        <v>10.38</v>
      </c>
      <c r="FW675">
        <v>10.119999999999999</v>
      </c>
      <c r="FX675">
        <v>775.59</v>
      </c>
      <c r="FY675">
        <v>17.72</v>
      </c>
      <c r="FZ675">
        <v>13.83</v>
      </c>
      <c r="GA675">
        <v>121.53</v>
      </c>
      <c r="GB675">
        <v>100</v>
      </c>
      <c r="GC675">
        <v>100</v>
      </c>
      <c r="GD675">
        <v>15.86</v>
      </c>
      <c r="GE675">
        <v>4.8499999999999996</v>
      </c>
      <c r="GF675">
        <v>610.55999999999995</v>
      </c>
      <c r="GG675">
        <v>65.430000000000007</v>
      </c>
      <c r="GH675">
        <v>2.86</v>
      </c>
      <c r="GI675">
        <v>100.26</v>
      </c>
      <c r="GJ675">
        <v>64.83</v>
      </c>
      <c r="GK675">
        <v>77.180000000000007</v>
      </c>
      <c r="GL675">
        <v>3.07</v>
      </c>
      <c r="GM675">
        <v>2.58</v>
      </c>
      <c r="GN675">
        <v>64.67</v>
      </c>
      <c r="GO675">
        <v>76.98</v>
      </c>
      <c r="GP675">
        <v>9.64</v>
      </c>
      <c r="GQ675">
        <v>3.55</v>
      </c>
      <c r="GR675">
        <v>2.58</v>
      </c>
      <c r="GS675">
        <v>58.39</v>
      </c>
      <c r="GT675">
        <v>39.119999999999997</v>
      </c>
      <c r="GU675">
        <v>2.48</v>
      </c>
      <c r="GV675">
        <v>92.53</v>
      </c>
      <c r="GW675">
        <v>100</v>
      </c>
      <c r="GX675">
        <v>2.04</v>
      </c>
      <c r="GY675">
        <v>86.2</v>
      </c>
      <c r="GZ675">
        <v>100</v>
      </c>
      <c r="HA675">
        <v>1.1100000000000001</v>
      </c>
      <c r="HB675">
        <v>38.29</v>
      </c>
      <c r="HC675">
        <v>10.49</v>
      </c>
      <c r="HD675">
        <v>204.6</v>
      </c>
      <c r="HE675">
        <v>61.71</v>
      </c>
      <c r="HF675">
        <v>9.7899999999999991</v>
      </c>
      <c r="HG675">
        <v>59.23</v>
      </c>
      <c r="HH675">
        <v>99.98</v>
      </c>
      <c r="HI675">
        <v>90.1</v>
      </c>
      <c r="HJ675">
        <v>100</v>
      </c>
      <c r="HK675">
        <v>0.83</v>
      </c>
      <c r="HL675">
        <v>7.0000000000000007E-2</v>
      </c>
      <c r="HM675">
        <v>0.65</v>
      </c>
      <c r="HR675">
        <v>0</v>
      </c>
      <c r="HS675">
        <v>0</v>
      </c>
      <c r="HU675">
        <v>100</v>
      </c>
      <c r="HV675">
        <v>100</v>
      </c>
      <c r="HW675">
        <v>0.04</v>
      </c>
      <c r="HX675">
        <v>0.67</v>
      </c>
      <c r="HY675">
        <v>0</v>
      </c>
      <c r="HZ675">
        <v>100</v>
      </c>
      <c r="IA675">
        <v>96.4</v>
      </c>
      <c r="IB675">
        <v>757.26</v>
      </c>
    </row>
    <row r="676" spans="1:236" x14ac:dyDescent="0.25">
      <c r="A676">
        <v>412853</v>
      </c>
      <c r="B676" t="str">
        <f>VLOOKUP(A676,cods!$A$1:$C$345,3,FALSE)</f>
        <v>Centro Oriental Paranaense</v>
      </c>
      <c r="C676" t="s">
        <v>584</v>
      </c>
      <c r="D676" t="s">
        <v>236</v>
      </c>
      <c r="E676">
        <v>2021</v>
      </c>
      <c r="F676">
        <v>41069000</v>
      </c>
      <c r="G676" t="s">
        <v>237</v>
      </c>
      <c r="H676" t="s">
        <v>238</v>
      </c>
      <c r="I676" t="s">
        <v>239</v>
      </c>
      <c r="J676" t="s">
        <v>246</v>
      </c>
      <c r="K676" t="s">
        <v>241</v>
      </c>
      <c r="L676">
        <v>1</v>
      </c>
      <c r="O676">
        <v>1</v>
      </c>
      <c r="P676">
        <v>1</v>
      </c>
      <c r="Q676">
        <v>1</v>
      </c>
      <c r="R676">
        <v>0</v>
      </c>
      <c r="S676">
        <v>1</v>
      </c>
      <c r="V676" s="1">
        <v>2024</v>
      </c>
      <c r="W676" s="1">
        <v>2024</v>
      </c>
      <c r="X676" t="s">
        <v>242</v>
      </c>
      <c r="Y676" t="s">
        <v>247</v>
      </c>
      <c r="AA676" s="1">
        <v>12267</v>
      </c>
      <c r="AB676" s="1">
        <v>8022</v>
      </c>
      <c r="AC676" s="1">
        <v>9699</v>
      </c>
      <c r="AD676" s="1">
        <v>9307</v>
      </c>
      <c r="AE676" s="1">
        <v>3088</v>
      </c>
      <c r="AF676" s="1">
        <v>2971</v>
      </c>
      <c r="AG676" s="1">
        <v>3325</v>
      </c>
      <c r="AH676" s="1">
        <v>3171</v>
      </c>
      <c r="AI676" s="1">
        <v>3088</v>
      </c>
      <c r="AJ676" s="1">
        <v>2971</v>
      </c>
      <c r="AK676">
        <v>70.03</v>
      </c>
      <c r="AL676">
        <v>57.52</v>
      </c>
      <c r="AM676">
        <v>394.08</v>
      </c>
      <c r="AN676">
        <v>0.75</v>
      </c>
      <c r="AO676">
        <v>332.47</v>
      </c>
      <c r="AP676">
        <v>336.67</v>
      </c>
      <c r="AQ676">
        <v>365.34</v>
      </c>
      <c r="AR676">
        <v>398.28</v>
      </c>
      <c r="AS676" s="1">
        <v>3050</v>
      </c>
      <c r="AT676" s="1">
        <v>2927</v>
      </c>
      <c r="AU676" s="1">
        <v>3325</v>
      </c>
      <c r="AV676" s="1">
        <v>3171</v>
      </c>
      <c r="AW676">
        <v>393.33</v>
      </c>
      <c r="AX676">
        <v>0</v>
      </c>
      <c r="AY676">
        <v>4.2</v>
      </c>
      <c r="AZ676">
        <v>4.2</v>
      </c>
      <c r="BA676">
        <v>302.38</v>
      </c>
      <c r="BB676" s="1">
        <v>3408</v>
      </c>
      <c r="BC676" s="1">
        <v>3434</v>
      </c>
      <c r="BD676" s="1">
        <v>3050</v>
      </c>
      <c r="BE676" s="1">
        <v>2927</v>
      </c>
      <c r="BF676">
        <v>7.0000000000000007E-2</v>
      </c>
      <c r="BH676" s="1">
        <v>8022</v>
      </c>
      <c r="BI676" s="1">
        <v>7904</v>
      </c>
      <c r="BJ676">
        <v>394.08</v>
      </c>
      <c r="BK676">
        <v>716.63</v>
      </c>
      <c r="BL676" s="1">
        <v>3119</v>
      </c>
      <c r="BM676" s="1">
        <v>2944</v>
      </c>
      <c r="BN676" s="1">
        <v>1000</v>
      </c>
      <c r="BO676">
        <v>945</v>
      </c>
      <c r="BP676" s="1">
        <v>1054</v>
      </c>
      <c r="BQ676">
        <v>997</v>
      </c>
      <c r="BR676">
        <v>20.54</v>
      </c>
      <c r="BS676">
        <v>20.76</v>
      </c>
      <c r="BT676">
        <v>102.73</v>
      </c>
      <c r="BU676">
        <v>102.73</v>
      </c>
      <c r="BV676">
        <v>111.09</v>
      </c>
      <c r="BW676">
        <v>981</v>
      </c>
      <c r="BX676">
        <v>926</v>
      </c>
      <c r="BY676" s="1">
        <v>1026</v>
      </c>
      <c r="BZ676">
        <v>974</v>
      </c>
      <c r="CA676">
        <v>0</v>
      </c>
      <c r="CB676">
        <v>0</v>
      </c>
      <c r="CC676">
        <v>0</v>
      </c>
      <c r="CD676">
        <v>0</v>
      </c>
      <c r="CF676" s="1">
        <v>3119</v>
      </c>
      <c r="CG676" s="1">
        <v>2944</v>
      </c>
      <c r="CH676">
        <v>123.5</v>
      </c>
      <c r="CI676" s="2">
        <v>2622774.11</v>
      </c>
      <c r="CJ676" s="2">
        <v>2160879.2200000002</v>
      </c>
      <c r="CK676" s="2">
        <v>461894.89</v>
      </c>
      <c r="CL676" s="2">
        <v>100550.66</v>
      </c>
      <c r="CM676" s="2">
        <v>2723324.77</v>
      </c>
      <c r="CN676" s="2">
        <v>2627004.9700000002</v>
      </c>
      <c r="CO676">
        <v>0</v>
      </c>
      <c r="CP676" s="2">
        <v>820380.07</v>
      </c>
      <c r="CQ676" s="2">
        <v>716377.68</v>
      </c>
      <c r="CR676" s="2">
        <v>635413.31000000006</v>
      </c>
      <c r="CS676" s="2">
        <v>18983.84</v>
      </c>
      <c r="CT676" s="2">
        <v>661238.01</v>
      </c>
      <c r="CU676" s="2">
        <v>659402</v>
      </c>
      <c r="CV676" s="2">
        <v>2180411.2599999998</v>
      </c>
      <c r="CW676" s="2">
        <v>350493.39</v>
      </c>
      <c r="CX676" s="2">
        <v>3045996.29</v>
      </c>
      <c r="CY676">
        <v>0</v>
      </c>
      <c r="CZ676" s="2">
        <v>324728.36</v>
      </c>
      <c r="DA676">
        <v>0</v>
      </c>
      <c r="DB676" s="2">
        <v>191745.78</v>
      </c>
      <c r="DC676">
        <v>0</v>
      </c>
      <c r="DD676" s="2">
        <v>228784.87</v>
      </c>
      <c r="DE676" s="2">
        <v>127107.38</v>
      </c>
      <c r="DF676" s="2">
        <v>1552.5</v>
      </c>
      <c r="DG676">
        <v>3</v>
      </c>
      <c r="DH676">
        <v>3</v>
      </c>
      <c r="DI676" s="2">
        <v>13628.32</v>
      </c>
      <c r="DJ676" s="2">
        <v>190363.28</v>
      </c>
      <c r="DK676" s="2">
        <v>357444.75</v>
      </c>
      <c r="DN676" s="2">
        <v>357444.75</v>
      </c>
      <c r="DO676" s="2">
        <v>288870.84999999998</v>
      </c>
      <c r="DP676" s="2">
        <v>272332.11</v>
      </c>
      <c r="DQ676" s="2">
        <v>78161.279999999999</v>
      </c>
      <c r="DR676" s="2">
        <v>639364.24</v>
      </c>
      <c r="DS676">
        <v>0</v>
      </c>
      <c r="DT676">
        <v>0</v>
      </c>
      <c r="DU676">
        <v>0</v>
      </c>
      <c r="EK676" t="s">
        <v>244</v>
      </c>
      <c r="EL676">
        <v>0</v>
      </c>
      <c r="EM676">
        <v>0</v>
      </c>
      <c r="EO676">
        <v>524</v>
      </c>
      <c r="EP676">
        <v>0</v>
      </c>
      <c r="EQ676">
        <v>498</v>
      </c>
      <c r="ER676">
        <v>0</v>
      </c>
      <c r="ES676">
        <v>0</v>
      </c>
      <c r="EV676">
        <v>498</v>
      </c>
      <c r="EW676">
        <v>524</v>
      </c>
      <c r="EX676">
        <v>9</v>
      </c>
      <c r="EZ676" s="1">
        <v>2883</v>
      </c>
      <c r="FA676" s="1">
        <v>2825</v>
      </c>
      <c r="FB676" s="2">
        <v>160816.82999999999</v>
      </c>
      <c r="FC676">
        <v>449</v>
      </c>
      <c r="FD676">
        <v>0</v>
      </c>
      <c r="FE676">
        <v>449</v>
      </c>
      <c r="FF676">
        <v>1.07</v>
      </c>
      <c r="FG676" s="2">
        <v>1424.5</v>
      </c>
      <c r="FH676">
        <v>6.39</v>
      </c>
      <c r="FI676">
        <v>5.51</v>
      </c>
      <c r="FJ676">
        <v>5.98</v>
      </c>
      <c r="FK676">
        <v>4.16</v>
      </c>
      <c r="FL676">
        <v>42.51</v>
      </c>
      <c r="FM676" s="2">
        <v>211804.44</v>
      </c>
      <c r="FN676">
        <v>100</v>
      </c>
      <c r="FO676">
        <v>84.38</v>
      </c>
      <c r="FP676">
        <v>100</v>
      </c>
      <c r="FQ676">
        <v>86.11</v>
      </c>
      <c r="FR676">
        <v>8.25</v>
      </c>
      <c r="FS676">
        <v>8.5299999999999994</v>
      </c>
      <c r="FT676">
        <v>30.9</v>
      </c>
      <c r="FU676">
        <v>100</v>
      </c>
      <c r="FV676">
        <v>9.27</v>
      </c>
      <c r="FW676">
        <v>6.11</v>
      </c>
      <c r="FX676">
        <v>699.05</v>
      </c>
      <c r="FY676">
        <v>18.64</v>
      </c>
      <c r="FZ676">
        <v>20.65</v>
      </c>
      <c r="GA676">
        <v>95.85</v>
      </c>
      <c r="GB676">
        <v>100</v>
      </c>
      <c r="GC676">
        <v>38.880000000000003</v>
      </c>
      <c r="GD676">
        <v>10.11</v>
      </c>
      <c r="GE676">
        <v>4.58</v>
      </c>
      <c r="GF676">
        <v>510.22</v>
      </c>
      <c r="GG676">
        <v>91.75</v>
      </c>
      <c r="GH676">
        <v>3.54</v>
      </c>
      <c r="GI676">
        <v>83.13</v>
      </c>
      <c r="GJ676">
        <v>24.23</v>
      </c>
      <c r="GK676">
        <v>49.37</v>
      </c>
      <c r="GL676">
        <v>24.38</v>
      </c>
      <c r="GM676">
        <v>0.52</v>
      </c>
      <c r="GN676">
        <v>29.14</v>
      </c>
      <c r="GO676">
        <v>59.38</v>
      </c>
      <c r="GP676">
        <v>30.33</v>
      </c>
      <c r="GQ676">
        <v>0.87</v>
      </c>
      <c r="GR676">
        <v>0.63</v>
      </c>
      <c r="GS676">
        <v>79.349999999999994</v>
      </c>
      <c r="GT676">
        <v>16.96</v>
      </c>
      <c r="GU676">
        <v>3.69</v>
      </c>
      <c r="GV676">
        <v>92.01</v>
      </c>
      <c r="GW676">
        <v>100</v>
      </c>
      <c r="GX676">
        <v>0.99</v>
      </c>
      <c r="GY676">
        <v>30.9</v>
      </c>
      <c r="GZ676">
        <v>38.880000000000003</v>
      </c>
      <c r="HA676">
        <v>0.75</v>
      </c>
      <c r="HB676">
        <v>15.45</v>
      </c>
      <c r="HC676">
        <v>2.64</v>
      </c>
      <c r="HD676">
        <v>55.65</v>
      </c>
      <c r="HE676">
        <v>84.55</v>
      </c>
      <c r="HF676">
        <v>8.5299999999999994</v>
      </c>
      <c r="HG676">
        <v>108.45</v>
      </c>
      <c r="HH676">
        <v>79.069999999999993</v>
      </c>
      <c r="HI676">
        <v>25.43</v>
      </c>
      <c r="HJ676">
        <v>98.95</v>
      </c>
      <c r="HK676">
        <v>1.8</v>
      </c>
      <c r="HL676">
        <v>1.2</v>
      </c>
      <c r="HM676">
        <v>0.79</v>
      </c>
      <c r="HR676">
        <v>0</v>
      </c>
      <c r="HS676">
        <v>0</v>
      </c>
      <c r="HU676">
        <v>100</v>
      </c>
      <c r="HV676">
        <v>100</v>
      </c>
      <c r="HW676">
        <v>0</v>
      </c>
      <c r="HX676">
        <v>56.93</v>
      </c>
      <c r="HY676">
        <v>0</v>
      </c>
      <c r="HZ676">
        <v>100</v>
      </c>
      <c r="IA676">
        <v>93.16</v>
      </c>
      <c r="IB676">
        <v>654.64</v>
      </c>
    </row>
    <row r="677" spans="1:236" hidden="1" x14ac:dyDescent="0.25">
      <c r="A677">
        <v>412853</v>
      </c>
      <c r="B677" t="str">
        <f>VLOOKUP(A677,cods!$A$1:$C$345,3,FALSE)</f>
        <v>Centro Oriental Paranaense</v>
      </c>
      <c r="C677" t="s">
        <v>584</v>
      </c>
      <c r="D677" t="s">
        <v>236</v>
      </c>
      <c r="E677">
        <v>2020</v>
      </c>
      <c r="F677">
        <v>41069000</v>
      </c>
      <c r="G677" t="s">
        <v>237</v>
      </c>
      <c r="H677" t="s">
        <v>238</v>
      </c>
      <c r="I677" t="s">
        <v>239</v>
      </c>
      <c r="J677" t="s">
        <v>246</v>
      </c>
      <c r="K677" t="s">
        <v>241</v>
      </c>
      <c r="L677">
        <v>1</v>
      </c>
      <c r="O677">
        <v>1</v>
      </c>
      <c r="P677">
        <v>1</v>
      </c>
      <c r="Q677">
        <v>1</v>
      </c>
      <c r="R677">
        <v>0</v>
      </c>
      <c r="S677">
        <v>1</v>
      </c>
      <c r="V677" s="1">
        <v>2024</v>
      </c>
      <c r="W677" s="1">
        <v>2024</v>
      </c>
      <c r="X677" t="s">
        <v>242</v>
      </c>
      <c r="Y677" t="s">
        <v>247</v>
      </c>
      <c r="AA677" s="1">
        <v>12088</v>
      </c>
      <c r="AB677" s="1">
        <v>7904</v>
      </c>
      <c r="AC677" s="1">
        <v>9307</v>
      </c>
      <c r="AD677" s="1">
        <v>8948</v>
      </c>
      <c r="AE677" s="1">
        <v>2971</v>
      </c>
      <c r="AF677" s="1">
        <v>2863</v>
      </c>
      <c r="AG677" s="1">
        <v>3171</v>
      </c>
      <c r="AH677" s="1">
        <v>3071</v>
      </c>
      <c r="AI677" s="1">
        <v>2971</v>
      </c>
      <c r="AJ677" s="1">
        <v>2863</v>
      </c>
      <c r="AK677">
        <v>57.52</v>
      </c>
      <c r="AL677">
        <v>47.93</v>
      </c>
      <c r="AM677">
        <v>387.38</v>
      </c>
      <c r="AN677">
        <v>0</v>
      </c>
      <c r="AO677">
        <v>326.14</v>
      </c>
      <c r="AP677">
        <v>327.60000000000002</v>
      </c>
      <c r="AQ677">
        <v>353.08</v>
      </c>
      <c r="AR677">
        <v>388.84</v>
      </c>
      <c r="AS677" s="1">
        <v>2927</v>
      </c>
      <c r="AT677" s="1">
        <v>2814</v>
      </c>
      <c r="AU677" s="1">
        <v>3171</v>
      </c>
      <c r="AV677" s="1">
        <v>3071</v>
      </c>
      <c r="AW677">
        <v>387.38</v>
      </c>
      <c r="AX677">
        <v>0</v>
      </c>
      <c r="AY677">
        <v>1.46</v>
      </c>
      <c r="AZ677">
        <v>1.46</v>
      </c>
      <c r="BA677">
        <v>294.2</v>
      </c>
      <c r="BB677" s="1">
        <v>3434</v>
      </c>
      <c r="BC677" s="1">
        <v>3353</v>
      </c>
      <c r="BD677" s="1">
        <v>2927</v>
      </c>
      <c r="BE677" s="1">
        <v>2814</v>
      </c>
      <c r="BF677">
        <v>0</v>
      </c>
      <c r="BH677" s="1">
        <v>7904</v>
      </c>
      <c r="BI677" s="1">
        <v>7776</v>
      </c>
      <c r="BJ677">
        <v>387.38</v>
      </c>
      <c r="BK677">
        <v>685.66</v>
      </c>
      <c r="BL677" s="1">
        <v>2944</v>
      </c>
      <c r="BM677" s="1">
        <v>2865</v>
      </c>
      <c r="BN677">
        <v>945</v>
      </c>
      <c r="BO677">
        <v>921</v>
      </c>
      <c r="BP677">
        <v>997</v>
      </c>
      <c r="BQ677">
        <v>971</v>
      </c>
      <c r="BR677">
        <v>20.76</v>
      </c>
      <c r="BS677">
        <v>20.46</v>
      </c>
      <c r="BT677">
        <v>101.55</v>
      </c>
      <c r="BU677">
        <v>101.55</v>
      </c>
      <c r="BV677">
        <v>109.16</v>
      </c>
      <c r="BW677">
        <v>926</v>
      </c>
      <c r="BX677">
        <v>901</v>
      </c>
      <c r="BY677">
        <v>974</v>
      </c>
      <c r="BZ677">
        <v>963</v>
      </c>
      <c r="CA677">
        <v>0</v>
      </c>
      <c r="CB677">
        <v>0</v>
      </c>
      <c r="CC677">
        <v>0</v>
      </c>
      <c r="CD677">
        <v>0</v>
      </c>
      <c r="CF677" s="1">
        <v>2944</v>
      </c>
      <c r="CG677" s="1">
        <v>2865</v>
      </c>
      <c r="CH677">
        <v>58.75</v>
      </c>
      <c r="CI677" s="2">
        <v>2357884.73</v>
      </c>
      <c r="CJ677" s="2">
        <v>1922949.23</v>
      </c>
      <c r="CK677" s="2">
        <v>434935.5</v>
      </c>
      <c r="CL677" s="2">
        <v>93709.04</v>
      </c>
      <c r="CM677" s="2">
        <v>2451593.77</v>
      </c>
      <c r="CN677" s="2">
        <v>2588023.7999999998</v>
      </c>
      <c r="CO677">
        <v>0</v>
      </c>
      <c r="CP677" s="2">
        <v>716377.68</v>
      </c>
      <c r="CQ677" s="2">
        <v>784152.53</v>
      </c>
      <c r="CR677" s="2">
        <v>630511.76</v>
      </c>
      <c r="CS677" s="2">
        <v>100634.64</v>
      </c>
      <c r="CT677" s="2">
        <v>482333.93</v>
      </c>
      <c r="CU677" s="2">
        <v>560004.11</v>
      </c>
      <c r="CV677" s="2">
        <v>1961430.89</v>
      </c>
      <c r="CW677" s="2">
        <v>277169.03999999998</v>
      </c>
      <c r="CX677" s="2">
        <v>2778599.5</v>
      </c>
      <c r="CY677">
        <v>0</v>
      </c>
      <c r="CZ677" s="2">
        <v>267665.01</v>
      </c>
      <c r="DA677">
        <v>0</v>
      </c>
      <c r="DB677" s="2">
        <v>173592.35</v>
      </c>
      <c r="DC677">
        <v>0</v>
      </c>
      <c r="DD677" s="2">
        <v>140813.31</v>
      </c>
      <c r="DE677" s="2">
        <v>974200.45</v>
      </c>
      <c r="DF677" s="2">
        <v>2203.06</v>
      </c>
      <c r="DG677">
        <v>3</v>
      </c>
      <c r="DH677">
        <v>3</v>
      </c>
      <c r="DI677" s="2">
        <v>14354.1</v>
      </c>
      <c r="DJ677" s="2">
        <v>272334.56</v>
      </c>
      <c r="DK677" s="2">
        <v>1117216.82</v>
      </c>
      <c r="DL677">
        <v>0</v>
      </c>
      <c r="DM677">
        <v>0</v>
      </c>
      <c r="DN677" s="2">
        <v>1117216.82</v>
      </c>
      <c r="DO677" s="2">
        <v>271091.39</v>
      </c>
      <c r="DP677" s="2">
        <v>264915.07</v>
      </c>
      <c r="DQ677" s="2">
        <v>12253.97</v>
      </c>
      <c r="DR677" s="2">
        <v>548260.43000000005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 t="s">
        <v>244</v>
      </c>
      <c r="EL677">
        <v>0</v>
      </c>
      <c r="EM677">
        <v>0</v>
      </c>
      <c r="EO677">
        <v>515</v>
      </c>
      <c r="EP677">
        <v>0</v>
      </c>
      <c r="EQ677">
        <v>510</v>
      </c>
      <c r="ER677">
        <v>0</v>
      </c>
      <c r="ES677">
        <v>1</v>
      </c>
      <c r="EV677">
        <v>510</v>
      </c>
      <c r="EW677">
        <v>515</v>
      </c>
      <c r="EX677">
        <v>12</v>
      </c>
      <c r="EZ677" s="1">
        <v>1959</v>
      </c>
      <c r="FA677" s="1">
        <v>1926</v>
      </c>
      <c r="FB677" s="2">
        <v>1543.93</v>
      </c>
      <c r="FC677">
        <v>515</v>
      </c>
      <c r="FD677">
        <v>0</v>
      </c>
      <c r="FE677">
        <v>515</v>
      </c>
      <c r="FF677">
        <v>1.07</v>
      </c>
      <c r="FG677" s="2">
        <v>1368.33</v>
      </c>
      <c r="FH677">
        <v>6.01</v>
      </c>
      <c r="FI677">
        <v>5.0999999999999996</v>
      </c>
      <c r="FJ677">
        <v>5.47</v>
      </c>
      <c r="FK677">
        <v>3.98</v>
      </c>
      <c r="FL677">
        <v>42.85</v>
      </c>
      <c r="FM677" s="2">
        <v>210170.59</v>
      </c>
      <c r="FN677">
        <v>100</v>
      </c>
      <c r="FO677">
        <v>84.19</v>
      </c>
      <c r="FP677">
        <v>100</v>
      </c>
      <c r="FQ677">
        <v>84.86</v>
      </c>
      <c r="FR677">
        <v>9.1999999999999993</v>
      </c>
      <c r="FS677">
        <v>8.7100000000000009</v>
      </c>
      <c r="FT677">
        <v>31.14</v>
      </c>
      <c r="FU677">
        <v>100</v>
      </c>
      <c r="FV677">
        <v>9.39</v>
      </c>
      <c r="FW677">
        <v>5.66</v>
      </c>
      <c r="FX677">
        <v>724.69</v>
      </c>
      <c r="FY677">
        <v>15.54</v>
      </c>
      <c r="FZ677">
        <v>21.28</v>
      </c>
      <c r="GA677">
        <v>97.89</v>
      </c>
      <c r="GB677">
        <v>100</v>
      </c>
      <c r="GC677">
        <v>37.25</v>
      </c>
      <c r="GD677">
        <v>10.34</v>
      </c>
      <c r="GE677">
        <v>4.24</v>
      </c>
      <c r="GF677">
        <v>477.82</v>
      </c>
      <c r="GG677">
        <v>90.8</v>
      </c>
      <c r="GH677">
        <v>-5.56</v>
      </c>
      <c r="GI677">
        <v>83.19</v>
      </c>
      <c r="GJ677">
        <v>26.74</v>
      </c>
      <c r="GK677">
        <v>50.49</v>
      </c>
      <c r="GL677">
        <v>23.25</v>
      </c>
      <c r="GM677">
        <v>0.61</v>
      </c>
      <c r="GN677">
        <v>32.15</v>
      </c>
      <c r="GO677">
        <v>60.7</v>
      </c>
      <c r="GP677">
        <v>24.59</v>
      </c>
      <c r="GQ677">
        <v>5.13</v>
      </c>
      <c r="GR677">
        <v>0.73</v>
      </c>
      <c r="GS677">
        <v>78.44</v>
      </c>
      <c r="GT677">
        <v>17.739999999999998</v>
      </c>
      <c r="GU677">
        <v>3.82</v>
      </c>
      <c r="GV677">
        <v>91.97</v>
      </c>
      <c r="GW677">
        <v>100</v>
      </c>
      <c r="GX677">
        <v>1.03</v>
      </c>
      <c r="GY677">
        <v>31.14</v>
      </c>
      <c r="GZ677">
        <v>37.25</v>
      </c>
      <c r="HA677">
        <v>0.78</v>
      </c>
      <c r="HB677">
        <v>15.75</v>
      </c>
      <c r="HC677">
        <v>3.18</v>
      </c>
      <c r="HD677">
        <v>57.52</v>
      </c>
      <c r="HE677">
        <v>84.25</v>
      </c>
      <c r="HF677">
        <v>8.7100000000000009</v>
      </c>
      <c r="HG677">
        <v>105.2</v>
      </c>
      <c r="HH677">
        <v>76.989999999999995</v>
      </c>
      <c r="HI677">
        <v>24.35</v>
      </c>
      <c r="HJ677">
        <v>99.62</v>
      </c>
      <c r="HK677">
        <v>1.76</v>
      </c>
      <c r="HL677">
        <v>0.57999999999999996</v>
      </c>
      <c r="HM677">
        <v>0.65</v>
      </c>
      <c r="HR677">
        <v>0</v>
      </c>
      <c r="HS677">
        <v>0</v>
      </c>
      <c r="HU677">
        <v>100</v>
      </c>
      <c r="HV677">
        <v>100</v>
      </c>
      <c r="HW677">
        <v>0.05</v>
      </c>
      <c r="HX677">
        <v>0.8</v>
      </c>
      <c r="HY677">
        <v>0</v>
      </c>
      <c r="HZ677">
        <v>100</v>
      </c>
      <c r="IA677">
        <v>103.12</v>
      </c>
      <c r="IB677">
        <v>679.67</v>
      </c>
    </row>
    <row r="678" spans="1:236" x14ac:dyDescent="0.25">
      <c r="A678">
        <v>412855</v>
      </c>
      <c r="B678" t="str">
        <f>VLOOKUP(A678,cods!$A$1:$C$345,3,FALSE)</f>
        <v>Oeste Paranaense</v>
      </c>
      <c r="C678" t="s">
        <v>585</v>
      </c>
      <c r="D678" t="s">
        <v>236</v>
      </c>
      <c r="E678">
        <v>2021</v>
      </c>
      <c r="F678">
        <v>41069000</v>
      </c>
      <c r="G678" t="s">
        <v>237</v>
      </c>
      <c r="H678" t="s">
        <v>238</v>
      </c>
      <c r="I678" t="s">
        <v>239</v>
      </c>
      <c r="J678" t="s">
        <v>246</v>
      </c>
      <c r="K678" t="s">
        <v>241</v>
      </c>
      <c r="L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V678" s="1">
        <v>2051</v>
      </c>
      <c r="W678" s="1">
        <v>2051</v>
      </c>
      <c r="X678" t="s">
        <v>242</v>
      </c>
      <c r="Y678" t="s">
        <v>242</v>
      </c>
      <c r="AA678" s="1">
        <v>8389</v>
      </c>
      <c r="AB678" s="1">
        <v>6416</v>
      </c>
      <c r="AC678" s="1">
        <v>8380</v>
      </c>
      <c r="AD678" s="1">
        <v>8326</v>
      </c>
      <c r="AE678" s="1">
        <v>2869</v>
      </c>
      <c r="AF678" s="1">
        <v>2849</v>
      </c>
      <c r="AG678" s="1">
        <v>3126</v>
      </c>
      <c r="AH678" s="1">
        <v>3103</v>
      </c>
      <c r="AI678" s="1">
        <v>2869</v>
      </c>
      <c r="AJ678" s="1">
        <v>2849</v>
      </c>
      <c r="AK678">
        <v>65.709999999999994</v>
      </c>
      <c r="AL678">
        <v>64.72</v>
      </c>
      <c r="AM678">
        <v>517.88</v>
      </c>
      <c r="AN678">
        <v>59.11</v>
      </c>
      <c r="AO678">
        <v>346.34</v>
      </c>
      <c r="AP678">
        <v>346.41</v>
      </c>
      <c r="AQ678">
        <v>368.77</v>
      </c>
      <c r="AR678">
        <v>517.95000000000005</v>
      </c>
      <c r="AS678" s="1">
        <v>2766</v>
      </c>
      <c r="AT678" s="1">
        <v>2748</v>
      </c>
      <c r="AU678" s="1">
        <v>3126</v>
      </c>
      <c r="AV678" s="1">
        <v>3103</v>
      </c>
      <c r="AW678">
        <v>458.77</v>
      </c>
      <c r="AX678">
        <v>0</v>
      </c>
      <c r="AY678">
        <v>7.0000000000000007E-2</v>
      </c>
      <c r="AZ678">
        <v>7.0000000000000007E-2</v>
      </c>
      <c r="BA678">
        <v>303.58</v>
      </c>
      <c r="BB678" s="1">
        <v>3056</v>
      </c>
      <c r="BC678" s="1">
        <v>2999</v>
      </c>
      <c r="BD678" s="1">
        <v>2766</v>
      </c>
      <c r="BE678" s="1">
        <v>2748</v>
      </c>
      <c r="BF678">
        <v>0.43</v>
      </c>
      <c r="BH678" s="1">
        <v>6416</v>
      </c>
      <c r="BI678" s="1">
        <v>6466</v>
      </c>
      <c r="BJ678">
        <v>517.88</v>
      </c>
      <c r="BK678">
        <v>841.74</v>
      </c>
      <c r="BL678" s="1">
        <v>6741</v>
      </c>
      <c r="BM678" s="1">
        <v>6447</v>
      </c>
      <c r="BN678" s="1">
        <v>2313</v>
      </c>
      <c r="BO678" s="1">
        <v>2219</v>
      </c>
      <c r="BP678" s="1">
        <v>2516</v>
      </c>
      <c r="BQ678" s="1">
        <v>2409</v>
      </c>
      <c r="BR678">
        <v>55.8</v>
      </c>
      <c r="BS678">
        <v>42.13</v>
      </c>
      <c r="BT678">
        <v>267.42</v>
      </c>
      <c r="BU678">
        <v>267.42</v>
      </c>
      <c r="BV678">
        <v>284.95</v>
      </c>
      <c r="BW678" s="1">
        <v>2225</v>
      </c>
      <c r="BX678" s="1">
        <v>2128</v>
      </c>
      <c r="BY678" s="1">
        <v>2446</v>
      </c>
      <c r="BZ678" s="1">
        <v>2320</v>
      </c>
      <c r="CA678">
        <v>0</v>
      </c>
      <c r="CB678">
        <v>0</v>
      </c>
      <c r="CC678">
        <v>0</v>
      </c>
      <c r="CD678">
        <v>0</v>
      </c>
      <c r="CF678" s="1">
        <v>6416</v>
      </c>
      <c r="CG678" s="1">
        <v>6447</v>
      </c>
      <c r="CH678">
        <v>0</v>
      </c>
      <c r="CI678" s="2">
        <v>3739830.96</v>
      </c>
      <c r="CJ678" s="2">
        <v>2368614.7799999998</v>
      </c>
      <c r="CK678" s="2">
        <v>1371216.18</v>
      </c>
      <c r="CL678" s="2">
        <v>88394.09</v>
      </c>
      <c r="CM678" s="2">
        <v>3828225.05</v>
      </c>
      <c r="CN678" s="2">
        <v>3708123.15</v>
      </c>
      <c r="CO678">
        <v>0</v>
      </c>
      <c r="CP678" s="2">
        <v>646266.92000000004</v>
      </c>
      <c r="CQ678" s="2">
        <v>504551.85</v>
      </c>
      <c r="CR678" s="2">
        <v>785148.34</v>
      </c>
      <c r="CS678" s="2">
        <v>51513.38</v>
      </c>
      <c r="CT678" s="2">
        <v>721809.6</v>
      </c>
      <c r="CU678" s="2">
        <v>516815.52</v>
      </c>
      <c r="CV678" s="2">
        <v>2385087.84</v>
      </c>
      <c r="CW678" s="2">
        <v>122484.03</v>
      </c>
      <c r="CX678" s="2">
        <v>3374755.88</v>
      </c>
      <c r="CY678">
        <v>0</v>
      </c>
      <c r="CZ678" s="2">
        <v>303134.78999999998</v>
      </c>
      <c r="DA678">
        <v>0</v>
      </c>
      <c r="DB678" s="2">
        <v>270804.74</v>
      </c>
      <c r="DC678" s="2">
        <v>175620.08</v>
      </c>
      <c r="DD678" s="2">
        <v>342710.51</v>
      </c>
      <c r="DE678" s="2">
        <v>367712.11</v>
      </c>
      <c r="DF678" s="2">
        <v>24373.88</v>
      </c>
      <c r="DG678">
        <v>4</v>
      </c>
      <c r="DH678">
        <v>4</v>
      </c>
      <c r="DI678" s="2">
        <v>38996.26</v>
      </c>
      <c r="DJ678" s="2">
        <v>388429.14</v>
      </c>
      <c r="DK678" s="2">
        <v>552849.31999999995</v>
      </c>
      <c r="DL678" s="2">
        <v>181947.18</v>
      </c>
      <c r="DN678" s="2">
        <v>734796.5</v>
      </c>
      <c r="DO678" s="2">
        <v>160345.73000000001</v>
      </c>
      <c r="DP678" s="2">
        <v>91499.29</v>
      </c>
      <c r="DQ678" s="2">
        <v>30984.74</v>
      </c>
      <c r="DR678" s="2">
        <v>282829.76</v>
      </c>
      <c r="DS678">
        <v>0</v>
      </c>
      <c r="DT678">
        <v>0</v>
      </c>
      <c r="DU678">
        <v>0</v>
      </c>
      <c r="EK678" t="s">
        <v>244</v>
      </c>
      <c r="EL678">
        <v>0</v>
      </c>
      <c r="EM678">
        <v>0</v>
      </c>
      <c r="EO678">
        <v>507</v>
      </c>
      <c r="EP678">
        <v>0</v>
      </c>
      <c r="EQ678">
        <v>463</v>
      </c>
      <c r="ER678">
        <v>1</v>
      </c>
      <c r="ES678">
        <v>1</v>
      </c>
      <c r="EV678">
        <v>463</v>
      </c>
      <c r="EW678">
        <v>507</v>
      </c>
      <c r="EX678">
        <v>0</v>
      </c>
      <c r="EY678">
        <v>0</v>
      </c>
      <c r="EZ678" s="1">
        <v>3567</v>
      </c>
      <c r="FA678" s="1">
        <v>3312</v>
      </c>
      <c r="FB678" s="2">
        <v>454798.06</v>
      </c>
      <c r="FC678">
        <v>466</v>
      </c>
      <c r="FD678">
        <v>0</v>
      </c>
      <c r="FE678">
        <v>466</v>
      </c>
      <c r="FF678">
        <v>1.0900000000000001</v>
      </c>
      <c r="FG678" s="2">
        <v>1394.25</v>
      </c>
      <c r="FH678">
        <v>5.16</v>
      </c>
      <c r="FI678">
        <v>5.72</v>
      </c>
      <c r="FJ678">
        <v>6.42</v>
      </c>
      <c r="FK678">
        <v>4.8099999999999996</v>
      </c>
      <c r="FL678">
        <v>38.58</v>
      </c>
      <c r="FM678" s="2">
        <v>196287.08</v>
      </c>
      <c r="FN678">
        <v>100</v>
      </c>
      <c r="FO678">
        <v>66.930000000000007</v>
      </c>
      <c r="FP678">
        <v>100</v>
      </c>
      <c r="FQ678">
        <v>110.82</v>
      </c>
      <c r="FR678">
        <v>28.74</v>
      </c>
      <c r="FS678">
        <v>9.27</v>
      </c>
      <c r="FT678">
        <v>77.209999999999994</v>
      </c>
      <c r="FU678">
        <v>100</v>
      </c>
      <c r="FV678">
        <v>9.8699999999999992</v>
      </c>
      <c r="FW678">
        <v>6.63</v>
      </c>
      <c r="FX678">
        <v>840.8</v>
      </c>
      <c r="FY678">
        <v>21.54</v>
      </c>
      <c r="FZ678">
        <v>20.55</v>
      </c>
      <c r="GA678">
        <v>113.6</v>
      </c>
      <c r="GB678">
        <v>100</v>
      </c>
      <c r="GC678">
        <v>100</v>
      </c>
      <c r="GD678">
        <v>13.86</v>
      </c>
      <c r="GE678">
        <v>3.65</v>
      </c>
      <c r="GF678">
        <v>427.67</v>
      </c>
      <c r="GG678">
        <v>71.260000000000005</v>
      </c>
      <c r="GH678">
        <v>3.14</v>
      </c>
      <c r="GI678">
        <v>63.78</v>
      </c>
      <c r="GJ678">
        <v>20.99</v>
      </c>
      <c r="GK678">
        <v>34.81</v>
      </c>
      <c r="GL678">
        <v>7.56</v>
      </c>
      <c r="GM678">
        <v>1.04</v>
      </c>
      <c r="GN678">
        <v>32.92</v>
      </c>
      <c r="GO678">
        <v>54.59</v>
      </c>
      <c r="GP678">
        <v>30.26</v>
      </c>
      <c r="GQ678">
        <v>2.16</v>
      </c>
      <c r="GR678">
        <v>1.64</v>
      </c>
      <c r="GS678">
        <v>61.87</v>
      </c>
      <c r="GT678">
        <v>35.82</v>
      </c>
      <c r="GU678">
        <v>2.31</v>
      </c>
      <c r="GV678">
        <v>88.52</v>
      </c>
      <c r="GW678">
        <v>100</v>
      </c>
      <c r="GX678">
        <v>1.4</v>
      </c>
      <c r="GY678">
        <v>77.209999999999994</v>
      </c>
      <c r="GZ678">
        <v>100</v>
      </c>
      <c r="HA678">
        <v>0.78</v>
      </c>
      <c r="HB678">
        <v>33.06</v>
      </c>
      <c r="HC678">
        <v>7.19</v>
      </c>
      <c r="HD678">
        <v>163.97</v>
      </c>
      <c r="HE678">
        <v>66.94</v>
      </c>
      <c r="HF678">
        <v>9.27</v>
      </c>
      <c r="HG678">
        <v>60.77</v>
      </c>
      <c r="HH678">
        <v>99.89</v>
      </c>
      <c r="HI678">
        <v>80.36</v>
      </c>
      <c r="HJ678">
        <v>99.99</v>
      </c>
      <c r="HK678">
        <v>1.63</v>
      </c>
      <c r="HL678">
        <v>0</v>
      </c>
      <c r="HM678">
        <v>0.86</v>
      </c>
      <c r="HR678">
        <v>0</v>
      </c>
      <c r="HS678">
        <v>0.22</v>
      </c>
      <c r="HU678">
        <v>100</v>
      </c>
      <c r="HV678">
        <v>100</v>
      </c>
      <c r="HW678">
        <v>0.02</v>
      </c>
      <c r="HX678">
        <v>137.32</v>
      </c>
      <c r="HY678">
        <v>0</v>
      </c>
      <c r="HZ678">
        <v>100</v>
      </c>
      <c r="IA678">
        <v>130.41</v>
      </c>
      <c r="IB678">
        <v>772.66</v>
      </c>
    </row>
    <row r="679" spans="1:236" hidden="1" x14ac:dyDescent="0.25">
      <c r="A679">
        <v>412855</v>
      </c>
      <c r="B679" t="str">
        <f>VLOOKUP(A679,cods!$A$1:$C$345,3,FALSE)</f>
        <v>Oeste Paranaense</v>
      </c>
      <c r="C679" t="s">
        <v>585</v>
      </c>
      <c r="D679" t="s">
        <v>236</v>
      </c>
      <c r="E679">
        <v>2020</v>
      </c>
      <c r="F679">
        <v>41069000</v>
      </c>
      <c r="G679" t="s">
        <v>237</v>
      </c>
      <c r="H679" t="s">
        <v>238</v>
      </c>
      <c r="I679" t="s">
        <v>239</v>
      </c>
      <c r="J679" t="s">
        <v>246</v>
      </c>
      <c r="K679" t="s">
        <v>241</v>
      </c>
      <c r="L679">
        <v>1</v>
      </c>
      <c r="O679">
        <v>1</v>
      </c>
      <c r="P679">
        <v>1</v>
      </c>
      <c r="Q679">
        <v>1</v>
      </c>
      <c r="R679">
        <v>0</v>
      </c>
      <c r="S679">
        <v>1</v>
      </c>
      <c r="V679" s="1">
        <v>2051</v>
      </c>
      <c r="W679" s="1">
        <v>2051</v>
      </c>
      <c r="X679" t="s">
        <v>242</v>
      </c>
      <c r="Y679" t="s">
        <v>247</v>
      </c>
      <c r="AA679" s="1">
        <v>8454</v>
      </c>
      <c r="AB679" s="1">
        <v>6466</v>
      </c>
      <c r="AC679" s="1">
        <v>8326</v>
      </c>
      <c r="AD679" s="1">
        <v>8208</v>
      </c>
      <c r="AE679" s="1">
        <v>2849</v>
      </c>
      <c r="AF679" s="1">
        <v>2809</v>
      </c>
      <c r="AG679" s="1">
        <v>3103</v>
      </c>
      <c r="AH679" s="1">
        <v>3068</v>
      </c>
      <c r="AI679" s="1">
        <v>2849</v>
      </c>
      <c r="AJ679" s="1">
        <v>2809</v>
      </c>
      <c r="AK679">
        <v>64.72</v>
      </c>
      <c r="AL679">
        <v>49.8</v>
      </c>
      <c r="AM679">
        <v>520.28</v>
      </c>
      <c r="AN679">
        <v>110.1</v>
      </c>
      <c r="AO679">
        <v>356.07</v>
      </c>
      <c r="AP679">
        <v>356.16</v>
      </c>
      <c r="AQ679">
        <v>375.74</v>
      </c>
      <c r="AR679">
        <v>520.28</v>
      </c>
      <c r="AS679" s="1">
        <v>2748</v>
      </c>
      <c r="AT679" s="1">
        <v>2709</v>
      </c>
      <c r="AU679" s="1">
        <v>3103</v>
      </c>
      <c r="AV679" s="1">
        <v>3068</v>
      </c>
      <c r="AW679">
        <v>410.18</v>
      </c>
      <c r="AX679">
        <v>0</v>
      </c>
      <c r="AY679">
        <v>0</v>
      </c>
      <c r="AZ679">
        <v>0.09</v>
      </c>
      <c r="BA679">
        <v>312.73</v>
      </c>
      <c r="BB679" s="1">
        <v>2999</v>
      </c>
      <c r="BC679" s="1">
        <v>2947</v>
      </c>
      <c r="BD679" s="1">
        <v>2748</v>
      </c>
      <c r="BE679" s="1">
        <v>2709</v>
      </c>
      <c r="BF679">
        <v>0.54</v>
      </c>
      <c r="BH679" s="1">
        <v>6466</v>
      </c>
      <c r="BI679" s="1">
        <v>6517</v>
      </c>
      <c r="BJ679">
        <v>520.28</v>
      </c>
      <c r="BK679">
        <v>819.2</v>
      </c>
      <c r="BL679" s="1">
        <v>6447</v>
      </c>
      <c r="BM679" s="1">
        <v>5893</v>
      </c>
      <c r="BN679" s="1">
        <v>2219</v>
      </c>
      <c r="BO679" s="1">
        <v>2038</v>
      </c>
      <c r="BP679" s="1">
        <v>2409</v>
      </c>
      <c r="BQ679" s="1">
        <v>2227</v>
      </c>
      <c r="BR679">
        <v>42.13</v>
      </c>
      <c r="BS679">
        <v>41.82</v>
      </c>
      <c r="BT679">
        <v>262.95</v>
      </c>
      <c r="BU679">
        <v>262.95</v>
      </c>
      <c r="BV679">
        <v>278.52999999999997</v>
      </c>
      <c r="BW679" s="1">
        <v>2128</v>
      </c>
      <c r="BX679" s="1">
        <v>1945</v>
      </c>
      <c r="BY679" s="1">
        <v>2320</v>
      </c>
      <c r="BZ679" s="1">
        <v>2135</v>
      </c>
      <c r="CA679">
        <v>0</v>
      </c>
      <c r="CB679">
        <v>0</v>
      </c>
      <c r="CC679">
        <v>0</v>
      </c>
      <c r="CD679">
        <v>0</v>
      </c>
      <c r="CF679" s="1">
        <v>6447</v>
      </c>
      <c r="CG679" s="1">
        <v>5893</v>
      </c>
      <c r="CH679">
        <v>0.03</v>
      </c>
      <c r="CI679" s="2">
        <v>3423818.15</v>
      </c>
      <c r="CJ679" s="2">
        <v>2180200.0099999998</v>
      </c>
      <c r="CK679" s="2">
        <v>1243618.1399999999</v>
      </c>
      <c r="CL679" s="2">
        <v>101433.93</v>
      </c>
      <c r="CM679" s="2">
        <v>3525252.08</v>
      </c>
      <c r="CN679" s="2">
        <v>3502871.12</v>
      </c>
      <c r="CO679">
        <v>0</v>
      </c>
      <c r="CP679" s="2">
        <v>504551.85</v>
      </c>
      <c r="CQ679" s="2">
        <v>477137.56</v>
      </c>
      <c r="CR679" s="2">
        <v>781616.96</v>
      </c>
      <c r="CS679" s="2">
        <v>67132.94</v>
      </c>
      <c r="CT679" s="2">
        <v>588185</v>
      </c>
      <c r="CU679" s="2">
        <v>498092.37</v>
      </c>
      <c r="CV679" s="2">
        <v>2215296.58</v>
      </c>
      <c r="CW679" s="2">
        <v>97638.01</v>
      </c>
      <c r="CX679" s="2">
        <v>3199573.97</v>
      </c>
      <c r="CY679">
        <v>0</v>
      </c>
      <c r="CZ679" s="2">
        <v>292032.12</v>
      </c>
      <c r="DA679">
        <v>0</v>
      </c>
      <c r="DB679" s="2">
        <v>250970.32</v>
      </c>
      <c r="DC679" s="2">
        <v>129923.03</v>
      </c>
      <c r="DD679" s="2">
        <v>83637.83</v>
      </c>
      <c r="DE679" s="2">
        <v>616477.79</v>
      </c>
      <c r="DF679">
        <v>0</v>
      </c>
      <c r="DG679">
        <v>4</v>
      </c>
      <c r="DH679">
        <v>4</v>
      </c>
      <c r="DI679" s="2">
        <v>29298.99</v>
      </c>
      <c r="DJ679" s="2">
        <v>464684.23</v>
      </c>
      <c r="DK679" s="2">
        <v>700115.62</v>
      </c>
      <c r="DL679">
        <v>0</v>
      </c>
      <c r="DM679">
        <v>0</v>
      </c>
      <c r="DN679" s="2">
        <v>700115.62</v>
      </c>
      <c r="DO679" s="2">
        <v>156004.44</v>
      </c>
      <c r="DP679" s="2">
        <v>84801.57</v>
      </c>
      <c r="DQ679" s="2">
        <v>12836.44</v>
      </c>
      <c r="DR679" s="2">
        <v>253642.45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 t="s">
        <v>244</v>
      </c>
      <c r="EL679">
        <v>0</v>
      </c>
      <c r="EM679">
        <v>0</v>
      </c>
      <c r="EO679">
        <v>543</v>
      </c>
      <c r="EP679">
        <v>0</v>
      </c>
      <c r="EQ679">
        <v>540</v>
      </c>
      <c r="ER679">
        <v>0</v>
      </c>
      <c r="ES679">
        <v>1</v>
      </c>
      <c r="EV679">
        <v>540</v>
      </c>
      <c r="EW679">
        <v>543</v>
      </c>
      <c r="EX679">
        <v>0</v>
      </c>
      <c r="EY679">
        <v>0</v>
      </c>
      <c r="EZ679" s="1">
        <v>2170</v>
      </c>
      <c r="FA679" s="1">
        <v>2008</v>
      </c>
      <c r="FB679" s="2">
        <v>3107.04</v>
      </c>
      <c r="FC679">
        <v>613</v>
      </c>
      <c r="FD679">
        <v>0</v>
      </c>
      <c r="FE679">
        <v>613</v>
      </c>
      <c r="FF679">
        <v>1.0900000000000001</v>
      </c>
      <c r="FG679" s="2">
        <v>1350.87</v>
      </c>
      <c r="FH679">
        <v>4.8899999999999997</v>
      </c>
      <c r="FI679">
        <v>5.23</v>
      </c>
      <c r="FJ679">
        <v>5.8</v>
      </c>
      <c r="FK679">
        <v>4.46</v>
      </c>
      <c r="FL679">
        <v>40</v>
      </c>
      <c r="FM679" s="2">
        <v>195404.24</v>
      </c>
      <c r="FN679">
        <v>100</v>
      </c>
      <c r="FO679">
        <v>68.52</v>
      </c>
      <c r="FP679">
        <v>100</v>
      </c>
      <c r="FQ679">
        <v>107.01</v>
      </c>
      <c r="FR679">
        <v>27.71</v>
      </c>
      <c r="FS679">
        <v>9.6199999999999992</v>
      </c>
      <c r="FT679">
        <v>73.849999999999994</v>
      </c>
      <c r="FU679">
        <v>100</v>
      </c>
      <c r="FV679">
        <v>10.15</v>
      </c>
      <c r="FW679">
        <v>6.55</v>
      </c>
      <c r="FX679">
        <v>825.08</v>
      </c>
      <c r="FY679">
        <v>19.260000000000002</v>
      </c>
      <c r="FZ679">
        <v>18.84</v>
      </c>
      <c r="GA679">
        <v>118</v>
      </c>
      <c r="GB679">
        <v>100</v>
      </c>
      <c r="GC679">
        <v>99.71</v>
      </c>
      <c r="GD679">
        <v>14.05</v>
      </c>
      <c r="GE679">
        <v>3.39</v>
      </c>
      <c r="GF679">
        <v>409.97</v>
      </c>
      <c r="GG679">
        <v>72.290000000000006</v>
      </c>
      <c r="GH679">
        <v>0.63</v>
      </c>
      <c r="GI679">
        <v>64.7</v>
      </c>
      <c r="GJ679">
        <v>22.83</v>
      </c>
      <c r="GK679">
        <v>37.380000000000003</v>
      </c>
      <c r="GL679">
        <v>7.41</v>
      </c>
      <c r="GM679">
        <v>0.86</v>
      </c>
      <c r="GN679">
        <v>35.28</v>
      </c>
      <c r="GO679">
        <v>57.77</v>
      </c>
      <c r="GP679">
        <v>26.55</v>
      </c>
      <c r="GQ679">
        <v>3.03</v>
      </c>
      <c r="GR679">
        <v>1.32</v>
      </c>
      <c r="GS679">
        <v>61.85</v>
      </c>
      <c r="GT679">
        <v>35.28</v>
      </c>
      <c r="GU679">
        <v>2.88</v>
      </c>
      <c r="GV679">
        <v>88.43</v>
      </c>
      <c r="GW679">
        <v>100</v>
      </c>
      <c r="GX679">
        <v>1.41</v>
      </c>
      <c r="GY679">
        <v>73.849999999999994</v>
      </c>
      <c r="GZ679">
        <v>99.71</v>
      </c>
      <c r="HA679">
        <v>0.81</v>
      </c>
      <c r="HB679">
        <v>31.47</v>
      </c>
      <c r="HC679">
        <v>7.83</v>
      </c>
      <c r="HD679">
        <v>158.41999999999999</v>
      </c>
      <c r="HE679">
        <v>68.53</v>
      </c>
      <c r="HF679">
        <v>9.6199999999999992</v>
      </c>
      <c r="HG679">
        <v>51.53</v>
      </c>
      <c r="HH679">
        <v>98.49</v>
      </c>
      <c r="HI679">
        <v>76.260000000000005</v>
      </c>
      <c r="HJ679">
        <v>100</v>
      </c>
      <c r="HK679">
        <v>1.57</v>
      </c>
      <c r="HL679">
        <v>0</v>
      </c>
      <c r="HM679">
        <v>0.72</v>
      </c>
      <c r="HR679">
        <v>0</v>
      </c>
      <c r="HS679">
        <v>0</v>
      </c>
      <c r="HU679">
        <v>100</v>
      </c>
      <c r="HV679">
        <v>100</v>
      </c>
      <c r="HW679">
        <v>0.02</v>
      </c>
      <c r="HX679">
        <v>1.55</v>
      </c>
      <c r="HY679">
        <v>0</v>
      </c>
      <c r="HZ679">
        <v>100</v>
      </c>
      <c r="IA679">
        <v>134.78</v>
      </c>
      <c r="IB679">
        <v>756.98</v>
      </c>
    </row>
    <row r="680" spans="1:236" hidden="1" x14ac:dyDescent="0.25">
      <c r="A680">
        <v>412860</v>
      </c>
      <c r="B680" t="str">
        <f>VLOOKUP(A680,cods!$A$1:$C$345,3,FALSE)</f>
        <v>Sudoeste Paranaense</v>
      </c>
      <c r="C680" t="s">
        <v>586</v>
      </c>
      <c r="D680" t="s">
        <v>236</v>
      </c>
      <c r="E680">
        <v>2021</v>
      </c>
      <c r="F680">
        <v>41069000</v>
      </c>
      <c r="G680" t="s">
        <v>237</v>
      </c>
      <c r="H680" t="s">
        <v>238</v>
      </c>
      <c r="I680" t="s">
        <v>239</v>
      </c>
      <c r="J680" t="s">
        <v>240</v>
      </c>
      <c r="K680" t="s">
        <v>241</v>
      </c>
      <c r="L680">
        <v>1</v>
      </c>
      <c r="O680">
        <v>1</v>
      </c>
      <c r="Q680">
        <v>2</v>
      </c>
      <c r="V680" s="1">
        <v>2045</v>
      </c>
      <c r="W680" s="1">
        <v>2045</v>
      </c>
      <c r="X680" t="s">
        <v>242</v>
      </c>
      <c r="Y680" t="s">
        <v>243</v>
      </c>
      <c r="AA680" s="1">
        <v>7094</v>
      </c>
      <c r="AB680" s="1">
        <v>2954</v>
      </c>
      <c r="AC680" s="1">
        <v>5793</v>
      </c>
      <c r="AD680" s="1">
        <v>5657</v>
      </c>
      <c r="AE680" s="1">
        <v>1918</v>
      </c>
      <c r="AF680" s="1">
        <v>1871</v>
      </c>
      <c r="AG680" s="1">
        <v>2154</v>
      </c>
      <c r="AH680" s="1">
        <v>2108</v>
      </c>
      <c r="AI680" s="1">
        <v>1918</v>
      </c>
      <c r="AJ680" s="1">
        <v>1871</v>
      </c>
      <c r="AK680">
        <v>63.48</v>
      </c>
      <c r="AL680">
        <v>65.44</v>
      </c>
      <c r="AM680">
        <v>339.85</v>
      </c>
      <c r="AN680">
        <v>0</v>
      </c>
      <c r="AO680">
        <v>260.37</v>
      </c>
      <c r="AP680">
        <v>260.39999999999998</v>
      </c>
      <c r="AQ680">
        <v>274.98</v>
      </c>
      <c r="AR680">
        <v>339.94</v>
      </c>
      <c r="AS680" s="1">
        <v>1869</v>
      </c>
      <c r="AT680" s="1">
        <v>1825</v>
      </c>
      <c r="AU680" s="1">
        <v>2154</v>
      </c>
      <c r="AV680" s="1">
        <v>2108</v>
      </c>
      <c r="AW680">
        <v>339.85</v>
      </c>
      <c r="AX680">
        <v>0</v>
      </c>
      <c r="AY680">
        <v>0.09</v>
      </c>
      <c r="AZ680">
        <v>0.03</v>
      </c>
      <c r="BA680">
        <v>226.61</v>
      </c>
      <c r="BB680" s="1">
        <v>1932</v>
      </c>
      <c r="BC680" s="1">
        <v>1883</v>
      </c>
      <c r="BD680" s="1">
        <v>1869</v>
      </c>
      <c r="BE680" s="1">
        <v>1825</v>
      </c>
      <c r="BF680">
        <v>0.52</v>
      </c>
      <c r="BH680" s="1">
        <v>2954</v>
      </c>
      <c r="BI680" s="1">
        <v>2988</v>
      </c>
      <c r="BJ680">
        <v>339.85</v>
      </c>
      <c r="BK680">
        <v>464.62</v>
      </c>
      <c r="CI680" s="2">
        <v>1800280.95</v>
      </c>
      <c r="CJ680" s="2">
        <v>1800280.95</v>
      </c>
      <c r="CL680" s="2">
        <v>52857.22</v>
      </c>
      <c r="CM680" s="2">
        <v>1853138.17</v>
      </c>
      <c r="CN680" s="2">
        <v>1823101.31</v>
      </c>
      <c r="CO680">
        <v>0</v>
      </c>
      <c r="CP680" s="2">
        <v>294240.84999999998</v>
      </c>
      <c r="CQ680" s="2">
        <v>227817.32</v>
      </c>
      <c r="CR680" s="2">
        <v>248263.04000000001</v>
      </c>
      <c r="CS680" s="2">
        <v>14474.47</v>
      </c>
      <c r="CT680" s="2">
        <v>409765.42</v>
      </c>
      <c r="CU680" s="2">
        <v>227235.42</v>
      </c>
      <c r="CV680" s="2">
        <v>1164873.97</v>
      </c>
      <c r="CW680" s="2">
        <v>46144.75</v>
      </c>
      <c r="CX680" s="2">
        <v>1655094.12</v>
      </c>
      <c r="CY680">
        <v>0</v>
      </c>
      <c r="CZ680" s="2">
        <v>135028.89000000001</v>
      </c>
      <c r="DA680">
        <v>0</v>
      </c>
      <c r="DB680" s="2">
        <v>132748.23000000001</v>
      </c>
      <c r="DC680" s="2">
        <v>91470.39</v>
      </c>
      <c r="DD680" s="2">
        <v>54225.67</v>
      </c>
      <c r="DG680">
        <v>1</v>
      </c>
      <c r="DH680">
        <v>1</v>
      </c>
      <c r="DI680" s="2">
        <v>132387.39000000001</v>
      </c>
      <c r="DJ680" s="2">
        <v>217576.12</v>
      </c>
      <c r="DK680" s="2">
        <v>49509.11</v>
      </c>
      <c r="DM680" s="2">
        <v>4716.5600000000004</v>
      </c>
      <c r="DO680">
        <v>8.26</v>
      </c>
      <c r="DP680" s="2">
        <v>26902.34</v>
      </c>
      <c r="DQ680" s="2">
        <v>19242.41</v>
      </c>
      <c r="DR680" s="2">
        <v>46153.01</v>
      </c>
      <c r="DU680">
        <v>0</v>
      </c>
      <c r="EK680" t="s">
        <v>244</v>
      </c>
      <c r="EL680">
        <v>0</v>
      </c>
      <c r="EM680">
        <v>0</v>
      </c>
      <c r="EO680">
        <v>704</v>
      </c>
      <c r="EP680">
        <v>0</v>
      </c>
      <c r="EQ680">
        <v>647</v>
      </c>
      <c r="ER680">
        <v>0</v>
      </c>
      <c r="EV680">
        <v>647</v>
      </c>
      <c r="EW680">
        <v>704</v>
      </c>
      <c r="EX680">
        <v>6</v>
      </c>
      <c r="EZ680" s="1">
        <v>1446</v>
      </c>
      <c r="FA680" s="1">
        <v>1320</v>
      </c>
      <c r="FB680" s="2">
        <v>113420.31</v>
      </c>
      <c r="FC680">
        <v>660</v>
      </c>
      <c r="FD680">
        <v>2</v>
      </c>
      <c r="FE680">
        <v>660</v>
      </c>
      <c r="FF680">
        <v>1.1200000000000001</v>
      </c>
      <c r="FG680" s="2">
        <v>2131</v>
      </c>
      <c r="FH680">
        <v>6.02</v>
      </c>
      <c r="FI680">
        <v>6.55</v>
      </c>
      <c r="FJ680">
        <v>6.55</v>
      </c>
      <c r="FL680">
        <v>28.73</v>
      </c>
      <c r="FM680" s="2">
        <v>248263.04000000001</v>
      </c>
      <c r="FN680">
        <v>100</v>
      </c>
      <c r="FO680">
        <v>76.72</v>
      </c>
      <c r="FP680">
        <v>100</v>
      </c>
      <c r="FQ680">
        <v>108.77</v>
      </c>
      <c r="FR680">
        <v>18.989999999999998</v>
      </c>
      <c r="FS680">
        <v>10.18</v>
      </c>
      <c r="FV680">
        <v>10.75</v>
      </c>
      <c r="FW680">
        <v>1.92</v>
      </c>
      <c r="FX680" s="2">
        <v>1112.6199999999999</v>
      </c>
      <c r="FY680">
        <v>33.79</v>
      </c>
      <c r="GA680">
        <v>124.6</v>
      </c>
      <c r="GB680">
        <v>100</v>
      </c>
      <c r="GD680">
        <v>13.29</v>
      </c>
      <c r="GE680">
        <v>4.24</v>
      </c>
      <c r="GF680">
        <v>546.63</v>
      </c>
      <c r="GG680">
        <v>81.010000000000005</v>
      </c>
      <c r="GH680">
        <v>1.62</v>
      </c>
      <c r="GI680">
        <v>64.709999999999994</v>
      </c>
      <c r="GJ680">
        <v>13.79</v>
      </c>
      <c r="GK680">
        <v>26.41</v>
      </c>
      <c r="GL680">
        <v>2.56</v>
      </c>
      <c r="GM680">
        <v>7.35</v>
      </c>
      <c r="GN680">
        <v>21.31</v>
      </c>
      <c r="GO680">
        <v>40.82</v>
      </c>
      <c r="GP680">
        <v>35.18</v>
      </c>
      <c r="GQ680">
        <v>1.24</v>
      </c>
      <c r="GR680">
        <v>11.36</v>
      </c>
      <c r="GS680">
        <v>97.15</v>
      </c>
      <c r="GU680">
        <v>2.85</v>
      </c>
      <c r="GV680">
        <v>86.67</v>
      </c>
      <c r="GW680">
        <v>100</v>
      </c>
      <c r="GX680">
        <v>0.53</v>
      </c>
      <c r="HA680">
        <v>0.53</v>
      </c>
      <c r="HB680">
        <v>23.28</v>
      </c>
      <c r="HC680">
        <v>3.36</v>
      </c>
      <c r="HD680">
        <v>114.27</v>
      </c>
      <c r="HE680">
        <v>76.72</v>
      </c>
      <c r="HF680">
        <v>10.18</v>
      </c>
      <c r="HG680">
        <v>57.16</v>
      </c>
      <c r="HH680">
        <v>81.66</v>
      </c>
      <c r="HJ680">
        <v>99.97</v>
      </c>
      <c r="HK680">
        <v>1.37</v>
      </c>
      <c r="HM680">
        <v>0.88</v>
      </c>
      <c r="HR680">
        <v>0</v>
      </c>
      <c r="HS680">
        <v>0</v>
      </c>
      <c r="HU680">
        <v>100</v>
      </c>
      <c r="HV680">
        <v>100</v>
      </c>
      <c r="HX680">
        <v>85.92</v>
      </c>
      <c r="HY680">
        <v>0.3</v>
      </c>
      <c r="HZ680">
        <v>100</v>
      </c>
      <c r="IA680">
        <v>139.97</v>
      </c>
      <c r="IB680">
        <v>989.14</v>
      </c>
    </row>
    <row r="681" spans="1:236" hidden="1" x14ac:dyDescent="0.25">
      <c r="A681">
        <v>412860</v>
      </c>
      <c r="B681" t="str">
        <f>VLOOKUP(A681,cods!$A$1:$C$345,3,FALSE)</f>
        <v>Sudoeste Paranaense</v>
      </c>
      <c r="C681" t="s">
        <v>586</v>
      </c>
      <c r="D681" t="s">
        <v>236</v>
      </c>
      <c r="E681">
        <v>2020</v>
      </c>
      <c r="F681">
        <v>41069000</v>
      </c>
      <c r="G681" t="s">
        <v>237</v>
      </c>
      <c r="H681" t="s">
        <v>238</v>
      </c>
      <c r="I681" t="s">
        <v>239</v>
      </c>
      <c r="J681" t="s">
        <v>240</v>
      </c>
      <c r="K681" t="s">
        <v>241</v>
      </c>
      <c r="L681">
        <v>1</v>
      </c>
      <c r="O681">
        <v>1</v>
      </c>
      <c r="Q681">
        <v>2</v>
      </c>
      <c r="V681" s="1">
        <v>2045</v>
      </c>
      <c r="W681" s="1">
        <v>2045</v>
      </c>
      <c r="X681" t="s">
        <v>242</v>
      </c>
      <c r="Y681" t="s">
        <v>243</v>
      </c>
      <c r="AA681" s="1">
        <v>7174</v>
      </c>
      <c r="AB681" s="1">
        <v>2988</v>
      </c>
      <c r="AC681" s="1">
        <v>5657</v>
      </c>
      <c r="AD681" s="1">
        <v>5434</v>
      </c>
      <c r="AE681" s="1">
        <v>1871</v>
      </c>
      <c r="AF681" s="1">
        <v>1806</v>
      </c>
      <c r="AG681" s="1">
        <v>2108</v>
      </c>
      <c r="AH681" s="1">
        <v>2037</v>
      </c>
      <c r="AI681" s="1">
        <v>1871</v>
      </c>
      <c r="AJ681" s="1">
        <v>1806</v>
      </c>
      <c r="AK681">
        <v>65.44</v>
      </c>
      <c r="AL681">
        <v>53.62</v>
      </c>
      <c r="AM681">
        <v>323.5</v>
      </c>
      <c r="AN681">
        <v>0</v>
      </c>
      <c r="AO681">
        <v>265.55</v>
      </c>
      <c r="AP681">
        <v>265.61</v>
      </c>
      <c r="AQ681">
        <v>277.93</v>
      </c>
      <c r="AR681">
        <v>323.70999999999998</v>
      </c>
      <c r="AS681" s="1">
        <v>1825</v>
      </c>
      <c r="AT681" s="1">
        <v>1753</v>
      </c>
      <c r="AU681" s="1">
        <v>2108</v>
      </c>
      <c r="AV681" s="1">
        <v>2037</v>
      </c>
      <c r="AW681">
        <v>323.5</v>
      </c>
      <c r="AX681">
        <v>0</v>
      </c>
      <c r="AY681">
        <v>0.21</v>
      </c>
      <c r="AZ681">
        <v>0.06</v>
      </c>
      <c r="BA681">
        <v>231.07</v>
      </c>
      <c r="BB681" s="1">
        <v>1883</v>
      </c>
      <c r="BC681" s="1">
        <v>1839</v>
      </c>
      <c r="BD681" s="1">
        <v>1825</v>
      </c>
      <c r="BE681" s="1">
        <v>1753</v>
      </c>
      <c r="BF681">
        <v>0</v>
      </c>
      <c r="BH681" s="1">
        <v>2988</v>
      </c>
      <c r="BI681" s="1">
        <v>3022</v>
      </c>
      <c r="BJ681">
        <v>323.5</v>
      </c>
      <c r="BK681">
        <v>410.59</v>
      </c>
      <c r="CI681" s="2">
        <v>1674050</v>
      </c>
      <c r="CJ681" s="2">
        <v>1674050</v>
      </c>
      <c r="CL681" s="2">
        <v>58791.29</v>
      </c>
      <c r="CM681" s="2">
        <v>1732841.29</v>
      </c>
      <c r="CN681" s="2">
        <v>1785619.86</v>
      </c>
      <c r="CO681">
        <v>0</v>
      </c>
      <c r="CP681" s="2">
        <v>227817.32</v>
      </c>
      <c r="CQ681" s="2">
        <v>252687.4</v>
      </c>
      <c r="CR681" s="2">
        <v>537315.6</v>
      </c>
      <c r="CS681" s="2">
        <v>5918.42</v>
      </c>
      <c r="CT681" s="2">
        <v>307826.24</v>
      </c>
      <c r="CU681" s="2">
        <v>173620.97</v>
      </c>
      <c r="CV681" s="2">
        <v>1208167.8700000001</v>
      </c>
      <c r="CW681" s="2">
        <v>15603.96</v>
      </c>
      <c r="CX681" s="2">
        <v>1578076.61</v>
      </c>
      <c r="CY681">
        <v>0</v>
      </c>
      <c r="CZ681" s="2">
        <v>89770.31</v>
      </c>
      <c r="DA681">
        <v>0</v>
      </c>
      <c r="DB681" s="2">
        <v>125271.64</v>
      </c>
      <c r="DC681" s="2">
        <v>75225.03</v>
      </c>
      <c r="DD681" s="2">
        <v>414676.71</v>
      </c>
      <c r="DE681">
        <v>0</v>
      </c>
      <c r="DF681">
        <v>0</v>
      </c>
      <c r="DG681">
        <v>1</v>
      </c>
      <c r="DH681">
        <v>2</v>
      </c>
      <c r="DI681" s="2">
        <v>58215</v>
      </c>
      <c r="DJ681" s="2">
        <v>189309.44</v>
      </c>
      <c r="DK681" s="2">
        <v>405666.94</v>
      </c>
      <c r="DL681">
        <v>0</v>
      </c>
      <c r="DM681" s="2">
        <v>9009.77</v>
      </c>
      <c r="DN681" s="2">
        <v>414676.71</v>
      </c>
      <c r="DO681">
        <v>7.77</v>
      </c>
      <c r="DP681" s="2">
        <v>13846.08</v>
      </c>
      <c r="DQ681" s="2">
        <v>1757.88</v>
      </c>
      <c r="DR681" s="2">
        <v>15611.73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 t="s">
        <v>244</v>
      </c>
      <c r="EL681">
        <v>0</v>
      </c>
      <c r="EM681">
        <v>0</v>
      </c>
      <c r="EO681">
        <v>700</v>
      </c>
      <c r="EP681">
        <v>2</v>
      </c>
      <c r="EQ681">
        <v>691</v>
      </c>
      <c r="ER681">
        <v>0</v>
      </c>
      <c r="EV681">
        <v>691</v>
      </c>
      <c r="EW681">
        <v>700</v>
      </c>
      <c r="EX681">
        <v>32</v>
      </c>
      <c r="EZ681" s="1">
        <v>1335</v>
      </c>
      <c r="FA681" s="1">
        <v>1302</v>
      </c>
      <c r="FB681" s="2">
        <v>2127.31</v>
      </c>
      <c r="FC681">
        <v>762</v>
      </c>
      <c r="FD681">
        <v>0</v>
      </c>
      <c r="FE681">
        <v>762</v>
      </c>
      <c r="FF681">
        <v>1.1299999999999999</v>
      </c>
      <c r="FG681" s="2">
        <v>1381.67</v>
      </c>
      <c r="FH681">
        <v>5.68</v>
      </c>
      <c r="FI681">
        <v>6.02</v>
      </c>
      <c r="FJ681">
        <v>6.02</v>
      </c>
      <c r="FL681">
        <v>45.05</v>
      </c>
      <c r="FM681" s="2">
        <v>358210.4</v>
      </c>
      <c r="FN681">
        <v>100</v>
      </c>
      <c r="FO681">
        <v>82.05</v>
      </c>
      <c r="FP681">
        <v>100</v>
      </c>
      <c r="FQ681">
        <v>106.08</v>
      </c>
      <c r="FR681">
        <v>14.14</v>
      </c>
      <c r="FS681">
        <v>10.68</v>
      </c>
      <c r="FV681">
        <v>11.17</v>
      </c>
      <c r="FW681">
        <v>1.98</v>
      </c>
      <c r="FX681" s="2">
        <v>1044.24</v>
      </c>
      <c r="FY681">
        <v>31.99</v>
      </c>
      <c r="GA681">
        <v>131.19</v>
      </c>
      <c r="GB681">
        <v>100</v>
      </c>
      <c r="GD681">
        <v>13.01</v>
      </c>
      <c r="GE681">
        <v>4.3499999999999996</v>
      </c>
      <c r="GF681">
        <v>582.95000000000005</v>
      </c>
      <c r="GG681">
        <v>85.86</v>
      </c>
      <c r="GH681">
        <v>-3.05</v>
      </c>
      <c r="GI681">
        <v>72.17</v>
      </c>
      <c r="GJ681">
        <v>32.1</v>
      </c>
      <c r="GK681">
        <v>42.47</v>
      </c>
      <c r="GL681">
        <v>0.93</v>
      </c>
      <c r="GM681">
        <v>3.48</v>
      </c>
      <c r="GN681">
        <v>44.47</v>
      </c>
      <c r="GO681">
        <v>58.84</v>
      </c>
      <c r="GP681">
        <v>25.48</v>
      </c>
      <c r="GQ681">
        <v>0.49</v>
      </c>
      <c r="GR681">
        <v>4.82</v>
      </c>
      <c r="GS681">
        <v>96.61</v>
      </c>
      <c r="GU681">
        <v>3.39</v>
      </c>
      <c r="GV681">
        <v>86.32</v>
      </c>
      <c r="GW681">
        <v>100</v>
      </c>
      <c r="GX681">
        <v>0.82</v>
      </c>
      <c r="HA681">
        <v>0.82</v>
      </c>
      <c r="HB681">
        <v>17.95</v>
      </c>
      <c r="HC681">
        <v>2.67</v>
      </c>
      <c r="HD681">
        <v>86.58</v>
      </c>
      <c r="HE681">
        <v>82.05</v>
      </c>
      <c r="HF681">
        <v>10.68</v>
      </c>
      <c r="HG681">
        <v>47.33</v>
      </c>
      <c r="HH681">
        <v>78.849999999999994</v>
      </c>
      <c r="HJ681">
        <v>99.94</v>
      </c>
      <c r="HK681">
        <v>1.27</v>
      </c>
      <c r="HM681">
        <v>0.75</v>
      </c>
      <c r="HR681">
        <v>0.28999999999999998</v>
      </c>
      <c r="HS681">
        <v>0</v>
      </c>
      <c r="HU681">
        <v>100</v>
      </c>
      <c r="HV681">
        <v>100</v>
      </c>
      <c r="HX681">
        <v>1.63</v>
      </c>
      <c r="HY681">
        <v>0</v>
      </c>
      <c r="HZ681">
        <v>100</v>
      </c>
      <c r="IA681">
        <v>137.46</v>
      </c>
      <c r="IB681">
        <v>926.34</v>
      </c>
    </row>
    <row r="682" spans="1:236" hidden="1" x14ac:dyDescent="0.25">
      <c r="A682">
        <v>412865</v>
      </c>
      <c r="B682" t="str">
        <f>VLOOKUP(A682,cods!$A$1:$C$345,3,FALSE)</f>
        <v>Centro-Sul Paranaense</v>
      </c>
      <c r="C682" t="s">
        <v>587</v>
      </c>
      <c r="D682" t="s">
        <v>236</v>
      </c>
      <c r="E682">
        <v>2021</v>
      </c>
      <c r="F682">
        <v>41069000</v>
      </c>
      <c r="G682" t="s">
        <v>237</v>
      </c>
      <c r="H682" t="s">
        <v>238</v>
      </c>
      <c r="I682" t="s">
        <v>239</v>
      </c>
      <c r="J682" t="s">
        <v>240</v>
      </c>
      <c r="K682" t="s">
        <v>241</v>
      </c>
      <c r="L682">
        <v>1</v>
      </c>
      <c r="O682">
        <v>1</v>
      </c>
      <c r="Q682">
        <v>0</v>
      </c>
      <c r="V682" s="1">
        <v>2024</v>
      </c>
      <c r="W682" s="1">
        <v>2024</v>
      </c>
      <c r="X682" t="s">
        <v>247</v>
      </c>
      <c r="Y682" t="s">
        <v>243</v>
      </c>
      <c r="AA682" s="1">
        <v>4051</v>
      </c>
      <c r="AB682" s="1">
        <v>1928</v>
      </c>
      <c r="AC682" s="1">
        <v>2810</v>
      </c>
      <c r="AD682" s="1">
        <v>2608</v>
      </c>
      <c r="AE682">
        <v>912</v>
      </c>
      <c r="AF682">
        <v>851</v>
      </c>
      <c r="AG682">
        <v>969</v>
      </c>
      <c r="AH682">
        <v>910</v>
      </c>
      <c r="AI682">
        <v>912</v>
      </c>
      <c r="AJ682">
        <v>851</v>
      </c>
      <c r="AK682">
        <v>18.079999999999998</v>
      </c>
      <c r="AL682">
        <v>13.47</v>
      </c>
      <c r="AM682">
        <v>133.53</v>
      </c>
      <c r="AN682">
        <v>85.78</v>
      </c>
      <c r="AO682">
        <v>101.54</v>
      </c>
      <c r="AP682">
        <v>101.54</v>
      </c>
      <c r="AQ682">
        <v>107.59</v>
      </c>
      <c r="AR682">
        <v>133.53</v>
      </c>
      <c r="AS682">
        <v>862</v>
      </c>
      <c r="AT682">
        <v>800</v>
      </c>
      <c r="AU682">
        <v>969</v>
      </c>
      <c r="AV682">
        <v>910</v>
      </c>
      <c r="AW682">
        <v>47.75</v>
      </c>
      <c r="AX682">
        <v>0</v>
      </c>
      <c r="AY682">
        <v>0</v>
      </c>
      <c r="AZ682">
        <v>0</v>
      </c>
      <c r="BA682">
        <v>85.53</v>
      </c>
      <c r="BB682" s="1">
        <v>1032</v>
      </c>
      <c r="BC682">
        <v>974</v>
      </c>
      <c r="BD682">
        <v>862</v>
      </c>
      <c r="BE682">
        <v>800</v>
      </c>
      <c r="BF682">
        <v>2.58</v>
      </c>
      <c r="BH682" s="1">
        <v>1928</v>
      </c>
      <c r="BI682" s="1">
        <v>1914</v>
      </c>
      <c r="BJ682">
        <v>133.53</v>
      </c>
      <c r="BK682">
        <v>182.22</v>
      </c>
      <c r="CI682" s="2">
        <v>681183.11</v>
      </c>
      <c r="CJ682" s="2">
        <v>681183.11</v>
      </c>
      <c r="CL682" s="2">
        <v>30031</v>
      </c>
      <c r="CM682" s="2">
        <v>711214.11</v>
      </c>
      <c r="CN682" s="2">
        <v>678058.73</v>
      </c>
      <c r="CO682">
        <v>0</v>
      </c>
      <c r="CP682" s="2">
        <v>129318.91</v>
      </c>
      <c r="CQ682" s="2">
        <v>93404.32</v>
      </c>
      <c r="CR682" s="2">
        <v>198523.37</v>
      </c>
      <c r="CS682" s="2">
        <v>10390.68</v>
      </c>
      <c r="CT682" s="2">
        <v>162561.38</v>
      </c>
      <c r="CU682" s="2">
        <v>101568.06</v>
      </c>
      <c r="CV682" s="2">
        <v>550731.24</v>
      </c>
      <c r="CW682" s="2">
        <v>10320.030000000001</v>
      </c>
      <c r="CX682" s="2">
        <v>738619.45</v>
      </c>
      <c r="CY682">
        <v>0</v>
      </c>
      <c r="CZ682" s="2">
        <v>53087.34</v>
      </c>
      <c r="DA682">
        <v>0</v>
      </c>
      <c r="DB682" s="2">
        <v>49970.92</v>
      </c>
      <c r="DD682" s="2">
        <v>57321.69</v>
      </c>
      <c r="DF682" s="2">
        <v>18621.07</v>
      </c>
      <c r="DG682">
        <v>2</v>
      </c>
      <c r="DH682">
        <v>1</v>
      </c>
      <c r="DI682" s="2">
        <v>27716.83</v>
      </c>
      <c r="DK682" s="2">
        <v>75942.759999999995</v>
      </c>
      <c r="DO682">
        <v>10.33</v>
      </c>
      <c r="DP682" s="2">
        <v>8173.28</v>
      </c>
      <c r="DQ682" s="2">
        <v>2146.75</v>
      </c>
      <c r="DR682" s="2">
        <v>10330.36</v>
      </c>
      <c r="DU682">
        <v>0</v>
      </c>
      <c r="EK682" t="s">
        <v>244</v>
      </c>
      <c r="EL682">
        <v>0</v>
      </c>
      <c r="EM682">
        <v>0</v>
      </c>
      <c r="EO682">
        <v>348</v>
      </c>
      <c r="EP682">
        <v>0</v>
      </c>
      <c r="EQ682">
        <v>318</v>
      </c>
      <c r="ER682">
        <v>0</v>
      </c>
      <c r="EV682">
        <v>318</v>
      </c>
      <c r="EW682">
        <v>348</v>
      </c>
      <c r="EX682">
        <v>4</v>
      </c>
      <c r="EZ682">
        <v>685</v>
      </c>
      <c r="FA682">
        <v>646</v>
      </c>
      <c r="FB682" s="2">
        <v>32520.17</v>
      </c>
      <c r="FC682">
        <v>330</v>
      </c>
      <c r="FD682">
        <v>1</v>
      </c>
      <c r="FE682">
        <v>330</v>
      </c>
      <c r="FF682">
        <v>1.07</v>
      </c>
      <c r="FG682">
        <v>626.33000000000004</v>
      </c>
      <c r="FH682">
        <v>6.87</v>
      </c>
      <c r="FI682">
        <v>6.33</v>
      </c>
      <c r="FJ682">
        <v>6.33</v>
      </c>
      <c r="FL682">
        <v>40.630000000000003</v>
      </c>
      <c r="FM682" s="2">
        <v>132348.91</v>
      </c>
      <c r="FN682">
        <v>100</v>
      </c>
      <c r="FO682">
        <v>77.540000000000006</v>
      </c>
      <c r="FP682">
        <v>100</v>
      </c>
      <c r="FQ682">
        <v>92.22</v>
      </c>
      <c r="FR682">
        <v>17.84</v>
      </c>
      <c r="FS682">
        <v>9.01</v>
      </c>
      <c r="FV682">
        <v>9.5399999999999991</v>
      </c>
      <c r="FW682">
        <v>2.27</v>
      </c>
      <c r="FX682">
        <v>414.35</v>
      </c>
      <c r="FY682">
        <v>15.73</v>
      </c>
      <c r="GA682">
        <v>102.69</v>
      </c>
      <c r="GB682">
        <v>100</v>
      </c>
      <c r="GD682">
        <v>11.84</v>
      </c>
      <c r="GE682">
        <v>5.12</v>
      </c>
      <c r="GF682">
        <v>586.20000000000005</v>
      </c>
      <c r="GG682">
        <v>82.16</v>
      </c>
      <c r="GH682">
        <v>4.66</v>
      </c>
      <c r="GI682">
        <v>80.849999999999994</v>
      </c>
      <c r="GJ682">
        <v>29.14</v>
      </c>
      <c r="GK682">
        <v>44.05</v>
      </c>
      <c r="GL682">
        <v>1.52</v>
      </c>
      <c r="GM682">
        <v>4.07</v>
      </c>
      <c r="GN682">
        <v>36.049999999999997</v>
      </c>
      <c r="GO682">
        <v>54.49</v>
      </c>
      <c r="GP682">
        <v>29.52</v>
      </c>
      <c r="GQ682">
        <v>1.89</v>
      </c>
      <c r="GR682">
        <v>5.03</v>
      </c>
      <c r="GS682">
        <v>95.78</v>
      </c>
      <c r="GU682">
        <v>4.22</v>
      </c>
      <c r="GV682">
        <v>88.45</v>
      </c>
      <c r="GW682">
        <v>100</v>
      </c>
      <c r="GX682">
        <v>1.7</v>
      </c>
      <c r="HA682">
        <v>1.7</v>
      </c>
      <c r="HB682">
        <v>22.46</v>
      </c>
      <c r="HC682">
        <v>5.1100000000000003</v>
      </c>
      <c r="HD682">
        <v>91.41</v>
      </c>
      <c r="HE682">
        <v>77.540000000000006</v>
      </c>
      <c r="HF682">
        <v>9.01</v>
      </c>
      <c r="HG682">
        <v>65.459999999999994</v>
      </c>
      <c r="HH682">
        <v>69.37</v>
      </c>
      <c r="HJ682">
        <v>100</v>
      </c>
      <c r="HK682">
        <v>1.36</v>
      </c>
      <c r="HM682">
        <v>0.89</v>
      </c>
      <c r="HR682">
        <v>0</v>
      </c>
      <c r="HS682">
        <v>0</v>
      </c>
      <c r="HU682">
        <v>100</v>
      </c>
      <c r="HV682">
        <v>100</v>
      </c>
      <c r="HX682">
        <v>50.34</v>
      </c>
      <c r="HY682">
        <v>0.3</v>
      </c>
      <c r="HZ682">
        <v>100</v>
      </c>
      <c r="IB682">
        <v>388.77</v>
      </c>
    </row>
    <row r="683" spans="1:236" hidden="1" x14ac:dyDescent="0.25">
      <c r="A683">
        <v>412865</v>
      </c>
      <c r="B683" t="str">
        <f>VLOOKUP(A683,cods!$A$1:$C$345,3,FALSE)</f>
        <v>Centro-Sul Paranaense</v>
      </c>
      <c r="C683" t="s">
        <v>587</v>
      </c>
      <c r="D683" t="s">
        <v>236</v>
      </c>
      <c r="E683">
        <v>2020</v>
      </c>
      <c r="F683">
        <v>41069000</v>
      </c>
      <c r="G683" t="s">
        <v>237</v>
      </c>
      <c r="H683" t="s">
        <v>238</v>
      </c>
      <c r="I683" t="s">
        <v>239</v>
      </c>
      <c r="J683" t="s">
        <v>240</v>
      </c>
      <c r="K683" t="s">
        <v>241</v>
      </c>
      <c r="L683">
        <v>1</v>
      </c>
      <c r="O683">
        <v>1</v>
      </c>
      <c r="Q683">
        <v>0</v>
      </c>
      <c r="V683" s="1">
        <v>2024</v>
      </c>
      <c r="W683" s="1">
        <v>2024</v>
      </c>
      <c r="X683" t="s">
        <v>247</v>
      </c>
      <c r="Y683" t="s">
        <v>243</v>
      </c>
      <c r="AA683" s="1">
        <v>4022</v>
      </c>
      <c r="AB683" s="1">
        <v>1914</v>
      </c>
      <c r="AC683" s="1">
        <v>2608</v>
      </c>
      <c r="AD683" s="1">
        <v>2549</v>
      </c>
      <c r="AE683">
        <v>851</v>
      </c>
      <c r="AF683">
        <v>830</v>
      </c>
      <c r="AG683">
        <v>910</v>
      </c>
      <c r="AH683">
        <v>890</v>
      </c>
      <c r="AI683">
        <v>851</v>
      </c>
      <c r="AJ683">
        <v>830</v>
      </c>
      <c r="AK683">
        <v>13.47</v>
      </c>
      <c r="AL683">
        <v>12.4</v>
      </c>
      <c r="AM683">
        <v>123.59</v>
      </c>
      <c r="AN683">
        <v>83.72</v>
      </c>
      <c r="AO683">
        <v>98.94</v>
      </c>
      <c r="AP683">
        <v>98.94</v>
      </c>
      <c r="AQ683">
        <v>103.64</v>
      </c>
      <c r="AR683">
        <v>123.59</v>
      </c>
      <c r="AS683">
        <v>800</v>
      </c>
      <c r="AT683">
        <v>782</v>
      </c>
      <c r="AU683">
        <v>910</v>
      </c>
      <c r="AV683">
        <v>890</v>
      </c>
      <c r="AW683">
        <v>39.869999999999997</v>
      </c>
      <c r="AX683">
        <v>0</v>
      </c>
      <c r="AY683">
        <v>0</v>
      </c>
      <c r="AZ683">
        <v>0</v>
      </c>
      <c r="BA683">
        <v>83.6</v>
      </c>
      <c r="BB683">
        <v>974</v>
      </c>
      <c r="BC683">
        <v>959</v>
      </c>
      <c r="BD683">
        <v>800</v>
      </c>
      <c r="BE683">
        <v>782</v>
      </c>
      <c r="BF683">
        <v>2.84</v>
      </c>
      <c r="BH683" s="1">
        <v>1914</v>
      </c>
      <c r="BI683" s="1">
        <v>1915</v>
      </c>
      <c r="BJ683">
        <v>123.59</v>
      </c>
      <c r="BK683">
        <v>167.25</v>
      </c>
      <c r="CI683" s="2">
        <v>598869.68999999994</v>
      </c>
      <c r="CJ683" s="2">
        <v>598869.68999999994</v>
      </c>
      <c r="CL683" s="2">
        <v>16923.14</v>
      </c>
      <c r="CM683" s="2">
        <v>615792.82999999996</v>
      </c>
      <c r="CN683" s="2">
        <v>613178</v>
      </c>
      <c r="CO683">
        <v>0</v>
      </c>
      <c r="CP683" s="2">
        <v>93404.32</v>
      </c>
      <c r="CQ683" s="2">
        <v>91266.19</v>
      </c>
      <c r="CR683" s="2">
        <v>156893.32</v>
      </c>
      <c r="CS683" s="2">
        <v>12482.03</v>
      </c>
      <c r="CT683" s="2">
        <v>123369.27</v>
      </c>
      <c r="CU683" s="2">
        <v>103354.12</v>
      </c>
      <c r="CV683" s="2">
        <v>580074.39</v>
      </c>
      <c r="CW683" s="2">
        <v>5826.79</v>
      </c>
      <c r="CX683" s="2">
        <v>767879.31</v>
      </c>
      <c r="CY683">
        <v>0</v>
      </c>
      <c r="CZ683" s="2">
        <v>43369.17</v>
      </c>
      <c r="DA683">
        <v>0</v>
      </c>
      <c r="DB683" s="2">
        <v>43502.23</v>
      </c>
      <c r="DC683">
        <v>0</v>
      </c>
      <c r="DD683" s="2">
        <v>24011.22</v>
      </c>
      <c r="DE683">
        <v>0</v>
      </c>
      <c r="DF683">
        <v>0</v>
      </c>
      <c r="DG683">
        <v>1</v>
      </c>
      <c r="DH683">
        <v>1</v>
      </c>
      <c r="DI683" s="2">
        <v>140473.42000000001</v>
      </c>
      <c r="DJ683" s="2">
        <v>138608.95999999999</v>
      </c>
      <c r="DK683" s="2">
        <v>24011.22</v>
      </c>
      <c r="DL683">
        <v>0</v>
      </c>
      <c r="DM683">
        <v>0</v>
      </c>
      <c r="DN683" s="2">
        <v>24011.22</v>
      </c>
      <c r="DO683">
        <v>9.7200000000000006</v>
      </c>
      <c r="DP683" s="2">
        <v>5171.1099999999997</v>
      </c>
      <c r="DQ683">
        <v>655.68</v>
      </c>
      <c r="DR683" s="2">
        <v>5836.51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 t="s">
        <v>244</v>
      </c>
      <c r="EL683">
        <v>0</v>
      </c>
      <c r="EM683">
        <v>0</v>
      </c>
      <c r="EO683">
        <v>337</v>
      </c>
      <c r="EP683">
        <v>0</v>
      </c>
      <c r="EQ683">
        <v>325</v>
      </c>
      <c r="ER683">
        <v>0</v>
      </c>
      <c r="EV683">
        <v>325</v>
      </c>
      <c r="EW683">
        <v>337</v>
      </c>
      <c r="EX683">
        <v>0</v>
      </c>
      <c r="EY683">
        <v>0</v>
      </c>
      <c r="EZ683" s="1">
        <v>1901</v>
      </c>
      <c r="FA683" s="1">
        <v>1435</v>
      </c>
      <c r="FB683" s="2">
        <v>2058.85</v>
      </c>
      <c r="FC683">
        <v>364</v>
      </c>
      <c r="FD683">
        <v>0</v>
      </c>
      <c r="FE683">
        <v>364</v>
      </c>
      <c r="FF683">
        <v>1.07</v>
      </c>
      <c r="FG683">
        <v>900</v>
      </c>
      <c r="FH683">
        <v>7.41</v>
      </c>
      <c r="FI683">
        <v>5.78</v>
      </c>
      <c r="FJ683">
        <v>5.78</v>
      </c>
      <c r="FL683">
        <v>33.89</v>
      </c>
      <c r="FM683" s="2">
        <v>156893.32</v>
      </c>
      <c r="FN683">
        <v>100</v>
      </c>
      <c r="FO683">
        <v>81.94</v>
      </c>
      <c r="FP683">
        <v>100</v>
      </c>
      <c r="FQ683">
        <v>77.989999999999995</v>
      </c>
      <c r="FR683">
        <v>14.17</v>
      </c>
      <c r="FS683">
        <v>9.16</v>
      </c>
      <c r="FV683">
        <v>9.6</v>
      </c>
      <c r="FW683">
        <v>1.66</v>
      </c>
      <c r="FX683">
        <v>542.58000000000004</v>
      </c>
      <c r="FY683">
        <v>13.38</v>
      </c>
      <c r="GA683">
        <v>105.13</v>
      </c>
      <c r="GB683">
        <v>100</v>
      </c>
      <c r="GD683">
        <v>11.44</v>
      </c>
      <c r="GE683">
        <v>5.6</v>
      </c>
      <c r="GF683">
        <v>644.53</v>
      </c>
      <c r="GG683">
        <v>85.83</v>
      </c>
      <c r="GH683">
        <v>0.42</v>
      </c>
      <c r="GI683">
        <v>96.86</v>
      </c>
      <c r="GJ683">
        <v>26.2</v>
      </c>
      <c r="GK683">
        <v>43.46</v>
      </c>
      <c r="GL683">
        <v>0.97</v>
      </c>
      <c r="GM683">
        <v>23.46</v>
      </c>
      <c r="GN683">
        <v>27.05</v>
      </c>
      <c r="GO683">
        <v>44.86</v>
      </c>
      <c r="GP683">
        <v>21.27</v>
      </c>
      <c r="GQ683">
        <v>2.15</v>
      </c>
      <c r="GR683">
        <v>24.22</v>
      </c>
      <c r="GS683">
        <v>97.25</v>
      </c>
      <c r="GU683">
        <v>2.75</v>
      </c>
      <c r="GV683">
        <v>87.89</v>
      </c>
      <c r="GW683">
        <v>100</v>
      </c>
      <c r="GX683">
        <v>1.19</v>
      </c>
      <c r="HA683">
        <v>1.19</v>
      </c>
      <c r="HB683">
        <v>18.059999999999999</v>
      </c>
      <c r="HC683">
        <v>4.62</v>
      </c>
      <c r="HD683">
        <v>71.09</v>
      </c>
      <c r="HE683">
        <v>81.94</v>
      </c>
      <c r="HF683">
        <v>9.16</v>
      </c>
      <c r="HG683">
        <v>54.61</v>
      </c>
      <c r="HH683">
        <v>64.84</v>
      </c>
      <c r="HJ683">
        <v>100</v>
      </c>
      <c r="HK683">
        <v>1.35</v>
      </c>
      <c r="HM683">
        <v>0.74</v>
      </c>
      <c r="HR683">
        <v>0</v>
      </c>
      <c r="HS683">
        <v>0</v>
      </c>
      <c r="HU683">
        <v>100</v>
      </c>
      <c r="HV683">
        <v>100</v>
      </c>
      <c r="HX683">
        <v>1.43</v>
      </c>
      <c r="HY683">
        <v>0</v>
      </c>
      <c r="HZ683">
        <v>100</v>
      </c>
      <c r="IA683">
        <v>104.65</v>
      </c>
      <c r="IB683">
        <v>506.71</v>
      </c>
    </row>
    <row r="684" spans="1:236" hidden="1" x14ac:dyDescent="0.25">
      <c r="A684">
        <v>412870</v>
      </c>
      <c r="B684" t="str">
        <f>VLOOKUP(A684,cods!$A$1:$C$345,3,FALSE)</f>
        <v>Sudoeste Paranaense</v>
      </c>
      <c r="C684" t="s">
        <v>588</v>
      </c>
      <c r="D684" t="s">
        <v>236</v>
      </c>
      <c r="E684">
        <v>2021</v>
      </c>
      <c r="F684">
        <v>41069000</v>
      </c>
      <c r="G684" t="s">
        <v>237</v>
      </c>
      <c r="H684" t="s">
        <v>238</v>
      </c>
      <c r="I684" t="s">
        <v>239</v>
      </c>
      <c r="J684" t="s">
        <v>240</v>
      </c>
      <c r="K684" t="s">
        <v>241</v>
      </c>
      <c r="L684">
        <v>1</v>
      </c>
      <c r="O684">
        <v>1</v>
      </c>
      <c r="Q684">
        <v>1</v>
      </c>
      <c r="V684" s="1">
        <v>2043</v>
      </c>
      <c r="W684" s="1">
        <v>2043</v>
      </c>
      <c r="X684" t="s">
        <v>242</v>
      </c>
      <c r="Y684" t="s">
        <v>243</v>
      </c>
      <c r="AA684" s="1">
        <v>6879</v>
      </c>
      <c r="AB684" s="1">
        <v>4212</v>
      </c>
      <c r="AC684" s="1">
        <v>6878</v>
      </c>
      <c r="AD684" s="1">
        <v>6858</v>
      </c>
      <c r="AE684" s="1">
        <v>2963</v>
      </c>
      <c r="AF684" s="1">
        <v>2671</v>
      </c>
      <c r="AG684" s="1">
        <v>3121</v>
      </c>
      <c r="AH684" s="1">
        <v>2805</v>
      </c>
      <c r="AI684" s="1">
        <v>2963</v>
      </c>
      <c r="AJ684" s="1">
        <v>2671</v>
      </c>
      <c r="AK684">
        <v>115.99</v>
      </c>
      <c r="AL684">
        <v>102.22</v>
      </c>
      <c r="AM684">
        <v>414.52</v>
      </c>
      <c r="AN684">
        <v>92.87</v>
      </c>
      <c r="AO684">
        <v>350.03</v>
      </c>
      <c r="AP684">
        <v>350.03</v>
      </c>
      <c r="AQ684">
        <v>373.67</v>
      </c>
      <c r="AR684">
        <v>415.02</v>
      </c>
      <c r="AS684" s="1">
        <v>2874</v>
      </c>
      <c r="AT684" s="1">
        <v>2586</v>
      </c>
      <c r="AU684" s="1">
        <v>3121</v>
      </c>
      <c r="AV684" s="1">
        <v>2805</v>
      </c>
      <c r="AW684">
        <v>321.64999999999998</v>
      </c>
      <c r="AX684">
        <v>0</v>
      </c>
      <c r="AY684">
        <v>0.5</v>
      </c>
      <c r="AZ684">
        <v>0</v>
      </c>
      <c r="BA684">
        <v>321.18</v>
      </c>
      <c r="BB684" s="1">
        <v>2978</v>
      </c>
      <c r="BC684" s="1">
        <v>2692</v>
      </c>
      <c r="BD684" s="1">
        <v>2874</v>
      </c>
      <c r="BE684" s="1">
        <v>2586</v>
      </c>
      <c r="BF684">
        <v>0.57999999999999996</v>
      </c>
      <c r="BH684" s="1">
        <v>4212</v>
      </c>
      <c r="BI684" s="1">
        <v>4200</v>
      </c>
      <c r="BJ684">
        <v>414.52</v>
      </c>
      <c r="BK684">
        <v>298.62</v>
      </c>
      <c r="CI684" s="2">
        <v>2139269.36</v>
      </c>
      <c r="CJ684" s="2">
        <v>2139269.36</v>
      </c>
      <c r="CL684" s="2">
        <v>112711.35</v>
      </c>
      <c r="CM684" s="2">
        <v>2251980.71</v>
      </c>
      <c r="CN684" s="2">
        <v>2714054.52</v>
      </c>
      <c r="CO684">
        <v>0</v>
      </c>
      <c r="CP684" s="2">
        <v>403831.88</v>
      </c>
      <c r="CQ684" s="2">
        <v>257158.29</v>
      </c>
      <c r="CR684" s="2">
        <v>486803.08</v>
      </c>
      <c r="CS684" s="2">
        <v>25512.02</v>
      </c>
      <c r="CT684" s="2">
        <v>271614.71000000002</v>
      </c>
      <c r="CU684" s="2">
        <v>275212.96999999997</v>
      </c>
      <c r="CV684" s="2">
        <v>1332042.8400000001</v>
      </c>
      <c r="CW684" s="2">
        <v>95856.18</v>
      </c>
      <c r="CX684" s="2">
        <v>2105220.4300000002</v>
      </c>
      <c r="CY684">
        <v>0</v>
      </c>
      <c r="CZ684" s="2">
        <v>196407.53</v>
      </c>
      <c r="DA684">
        <v>0</v>
      </c>
      <c r="DB684" s="2">
        <v>200736.37</v>
      </c>
      <c r="DC684" s="2">
        <v>277382.08</v>
      </c>
      <c r="DD684" s="2">
        <v>876798.39</v>
      </c>
      <c r="DE684" s="2">
        <v>402981.47</v>
      </c>
      <c r="DF684" s="2">
        <v>5500</v>
      </c>
      <c r="DG684">
        <v>2</v>
      </c>
      <c r="DH684">
        <v>2</v>
      </c>
      <c r="DI684" s="2">
        <v>72163.69</v>
      </c>
      <c r="DJ684" s="2">
        <v>203531.8</v>
      </c>
      <c r="DK684" s="2">
        <v>182564.46</v>
      </c>
      <c r="DL684" s="2">
        <v>550236.68000000005</v>
      </c>
      <c r="DM684" s="2">
        <v>552478.71999999997</v>
      </c>
      <c r="DN684" s="2">
        <v>1285279.8600000001</v>
      </c>
      <c r="DO684" s="2">
        <v>1907.32</v>
      </c>
      <c r="DP684" s="2">
        <v>55151.99</v>
      </c>
      <c r="DQ684" s="2">
        <v>40704.19</v>
      </c>
      <c r="DR684" s="2">
        <v>97763.5</v>
      </c>
      <c r="DU684">
        <v>0</v>
      </c>
      <c r="EK684" t="s">
        <v>244</v>
      </c>
      <c r="EL684">
        <v>0</v>
      </c>
      <c r="EM684">
        <v>0</v>
      </c>
      <c r="EO684">
        <v>552</v>
      </c>
      <c r="EP684">
        <v>0</v>
      </c>
      <c r="EQ684">
        <v>515</v>
      </c>
      <c r="ER684">
        <v>0</v>
      </c>
      <c r="EV684">
        <v>515</v>
      </c>
      <c r="EW684">
        <v>552</v>
      </c>
      <c r="EX684">
        <v>0</v>
      </c>
      <c r="EY684">
        <v>0</v>
      </c>
      <c r="EZ684" s="1">
        <v>3224</v>
      </c>
      <c r="FA684" s="1">
        <v>2883</v>
      </c>
      <c r="FB684" s="2">
        <v>238269.37</v>
      </c>
      <c r="FC684">
        <v>519</v>
      </c>
      <c r="FD684">
        <v>2</v>
      </c>
      <c r="FE684">
        <v>519</v>
      </c>
      <c r="FF684">
        <v>1.05</v>
      </c>
      <c r="FG684" s="2">
        <v>1481.5</v>
      </c>
      <c r="FH684">
        <v>5.63</v>
      </c>
      <c r="FI684">
        <v>5.73</v>
      </c>
      <c r="FJ684">
        <v>5.73</v>
      </c>
      <c r="FL684">
        <v>36.200000000000003</v>
      </c>
      <c r="FM684" s="2">
        <v>243401.54</v>
      </c>
      <c r="FN684">
        <v>100</v>
      </c>
      <c r="FO684">
        <v>84.46</v>
      </c>
      <c r="FP684">
        <v>100</v>
      </c>
      <c r="FQ684">
        <v>101.62</v>
      </c>
      <c r="FR684">
        <v>9.84</v>
      </c>
      <c r="FS684">
        <v>9.84</v>
      </c>
      <c r="FV684">
        <v>10.51</v>
      </c>
      <c r="FW684">
        <v>3.13</v>
      </c>
      <c r="FX684">
        <v>946.44</v>
      </c>
      <c r="FY684">
        <v>38.49</v>
      </c>
      <c r="GA684">
        <v>139.63</v>
      </c>
      <c r="GB684">
        <v>100</v>
      </c>
      <c r="GD684">
        <v>11.67</v>
      </c>
      <c r="GE684">
        <v>3.56</v>
      </c>
      <c r="GF684">
        <v>449.56</v>
      </c>
      <c r="GG684">
        <v>90.16</v>
      </c>
      <c r="GH684">
        <v>-20.52</v>
      </c>
      <c r="GI684">
        <v>62.27</v>
      </c>
      <c r="GJ684">
        <v>22.76</v>
      </c>
      <c r="GK684">
        <v>35.619999999999997</v>
      </c>
      <c r="GL684">
        <v>4.57</v>
      </c>
      <c r="GM684">
        <v>3.37</v>
      </c>
      <c r="GN684">
        <v>36.549999999999997</v>
      </c>
      <c r="GO684">
        <v>57.21</v>
      </c>
      <c r="GP684">
        <v>20.39</v>
      </c>
      <c r="GQ684">
        <v>1.92</v>
      </c>
      <c r="GR684">
        <v>5.42</v>
      </c>
      <c r="GS684">
        <v>95</v>
      </c>
      <c r="GU684">
        <v>5</v>
      </c>
      <c r="GV684">
        <v>92.14</v>
      </c>
      <c r="GW684">
        <v>100</v>
      </c>
      <c r="GX684">
        <v>0.71</v>
      </c>
      <c r="HA684">
        <v>0.71</v>
      </c>
      <c r="HB684">
        <v>15.54</v>
      </c>
      <c r="HC684">
        <v>1.62</v>
      </c>
      <c r="HD684">
        <v>62.64</v>
      </c>
      <c r="HE684">
        <v>84.46</v>
      </c>
      <c r="HF684">
        <v>9.84</v>
      </c>
      <c r="HG684">
        <v>64.56</v>
      </c>
      <c r="HH684">
        <v>99.99</v>
      </c>
      <c r="HJ684">
        <v>99.88</v>
      </c>
      <c r="HK684">
        <v>0.72</v>
      </c>
      <c r="HM684">
        <v>0.91</v>
      </c>
      <c r="HR684">
        <v>0</v>
      </c>
      <c r="HS684">
        <v>0</v>
      </c>
      <c r="HU684">
        <v>100</v>
      </c>
      <c r="HV684">
        <v>100</v>
      </c>
      <c r="HX684">
        <v>82.65</v>
      </c>
      <c r="HY684">
        <v>0.39</v>
      </c>
      <c r="HZ684">
        <v>100</v>
      </c>
      <c r="IA684">
        <v>158.97999999999999</v>
      </c>
      <c r="IB684">
        <v>899.8</v>
      </c>
    </row>
    <row r="685" spans="1:236" hidden="1" x14ac:dyDescent="0.25">
      <c r="A685">
        <v>412870</v>
      </c>
      <c r="B685" t="str">
        <f>VLOOKUP(A685,cods!$A$1:$C$345,3,FALSE)</f>
        <v>Sudoeste Paranaense</v>
      </c>
      <c r="C685" t="s">
        <v>588</v>
      </c>
      <c r="D685" t="s">
        <v>236</v>
      </c>
      <c r="E685">
        <v>2020</v>
      </c>
      <c r="F685">
        <v>41069000</v>
      </c>
      <c r="G685" t="s">
        <v>237</v>
      </c>
      <c r="H685" t="s">
        <v>238</v>
      </c>
      <c r="I685" t="s">
        <v>239</v>
      </c>
      <c r="J685" t="s">
        <v>240</v>
      </c>
      <c r="K685" t="s">
        <v>241</v>
      </c>
      <c r="L685">
        <v>1</v>
      </c>
      <c r="O685">
        <v>1</v>
      </c>
      <c r="Q685">
        <v>0</v>
      </c>
      <c r="V685" s="1">
        <v>2043</v>
      </c>
      <c r="W685" s="1">
        <v>2043</v>
      </c>
      <c r="X685" t="s">
        <v>247</v>
      </c>
      <c r="Y685" t="s">
        <v>243</v>
      </c>
      <c r="AA685" s="1">
        <v>6859</v>
      </c>
      <c r="AB685" s="1">
        <v>4200</v>
      </c>
      <c r="AC685" s="1">
        <v>6858</v>
      </c>
      <c r="AD685" s="1">
        <v>6837</v>
      </c>
      <c r="AE685" s="1">
        <v>2671</v>
      </c>
      <c r="AF685" s="1">
        <v>2419</v>
      </c>
      <c r="AG685" s="1">
        <v>2805</v>
      </c>
      <c r="AH685" s="1">
        <v>2555</v>
      </c>
      <c r="AI685" s="1">
        <v>2671</v>
      </c>
      <c r="AJ685" s="1">
        <v>2419</v>
      </c>
      <c r="AK685">
        <v>102.22</v>
      </c>
      <c r="AL685">
        <v>86.28</v>
      </c>
      <c r="AM685">
        <v>415.82</v>
      </c>
      <c r="AN685">
        <v>117.19</v>
      </c>
      <c r="AO685">
        <v>291.95999999999998</v>
      </c>
      <c r="AP685">
        <v>292.04000000000002</v>
      </c>
      <c r="AQ685">
        <v>312</v>
      </c>
      <c r="AR685">
        <v>415.9</v>
      </c>
      <c r="AS685" s="1">
        <v>2586</v>
      </c>
      <c r="AT685" s="1">
        <v>2350</v>
      </c>
      <c r="AU685" s="1">
        <v>2805</v>
      </c>
      <c r="AV685" s="1">
        <v>2555</v>
      </c>
      <c r="AW685">
        <v>298.63</v>
      </c>
      <c r="AX685">
        <v>0</v>
      </c>
      <c r="AY685">
        <v>0.08</v>
      </c>
      <c r="AZ685">
        <v>0.08</v>
      </c>
      <c r="BA685">
        <v>265.95</v>
      </c>
      <c r="BB685" s="1">
        <v>2692</v>
      </c>
      <c r="BC685" s="1">
        <v>2462</v>
      </c>
      <c r="BD685" s="1">
        <v>2586</v>
      </c>
      <c r="BE685" s="1">
        <v>2350</v>
      </c>
      <c r="BF685">
        <v>0.16</v>
      </c>
      <c r="BH685" s="1">
        <v>4200</v>
      </c>
      <c r="BI685" s="1">
        <v>4187</v>
      </c>
      <c r="BJ685">
        <v>415.82</v>
      </c>
      <c r="BK685">
        <v>292.72000000000003</v>
      </c>
      <c r="CI685" s="2">
        <v>1785244.34</v>
      </c>
      <c r="CJ685" s="2">
        <v>1785244.34</v>
      </c>
      <c r="CL685" s="2">
        <v>95297.95</v>
      </c>
      <c r="CM685" s="2">
        <v>1880542.29</v>
      </c>
      <c r="CN685" s="2">
        <v>1964361.62</v>
      </c>
      <c r="CO685">
        <v>0</v>
      </c>
      <c r="CP685" s="2">
        <v>257158.29</v>
      </c>
      <c r="CQ685" s="2">
        <v>219057.4</v>
      </c>
      <c r="CR685" s="2">
        <v>479917.48</v>
      </c>
      <c r="CS685" s="2">
        <v>25447.43</v>
      </c>
      <c r="CT685" s="2">
        <v>217850.13</v>
      </c>
      <c r="CU685" s="2">
        <v>190946.91</v>
      </c>
      <c r="CV685" s="2">
        <v>1092493.6100000001</v>
      </c>
      <c r="CW685" s="2">
        <v>20085.830000000002</v>
      </c>
      <c r="CX685" s="2">
        <v>1613146.32</v>
      </c>
      <c r="CY685">
        <v>0</v>
      </c>
      <c r="CZ685" s="2">
        <v>140972.60999999999</v>
      </c>
      <c r="DA685">
        <v>0</v>
      </c>
      <c r="DB685" s="2">
        <v>141299.93</v>
      </c>
      <c r="DC685" s="2">
        <v>147432.09</v>
      </c>
      <c r="DD685" s="2">
        <v>494967.42</v>
      </c>
      <c r="DE685" s="2">
        <v>296848.78000000003</v>
      </c>
      <c r="DF685" s="2">
        <v>5573.97</v>
      </c>
      <c r="DG685">
        <v>2</v>
      </c>
      <c r="DH685">
        <v>2</v>
      </c>
      <c r="DI685" s="2">
        <v>37031.730000000003</v>
      </c>
      <c r="DJ685" s="2">
        <v>212162.18</v>
      </c>
      <c r="DK685" s="2">
        <v>513031.39</v>
      </c>
      <c r="DL685" s="2">
        <v>201734.63</v>
      </c>
      <c r="DM685" s="2">
        <v>82624.149999999994</v>
      </c>
      <c r="DN685" s="2">
        <v>797390.17</v>
      </c>
      <c r="DO685" s="2">
        <v>1903.6</v>
      </c>
      <c r="DP685" s="2">
        <v>18112.560000000001</v>
      </c>
      <c r="DQ685" s="2">
        <v>1973.27</v>
      </c>
      <c r="DR685" s="2">
        <v>21989.43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 t="s">
        <v>244</v>
      </c>
      <c r="EL685">
        <v>0</v>
      </c>
      <c r="EM685">
        <v>0</v>
      </c>
      <c r="EO685">
        <v>584</v>
      </c>
      <c r="EP685">
        <v>1</v>
      </c>
      <c r="EQ685">
        <v>570</v>
      </c>
      <c r="ER685">
        <v>0</v>
      </c>
      <c r="EV685">
        <v>570</v>
      </c>
      <c r="EW685">
        <v>584</v>
      </c>
      <c r="EX685">
        <v>0</v>
      </c>
      <c r="EY685">
        <v>0</v>
      </c>
      <c r="EZ685" s="1">
        <v>1562</v>
      </c>
      <c r="FA685">
        <v>577</v>
      </c>
      <c r="FB685">
        <v>357.4</v>
      </c>
      <c r="FC685">
        <v>628</v>
      </c>
      <c r="FD685">
        <v>0</v>
      </c>
      <c r="FE685">
        <v>628</v>
      </c>
      <c r="FF685">
        <v>1.05</v>
      </c>
      <c r="FG685" s="2">
        <v>1340</v>
      </c>
      <c r="FH685">
        <v>5.17</v>
      </c>
      <c r="FI685">
        <v>5.72</v>
      </c>
      <c r="FJ685">
        <v>5.72</v>
      </c>
      <c r="FL685">
        <v>41.59</v>
      </c>
      <c r="FM685" s="2">
        <v>239958.74</v>
      </c>
      <c r="FN685">
        <v>100</v>
      </c>
      <c r="FO685">
        <v>70.239999999999995</v>
      </c>
      <c r="FP685">
        <v>100</v>
      </c>
      <c r="FQ685">
        <v>110.67</v>
      </c>
      <c r="FR685">
        <v>24.95</v>
      </c>
      <c r="FS685">
        <v>9.08</v>
      </c>
      <c r="FV685">
        <v>9.6999999999999993</v>
      </c>
      <c r="FW685">
        <v>2.8</v>
      </c>
      <c r="FX685">
        <v>958.6</v>
      </c>
      <c r="FY685">
        <v>36.57</v>
      </c>
      <c r="GA685">
        <v>116.81</v>
      </c>
      <c r="GB685">
        <v>100</v>
      </c>
      <c r="GD685">
        <v>12.93</v>
      </c>
      <c r="GE685">
        <v>3.5</v>
      </c>
      <c r="GF685">
        <v>407.65</v>
      </c>
      <c r="GG685">
        <v>75.05</v>
      </c>
      <c r="GH685">
        <v>-4.46</v>
      </c>
      <c r="GI685">
        <v>61.2</v>
      </c>
      <c r="GJ685">
        <v>26.88</v>
      </c>
      <c r="GK685">
        <v>37.58</v>
      </c>
      <c r="GL685">
        <v>1.23</v>
      </c>
      <c r="GM685">
        <v>2.0699999999999998</v>
      </c>
      <c r="GN685">
        <v>43.93</v>
      </c>
      <c r="GO685">
        <v>61.41</v>
      </c>
      <c r="GP685">
        <v>19.940000000000001</v>
      </c>
      <c r="GQ685">
        <v>2.33</v>
      </c>
      <c r="GR685">
        <v>3.39</v>
      </c>
      <c r="GS685">
        <v>94.93</v>
      </c>
      <c r="GU685">
        <v>5.07</v>
      </c>
      <c r="GV685">
        <v>92.09</v>
      </c>
      <c r="GW685">
        <v>100</v>
      </c>
      <c r="GX685">
        <v>0.79</v>
      </c>
      <c r="HA685">
        <v>0.79</v>
      </c>
      <c r="HB685">
        <v>29.75</v>
      </c>
      <c r="HC685">
        <v>3.6</v>
      </c>
      <c r="HD685">
        <v>133.16</v>
      </c>
      <c r="HE685">
        <v>70.25</v>
      </c>
      <c r="HF685">
        <v>9.08</v>
      </c>
      <c r="HG685">
        <v>49.23</v>
      </c>
      <c r="HH685">
        <v>99.99</v>
      </c>
      <c r="HJ685">
        <v>99.98</v>
      </c>
      <c r="HK685">
        <v>0.7</v>
      </c>
      <c r="HM685">
        <v>0.74</v>
      </c>
      <c r="HR685">
        <v>0.17</v>
      </c>
      <c r="HS685">
        <v>0</v>
      </c>
      <c r="HU685">
        <v>100</v>
      </c>
      <c r="HV685">
        <v>100</v>
      </c>
      <c r="HX685">
        <v>0.62</v>
      </c>
      <c r="HY685">
        <v>0</v>
      </c>
      <c r="HZ685">
        <v>100</v>
      </c>
      <c r="IA685">
        <v>155.66999999999999</v>
      </c>
      <c r="IB685">
        <v>910.31</v>
      </c>
    </row>
    <row r="686" spans="1:236" x14ac:dyDescent="0.25">
      <c r="A686">
        <v>412850</v>
      </c>
      <c r="B686" t="str">
        <f>VLOOKUP(A686,cods!$A$1:$C$345,3,FALSE)</f>
        <v>Norte Pioneiro Paranaense</v>
      </c>
      <c r="C686" t="s">
        <v>589</v>
      </c>
      <c r="D686" t="s">
        <v>236</v>
      </c>
      <c r="E686">
        <v>2021</v>
      </c>
      <c r="F686">
        <v>41069000</v>
      </c>
      <c r="G686" t="s">
        <v>237</v>
      </c>
      <c r="H686" t="s">
        <v>238</v>
      </c>
      <c r="I686" t="s">
        <v>239</v>
      </c>
      <c r="J686" t="s">
        <v>246</v>
      </c>
      <c r="K686" t="s">
        <v>241</v>
      </c>
      <c r="L686">
        <v>1</v>
      </c>
      <c r="O686">
        <v>1</v>
      </c>
      <c r="P686">
        <v>1</v>
      </c>
      <c r="Q686">
        <v>0</v>
      </c>
      <c r="R686">
        <v>0</v>
      </c>
      <c r="S686">
        <v>1</v>
      </c>
      <c r="V686" s="1">
        <v>2034</v>
      </c>
      <c r="W686" s="1">
        <v>2034</v>
      </c>
      <c r="X686" t="s">
        <v>247</v>
      </c>
      <c r="Y686" t="s">
        <v>247</v>
      </c>
      <c r="AA686" s="1">
        <v>19358</v>
      </c>
      <c r="AB686" s="1">
        <v>15557</v>
      </c>
      <c r="AC686" s="1">
        <v>19033</v>
      </c>
      <c r="AD686" s="1">
        <v>18714</v>
      </c>
      <c r="AE686" s="1">
        <v>6572</v>
      </c>
      <c r="AF686" s="1">
        <v>6442</v>
      </c>
      <c r="AG686" s="1">
        <v>6869</v>
      </c>
      <c r="AH686" s="1">
        <v>6746</v>
      </c>
      <c r="AI686" s="1">
        <v>6572</v>
      </c>
      <c r="AJ686" s="1">
        <v>6442</v>
      </c>
      <c r="AK686">
        <v>120.24</v>
      </c>
      <c r="AL686">
        <v>133.91999999999999</v>
      </c>
      <c r="AM686" s="2">
        <v>1024.1199999999999</v>
      </c>
      <c r="AN686">
        <v>986.34</v>
      </c>
      <c r="AO686">
        <v>745.22</v>
      </c>
      <c r="AP686">
        <v>745.88</v>
      </c>
      <c r="AQ686">
        <v>789.72</v>
      </c>
      <c r="AR686" s="2">
        <v>1024.1199999999999</v>
      </c>
      <c r="AS686" s="1">
        <v>6220</v>
      </c>
      <c r="AT686" s="1">
        <v>6116</v>
      </c>
      <c r="AU686" s="1">
        <v>6869</v>
      </c>
      <c r="AV686" s="1">
        <v>6746</v>
      </c>
      <c r="AW686">
        <v>37.78</v>
      </c>
      <c r="AX686">
        <v>0</v>
      </c>
      <c r="AY686">
        <v>0</v>
      </c>
      <c r="AZ686">
        <v>0.66</v>
      </c>
      <c r="BA686">
        <v>650.85</v>
      </c>
      <c r="BB686" s="1">
        <v>7353</v>
      </c>
      <c r="BC686" s="1">
        <v>7200</v>
      </c>
      <c r="BD686" s="1">
        <v>6220</v>
      </c>
      <c r="BE686" s="1">
        <v>6116</v>
      </c>
      <c r="BF686">
        <v>0.1</v>
      </c>
      <c r="BH686" s="1">
        <v>15557</v>
      </c>
      <c r="BI686" s="1">
        <v>15580</v>
      </c>
      <c r="BJ686" s="2">
        <v>1024.1199999999999</v>
      </c>
      <c r="BK686" s="2">
        <v>1360.19</v>
      </c>
      <c r="BL686" s="1">
        <v>11781</v>
      </c>
      <c r="BM686" s="1">
        <v>11603</v>
      </c>
      <c r="BN686" s="1">
        <v>4117</v>
      </c>
      <c r="BO686" s="1">
        <v>4048</v>
      </c>
      <c r="BP686" s="1">
        <v>4350</v>
      </c>
      <c r="BQ686" s="1">
        <v>4282</v>
      </c>
      <c r="BR686">
        <v>69.459999999999994</v>
      </c>
      <c r="BS686">
        <v>85.98</v>
      </c>
      <c r="BT686">
        <v>469.39</v>
      </c>
      <c r="BU686">
        <v>469.39</v>
      </c>
      <c r="BV686">
        <v>505.18</v>
      </c>
      <c r="BW686" s="1">
        <v>3850</v>
      </c>
      <c r="BX686" s="1">
        <v>3792</v>
      </c>
      <c r="BY686" s="1">
        <v>4614</v>
      </c>
      <c r="BZ686" s="1">
        <v>4294</v>
      </c>
      <c r="CA686">
        <v>0</v>
      </c>
      <c r="CB686">
        <v>0</v>
      </c>
      <c r="CC686">
        <v>0</v>
      </c>
      <c r="CD686">
        <v>0</v>
      </c>
      <c r="CF686" s="1">
        <v>11781</v>
      </c>
      <c r="CG686" s="1">
        <v>11603</v>
      </c>
      <c r="CH686">
        <v>412.26</v>
      </c>
      <c r="CI686" s="2">
        <v>7259743.1900000004</v>
      </c>
      <c r="CJ686" s="2">
        <v>4848886.74</v>
      </c>
      <c r="CK686" s="2">
        <v>2410856.4500000002</v>
      </c>
      <c r="CL686" s="2">
        <v>197526.47</v>
      </c>
      <c r="CM686" s="2">
        <v>7457269.6600000001</v>
      </c>
      <c r="CN686" s="2">
        <v>7225854.7300000004</v>
      </c>
      <c r="CO686">
        <v>0</v>
      </c>
      <c r="CP686" s="2">
        <v>1754722.58</v>
      </c>
      <c r="CQ686" s="2">
        <v>1260933.42</v>
      </c>
      <c r="CR686" s="2">
        <v>2199901.54</v>
      </c>
      <c r="CS686" s="2">
        <v>277949.67</v>
      </c>
      <c r="CT686" s="2">
        <v>1401831.93</v>
      </c>
      <c r="CU686" s="2">
        <v>671711.42</v>
      </c>
      <c r="CV686" s="2">
        <v>5282380.33</v>
      </c>
      <c r="CW686" s="2">
        <v>152518.85</v>
      </c>
      <c r="CX686" s="2">
        <v>7119820.0199999996</v>
      </c>
      <c r="CY686">
        <v>0</v>
      </c>
      <c r="CZ686" s="2">
        <v>724954.39</v>
      </c>
      <c r="DA686">
        <v>0</v>
      </c>
      <c r="DB686" s="2">
        <v>539761.72</v>
      </c>
      <c r="DC686" s="2">
        <v>228311.28</v>
      </c>
      <c r="DD686" s="2">
        <v>15284.4</v>
      </c>
      <c r="DE686" s="2">
        <v>1893653.62</v>
      </c>
      <c r="DF686" s="2">
        <v>22245.59</v>
      </c>
      <c r="DG686">
        <v>13</v>
      </c>
      <c r="DH686">
        <v>12</v>
      </c>
      <c r="DI686" s="2">
        <v>191224.05</v>
      </c>
      <c r="DJ686" s="2">
        <v>731655.17</v>
      </c>
      <c r="DK686" s="2">
        <v>555250.42000000004</v>
      </c>
      <c r="DL686" s="2">
        <v>1269097.04</v>
      </c>
      <c r="DM686" s="2">
        <v>106836.15</v>
      </c>
      <c r="DN686" s="2">
        <v>1931183.61</v>
      </c>
      <c r="DO686" s="2">
        <v>26952.76</v>
      </c>
      <c r="DP686" s="2">
        <v>110907.14</v>
      </c>
      <c r="DQ686" s="2">
        <v>41611.71</v>
      </c>
      <c r="DR686" s="2">
        <v>179471.61</v>
      </c>
      <c r="DS686">
        <v>0</v>
      </c>
      <c r="DT686">
        <v>0</v>
      </c>
      <c r="DU686">
        <v>0</v>
      </c>
      <c r="EK686" t="s">
        <v>244</v>
      </c>
      <c r="EL686">
        <v>0</v>
      </c>
      <c r="EM686">
        <v>0</v>
      </c>
      <c r="EO686">
        <v>618</v>
      </c>
      <c r="EP686">
        <v>0</v>
      </c>
      <c r="EQ686">
        <v>610</v>
      </c>
      <c r="ER686">
        <v>0</v>
      </c>
      <c r="ES686">
        <v>0</v>
      </c>
      <c r="EV686">
        <v>610</v>
      </c>
      <c r="EW686">
        <v>618</v>
      </c>
      <c r="EX686">
        <v>0</v>
      </c>
      <c r="EY686">
        <v>0</v>
      </c>
      <c r="EZ686" s="1">
        <v>6024</v>
      </c>
      <c r="FA686" s="1">
        <v>5492</v>
      </c>
      <c r="FB686" s="2">
        <v>563089.93999999994</v>
      </c>
      <c r="FC686">
        <v>612</v>
      </c>
      <c r="FD686">
        <v>0</v>
      </c>
      <c r="FE686">
        <v>612</v>
      </c>
      <c r="FF686">
        <v>1.05</v>
      </c>
      <c r="FG686">
        <v>889.88</v>
      </c>
      <c r="FH686">
        <v>5.5</v>
      </c>
      <c r="FI686">
        <v>5.61</v>
      </c>
      <c r="FJ686">
        <v>6.15</v>
      </c>
      <c r="FK686">
        <v>4.7699999999999996</v>
      </c>
      <c r="FL686">
        <v>40.33</v>
      </c>
      <c r="FM686" s="2">
        <v>175992.12</v>
      </c>
      <c r="FN686">
        <v>100</v>
      </c>
      <c r="FO686">
        <v>72.819999999999993</v>
      </c>
      <c r="FP686">
        <v>100</v>
      </c>
      <c r="FQ686">
        <v>101.97</v>
      </c>
      <c r="FR686">
        <v>22.88</v>
      </c>
      <c r="FS686">
        <v>9.1199999999999992</v>
      </c>
      <c r="FT686">
        <v>62.99</v>
      </c>
      <c r="FU686">
        <v>100</v>
      </c>
      <c r="FV686">
        <v>9.66</v>
      </c>
      <c r="FW686">
        <v>16.32</v>
      </c>
      <c r="FX686">
        <v>681.72</v>
      </c>
      <c r="FY686">
        <v>17.46</v>
      </c>
      <c r="FZ686">
        <v>17.45</v>
      </c>
      <c r="GA686">
        <v>108.18</v>
      </c>
      <c r="GB686">
        <v>100</v>
      </c>
      <c r="GC686">
        <v>75.73</v>
      </c>
      <c r="GD686">
        <v>12.53</v>
      </c>
      <c r="GE686">
        <v>4.08</v>
      </c>
      <c r="GF686">
        <v>474.88</v>
      </c>
      <c r="GG686">
        <v>77.12</v>
      </c>
      <c r="GH686">
        <v>3.1</v>
      </c>
      <c r="GI686">
        <v>72.760000000000005</v>
      </c>
      <c r="GJ686">
        <v>30.3</v>
      </c>
      <c r="GK686">
        <v>39.56</v>
      </c>
      <c r="GL686">
        <v>2.4700000000000002</v>
      </c>
      <c r="GM686">
        <v>2.63</v>
      </c>
      <c r="GN686">
        <v>41.65</v>
      </c>
      <c r="GO686">
        <v>54.36</v>
      </c>
      <c r="GP686">
        <v>26.54</v>
      </c>
      <c r="GQ686">
        <v>5.26</v>
      </c>
      <c r="GR686">
        <v>3.62</v>
      </c>
      <c r="GS686">
        <v>65.02</v>
      </c>
      <c r="GT686">
        <v>32.33</v>
      </c>
      <c r="GU686">
        <v>2.65</v>
      </c>
      <c r="GV686">
        <v>90.61</v>
      </c>
      <c r="GW686">
        <v>100</v>
      </c>
      <c r="GX686">
        <v>1.92</v>
      </c>
      <c r="GY686">
        <v>62.99</v>
      </c>
      <c r="GZ686">
        <v>75.73</v>
      </c>
      <c r="HA686">
        <v>1.18</v>
      </c>
      <c r="HB686">
        <v>27.16</v>
      </c>
      <c r="HC686">
        <v>6</v>
      </c>
      <c r="HD686">
        <v>117.11</v>
      </c>
      <c r="HE686">
        <v>72.84</v>
      </c>
      <c r="HF686">
        <v>9.1199999999999992</v>
      </c>
      <c r="HG686">
        <v>84.71</v>
      </c>
      <c r="HH686">
        <v>98.32</v>
      </c>
      <c r="HI686">
        <v>60.86</v>
      </c>
      <c r="HJ686">
        <v>100</v>
      </c>
      <c r="HK686">
        <v>1.33</v>
      </c>
      <c r="HL686">
        <v>0.88</v>
      </c>
      <c r="HM686">
        <v>0.79</v>
      </c>
      <c r="HR686">
        <v>0</v>
      </c>
      <c r="HS686">
        <v>0</v>
      </c>
      <c r="HU686">
        <v>100</v>
      </c>
      <c r="HV686">
        <v>100</v>
      </c>
      <c r="HW686">
        <v>0</v>
      </c>
      <c r="HX686">
        <v>102.53</v>
      </c>
      <c r="HY686">
        <v>0</v>
      </c>
      <c r="HZ686">
        <v>100</v>
      </c>
      <c r="IA686">
        <v>126.99</v>
      </c>
      <c r="IB686">
        <v>649</v>
      </c>
    </row>
    <row r="687" spans="1:236" hidden="1" x14ac:dyDescent="0.25">
      <c r="A687">
        <v>412850</v>
      </c>
      <c r="B687" t="str">
        <f>VLOOKUP(A687,cods!$A$1:$C$345,3,FALSE)</f>
        <v>Norte Pioneiro Paranaense</v>
      </c>
      <c r="C687" t="s">
        <v>589</v>
      </c>
      <c r="D687" t="s">
        <v>236</v>
      </c>
      <c r="E687">
        <v>2020</v>
      </c>
      <c r="F687">
        <v>41069000</v>
      </c>
      <c r="G687" t="s">
        <v>237</v>
      </c>
      <c r="H687" t="s">
        <v>238</v>
      </c>
      <c r="I687" t="s">
        <v>239</v>
      </c>
      <c r="J687" t="s">
        <v>246</v>
      </c>
      <c r="K687" t="s">
        <v>241</v>
      </c>
      <c r="L687">
        <v>1</v>
      </c>
      <c r="O687">
        <v>1</v>
      </c>
      <c r="P687">
        <v>1</v>
      </c>
      <c r="Q687">
        <v>0</v>
      </c>
      <c r="R687">
        <v>0</v>
      </c>
      <c r="S687">
        <v>1</v>
      </c>
      <c r="V687" s="1">
        <v>2034</v>
      </c>
      <c r="W687" s="1">
        <v>2034</v>
      </c>
      <c r="X687" t="s">
        <v>247</v>
      </c>
      <c r="Y687" t="s">
        <v>247</v>
      </c>
      <c r="AA687" s="1">
        <v>19386</v>
      </c>
      <c r="AB687" s="1">
        <v>15580</v>
      </c>
      <c r="AC687" s="1">
        <v>18714</v>
      </c>
      <c r="AD687" s="1">
        <v>18540</v>
      </c>
      <c r="AE687" s="1">
        <v>6442</v>
      </c>
      <c r="AF687" s="1">
        <v>6381</v>
      </c>
      <c r="AG687" s="1">
        <v>6746</v>
      </c>
      <c r="AH687" s="1">
        <v>6682</v>
      </c>
      <c r="AI687" s="1">
        <v>6442</v>
      </c>
      <c r="AJ687" s="1">
        <v>6381</v>
      </c>
      <c r="AK687">
        <v>133.91999999999999</v>
      </c>
      <c r="AL687">
        <v>97.1</v>
      </c>
      <c r="AM687" s="2">
        <v>1020.41</v>
      </c>
      <c r="AN687">
        <v>980.55</v>
      </c>
      <c r="AO687">
        <v>751.94</v>
      </c>
      <c r="AP687">
        <v>761.48</v>
      </c>
      <c r="AQ687">
        <v>792</v>
      </c>
      <c r="AR687" s="2">
        <v>1020.41</v>
      </c>
      <c r="AS687" s="1">
        <v>6116</v>
      </c>
      <c r="AT687" s="1">
        <v>6059</v>
      </c>
      <c r="AU687" s="1">
        <v>6746</v>
      </c>
      <c r="AV687" s="1">
        <v>6682</v>
      </c>
      <c r="AW687">
        <v>39.86</v>
      </c>
      <c r="AX687">
        <v>0</v>
      </c>
      <c r="AY687">
        <v>0</v>
      </c>
      <c r="AZ687">
        <v>9.5399999999999991</v>
      </c>
      <c r="BA687">
        <v>648.91</v>
      </c>
      <c r="BB687" s="1">
        <v>7200</v>
      </c>
      <c r="BC687" s="1">
        <v>7024</v>
      </c>
      <c r="BD687" s="1">
        <v>6116</v>
      </c>
      <c r="BE687" s="1">
        <v>6059</v>
      </c>
      <c r="BF687">
        <v>0.31</v>
      </c>
      <c r="BH687" s="1">
        <v>15580</v>
      </c>
      <c r="BI687" s="1">
        <v>15602</v>
      </c>
      <c r="BJ687" s="2">
        <v>1020.41</v>
      </c>
      <c r="BK687" s="2">
        <v>1331.72</v>
      </c>
      <c r="BL687" s="1">
        <v>11603</v>
      </c>
      <c r="BM687" s="1">
        <v>9314</v>
      </c>
      <c r="BN687" s="1">
        <v>4048</v>
      </c>
      <c r="BO687" s="1">
        <v>3290</v>
      </c>
      <c r="BP687" s="1">
        <v>4282</v>
      </c>
      <c r="BQ687" s="1">
        <v>3498</v>
      </c>
      <c r="BR687">
        <v>85.98</v>
      </c>
      <c r="BS687">
        <v>47.46</v>
      </c>
      <c r="BT687">
        <v>437.38</v>
      </c>
      <c r="BU687">
        <v>437.38</v>
      </c>
      <c r="BV687">
        <v>467.73</v>
      </c>
      <c r="BW687" s="1">
        <v>3792</v>
      </c>
      <c r="BX687" s="1">
        <v>3044</v>
      </c>
      <c r="BY687" s="1">
        <v>4294</v>
      </c>
      <c r="BZ687" s="1">
        <v>3526</v>
      </c>
      <c r="CA687">
        <v>0</v>
      </c>
      <c r="CB687">
        <v>0</v>
      </c>
      <c r="CC687">
        <v>0</v>
      </c>
      <c r="CD687">
        <v>0</v>
      </c>
      <c r="CF687" s="1">
        <v>11603</v>
      </c>
      <c r="CG687" s="1">
        <v>9314</v>
      </c>
      <c r="CH687">
        <v>396.39</v>
      </c>
      <c r="CI687" s="2">
        <v>6458746.1399999997</v>
      </c>
      <c r="CJ687" s="2">
        <v>4302835.9000000004</v>
      </c>
      <c r="CK687" s="2">
        <v>2155910.2400000002</v>
      </c>
      <c r="CL687" s="2">
        <v>282108.09999999998</v>
      </c>
      <c r="CM687" s="2">
        <v>6740854.2400000002</v>
      </c>
      <c r="CN687" s="2">
        <v>7025862.46</v>
      </c>
      <c r="CO687">
        <v>0</v>
      </c>
      <c r="CP687" s="2">
        <v>1260933.42</v>
      </c>
      <c r="CQ687" s="2">
        <v>1267554.1000000001</v>
      </c>
      <c r="CR687" s="2">
        <v>2473009.7799999998</v>
      </c>
      <c r="CS687" s="2">
        <v>211999.58</v>
      </c>
      <c r="CT687" s="2">
        <v>1138504.3799999999</v>
      </c>
      <c r="CU687" s="2">
        <v>779954.09</v>
      </c>
      <c r="CV687" s="2">
        <v>5229263.83</v>
      </c>
      <c r="CW687" s="2">
        <v>81793.72</v>
      </c>
      <c r="CX687" s="2">
        <v>6620100.4800000004</v>
      </c>
      <c r="CY687">
        <v>0</v>
      </c>
      <c r="CZ687" s="2">
        <v>523106.36</v>
      </c>
      <c r="DA687">
        <v>0</v>
      </c>
      <c r="DB687" s="2">
        <v>496536.83</v>
      </c>
      <c r="DC687" s="2">
        <v>164826.23999999999</v>
      </c>
      <c r="DD687">
        <v>0</v>
      </c>
      <c r="DE687" s="2">
        <v>413210.56</v>
      </c>
      <c r="DF687">
        <v>0</v>
      </c>
      <c r="DG687">
        <v>12</v>
      </c>
      <c r="DH687">
        <v>13</v>
      </c>
      <c r="DI687" s="2">
        <v>129259.17</v>
      </c>
      <c r="DJ687" s="2">
        <v>621110.32999999996</v>
      </c>
      <c r="DK687" s="2">
        <v>180652</v>
      </c>
      <c r="DL687" s="2">
        <v>70378.740000000005</v>
      </c>
      <c r="DM687" s="2">
        <v>162179.82</v>
      </c>
      <c r="DN687" s="2">
        <v>413210.56</v>
      </c>
      <c r="DO687" s="2">
        <v>26031.040000000001</v>
      </c>
      <c r="DP687" s="2">
        <v>71822.53</v>
      </c>
      <c r="DQ687" s="2">
        <v>9971.19</v>
      </c>
      <c r="DR687" s="2">
        <v>107824.76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 t="s">
        <v>244</v>
      </c>
      <c r="EL687">
        <v>0</v>
      </c>
      <c r="EM687">
        <v>0</v>
      </c>
      <c r="EO687">
        <v>693</v>
      </c>
      <c r="EP687">
        <v>0</v>
      </c>
      <c r="EQ687">
        <v>693</v>
      </c>
      <c r="ER687">
        <v>0</v>
      </c>
      <c r="ES687">
        <v>2</v>
      </c>
      <c r="EV687">
        <v>693</v>
      </c>
      <c r="EW687">
        <v>693</v>
      </c>
      <c r="EX687">
        <v>7</v>
      </c>
      <c r="EZ687" s="1">
        <v>5528</v>
      </c>
      <c r="FA687" s="1">
        <v>1526</v>
      </c>
      <c r="FB687" s="2">
        <v>1632.06</v>
      </c>
      <c r="FC687">
        <v>699</v>
      </c>
      <c r="FD687">
        <v>0</v>
      </c>
      <c r="FE687">
        <v>699</v>
      </c>
      <c r="FF687">
        <v>1.05</v>
      </c>
      <c r="FG687">
        <v>848.32</v>
      </c>
      <c r="FH687">
        <v>5.26</v>
      </c>
      <c r="FI687">
        <v>5.13</v>
      </c>
      <c r="FJ687">
        <v>5.5</v>
      </c>
      <c r="FK687">
        <v>4.6100000000000003</v>
      </c>
      <c r="FL687">
        <v>49.14</v>
      </c>
      <c r="FM687" s="2">
        <v>197840.78</v>
      </c>
      <c r="FN687">
        <v>100</v>
      </c>
      <c r="FO687">
        <v>74.41</v>
      </c>
      <c r="FP687">
        <v>100</v>
      </c>
      <c r="FQ687">
        <v>97.56</v>
      </c>
      <c r="FR687">
        <v>22.36</v>
      </c>
      <c r="FS687">
        <v>9.33</v>
      </c>
      <c r="FT687">
        <v>58.17</v>
      </c>
      <c r="FU687">
        <v>100</v>
      </c>
      <c r="FV687">
        <v>9.7100000000000009</v>
      </c>
      <c r="FW687">
        <v>16.440000000000001</v>
      </c>
      <c r="FX687">
        <v>644.91999999999996</v>
      </c>
      <c r="FY687">
        <v>16.239999999999998</v>
      </c>
      <c r="FZ687">
        <v>17.059999999999999</v>
      </c>
      <c r="GA687">
        <v>110.6</v>
      </c>
      <c r="GB687">
        <v>100</v>
      </c>
      <c r="GC687">
        <v>74.47</v>
      </c>
      <c r="GD687">
        <v>12.55</v>
      </c>
      <c r="GE687">
        <v>4.1500000000000004</v>
      </c>
      <c r="GF687">
        <v>493.14</v>
      </c>
      <c r="GG687">
        <v>77.64</v>
      </c>
      <c r="GH687">
        <v>-4.2300000000000004</v>
      </c>
      <c r="GI687">
        <v>80.959999999999994</v>
      </c>
      <c r="GJ687">
        <v>38.29</v>
      </c>
      <c r="GK687">
        <v>50.37</v>
      </c>
      <c r="GL687">
        <v>1.67</v>
      </c>
      <c r="GM687">
        <v>2</v>
      </c>
      <c r="GN687">
        <v>47.29</v>
      </c>
      <c r="GO687">
        <v>62.21</v>
      </c>
      <c r="GP687">
        <v>21.77</v>
      </c>
      <c r="GQ687">
        <v>4.05</v>
      </c>
      <c r="GR687">
        <v>2.4700000000000002</v>
      </c>
      <c r="GS687">
        <v>63.83</v>
      </c>
      <c r="GT687">
        <v>31.98</v>
      </c>
      <c r="GU687">
        <v>4.1900000000000004</v>
      </c>
      <c r="GV687">
        <v>90.67</v>
      </c>
      <c r="GW687">
        <v>100</v>
      </c>
      <c r="GX687">
        <v>1.95</v>
      </c>
      <c r="GY687">
        <v>58.17</v>
      </c>
      <c r="GZ687">
        <v>74.47</v>
      </c>
      <c r="HA687">
        <v>1.24</v>
      </c>
      <c r="HB687">
        <v>25.35</v>
      </c>
      <c r="HC687">
        <v>6.13</v>
      </c>
      <c r="HD687">
        <v>110.51</v>
      </c>
      <c r="HE687">
        <v>74.650000000000006</v>
      </c>
      <c r="HF687">
        <v>9.33</v>
      </c>
      <c r="HG687">
        <v>67.34</v>
      </c>
      <c r="HH687">
        <v>96.53</v>
      </c>
      <c r="HI687">
        <v>59.85</v>
      </c>
      <c r="HJ687">
        <v>100</v>
      </c>
      <c r="HK687">
        <v>1.31</v>
      </c>
      <c r="HL687">
        <v>0.91</v>
      </c>
      <c r="HM687">
        <v>0.66</v>
      </c>
      <c r="HR687">
        <v>0</v>
      </c>
      <c r="HS687">
        <v>0</v>
      </c>
      <c r="HU687">
        <v>100</v>
      </c>
      <c r="HV687">
        <v>100</v>
      </c>
      <c r="HW687">
        <v>0.02</v>
      </c>
      <c r="HX687">
        <v>1.07</v>
      </c>
      <c r="HY687">
        <v>0</v>
      </c>
      <c r="HZ687">
        <v>100</v>
      </c>
      <c r="IA687">
        <v>127.7</v>
      </c>
      <c r="IB687">
        <v>613.08000000000004</v>
      </c>
    </row>
    <row r="688" spans="1:236" x14ac:dyDescent="0.25">
      <c r="A688">
        <v>412880</v>
      </c>
      <c r="B688" t="str">
        <f>VLOOKUP(A688,cods!$A$1:$C$345,3,FALSE)</f>
        <v>Noroeste Paranaense</v>
      </c>
      <c r="C688" t="s">
        <v>590</v>
      </c>
      <c r="D688" t="s">
        <v>236</v>
      </c>
      <c r="E688">
        <v>2021</v>
      </c>
      <c r="F688">
        <v>41069000</v>
      </c>
      <c r="G688" t="s">
        <v>237</v>
      </c>
      <c r="H688" t="s">
        <v>238</v>
      </c>
      <c r="I688" t="s">
        <v>239</v>
      </c>
      <c r="J688" t="s">
        <v>246</v>
      </c>
      <c r="K688" t="s">
        <v>241</v>
      </c>
      <c r="L688">
        <v>1</v>
      </c>
      <c r="O688">
        <v>1</v>
      </c>
      <c r="P688">
        <v>1</v>
      </c>
      <c r="Q688">
        <v>3</v>
      </c>
      <c r="R688">
        <v>0</v>
      </c>
      <c r="S688">
        <v>1</v>
      </c>
      <c r="V688" s="1">
        <v>2045</v>
      </c>
      <c r="W688" s="1">
        <v>2045</v>
      </c>
      <c r="X688" t="s">
        <v>242</v>
      </c>
      <c r="Y688" t="s">
        <v>247</v>
      </c>
      <c r="AA688" s="1">
        <v>5584</v>
      </c>
      <c r="AB688" s="1">
        <v>1848</v>
      </c>
      <c r="AC688" s="1">
        <v>5583</v>
      </c>
      <c r="AD688" s="1">
        <v>5516</v>
      </c>
      <c r="AE688" s="1">
        <v>2021</v>
      </c>
      <c r="AF688" s="1">
        <v>1987</v>
      </c>
      <c r="AG688" s="1">
        <v>2079</v>
      </c>
      <c r="AH688" s="1">
        <v>2048</v>
      </c>
      <c r="AI688" s="1">
        <v>2021</v>
      </c>
      <c r="AJ688" s="1">
        <v>1987</v>
      </c>
      <c r="AK688">
        <v>58.56</v>
      </c>
      <c r="AL688">
        <v>53.83</v>
      </c>
      <c r="AM688">
        <v>291.02999999999997</v>
      </c>
      <c r="AN688">
        <v>0</v>
      </c>
      <c r="AO688">
        <v>253.82</v>
      </c>
      <c r="AP688">
        <v>253.82</v>
      </c>
      <c r="AQ688">
        <v>265.04000000000002</v>
      </c>
      <c r="AR688">
        <v>291.02999999999997</v>
      </c>
      <c r="AS688" s="1">
        <v>1895</v>
      </c>
      <c r="AT688" s="1">
        <v>1870</v>
      </c>
      <c r="AU688" s="1">
        <v>2079</v>
      </c>
      <c r="AV688" s="1">
        <v>2048</v>
      </c>
      <c r="AW688">
        <v>291.02999999999997</v>
      </c>
      <c r="AX688">
        <v>0</v>
      </c>
      <c r="AY688">
        <v>0</v>
      </c>
      <c r="AZ688">
        <v>0</v>
      </c>
      <c r="BA688">
        <v>223.16</v>
      </c>
      <c r="BB688" s="1">
        <v>2379</v>
      </c>
      <c r="BC688" s="1">
        <v>2363</v>
      </c>
      <c r="BD688" s="1">
        <v>1895</v>
      </c>
      <c r="BE688" s="1">
        <v>1870</v>
      </c>
      <c r="BF688">
        <v>0</v>
      </c>
      <c r="BH688" s="1">
        <v>1848</v>
      </c>
      <c r="BI688" s="1">
        <v>1864</v>
      </c>
      <c r="BJ688">
        <v>291.02999999999997</v>
      </c>
      <c r="BK688">
        <v>289.27999999999997</v>
      </c>
      <c r="BL688" s="1">
        <v>2917</v>
      </c>
      <c r="BM688" s="1">
        <v>2885</v>
      </c>
      <c r="BN688" s="1">
        <v>1063</v>
      </c>
      <c r="BO688" s="1">
        <v>1049</v>
      </c>
      <c r="BP688" s="1">
        <v>1095</v>
      </c>
      <c r="BQ688" s="1">
        <v>1081</v>
      </c>
      <c r="BR688">
        <v>29.87</v>
      </c>
      <c r="BS688">
        <v>29.88</v>
      </c>
      <c r="BT688">
        <v>134.07</v>
      </c>
      <c r="BU688">
        <v>134.07</v>
      </c>
      <c r="BV688">
        <v>142.04</v>
      </c>
      <c r="BW688">
        <v>989</v>
      </c>
      <c r="BX688">
        <v>978</v>
      </c>
      <c r="BY688" s="1">
        <v>1204</v>
      </c>
      <c r="BZ688" s="1">
        <v>1194</v>
      </c>
      <c r="CA688">
        <v>0</v>
      </c>
      <c r="CB688">
        <v>0</v>
      </c>
      <c r="CC688">
        <v>0</v>
      </c>
      <c r="CD688">
        <v>0</v>
      </c>
      <c r="CF688" s="1">
        <v>1848</v>
      </c>
      <c r="CG688" s="1">
        <v>1864</v>
      </c>
      <c r="CH688">
        <v>3.85</v>
      </c>
      <c r="CI688" s="2">
        <v>2259313.71</v>
      </c>
      <c r="CJ688" s="2">
        <v>1626852.18</v>
      </c>
      <c r="CK688" s="2">
        <v>632461.53</v>
      </c>
      <c r="CL688" s="2">
        <v>42841.4</v>
      </c>
      <c r="CM688" s="2">
        <v>2302155.11</v>
      </c>
      <c r="CN688" s="2">
        <v>2250398.52</v>
      </c>
      <c r="CO688">
        <v>0</v>
      </c>
      <c r="CP688" s="2">
        <v>526151.13</v>
      </c>
      <c r="CQ688" s="2">
        <v>459411.96</v>
      </c>
      <c r="CR688" s="2">
        <v>532649.53</v>
      </c>
      <c r="CS688" s="2">
        <v>29901.78</v>
      </c>
      <c r="CT688" s="2">
        <v>259936.83</v>
      </c>
      <c r="CU688" s="2">
        <v>342842.99</v>
      </c>
      <c r="CV688" s="2">
        <v>1414380.98</v>
      </c>
      <c r="CW688" s="2">
        <v>70139.03</v>
      </c>
      <c r="CX688" s="2">
        <v>1978596.88</v>
      </c>
      <c r="CY688">
        <v>0</v>
      </c>
      <c r="CZ688" s="2">
        <v>144320.91</v>
      </c>
      <c r="DA688">
        <v>0</v>
      </c>
      <c r="DB688" s="2">
        <v>162108.29999999999</v>
      </c>
      <c r="DC688" s="2">
        <v>125811.36</v>
      </c>
      <c r="DD688" s="2">
        <v>50542.35</v>
      </c>
      <c r="DE688" s="2">
        <v>7439.33</v>
      </c>
      <c r="DF688">
        <v>0</v>
      </c>
      <c r="DG688">
        <v>3</v>
      </c>
      <c r="DH688">
        <v>3</v>
      </c>
      <c r="DI688" s="2">
        <v>86941.55</v>
      </c>
      <c r="DJ688" s="2">
        <v>223944.6</v>
      </c>
      <c r="DK688" s="2">
        <v>57981.68</v>
      </c>
      <c r="DN688" s="2">
        <v>57981.68</v>
      </c>
      <c r="DO688">
        <v>49.04</v>
      </c>
      <c r="DP688" s="2">
        <v>40692.33</v>
      </c>
      <c r="DQ688" s="2">
        <v>29446.7</v>
      </c>
      <c r="DR688" s="2">
        <v>70188.070000000007</v>
      </c>
      <c r="DS688">
        <v>0</v>
      </c>
      <c r="DT688">
        <v>0</v>
      </c>
      <c r="DU688">
        <v>0</v>
      </c>
      <c r="EK688" t="s">
        <v>244</v>
      </c>
      <c r="EL688">
        <v>0</v>
      </c>
      <c r="EM688">
        <v>0</v>
      </c>
      <c r="EO688">
        <v>820</v>
      </c>
      <c r="EP688">
        <v>0</v>
      </c>
      <c r="EQ688">
        <v>816</v>
      </c>
      <c r="ER688">
        <v>0</v>
      </c>
      <c r="ES688">
        <v>0</v>
      </c>
      <c r="EV688">
        <v>816</v>
      </c>
      <c r="EW688">
        <v>820</v>
      </c>
      <c r="EX688">
        <v>4</v>
      </c>
      <c r="EZ688" s="1">
        <v>2674</v>
      </c>
      <c r="FA688" s="1">
        <v>2374</v>
      </c>
      <c r="FB688" s="2">
        <v>167138.57</v>
      </c>
      <c r="FC688">
        <v>674</v>
      </c>
      <c r="FD688">
        <v>0</v>
      </c>
      <c r="FE688">
        <v>674</v>
      </c>
      <c r="FF688">
        <v>1.03</v>
      </c>
      <c r="FG688" s="2">
        <v>1050.5</v>
      </c>
      <c r="FH688">
        <v>4.8600000000000003</v>
      </c>
      <c r="FI688">
        <v>5.55</v>
      </c>
      <c r="FJ688">
        <v>6.14</v>
      </c>
      <c r="FK688">
        <v>4.45</v>
      </c>
      <c r="FL688">
        <v>44.25</v>
      </c>
      <c r="FM688" s="2">
        <v>177549.84</v>
      </c>
      <c r="FN688">
        <v>100</v>
      </c>
      <c r="FO688">
        <v>87.21</v>
      </c>
      <c r="FP688">
        <v>100</v>
      </c>
      <c r="FQ688">
        <v>114.19</v>
      </c>
      <c r="FR688">
        <v>8.93</v>
      </c>
      <c r="FS688">
        <v>10.25</v>
      </c>
      <c r="FT688">
        <v>52.82</v>
      </c>
      <c r="FU688">
        <v>100</v>
      </c>
      <c r="FV688">
        <v>10.7</v>
      </c>
      <c r="FW688">
        <v>4.93</v>
      </c>
      <c r="FX688">
        <v>639.12</v>
      </c>
      <c r="FY688">
        <v>23.7</v>
      </c>
      <c r="FZ688">
        <v>24.92</v>
      </c>
      <c r="GA688">
        <v>125.31</v>
      </c>
      <c r="GB688">
        <v>100</v>
      </c>
      <c r="GC688">
        <v>100</v>
      </c>
      <c r="GD688">
        <v>11.75</v>
      </c>
      <c r="GE688">
        <v>3.47</v>
      </c>
      <c r="GF688">
        <v>448.8</v>
      </c>
      <c r="GG688">
        <v>91.07</v>
      </c>
      <c r="GH688">
        <v>2.25</v>
      </c>
      <c r="GI688">
        <v>62.6</v>
      </c>
      <c r="GJ688">
        <v>23.58</v>
      </c>
      <c r="GK688">
        <v>38.75</v>
      </c>
      <c r="GL688">
        <v>3.11</v>
      </c>
      <c r="GM688">
        <v>3.85</v>
      </c>
      <c r="GN688">
        <v>37.659999999999997</v>
      </c>
      <c r="GO688">
        <v>61.9</v>
      </c>
      <c r="GP688">
        <v>18.38</v>
      </c>
      <c r="GQ688">
        <v>2.11</v>
      </c>
      <c r="GR688">
        <v>6.15</v>
      </c>
      <c r="GS688">
        <v>70.67</v>
      </c>
      <c r="GT688">
        <v>27.47</v>
      </c>
      <c r="GU688">
        <v>1.86</v>
      </c>
      <c r="GV688">
        <v>91.23</v>
      </c>
      <c r="GW688">
        <v>100</v>
      </c>
      <c r="GX688">
        <v>1.5</v>
      </c>
      <c r="GY688">
        <v>52.82</v>
      </c>
      <c r="GZ688">
        <v>100</v>
      </c>
      <c r="HA688">
        <v>0.98</v>
      </c>
      <c r="HB688">
        <v>12.79</v>
      </c>
      <c r="HC688">
        <v>1.81</v>
      </c>
      <c r="HD688">
        <v>50.87</v>
      </c>
      <c r="HE688">
        <v>87.21</v>
      </c>
      <c r="HF688">
        <v>10.25</v>
      </c>
      <c r="HG688">
        <v>82.28</v>
      </c>
      <c r="HH688">
        <v>99.98</v>
      </c>
      <c r="HI688">
        <v>52.24</v>
      </c>
      <c r="HJ688">
        <v>100</v>
      </c>
      <c r="HK688">
        <v>0.99</v>
      </c>
      <c r="HL688">
        <v>0.03</v>
      </c>
      <c r="HM688">
        <v>0.89</v>
      </c>
      <c r="HR688">
        <v>0</v>
      </c>
      <c r="HS688">
        <v>0</v>
      </c>
      <c r="HU688">
        <v>100</v>
      </c>
      <c r="HV688">
        <v>100</v>
      </c>
      <c r="HW688">
        <v>0</v>
      </c>
      <c r="HX688">
        <v>70.400000000000006</v>
      </c>
      <c r="HY688">
        <v>0</v>
      </c>
      <c r="HZ688">
        <v>100</v>
      </c>
      <c r="IA688">
        <v>139.74</v>
      </c>
      <c r="IB688">
        <v>620.57000000000005</v>
      </c>
    </row>
    <row r="689" spans="1:236" hidden="1" x14ac:dyDescent="0.25">
      <c r="A689">
        <v>412880</v>
      </c>
      <c r="B689" t="str">
        <f>VLOOKUP(A689,cods!$A$1:$C$345,3,FALSE)</f>
        <v>Noroeste Paranaense</v>
      </c>
      <c r="C689" t="s">
        <v>590</v>
      </c>
      <c r="D689" t="s">
        <v>236</v>
      </c>
      <c r="E689">
        <v>2020</v>
      </c>
      <c r="F689">
        <v>41069000</v>
      </c>
      <c r="G689" t="s">
        <v>237</v>
      </c>
      <c r="H689" t="s">
        <v>238</v>
      </c>
      <c r="I689" t="s">
        <v>239</v>
      </c>
      <c r="J689" t="s">
        <v>246</v>
      </c>
      <c r="K689" t="s">
        <v>241</v>
      </c>
      <c r="L689">
        <v>1</v>
      </c>
      <c r="O689">
        <v>1</v>
      </c>
      <c r="P689">
        <v>1</v>
      </c>
      <c r="Q689">
        <v>3</v>
      </c>
      <c r="R689">
        <v>0</v>
      </c>
      <c r="S689">
        <v>1</v>
      </c>
      <c r="V689" s="1">
        <v>2045</v>
      </c>
      <c r="W689" s="1">
        <v>2045</v>
      </c>
      <c r="X689" t="s">
        <v>242</v>
      </c>
      <c r="Y689" t="s">
        <v>247</v>
      </c>
      <c r="AA689" s="1">
        <v>5630</v>
      </c>
      <c r="AB689" s="1">
        <v>1864</v>
      </c>
      <c r="AC689" s="1">
        <v>5516</v>
      </c>
      <c r="AD689" s="1">
        <v>5324</v>
      </c>
      <c r="AE689" s="1">
        <v>1987</v>
      </c>
      <c r="AF689" s="1">
        <v>1913</v>
      </c>
      <c r="AG689" s="1">
        <v>2048</v>
      </c>
      <c r="AH689" s="1">
        <v>1985</v>
      </c>
      <c r="AI689" s="1">
        <v>1987</v>
      </c>
      <c r="AJ689" s="1">
        <v>1913</v>
      </c>
      <c r="AK689">
        <v>53.83</v>
      </c>
      <c r="AL689">
        <v>41.4</v>
      </c>
      <c r="AM689">
        <v>296.64999999999998</v>
      </c>
      <c r="AN689">
        <v>0</v>
      </c>
      <c r="AO689">
        <v>255.58</v>
      </c>
      <c r="AP689">
        <v>255.58</v>
      </c>
      <c r="AQ689">
        <v>267.73</v>
      </c>
      <c r="AR689">
        <v>296.64999999999998</v>
      </c>
      <c r="AS689" s="1">
        <v>1870</v>
      </c>
      <c r="AT689" s="1">
        <v>1805</v>
      </c>
      <c r="AU689" s="1">
        <v>2048</v>
      </c>
      <c r="AV689" s="1">
        <v>1985</v>
      </c>
      <c r="AW689">
        <v>296.64999999999998</v>
      </c>
      <c r="AX689">
        <v>0</v>
      </c>
      <c r="AY689">
        <v>0</v>
      </c>
      <c r="AZ689">
        <v>0</v>
      </c>
      <c r="BA689">
        <v>222.95</v>
      </c>
      <c r="BB689" s="1">
        <v>2363</v>
      </c>
      <c r="BC689" s="1">
        <v>2295</v>
      </c>
      <c r="BD689" s="1">
        <v>1870</v>
      </c>
      <c r="BE689" s="1">
        <v>1805</v>
      </c>
      <c r="BF689">
        <v>0</v>
      </c>
      <c r="BH689" s="1">
        <v>1864</v>
      </c>
      <c r="BI689" s="1">
        <v>1880</v>
      </c>
      <c r="BJ689">
        <v>296.64999999999998</v>
      </c>
      <c r="BK689">
        <v>283.52999999999997</v>
      </c>
      <c r="BL689" s="1">
        <v>2885</v>
      </c>
      <c r="BM689" s="1">
        <v>2767</v>
      </c>
      <c r="BN689" s="1">
        <v>1049</v>
      </c>
      <c r="BO689" s="1">
        <v>1007</v>
      </c>
      <c r="BP689" s="1">
        <v>1081</v>
      </c>
      <c r="BQ689" s="1">
        <v>1045</v>
      </c>
      <c r="BR689">
        <v>29.88</v>
      </c>
      <c r="BS689">
        <v>25.99</v>
      </c>
      <c r="BT689">
        <v>134.87</v>
      </c>
      <c r="BU689">
        <v>134.87</v>
      </c>
      <c r="BV689">
        <v>142.4</v>
      </c>
      <c r="BW689">
        <v>978</v>
      </c>
      <c r="BX689">
        <v>938</v>
      </c>
      <c r="BY689" s="1">
        <v>1194</v>
      </c>
      <c r="BZ689" s="1">
        <v>1158</v>
      </c>
      <c r="CA689">
        <v>0</v>
      </c>
      <c r="CB689">
        <v>0</v>
      </c>
      <c r="CC689">
        <v>0</v>
      </c>
      <c r="CD689">
        <v>0</v>
      </c>
      <c r="CF689" s="1">
        <v>1864</v>
      </c>
      <c r="CG689" s="1">
        <v>1880</v>
      </c>
      <c r="CH689">
        <v>2.59</v>
      </c>
      <c r="CI689" s="2">
        <v>2183885.96</v>
      </c>
      <c r="CJ689" s="2">
        <v>1557241.8</v>
      </c>
      <c r="CK689" s="2">
        <v>626644.16</v>
      </c>
      <c r="CL689" s="2">
        <v>52642.43</v>
      </c>
      <c r="CM689" s="2">
        <v>2236528.39</v>
      </c>
      <c r="CN689" s="2">
        <v>2281638.44</v>
      </c>
      <c r="CO689">
        <v>0</v>
      </c>
      <c r="CP689" s="2">
        <v>459411.96</v>
      </c>
      <c r="CQ689" s="2">
        <v>492752.04</v>
      </c>
      <c r="CR689" s="2">
        <v>558718.34</v>
      </c>
      <c r="CS689" s="2">
        <v>23319.9</v>
      </c>
      <c r="CT689" s="2">
        <v>212410.76</v>
      </c>
      <c r="CU689" s="2">
        <v>372084.57</v>
      </c>
      <c r="CV689" s="2">
        <v>1444257.82</v>
      </c>
      <c r="CW689" s="2">
        <v>35999.32</v>
      </c>
      <c r="CX689" s="2">
        <v>1889542.01</v>
      </c>
      <c r="CY689">
        <v>0</v>
      </c>
      <c r="CZ689" s="2">
        <v>94795.81</v>
      </c>
      <c r="DA689">
        <v>0</v>
      </c>
      <c r="DB689" s="2">
        <v>158354.22</v>
      </c>
      <c r="DC689" s="2">
        <v>133297.79999999999</v>
      </c>
      <c r="DD689" s="2">
        <v>106382.05</v>
      </c>
      <c r="DE689" s="2">
        <v>30024.89</v>
      </c>
      <c r="DF689">
        <v>0</v>
      </c>
      <c r="DG689">
        <v>3</v>
      </c>
      <c r="DH689">
        <v>3</v>
      </c>
      <c r="DI689" s="2">
        <v>119370.03</v>
      </c>
      <c r="DJ689" s="2">
        <v>181191.26</v>
      </c>
      <c r="DK689" s="2">
        <v>136406.94</v>
      </c>
      <c r="DL689">
        <v>0</v>
      </c>
      <c r="DM689">
        <v>0</v>
      </c>
      <c r="DN689" s="2">
        <v>136406.94</v>
      </c>
      <c r="DO689">
        <v>46.16</v>
      </c>
      <c r="DP689" s="2">
        <v>27421.439999999999</v>
      </c>
      <c r="DQ689" s="2">
        <v>8577.8799999999992</v>
      </c>
      <c r="DR689" s="2">
        <v>36045.480000000003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 t="s">
        <v>244</v>
      </c>
      <c r="EL689">
        <v>0</v>
      </c>
      <c r="EM689">
        <v>0</v>
      </c>
      <c r="EO689">
        <v>884</v>
      </c>
      <c r="EP689">
        <v>0</v>
      </c>
      <c r="EQ689">
        <v>884</v>
      </c>
      <c r="ER689">
        <v>0</v>
      </c>
      <c r="ES689">
        <v>0</v>
      </c>
      <c r="EV689">
        <v>884</v>
      </c>
      <c r="EW689">
        <v>884</v>
      </c>
      <c r="EX689">
        <v>6</v>
      </c>
      <c r="EZ689" s="1">
        <v>1703</v>
      </c>
      <c r="FA689">
        <v>341</v>
      </c>
      <c r="FB689">
        <v>310.77</v>
      </c>
      <c r="FC689">
        <v>886</v>
      </c>
      <c r="FD689">
        <v>0</v>
      </c>
      <c r="FE689">
        <v>886</v>
      </c>
      <c r="FF689">
        <v>1.03</v>
      </c>
      <c r="FG689" s="2">
        <v>1026.5</v>
      </c>
      <c r="FH689">
        <v>4.6100000000000003</v>
      </c>
      <c r="FI689">
        <v>5.32</v>
      </c>
      <c r="FJ689">
        <v>5.82</v>
      </c>
      <c r="FK689">
        <v>4.4000000000000004</v>
      </c>
      <c r="FL689">
        <v>49.26</v>
      </c>
      <c r="FM689" s="2">
        <v>186239.45</v>
      </c>
      <c r="FN689">
        <v>100</v>
      </c>
      <c r="FO689">
        <v>86.16</v>
      </c>
      <c r="FP689">
        <v>100</v>
      </c>
      <c r="FQ689">
        <v>115.58</v>
      </c>
      <c r="FR689">
        <v>9.75</v>
      </c>
      <c r="FS689">
        <v>10.56</v>
      </c>
      <c r="FT689">
        <v>52.77</v>
      </c>
      <c r="FU689">
        <v>100</v>
      </c>
      <c r="FV689">
        <v>11.06</v>
      </c>
      <c r="FW689">
        <v>5</v>
      </c>
      <c r="FX689">
        <v>616.16</v>
      </c>
      <c r="FY689">
        <v>20.440000000000001</v>
      </c>
      <c r="FZ689">
        <v>23.75</v>
      </c>
      <c r="GA689">
        <v>129.19</v>
      </c>
      <c r="GB689">
        <v>100</v>
      </c>
      <c r="GC689">
        <v>100</v>
      </c>
      <c r="GD689">
        <v>12.26</v>
      </c>
      <c r="GE689">
        <v>3.52</v>
      </c>
      <c r="GF689">
        <v>468.99</v>
      </c>
      <c r="GG689">
        <v>90.25</v>
      </c>
      <c r="GH689">
        <v>-2.02</v>
      </c>
      <c r="GI689">
        <v>66.13</v>
      </c>
      <c r="GJ689">
        <v>25.58</v>
      </c>
      <c r="GK689">
        <v>42.62</v>
      </c>
      <c r="GL689">
        <v>1.65</v>
      </c>
      <c r="GM689">
        <v>5.47</v>
      </c>
      <c r="GN689">
        <v>38.69</v>
      </c>
      <c r="GO689">
        <v>64.45</v>
      </c>
      <c r="GP689">
        <v>14.71</v>
      </c>
      <c r="GQ689">
        <v>1.61</v>
      </c>
      <c r="GR689">
        <v>8.27</v>
      </c>
      <c r="GS689">
        <v>69.63</v>
      </c>
      <c r="GT689">
        <v>28.02</v>
      </c>
      <c r="GU689">
        <v>2.35</v>
      </c>
      <c r="GV689">
        <v>91.12</v>
      </c>
      <c r="GW689">
        <v>100</v>
      </c>
      <c r="GX689">
        <v>1.54</v>
      </c>
      <c r="GY689">
        <v>52.77</v>
      </c>
      <c r="GZ689">
        <v>100</v>
      </c>
      <c r="HA689">
        <v>1.01</v>
      </c>
      <c r="HB689">
        <v>13.84</v>
      </c>
      <c r="HC689">
        <v>2.36</v>
      </c>
      <c r="HD689">
        <v>57.7</v>
      </c>
      <c r="HE689">
        <v>86.16</v>
      </c>
      <c r="HF689">
        <v>10.56</v>
      </c>
      <c r="HG689">
        <v>73.95</v>
      </c>
      <c r="HH689">
        <v>97.98</v>
      </c>
      <c r="HI689">
        <v>51.24</v>
      </c>
      <c r="HJ689">
        <v>100</v>
      </c>
      <c r="HK689">
        <v>0.96</v>
      </c>
      <c r="HL689">
        <v>0.02</v>
      </c>
      <c r="HM689">
        <v>0.74</v>
      </c>
      <c r="HR689">
        <v>0</v>
      </c>
      <c r="HS689">
        <v>0</v>
      </c>
      <c r="HU689">
        <v>100</v>
      </c>
      <c r="HV689">
        <v>100</v>
      </c>
      <c r="HW689">
        <v>0</v>
      </c>
      <c r="HX689">
        <v>0.91</v>
      </c>
      <c r="HY689">
        <v>0</v>
      </c>
      <c r="HZ689">
        <v>100</v>
      </c>
      <c r="IA689">
        <v>141.4</v>
      </c>
      <c r="IB689">
        <v>595.85</v>
      </c>
    </row>
    <row r="692" spans="1:236" x14ac:dyDescent="0.25">
      <c r="V692" s="1"/>
      <c r="W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S692" s="1"/>
      <c r="AT692" s="1"/>
      <c r="AU692" s="1"/>
      <c r="AV692" s="1"/>
      <c r="BB692" s="1"/>
      <c r="BC692" s="1"/>
      <c r="BD692" s="1"/>
      <c r="BE692" s="1"/>
      <c r="BH692" s="1"/>
      <c r="BI692" s="1"/>
      <c r="BL692" s="1"/>
      <c r="BM692" s="1"/>
      <c r="CF692" s="1"/>
      <c r="CG692" s="1"/>
      <c r="CI692" s="2"/>
      <c r="CJ692" s="2"/>
      <c r="CK692" s="2"/>
      <c r="CL692" s="2"/>
      <c r="CM692" s="2"/>
      <c r="CN692" s="2"/>
      <c r="CP692" s="2"/>
      <c r="CQ692" s="2"/>
      <c r="CR692" s="2"/>
      <c r="CS692" s="2"/>
      <c r="CT692" s="2"/>
      <c r="CU692" s="2"/>
      <c r="CV692" s="2"/>
      <c r="CW692" s="2"/>
      <c r="CX692" s="2"/>
      <c r="CZ692" s="2"/>
      <c r="DB692" s="2"/>
      <c r="DD692" s="2"/>
      <c r="DE692" s="2"/>
      <c r="DF692" s="2"/>
      <c r="DI692" s="2"/>
      <c r="DJ692" s="2"/>
      <c r="DK692" s="2"/>
      <c r="DL692" s="2"/>
      <c r="DN692" s="2"/>
      <c r="DO692" s="2"/>
      <c r="DP692" s="2"/>
      <c r="DQ692" s="2"/>
      <c r="DR692" s="2"/>
      <c r="EZ692" s="1"/>
      <c r="FA692" s="1"/>
      <c r="FB692" s="2"/>
      <c r="FM692" s="2"/>
    </row>
    <row r="693" spans="1:236" x14ac:dyDescent="0.25">
      <c r="V693" s="1"/>
      <c r="W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M693" s="2"/>
      <c r="AN693" s="2"/>
      <c r="AO693" s="2"/>
      <c r="AP693" s="2"/>
      <c r="AQ693" s="2"/>
      <c r="AR693" s="2"/>
      <c r="AS693" s="1"/>
      <c r="AT693" s="1"/>
      <c r="AU693" s="1"/>
      <c r="AV693" s="1"/>
      <c r="AW693" s="2"/>
      <c r="AY693" s="2"/>
      <c r="BA693" s="2"/>
      <c r="BB693" s="1"/>
      <c r="BC693" s="1"/>
      <c r="BD693" s="1"/>
      <c r="BE693" s="1"/>
      <c r="BH693" s="1"/>
      <c r="BI693" s="1"/>
      <c r="BJ693" s="2"/>
      <c r="BK693" s="2"/>
      <c r="BL693" s="1"/>
      <c r="BM693" s="1"/>
      <c r="BN693" s="1"/>
      <c r="BO693" s="1"/>
      <c r="BP693" s="1"/>
      <c r="BQ693" s="1"/>
      <c r="BT693" s="2"/>
      <c r="BU693" s="2"/>
      <c r="BV693" s="2"/>
      <c r="BW693" s="1"/>
      <c r="BX693" s="1"/>
      <c r="BY693" s="1"/>
      <c r="BZ693" s="1"/>
      <c r="CF693" s="1"/>
      <c r="CG693" s="1"/>
      <c r="CI693" s="2"/>
      <c r="CJ693" s="2"/>
      <c r="CK693" s="2"/>
      <c r="CL693" s="2"/>
      <c r="CM693" s="2"/>
      <c r="CN693" s="2"/>
      <c r="CP693" s="2"/>
      <c r="CQ693" s="2"/>
      <c r="CR693" s="2"/>
      <c r="CS693" s="2"/>
      <c r="CT693" s="2"/>
      <c r="CU693" s="2"/>
      <c r="CV693" s="2"/>
      <c r="CW693" s="2"/>
      <c r="CX693" s="2"/>
      <c r="CZ693" s="2"/>
      <c r="DB693" s="2"/>
      <c r="DC693" s="2"/>
      <c r="DD693" s="2"/>
      <c r="DE693" s="2"/>
      <c r="DF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EO693" s="1"/>
      <c r="EQ693" s="1"/>
      <c r="EV693" s="1"/>
      <c r="EW693" s="1"/>
      <c r="EZ693" s="1"/>
      <c r="FA693" s="1"/>
      <c r="FB693" s="2"/>
      <c r="FC693" s="1"/>
      <c r="FE693" s="1"/>
      <c r="FG693" s="2"/>
      <c r="FM693" s="2"/>
    </row>
    <row r="694" spans="1:236" x14ac:dyDescent="0.25">
      <c r="V694" s="1"/>
      <c r="W694" s="1"/>
      <c r="AA694" s="1"/>
      <c r="AC694" s="1"/>
      <c r="AD694" s="1"/>
      <c r="AE694" s="1"/>
      <c r="AF694" s="1"/>
      <c r="AG694" s="1"/>
      <c r="AH694" s="1"/>
      <c r="AI694" s="1"/>
      <c r="AJ694" s="1"/>
      <c r="AU694" s="1"/>
      <c r="AV694" s="1"/>
      <c r="BB694" s="1"/>
      <c r="BC694" s="1"/>
      <c r="CI694" s="2"/>
      <c r="CJ694" s="2"/>
      <c r="CK694" s="2"/>
      <c r="CL694" s="2"/>
      <c r="CM694" s="2"/>
      <c r="CN694" s="2"/>
      <c r="CP694" s="2"/>
      <c r="CQ694" s="2"/>
      <c r="CR694" s="2"/>
      <c r="CS694" s="2"/>
      <c r="CT694" s="2"/>
      <c r="CU694" s="2"/>
      <c r="CV694" s="2"/>
      <c r="CW694" s="2"/>
      <c r="CX694" s="2"/>
      <c r="CZ694" s="2"/>
      <c r="DB694" s="2"/>
      <c r="DD694" s="2"/>
      <c r="DE694" s="2"/>
      <c r="DI694" s="2"/>
      <c r="DJ694" s="2"/>
      <c r="DK694" s="2"/>
      <c r="DN694" s="2"/>
      <c r="DO694" s="2"/>
      <c r="DP694" s="2"/>
      <c r="DQ694" s="2"/>
      <c r="DR694" s="2"/>
      <c r="FB694" s="2"/>
      <c r="FM694" s="2"/>
    </row>
    <row r="695" spans="1:236" x14ac:dyDescent="0.25">
      <c r="V695" s="1"/>
      <c r="W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M695" s="2"/>
      <c r="AR695" s="2"/>
      <c r="AS695" s="1"/>
      <c r="AT695" s="1"/>
      <c r="AU695" s="1"/>
      <c r="AV695" s="1"/>
      <c r="AW695" s="2"/>
      <c r="BB695" s="1"/>
      <c r="BC695" s="1"/>
      <c r="BD695" s="1"/>
      <c r="BE695" s="1"/>
      <c r="BH695" s="1"/>
      <c r="BI695" s="1"/>
      <c r="BJ695" s="2"/>
      <c r="BK695" s="2"/>
      <c r="BL695" s="1"/>
      <c r="BM695" s="1"/>
      <c r="BN695" s="1"/>
      <c r="BO695" s="1"/>
      <c r="BP695" s="1"/>
      <c r="BQ695" s="1"/>
      <c r="BW695" s="1"/>
      <c r="BX695" s="1"/>
      <c r="BY695" s="1"/>
      <c r="BZ695" s="1"/>
      <c r="CF695" s="1"/>
      <c r="CG695" s="1"/>
      <c r="CI695" s="2"/>
      <c r="CJ695" s="2"/>
      <c r="CK695" s="2"/>
      <c r="CL695" s="2"/>
      <c r="CM695" s="2"/>
      <c r="CN695" s="2"/>
      <c r="CP695" s="2"/>
      <c r="CQ695" s="2"/>
      <c r="CR695" s="2"/>
      <c r="CS695" s="2"/>
      <c r="CT695" s="2"/>
      <c r="CU695" s="2"/>
      <c r="CV695" s="2"/>
      <c r="CW695" s="2"/>
      <c r="CX695" s="2"/>
      <c r="CZ695" s="2"/>
      <c r="DB695" s="2"/>
      <c r="DC695" s="2"/>
      <c r="DD695" s="2"/>
      <c r="DE695" s="2"/>
      <c r="DF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EZ695" s="1"/>
      <c r="FA695" s="1"/>
      <c r="FB695" s="2"/>
      <c r="FG695" s="2"/>
      <c r="FM695" s="2"/>
      <c r="FX695" s="2"/>
      <c r="IB695" s="2"/>
    </row>
    <row r="696" spans="1:236" x14ac:dyDescent="0.25">
      <c r="V696" s="1"/>
      <c r="W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S696" s="1"/>
      <c r="AT696" s="1"/>
      <c r="AU696" s="1"/>
      <c r="AV696" s="1"/>
      <c r="BB696" s="1"/>
      <c r="BC696" s="1"/>
      <c r="BD696" s="1"/>
      <c r="BE696" s="1"/>
      <c r="BH696" s="1"/>
      <c r="BI696" s="1"/>
      <c r="CI696" s="2"/>
      <c r="CJ696" s="2"/>
      <c r="CK696" s="2"/>
      <c r="CL696" s="2"/>
      <c r="CM696" s="2"/>
      <c r="CN696" s="2"/>
      <c r="CP696" s="2"/>
      <c r="CQ696" s="2"/>
      <c r="CR696" s="2"/>
      <c r="CS696" s="2"/>
      <c r="CT696" s="2"/>
      <c r="CU696" s="2"/>
      <c r="CV696" s="2"/>
      <c r="CW696" s="2"/>
      <c r="CX696" s="2"/>
      <c r="CZ696" s="2"/>
      <c r="DB696" s="2"/>
      <c r="DC696" s="2"/>
      <c r="DD696" s="2"/>
      <c r="DE696" s="2"/>
      <c r="DI696" s="2"/>
      <c r="DJ696" s="2"/>
      <c r="DK696" s="2"/>
      <c r="DN696" s="2"/>
      <c r="DP696" s="2"/>
      <c r="DQ696" s="2"/>
      <c r="DR696" s="2"/>
      <c r="EZ696" s="1"/>
      <c r="FA696" s="1"/>
      <c r="FB696" s="2"/>
      <c r="FG696" s="2"/>
      <c r="FM696" s="2"/>
    </row>
    <row r="697" spans="1:236" x14ac:dyDescent="0.25">
      <c r="V697" s="1"/>
      <c r="W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S697" s="1"/>
      <c r="AT697" s="1"/>
      <c r="AU697" s="1"/>
      <c r="AV697" s="1"/>
      <c r="BB697" s="1"/>
      <c r="BC697" s="1"/>
      <c r="BD697" s="1"/>
      <c r="BE697" s="1"/>
      <c r="BH697" s="1"/>
      <c r="BI697" s="1"/>
      <c r="BL697" s="1"/>
      <c r="BM697" s="1"/>
      <c r="BN697" s="1"/>
      <c r="BO697" s="1"/>
      <c r="BP697" s="1"/>
      <c r="BQ697" s="1"/>
      <c r="BW697" s="1"/>
      <c r="BX697" s="1"/>
      <c r="BY697" s="1"/>
      <c r="BZ697" s="1"/>
      <c r="CF697" s="1"/>
      <c r="CG697" s="1"/>
      <c r="CI697" s="2"/>
      <c r="CJ697" s="2"/>
      <c r="CK697" s="2"/>
      <c r="CL697" s="2"/>
      <c r="CM697" s="2"/>
      <c r="CN697" s="2"/>
      <c r="CP697" s="2"/>
      <c r="CQ697" s="2"/>
      <c r="CR697" s="2"/>
      <c r="CS697" s="2"/>
      <c r="CT697" s="2"/>
      <c r="CU697" s="2"/>
      <c r="CV697" s="2"/>
      <c r="CW697" s="2"/>
      <c r="CX697" s="2"/>
      <c r="CZ697" s="2"/>
      <c r="DB697" s="2"/>
      <c r="DC697" s="2"/>
      <c r="DD697" s="2"/>
      <c r="DE697" s="2"/>
      <c r="DI697" s="2"/>
      <c r="DJ697" s="2"/>
      <c r="DK697" s="2"/>
      <c r="DN697" s="2"/>
      <c r="DO697" s="2"/>
      <c r="DP697" s="2"/>
      <c r="DQ697" s="2"/>
      <c r="DR697" s="2"/>
      <c r="EZ697" s="1"/>
      <c r="FA697" s="1"/>
      <c r="FB697" s="2"/>
      <c r="FG697" s="2"/>
      <c r="FM697" s="2"/>
      <c r="FX697" s="2"/>
      <c r="IB697" s="2"/>
    </row>
    <row r="698" spans="1:236" x14ac:dyDescent="0.25">
      <c r="V698" s="1"/>
      <c r="W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S698" s="1"/>
      <c r="AT698" s="1"/>
      <c r="AU698" s="1"/>
      <c r="AV698" s="1"/>
      <c r="BB698" s="1"/>
      <c r="BC698" s="1"/>
      <c r="BD698" s="1"/>
      <c r="BE698" s="1"/>
      <c r="BH698" s="1"/>
      <c r="BI698" s="1"/>
      <c r="BL698" s="1"/>
      <c r="BM698" s="1"/>
      <c r="BN698" s="1"/>
      <c r="BO698" s="1"/>
      <c r="BP698" s="1"/>
      <c r="BQ698" s="1"/>
      <c r="BW698" s="1"/>
      <c r="BX698" s="1"/>
      <c r="BY698" s="1"/>
      <c r="BZ698" s="1"/>
      <c r="CF698" s="1"/>
      <c r="CG698" s="1"/>
      <c r="CI698" s="2"/>
      <c r="CJ698" s="2"/>
      <c r="CK698" s="2"/>
      <c r="CL698" s="2"/>
      <c r="CM698" s="2"/>
      <c r="CN698" s="2"/>
      <c r="CP698" s="2"/>
      <c r="CQ698" s="2"/>
      <c r="CR698" s="2"/>
      <c r="CS698" s="2"/>
      <c r="CT698" s="2"/>
      <c r="CU698" s="2"/>
      <c r="CV698" s="2"/>
      <c r="CW698" s="2"/>
      <c r="CX698" s="2"/>
      <c r="CZ698" s="2"/>
      <c r="DB698" s="2"/>
      <c r="DC698" s="2"/>
      <c r="DD698" s="2"/>
      <c r="DE698" s="2"/>
      <c r="DI698" s="2"/>
      <c r="DJ698" s="2"/>
      <c r="DK698" s="2"/>
      <c r="DN698" s="2"/>
      <c r="DO698" s="2"/>
      <c r="DP698" s="2"/>
      <c r="DQ698" s="2"/>
      <c r="DR698" s="2"/>
      <c r="EZ698" s="1"/>
      <c r="FA698" s="1"/>
      <c r="FB698" s="2"/>
      <c r="FG698" s="2"/>
      <c r="FM698" s="2"/>
      <c r="FX698" s="2"/>
      <c r="IB698" s="2"/>
    </row>
    <row r="699" spans="1:236" x14ac:dyDescent="0.25">
      <c r="V699" s="1"/>
      <c r="W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S699" s="1"/>
      <c r="AT699" s="1"/>
      <c r="AU699" s="1"/>
      <c r="AV699" s="1"/>
      <c r="BB699" s="1"/>
      <c r="BC699" s="1"/>
      <c r="BD699" s="1"/>
      <c r="BE699" s="1"/>
      <c r="BH699" s="1"/>
      <c r="BI699" s="1"/>
      <c r="BL699" s="1"/>
      <c r="BM699" s="1"/>
      <c r="CF699" s="1"/>
      <c r="CG699" s="1"/>
      <c r="CI699" s="2"/>
      <c r="CJ699" s="2"/>
      <c r="CK699" s="2"/>
      <c r="CL699" s="2"/>
      <c r="CM699" s="2"/>
      <c r="CN699" s="2"/>
      <c r="CP699" s="2"/>
      <c r="CQ699" s="2"/>
      <c r="CR699" s="2"/>
      <c r="CS699" s="2"/>
      <c r="CT699" s="2"/>
      <c r="CU699" s="2"/>
      <c r="CV699" s="2"/>
      <c r="CW699" s="2"/>
      <c r="CX699" s="2"/>
      <c r="CZ699" s="2"/>
      <c r="DB699" s="2"/>
      <c r="DC699" s="2"/>
      <c r="DD699" s="2"/>
      <c r="DE699" s="2"/>
      <c r="DF699" s="2"/>
      <c r="DI699" s="2"/>
      <c r="DJ699" s="2"/>
      <c r="DK699" s="2"/>
      <c r="DL699" s="2"/>
      <c r="DN699" s="2"/>
      <c r="DO699" s="2"/>
      <c r="DP699" s="2"/>
      <c r="DQ699" s="2"/>
      <c r="DR699" s="2"/>
      <c r="EZ699" s="1"/>
      <c r="FA699" s="1"/>
      <c r="FB699" s="2"/>
      <c r="FG699" s="2"/>
      <c r="FM699" s="2"/>
      <c r="FX699" s="2"/>
      <c r="IB699" s="2"/>
    </row>
    <row r="700" spans="1:236" x14ac:dyDescent="0.25">
      <c r="V700" s="1"/>
      <c r="W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S700" s="1"/>
      <c r="AT700" s="1"/>
      <c r="AU700" s="1"/>
      <c r="AV700" s="1"/>
      <c r="BB700" s="1"/>
      <c r="BC700" s="1"/>
      <c r="BD700" s="1"/>
      <c r="BE700" s="1"/>
      <c r="BH700" s="1"/>
      <c r="BI700" s="1"/>
      <c r="BL700" s="1"/>
      <c r="BM700" s="1"/>
      <c r="BN700" s="1"/>
      <c r="BO700" s="1"/>
      <c r="BP700" s="1"/>
      <c r="BQ700" s="1"/>
      <c r="BW700" s="1"/>
      <c r="BX700" s="1"/>
      <c r="BY700" s="1"/>
      <c r="BZ700" s="1"/>
      <c r="CF700" s="1"/>
      <c r="CG700" s="1"/>
      <c r="CI700" s="2"/>
      <c r="CJ700" s="2"/>
      <c r="CK700" s="2"/>
      <c r="CL700" s="2"/>
      <c r="CM700" s="2"/>
      <c r="CN700" s="2"/>
      <c r="CP700" s="2"/>
      <c r="CQ700" s="2"/>
      <c r="CR700" s="2"/>
      <c r="CS700" s="2"/>
      <c r="CT700" s="2"/>
      <c r="CU700" s="2"/>
      <c r="CV700" s="2"/>
      <c r="CW700" s="2"/>
      <c r="CX700" s="2"/>
      <c r="CZ700" s="2"/>
      <c r="DB700" s="2"/>
      <c r="DC700" s="2"/>
      <c r="DD700" s="2"/>
      <c r="DE700" s="2"/>
      <c r="DF700" s="2"/>
      <c r="DI700" s="2"/>
      <c r="DJ700" s="2"/>
      <c r="DK700" s="2"/>
      <c r="DM700" s="2"/>
      <c r="DN700" s="2"/>
      <c r="DO700" s="2"/>
      <c r="DP700" s="2"/>
      <c r="DQ700" s="2"/>
      <c r="DR700" s="2"/>
      <c r="EZ700" s="1"/>
      <c r="FA700" s="1"/>
      <c r="FB700" s="2"/>
      <c r="FG700" s="2"/>
      <c r="FM700" s="2"/>
      <c r="FX700" s="2"/>
      <c r="IB700" s="2"/>
    </row>
    <row r="701" spans="1:236" x14ac:dyDescent="0.25">
      <c r="V701" s="1"/>
      <c r="W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M701" s="2"/>
      <c r="AN701" s="2"/>
      <c r="AO701" s="2"/>
      <c r="AP701" s="2"/>
      <c r="AQ701" s="2"/>
      <c r="AR701" s="2"/>
      <c r="AS701" s="1"/>
      <c r="AT701" s="1"/>
      <c r="AU701" s="1"/>
      <c r="AV701" s="1"/>
      <c r="AW701" s="2"/>
      <c r="BA701" s="2"/>
      <c r="BB701" s="1"/>
      <c r="BC701" s="1"/>
      <c r="BD701" s="1"/>
      <c r="BE701" s="1"/>
      <c r="BH701" s="1"/>
      <c r="BI701" s="1"/>
      <c r="BJ701" s="2"/>
      <c r="BK701" s="2"/>
      <c r="BL701" s="1"/>
      <c r="BM701" s="1"/>
      <c r="BN701" s="1"/>
      <c r="BO701" s="1"/>
      <c r="BP701" s="1"/>
      <c r="BQ701" s="1"/>
      <c r="BT701" s="2"/>
      <c r="BU701" s="2"/>
      <c r="BV701" s="2"/>
      <c r="BW701" s="1"/>
      <c r="BX701" s="1"/>
      <c r="BY701" s="1"/>
      <c r="BZ701" s="1"/>
      <c r="CF701" s="1"/>
      <c r="CG701" s="1"/>
      <c r="CH701" s="2"/>
      <c r="CI701" s="2"/>
      <c r="CJ701" s="2"/>
      <c r="CK701" s="2"/>
      <c r="CL701" s="2"/>
      <c r="CM701" s="2"/>
      <c r="CN701" s="2"/>
      <c r="CP701" s="2"/>
      <c r="CQ701" s="2"/>
      <c r="CR701" s="2"/>
      <c r="CS701" s="2"/>
      <c r="CT701" s="2"/>
      <c r="CU701" s="2"/>
      <c r="CV701" s="2"/>
      <c r="CW701" s="2"/>
      <c r="CX701" s="2"/>
      <c r="CZ701" s="2"/>
      <c r="DB701" s="2"/>
      <c r="DC701" s="2"/>
      <c r="DD701" s="2"/>
      <c r="DE701" s="2"/>
      <c r="DF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EO701" s="1"/>
      <c r="EQ701" s="1"/>
      <c r="EV701" s="1"/>
      <c r="EW701" s="1"/>
      <c r="EZ701" s="1"/>
      <c r="FA701" s="1"/>
      <c r="FB701" s="2"/>
      <c r="FC701" s="1"/>
      <c r="FE701" s="1"/>
      <c r="FG701" s="2"/>
      <c r="FM701" s="2"/>
    </row>
    <row r="702" spans="1:236" x14ac:dyDescent="0.25">
      <c r="V702" s="1"/>
      <c r="W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M702" s="2"/>
      <c r="AN702" s="2"/>
      <c r="AO702" s="2"/>
      <c r="AP702" s="2"/>
      <c r="AQ702" s="2"/>
      <c r="AR702" s="2"/>
      <c r="AS702" s="1"/>
      <c r="AT702" s="1"/>
      <c r="AU702" s="1"/>
      <c r="AV702" s="1"/>
      <c r="BA702" s="2"/>
      <c r="BB702" s="1"/>
      <c r="BC702" s="1"/>
      <c r="BD702" s="1"/>
      <c r="BE702" s="1"/>
      <c r="BH702" s="1"/>
      <c r="BI702" s="1"/>
      <c r="BJ702" s="2"/>
      <c r="BK702" s="2"/>
      <c r="BL702" s="1"/>
      <c r="BM702" s="1"/>
      <c r="BN702" s="1"/>
      <c r="BO702" s="1"/>
      <c r="BP702" s="1"/>
      <c r="BQ702" s="1"/>
      <c r="BT702" s="2"/>
      <c r="BU702" s="2"/>
      <c r="BV702" s="2"/>
      <c r="BW702" s="1"/>
      <c r="BX702" s="1"/>
      <c r="BY702" s="1"/>
      <c r="BZ702" s="1"/>
      <c r="CF702" s="1"/>
      <c r="CG702" s="1"/>
      <c r="CI702" s="2"/>
      <c r="CJ702" s="2"/>
      <c r="CK702" s="2"/>
      <c r="CL702" s="2"/>
      <c r="CM702" s="2"/>
      <c r="CN702" s="2"/>
      <c r="CP702" s="2"/>
      <c r="CQ702" s="2"/>
      <c r="CR702" s="2"/>
      <c r="CS702" s="2"/>
      <c r="CT702" s="2"/>
      <c r="CU702" s="2"/>
      <c r="CV702" s="2"/>
      <c r="CW702" s="2"/>
      <c r="CX702" s="2"/>
      <c r="CZ702" s="2"/>
      <c r="DB702" s="2"/>
      <c r="DC702" s="2"/>
      <c r="DD702" s="2"/>
      <c r="DE702" s="2"/>
      <c r="DF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EO702" s="1"/>
      <c r="EQ702" s="1"/>
      <c r="EV702" s="1"/>
      <c r="EW702" s="1"/>
      <c r="EZ702" s="1"/>
      <c r="FA702" s="1"/>
      <c r="FB702" s="2"/>
      <c r="FC702" s="1"/>
      <c r="FE702" s="1"/>
      <c r="FG702" s="2"/>
      <c r="FM702" s="2"/>
    </row>
    <row r="703" spans="1:236" x14ac:dyDescent="0.25">
      <c r="V703" s="1"/>
      <c r="W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M703" s="2"/>
      <c r="AO703" s="2"/>
      <c r="AP703" s="2"/>
      <c r="AQ703" s="2"/>
      <c r="AR703" s="2"/>
      <c r="AS703" s="1"/>
      <c r="AT703" s="1"/>
      <c r="AU703" s="1"/>
      <c r="AV703" s="1"/>
      <c r="AW703" s="2"/>
      <c r="BB703" s="1"/>
      <c r="BC703" s="1"/>
      <c r="BD703" s="1"/>
      <c r="BE703" s="1"/>
      <c r="BH703" s="1"/>
      <c r="BI703" s="1"/>
      <c r="BJ703" s="2"/>
      <c r="BK703" s="2"/>
      <c r="BL703" s="1"/>
      <c r="BM703" s="1"/>
      <c r="BN703" s="1"/>
      <c r="BO703" s="1"/>
      <c r="BP703" s="1"/>
      <c r="BQ703" s="1"/>
      <c r="BW703" s="1"/>
      <c r="BX703" s="1"/>
      <c r="BY703" s="1"/>
      <c r="BZ703" s="1"/>
      <c r="CF703" s="1"/>
      <c r="CG703" s="1"/>
      <c r="CI703" s="2"/>
      <c r="CJ703" s="2"/>
      <c r="CK703" s="2"/>
      <c r="CL703" s="2"/>
      <c r="CM703" s="2"/>
      <c r="CN703" s="2"/>
      <c r="CP703" s="2"/>
      <c r="CQ703" s="2"/>
      <c r="CR703" s="2"/>
      <c r="CS703" s="2"/>
      <c r="CT703" s="2"/>
      <c r="CU703" s="2"/>
      <c r="CV703" s="2"/>
      <c r="CW703" s="2"/>
      <c r="CX703" s="2"/>
      <c r="CZ703" s="2"/>
      <c r="DB703" s="2"/>
      <c r="DC703" s="2"/>
      <c r="DD703" s="2"/>
      <c r="DE703" s="2"/>
      <c r="DF703" s="2"/>
      <c r="DI703" s="2"/>
      <c r="DJ703" s="2"/>
      <c r="DK703" s="2"/>
      <c r="DM703" s="2"/>
      <c r="DN703" s="2"/>
      <c r="DO703" s="2"/>
      <c r="DP703" s="2"/>
      <c r="DQ703" s="2"/>
      <c r="DR703" s="2"/>
      <c r="EO703" s="1"/>
      <c r="EQ703" s="1"/>
      <c r="EV703" s="1"/>
      <c r="EW703" s="1"/>
      <c r="EZ703" s="1"/>
      <c r="FA703" s="1"/>
      <c r="FB703" s="2"/>
      <c r="FC703" s="1"/>
      <c r="FE703" s="1"/>
      <c r="FG703" s="2"/>
      <c r="FM703" s="2"/>
      <c r="FX703" s="2"/>
      <c r="IB703" s="2"/>
    </row>
    <row r="704" spans="1:236" x14ac:dyDescent="0.25">
      <c r="V704" s="1"/>
      <c r="W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S704" s="1"/>
      <c r="AT704" s="1"/>
      <c r="AU704" s="1"/>
      <c r="AV704" s="1"/>
      <c r="BB704" s="1"/>
      <c r="BC704" s="1"/>
      <c r="BD704" s="1"/>
      <c r="BE704" s="1"/>
      <c r="BH704" s="1"/>
      <c r="BI704" s="1"/>
      <c r="BL704" s="1"/>
      <c r="BM704" s="1"/>
      <c r="BN704" s="1"/>
      <c r="BO704" s="1"/>
      <c r="BP704" s="1"/>
      <c r="BQ704" s="1"/>
      <c r="BW704" s="1"/>
      <c r="BX704" s="1"/>
      <c r="BY704" s="1"/>
      <c r="BZ704" s="1"/>
      <c r="CF704" s="1"/>
      <c r="CG704" s="1"/>
      <c r="CI704" s="2"/>
      <c r="CJ704" s="2"/>
      <c r="CK704" s="2"/>
      <c r="CL704" s="2"/>
      <c r="CM704" s="2"/>
      <c r="CN704" s="2"/>
      <c r="CP704" s="2"/>
      <c r="CQ704" s="2"/>
      <c r="CR704" s="2"/>
      <c r="CS704" s="2"/>
      <c r="CT704" s="2"/>
      <c r="CU704" s="2"/>
      <c r="CV704" s="2"/>
      <c r="CW704" s="2"/>
      <c r="CX704" s="2"/>
      <c r="CZ704" s="2"/>
      <c r="DB704" s="2"/>
      <c r="DC704" s="2"/>
      <c r="DD704" s="2"/>
      <c r="DE704" s="2"/>
      <c r="DF704" s="2"/>
      <c r="DI704" s="2"/>
      <c r="DJ704" s="2"/>
      <c r="DK704" s="2"/>
      <c r="DN704" s="2"/>
      <c r="DO704" s="2"/>
      <c r="DP704" s="2"/>
      <c r="DQ704" s="2"/>
      <c r="DR704" s="2"/>
      <c r="EO704" s="1"/>
      <c r="EQ704" s="1"/>
      <c r="EV704" s="1"/>
      <c r="EW704" s="1"/>
      <c r="EZ704" s="1"/>
      <c r="FA704" s="1"/>
      <c r="FB704" s="2"/>
      <c r="FG704" s="2"/>
      <c r="FM704" s="2"/>
      <c r="FX704" s="2"/>
      <c r="IB704" s="2"/>
    </row>
    <row r="705" spans="22:236" x14ac:dyDescent="0.25">
      <c r="V705" s="1"/>
      <c r="W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O705" s="2"/>
      <c r="AP705" s="2"/>
      <c r="AQ705" s="2"/>
      <c r="AR705" s="2"/>
      <c r="AS705" s="1"/>
      <c r="AT705" s="1"/>
      <c r="AU705" s="1"/>
      <c r="AV705" s="1"/>
      <c r="AX705" s="2"/>
      <c r="AY705" s="2"/>
      <c r="BA705" s="2"/>
      <c r="BB705" s="1"/>
      <c r="BC705" s="1"/>
      <c r="BD705" s="1"/>
      <c r="BE705" s="1"/>
      <c r="BH705" s="1"/>
      <c r="BI705" s="1"/>
      <c r="BK705" s="2"/>
      <c r="BL705" s="1"/>
      <c r="BM705" s="1"/>
      <c r="BN705" s="1"/>
      <c r="BO705" s="1"/>
      <c r="BP705" s="1"/>
      <c r="BQ705" s="1"/>
      <c r="BT705" s="2"/>
      <c r="BU705" s="2"/>
      <c r="BV705" s="2"/>
      <c r="BW705" s="1"/>
      <c r="BX705" s="1"/>
      <c r="BY705" s="1"/>
      <c r="BZ705" s="1"/>
      <c r="CF705" s="1"/>
      <c r="CG705" s="1"/>
      <c r="CH705" s="2"/>
      <c r="CI705" s="2"/>
      <c r="CJ705" s="2"/>
      <c r="CK705" s="2"/>
      <c r="CL705" s="2"/>
      <c r="CM705" s="2"/>
      <c r="CN705" s="2"/>
      <c r="CP705" s="2"/>
      <c r="CQ705" s="2"/>
      <c r="CR705" s="2"/>
      <c r="CS705" s="2"/>
      <c r="CT705" s="2"/>
      <c r="CU705" s="2"/>
      <c r="CV705" s="2"/>
      <c r="CW705" s="2"/>
      <c r="CX705" s="2"/>
      <c r="CZ705" s="2"/>
      <c r="DB705" s="2"/>
      <c r="DC705" s="2"/>
      <c r="DD705" s="2"/>
      <c r="DE705" s="2"/>
      <c r="DF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EO705" s="1"/>
      <c r="EQ705" s="1"/>
      <c r="EV705" s="1"/>
      <c r="EW705" s="1"/>
      <c r="EZ705" s="1"/>
      <c r="FA705" s="1"/>
      <c r="FB705" s="2"/>
      <c r="FC705" s="1"/>
      <c r="FE705" s="1"/>
      <c r="FG705" s="2"/>
      <c r="FM705" s="2"/>
      <c r="FX705" s="2"/>
      <c r="IB705" s="2"/>
    </row>
    <row r="706" spans="22:236" x14ac:dyDescent="0.25">
      <c r="V706" s="1"/>
      <c r="W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M706" s="2"/>
      <c r="AR706" s="2"/>
      <c r="AS706" s="1"/>
      <c r="AT706" s="1"/>
      <c r="AU706" s="1"/>
      <c r="AV706" s="1"/>
      <c r="AW706" s="2"/>
      <c r="BB706" s="1"/>
      <c r="BC706" s="1"/>
      <c r="BD706" s="1"/>
      <c r="BE706" s="1"/>
      <c r="BH706" s="1"/>
      <c r="BI706" s="1"/>
      <c r="BJ706" s="2"/>
      <c r="BK706" s="2"/>
      <c r="BL706" s="1"/>
      <c r="BM706" s="1"/>
      <c r="BN706" s="1"/>
      <c r="BO706" s="1"/>
      <c r="BP706" s="1"/>
      <c r="BQ706" s="1"/>
      <c r="BW706" s="1"/>
      <c r="BX706" s="1"/>
      <c r="BY706" s="1"/>
      <c r="BZ706" s="1"/>
      <c r="CF706" s="1"/>
      <c r="CG706" s="1"/>
      <c r="CI706" s="2"/>
      <c r="CJ706" s="2"/>
      <c r="CK706" s="2"/>
      <c r="CL706" s="2"/>
      <c r="CM706" s="2"/>
      <c r="CN706" s="2"/>
      <c r="CP706" s="2"/>
      <c r="CQ706" s="2"/>
      <c r="CR706" s="2"/>
      <c r="CS706" s="2"/>
      <c r="CT706" s="2"/>
      <c r="CU706" s="2"/>
      <c r="CV706" s="2"/>
      <c r="CW706" s="2"/>
      <c r="CX706" s="2"/>
      <c r="CZ706" s="2"/>
      <c r="DB706" s="2"/>
      <c r="DC706" s="2"/>
      <c r="DD706" s="2"/>
      <c r="DE706" s="2"/>
      <c r="DF706" s="2"/>
      <c r="DI706" s="2"/>
      <c r="DJ706" s="2"/>
      <c r="DK706" s="2"/>
      <c r="DN706" s="2"/>
      <c r="DO706" s="2"/>
      <c r="DP706" s="2"/>
      <c r="DQ706" s="2"/>
      <c r="DR706" s="2"/>
      <c r="EZ706" s="1"/>
      <c r="FA706" s="1"/>
      <c r="FB706" s="2"/>
      <c r="FG706" s="2"/>
      <c r="FM706" s="2"/>
    </row>
    <row r="707" spans="22:236" x14ac:dyDescent="0.25">
      <c r="V707" s="1"/>
      <c r="W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M707" s="2"/>
      <c r="AO707" s="2"/>
      <c r="AP707" s="2"/>
      <c r="AQ707" s="2"/>
      <c r="AR707" s="2"/>
      <c r="AS707" s="1"/>
      <c r="AT707" s="1"/>
      <c r="AU707" s="1"/>
      <c r="AV707" s="1"/>
      <c r="AW707" s="2"/>
      <c r="BA707" s="2"/>
      <c r="BB707" s="1"/>
      <c r="BC707" s="1"/>
      <c r="BD707" s="1"/>
      <c r="BE707" s="1"/>
      <c r="BH707" s="1"/>
      <c r="BI707" s="1"/>
      <c r="BJ707" s="2"/>
      <c r="BK707" s="2"/>
      <c r="BL707" s="1"/>
      <c r="BM707" s="1"/>
      <c r="BN707" s="1"/>
      <c r="BO707" s="1"/>
      <c r="BP707" s="1"/>
      <c r="BQ707" s="1"/>
      <c r="BW707" s="1"/>
      <c r="BX707" s="1"/>
      <c r="BY707" s="1"/>
      <c r="BZ707" s="1"/>
      <c r="CF707" s="1"/>
      <c r="CG707" s="1"/>
      <c r="CI707" s="2"/>
      <c r="CJ707" s="2"/>
      <c r="CK707" s="2"/>
      <c r="CL707" s="2"/>
      <c r="CM707" s="2"/>
      <c r="CN707" s="2"/>
      <c r="CP707" s="2"/>
      <c r="CQ707" s="2"/>
      <c r="CR707" s="2"/>
      <c r="CS707" s="2"/>
      <c r="CT707" s="2"/>
      <c r="CU707" s="2"/>
      <c r="CV707" s="2"/>
      <c r="CW707" s="2"/>
      <c r="CX707" s="2"/>
      <c r="CZ707" s="2"/>
      <c r="DB707" s="2"/>
      <c r="DC707" s="2"/>
      <c r="DD707" s="2"/>
      <c r="DE707" s="2"/>
      <c r="DF707" s="2"/>
      <c r="DI707" s="2"/>
      <c r="DJ707" s="2"/>
      <c r="DK707" s="2"/>
      <c r="DM707" s="2"/>
      <c r="DN707" s="2"/>
      <c r="DO707" s="2"/>
      <c r="DP707" s="2"/>
      <c r="DQ707" s="2"/>
      <c r="DR707" s="2"/>
      <c r="EO707" s="1"/>
      <c r="EQ707" s="1"/>
      <c r="EV707" s="1"/>
      <c r="EW707" s="1"/>
      <c r="EZ707" s="1"/>
      <c r="FA707" s="1"/>
      <c r="FB707" s="2"/>
      <c r="FC707" s="1"/>
      <c r="FE707" s="1"/>
      <c r="FG707" s="2"/>
      <c r="FM707" s="2"/>
    </row>
    <row r="708" spans="22:236" x14ac:dyDescent="0.25">
      <c r="V708" s="1"/>
      <c r="W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M708" s="2"/>
      <c r="AO708" s="2"/>
      <c r="AP708" s="2"/>
      <c r="AQ708" s="2"/>
      <c r="AR708" s="2"/>
      <c r="AS708" s="1"/>
      <c r="AT708" s="1"/>
      <c r="AU708" s="1"/>
      <c r="AV708" s="1"/>
      <c r="AW708" s="2"/>
      <c r="BA708" s="2"/>
      <c r="BB708" s="1"/>
      <c r="BC708" s="1"/>
      <c r="BD708" s="1"/>
      <c r="BE708" s="1"/>
      <c r="BH708" s="1"/>
      <c r="BI708" s="1"/>
      <c r="BJ708" s="2"/>
      <c r="BK708" s="2"/>
      <c r="BL708" s="1"/>
      <c r="BM708" s="1"/>
      <c r="BN708" s="1"/>
      <c r="BO708" s="1"/>
      <c r="BP708" s="1"/>
      <c r="BQ708" s="1"/>
      <c r="BT708" s="2"/>
      <c r="BU708" s="2"/>
      <c r="BV708" s="2"/>
      <c r="BW708" s="1"/>
      <c r="BX708" s="1"/>
      <c r="BY708" s="1"/>
      <c r="BZ708" s="1"/>
      <c r="CF708" s="1"/>
      <c r="CG708" s="1"/>
      <c r="CI708" s="2"/>
      <c r="CJ708" s="2"/>
      <c r="CK708" s="2"/>
      <c r="CL708" s="2"/>
      <c r="CM708" s="2"/>
      <c r="CN708" s="2"/>
      <c r="CP708" s="2"/>
      <c r="CQ708" s="2"/>
      <c r="CR708" s="2"/>
      <c r="CS708" s="2"/>
      <c r="CT708" s="2"/>
      <c r="CU708" s="2"/>
      <c r="CV708" s="2"/>
      <c r="CW708" s="2"/>
      <c r="CX708" s="2"/>
      <c r="CZ708" s="2"/>
      <c r="DB708" s="2"/>
      <c r="DC708" s="2"/>
      <c r="DD708" s="2"/>
      <c r="DE708" s="2"/>
      <c r="DF708" s="2"/>
      <c r="DI708" s="2"/>
      <c r="DJ708" s="2"/>
      <c r="DK708" s="2"/>
      <c r="DM708" s="2"/>
      <c r="DN708" s="2"/>
      <c r="DP708" s="2"/>
      <c r="DQ708" s="2"/>
      <c r="DR708" s="2"/>
      <c r="EO708" s="1"/>
      <c r="EQ708" s="1"/>
      <c r="EV708" s="1"/>
      <c r="EW708" s="1"/>
      <c r="EZ708" s="1"/>
      <c r="FA708" s="1"/>
      <c r="FB708" s="2"/>
      <c r="FC708" s="1"/>
      <c r="FE708" s="1"/>
      <c r="FG708" s="2"/>
      <c r="FM708" s="2"/>
    </row>
    <row r="709" spans="22:236" x14ac:dyDescent="0.25">
      <c r="V709" s="1"/>
      <c r="W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S709" s="1"/>
      <c r="AT709" s="1"/>
      <c r="AU709" s="1"/>
      <c r="AV709" s="1"/>
      <c r="BB709" s="1"/>
      <c r="BC709" s="1"/>
      <c r="BD709" s="1"/>
      <c r="BE709" s="1"/>
      <c r="BH709" s="1"/>
      <c r="BI709" s="1"/>
      <c r="BL709" s="1"/>
      <c r="BM709" s="1"/>
      <c r="BP709" s="1"/>
      <c r="BQ709" s="1"/>
      <c r="BY709" s="1"/>
      <c r="BZ709" s="1"/>
      <c r="CF709" s="1"/>
      <c r="CG709" s="1"/>
      <c r="CI709" s="2"/>
      <c r="CJ709" s="2"/>
      <c r="CK709" s="2"/>
      <c r="CL709" s="2"/>
      <c r="CM709" s="2"/>
      <c r="CN709" s="2"/>
      <c r="CP709" s="2"/>
      <c r="CQ709" s="2"/>
      <c r="CR709" s="2"/>
      <c r="CS709" s="2"/>
      <c r="CT709" s="2"/>
      <c r="CU709" s="2"/>
      <c r="CV709" s="2"/>
      <c r="CW709" s="2"/>
      <c r="CX709" s="2"/>
      <c r="CZ709" s="2"/>
      <c r="DB709" s="2"/>
      <c r="DC709" s="2"/>
      <c r="DD709" s="2"/>
      <c r="DE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EZ709" s="1"/>
      <c r="FA709" s="1"/>
      <c r="FB709" s="2"/>
      <c r="FG709" s="2"/>
      <c r="FM709" s="2"/>
    </row>
    <row r="710" spans="22:236" x14ac:dyDescent="0.25">
      <c r="V710" s="1"/>
      <c r="W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S710" s="1"/>
      <c r="AT710" s="1"/>
      <c r="AU710" s="1"/>
      <c r="AV710" s="1"/>
      <c r="BB710" s="1"/>
      <c r="BC710" s="1"/>
      <c r="BD710" s="1"/>
      <c r="BE710" s="1"/>
      <c r="BH710" s="1"/>
      <c r="BI710" s="1"/>
      <c r="BL710" s="1"/>
      <c r="BM710" s="1"/>
      <c r="BN710" s="1"/>
      <c r="BO710" s="1"/>
      <c r="BP710" s="1"/>
      <c r="BQ710" s="1"/>
      <c r="BW710" s="1"/>
      <c r="BX710" s="1"/>
      <c r="BY710" s="1"/>
      <c r="BZ710" s="1"/>
      <c r="CF710" s="1"/>
      <c r="CG710" s="1"/>
      <c r="CI710" s="2"/>
      <c r="CJ710" s="2"/>
      <c r="CK710" s="2"/>
      <c r="CL710" s="2"/>
      <c r="CM710" s="2"/>
      <c r="CN710" s="2"/>
      <c r="CP710" s="2"/>
      <c r="CQ710" s="2"/>
      <c r="CR710" s="2"/>
      <c r="CS710" s="2"/>
      <c r="CT710" s="2"/>
      <c r="CU710" s="2"/>
      <c r="CV710" s="2"/>
      <c r="CW710" s="2"/>
      <c r="CX710" s="2"/>
      <c r="CZ710" s="2"/>
      <c r="DB710" s="2"/>
      <c r="DC710" s="2"/>
      <c r="DD710" s="2"/>
      <c r="DE710" s="2"/>
      <c r="DF710" s="2"/>
      <c r="DI710" s="2"/>
      <c r="DJ710" s="2"/>
      <c r="DK710" s="2"/>
      <c r="DN710" s="2"/>
      <c r="DP710" s="2"/>
      <c r="DQ710" s="2"/>
      <c r="DR710" s="2"/>
      <c r="EO710" s="1"/>
      <c r="EQ710" s="1"/>
      <c r="EV710" s="1"/>
      <c r="EW710" s="1"/>
      <c r="EZ710" s="1"/>
      <c r="FA710" s="1"/>
      <c r="FB710" s="2"/>
      <c r="FC710" s="1"/>
      <c r="FE710" s="1"/>
      <c r="FM710" s="2"/>
    </row>
    <row r="711" spans="22:236" x14ac:dyDescent="0.25">
      <c r="V711" s="1"/>
      <c r="W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M711" s="2"/>
      <c r="AN711" s="2"/>
      <c r="AR711" s="2"/>
      <c r="AS711" s="1"/>
      <c r="AT711" s="1"/>
      <c r="AU711" s="1"/>
      <c r="AV711" s="1"/>
      <c r="BB711" s="1"/>
      <c r="BC711" s="1"/>
      <c r="BD711" s="1"/>
      <c r="BE711" s="1"/>
      <c r="BH711" s="1"/>
      <c r="BI711" s="1"/>
      <c r="BJ711" s="2"/>
      <c r="BK711" s="2"/>
      <c r="BL711" s="1"/>
      <c r="BM711" s="1"/>
      <c r="BN711" s="1"/>
      <c r="BO711" s="1"/>
      <c r="BP711" s="1"/>
      <c r="BQ711" s="1"/>
      <c r="BW711" s="1"/>
      <c r="BX711" s="1"/>
      <c r="BY711" s="1"/>
      <c r="BZ711" s="1"/>
      <c r="CF711" s="1"/>
      <c r="CG711" s="1"/>
      <c r="CI711" s="2"/>
      <c r="CJ711" s="2"/>
      <c r="CK711" s="2"/>
      <c r="CL711" s="2"/>
      <c r="CM711" s="2"/>
      <c r="CN711" s="2"/>
      <c r="CP711" s="2"/>
      <c r="CQ711" s="2"/>
      <c r="CR711" s="2"/>
      <c r="CS711" s="2"/>
      <c r="CT711" s="2"/>
      <c r="CU711" s="2"/>
      <c r="CV711" s="2"/>
      <c r="CW711" s="2"/>
      <c r="CX711" s="2"/>
      <c r="CZ711" s="2"/>
      <c r="DB711" s="2"/>
      <c r="DC711" s="2"/>
      <c r="DD711" s="2"/>
      <c r="DE711" s="2"/>
      <c r="DF711" s="2"/>
      <c r="DI711" s="2"/>
      <c r="DJ711" s="2"/>
      <c r="DK711" s="2"/>
      <c r="DL711" s="2"/>
      <c r="DN711" s="2"/>
      <c r="DO711" s="2"/>
      <c r="DP711" s="2"/>
      <c r="DQ711" s="2"/>
      <c r="DR711" s="2"/>
      <c r="EZ711" s="1"/>
      <c r="FA711" s="1"/>
      <c r="FB711" s="2"/>
      <c r="FM711" s="2"/>
    </row>
    <row r="712" spans="22:236" x14ac:dyDescent="0.25">
      <c r="V712" s="1"/>
      <c r="W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S712" s="1"/>
      <c r="AT712" s="1"/>
      <c r="AU712" s="1"/>
      <c r="AV712" s="1"/>
      <c r="BB712" s="1"/>
      <c r="BC712" s="1"/>
      <c r="BD712" s="1"/>
      <c r="BE712" s="1"/>
      <c r="BH712" s="1"/>
      <c r="BI712" s="1"/>
      <c r="BL712" s="1"/>
      <c r="BM712" s="1"/>
      <c r="BP712" s="1"/>
      <c r="CF712" s="1"/>
      <c r="CG712" s="1"/>
      <c r="CI712" s="2"/>
      <c r="CJ712" s="2"/>
      <c r="CK712" s="2"/>
      <c r="CL712" s="2"/>
      <c r="CM712" s="2"/>
      <c r="CN712" s="2"/>
      <c r="CP712" s="2"/>
      <c r="CQ712" s="2"/>
      <c r="CR712" s="2"/>
      <c r="CS712" s="2"/>
      <c r="CT712" s="2"/>
      <c r="CU712" s="2"/>
      <c r="CV712" s="2"/>
      <c r="CW712" s="2"/>
      <c r="CX712" s="2"/>
      <c r="CZ712" s="2"/>
      <c r="DB712" s="2"/>
      <c r="DC712" s="2"/>
      <c r="DD712" s="2"/>
      <c r="DE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EZ712" s="1"/>
      <c r="FA712" s="1"/>
      <c r="FB712" s="2"/>
      <c r="FG712" s="2"/>
      <c r="FM712" s="2"/>
    </row>
    <row r="713" spans="22:236" x14ac:dyDescent="0.25">
      <c r="V713" s="1"/>
      <c r="W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S713" s="1"/>
      <c r="AT713" s="1"/>
      <c r="AU713" s="1"/>
      <c r="AV713" s="1"/>
      <c r="BB713" s="1"/>
      <c r="BC713" s="1"/>
      <c r="BD713" s="1"/>
      <c r="BE713" s="1"/>
      <c r="BH713" s="1"/>
      <c r="BI713" s="1"/>
      <c r="BL713" s="1"/>
      <c r="BM713" s="1"/>
      <c r="BN713" s="1"/>
      <c r="BO713" s="1"/>
      <c r="BP713" s="1"/>
      <c r="BQ713" s="1"/>
      <c r="BW713" s="1"/>
      <c r="BX713" s="1"/>
      <c r="BY713" s="1"/>
      <c r="BZ713" s="1"/>
      <c r="CF713" s="1"/>
      <c r="CG713" s="1"/>
      <c r="CI713" s="2"/>
      <c r="CJ713" s="2"/>
      <c r="CK713" s="2"/>
      <c r="CL713" s="2"/>
      <c r="CM713" s="2"/>
      <c r="CN713" s="2"/>
      <c r="CP713" s="2"/>
      <c r="CQ713" s="2"/>
      <c r="CR713" s="2"/>
      <c r="CS713" s="2"/>
      <c r="CT713" s="2"/>
      <c r="CU713" s="2"/>
      <c r="CV713" s="2"/>
      <c r="CW713" s="2"/>
      <c r="CX713" s="2"/>
      <c r="CZ713" s="2"/>
      <c r="DB713" s="2"/>
      <c r="DC713" s="2"/>
      <c r="DD713" s="2"/>
      <c r="DE713" s="2"/>
      <c r="DI713" s="2"/>
      <c r="DJ713" s="2"/>
      <c r="DK713" s="2"/>
      <c r="DL713" s="2"/>
      <c r="DN713" s="2"/>
      <c r="DO713" s="2"/>
      <c r="DP713" s="2"/>
      <c r="DQ713" s="2"/>
      <c r="DR713" s="2"/>
      <c r="EZ713" s="1"/>
      <c r="FA713" s="1"/>
      <c r="FB713" s="2"/>
      <c r="FG713" s="2"/>
      <c r="FM713" s="2"/>
    </row>
    <row r="714" spans="22:236" x14ac:dyDescent="0.25">
      <c r="V714" s="1"/>
      <c r="W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M714" s="2"/>
      <c r="AR714" s="2"/>
      <c r="AS714" s="1"/>
      <c r="AT714" s="1"/>
      <c r="AU714" s="1"/>
      <c r="AV714" s="1"/>
      <c r="AW714" s="2"/>
      <c r="BB714" s="1"/>
      <c r="BC714" s="1"/>
      <c r="BD714" s="1"/>
      <c r="BE714" s="1"/>
      <c r="BH714" s="1"/>
      <c r="BI714" s="1"/>
      <c r="BJ714" s="2"/>
      <c r="BK714" s="2"/>
      <c r="BL714" s="1"/>
      <c r="BM714" s="1"/>
      <c r="BN714" s="1"/>
      <c r="BO714" s="1"/>
      <c r="BP714" s="1"/>
      <c r="BQ714" s="1"/>
      <c r="BW714" s="1"/>
      <c r="BX714" s="1"/>
      <c r="BY714" s="1"/>
      <c r="BZ714" s="1"/>
      <c r="CF714" s="1"/>
      <c r="CG714" s="1"/>
      <c r="CI714" s="2"/>
      <c r="CJ714" s="2"/>
      <c r="CK714" s="2"/>
      <c r="CL714" s="2"/>
      <c r="CM714" s="2"/>
      <c r="CN714" s="2"/>
      <c r="CP714" s="2"/>
      <c r="CQ714" s="2"/>
      <c r="CR714" s="2"/>
      <c r="CS714" s="2"/>
      <c r="CT714" s="2"/>
      <c r="CU714" s="2"/>
      <c r="CV714" s="2"/>
      <c r="CW714" s="2"/>
      <c r="CX714" s="2"/>
      <c r="CZ714" s="2"/>
      <c r="DB714" s="2"/>
      <c r="DC714" s="2"/>
      <c r="DD714" s="2"/>
      <c r="DE714" s="2"/>
      <c r="DF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EZ714" s="1"/>
      <c r="FA714" s="1"/>
      <c r="FB714" s="2"/>
      <c r="FG714" s="2"/>
      <c r="FM714" s="2"/>
      <c r="FX714" s="2"/>
      <c r="IB714" s="2"/>
    </row>
    <row r="715" spans="22:236" x14ac:dyDescent="0.25">
      <c r="V715" s="1"/>
      <c r="W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S715" s="1"/>
      <c r="AT715" s="1"/>
      <c r="AU715" s="1"/>
      <c r="AV715" s="1"/>
      <c r="BB715" s="1"/>
      <c r="BC715" s="1"/>
      <c r="BD715" s="1"/>
      <c r="BE715" s="1"/>
      <c r="BH715" s="1"/>
      <c r="BI715" s="1"/>
      <c r="BL715" s="1"/>
      <c r="BM715" s="1"/>
      <c r="CF715" s="1"/>
      <c r="CG715" s="1"/>
      <c r="CI715" s="2"/>
      <c r="CJ715" s="2"/>
      <c r="CK715" s="2"/>
      <c r="CL715" s="2"/>
      <c r="CM715" s="2"/>
      <c r="CN715" s="2"/>
      <c r="CP715" s="2"/>
      <c r="CQ715" s="2"/>
      <c r="CR715" s="2"/>
      <c r="CS715" s="2"/>
      <c r="CT715" s="2"/>
      <c r="CU715" s="2"/>
      <c r="CV715" s="2"/>
      <c r="CW715" s="2"/>
      <c r="CX715" s="2"/>
      <c r="CZ715" s="2"/>
      <c r="DB715" s="2"/>
      <c r="DC715" s="2"/>
      <c r="DD715" s="2"/>
      <c r="DE715" s="2"/>
      <c r="DI715" s="2"/>
      <c r="DJ715" s="2"/>
      <c r="DK715" s="2"/>
      <c r="DM715" s="2"/>
      <c r="DN715" s="2"/>
      <c r="DO715" s="2"/>
      <c r="DP715" s="2"/>
      <c r="DQ715" s="2"/>
      <c r="DR715" s="2"/>
      <c r="EZ715" s="1"/>
      <c r="FA715" s="1"/>
      <c r="FB715" s="2"/>
      <c r="FM715" s="2"/>
    </row>
    <row r="716" spans="22:236" x14ac:dyDescent="0.25">
      <c r="V716" s="1"/>
      <c r="W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M716" s="2"/>
      <c r="AO716" s="2"/>
      <c r="AP716" s="2"/>
      <c r="AQ716" s="2"/>
      <c r="AR716" s="2"/>
      <c r="AS716" s="1"/>
      <c r="AT716" s="1"/>
      <c r="AU716" s="1"/>
      <c r="AV716" s="1"/>
      <c r="AW716" s="2"/>
      <c r="BA716" s="2"/>
      <c r="BB716" s="1"/>
      <c r="BC716" s="1"/>
      <c r="BD716" s="1"/>
      <c r="BE716" s="1"/>
      <c r="BH716" s="1"/>
      <c r="BI716" s="1"/>
      <c r="BJ716" s="2"/>
      <c r="BK716" s="2"/>
      <c r="BL716" s="1"/>
      <c r="BM716" s="1"/>
      <c r="BN716" s="1"/>
      <c r="BO716" s="1"/>
      <c r="BP716" s="1"/>
      <c r="BQ716" s="1"/>
      <c r="BT716" s="2"/>
      <c r="BU716" s="2"/>
      <c r="BV716" s="2"/>
      <c r="BW716" s="1"/>
      <c r="BX716" s="1"/>
      <c r="BY716" s="1"/>
      <c r="BZ716" s="1"/>
      <c r="CF716" s="1"/>
      <c r="CG716" s="1"/>
      <c r="CI716" s="2"/>
      <c r="CJ716" s="2"/>
      <c r="CK716" s="2"/>
      <c r="CL716" s="2"/>
      <c r="CM716" s="2"/>
      <c r="CN716" s="2"/>
      <c r="CP716" s="2"/>
      <c r="CQ716" s="2"/>
      <c r="CR716" s="2"/>
      <c r="CS716" s="2"/>
      <c r="CT716" s="2"/>
      <c r="CU716" s="2"/>
      <c r="CV716" s="2"/>
      <c r="CW716" s="2"/>
      <c r="CX716" s="2"/>
      <c r="CZ716" s="2"/>
      <c r="DB716" s="2"/>
      <c r="DC716" s="2"/>
      <c r="DD716" s="2"/>
      <c r="DE716" s="2"/>
      <c r="DF716" s="2"/>
      <c r="DI716" s="2"/>
      <c r="DJ716" s="2"/>
      <c r="DK716" s="2"/>
      <c r="DN716" s="2"/>
      <c r="DO716" s="2"/>
      <c r="DP716" s="2"/>
      <c r="DQ716" s="2"/>
      <c r="DR716" s="2"/>
      <c r="EZ716" s="1"/>
      <c r="FA716" s="1"/>
      <c r="FB716" s="2"/>
      <c r="FG716" s="2"/>
      <c r="FM716" s="2"/>
    </row>
    <row r="717" spans="22:236" x14ac:dyDescent="0.25">
      <c r="V717" s="1"/>
      <c r="W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M717" s="2"/>
      <c r="AO717" s="2"/>
      <c r="AP717" s="2"/>
      <c r="AQ717" s="2"/>
      <c r="AR717" s="2"/>
      <c r="AS717" s="1"/>
      <c r="AT717" s="1"/>
      <c r="AU717" s="1"/>
      <c r="AV717" s="1"/>
      <c r="AW717" s="2"/>
      <c r="AY717" s="2"/>
      <c r="BA717" s="2"/>
      <c r="BB717" s="1"/>
      <c r="BC717" s="1"/>
      <c r="BD717" s="1"/>
      <c r="BE717" s="1"/>
      <c r="BH717" s="1"/>
      <c r="BI717" s="1"/>
      <c r="BJ717" s="2"/>
      <c r="BK717" s="2"/>
      <c r="BL717" s="1"/>
      <c r="BM717" s="1"/>
      <c r="BN717" s="1"/>
      <c r="BO717" s="1"/>
      <c r="BP717" s="1"/>
      <c r="BQ717" s="1"/>
      <c r="BT717" s="2"/>
      <c r="BU717" s="2"/>
      <c r="BV717" s="2"/>
      <c r="BW717" s="1"/>
      <c r="BX717" s="1"/>
      <c r="BY717" s="1"/>
      <c r="BZ717" s="1"/>
      <c r="CF717" s="1"/>
      <c r="CG717" s="1"/>
      <c r="CH717" s="2"/>
      <c r="CI717" s="2"/>
      <c r="CJ717" s="2"/>
      <c r="CK717" s="2"/>
      <c r="CL717" s="2"/>
      <c r="CM717" s="2"/>
      <c r="CN717" s="2"/>
      <c r="CP717" s="2"/>
      <c r="CQ717" s="2"/>
      <c r="CR717" s="2"/>
      <c r="CS717" s="2"/>
      <c r="CT717" s="2"/>
      <c r="CU717" s="2"/>
      <c r="CV717" s="2"/>
      <c r="CW717" s="2"/>
      <c r="CX717" s="2"/>
      <c r="CZ717" s="2"/>
      <c r="DB717" s="2"/>
      <c r="DC717" s="2"/>
      <c r="DD717" s="2"/>
      <c r="DE717" s="2"/>
      <c r="DF717" s="2"/>
      <c r="DI717" s="2"/>
      <c r="DJ717" s="2"/>
      <c r="DK717" s="2"/>
      <c r="DM717" s="2"/>
      <c r="DN717" s="2"/>
      <c r="DO717" s="2"/>
      <c r="DP717" s="2"/>
      <c r="DQ717" s="2"/>
      <c r="DR717" s="2"/>
      <c r="EO717" s="1"/>
      <c r="EQ717" s="1"/>
      <c r="EV717" s="1"/>
      <c r="EW717" s="1"/>
      <c r="EZ717" s="1"/>
      <c r="FA717" s="1"/>
      <c r="FB717" s="2"/>
      <c r="FC717" s="1"/>
      <c r="FE717" s="1"/>
      <c r="FG717" s="2"/>
      <c r="FM717" s="2"/>
      <c r="FX717" s="2"/>
      <c r="IB717" s="2"/>
    </row>
    <row r="718" spans="22:236" x14ac:dyDescent="0.25">
      <c r="V718" s="1"/>
      <c r="W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O718" s="2"/>
      <c r="AP718" s="2"/>
      <c r="AQ718" s="2"/>
      <c r="AR718" s="2"/>
      <c r="AS718" s="1"/>
      <c r="AT718" s="1"/>
      <c r="AU718" s="1"/>
      <c r="AV718" s="1"/>
      <c r="AY718" s="2"/>
      <c r="BA718" s="2"/>
      <c r="BB718" s="1"/>
      <c r="BC718" s="1"/>
      <c r="BD718" s="1"/>
      <c r="BE718" s="1"/>
      <c r="BH718" s="1"/>
      <c r="BI718" s="1"/>
      <c r="BL718" s="1"/>
      <c r="BM718" s="1"/>
      <c r="BN718" s="1"/>
      <c r="BO718" s="1"/>
      <c r="BP718" s="1"/>
      <c r="BQ718" s="1"/>
      <c r="BT718" s="2"/>
      <c r="BU718" s="2"/>
      <c r="BV718" s="2"/>
      <c r="BW718" s="1"/>
      <c r="BX718" s="1"/>
      <c r="BY718" s="1"/>
      <c r="BZ718" s="1"/>
      <c r="CF718" s="1"/>
      <c r="CG718" s="1"/>
      <c r="CI718" s="2"/>
      <c r="CJ718" s="2"/>
      <c r="CK718" s="2"/>
      <c r="CL718" s="2"/>
      <c r="CM718" s="2"/>
      <c r="CN718" s="2"/>
      <c r="CP718" s="2"/>
      <c r="CQ718" s="2"/>
      <c r="CR718" s="2"/>
      <c r="CS718" s="2"/>
      <c r="CT718" s="2"/>
      <c r="CU718" s="2"/>
      <c r="CV718" s="2"/>
      <c r="CW718" s="2"/>
      <c r="CX718" s="2"/>
      <c r="CZ718" s="2"/>
      <c r="DB718" s="2"/>
      <c r="DC718" s="2"/>
      <c r="DD718" s="2"/>
      <c r="DE718" s="2"/>
      <c r="DF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EO718" s="1"/>
      <c r="EW718" s="1"/>
      <c r="EZ718" s="1"/>
      <c r="FA718" s="1"/>
      <c r="FB718" s="2"/>
      <c r="FC718" s="1"/>
      <c r="FE718" s="1"/>
      <c r="FG718" s="2"/>
      <c r="FM718" s="2"/>
      <c r="FX718" s="2"/>
      <c r="IB718" s="2"/>
    </row>
    <row r="719" spans="22:236" x14ac:dyDescent="0.25">
      <c r="V719" s="1"/>
      <c r="W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S719" s="1"/>
      <c r="AT719" s="1"/>
      <c r="AU719" s="1"/>
      <c r="AV719" s="1"/>
      <c r="BB719" s="1"/>
      <c r="BC719" s="1"/>
      <c r="BD719" s="1"/>
      <c r="BE719" s="1"/>
      <c r="BH719" s="1"/>
      <c r="BI719" s="1"/>
      <c r="BL719" s="1"/>
      <c r="BM719" s="1"/>
      <c r="CF719" s="1"/>
      <c r="CG719" s="1"/>
      <c r="CI719" s="2"/>
      <c r="CJ719" s="2"/>
      <c r="CK719" s="2"/>
      <c r="CL719" s="2"/>
      <c r="CM719" s="2"/>
      <c r="CN719" s="2"/>
      <c r="CP719" s="2"/>
      <c r="CQ719" s="2"/>
      <c r="CR719" s="2"/>
      <c r="CS719" s="2"/>
      <c r="CT719" s="2"/>
      <c r="CU719" s="2"/>
      <c r="CV719" s="2"/>
      <c r="CW719" s="2"/>
      <c r="CX719" s="2"/>
      <c r="CZ719" s="2"/>
      <c r="DB719" s="2"/>
      <c r="DD719" s="2"/>
      <c r="DE719" s="2"/>
      <c r="DF719" s="2"/>
      <c r="DI719" s="2"/>
      <c r="DJ719" s="2"/>
      <c r="DK719" s="2"/>
      <c r="DL719" s="2"/>
      <c r="DN719" s="2"/>
      <c r="DO719" s="2"/>
      <c r="DP719" s="2"/>
      <c r="DQ719" s="2"/>
      <c r="DR719" s="2"/>
      <c r="EZ719" s="1"/>
      <c r="FA719" s="1"/>
      <c r="FB719" s="2"/>
      <c r="FG719" s="2"/>
      <c r="FM719" s="2"/>
    </row>
    <row r="720" spans="22:236" x14ac:dyDescent="0.25">
      <c r="V720" s="1"/>
      <c r="W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M720" s="2"/>
      <c r="AN720" s="2"/>
      <c r="AO720" s="2"/>
      <c r="AP720" s="2"/>
      <c r="AQ720" s="2"/>
      <c r="AR720" s="2"/>
      <c r="AS720" s="1"/>
      <c r="AT720" s="1"/>
      <c r="AU720" s="1"/>
      <c r="AV720" s="1"/>
      <c r="AW720" s="2"/>
      <c r="BA720" s="2"/>
      <c r="BB720" s="1"/>
      <c r="BC720" s="1"/>
      <c r="BD720" s="1"/>
      <c r="BE720" s="1"/>
      <c r="BH720" s="1"/>
      <c r="BI720" s="1"/>
      <c r="BJ720" s="2"/>
      <c r="BK720" s="2"/>
      <c r="BL720" s="1"/>
      <c r="BM720" s="1"/>
      <c r="BN720" s="1"/>
      <c r="BO720" s="1"/>
      <c r="BP720" s="1"/>
      <c r="BQ720" s="1"/>
      <c r="BT720" s="2"/>
      <c r="BU720" s="2"/>
      <c r="BV720" s="2"/>
      <c r="BW720" s="1"/>
      <c r="BX720" s="1"/>
      <c r="BY720" s="1"/>
      <c r="BZ720" s="1"/>
      <c r="CF720" s="1"/>
      <c r="CG720" s="1"/>
      <c r="CH720" s="2"/>
      <c r="CI720" s="2"/>
      <c r="CJ720" s="2"/>
      <c r="CK720" s="2"/>
      <c r="CL720" s="2"/>
      <c r="CM720" s="2"/>
      <c r="CN720" s="2"/>
      <c r="CP720" s="2"/>
      <c r="CQ720" s="2"/>
      <c r="CR720" s="2"/>
      <c r="CS720" s="2"/>
      <c r="CT720" s="2"/>
      <c r="CU720" s="2"/>
      <c r="CV720" s="2"/>
      <c r="CW720" s="2"/>
      <c r="CX720" s="2"/>
      <c r="CZ720" s="2"/>
      <c r="DB720" s="2"/>
      <c r="DC720" s="2"/>
      <c r="DD720" s="2"/>
      <c r="DE720" s="2"/>
      <c r="DF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EO720" s="1"/>
      <c r="EQ720" s="1"/>
      <c r="EV720" s="1"/>
      <c r="EW720" s="1"/>
      <c r="EZ720" s="1"/>
      <c r="FA720" s="1"/>
      <c r="FB720" s="2"/>
      <c r="FC720" s="1"/>
      <c r="FE720" s="1"/>
      <c r="FG720" s="2"/>
      <c r="FM720" s="2"/>
    </row>
    <row r="721" spans="22:236" x14ac:dyDescent="0.25">
      <c r="V721" s="1"/>
      <c r="W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M721" s="2"/>
      <c r="AQ721" s="2"/>
      <c r="AR721" s="2"/>
      <c r="AS721" s="1"/>
      <c r="AT721" s="1"/>
      <c r="AU721" s="1"/>
      <c r="AV721" s="1"/>
      <c r="AW721" s="2"/>
      <c r="BB721" s="1"/>
      <c r="BC721" s="1"/>
      <c r="BD721" s="1"/>
      <c r="BE721" s="1"/>
      <c r="BH721" s="1"/>
      <c r="BI721" s="1"/>
      <c r="BJ721" s="2"/>
      <c r="BL721" s="1"/>
      <c r="BM721" s="1"/>
      <c r="BN721" s="1"/>
      <c r="BO721" s="1"/>
      <c r="BP721" s="1"/>
      <c r="BQ721" s="1"/>
      <c r="BW721" s="1"/>
      <c r="BX721" s="1"/>
      <c r="BY721" s="1"/>
      <c r="BZ721" s="1"/>
      <c r="CF721" s="1"/>
      <c r="CG721" s="1"/>
      <c r="CI721" s="2"/>
      <c r="CJ721" s="2"/>
      <c r="CK721" s="2"/>
      <c r="CL721" s="2"/>
      <c r="CM721" s="2"/>
      <c r="CN721" s="2"/>
      <c r="CP721" s="2"/>
      <c r="CQ721" s="2"/>
      <c r="CR721" s="2"/>
      <c r="CS721" s="2"/>
      <c r="CT721" s="2"/>
      <c r="CU721" s="2"/>
      <c r="CV721" s="2"/>
      <c r="CW721" s="2"/>
      <c r="CX721" s="2"/>
      <c r="CZ721" s="2"/>
      <c r="DB721" s="2"/>
      <c r="DD721" s="2"/>
      <c r="DE721" s="2"/>
      <c r="DF721" s="2"/>
      <c r="DI721" s="2"/>
      <c r="DJ721" s="2"/>
      <c r="DK721" s="2"/>
      <c r="DL721" s="2"/>
      <c r="DN721" s="2"/>
      <c r="DO721" s="2"/>
      <c r="DP721" s="2"/>
      <c r="DQ721" s="2"/>
      <c r="DR721" s="2"/>
      <c r="EZ721" s="1"/>
      <c r="FA721" s="1"/>
      <c r="FB721" s="2"/>
      <c r="FG721" s="2"/>
      <c r="FM721" s="2"/>
      <c r="FX721" s="2"/>
      <c r="IB721" s="2"/>
    </row>
    <row r="722" spans="22:236" x14ac:dyDescent="0.25">
      <c r="V722" s="1"/>
      <c r="W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M722" s="2"/>
      <c r="AN722" s="2"/>
      <c r="AO722" s="2"/>
      <c r="AP722" s="2"/>
      <c r="AQ722" s="2"/>
      <c r="AR722" s="2"/>
      <c r="AS722" s="1"/>
      <c r="AT722" s="1"/>
      <c r="AU722" s="1"/>
      <c r="AV722" s="1"/>
      <c r="AW722" s="2"/>
      <c r="BA722" s="2"/>
      <c r="BB722" s="1"/>
      <c r="BC722" s="1"/>
      <c r="BD722" s="1"/>
      <c r="BE722" s="1"/>
      <c r="BH722" s="1"/>
      <c r="BI722" s="1"/>
      <c r="BJ722" s="2"/>
      <c r="BK722" s="2"/>
      <c r="BL722" s="1"/>
      <c r="BM722" s="1"/>
      <c r="BN722" s="1"/>
      <c r="BO722" s="1"/>
      <c r="BP722" s="1"/>
      <c r="BQ722" s="1"/>
      <c r="BT722" s="2"/>
      <c r="BU722" s="2"/>
      <c r="BV722" s="2"/>
      <c r="BW722" s="1"/>
      <c r="BX722" s="1"/>
      <c r="BY722" s="1"/>
      <c r="BZ722" s="1"/>
      <c r="CF722" s="1"/>
      <c r="CG722" s="1"/>
      <c r="CH722" s="2"/>
      <c r="CI722" s="2"/>
      <c r="CJ722" s="2"/>
      <c r="CK722" s="2"/>
      <c r="CL722" s="2"/>
      <c r="CM722" s="2"/>
      <c r="CN722" s="2"/>
      <c r="CP722" s="2"/>
      <c r="CQ722" s="2"/>
      <c r="CR722" s="2"/>
      <c r="CS722" s="2"/>
      <c r="CT722" s="2"/>
      <c r="CU722" s="2"/>
      <c r="CV722" s="2"/>
      <c r="CW722" s="2"/>
      <c r="CX722" s="2"/>
      <c r="CZ722" s="2"/>
      <c r="DB722" s="2"/>
      <c r="DC722" s="2"/>
      <c r="DD722" s="2"/>
      <c r="DE722" s="2"/>
      <c r="DF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EO722" s="1"/>
      <c r="EQ722" s="1"/>
      <c r="EV722" s="1"/>
      <c r="EW722" s="1"/>
      <c r="EZ722" s="1"/>
      <c r="FA722" s="1"/>
      <c r="FB722" s="2"/>
      <c r="FC722" s="1"/>
      <c r="FE722" s="1"/>
      <c r="FG722" s="2"/>
      <c r="FM722" s="2"/>
    </row>
    <row r="723" spans="22:236" x14ac:dyDescent="0.25">
      <c r="V723" s="1"/>
      <c r="W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S723" s="1"/>
      <c r="AT723" s="1"/>
      <c r="AU723" s="1"/>
      <c r="AV723" s="1"/>
      <c r="BB723" s="1"/>
      <c r="BC723" s="1"/>
      <c r="BD723" s="1"/>
      <c r="BE723" s="1"/>
      <c r="BH723" s="1"/>
      <c r="BI723" s="1"/>
      <c r="BL723" s="1"/>
      <c r="BM723" s="1"/>
      <c r="BN723" s="1"/>
      <c r="BO723" s="1"/>
      <c r="BP723" s="1"/>
      <c r="BQ723" s="1"/>
      <c r="BW723" s="1"/>
      <c r="BX723" s="1"/>
      <c r="BY723" s="1"/>
      <c r="BZ723" s="1"/>
      <c r="CF723" s="1"/>
      <c r="CG723" s="1"/>
      <c r="CI723" s="2"/>
      <c r="CJ723" s="2"/>
      <c r="CK723" s="2"/>
      <c r="CL723" s="2"/>
      <c r="CM723" s="2"/>
      <c r="CN723" s="2"/>
      <c r="CP723" s="2"/>
      <c r="CQ723" s="2"/>
      <c r="CR723" s="2"/>
      <c r="CS723" s="2"/>
      <c r="CT723" s="2"/>
      <c r="CU723" s="2"/>
      <c r="CV723" s="2"/>
      <c r="CW723" s="2"/>
      <c r="CX723" s="2"/>
      <c r="CZ723" s="2"/>
      <c r="DB723" s="2"/>
      <c r="DD723" s="2"/>
      <c r="DE723" s="2"/>
      <c r="DF723" s="2"/>
      <c r="DI723" s="2"/>
      <c r="DJ723" s="2"/>
      <c r="DK723" s="2"/>
      <c r="DL723" s="2"/>
      <c r="DN723" s="2"/>
      <c r="DO723" s="2"/>
      <c r="DP723" s="2"/>
      <c r="DQ723" s="2"/>
      <c r="DR723" s="2"/>
      <c r="EZ723" s="1"/>
      <c r="FA723" s="1"/>
      <c r="FB723" s="2"/>
      <c r="FM723" s="2"/>
    </row>
    <row r="724" spans="22:236" x14ac:dyDescent="0.25">
      <c r="V724" s="1"/>
      <c r="W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S724" s="1"/>
      <c r="AT724" s="1"/>
      <c r="AU724" s="1"/>
      <c r="AV724" s="1"/>
      <c r="BB724" s="1"/>
      <c r="BC724" s="1"/>
      <c r="BD724" s="1"/>
      <c r="BE724" s="1"/>
      <c r="BH724" s="1"/>
      <c r="BI724" s="1"/>
      <c r="BK724" s="2"/>
      <c r="BL724" s="1"/>
      <c r="BM724" s="1"/>
      <c r="BN724" s="1"/>
      <c r="BO724" s="1"/>
      <c r="BP724" s="1"/>
      <c r="BQ724" s="1"/>
      <c r="BW724" s="1"/>
      <c r="BX724" s="1"/>
      <c r="BY724" s="1"/>
      <c r="BZ724" s="1"/>
      <c r="CF724" s="1"/>
      <c r="CG724" s="1"/>
      <c r="CI724" s="2"/>
      <c r="CJ724" s="2"/>
      <c r="CK724" s="2"/>
      <c r="CL724" s="2"/>
      <c r="CM724" s="2"/>
      <c r="CN724" s="2"/>
      <c r="CP724" s="2"/>
      <c r="CQ724" s="2"/>
      <c r="CR724" s="2"/>
      <c r="CS724" s="2"/>
      <c r="CT724" s="2"/>
      <c r="CU724" s="2"/>
      <c r="CV724" s="2"/>
      <c r="CW724" s="2"/>
      <c r="CX724" s="2"/>
      <c r="CZ724" s="2"/>
      <c r="DB724" s="2"/>
      <c r="DD724" s="2"/>
      <c r="DE724" s="2"/>
      <c r="DF724" s="2"/>
      <c r="DI724" s="2"/>
      <c r="DJ724" s="2"/>
      <c r="DK724" s="2"/>
      <c r="DN724" s="2"/>
      <c r="DO724" s="2"/>
      <c r="DP724" s="2"/>
      <c r="DQ724" s="2"/>
      <c r="DR724" s="2"/>
      <c r="EZ724" s="1"/>
      <c r="FA724" s="1"/>
      <c r="FB724" s="2"/>
      <c r="FM724" s="2"/>
    </row>
    <row r="725" spans="22:236" x14ac:dyDescent="0.25">
      <c r="V725" s="1"/>
      <c r="W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S725" s="1"/>
      <c r="AT725" s="1"/>
      <c r="AU725" s="1"/>
      <c r="AV725" s="1"/>
      <c r="BB725" s="1"/>
      <c r="BC725" s="1"/>
      <c r="BD725" s="1"/>
      <c r="BE725" s="1"/>
      <c r="BH725" s="1"/>
      <c r="BI725" s="1"/>
      <c r="BL725" s="1"/>
      <c r="BM725" s="1"/>
      <c r="BN725" s="1"/>
      <c r="BO725" s="1"/>
      <c r="BP725" s="1"/>
      <c r="BQ725" s="1"/>
      <c r="BW725" s="1"/>
      <c r="BX725" s="1"/>
      <c r="BY725" s="1"/>
      <c r="BZ725" s="1"/>
      <c r="CF725" s="1"/>
      <c r="CG725" s="1"/>
      <c r="CI725" s="2"/>
      <c r="CJ725" s="2"/>
      <c r="CK725" s="2"/>
      <c r="CL725" s="2"/>
      <c r="CM725" s="2"/>
      <c r="CN725" s="2"/>
      <c r="CP725" s="2"/>
      <c r="CQ725" s="2"/>
      <c r="CR725" s="2"/>
      <c r="CS725" s="2"/>
      <c r="CT725" s="2"/>
      <c r="CU725" s="2"/>
      <c r="CV725" s="2"/>
      <c r="CW725" s="2"/>
      <c r="CX725" s="2"/>
      <c r="CZ725" s="2"/>
      <c r="DB725" s="2"/>
      <c r="DC725" s="2"/>
      <c r="DD725" s="2"/>
      <c r="DE725" s="2"/>
      <c r="DF725" s="2"/>
      <c r="DI725" s="2"/>
      <c r="DJ725" s="2"/>
      <c r="DK725" s="2"/>
      <c r="DN725" s="2"/>
      <c r="DO725" s="2"/>
      <c r="DP725" s="2"/>
      <c r="DQ725" s="2"/>
      <c r="DR725" s="2"/>
      <c r="EZ725" s="1"/>
      <c r="FA725" s="1"/>
      <c r="FB725" s="2"/>
      <c r="FM725" s="2"/>
    </row>
    <row r="726" spans="22:236" x14ac:dyDescent="0.25">
      <c r="V726" s="1"/>
      <c r="W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S726" s="1"/>
      <c r="AT726" s="1"/>
      <c r="AU726" s="1"/>
      <c r="AV726" s="1"/>
      <c r="BB726" s="1"/>
      <c r="BC726" s="1"/>
      <c r="BD726" s="1"/>
      <c r="BE726" s="1"/>
      <c r="BH726" s="1"/>
      <c r="BI726" s="1"/>
      <c r="BL726" s="1"/>
      <c r="BM726" s="1"/>
      <c r="BN726" s="1"/>
      <c r="BO726" s="1"/>
      <c r="BP726" s="1"/>
      <c r="BQ726" s="1"/>
      <c r="BW726" s="1"/>
      <c r="BX726" s="1"/>
      <c r="BY726" s="1"/>
      <c r="BZ726" s="1"/>
      <c r="CF726" s="1"/>
      <c r="CG726" s="1"/>
      <c r="CI726" s="2"/>
      <c r="CJ726" s="2"/>
      <c r="CK726" s="2"/>
      <c r="CL726" s="2"/>
      <c r="CM726" s="2"/>
      <c r="CN726" s="2"/>
      <c r="CP726" s="2"/>
      <c r="CQ726" s="2"/>
      <c r="CR726" s="2"/>
      <c r="CS726" s="2"/>
      <c r="CT726" s="2"/>
      <c r="CU726" s="2"/>
      <c r="CV726" s="2"/>
      <c r="CW726" s="2"/>
      <c r="CX726" s="2"/>
      <c r="CZ726" s="2"/>
      <c r="DB726" s="2"/>
      <c r="DC726" s="2"/>
      <c r="DD726" s="2"/>
      <c r="DE726" s="2"/>
      <c r="DF726" s="2"/>
      <c r="DI726" s="2"/>
      <c r="DJ726" s="2"/>
      <c r="DK726" s="2"/>
      <c r="DM726" s="2"/>
      <c r="DN726" s="2"/>
      <c r="DO726" s="2"/>
      <c r="DP726" s="2"/>
      <c r="DQ726" s="2"/>
      <c r="DR726" s="2"/>
      <c r="EZ726" s="1"/>
      <c r="FA726" s="1"/>
      <c r="FB726" s="2"/>
      <c r="FM726" s="2"/>
    </row>
    <row r="727" spans="22:236" x14ac:dyDescent="0.25">
      <c r="V727" s="1"/>
      <c r="W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S727" s="1"/>
      <c r="AT727" s="1"/>
      <c r="AU727" s="1"/>
      <c r="AV727" s="1"/>
      <c r="BB727" s="1"/>
      <c r="BC727" s="1"/>
      <c r="BD727" s="1"/>
      <c r="BE727" s="1"/>
      <c r="BH727" s="1"/>
      <c r="BI727" s="1"/>
      <c r="BK727" s="2"/>
      <c r="BL727" s="1"/>
      <c r="BM727" s="1"/>
      <c r="BN727" s="1"/>
      <c r="BO727" s="1"/>
      <c r="BP727" s="1"/>
      <c r="BQ727" s="1"/>
      <c r="BW727" s="1"/>
      <c r="BX727" s="1"/>
      <c r="BY727" s="1"/>
      <c r="BZ727" s="1"/>
      <c r="CF727" s="1"/>
      <c r="CG727" s="1"/>
      <c r="CI727" s="2"/>
      <c r="CJ727" s="2"/>
      <c r="CK727" s="2"/>
      <c r="CL727" s="2"/>
      <c r="CM727" s="2"/>
      <c r="CN727" s="2"/>
      <c r="CP727" s="2"/>
      <c r="CQ727" s="2"/>
      <c r="CR727" s="2"/>
      <c r="CS727" s="2"/>
      <c r="CT727" s="2"/>
      <c r="CU727" s="2"/>
      <c r="CV727" s="2"/>
      <c r="CW727" s="2"/>
      <c r="CX727" s="2"/>
      <c r="CZ727" s="2"/>
      <c r="DB727" s="2"/>
      <c r="DC727" s="2"/>
      <c r="DD727" s="2"/>
      <c r="DE727" s="2"/>
      <c r="DF727" s="2"/>
      <c r="DI727" s="2"/>
      <c r="DJ727" s="2"/>
      <c r="DK727" s="2"/>
      <c r="DL727" s="2"/>
      <c r="DN727" s="2"/>
      <c r="DO727" s="2"/>
      <c r="DP727" s="2"/>
      <c r="DQ727" s="2"/>
      <c r="DR727" s="2"/>
      <c r="EZ727" s="1"/>
      <c r="FA727" s="1"/>
      <c r="FB727" s="2"/>
      <c r="FG727" s="2"/>
      <c r="FM727" s="2"/>
    </row>
    <row r="728" spans="22:236" x14ac:dyDescent="0.25">
      <c r="V728" s="1"/>
      <c r="W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S728" s="1"/>
      <c r="AT728" s="1"/>
      <c r="AU728" s="1"/>
      <c r="AV728" s="1"/>
      <c r="BB728" s="1"/>
      <c r="BC728" s="1"/>
      <c r="BD728" s="1"/>
      <c r="BE728" s="1"/>
      <c r="BH728" s="1"/>
      <c r="BI728" s="1"/>
      <c r="BL728" s="1"/>
      <c r="BM728" s="1"/>
      <c r="BN728" s="1"/>
      <c r="BO728" s="1"/>
      <c r="BP728" s="1"/>
      <c r="BQ728" s="1"/>
      <c r="BW728" s="1"/>
      <c r="BX728" s="1"/>
      <c r="BY728" s="1"/>
      <c r="BZ728" s="1"/>
      <c r="CF728" s="1"/>
      <c r="CG728" s="1"/>
      <c r="CI728" s="2"/>
      <c r="CJ728" s="2"/>
      <c r="CK728" s="2"/>
      <c r="CL728" s="2"/>
      <c r="CM728" s="2"/>
      <c r="CN728" s="2"/>
      <c r="CP728" s="2"/>
      <c r="CQ728" s="2"/>
      <c r="CR728" s="2"/>
      <c r="CS728" s="2"/>
      <c r="CT728" s="2"/>
      <c r="CU728" s="2"/>
      <c r="CV728" s="2"/>
      <c r="CW728" s="2"/>
      <c r="CX728" s="2"/>
      <c r="CZ728" s="2"/>
      <c r="DB728" s="2"/>
      <c r="DC728" s="2"/>
      <c r="DD728" s="2"/>
      <c r="DE728" s="2"/>
      <c r="DF728" s="2"/>
      <c r="DI728" s="2"/>
      <c r="DJ728" s="2"/>
      <c r="DK728" s="2"/>
      <c r="DM728" s="2"/>
      <c r="DN728" s="2"/>
      <c r="DO728" s="2"/>
      <c r="DP728" s="2"/>
      <c r="DQ728" s="2"/>
      <c r="DR728" s="2"/>
      <c r="EZ728" s="1"/>
      <c r="FA728" s="1"/>
      <c r="FB728" s="2"/>
      <c r="FG728" s="2"/>
      <c r="FM728" s="2"/>
    </row>
    <row r="729" spans="22:236" x14ac:dyDescent="0.25">
      <c r="V729" s="1"/>
      <c r="W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2"/>
      <c r="AL729" s="2"/>
      <c r="AM729" s="2"/>
      <c r="AN729" s="2"/>
      <c r="AO729" s="2"/>
      <c r="AP729" s="2"/>
      <c r="AQ729" s="2"/>
      <c r="AR729" s="2"/>
      <c r="AS729" s="1"/>
      <c r="AT729" s="1"/>
      <c r="AU729" s="1"/>
      <c r="AV729" s="1"/>
      <c r="AW729" s="2"/>
      <c r="BA729" s="2"/>
      <c r="BB729" s="1"/>
      <c r="BC729" s="1"/>
      <c r="BD729" s="1"/>
      <c r="BE729" s="1"/>
      <c r="BH729" s="1"/>
      <c r="BI729" s="1"/>
      <c r="BJ729" s="2"/>
      <c r="BK729" s="2"/>
      <c r="BL729" s="1"/>
      <c r="BM729" s="1"/>
      <c r="BN729" s="1"/>
      <c r="BO729" s="1"/>
      <c r="BP729" s="1"/>
      <c r="BQ729" s="1"/>
      <c r="BR729" s="2"/>
      <c r="BS729" s="2"/>
      <c r="BT729" s="2"/>
      <c r="BU729" s="2"/>
      <c r="BV729" s="2"/>
      <c r="BW729" s="1"/>
      <c r="BX729" s="1"/>
      <c r="BY729" s="1"/>
      <c r="BZ729" s="1"/>
      <c r="CF729" s="1"/>
      <c r="CG729" s="1"/>
      <c r="CI729" s="2"/>
      <c r="CJ729" s="2"/>
      <c r="CK729" s="2"/>
      <c r="CL729" s="2"/>
      <c r="CM729" s="2"/>
      <c r="CN729" s="2"/>
      <c r="CP729" s="2"/>
      <c r="CQ729" s="2"/>
      <c r="CR729" s="2"/>
      <c r="CS729" s="2"/>
      <c r="CT729" s="2"/>
      <c r="CU729" s="2"/>
      <c r="CV729" s="2"/>
      <c r="CW729" s="2"/>
      <c r="CX729" s="2"/>
      <c r="CZ729" s="2"/>
      <c r="DB729" s="2"/>
      <c r="DC729" s="2"/>
      <c r="DD729" s="2"/>
      <c r="DE729" s="2"/>
      <c r="DF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EO729" s="1"/>
      <c r="EQ729" s="1"/>
      <c r="EV729" s="1"/>
      <c r="EW729" s="1"/>
      <c r="EZ729" s="1"/>
      <c r="FA729" s="1"/>
      <c r="FB729" s="2"/>
      <c r="FC729" s="1"/>
      <c r="FE729" s="1"/>
      <c r="FG729" s="2"/>
      <c r="FM729" s="2"/>
    </row>
    <row r="730" spans="22:236" x14ac:dyDescent="0.25">
      <c r="V730" s="1"/>
      <c r="W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M730" s="2"/>
      <c r="AN730" s="2"/>
      <c r="AO730" s="2"/>
      <c r="AP730" s="2"/>
      <c r="AQ730" s="2"/>
      <c r="AR730" s="2"/>
      <c r="AS730" s="1"/>
      <c r="AT730" s="1"/>
      <c r="AU730" s="1"/>
      <c r="AV730" s="1"/>
      <c r="BA730" s="2"/>
      <c r="BB730" s="1"/>
      <c r="BC730" s="1"/>
      <c r="BD730" s="1"/>
      <c r="BE730" s="1"/>
      <c r="BH730" s="1"/>
      <c r="BI730" s="1"/>
      <c r="BJ730" s="2"/>
      <c r="BK730" s="2"/>
      <c r="BL730" s="1"/>
      <c r="BM730" s="1"/>
      <c r="BN730" s="1"/>
      <c r="BO730" s="1"/>
      <c r="BP730" s="1"/>
      <c r="BQ730" s="1"/>
      <c r="BT730" s="2"/>
      <c r="BU730" s="2"/>
      <c r="BV730" s="2"/>
      <c r="BW730" s="1"/>
      <c r="BX730" s="1"/>
      <c r="BY730" s="1"/>
      <c r="BZ730" s="1"/>
      <c r="CF730" s="1"/>
      <c r="CG730" s="1"/>
      <c r="CI730" s="2"/>
      <c r="CJ730" s="2"/>
      <c r="CK730" s="2"/>
      <c r="CL730" s="2"/>
      <c r="CM730" s="2"/>
      <c r="CN730" s="2"/>
      <c r="CP730" s="2"/>
      <c r="CQ730" s="2"/>
      <c r="CR730" s="2"/>
      <c r="CS730" s="2"/>
      <c r="CT730" s="2"/>
      <c r="CU730" s="2"/>
      <c r="CV730" s="2"/>
      <c r="CW730" s="2"/>
      <c r="CX730" s="2"/>
      <c r="CZ730" s="2"/>
      <c r="DB730" s="2"/>
      <c r="DC730" s="2"/>
      <c r="DD730" s="2"/>
      <c r="DE730" s="2"/>
      <c r="DF730" s="2"/>
      <c r="DI730" s="2"/>
      <c r="DJ730" s="2"/>
      <c r="DK730" s="2"/>
      <c r="DL730" s="2"/>
      <c r="DN730" s="2"/>
      <c r="DO730" s="2"/>
      <c r="DP730" s="2"/>
      <c r="DQ730" s="2"/>
      <c r="DR730" s="2"/>
      <c r="EO730" s="1"/>
      <c r="EQ730" s="1"/>
      <c r="EV730" s="1"/>
      <c r="EW730" s="1"/>
      <c r="EZ730" s="1"/>
      <c r="FA730" s="1"/>
      <c r="FB730" s="2"/>
      <c r="FC730" s="1"/>
      <c r="FE730" s="1"/>
      <c r="FG730" s="2"/>
      <c r="FM730" s="2"/>
      <c r="FX730" s="2"/>
    </row>
    <row r="731" spans="22:236" x14ac:dyDescent="0.25">
      <c r="V731" s="1"/>
      <c r="W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S731" s="1"/>
      <c r="AT731" s="1"/>
      <c r="AU731" s="1"/>
      <c r="AV731" s="1"/>
      <c r="BB731" s="1"/>
      <c r="BC731" s="1"/>
      <c r="BD731" s="1"/>
      <c r="BE731" s="1"/>
      <c r="BH731" s="1"/>
      <c r="BI731" s="1"/>
      <c r="BL731" s="1"/>
      <c r="BM731" s="1"/>
      <c r="BN731" s="1"/>
      <c r="BO731" s="1"/>
      <c r="BP731" s="1"/>
      <c r="BQ731" s="1"/>
      <c r="BW731" s="1"/>
      <c r="BX731" s="1"/>
      <c r="BY731" s="1"/>
      <c r="BZ731" s="1"/>
      <c r="CF731" s="1"/>
      <c r="CG731" s="1"/>
      <c r="CI731" s="2"/>
      <c r="CJ731" s="2"/>
      <c r="CK731" s="2"/>
      <c r="CL731" s="2"/>
      <c r="CM731" s="2"/>
      <c r="CN731" s="2"/>
      <c r="CP731" s="2"/>
      <c r="CQ731" s="2"/>
      <c r="CR731" s="2"/>
      <c r="CS731" s="2"/>
      <c r="CT731" s="2"/>
      <c r="CU731" s="2"/>
      <c r="CV731" s="2"/>
      <c r="CW731" s="2"/>
      <c r="CX731" s="2"/>
      <c r="CZ731" s="2"/>
      <c r="DB731" s="2"/>
      <c r="DC731" s="2"/>
      <c r="DD731" s="2"/>
      <c r="DE731" s="2"/>
      <c r="DF731" s="2"/>
      <c r="DI731" s="2"/>
      <c r="DJ731" s="2"/>
      <c r="DK731" s="2"/>
      <c r="DL731" s="2"/>
      <c r="DN731" s="2"/>
      <c r="DP731" s="2"/>
      <c r="DQ731" s="2"/>
      <c r="DR731" s="2"/>
      <c r="EZ731" s="1"/>
      <c r="FA731" s="1"/>
      <c r="FB731" s="2"/>
      <c r="FM731" s="2"/>
    </row>
    <row r="732" spans="22:236" x14ac:dyDescent="0.25">
      <c r="V732" s="1"/>
      <c r="W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S732" s="1"/>
      <c r="AT732" s="1"/>
      <c r="AU732" s="1"/>
      <c r="AV732" s="1"/>
      <c r="BB732" s="1"/>
      <c r="BC732" s="1"/>
      <c r="BD732" s="1"/>
      <c r="BE732" s="1"/>
      <c r="BH732" s="1"/>
      <c r="BI732" s="1"/>
      <c r="CI732" s="2"/>
      <c r="CJ732" s="2"/>
      <c r="CK732" s="2"/>
      <c r="CL732" s="2"/>
      <c r="CM732" s="2"/>
      <c r="CN732" s="2"/>
      <c r="CP732" s="2"/>
      <c r="CQ732" s="2"/>
      <c r="CR732" s="2"/>
      <c r="CS732" s="2"/>
      <c r="CT732" s="2"/>
      <c r="CU732" s="2"/>
      <c r="CV732" s="2"/>
      <c r="CW732" s="2"/>
      <c r="CX732" s="2"/>
      <c r="CZ732" s="2"/>
      <c r="DB732" s="2"/>
      <c r="DD732" s="2"/>
      <c r="DE732" s="2"/>
      <c r="DF732" s="2"/>
      <c r="DI732" s="2"/>
      <c r="DJ732" s="2"/>
      <c r="DK732" s="2"/>
      <c r="DL732" s="2"/>
      <c r="DN732" s="2"/>
      <c r="DO732" s="2"/>
      <c r="DP732" s="2"/>
      <c r="DQ732" s="2"/>
      <c r="DR732" s="2"/>
      <c r="EZ732" s="1"/>
      <c r="FA732" s="1"/>
      <c r="FB732" s="2"/>
      <c r="FM732" s="2"/>
    </row>
    <row r="733" spans="22:236" x14ac:dyDescent="0.25">
      <c r="V733" s="1"/>
      <c r="W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S733" s="1"/>
      <c r="AT733" s="1"/>
      <c r="AU733" s="1"/>
      <c r="AV733" s="1"/>
      <c r="BB733" s="1"/>
      <c r="BC733" s="1"/>
      <c r="BD733" s="1"/>
      <c r="BE733" s="1"/>
      <c r="BH733" s="1"/>
      <c r="BI733" s="1"/>
      <c r="BL733" s="1"/>
      <c r="BM733" s="1"/>
      <c r="BN733" s="1"/>
      <c r="BO733" s="1"/>
      <c r="BP733" s="1"/>
      <c r="BQ733" s="1"/>
      <c r="BW733" s="1"/>
      <c r="BX733" s="1"/>
      <c r="BY733" s="1"/>
      <c r="BZ733" s="1"/>
      <c r="CF733" s="1"/>
      <c r="CG733" s="1"/>
      <c r="CI733" s="2"/>
      <c r="CJ733" s="2"/>
      <c r="CK733" s="2"/>
      <c r="CL733" s="2"/>
      <c r="CM733" s="2"/>
      <c r="CN733" s="2"/>
      <c r="CP733" s="2"/>
      <c r="CQ733" s="2"/>
      <c r="CR733" s="2"/>
      <c r="CS733" s="2"/>
      <c r="CT733" s="2"/>
      <c r="CU733" s="2"/>
      <c r="CV733" s="2"/>
      <c r="CW733" s="2"/>
      <c r="CX733" s="2"/>
      <c r="CZ733" s="2"/>
      <c r="DB733" s="2"/>
      <c r="DD733" s="2"/>
      <c r="DE733" s="2"/>
      <c r="DI733" s="2"/>
      <c r="DJ733" s="2"/>
      <c r="DK733" s="2"/>
      <c r="DN733" s="2"/>
      <c r="DO733" s="2"/>
      <c r="DP733" s="2"/>
      <c r="DQ733" s="2"/>
      <c r="DR733" s="2"/>
      <c r="EZ733" s="1"/>
      <c r="FA733" s="1"/>
      <c r="FB733" s="2"/>
      <c r="FG733" s="2"/>
      <c r="FM733" s="2"/>
    </row>
    <row r="734" spans="22:236" x14ac:dyDescent="0.25">
      <c r="V734" s="1"/>
      <c r="W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M734" s="2"/>
      <c r="AN734" s="2"/>
      <c r="AR734" s="2"/>
      <c r="AS734" s="1"/>
      <c r="AT734" s="1"/>
      <c r="AU734" s="1"/>
      <c r="AV734" s="1"/>
      <c r="BB734" s="1"/>
      <c r="BC734" s="1"/>
      <c r="BD734" s="1"/>
      <c r="BE734" s="1"/>
      <c r="BH734" s="1"/>
      <c r="BI734" s="1"/>
      <c r="BJ734" s="2"/>
      <c r="BL734" s="1"/>
      <c r="BM734" s="1"/>
      <c r="BN734" s="1"/>
      <c r="BO734" s="1"/>
      <c r="BP734" s="1"/>
      <c r="BQ734" s="1"/>
      <c r="BW734" s="1"/>
      <c r="BX734" s="1"/>
      <c r="BY734" s="1"/>
      <c r="BZ734" s="1"/>
      <c r="CF734" s="1"/>
      <c r="CG734" s="1"/>
      <c r="CI734" s="2"/>
      <c r="CJ734" s="2"/>
      <c r="CK734" s="2"/>
      <c r="CL734" s="2"/>
      <c r="CM734" s="2"/>
      <c r="CN734" s="2"/>
      <c r="CP734" s="2"/>
      <c r="CQ734" s="2"/>
      <c r="CR734" s="2"/>
      <c r="CS734" s="2"/>
      <c r="CT734" s="2"/>
      <c r="CU734" s="2"/>
      <c r="CV734" s="2"/>
      <c r="CW734" s="2"/>
      <c r="CX734" s="2"/>
      <c r="CZ734" s="2"/>
      <c r="DB734" s="2"/>
      <c r="DC734" s="2"/>
      <c r="DD734" s="2"/>
      <c r="DE734" s="2"/>
      <c r="DF734" s="2"/>
      <c r="DI734" s="2"/>
      <c r="DJ734" s="2"/>
      <c r="DK734" s="2"/>
      <c r="DM734" s="2"/>
      <c r="DN734" s="2"/>
      <c r="DO734" s="2"/>
      <c r="DP734" s="2"/>
      <c r="DQ734" s="2"/>
      <c r="DR734" s="2"/>
      <c r="EZ734" s="1"/>
      <c r="FA734" s="1"/>
      <c r="FB734" s="2"/>
      <c r="FG734" s="2"/>
      <c r="FM734" s="2"/>
    </row>
    <row r="735" spans="22:236" x14ac:dyDescent="0.25">
      <c r="V735" s="1"/>
      <c r="W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M735" s="2"/>
      <c r="AN735" s="2"/>
      <c r="AO735" s="2"/>
      <c r="AP735" s="2"/>
      <c r="AQ735" s="2"/>
      <c r="AR735" s="2"/>
      <c r="AS735" s="1"/>
      <c r="AT735" s="1"/>
      <c r="AU735" s="1"/>
      <c r="AV735" s="1"/>
      <c r="AW735" s="2"/>
      <c r="BA735" s="2"/>
      <c r="BB735" s="1"/>
      <c r="BC735" s="1"/>
      <c r="BD735" s="1"/>
      <c r="BE735" s="1"/>
      <c r="BH735" s="1"/>
      <c r="BI735" s="1"/>
      <c r="BJ735" s="2"/>
      <c r="BK735" s="2"/>
      <c r="BL735" s="1"/>
      <c r="BM735" s="1"/>
      <c r="BN735" s="1"/>
      <c r="BO735" s="1"/>
      <c r="BP735" s="1"/>
      <c r="BQ735" s="1"/>
      <c r="BT735" s="2"/>
      <c r="BU735" s="2"/>
      <c r="BV735" s="2"/>
      <c r="BW735" s="1"/>
      <c r="BX735" s="1"/>
      <c r="BY735" s="1"/>
      <c r="BZ735" s="1"/>
      <c r="CF735" s="1"/>
      <c r="CG735" s="1"/>
      <c r="CI735" s="2"/>
      <c r="CJ735" s="2"/>
      <c r="CK735" s="2"/>
      <c r="CL735" s="2"/>
      <c r="CM735" s="2"/>
      <c r="CN735" s="2"/>
      <c r="CP735" s="2"/>
      <c r="CQ735" s="2"/>
      <c r="CR735" s="2"/>
      <c r="CS735" s="2"/>
      <c r="CT735" s="2"/>
      <c r="CU735" s="2"/>
      <c r="CV735" s="2"/>
      <c r="CW735" s="2"/>
      <c r="CX735" s="2"/>
      <c r="CZ735" s="2"/>
      <c r="DB735" s="2"/>
      <c r="DC735" s="2"/>
      <c r="DD735" s="2"/>
      <c r="DE735" s="2"/>
      <c r="DF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EO735" s="1"/>
      <c r="EQ735" s="1"/>
      <c r="EV735" s="1"/>
      <c r="EW735" s="1"/>
      <c r="EZ735" s="1"/>
      <c r="FA735" s="1"/>
      <c r="FB735" s="2"/>
      <c r="FC735" s="1"/>
      <c r="FE735" s="1"/>
      <c r="FG735" s="2"/>
      <c r="FM735" s="2"/>
    </row>
    <row r="736" spans="22:236" x14ac:dyDescent="0.25">
      <c r="V736" s="1"/>
      <c r="W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S736" s="1"/>
      <c r="AT736" s="1"/>
      <c r="AU736" s="1"/>
      <c r="AV736" s="1"/>
      <c r="BB736" s="1"/>
      <c r="BC736" s="1"/>
      <c r="BD736" s="1"/>
      <c r="BE736" s="1"/>
      <c r="BH736" s="1"/>
      <c r="BI736" s="1"/>
      <c r="BL736" s="1"/>
      <c r="BM736" s="1"/>
      <c r="BN736" s="1"/>
      <c r="BO736" s="1"/>
      <c r="BP736" s="1"/>
      <c r="BQ736" s="1"/>
      <c r="BW736" s="1"/>
      <c r="BX736" s="1"/>
      <c r="BY736" s="1"/>
      <c r="BZ736" s="1"/>
      <c r="CF736" s="1"/>
      <c r="CG736" s="1"/>
      <c r="CI736" s="2"/>
      <c r="CJ736" s="2"/>
      <c r="CK736" s="2"/>
      <c r="CL736" s="2"/>
      <c r="CM736" s="2"/>
      <c r="CN736" s="2"/>
      <c r="CP736" s="2"/>
      <c r="CQ736" s="2"/>
      <c r="CR736" s="2"/>
      <c r="CS736" s="2"/>
      <c r="CT736" s="2"/>
      <c r="CU736" s="2"/>
      <c r="CV736" s="2"/>
      <c r="CW736" s="2"/>
      <c r="CX736" s="2"/>
      <c r="CZ736" s="2"/>
      <c r="DB736" s="2"/>
      <c r="DC736" s="2"/>
      <c r="DD736" s="2"/>
      <c r="DE736" s="2"/>
      <c r="DF736" s="2"/>
      <c r="DI736" s="2"/>
      <c r="DJ736" s="2"/>
      <c r="DK736" s="2"/>
      <c r="DM736" s="2"/>
      <c r="DN736" s="2"/>
      <c r="DO736" s="2"/>
      <c r="DP736" s="2"/>
      <c r="DQ736" s="2"/>
      <c r="DR736" s="2"/>
      <c r="EZ736" s="1"/>
      <c r="FA736" s="1"/>
      <c r="FB736" s="2"/>
      <c r="FG736" s="2"/>
      <c r="FM736" s="2"/>
    </row>
    <row r="737" spans="22:236" x14ac:dyDescent="0.25">
      <c r="V737" s="1"/>
      <c r="W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S737" s="1"/>
      <c r="AT737" s="1"/>
      <c r="AU737" s="1"/>
      <c r="AV737" s="1"/>
      <c r="BB737" s="1"/>
      <c r="BC737" s="1"/>
      <c r="BD737" s="1"/>
      <c r="BE737" s="1"/>
      <c r="BH737" s="1"/>
      <c r="BI737" s="1"/>
      <c r="BL737" s="1"/>
      <c r="BM737" s="1"/>
      <c r="BN737" s="1"/>
      <c r="BO737" s="1"/>
      <c r="BP737" s="1"/>
      <c r="BQ737" s="1"/>
      <c r="BW737" s="1"/>
      <c r="BX737" s="1"/>
      <c r="BY737" s="1"/>
      <c r="BZ737" s="1"/>
      <c r="CF737" s="1"/>
      <c r="CG737" s="1"/>
      <c r="CI737" s="2"/>
      <c r="CJ737" s="2"/>
      <c r="CK737" s="2"/>
      <c r="CL737" s="2"/>
      <c r="CM737" s="2"/>
      <c r="CN737" s="2"/>
      <c r="CP737" s="2"/>
      <c r="CQ737" s="2"/>
      <c r="CR737" s="2"/>
      <c r="CS737" s="2"/>
      <c r="CT737" s="2"/>
      <c r="CU737" s="2"/>
      <c r="CV737" s="2"/>
      <c r="CW737" s="2"/>
      <c r="CX737" s="2"/>
      <c r="CZ737" s="2"/>
      <c r="DB737" s="2"/>
      <c r="DC737" s="2"/>
      <c r="DD737" s="2"/>
      <c r="DE737" s="2"/>
      <c r="DF737" s="2"/>
      <c r="DI737" s="2"/>
      <c r="DJ737" s="2"/>
      <c r="DK737" s="2"/>
      <c r="DN737" s="2"/>
      <c r="DP737" s="2"/>
      <c r="DQ737" s="2"/>
      <c r="DR737" s="2"/>
      <c r="EZ737" s="1"/>
      <c r="FA737" s="1"/>
      <c r="FB737" s="2"/>
      <c r="FG737" s="2"/>
      <c r="FM737" s="2"/>
      <c r="FX737" s="2"/>
      <c r="IB737" s="2"/>
    </row>
    <row r="738" spans="22:236" x14ac:dyDescent="0.25">
      <c r="V738" s="1"/>
      <c r="W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2"/>
      <c r="AM738" s="2"/>
      <c r="AN738" s="2"/>
      <c r="AO738" s="2"/>
      <c r="AP738" s="2"/>
      <c r="AQ738" s="2"/>
      <c r="AR738" s="2"/>
      <c r="AS738" s="1"/>
      <c r="AT738" s="1"/>
      <c r="AU738" s="1"/>
      <c r="AV738" s="1"/>
      <c r="AW738" s="2"/>
      <c r="AY738" s="2"/>
      <c r="BA738" s="2"/>
      <c r="BB738" s="1"/>
      <c r="BC738" s="1"/>
      <c r="BD738" s="1"/>
      <c r="BE738" s="1"/>
      <c r="BH738" s="1"/>
      <c r="BI738" s="1"/>
      <c r="BJ738" s="2"/>
      <c r="BK738" s="2"/>
      <c r="BL738" s="1"/>
      <c r="BM738" s="1"/>
      <c r="BN738" s="1"/>
      <c r="BO738" s="1"/>
      <c r="BP738" s="1"/>
      <c r="BQ738" s="1"/>
      <c r="BT738" s="2"/>
      <c r="BU738" s="2"/>
      <c r="BV738" s="2"/>
      <c r="BW738" s="1"/>
      <c r="BX738" s="1"/>
      <c r="BY738" s="1"/>
      <c r="BZ738" s="1"/>
      <c r="CF738" s="1"/>
      <c r="CG738" s="1"/>
      <c r="CI738" s="2"/>
      <c r="CJ738" s="2"/>
      <c r="CK738" s="2"/>
      <c r="CL738" s="2"/>
      <c r="CM738" s="2"/>
      <c r="CN738" s="2"/>
      <c r="CP738" s="2"/>
      <c r="CQ738" s="2"/>
      <c r="CR738" s="2"/>
      <c r="CS738" s="2"/>
      <c r="CT738" s="2"/>
      <c r="CU738" s="2"/>
      <c r="CV738" s="2"/>
      <c r="CW738" s="2"/>
      <c r="CX738" s="2"/>
      <c r="CZ738" s="2"/>
      <c r="DB738" s="2"/>
      <c r="DC738" s="2"/>
      <c r="DD738" s="2"/>
      <c r="DE738" s="2"/>
      <c r="DF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EO738" s="1"/>
      <c r="EQ738" s="1"/>
      <c r="EV738" s="1"/>
      <c r="EW738" s="1"/>
      <c r="EZ738" s="1"/>
      <c r="FA738" s="1"/>
      <c r="FB738" s="2"/>
      <c r="FC738" s="1"/>
      <c r="FE738" s="1"/>
      <c r="FG738" s="2"/>
      <c r="FM738" s="2"/>
      <c r="FX738" s="2"/>
      <c r="IB738" s="2"/>
    </row>
    <row r="739" spans="22:236" x14ac:dyDescent="0.25">
      <c r="V739" s="1"/>
      <c r="W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S739" s="1"/>
      <c r="AT739" s="1"/>
      <c r="AU739" s="1"/>
      <c r="AV739" s="1"/>
      <c r="BB739" s="1"/>
      <c r="BC739" s="1"/>
      <c r="BD739" s="1"/>
      <c r="BE739" s="1"/>
      <c r="BH739" s="1"/>
      <c r="BI739" s="1"/>
      <c r="BL739" s="1"/>
      <c r="BM739" s="1"/>
      <c r="BN739" s="1"/>
      <c r="BO739" s="1"/>
      <c r="BP739" s="1"/>
      <c r="BQ739" s="1"/>
      <c r="BW739" s="1"/>
      <c r="BX739" s="1"/>
      <c r="BY739" s="1"/>
      <c r="BZ739" s="1"/>
      <c r="CF739" s="1"/>
      <c r="CG739" s="1"/>
      <c r="CI739" s="2"/>
      <c r="CJ739" s="2"/>
      <c r="CK739" s="2"/>
      <c r="CL739" s="2"/>
      <c r="CM739" s="2"/>
      <c r="CN739" s="2"/>
      <c r="CP739" s="2"/>
      <c r="CQ739" s="2"/>
      <c r="CR739" s="2"/>
      <c r="CS739" s="2"/>
      <c r="CT739" s="2"/>
      <c r="CU739" s="2"/>
      <c r="CV739" s="2"/>
      <c r="CW739" s="2"/>
      <c r="CX739" s="2"/>
      <c r="CZ739" s="2"/>
      <c r="DB739" s="2"/>
      <c r="DD739" s="2"/>
      <c r="DE739" s="2"/>
      <c r="DF739" s="2"/>
      <c r="DI739" s="2"/>
      <c r="DJ739" s="2"/>
      <c r="DK739" s="2"/>
      <c r="DN739" s="2"/>
      <c r="DP739" s="2"/>
      <c r="DQ739" s="2"/>
      <c r="DR739" s="2"/>
      <c r="EZ739" s="1"/>
      <c r="FA739" s="1"/>
      <c r="FB739" s="2"/>
      <c r="FM739" s="2"/>
    </row>
    <row r="740" spans="22:236" x14ac:dyDescent="0.25">
      <c r="V740" s="1"/>
      <c r="W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S740" s="1"/>
      <c r="AT740" s="1"/>
      <c r="AU740" s="1"/>
      <c r="AV740" s="1"/>
      <c r="BB740" s="1"/>
      <c r="BC740" s="1"/>
      <c r="BD740" s="1"/>
      <c r="BE740" s="1"/>
      <c r="BH740" s="1"/>
      <c r="BI740" s="1"/>
      <c r="BL740" s="1"/>
      <c r="BM740" s="1"/>
      <c r="BN740" s="1"/>
      <c r="BO740" s="1"/>
      <c r="BP740" s="1"/>
      <c r="BQ740" s="1"/>
      <c r="BW740" s="1"/>
      <c r="BX740" s="1"/>
      <c r="BY740" s="1"/>
      <c r="BZ740" s="1"/>
      <c r="CF740" s="1"/>
      <c r="CG740" s="1"/>
      <c r="CI740" s="2"/>
      <c r="CJ740" s="2"/>
      <c r="CK740" s="2"/>
      <c r="CL740" s="2"/>
      <c r="CM740" s="2"/>
      <c r="CN740" s="2"/>
      <c r="CP740" s="2"/>
      <c r="CQ740" s="2"/>
      <c r="CR740" s="2"/>
      <c r="CS740" s="2"/>
      <c r="CT740" s="2"/>
      <c r="CU740" s="2"/>
      <c r="CV740" s="2"/>
      <c r="CW740" s="2"/>
      <c r="CX740" s="2"/>
      <c r="CZ740" s="2"/>
      <c r="DB740" s="2"/>
      <c r="DC740" s="2"/>
      <c r="DD740" s="2"/>
      <c r="DE740" s="2"/>
      <c r="DF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EZ740" s="1"/>
      <c r="FA740" s="1"/>
      <c r="FB740" s="2"/>
      <c r="FG740" s="2"/>
      <c r="FM740" s="2"/>
      <c r="FX740" s="2"/>
      <c r="IB740" s="2"/>
    </row>
    <row r="741" spans="22:236" x14ac:dyDescent="0.25">
      <c r="V741" s="1"/>
      <c r="W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M741" s="2"/>
      <c r="AR741" s="2"/>
      <c r="AS741" s="1"/>
      <c r="AT741" s="1"/>
      <c r="AU741" s="1"/>
      <c r="AV741" s="1"/>
      <c r="AW741" s="2"/>
      <c r="BB741" s="1"/>
      <c r="BC741" s="1"/>
      <c r="BD741" s="1"/>
      <c r="BE741" s="1"/>
      <c r="BH741" s="1"/>
      <c r="BI741" s="1"/>
      <c r="BJ741" s="2"/>
      <c r="BK741" s="2"/>
      <c r="BL741" s="1"/>
      <c r="BM741" s="1"/>
      <c r="BN741" s="1"/>
      <c r="BO741" s="1"/>
      <c r="BP741" s="1"/>
      <c r="BQ741" s="1"/>
      <c r="BW741" s="1"/>
      <c r="BX741" s="1"/>
      <c r="BY741" s="1"/>
      <c r="BZ741" s="1"/>
      <c r="CF741" s="1"/>
      <c r="CG741" s="1"/>
      <c r="CI741" s="2"/>
      <c r="CJ741" s="2"/>
      <c r="CK741" s="2"/>
      <c r="CL741" s="2"/>
      <c r="CM741" s="2"/>
      <c r="CN741" s="2"/>
      <c r="CP741" s="2"/>
      <c r="CQ741" s="2"/>
      <c r="CR741" s="2"/>
      <c r="CS741" s="2"/>
      <c r="CT741" s="2"/>
      <c r="CU741" s="2"/>
      <c r="CV741" s="2"/>
      <c r="CW741" s="2"/>
      <c r="CX741" s="2"/>
      <c r="CZ741" s="2"/>
      <c r="DB741" s="2"/>
      <c r="DC741" s="2"/>
      <c r="DD741" s="2"/>
      <c r="DE741" s="2"/>
      <c r="DF741" s="2"/>
      <c r="DI741" s="2"/>
      <c r="DJ741" s="2"/>
      <c r="DK741" s="2"/>
      <c r="DL741" s="2"/>
      <c r="DN741" s="2"/>
      <c r="DO741" s="2"/>
      <c r="DP741" s="2"/>
      <c r="DQ741" s="2"/>
      <c r="DR741" s="2"/>
      <c r="EZ741" s="1"/>
      <c r="FA741" s="1"/>
      <c r="FB741" s="2"/>
      <c r="FG741" s="2"/>
      <c r="FM741" s="2"/>
      <c r="FX741" s="2"/>
      <c r="IB741" s="2"/>
    </row>
    <row r="742" spans="22:236" x14ac:dyDescent="0.25">
      <c r="V742" s="1"/>
      <c r="W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M742" s="2"/>
      <c r="AN742" s="2"/>
      <c r="AO742" s="2"/>
      <c r="AP742" s="2"/>
      <c r="AQ742" s="2"/>
      <c r="AR742" s="2"/>
      <c r="AS742" s="1"/>
      <c r="AT742" s="1"/>
      <c r="AU742" s="1"/>
      <c r="AV742" s="1"/>
      <c r="BA742" s="2"/>
      <c r="BB742" s="1"/>
      <c r="BC742" s="1"/>
      <c r="BD742" s="1"/>
      <c r="BE742" s="1"/>
      <c r="BH742" s="1"/>
      <c r="BI742" s="1"/>
      <c r="BJ742" s="2"/>
      <c r="BK742" s="2"/>
      <c r="BL742" s="1"/>
      <c r="BM742" s="1"/>
      <c r="BN742" s="1"/>
      <c r="BO742" s="1"/>
      <c r="BP742" s="1"/>
      <c r="BQ742" s="1"/>
      <c r="BT742" s="2"/>
      <c r="BU742" s="2"/>
      <c r="BV742" s="2"/>
      <c r="BW742" s="1"/>
      <c r="BX742" s="1"/>
      <c r="BY742" s="1"/>
      <c r="BZ742" s="1"/>
      <c r="CF742" s="1"/>
      <c r="CG742" s="1"/>
      <c r="CI742" s="2"/>
      <c r="CJ742" s="2"/>
      <c r="CK742" s="2"/>
      <c r="CL742" s="2"/>
      <c r="CM742" s="2"/>
      <c r="CN742" s="2"/>
      <c r="CP742" s="2"/>
      <c r="CQ742" s="2"/>
      <c r="CR742" s="2"/>
      <c r="CS742" s="2"/>
      <c r="CT742" s="2"/>
      <c r="CU742" s="2"/>
      <c r="CV742" s="2"/>
      <c r="CW742" s="2"/>
      <c r="CX742" s="2"/>
      <c r="CZ742" s="2"/>
      <c r="DB742" s="2"/>
      <c r="DD742" s="2"/>
      <c r="DE742" s="2"/>
      <c r="DF742" s="2"/>
      <c r="DI742" s="2"/>
      <c r="DJ742" s="2"/>
      <c r="DK742" s="2"/>
      <c r="DN742" s="2"/>
      <c r="DO742" s="2"/>
      <c r="DP742" s="2"/>
      <c r="DQ742" s="2"/>
      <c r="DR742" s="2"/>
      <c r="EO742" s="1"/>
      <c r="EQ742" s="1"/>
      <c r="EV742" s="1"/>
      <c r="EW742" s="1"/>
      <c r="EZ742" s="1"/>
      <c r="FA742" s="1"/>
      <c r="FB742" s="2"/>
      <c r="FC742" s="1"/>
      <c r="FE742" s="1"/>
      <c r="FM742" s="2"/>
    </row>
    <row r="743" spans="22:236" x14ac:dyDescent="0.25">
      <c r="V743" s="1"/>
      <c r="W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M743" s="2"/>
      <c r="AN743" s="2"/>
      <c r="AR743" s="2"/>
      <c r="AS743" s="1"/>
      <c r="AT743" s="1"/>
      <c r="AU743" s="1"/>
      <c r="AV743" s="1"/>
      <c r="BB743" s="1"/>
      <c r="BC743" s="1"/>
      <c r="BD743" s="1"/>
      <c r="BE743" s="1"/>
      <c r="BH743" s="1"/>
      <c r="BI743" s="1"/>
      <c r="BJ743" s="2"/>
      <c r="BK743" s="2"/>
      <c r="BL743" s="1"/>
      <c r="BM743" s="1"/>
      <c r="BN743" s="1"/>
      <c r="BO743" s="1"/>
      <c r="BP743" s="1"/>
      <c r="BQ743" s="1"/>
      <c r="BW743" s="1"/>
      <c r="BX743" s="1"/>
      <c r="BY743" s="1"/>
      <c r="BZ743" s="1"/>
      <c r="CF743" s="1"/>
      <c r="CG743" s="1"/>
      <c r="CI743" s="2"/>
      <c r="CJ743" s="2"/>
      <c r="CK743" s="2"/>
      <c r="CL743" s="2"/>
      <c r="CM743" s="2"/>
      <c r="CN743" s="2"/>
      <c r="CP743" s="2"/>
      <c r="CQ743" s="2"/>
      <c r="CR743" s="2"/>
      <c r="CS743" s="2"/>
      <c r="CT743" s="2"/>
      <c r="CU743" s="2"/>
      <c r="CV743" s="2"/>
      <c r="CW743" s="2"/>
      <c r="CX743" s="2"/>
      <c r="CZ743" s="2"/>
      <c r="DB743" s="2"/>
      <c r="DC743" s="2"/>
      <c r="DD743" s="2"/>
      <c r="DE743" s="2"/>
      <c r="DI743" s="2"/>
      <c r="DJ743" s="2"/>
      <c r="DK743" s="2"/>
      <c r="DL743" s="2"/>
      <c r="DN743" s="2"/>
      <c r="DO743" s="2"/>
      <c r="DP743" s="2"/>
      <c r="DQ743" s="2"/>
      <c r="DR743" s="2"/>
      <c r="EZ743" s="1"/>
      <c r="FA743" s="1"/>
      <c r="FB743" s="2"/>
      <c r="FG743" s="2"/>
      <c r="FM743" s="2"/>
    </row>
    <row r="744" spans="22:236" x14ac:dyDescent="0.25">
      <c r="V744" s="1"/>
      <c r="W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S744" s="1"/>
      <c r="AT744" s="1"/>
      <c r="AU744" s="1"/>
      <c r="AV744" s="1"/>
      <c r="BB744" s="1"/>
      <c r="BC744" s="1"/>
      <c r="BD744" s="1"/>
      <c r="BE744" s="1"/>
      <c r="BH744" s="1"/>
      <c r="BI744" s="1"/>
      <c r="BL744" s="1"/>
      <c r="BM744" s="1"/>
      <c r="BY744" s="1"/>
      <c r="BZ744" s="1"/>
      <c r="CF744" s="1"/>
      <c r="CG744" s="1"/>
      <c r="CI744" s="2"/>
      <c r="CJ744" s="2"/>
      <c r="CK744" s="2"/>
      <c r="CL744" s="2"/>
      <c r="CM744" s="2"/>
      <c r="CN744" s="2"/>
      <c r="CP744" s="2"/>
      <c r="CQ744" s="2"/>
      <c r="CR744" s="2"/>
      <c r="CS744" s="2"/>
      <c r="CT744" s="2"/>
      <c r="CU744" s="2"/>
      <c r="CV744" s="2"/>
      <c r="CW744" s="2"/>
      <c r="CX744" s="2"/>
      <c r="CZ744" s="2"/>
      <c r="DB744" s="2"/>
      <c r="DC744" s="2"/>
      <c r="DD744" s="2"/>
      <c r="DE744" s="2"/>
      <c r="DF744" s="2"/>
      <c r="DI744" s="2"/>
      <c r="DJ744" s="2"/>
      <c r="DK744" s="2"/>
      <c r="DN744" s="2"/>
      <c r="DP744" s="2"/>
      <c r="DQ744" s="2"/>
      <c r="DR744" s="2"/>
      <c r="EZ744" s="1"/>
      <c r="FA744" s="1"/>
      <c r="FB744" s="2"/>
      <c r="FG744" s="2"/>
      <c r="FM744" s="2"/>
    </row>
    <row r="745" spans="22:236" x14ac:dyDescent="0.25">
      <c r="V745" s="1"/>
      <c r="W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M745" s="2"/>
      <c r="AO745" s="2"/>
      <c r="AP745" s="2"/>
      <c r="AQ745" s="2"/>
      <c r="AR745" s="2"/>
      <c r="AS745" s="1"/>
      <c r="AT745" s="1"/>
      <c r="AU745" s="1"/>
      <c r="AV745" s="1"/>
      <c r="AW745" s="2"/>
      <c r="BB745" s="1"/>
      <c r="BC745" s="1"/>
      <c r="BD745" s="1"/>
      <c r="BE745" s="1"/>
      <c r="BH745" s="1"/>
      <c r="BI745" s="1"/>
      <c r="BJ745" s="2"/>
      <c r="BK745" s="2"/>
      <c r="BL745" s="1"/>
      <c r="BM745" s="1"/>
      <c r="BN745" s="1"/>
      <c r="BO745" s="1"/>
      <c r="BP745" s="1"/>
      <c r="BQ745" s="1"/>
      <c r="BW745" s="1"/>
      <c r="BX745" s="1"/>
      <c r="BY745" s="1"/>
      <c r="BZ745" s="1"/>
      <c r="CF745" s="1"/>
      <c r="CG745" s="1"/>
      <c r="CI745" s="2"/>
      <c r="CJ745" s="2"/>
      <c r="CK745" s="2"/>
      <c r="CL745" s="2"/>
      <c r="CM745" s="2"/>
      <c r="CN745" s="2"/>
      <c r="CP745" s="2"/>
      <c r="CQ745" s="2"/>
      <c r="CR745" s="2"/>
      <c r="CS745" s="2"/>
      <c r="CT745" s="2"/>
      <c r="CU745" s="2"/>
      <c r="CV745" s="2"/>
      <c r="CW745" s="2"/>
      <c r="CX745" s="2"/>
      <c r="CZ745" s="2"/>
      <c r="DB745" s="2"/>
      <c r="DC745" s="2"/>
      <c r="DD745" s="2"/>
      <c r="DE745" s="2"/>
      <c r="DF745" s="2"/>
      <c r="DI745" s="2"/>
      <c r="DJ745" s="2"/>
      <c r="DK745" s="2"/>
      <c r="DN745" s="2"/>
      <c r="DO745" s="2"/>
      <c r="DP745" s="2"/>
      <c r="DQ745" s="2"/>
      <c r="DR745" s="2"/>
      <c r="EZ745" s="1"/>
      <c r="FA745" s="1"/>
      <c r="FB745" s="2"/>
      <c r="FG745" s="2"/>
      <c r="FM745" s="2"/>
      <c r="FX745" s="2"/>
      <c r="IB745" s="2"/>
    </row>
    <row r="746" spans="22:236" x14ac:dyDescent="0.25">
      <c r="V746" s="1"/>
      <c r="W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S746" s="1"/>
      <c r="AT746" s="1"/>
      <c r="AU746" s="1"/>
      <c r="AV746" s="1"/>
      <c r="BB746" s="1"/>
      <c r="BC746" s="1"/>
      <c r="BD746" s="1"/>
      <c r="BE746" s="1"/>
      <c r="BH746" s="1"/>
      <c r="BI746" s="1"/>
      <c r="CI746" s="2"/>
      <c r="CJ746" s="2"/>
      <c r="CK746" s="2"/>
      <c r="CL746" s="2"/>
      <c r="CM746" s="2"/>
      <c r="CN746" s="2"/>
      <c r="CP746" s="2"/>
      <c r="CQ746" s="2"/>
      <c r="CR746" s="2"/>
      <c r="CS746" s="2"/>
      <c r="CT746" s="2"/>
      <c r="CU746" s="2"/>
      <c r="CV746" s="2"/>
      <c r="CW746" s="2"/>
      <c r="CX746" s="2"/>
      <c r="CZ746" s="2"/>
      <c r="DB746" s="2"/>
      <c r="DC746" s="2"/>
      <c r="DD746" s="2"/>
      <c r="DE746" s="2"/>
      <c r="DF746" s="2"/>
      <c r="DI746" s="2"/>
      <c r="DJ746" s="2"/>
      <c r="DK746" s="2"/>
      <c r="DN746" s="2"/>
      <c r="DP746" s="2"/>
      <c r="DQ746" s="2"/>
      <c r="DR746" s="2"/>
      <c r="EZ746" s="1"/>
      <c r="FA746" s="1"/>
      <c r="FB746" s="2"/>
      <c r="FG746" s="2"/>
      <c r="FM746" s="2"/>
    </row>
    <row r="747" spans="22:236" x14ac:dyDescent="0.25">
      <c r="V747" s="1"/>
      <c r="W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2"/>
      <c r="AL747" s="2"/>
      <c r="AM747" s="2"/>
      <c r="AN747" s="2"/>
      <c r="AO747" s="2"/>
      <c r="AP747" s="2"/>
      <c r="AQ747" s="2"/>
      <c r="AR747" s="2"/>
      <c r="AS747" s="1"/>
      <c r="AT747" s="1"/>
      <c r="AU747" s="1"/>
      <c r="AV747" s="1"/>
      <c r="AY747" s="2"/>
      <c r="AZ747" s="2"/>
      <c r="BA747" s="2"/>
      <c r="BB747" s="1"/>
      <c r="BC747" s="1"/>
      <c r="BD747" s="1"/>
      <c r="BE747" s="1"/>
      <c r="BH747" s="1"/>
      <c r="BI747" s="1"/>
      <c r="BJ747" s="2"/>
      <c r="BK747" s="2"/>
      <c r="BL747" s="1"/>
      <c r="BM747" s="1"/>
      <c r="BN747" s="1"/>
      <c r="BO747" s="1"/>
      <c r="BP747" s="1"/>
      <c r="BQ747" s="1"/>
      <c r="BR747" s="2"/>
      <c r="BS747" s="2"/>
      <c r="BT747" s="2"/>
      <c r="BU747" s="2"/>
      <c r="BV747" s="2"/>
      <c r="BW747" s="1"/>
      <c r="BX747" s="1"/>
      <c r="BY747" s="1"/>
      <c r="BZ747" s="1"/>
      <c r="CF747" s="1"/>
      <c r="CG747" s="1"/>
      <c r="CH747" s="2"/>
      <c r="CI747" s="2"/>
      <c r="CJ747" s="2"/>
      <c r="CK747" s="2"/>
      <c r="CL747" s="2"/>
      <c r="CM747" s="2"/>
      <c r="CN747" s="2"/>
      <c r="CP747" s="2"/>
      <c r="CQ747" s="2"/>
      <c r="CR747" s="2"/>
      <c r="CS747" s="2"/>
      <c r="CT747" s="2"/>
      <c r="CU747" s="2"/>
      <c r="CV747" s="2"/>
      <c r="CW747" s="2"/>
      <c r="CX747" s="2"/>
      <c r="CZ747" s="2"/>
      <c r="DB747" s="2"/>
      <c r="DC747" s="2"/>
      <c r="DD747" s="2"/>
      <c r="DE747" s="2"/>
      <c r="DF747" s="2"/>
      <c r="DG747" s="1"/>
      <c r="DH747" s="1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EO747" s="1"/>
      <c r="EQ747" s="1"/>
      <c r="EV747" s="1"/>
      <c r="EW747" s="1"/>
      <c r="EZ747" s="1"/>
      <c r="FA747" s="1"/>
      <c r="FB747" s="2"/>
      <c r="FC747" s="1"/>
      <c r="FE747" s="1"/>
      <c r="FM747" s="2"/>
      <c r="FW747" s="2"/>
    </row>
    <row r="748" spans="22:236" x14ac:dyDescent="0.25">
      <c r="V748" s="1"/>
      <c r="W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S748" s="1"/>
      <c r="AT748" s="1"/>
      <c r="AU748" s="1"/>
      <c r="AV748" s="1"/>
      <c r="BB748" s="1"/>
      <c r="BC748" s="1"/>
      <c r="BD748" s="1"/>
      <c r="BE748" s="1"/>
      <c r="BH748" s="1"/>
      <c r="BI748" s="1"/>
      <c r="BL748" s="1"/>
      <c r="BM748" s="1"/>
      <c r="BN748" s="1"/>
      <c r="BO748" s="1"/>
      <c r="BP748" s="1"/>
      <c r="BQ748" s="1"/>
      <c r="BW748" s="1"/>
      <c r="BY748" s="1"/>
      <c r="BZ748" s="1"/>
      <c r="CF748" s="1"/>
      <c r="CG748" s="1"/>
      <c r="CI748" s="2"/>
      <c r="CJ748" s="2"/>
      <c r="CK748" s="2"/>
      <c r="CL748" s="2"/>
      <c r="CM748" s="2"/>
      <c r="CN748" s="2"/>
      <c r="CP748" s="2"/>
      <c r="CQ748" s="2"/>
      <c r="CR748" s="2"/>
      <c r="CS748" s="2"/>
      <c r="CT748" s="2"/>
      <c r="CU748" s="2"/>
      <c r="CV748" s="2"/>
      <c r="CW748" s="2"/>
      <c r="CX748" s="2"/>
      <c r="CZ748" s="2"/>
      <c r="DB748" s="2"/>
      <c r="DC748" s="2"/>
      <c r="DD748" s="2"/>
      <c r="DE748" s="2"/>
      <c r="DF748" s="2"/>
      <c r="DI748" s="2"/>
      <c r="DJ748" s="2"/>
      <c r="DK748" s="2"/>
      <c r="DM748" s="2"/>
      <c r="DN748" s="2"/>
      <c r="DO748" s="2"/>
      <c r="DP748" s="2"/>
      <c r="DQ748" s="2"/>
      <c r="DR748" s="2"/>
      <c r="EZ748" s="1"/>
      <c r="FA748" s="1"/>
      <c r="FB748" s="2"/>
      <c r="FG748" s="2"/>
      <c r="FM748" s="2"/>
      <c r="FX748" s="2"/>
      <c r="IB748" s="2"/>
    </row>
    <row r="749" spans="22:236" x14ac:dyDescent="0.25">
      <c r="V749" s="1"/>
      <c r="W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M749" s="2"/>
      <c r="AN749" s="2"/>
      <c r="AO749" s="2"/>
      <c r="AP749" s="2"/>
      <c r="AQ749" s="2"/>
      <c r="AR749" s="2"/>
      <c r="AS749" s="1"/>
      <c r="AT749" s="1"/>
      <c r="AU749" s="1"/>
      <c r="AV749" s="1"/>
      <c r="BA749" s="2"/>
      <c r="BB749" s="1"/>
      <c r="BC749" s="1"/>
      <c r="BD749" s="1"/>
      <c r="BE749" s="1"/>
      <c r="BH749" s="1"/>
      <c r="BI749" s="1"/>
      <c r="BJ749" s="2"/>
      <c r="BK749" s="2"/>
      <c r="BL749" s="1"/>
      <c r="BM749" s="1"/>
      <c r="BN749" s="1"/>
      <c r="BO749" s="1"/>
      <c r="BP749" s="1"/>
      <c r="BQ749" s="1"/>
      <c r="BT749" s="2"/>
      <c r="BU749" s="2"/>
      <c r="BV749" s="2"/>
      <c r="BW749" s="1"/>
      <c r="BX749" s="1"/>
      <c r="BY749" s="1"/>
      <c r="BZ749" s="1"/>
      <c r="CF749" s="1"/>
      <c r="CG749" s="1"/>
      <c r="CI749" s="2"/>
      <c r="CJ749" s="2"/>
      <c r="CK749" s="2"/>
      <c r="CL749" s="2"/>
      <c r="CM749" s="2"/>
      <c r="CN749" s="2"/>
      <c r="CP749" s="2"/>
      <c r="CQ749" s="2"/>
      <c r="CR749" s="2"/>
      <c r="CS749" s="2"/>
      <c r="CT749" s="2"/>
      <c r="CU749" s="2"/>
      <c r="CV749" s="2"/>
      <c r="CW749" s="2"/>
      <c r="CX749" s="2"/>
      <c r="CZ749" s="2"/>
      <c r="DB749" s="2"/>
      <c r="DC749" s="2"/>
      <c r="DD749" s="2"/>
      <c r="DE749" s="2"/>
      <c r="DF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EO749" s="1"/>
      <c r="EQ749" s="1"/>
      <c r="EV749" s="1"/>
      <c r="EW749" s="1"/>
      <c r="EZ749" s="1"/>
      <c r="FA749" s="1"/>
      <c r="FB749" s="2"/>
      <c r="FC749" s="1"/>
      <c r="FE749" s="1"/>
      <c r="FG749" s="2"/>
      <c r="FM749" s="2"/>
      <c r="FX749" s="2"/>
      <c r="IB749" s="2"/>
    </row>
    <row r="750" spans="22:236" x14ac:dyDescent="0.25">
      <c r="V750" s="1"/>
      <c r="W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S750" s="1"/>
      <c r="AT750" s="1"/>
      <c r="AU750" s="1"/>
      <c r="AV750" s="1"/>
      <c r="BB750" s="1"/>
      <c r="BC750" s="1"/>
      <c r="BD750" s="1"/>
      <c r="BE750" s="1"/>
      <c r="BH750" s="1"/>
      <c r="BI750" s="1"/>
      <c r="BL750" s="1"/>
      <c r="BM750" s="1"/>
      <c r="BN750" s="1"/>
      <c r="BO750" s="1"/>
      <c r="BP750" s="1"/>
      <c r="BQ750" s="1"/>
      <c r="BW750" s="1"/>
      <c r="BX750" s="1"/>
      <c r="BY750" s="1"/>
      <c r="BZ750" s="1"/>
      <c r="CF750" s="1"/>
      <c r="CG750" s="1"/>
      <c r="CI750" s="2"/>
      <c r="CJ750" s="2"/>
      <c r="CK750" s="2"/>
      <c r="CL750" s="2"/>
      <c r="CM750" s="2"/>
      <c r="CN750" s="2"/>
      <c r="CP750" s="2"/>
      <c r="CQ750" s="2"/>
      <c r="CR750" s="2"/>
      <c r="CS750" s="2"/>
      <c r="CT750" s="2"/>
      <c r="CU750" s="2"/>
      <c r="CV750" s="2"/>
      <c r="CW750" s="2"/>
      <c r="CX750" s="2"/>
      <c r="CZ750" s="2"/>
      <c r="DB750" s="2"/>
      <c r="DC750" s="2"/>
      <c r="DD750" s="2"/>
      <c r="DE750" s="2"/>
      <c r="DF750" s="2"/>
      <c r="DI750" s="2"/>
      <c r="DJ750" s="2"/>
      <c r="DK750" s="2"/>
      <c r="DN750" s="2"/>
      <c r="DP750" s="2"/>
      <c r="DQ750" s="2"/>
      <c r="DR750" s="2"/>
      <c r="EZ750" s="1"/>
      <c r="FA750" s="1"/>
      <c r="FB750" s="2"/>
      <c r="FG750" s="2"/>
      <c r="FM750" s="2"/>
    </row>
    <row r="751" spans="22:236" x14ac:dyDescent="0.25">
      <c r="V751" s="1"/>
      <c r="W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S751" s="1"/>
      <c r="AT751" s="1"/>
      <c r="AU751" s="1"/>
      <c r="AV751" s="1"/>
      <c r="BB751" s="1"/>
      <c r="BC751" s="1"/>
      <c r="BD751" s="1"/>
      <c r="BE751" s="1"/>
      <c r="BH751" s="1"/>
      <c r="BI751" s="1"/>
      <c r="BL751" s="1"/>
      <c r="BM751" s="1"/>
      <c r="BP751" s="1"/>
      <c r="BQ751" s="1"/>
      <c r="BY751" s="1"/>
      <c r="CF751" s="1"/>
      <c r="CG751" s="1"/>
      <c r="CI751" s="2"/>
      <c r="CJ751" s="2"/>
      <c r="CK751" s="2"/>
      <c r="CL751" s="2"/>
      <c r="CM751" s="2"/>
      <c r="CN751" s="2"/>
      <c r="CP751" s="2"/>
      <c r="CQ751" s="2"/>
      <c r="CR751" s="2"/>
      <c r="CS751" s="2"/>
      <c r="CT751" s="2"/>
      <c r="CU751" s="2"/>
      <c r="CV751" s="2"/>
      <c r="CW751" s="2"/>
      <c r="CX751" s="2"/>
      <c r="CZ751" s="2"/>
      <c r="DB751" s="2"/>
      <c r="DC751" s="2"/>
      <c r="DD751" s="2"/>
      <c r="DE751" s="2"/>
      <c r="DF751" s="2"/>
      <c r="DI751" s="2"/>
      <c r="DJ751" s="2"/>
      <c r="DK751" s="2"/>
      <c r="DN751" s="2"/>
      <c r="DO751" s="2"/>
      <c r="DP751" s="2"/>
      <c r="DQ751" s="2"/>
      <c r="DR751" s="2"/>
      <c r="EO751" s="1"/>
      <c r="EQ751" s="1"/>
      <c r="EV751" s="1"/>
      <c r="EW751" s="1"/>
      <c r="EZ751" s="1"/>
      <c r="FA751" s="1"/>
      <c r="FB751" s="2"/>
      <c r="FG751" s="2"/>
      <c r="FM751" s="2"/>
    </row>
    <row r="752" spans="22:236" x14ac:dyDescent="0.25">
      <c r="V752" s="1"/>
      <c r="W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M752" s="2"/>
      <c r="AR752" s="2"/>
      <c r="AS752" s="1"/>
      <c r="AT752" s="1"/>
      <c r="AU752" s="1"/>
      <c r="AV752" s="1"/>
      <c r="AW752" s="2"/>
      <c r="BB752" s="1"/>
      <c r="BC752" s="1"/>
      <c r="BD752" s="1"/>
      <c r="BE752" s="1"/>
      <c r="BH752" s="1"/>
      <c r="BI752" s="1"/>
      <c r="BJ752" s="2"/>
      <c r="BK752" s="2"/>
      <c r="BL752" s="1"/>
      <c r="BM752" s="1"/>
      <c r="BN752" s="1"/>
      <c r="BO752" s="1"/>
      <c r="BP752" s="1"/>
      <c r="BQ752" s="1"/>
      <c r="BW752" s="1"/>
      <c r="BX752" s="1"/>
      <c r="BY752" s="1"/>
      <c r="BZ752" s="1"/>
      <c r="CF752" s="1"/>
      <c r="CG752" s="1"/>
      <c r="CI752" s="2"/>
      <c r="CJ752" s="2"/>
      <c r="CK752" s="2"/>
      <c r="CL752" s="2"/>
      <c r="CM752" s="2"/>
      <c r="CN752" s="2"/>
      <c r="CP752" s="2"/>
      <c r="CQ752" s="2"/>
      <c r="CR752" s="2"/>
      <c r="CS752" s="2"/>
      <c r="CT752" s="2"/>
      <c r="CU752" s="2"/>
      <c r="CV752" s="2"/>
      <c r="CW752" s="2"/>
      <c r="CX752" s="2"/>
      <c r="CZ752" s="2"/>
      <c r="DB752" s="2"/>
      <c r="DC752" s="2"/>
      <c r="DD752" s="2"/>
      <c r="DE752" s="2"/>
      <c r="DI752" s="2"/>
      <c r="DJ752" s="2"/>
      <c r="DK752" s="2"/>
      <c r="DN752" s="2"/>
      <c r="DO752" s="2"/>
      <c r="DP752" s="2"/>
      <c r="DQ752" s="2"/>
      <c r="DR752" s="2"/>
      <c r="EZ752" s="1"/>
      <c r="FA752" s="1"/>
      <c r="FB752" s="2"/>
      <c r="FM752" s="2"/>
    </row>
    <row r="753" spans="22:236" x14ac:dyDescent="0.25">
      <c r="V753" s="1"/>
      <c r="W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M753" s="2"/>
      <c r="AN753" s="2"/>
      <c r="AO753" s="2"/>
      <c r="AP753" s="2"/>
      <c r="AQ753" s="2"/>
      <c r="AR753" s="2"/>
      <c r="AS753" s="1"/>
      <c r="AT753" s="1"/>
      <c r="AU753" s="1"/>
      <c r="AV753" s="1"/>
      <c r="AY753" s="2"/>
      <c r="BA753" s="2"/>
      <c r="BB753" s="1"/>
      <c r="BC753" s="1"/>
      <c r="BD753" s="1"/>
      <c r="BE753" s="1"/>
      <c r="BH753" s="1"/>
      <c r="BI753" s="1"/>
      <c r="BJ753" s="2"/>
      <c r="BK753" s="2"/>
      <c r="BL753" s="1"/>
      <c r="BM753" s="1"/>
      <c r="BN753" s="1"/>
      <c r="BO753" s="1"/>
      <c r="BP753" s="1"/>
      <c r="BQ753" s="1"/>
      <c r="BT753" s="2"/>
      <c r="BU753" s="2"/>
      <c r="BV753" s="2"/>
      <c r="BW753" s="1"/>
      <c r="BX753" s="1"/>
      <c r="BY753" s="1"/>
      <c r="BZ753" s="1"/>
      <c r="CF753" s="1"/>
      <c r="CG753" s="1"/>
      <c r="CH753" s="2"/>
      <c r="CI753" s="2"/>
      <c r="CJ753" s="2"/>
      <c r="CK753" s="2"/>
      <c r="CL753" s="2"/>
      <c r="CM753" s="2"/>
      <c r="CN753" s="2"/>
      <c r="CP753" s="2"/>
      <c r="CQ753" s="2"/>
      <c r="CR753" s="2"/>
      <c r="CS753" s="2"/>
      <c r="CT753" s="2"/>
      <c r="CU753" s="2"/>
      <c r="CV753" s="2"/>
      <c r="CW753" s="2"/>
      <c r="CX753" s="2"/>
      <c r="CZ753" s="2"/>
      <c r="DB753" s="2"/>
      <c r="DC753" s="2"/>
      <c r="DD753" s="2"/>
      <c r="DE753" s="2"/>
      <c r="DF753" s="2"/>
      <c r="DI753" s="2"/>
      <c r="DJ753" s="2"/>
      <c r="DL753" s="2"/>
      <c r="DM753" s="2"/>
      <c r="DN753" s="2"/>
      <c r="DO753" s="2"/>
      <c r="DP753" s="2"/>
      <c r="DQ753" s="2"/>
      <c r="DR753" s="2"/>
      <c r="EO753" s="1"/>
      <c r="EQ753" s="1"/>
      <c r="EV753" s="1"/>
      <c r="EW753" s="1"/>
      <c r="EZ753" s="1"/>
      <c r="FA753" s="1"/>
      <c r="FB753" s="2"/>
      <c r="FC753" s="1"/>
      <c r="FE753" s="1"/>
      <c r="FG753" s="2"/>
      <c r="FM753" s="2"/>
      <c r="FX753" s="2"/>
      <c r="IB753" s="2"/>
    </row>
    <row r="754" spans="22:236" x14ac:dyDescent="0.25">
      <c r="V754" s="1"/>
      <c r="W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S754" s="1"/>
      <c r="AT754" s="1"/>
      <c r="AU754" s="1"/>
      <c r="AV754" s="1"/>
      <c r="BB754" s="1"/>
      <c r="BC754" s="1"/>
      <c r="BD754" s="1"/>
      <c r="BE754" s="1"/>
      <c r="BH754" s="1"/>
      <c r="BI754" s="1"/>
      <c r="CI754" s="2"/>
      <c r="CJ754" s="2"/>
      <c r="CK754" s="2"/>
      <c r="CL754" s="2"/>
      <c r="CM754" s="2"/>
      <c r="CN754" s="2"/>
      <c r="CP754" s="2"/>
      <c r="CQ754" s="2"/>
      <c r="CR754" s="2"/>
      <c r="CS754" s="2"/>
      <c r="CT754" s="2"/>
      <c r="CU754" s="2"/>
      <c r="CV754" s="2"/>
      <c r="CW754" s="2"/>
      <c r="CX754" s="2"/>
      <c r="CZ754" s="2"/>
      <c r="DB754" s="2"/>
      <c r="DD754" s="2"/>
      <c r="DE754" s="2"/>
      <c r="DF754" s="2"/>
      <c r="DI754" s="2"/>
      <c r="DJ754" s="2"/>
      <c r="DK754" s="2"/>
      <c r="DN754" s="2"/>
      <c r="DP754" s="2"/>
      <c r="DQ754" s="2"/>
      <c r="DR754" s="2"/>
      <c r="EZ754" s="1"/>
      <c r="FA754" s="1"/>
      <c r="FB754" s="2"/>
      <c r="FM754" s="2"/>
    </row>
    <row r="755" spans="22:236" x14ac:dyDescent="0.25">
      <c r="V755" s="1"/>
      <c r="W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S755" s="1"/>
      <c r="AT755" s="1"/>
      <c r="AU755" s="1"/>
      <c r="AV755" s="1"/>
      <c r="BB755" s="1"/>
      <c r="BC755" s="1"/>
      <c r="BD755" s="1"/>
      <c r="BE755" s="1"/>
      <c r="BH755" s="1"/>
      <c r="BI755" s="1"/>
      <c r="BL755" s="1"/>
      <c r="BM755" s="1"/>
      <c r="CF755" s="1"/>
      <c r="CG755" s="1"/>
      <c r="CI755" s="2"/>
      <c r="CJ755" s="2"/>
      <c r="CK755" s="2"/>
      <c r="CL755" s="2"/>
      <c r="CM755" s="2"/>
      <c r="CN755" s="2"/>
      <c r="CP755" s="2"/>
      <c r="CQ755" s="2"/>
      <c r="CR755" s="2"/>
      <c r="CS755" s="2"/>
      <c r="CT755" s="2"/>
      <c r="CU755" s="2"/>
      <c r="CV755" s="2"/>
      <c r="CW755" s="2"/>
      <c r="CX755" s="2"/>
      <c r="CZ755" s="2"/>
      <c r="DB755" s="2"/>
      <c r="DC755" s="2"/>
      <c r="DD755" s="2"/>
      <c r="DE755" s="2"/>
      <c r="DI755" s="2"/>
      <c r="DJ755" s="2"/>
      <c r="DK755" s="2"/>
      <c r="DN755" s="2"/>
      <c r="DP755" s="2"/>
      <c r="DQ755" s="2"/>
      <c r="DR755" s="2"/>
      <c r="EZ755" s="1"/>
      <c r="FA755" s="1"/>
      <c r="FB755" s="2"/>
      <c r="FG755" s="2"/>
      <c r="FM755" s="2"/>
    </row>
    <row r="756" spans="22:236" x14ac:dyDescent="0.25">
      <c r="V756" s="1"/>
      <c r="W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S756" s="1"/>
      <c r="AT756" s="1"/>
      <c r="AU756" s="1"/>
      <c r="AV756" s="1"/>
      <c r="BB756" s="1"/>
      <c r="BC756" s="1"/>
      <c r="BD756" s="1"/>
      <c r="BE756" s="1"/>
      <c r="BH756" s="1"/>
      <c r="BI756" s="1"/>
      <c r="BL756" s="1"/>
      <c r="BM756" s="1"/>
      <c r="BN756" s="1"/>
      <c r="BO756" s="1"/>
      <c r="BP756" s="1"/>
      <c r="BQ756" s="1"/>
      <c r="BW756" s="1"/>
      <c r="BX756" s="1"/>
      <c r="BY756" s="1"/>
      <c r="BZ756" s="1"/>
      <c r="CF756" s="1"/>
      <c r="CG756" s="1"/>
      <c r="CI756" s="2"/>
      <c r="CJ756" s="2"/>
      <c r="CK756" s="2"/>
      <c r="CL756" s="2"/>
      <c r="CM756" s="2"/>
      <c r="CN756" s="2"/>
      <c r="CP756" s="2"/>
      <c r="CQ756" s="2"/>
      <c r="CR756" s="2"/>
      <c r="CS756" s="2"/>
      <c r="CT756" s="2"/>
      <c r="CU756" s="2"/>
      <c r="CV756" s="2"/>
      <c r="CW756" s="2"/>
      <c r="CX756" s="2"/>
      <c r="CZ756" s="2"/>
      <c r="DB756" s="2"/>
      <c r="DC756" s="2"/>
      <c r="DD756" s="2"/>
      <c r="DE756" s="2"/>
      <c r="DF756" s="2"/>
      <c r="DI756" s="2"/>
      <c r="DJ756" s="2"/>
      <c r="DK756" s="2"/>
      <c r="DN756" s="2"/>
      <c r="DO756" s="2"/>
      <c r="DP756" s="2"/>
      <c r="DQ756" s="2"/>
      <c r="DR756" s="2"/>
      <c r="EZ756" s="1"/>
      <c r="FA756" s="1"/>
      <c r="FB756" s="2"/>
      <c r="FG756" s="2"/>
      <c r="FM756" s="2"/>
      <c r="FX756" s="2"/>
      <c r="IB756" s="2"/>
    </row>
    <row r="757" spans="22:236" x14ac:dyDescent="0.25">
      <c r="V757" s="1"/>
      <c r="W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2"/>
      <c r="AL757" s="2"/>
      <c r="AM757" s="2"/>
      <c r="AN757" s="2"/>
      <c r="AO757" s="2"/>
      <c r="AP757" s="2"/>
      <c r="AQ757" s="2"/>
      <c r="AR757" s="2"/>
      <c r="AS757" s="1"/>
      <c r="AT757" s="1"/>
      <c r="AU757" s="1"/>
      <c r="AV757" s="1"/>
      <c r="BA757" s="2"/>
      <c r="BB757" s="1"/>
      <c r="BC757" s="1"/>
      <c r="BD757" s="1"/>
      <c r="BE757" s="1"/>
      <c r="BH757" s="1"/>
      <c r="BI757" s="1"/>
      <c r="BJ757" s="2"/>
      <c r="BK757" s="2"/>
      <c r="BL757" s="1"/>
      <c r="BM757" s="1"/>
      <c r="BN757" s="1"/>
      <c r="BO757" s="1"/>
      <c r="BP757" s="1"/>
      <c r="BQ757" s="1"/>
      <c r="BR757" s="2"/>
      <c r="BS757" s="2"/>
      <c r="BT757" s="2"/>
      <c r="BU757" s="2"/>
      <c r="BV757" s="2"/>
      <c r="BW757" s="1"/>
      <c r="BX757" s="1"/>
      <c r="BY757" s="1"/>
      <c r="BZ757" s="1"/>
      <c r="CF757" s="1"/>
      <c r="CG757" s="1"/>
      <c r="CI757" s="2"/>
      <c r="CJ757" s="2"/>
      <c r="CK757" s="2"/>
      <c r="CL757" s="2"/>
      <c r="CM757" s="2"/>
      <c r="CN757" s="2"/>
      <c r="CP757" s="2"/>
      <c r="CQ757" s="2"/>
      <c r="CR757" s="2"/>
      <c r="CS757" s="2"/>
      <c r="CT757" s="2"/>
      <c r="CU757" s="2"/>
      <c r="CV757" s="2"/>
      <c r="CW757" s="2"/>
      <c r="CX757" s="2"/>
      <c r="CZ757" s="2"/>
      <c r="DB757" s="2"/>
      <c r="DC757" s="2"/>
      <c r="DD757" s="2"/>
      <c r="DE757" s="2"/>
      <c r="DF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EO757" s="1"/>
      <c r="EQ757" s="1"/>
      <c r="EV757" s="1"/>
      <c r="EW757" s="1"/>
      <c r="EZ757" s="1"/>
      <c r="FA757" s="1"/>
      <c r="FB757" s="2"/>
      <c r="FC757" s="1"/>
      <c r="FE757" s="1"/>
      <c r="FG757" s="2"/>
      <c r="FM757" s="2"/>
      <c r="FX757" s="2"/>
    </row>
    <row r="758" spans="22:236" x14ac:dyDescent="0.25">
      <c r="V758" s="1"/>
      <c r="W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S758" s="1"/>
      <c r="AT758" s="1"/>
      <c r="AU758" s="1"/>
      <c r="AV758" s="1"/>
      <c r="BB758" s="1"/>
      <c r="BC758" s="1"/>
      <c r="BD758" s="1"/>
      <c r="BE758" s="1"/>
      <c r="BH758" s="1"/>
      <c r="BI758" s="1"/>
      <c r="BL758" s="1"/>
      <c r="BM758" s="1"/>
      <c r="BN758" s="1"/>
      <c r="BO758" s="1"/>
      <c r="BP758" s="1"/>
      <c r="BQ758" s="1"/>
      <c r="BW758" s="1"/>
      <c r="BX758" s="1"/>
      <c r="BY758" s="1"/>
      <c r="BZ758" s="1"/>
      <c r="CF758" s="1"/>
      <c r="CG758" s="1"/>
      <c r="CI758" s="2"/>
      <c r="CJ758" s="2"/>
      <c r="CK758" s="2"/>
      <c r="CL758" s="2"/>
      <c r="CM758" s="2"/>
      <c r="CN758" s="2"/>
      <c r="CP758" s="2"/>
      <c r="CQ758" s="2"/>
      <c r="CR758" s="2"/>
      <c r="CS758" s="2"/>
      <c r="CT758" s="2"/>
      <c r="CU758" s="2"/>
      <c r="CV758" s="2"/>
      <c r="CW758" s="2"/>
      <c r="CX758" s="2"/>
      <c r="CZ758" s="2"/>
      <c r="DB758" s="2"/>
      <c r="DC758" s="2"/>
      <c r="DD758" s="2"/>
      <c r="DE758" s="2"/>
      <c r="DF758" s="2"/>
      <c r="DI758" s="2"/>
      <c r="DJ758" s="2"/>
      <c r="DK758" s="2"/>
      <c r="DM758" s="2"/>
      <c r="DN758" s="2"/>
      <c r="DP758" s="2"/>
      <c r="DQ758" s="2"/>
      <c r="DR758" s="2"/>
      <c r="EZ758" s="1"/>
      <c r="FA758" s="1"/>
      <c r="FB758" s="2"/>
      <c r="FG758" s="2"/>
      <c r="FM758" s="2"/>
    </row>
    <row r="759" spans="22:236" x14ac:dyDescent="0.25">
      <c r="V759" s="1"/>
      <c r="W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M759" s="2"/>
      <c r="AN759" s="2"/>
      <c r="AO759" s="2"/>
      <c r="AP759" s="2"/>
      <c r="AQ759" s="2"/>
      <c r="AR759" s="2"/>
      <c r="AS759" s="1"/>
      <c r="AT759" s="1"/>
      <c r="AU759" s="1"/>
      <c r="AV759" s="1"/>
      <c r="BA759" s="2"/>
      <c r="BB759" s="1"/>
      <c r="BC759" s="1"/>
      <c r="BD759" s="1"/>
      <c r="BE759" s="1"/>
      <c r="BH759" s="1"/>
      <c r="BI759" s="1"/>
      <c r="BJ759" s="2"/>
      <c r="BK759" s="2"/>
      <c r="BL759" s="1"/>
      <c r="BM759" s="1"/>
      <c r="BN759" s="1"/>
      <c r="BO759" s="1"/>
      <c r="BP759" s="1"/>
      <c r="BQ759" s="1"/>
      <c r="BT759" s="2"/>
      <c r="BU759" s="2"/>
      <c r="BV759" s="2"/>
      <c r="BW759" s="1"/>
      <c r="BX759" s="1"/>
      <c r="BY759" s="1"/>
      <c r="BZ759" s="1"/>
      <c r="CF759" s="1"/>
      <c r="CG759" s="1"/>
      <c r="CH759" s="2"/>
      <c r="CI759" s="2"/>
      <c r="CJ759" s="2"/>
      <c r="CK759" s="2"/>
      <c r="CL759" s="2"/>
      <c r="CM759" s="2"/>
      <c r="CN759" s="2"/>
      <c r="CP759" s="2"/>
      <c r="CQ759" s="2"/>
      <c r="CR759" s="2"/>
      <c r="CS759" s="2"/>
      <c r="CT759" s="2"/>
      <c r="CU759" s="2"/>
      <c r="CV759" s="2"/>
      <c r="CW759" s="2"/>
      <c r="CX759" s="2"/>
      <c r="CZ759" s="2"/>
      <c r="DB759" s="2"/>
      <c r="DC759" s="2"/>
      <c r="DD759" s="2"/>
      <c r="DE759" s="2"/>
      <c r="DF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EO759" s="1"/>
      <c r="EQ759" s="1"/>
      <c r="EV759" s="1"/>
      <c r="EW759" s="1"/>
      <c r="EZ759" s="1"/>
      <c r="FA759" s="1"/>
      <c r="FB759" s="2"/>
      <c r="FC759" s="1"/>
      <c r="FE759" s="1"/>
      <c r="FG759" s="2"/>
      <c r="FM759" s="2"/>
    </row>
    <row r="760" spans="22:236" x14ac:dyDescent="0.25">
      <c r="V760" s="1"/>
      <c r="W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S760" s="1"/>
      <c r="AT760" s="1"/>
      <c r="AU760" s="1"/>
      <c r="AV760" s="1"/>
      <c r="BB760" s="1"/>
      <c r="BC760" s="1"/>
      <c r="BD760" s="1"/>
      <c r="BE760" s="1"/>
      <c r="BH760" s="1"/>
      <c r="BI760" s="1"/>
      <c r="BL760" s="1"/>
      <c r="BM760" s="1"/>
      <c r="BN760" s="1"/>
      <c r="BO760" s="1"/>
      <c r="BP760" s="1"/>
      <c r="BQ760" s="1"/>
      <c r="BW760" s="1"/>
      <c r="BX760" s="1"/>
      <c r="BY760" s="1"/>
      <c r="BZ760" s="1"/>
      <c r="CF760" s="1"/>
      <c r="CG760" s="1"/>
      <c r="CI760" s="2"/>
      <c r="CJ760" s="2"/>
      <c r="CK760" s="2"/>
      <c r="CL760" s="2"/>
      <c r="CM760" s="2"/>
      <c r="CN760" s="2"/>
      <c r="CP760" s="2"/>
      <c r="CQ760" s="2"/>
      <c r="CR760" s="2"/>
      <c r="CS760" s="2"/>
      <c r="CT760" s="2"/>
      <c r="CU760" s="2"/>
      <c r="CV760" s="2"/>
      <c r="CW760" s="2"/>
      <c r="CX760" s="2"/>
      <c r="CZ760" s="2"/>
      <c r="DB760" s="2"/>
      <c r="DC760" s="2"/>
      <c r="DD760" s="2"/>
      <c r="DE760" s="2"/>
      <c r="DF760" s="2"/>
      <c r="DI760" s="2"/>
      <c r="DJ760" s="2"/>
      <c r="DK760" s="2"/>
      <c r="DN760" s="2"/>
      <c r="DO760" s="2"/>
      <c r="DP760" s="2"/>
      <c r="DQ760" s="2"/>
      <c r="DR760" s="2"/>
      <c r="EZ760" s="1"/>
      <c r="FA760" s="1"/>
      <c r="FB760" s="2"/>
      <c r="FG760" s="2"/>
      <c r="FM760" s="2"/>
    </row>
    <row r="761" spans="22:236" x14ac:dyDescent="0.25">
      <c r="V761" s="1"/>
      <c r="W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M761" s="2"/>
      <c r="AO761" s="2"/>
      <c r="AP761" s="2"/>
      <c r="AQ761" s="2"/>
      <c r="AR761" s="2"/>
      <c r="AS761" s="1"/>
      <c r="AT761" s="1"/>
      <c r="AU761" s="1"/>
      <c r="AV761" s="1"/>
      <c r="AW761" s="2"/>
      <c r="BA761" s="2"/>
      <c r="BB761" s="1"/>
      <c r="BC761" s="1"/>
      <c r="BD761" s="1"/>
      <c r="BE761" s="1"/>
      <c r="BH761" s="1"/>
      <c r="BI761" s="1"/>
      <c r="BJ761" s="2"/>
      <c r="BK761" s="2"/>
      <c r="BL761" s="1"/>
      <c r="BM761" s="1"/>
      <c r="BN761" s="1"/>
      <c r="BO761" s="1"/>
      <c r="BP761" s="1"/>
      <c r="BQ761" s="1"/>
      <c r="BW761" s="1"/>
      <c r="BX761" s="1"/>
      <c r="BY761" s="1"/>
      <c r="BZ761" s="1"/>
      <c r="CF761" s="1"/>
      <c r="CG761" s="1"/>
      <c r="CI761" s="2"/>
      <c r="CJ761" s="2"/>
      <c r="CK761" s="2"/>
      <c r="CL761" s="2"/>
      <c r="CM761" s="2"/>
      <c r="CN761" s="2"/>
      <c r="CP761" s="2"/>
      <c r="CQ761" s="2"/>
      <c r="CR761" s="2"/>
      <c r="CS761" s="2"/>
      <c r="CT761" s="2"/>
      <c r="CU761" s="2"/>
      <c r="CV761" s="2"/>
      <c r="CW761" s="2"/>
      <c r="CX761" s="2"/>
      <c r="CZ761" s="2"/>
      <c r="DB761" s="2"/>
      <c r="DC761" s="2"/>
      <c r="DD761" s="2"/>
      <c r="DE761" s="2"/>
      <c r="DF761" s="2"/>
      <c r="DI761" s="2"/>
      <c r="DJ761" s="2"/>
      <c r="DK761" s="2"/>
      <c r="DL761" s="2"/>
      <c r="DN761" s="2"/>
      <c r="DO761" s="2"/>
      <c r="DP761" s="2"/>
      <c r="DQ761" s="2"/>
      <c r="DR761" s="2"/>
      <c r="EZ761" s="1"/>
      <c r="FA761" s="1"/>
      <c r="FB761" s="2"/>
      <c r="FG761" s="2"/>
      <c r="FM761" s="2"/>
    </row>
    <row r="762" spans="22:236" x14ac:dyDescent="0.25">
      <c r="V762" s="1"/>
      <c r="W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M762" s="2"/>
      <c r="AO762" s="2"/>
      <c r="AP762" s="2"/>
      <c r="AQ762" s="2"/>
      <c r="AR762" s="2"/>
      <c r="AS762" s="1"/>
      <c r="AT762" s="1"/>
      <c r="AU762" s="1"/>
      <c r="AV762" s="1"/>
      <c r="AW762" s="2"/>
      <c r="BA762" s="2"/>
      <c r="BB762" s="1"/>
      <c r="BC762" s="1"/>
      <c r="BD762" s="1"/>
      <c r="BE762" s="1"/>
      <c r="BH762" s="1"/>
      <c r="BI762" s="1"/>
      <c r="BJ762" s="2"/>
      <c r="BK762" s="2"/>
      <c r="BL762" s="1"/>
      <c r="BM762" s="1"/>
      <c r="BN762" s="1"/>
      <c r="BO762" s="1"/>
      <c r="BP762" s="1"/>
      <c r="BQ762" s="1"/>
      <c r="BT762" s="2"/>
      <c r="BU762" s="2"/>
      <c r="BV762" s="2"/>
      <c r="BW762" s="1"/>
      <c r="BX762" s="1"/>
      <c r="BY762" s="1"/>
      <c r="BZ762" s="1"/>
      <c r="CF762" s="1"/>
      <c r="CG762" s="1"/>
      <c r="CH762" s="2"/>
      <c r="CI762" s="2"/>
      <c r="CJ762" s="2"/>
      <c r="CL762" s="2"/>
      <c r="CM762" s="2"/>
      <c r="CN762" s="2"/>
      <c r="CP762" s="2"/>
      <c r="CQ762" s="2"/>
      <c r="CR762" s="2"/>
      <c r="CS762" s="2"/>
      <c r="CT762" s="2"/>
      <c r="CU762" s="2"/>
      <c r="CV762" s="2"/>
      <c r="CW762" s="2"/>
      <c r="CX762" s="2"/>
      <c r="CZ762" s="2"/>
      <c r="DB762" s="2"/>
      <c r="DD762" s="2"/>
      <c r="DE762" s="2"/>
      <c r="DF762" s="2"/>
      <c r="DI762" s="2"/>
      <c r="DJ762" s="2"/>
      <c r="DK762" s="2"/>
      <c r="DN762" s="2"/>
      <c r="DO762" s="2"/>
      <c r="DP762" s="2"/>
      <c r="DQ762" s="2"/>
      <c r="DR762" s="2"/>
      <c r="EO762" s="1"/>
      <c r="EQ762" s="1"/>
      <c r="EV762" s="1"/>
      <c r="EW762" s="1"/>
      <c r="EZ762" s="1"/>
      <c r="FA762" s="1"/>
      <c r="FB762" s="2"/>
      <c r="FC762" s="1"/>
      <c r="FE762" s="1"/>
      <c r="FG762" s="2"/>
      <c r="FM762" s="2"/>
    </row>
    <row r="763" spans="22:236" x14ac:dyDescent="0.25">
      <c r="V763" s="1"/>
      <c r="W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S763" s="1"/>
      <c r="AT763" s="1"/>
      <c r="AU763" s="1"/>
      <c r="AV763" s="1"/>
      <c r="BB763" s="1"/>
      <c r="BC763" s="1"/>
      <c r="BD763" s="1"/>
      <c r="BE763" s="1"/>
      <c r="BH763" s="1"/>
      <c r="BI763" s="1"/>
      <c r="BL763" s="1"/>
      <c r="BM763" s="1"/>
      <c r="BN763" s="1"/>
      <c r="BO763" s="1"/>
      <c r="BP763" s="1"/>
      <c r="BQ763" s="1"/>
      <c r="BW763" s="1"/>
      <c r="BX763" s="1"/>
      <c r="BY763" s="1"/>
      <c r="BZ763" s="1"/>
      <c r="CF763" s="1"/>
      <c r="CG763" s="1"/>
      <c r="CI763" s="2"/>
      <c r="CJ763" s="2"/>
      <c r="CK763" s="2"/>
      <c r="CL763" s="2"/>
      <c r="CM763" s="2"/>
      <c r="CN763" s="2"/>
      <c r="CP763" s="2"/>
      <c r="CQ763" s="2"/>
      <c r="CR763" s="2"/>
      <c r="CS763" s="2"/>
      <c r="CT763" s="2"/>
      <c r="CU763" s="2"/>
      <c r="CV763" s="2"/>
      <c r="CW763" s="2"/>
      <c r="CX763" s="2"/>
      <c r="CZ763" s="2"/>
      <c r="DB763" s="2"/>
      <c r="DC763" s="2"/>
      <c r="DD763" s="2"/>
      <c r="DE763" s="2"/>
      <c r="DF763" s="2"/>
      <c r="DI763" s="2"/>
      <c r="DJ763" s="2"/>
      <c r="DK763" s="2"/>
      <c r="DN763" s="2"/>
      <c r="DO763" s="2"/>
      <c r="DP763" s="2"/>
      <c r="DQ763" s="2"/>
      <c r="DR763" s="2"/>
      <c r="EZ763" s="1"/>
      <c r="FA763" s="1"/>
      <c r="FB763" s="2"/>
      <c r="FG763" s="2"/>
      <c r="FM763" s="2"/>
      <c r="FX763" s="2"/>
      <c r="IB763" s="2"/>
    </row>
    <row r="764" spans="22:236" x14ac:dyDescent="0.25">
      <c r="V764" s="1"/>
      <c r="W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S764" s="1"/>
      <c r="AT764" s="1"/>
      <c r="AU764" s="1"/>
      <c r="AV764" s="1"/>
      <c r="BB764" s="1"/>
      <c r="BC764" s="1"/>
      <c r="BD764" s="1"/>
      <c r="BE764" s="1"/>
      <c r="BH764" s="1"/>
      <c r="BI764" s="1"/>
      <c r="BK764" s="2"/>
      <c r="BL764" s="1"/>
      <c r="BM764" s="1"/>
      <c r="BN764" s="1"/>
      <c r="BO764" s="1"/>
      <c r="BP764" s="1"/>
      <c r="BQ764" s="1"/>
      <c r="BW764" s="1"/>
      <c r="BX764" s="1"/>
      <c r="BY764" s="1"/>
      <c r="BZ764" s="1"/>
      <c r="CF764" s="1"/>
      <c r="CG764" s="1"/>
      <c r="CI764" s="2"/>
      <c r="CJ764" s="2"/>
      <c r="CK764" s="2"/>
      <c r="CL764" s="2"/>
      <c r="CM764" s="2"/>
      <c r="CN764" s="2"/>
      <c r="CP764" s="2"/>
      <c r="CQ764" s="2"/>
      <c r="CR764" s="2"/>
      <c r="CS764" s="2"/>
      <c r="CT764" s="2"/>
      <c r="CU764" s="2"/>
      <c r="CV764" s="2"/>
      <c r="CW764" s="2"/>
      <c r="CX764" s="2"/>
      <c r="CZ764" s="2"/>
      <c r="DB764" s="2"/>
      <c r="DD764" s="2"/>
      <c r="DE764" s="2"/>
      <c r="DF764" s="2"/>
      <c r="DI764" s="2"/>
      <c r="DJ764" s="2"/>
      <c r="DK764" s="2"/>
      <c r="DN764" s="2"/>
      <c r="DO764" s="2"/>
      <c r="DP764" s="2"/>
      <c r="DQ764" s="2"/>
      <c r="DR764" s="2"/>
      <c r="EZ764" s="1"/>
      <c r="FA764" s="1"/>
      <c r="FB764" s="2"/>
      <c r="FM764" s="2"/>
    </row>
    <row r="765" spans="22:236" x14ac:dyDescent="0.25">
      <c r="V765" s="1"/>
      <c r="W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L765" s="2"/>
      <c r="AM765" s="2"/>
      <c r="AN765" s="2"/>
      <c r="AO765" s="2"/>
      <c r="AP765" s="2"/>
      <c r="AQ765" s="2"/>
      <c r="AR765" s="2"/>
      <c r="AS765" s="1"/>
      <c r="AT765" s="1"/>
      <c r="AU765" s="1"/>
      <c r="AV765" s="1"/>
      <c r="BA765" s="2"/>
      <c r="BB765" s="1"/>
      <c r="BC765" s="1"/>
      <c r="BD765" s="1"/>
      <c r="BE765" s="1"/>
      <c r="BH765" s="1"/>
      <c r="BI765" s="1"/>
      <c r="BJ765" s="2"/>
      <c r="BK765" s="2"/>
      <c r="BL765" s="1"/>
      <c r="BM765" s="1"/>
      <c r="BN765" s="1"/>
      <c r="BO765" s="1"/>
      <c r="BP765" s="1"/>
      <c r="BQ765" s="1"/>
      <c r="BT765" s="2"/>
      <c r="BU765" s="2"/>
      <c r="BV765" s="2"/>
      <c r="BW765" s="1"/>
      <c r="BX765" s="1"/>
      <c r="BY765" s="1"/>
      <c r="BZ765" s="1"/>
      <c r="CF765" s="1"/>
      <c r="CG765" s="1"/>
      <c r="CI765" s="2"/>
      <c r="CJ765" s="2"/>
      <c r="CK765" s="2"/>
      <c r="CL765" s="2"/>
      <c r="CM765" s="2"/>
      <c r="CN765" s="2"/>
      <c r="CP765" s="2"/>
      <c r="CQ765" s="2"/>
      <c r="CR765" s="2"/>
      <c r="CS765" s="2"/>
      <c r="CT765" s="2"/>
      <c r="CU765" s="2"/>
      <c r="CV765" s="2"/>
      <c r="CW765" s="2"/>
      <c r="CX765" s="2"/>
      <c r="CZ765" s="2"/>
      <c r="DB765" s="2"/>
      <c r="DC765" s="2"/>
      <c r="DD765" s="2"/>
      <c r="DE765" s="2"/>
      <c r="DF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EO765" s="1"/>
      <c r="EQ765" s="1"/>
      <c r="EV765" s="1"/>
      <c r="EW765" s="1"/>
      <c r="EZ765" s="1"/>
      <c r="FA765" s="1"/>
      <c r="FB765" s="2"/>
      <c r="FC765" s="1"/>
      <c r="FE765" s="1"/>
      <c r="FG765" s="2"/>
      <c r="FM765" s="2"/>
    </row>
    <row r="766" spans="22:236" x14ac:dyDescent="0.25">
      <c r="V766" s="1"/>
      <c r="W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U766" s="1"/>
      <c r="AV766" s="1"/>
      <c r="BB766" s="1"/>
      <c r="BC766" s="1"/>
      <c r="BH766" s="1"/>
      <c r="BI766" s="1"/>
      <c r="BL766" s="1"/>
      <c r="BM766" s="1"/>
      <c r="CF766" s="1"/>
      <c r="CG766" s="1"/>
      <c r="CI766" s="2"/>
      <c r="CJ766" s="2"/>
      <c r="CK766" s="2"/>
      <c r="CL766" s="2"/>
      <c r="CM766" s="2"/>
      <c r="CN766" s="2"/>
      <c r="CP766" s="2"/>
      <c r="CQ766" s="2"/>
      <c r="CR766" s="2"/>
      <c r="CS766" s="2"/>
      <c r="CT766" s="2"/>
      <c r="CU766" s="2"/>
      <c r="CV766" s="2"/>
      <c r="CW766" s="2"/>
      <c r="CX766" s="2"/>
      <c r="CZ766" s="2"/>
      <c r="DB766" s="2"/>
      <c r="DD766" s="2"/>
      <c r="DE766" s="2"/>
      <c r="DF766" s="2"/>
      <c r="DI766" s="2"/>
      <c r="DJ766" s="2"/>
      <c r="DK766" s="2"/>
      <c r="DN766" s="2"/>
      <c r="DO766" s="2"/>
      <c r="DP766" s="2"/>
      <c r="DQ766" s="2"/>
      <c r="DR766" s="2"/>
      <c r="FB766" s="2"/>
      <c r="FM766" s="2"/>
    </row>
    <row r="767" spans="22:236" x14ac:dyDescent="0.25">
      <c r="V767" s="1"/>
      <c r="W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M767" s="2"/>
      <c r="AN767" s="2"/>
      <c r="AO767" s="2"/>
      <c r="AP767" s="2"/>
      <c r="AQ767" s="2"/>
      <c r="AR767" s="2"/>
      <c r="AS767" s="1"/>
      <c r="AT767" s="1"/>
      <c r="AU767" s="1"/>
      <c r="AV767" s="1"/>
      <c r="BA767" s="2"/>
      <c r="BB767" s="1"/>
      <c r="BC767" s="1"/>
      <c r="BD767" s="1"/>
      <c r="BE767" s="1"/>
      <c r="BH767" s="1"/>
      <c r="BI767" s="1"/>
      <c r="BJ767" s="2"/>
      <c r="BK767" s="2"/>
      <c r="BL767" s="1"/>
      <c r="BM767" s="1"/>
      <c r="BN767" s="1"/>
      <c r="BO767" s="1"/>
      <c r="BP767" s="1"/>
      <c r="BQ767" s="1"/>
      <c r="BT767" s="2"/>
      <c r="BU767" s="2"/>
      <c r="BV767" s="2"/>
      <c r="BW767" s="1"/>
      <c r="BX767" s="1"/>
      <c r="BY767" s="1"/>
      <c r="BZ767" s="1"/>
      <c r="CF767" s="1"/>
      <c r="CG767" s="1"/>
      <c r="CH767" s="2"/>
      <c r="CI767" s="2"/>
      <c r="CJ767" s="2"/>
      <c r="CK767" s="2"/>
      <c r="CL767" s="2"/>
      <c r="CM767" s="2"/>
      <c r="CN767" s="2"/>
      <c r="CP767" s="2"/>
      <c r="CQ767" s="2"/>
      <c r="CR767" s="2"/>
      <c r="CS767" s="2"/>
      <c r="CT767" s="2"/>
      <c r="CU767" s="2"/>
      <c r="CV767" s="2"/>
      <c r="CW767" s="2"/>
      <c r="CX767" s="2"/>
      <c r="CZ767" s="2"/>
      <c r="DB767" s="2"/>
      <c r="DC767" s="2"/>
      <c r="DD767" s="2"/>
      <c r="DE767" s="2"/>
      <c r="DF767" s="2"/>
      <c r="DI767" s="2"/>
      <c r="DJ767" s="2"/>
      <c r="DK767" s="2"/>
      <c r="DN767" s="2"/>
      <c r="DO767" s="2"/>
      <c r="DP767" s="2"/>
      <c r="DQ767" s="2"/>
      <c r="DR767" s="2"/>
      <c r="EZ767" s="1"/>
      <c r="FA767" s="1"/>
      <c r="FB767" s="2"/>
      <c r="FG767" s="2"/>
      <c r="FM767" s="2"/>
      <c r="FX767" s="2"/>
      <c r="IB767" s="2"/>
    </row>
    <row r="768" spans="22:236" x14ac:dyDescent="0.25">
      <c r="V768" s="1"/>
      <c r="W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M768" s="2"/>
      <c r="AN768" s="2"/>
      <c r="AO768" s="2"/>
      <c r="AP768" s="2"/>
      <c r="AQ768" s="2"/>
      <c r="AR768" s="2"/>
      <c r="AS768" s="1"/>
      <c r="AT768" s="1"/>
      <c r="AU768" s="1"/>
      <c r="AV768" s="1"/>
      <c r="BA768" s="2"/>
      <c r="BB768" s="1"/>
      <c r="BC768" s="1"/>
      <c r="BD768" s="1"/>
      <c r="BE768" s="1"/>
      <c r="BH768" s="1"/>
      <c r="BI768" s="1"/>
      <c r="BJ768" s="2"/>
      <c r="BK768" s="2"/>
      <c r="BL768" s="1"/>
      <c r="BM768" s="1"/>
      <c r="BN768" s="1"/>
      <c r="BO768" s="1"/>
      <c r="BP768" s="1"/>
      <c r="BQ768" s="1"/>
      <c r="BW768" s="1"/>
      <c r="BX768" s="1"/>
      <c r="BY768" s="1"/>
      <c r="BZ768" s="1"/>
      <c r="CF768" s="1"/>
      <c r="CG768" s="1"/>
      <c r="CI768" s="2"/>
      <c r="CJ768" s="2"/>
      <c r="CK768" s="2"/>
      <c r="CL768" s="2"/>
      <c r="CM768" s="2"/>
      <c r="CN768" s="2"/>
      <c r="CP768" s="2"/>
      <c r="CQ768" s="2"/>
      <c r="CR768" s="2"/>
      <c r="CS768" s="2"/>
      <c r="CT768" s="2"/>
      <c r="CU768" s="2"/>
      <c r="CV768" s="2"/>
      <c r="CW768" s="2"/>
      <c r="CX768" s="2"/>
      <c r="CZ768" s="2"/>
      <c r="DB768" s="2"/>
      <c r="DD768" s="2"/>
      <c r="DE768" s="2"/>
      <c r="DF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EO768" s="1"/>
      <c r="EQ768" s="1"/>
      <c r="EV768" s="1"/>
      <c r="EW768" s="1"/>
      <c r="EZ768" s="1"/>
      <c r="FA768" s="1"/>
      <c r="FB768" s="2"/>
      <c r="FC768" s="1"/>
      <c r="FE768" s="1"/>
      <c r="FM768" s="2"/>
    </row>
    <row r="769" spans="22:236" x14ac:dyDescent="0.25">
      <c r="V769" s="1"/>
      <c r="W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S769" s="1"/>
      <c r="AT769" s="1"/>
      <c r="AU769" s="1"/>
      <c r="AV769" s="1"/>
      <c r="BB769" s="1"/>
      <c r="BC769" s="1"/>
      <c r="BD769" s="1"/>
      <c r="BE769" s="1"/>
      <c r="BH769" s="1"/>
      <c r="BI769" s="1"/>
      <c r="BL769" s="1"/>
      <c r="BM769" s="1"/>
      <c r="BN769" s="1"/>
      <c r="BO769" s="1"/>
      <c r="BP769" s="1"/>
      <c r="BQ769" s="1"/>
      <c r="BW769" s="1"/>
      <c r="BX769" s="1"/>
      <c r="BY769" s="1"/>
      <c r="BZ769" s="1"/>
      <c r="CF769" s="1"/>
      <c r="CG769" s="1"/>
      <c r="CI769" s="2"/>
      <c r="CJ769" s="2"/>
      <c r="CK769" s="2"/>
      <c r="CL769" s="2"/>
      <c r="CM769" s="2"/>
      <c r="CN769" s="2"/>
      <c r="CP769" s="2"/>
      <c r="CQ769" s="2"/>
      <c r="CR769" s="2"/>
      <c r="CS769" s="2"/>
      <c r="CT769" s="2"/>
      <c r="CU769" s="2"/>
      <c r="CV769" s="2"/>
      <c r="CW769" s="2"/>
      <c r="CX769" s="2"/>
      <c r="CZ769" s="2"/>
      <c r="DB769" s="2"/>
      <c r="DD769" s="2"/>
      <c r="DE769" s="2"/>
      <c r="DF769" s="2"/>
      <c r="DI769" s="2"/>
      <c r="DJ769" s="2"/>
      <c r="DK769" s="2"/>
      <c r="DM769" s="2"/>
      <c r="DN769" s="2"/>
      <c r="DO769" s="2"/>
      <c r="DP769" s="2"/>
      <c r="DQ769" s="2"/>
      <c r="DR769" s="2"/>
      <c r="EZ769" s="1"/>
      <c r="FA769" s="1"/>
      <c r="FB769" s="2"/>
      <c r="FG769" s="2"/>
      <c r="FM769" s="2"/>
    </row>
    <row r="770" spans="22:236" x14ac:dyDescent="0.25">
      <c r="V770" s="1"/>
      <c r="W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M770" s="2"/>
      <c r="AN770" s="2"/>
      <c r="AQ770" s="2"/>
      <c r="AR770" s="2"/>
      <c r="AS770" s="1"/>
      <c r="AT770" s="1"/>
      <c r="AU770" s="1"/>
      <c r="AV770" s="1"/>
      <c r="BB770" s="1"/>
      <c r="BC770" s="1"/>
      <c r="BD770" s="1"/>
      <c r="BE770" s="1"/>
      <c r="BH770" s="1"/>
      <c r="BI770" s="1"/>
      <c r="BJ770" s="2"/>
      <c r="BK770" s="2"/>
      <c r="BL770" s="1"/>
      <c r="BM770" s="1"/>
      <c r="BN770" s="1"/>
      <c r="BO770" s="1"/>
      <c r="BP770" s="1"/>
      <c r="BQ770" s="1"/>
      <c r="BW770" s="1"/>
      <c r="BX770" s="1"/>
      <c r="BY770" s="1"/>
      <c r="BZ770" s="1"/>
      <c r="CF770" s="1"/>
      <c r="CG770" s="1"/>
      <c r="CI770" s="2"/>
      <c r="CJ770" s="2"/>
      <c r="CK770" s="2"/>
      <c r="CL770" s="2"/>
      <c r="CM770" s="2"/>
      <c r="CN770" s="2"/>
      <c r="CP770" s="2"/>
      <c r="CQ770" s="2"/>
      <c r="CR770" s="2"/>
      <c r="CS770" s="2"/>
      <c r="CT770" s="2"/>
      <c r="CU770" s="2"/>
      <c r="CV770" s="2"/>
      <c r="CW770" s="2"/>
      <c r="CX770" s="2"/>
      <c r="CZ770" s="2"/>
      <c r="DB770" s="2"/>
      <c r="DC770" s="2"/>
      <c r="DD770" s="2"/>
      <c r="DE770" s="2"/>
      <c r="DF770" s="2"/>
      <c r="DI770" s="2"/>
      <c r="DJ770" s="2"/>
      <c r="DK770" s="2"/>
      <c r="DN770" s="2"/>
      <c r="DO770" s="2"/>
      <c r="DP770" s="2"/>
      <c r="DQ770" s="2"/>
      <c r="DR770" s="2"/>
      <c r="EZ770" s="1"/>
      <c r="FA770" s="1"/>
      <c r="FB770" s="2"/>
      <c r="FG770" s="2"/>
      <c r="FM770" s="2"/>
    </row>
    <row r="771" spans="22:236" x14ac:dyDescent="0.25">
      <c r="V771" s="1"/>
      <c r="W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S771" s="1"/>
      <c r="AT771" s="1"/>
      <c r="AU771" s="1"/>
      <c r="AV771" s="1"/>
      <c r="BB771" s="1"/>
      <c r="BC771" s="1"/>
      <c r="BD771" s="1"/>
      <c r="BE771" s="1"/>
      <c r="BH771" s="1"/>
      <c r="BI771" s="1"/>
      <c r="BL771" s="1"/>
      <c r="BM771" s="1"/>
      <c r="CF771" s="1"/>
      <c r="CG771" s="1"/>
      <c r="CI771" s="2"/>
      <c r="CJ771" s="2"/>
      <c r="CK771" s="2"/>
      <c r="CL771" s="2"/>
      <c r="CM771" s="2"/>
      <c r="CN771" s="2"/>
      <c r="CP771" s="2"/>
      <c r="CQ771" s="2"/>
      <c r="CR771" s="2"/>
      <c r="CS771" s="2"/>
      <c r="CT771" s="2"/>
      <c r="CU771" s="2"/>
      <c r="CV771" s="2"/>
      <c r="CW771" s="2"/>
      <c r="CX771" s="2"/>
      <c r="CZ771" s="2"/>
      <c r="DB771" s="2"/>
      <c r="DC771" s="2"/>
      <c r="DD771" s="2"/>
      <c r="DE771" s="2"/>
      <c r="DF771" s="2"/>
      <c r="DI771" s="2"/>
      <c r="DJ771" s="2"/>
      <c r="DK771" s="2"/>
      <c r="DN771" s="2"/>
      <c r="DO771" s="2"/>
      <c r="DP771" s="2"/>
      <c r="DQ771" s="2"/>
      <c r="DR771" s="2"/>
      <c r="EZ771" s="1"/>
      <c r="FA771" s="1"/>
      <c r="FB771" s="2"/>
      <c r="FG771" s="2"/>
      <c r="FM771" s="2"/>
    </row>
    <row r="772" spans="22:236" x14ac:dyDescent="0.25">
      <c r="V772" s="1"/>
      <c r="W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S772" s="1"/>
      <c r="AT772" s="1"/>
      <c r="AU772" s="1"/>
      <c r="AV772" s="1"/>
      <c r="BB772" s="1"/>
      <c r="BC772" s="1"/>
      <c r="BD772" s="1"/>
      <c r="BE772" s="1"/>
      <c r="BH772" s="1"/>
      <c r="BI772" s="1"/>
      <c r="BL772" s="1"/>
      <c r="BM772" s="1"/>
      <c r="BN772" s="1"/>
      <c r="BO772" s="1"/>
      <c r="BP772" s="1"/>
      <c r="BQ772" s="1"/>
      <c r="BW772" s="1"/>
      <c r="BX772" s="1"/>
      <c r="BY772" s="1"/>
      <c r="BZ772" s="1"/>
      <c r="CF772" s="1"/>
      <c r="CG772" s="1"/>
      <c r="CI772" s="2"/>
      <c r="CJ772" s="2"/>
      <c r="CK772" s="2"/>
      <c r="CL772" s="2"/>
      <c r="CM772" s="2"/>
      <c r="CN772" s="2"/>
      <c r="CP772" s="2"/>
      <c r="CQ772" s="2"/>
      <c r="CR772" s="2"/>
      <c r="CS772" s="2"/>
      <c r="CT772" s="2"/>
      <c r="CU772" s="2"/>
      <c r="CV772" s="2"/>
      <c r="CW772" s="2"/>
      <c r="CX772" s="2"/>
      <c r="CZ772" s="2"/>
      <c r="DB772" s="2"/>
      <c r="DD772" s="2"/>
      <c r="DE772" s="2"/>
      <c r="DI772" s="2"/>
      <c r="DJ772" s="2"/>
      <c r="DK772" s="2"/>
      <c r="DN772" s="2"/>
      <c r="DO772" s="2"/>
      <c r="DP772" s="2"/>
      <c r="DQ772" s="2"/>
      <c r="DR772" s="2"/>
      <c r="EZ772" s="1"/>
      <c r="FA772" s="1"/>
      <c r="FB772" s="2"/>
      <c r="FG772" s="2"/>
      <c r="FM772" s="2"/>
    </row>
    <row r="773" spans="22:236" x14ac:dyDescent="0.25">
      <c r="V773" s="1"/>
      <c r="W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S773" s="1"/>
      <c r="AT773" s="1"/>
      <c r="AU773" s="1"/>
      <c r="AV773" s="1"/>
      <c r="BB773" s="1"/>
      <c r="BC773" s="1"/>
      <c r="BD773" s="1"/>
      <c r="BE773" s="1"/>
      <c r="BH773" s="1"/>
      <c r="BI773" s="1"/>
      <c r="BL773" s="1"/>
      <c r="BM773" s="1"/>
      <c r="BN773" s="1"/>
      <c r="BO773" s="1"/>
      <c r="BP773" s="1"/>
      <c r="BQ773" s="1"/>
      <c r="BW773" s="1"/>
      <c r="BX773" s="1"/>
      <c r="BY773" s="1"/>
      <c r="BZ773" s="1"/>
      <c r="CF773" s="1"/>
      <c r="CG773" s="1"/>
      <c r="CI773" s="2"/>
      <c r="CJ773" s="2"/>
      <c r="CK773" s="2"/>
      <c r="CL773" s="2"/>
      <c r="CM773" s="2"/>
      <c r="CN773" s="2"/>
      <c r="CP773" s="2"/>
      <c r="CQ773" s="2"/>
      <c r="CR773" s="2"/>
      <c r="CS773" s="2"/>
      <c r="CT773" s="2"/>
      <c r="CU773" s="2"/>
      <c r="CV773" s="2"/>
      <c r="CW773" s="2"/>
      <c r="CX773" s="2"/>
      <c r="CZ773" s="2"/>
      <c r="DB773" s="2"/>
      <c r="DC773" s="2"/>
      <c r="DD773" s="2"/>
      <c r="DE773" s="2"/>
      <c r="DF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EZ773" s="1"/>
      <c r="FA773" s="1"/>
      <c r="FB773" s="2"/>
      <c r="FM773" s="2"/>
    </row>
    <row r="774" spans="22:236" x14ac:dyDescent="0.25">
      <c r="V774" s="1"/>
      <c r="W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M774" s="2"/>
      <c r="AN774" s="2"/>
      <c r="AO774" s="2"/>
      <c r="AP774" s="2"/>
      <c r="AQ774" s="2"/>
      <c r="AR774" s="2"/>
      <c r="AS774" s="1"/>
      <c r="AT774" s="1"/>
      <c r="AU774" s="1"/>
      <c r="AV774" s="1"/>
      <c r="AW774" s="2"/>
      <c r="BA774" s="2"/>
      <c r="BB774" s="1"/>
      <c r="BC774" s="1"/>
      <c r="BD774" s="1"/>
      <c r="BE774" s="1"/>
      <c r="BH774" s="1"/>
      <c r="BI774" s="1"/>
      <c r="BJ774" s="2"/>
      <c r="BK774" s="2"/>
      <c r="BL774" s="1"/>
      <c r="BM774" s="1"/>
      <c r="BN774" s="1"/>
      <c r="BO774" s="1"/>
      <c r="BP774" s="1"/>
      <c r="BQ774" s="1"/>
      <c r="BT774" s="2"/>
      <c r="BU774" s="2"/>
      <c r="BV774" s="2"/>
      <c r="BW774" s="1"/>
      <c r="BX774" s="1"/>
      <c r="BY774" s="1"/>
      <c r="BZ774" s="1"/>
      <c r="CF774" s="1"/>
      <c r="CG774" s="1"/>
      <c r="CI774" s="2"/>
      <c r="CJ774" s="2"/>
      <c r="CK774" s="2"/>
      <c r="CL774" s="2"/>
      <c r="CM774" s="2"/>
      <c r="CN774" s="2"/>
      <c r="CP774" s="2"/>
      <c r="CQ774" s="2"/>
      <c r="CR774" s="2"/>
      <c r="CS774" s="2"/>
      <c r="CT774" s="2"/>
      <c r="CU774" s="2"/>
      <c r="CV774" s="2"/>
      <c r="CW774" s="2"/>
      <c r="CX774" s="2"/>
      <c r="CZ774" s="2"/>
      <c r="DB774" s="2"/>
      <c r="DC774" s="2"/>
      <c r="DD774" s="2"/>
      <c r="DE774" s="2"/>
      <c r="DF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EO774" s="1"/>
      <c r="EQ774" s="1"/>
      <c r="EV774" s="1"/>
      <c r="EW774" s="1"/>
      <c r="EZ774" s="1"/>
      <c r="FA774" s="1"/>
      <c r="FB774" s="2"/>
      <c r="FC774" s="1"/>
      <c r="FE774" s="1"/>
      <c r="FG774" s="2"/>
      <c r="FM774" s="2"/>
    </row>
    <row r="775" spans="22:236" x14ac:dyDescent="0.25">
      <c r="V775" s="1"/>
      <c r="W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S775" s="1"/>
      <c r="AT775" s="1"/>
      <c r="AU775" s="1"/>
      <c r="AV775" s="1"/>
      <c r="BB775" s="1"/>
      <c r="BC775" s="1"/>
      <c r="BD775" s="1"/>
      <c r="BE775" s="1"/>
      <c r="BH775" s="1"/>
      <c r="BI775" s="1"/>
      <c r="BL775" s="1"/>
      <c r="BM775" s="1"/>
      <c r="BN775" s="1"/>
      <c r="BO775" s="1"/>
      <c r="BP775" s="1"/>
      <c r="BQ775" s="1"/>
      <c r="BW775" s="1"/>
      <c r="BX775" s="1"/>
      <c r="BY775" s="1"/>
      <c r="BZ775" s="1"/>
      <c r="CF775" s="1"/>
      <c r="CG775" s="1"/>
      <c r="CI775" s="2"/>
      <c r="CJ775" s="2"/>
      <c r="CK775" s="2"/>
      <c r="CL775" s="2"/>
      <c r="CM775" s="2"/>
      <c r="CN775" s="2"/>
      <c r="CP775" s="2"/>
      <c r="CQ775" s="2"/>
      <c r="CR775" s="2"/>
      <c r="CS775" s="2"/>
      <c r="CT775" s="2"/>
      <c r="CU775" s="2"/>
      <c r="CV775" s="2"/>
      <c r="CW775" s="2"/>
      <c r="CX775" s="2"/>
      <c r="CZ775" s="2"/>
      <c r="DB775" s="2"/>
      <c r="DC775" s="2"/>
      <c r="DD775" s="2"/>
      <c r="DE775" s="2"/>
      <c r="DF775" s="2"/>
      <c r="DI775" s="2"/>
      <c r="DJ775" s="2"/>
      <c r="DK775" s="2"/>
      <c r="DN775" s="2"/>
      <c r="DO775" s="2"/>
      <c r="DP775" s="2"/>
      <c r="DQ775" s="2"/>
      <c r="DR775" s="2"/>
      <c r="EO775" s="1"/>
      <c r="EQ775" s="1"/>
      <c r="EV775" s="1"/>
      <c r="EW775" s="1"/>
      <c r="EZ775" s="1"/>
      <c r="FA775" s="1"/>
      <c r="FB775" s="2"/>
      <c r="FC775" s="1"/>
      <c r="FE775" s="1"/>
      <c r="FG775" s="2"/>
      <c r="FM775" s="2"/>
      <c r="FX775" s="2"/>
      <c r="IB775" s="2"/>
    </row>
    <row r="776" spans="22:236" x14ac:dyDescent="0.25">
      <c r="V776" s="1"/>
      <c r="W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S776" s="1"/>
      <c r="AT776" s="1"/>
      <c r="AU776" s="1"/>
      <c r="AV776" s="1"/>
      <c r="BB776" s="1"/>
      <c r="BC776" s="1"/>
      <c r="BD776" s="1"/>
      <c r="BE776" s="1"/>
      <c r="BH776" s="1"/>
      <c r="BI776" s="1"/>
      <c r="BL776" s="1"/>
      <c r="BM776" s="1"/>
      <c r="BN776" s="1"/>
      <c r="BO776" s="1"/>
      <c r="BP776" s="1"/>
      <c r="BQ776" s="1"/>
      <c r="BW776" s="1"/>
      <c r="BX776" s="1"/>
      <c r="BY776" s="1"/>
      <c r="BZ776" s="1"/>
      <c r="CF776" s="1"/>
      <c r="CG776" s="1"/>
      <c r="CI776" s="2"/>
      <c r="CJ776" s="2"/>
      <c r="CK776" s="2"/>
      <c r="CL776" s="2"/>
      <c r="CM776" s="2"/>
      <c r="CN776" s="2"/>
      <c r="CP776" s="2"/>
      <c r="CQ776" s="2"/>
      <c r="CR776" s="2"/>
      <c r="CS776" s="2"/>
      <c r="CT776" s="2"/>
      <c r="CU776" s="2"/>
      <c r="CV776" s="2"/>
      <c r="CW776" s="2"/>
      <c r="CX776" s="2"/>
      <c r="CZ776" s="2"/>
      <c r="DB776" s="2"/>
      <c r="DC776" s="2"/>
      <c r="DD776" s="2"/>
      <c r="DE776" s="2"/>
      <c r="DI776" s="2"/>
      <c r="DJ776" s="2"/>
      <c r="DK776" s="2"/>
      <c r="DN776" s="2"/>
      <c r="DP776" s="2"/>
      <c r="DQ776" s="2"/>
      <c r="DR776" s="2"/>
      <c r="EZ776" s="1"/>
      <c r="FA776" s="1"/>
      <c r="FB776" s="2"/>
      <c r="FG776" s="2"/>
      <c r="FM776" s="2"/>
      <c r="FX776" s="2"/>
      <c r="IB776" s="2"/>
    </row>
    <row r="777" spans="22:236" x14ac:dyDescent="0.25">
      <c r="V777" s="1"/>
      <c r="W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M777" s="2"/>
      <c r="AR777" s="2"/>
      <c r="AS777" s="1"/>
      <c r="AT777" s="1"/>
      <c r="AU777" s="1"/>
      <c r="AV777" s="1"/>
      <c r="AW777" s="2"/>
      <c r="BB777" s="1"/>
      <c r="BC777" s="1"/>
      <c r="BD777" s="1"/>
      <c r="BE777" s="1"/>
      <c r="BH777" s="1"/>
      <c r="BI777" s="1"/>
      <c r="BJ777" s="2"/>
      <c r="BK777" s="2"/>
      <c r="BL777" s="1"/>
      <c r="BM777" s="1"/>
      <c r="BN777" s="1"/>
      <c r="BO777" s="1"/>
      <c r="BP777" s="1"/>
      <c r="BQ777" s="1"/>
      <c r="BW777" s="1"/>
      <c r="BX777" s="1"/>
      <c r="BY777" s="1"/>
      <c r="BZ777" s="1"/>
      <c r="CF777" s="1"/>
      <c r="CG777" s="1"/>
      <c r="CI777" s="2"/>
      <c r="CJ777" s="2"/>
      <c r="CK777" s="2"/>
      <c r="CL777" s="2"/>
      <c r="CM777" s="2"/>
      <c r="CN777" s="2"/>
      <c r="CP777" s="2"/>
      <c r="CQ777" s="2"/>
      <c r="CR777" s="2"/>
      <c r="CS777" s="2"/>
      <c r="CT777" s="2"/>
      <c r="CU777" s="2"/>
      <c r="CV777" s="2"/>
      <c r="CW777" s="2"/>
      <c r="CX777" s="2"/>
      <c r="CZ777" s="2"/>
      <c r="DB777" s="2"/>
      <c r="DC777" s="2"/>
      <c r="DD777" s="2"/>
      <c r="DE777" s="2"/>
      <c r="DF777" s="2"/>
      <c r="DI777" s="2"/>
      <c r="DJ777" s="2"/>
      <c r="DK777" s="2"/>
      <c r="DL777" s="2"/>
      <c r="DN777" s="2"/>
      <c r="DO777" s="2"/>
      <c r="DP777" s="2"/>
      <c r="DQ777" s="2"/>
      <c r="DR777" s="2"/>
      <c r="EZ777" s="1"/>
      <c r="FA777" s="1"/>
      <c r="FB777" s="2"/>
      <c r="FG777" s="2"/>
      <c r="FM777" s="2"/>
      <c r="FX777" s="2"/>
      <c r="IB777" s="2"/>
    </row>
    <row r="778" spans="22:236" x14ac:dyDescent="0.25">
      <c r="V778" s="1"/>
      <c r="W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S778" s="1"/>
      <c r="AT778" s="1"/>
      <c r="AU778" s="1"/>
      <c r="AV778" s="1"/>
      <c r="BB778" s="1"/>
      <c r="BC778" s="1"/>
      <c r="BD778" s="1"/>
      <c r="BE778" s="1"/>
      <c r="BH778" s="1"/>
      <c r="BI778" s="1"/>
      <c r="BL778" s="1"/>
      <c r="BM778" s="1"/>
      <c r="BN778" s="1"/>
      <c r="BO778" s="1"/>
      <c r="BP778" s="1"/>
      <c r="BQ778" s="1"/>
      <c r="BW778" s="1"/>
      <c r="BX778" s="1"/>
      <c r="BY778" s="1"/>
      <c r="BZ778" s="1"/>
      <c r="CF778" s="1"/>
      <c r="CG778" s="1"/>
      <c r="CI778" s="2"/>
      <c r="CJ778" s="2"/>
      <c r="CK778" s="2"/>
      <c r="CL778" s="2"/>
      <c r="CM778" s="2"/>
      <c r="CN778" s="2"/>
      <c r="CP778" s="2"/>
      <c r="CQ778" s="2"/>
      <c r="CR778" s="2"/>
      <c r="CS778" s="2"/>
      <c r="CT778" s="2"/>
      <c r="CU778" s="2"/>
      <c r="CV778" s="2"/>
      <c r="CW778" s="2"/>
      <c r="CX778" s="2"/>
      <c r="CZ778" s="2"/>
      <c r="DB778" s="2"/>
      <c r="DC778" s="2"/>
      <c r="DD778" s="2"/>
      <c r="DE778" s="2"/>
      <c r="DF778" s="2"/>
      <c r="DI778" s="2"/>
      <c r="DJ778" s="2"/>
      <c r="DK778" s="2"/>
      <c r="DN778" s="2"/>
      <c r="DO778" s="2"/>
      <c r="DP778" s="2"/>
      <c r="DQ778" s="2"/>
      <c r="DR778" s="2"/>
      <c r="EZ778" s="1"/>
      <c r="FA778" s="1"/>
      <c r="FB778" s="2"/>
      <c r="FG778" s="2"/>
      <c r="FM778" s="2"/>
      <c r="FX778" s="2"/>
      <c r="IB778" s="2"/>
    </row>
    <row r="779" spans="22:236" x14ac:dyDescent="0.25">
      <c r="V779" s="1"/>
      <c r="W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M779" s="2"/>
      <c r="AN779" s="2"/>
      <c r="AO779" s="2"/>
      <c r="AP779" s="2"/>
      <c r="AQ779" s="2"/>
      <c r="AR779" s="2"/>
      <c r="AS779" s="1"/>
      <c r="AT779" s="1"/>
      <c r="AU779" s="1"/>
      <c r="AV779" s="1"/>
      <c r="BA779" s="2"/>
      <c r="BB779" s="1"/>
      <c r="BC779" s="1"/>
      <c r="BD779" s="1"/>
      <c r="BE779" s="1"/>
      <c r="BH779" s="1"/>
      <c r="BI779" s="1"/>
      <c r="BJ779" s="2"/>
      <c r="BK779" s="2"/>
      <c r="BL779" s="1"/>
      <c r="BM779" s="1"/>
      <c r="BN779" s="1"/>
      <c r="BO779" s="1"/>
      <c r="BP779" s="1"/>
      <c r="BQ779" s="1"/>
      <c r="BW779" s="1"/>
      <c r="BX779" s="1"/>
      <c r="BY779" s="1"/>
      <c r="BZ779" s="1"/>
      <c r="CF779" s="1"/>
      <c r="CG779" s="1"/>
      <c r="CI779" s="2"/>
      <c r="CJ779" s="2"/>
      <c r="CK779" s="2"/>
      <c r="CL779" s="2"/>
      <c r="CM779" s="2"/>
      <c r="CN779" s="2"/>
      <c r="CP779" s="2"/>
      <c r="CQ779" s="2"/>
      <c r="CR779" s="2"/>
      <c r="CS779" s="2"/>
      <c r="CT779" s="2"/>
      <c r="CU779" s="2"/>
      <c r="CV779" s="2"/>
      <c r="CW779" s="2"/>
      <c r="CX779" s="2"/>
      <c r="CZ779" s="2"/>
      <c r="DB779" s="2"/>
      <c r="DC779" s="2"/>
      <c r="DD779" s="2"/>
      <c r="DE779" s="2"/>
      <c r="DF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EO779" s="1"/>
      <c r="EQ779" s="1"/>
      <c r="EV779" s="1"/>
      <c r="EW779" s="1"/>
      <c r="EZ779" s="1"/>
      <c r="FA779" s="1"/>
      <c r="FB779" s="2"/>
      <c r="FC779" s="1"/>
      <c r="FE779" s="1"/>
      <c r="FM779" s="2"/>
    </row>
    <row r="780" spans="22:236" x14ac:dyDescent="0.25">
      <c r="V780" s="1"/>
      <c r="W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S780" s="1"/>
      <c r="AT780" s="1"/>
      <c r="AU780" s="1"/>
      <c r="AV780" s="1"/>
      <c r="BB780" s="1"/>
      <c r="BC780" s="1"/>
      <c r="BD780" s="1"/>
      <c r="BE780" s="1"/>
      <c r="BH780" s="1"/>
      <c r="BI780" s="1"/>
      <c r="BL780" s="1"/>
      <c r="BM780" s="1"/>
      <c r="BN780" s="1"/>
      <c r="BO780" s="1"/>
      <c r="BP780" s="1"/>
      <c r="BQ780" s="1"/>
      <c r="BW780" s="1"/>
      <c r="BX780" s="1"/>
      <c r="BY780" s="1"/>
      <c r="BZ780" s="1"/>
      <c r="CF780" s="1"/>
      <c r="CG780" s="1"/>
      <c r="CI780" s="2"/>
      <c r="CJ780" s="2"/>
      <c r="CK780" s="2"/>
      <c r="CL780" s="2"/>
      <c r="CM780" s="2"/>
      <c r="CN780" s="2"/>
      <c r="CP780" s="2"/>
      <c r="CQ780" s="2"/>
      <c r="CR780" s="2"/>
      <c r="CS780" s="2"/>
      <c r="CT780" s="2"/>
      <c r="CU780" s="2"/>
      <c r="CV780" s="2"/>
      <c r="CW780" s="2"/>
      <c r="CX780" s="2"/>
      <c r="CZ780" s="2"/>
      <c r="DB780" s="2"/>
      <c r="DC780" s="2"/>
      <c r="DD780" s="2"/>
      <c r="DE780" s="2"/>
      <c r="DI780" s="2"/>
      <c r="DJ780" s="2"/>
      <c r="DK780" s="2"/>
      <c r="DN780" s="2"/>
      <c r="DP780" s="2"/>
      <c r="DQ780" s="2"/>
      <c r="DR780" s="2"/>
      <c r="EZ780" s="1"/>
      <c r="FA780" s="1"/>
      <c r="FB780" s="2"/>
      <c r="FG780" s="2"/>
      <c r="FM780" s="2"/>
    </row>
    <row r="781" spans="22:236" x14ac:dyDescent="0.25">
      <c r="V781" s="1"/>
      <c r="W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S781" s="1"/>
      <c r="AT781" s="1"/>
      <c r="AU781" s="1"/>
      <c r="AV781" s="1"/>
      <c r="BB781" s="1"/>
      <c r="BC781" s="1"/>
      <c r="BD781" s="1"/>
      <c r="BE781" s="1"/>
      <c r="BH781" s="1"/>
      <c r="BI781" s="1"/>
      <c r="CI781" s="2"/>
      <c r="CJ781" s="2"/>
      <c r="CK781" s="2"/>
      <c r="CL781" s="2"/>
      <c r="CM781" s="2"/>
      <c r="CN781" s="2"/>
      <c r="CP781" s="2"/>
      <c r="CQ781" s="2"/>
      <c r="CR781" s="2"/>
      <c r="CS781" s="2"/>
      <c r="CT781" s="2"/>
      <c r="CU781" s="2"/>
      <c r="CV781" s="2"/>
      <c r="CW781" s="2"/>
      <c r="CX781" s="2"/>
      <c r="CZ781" s="2"/>
      <c r="DB781" s="2"/>
      <c r="DC781" s="2"/>
      <c r="DD781" s="2"/>
      <c r="DE781" s="2"/>
      <c r="DF781" s="2"/>
      <c r="DI781" s="2"/>
      <c r="DJ781" s="2"/>
      <c r="DK781" s="2"/>
      <c r="DM781" s="2"/>
      <c r="DN781" s="2"/>
      <c r="DO781" s="2"/>
      <c r="DP781" s="2"/>
      <c r="DQ781" s="2"/>
      <c r="DR781" s="2"/>
      <c r="EZ781" s="1"/>
      <c r="FA781" s="1"/>
      <c r="FB781" s="2"/>
      <c r="FG781" s="2"/>
      <c r="FM781" s="2"/>
    </row>
    <row r="782" spans="22:236" x14ac:dyDescent="0.25">
      <c r="V782" s="1"/>
      <c r="W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M782" s="2"/>
      <c r="AN782" s="2"/>
      <c r="AO782" s="2"/>
      <c r="AP782" s="2"/>
      <c r="AQ782" s="2"/>
      <c r="AR782" s="2"/>
      <c r="AS782" s="1"/>
      <c r="AT782" s="1"/>
      <c r="AU782" s="1"/>
      <c r="AV782" s="1"/>
      <c r="BA782" s="2"/>
      <c r="BB782" s="1"/>
      <c r="BC782" s="1"/>
      <c r="BD782" s="1"/>
      <c r="BE782" s="1"/>
      <c r="BH782" s="1"/>
      <c r="BI782" s="1"/>
      <c r="BJ782" s="2"/>
      <c r="BK782" s="2"/>
      <c r="BL782" s="1"/>
      <c r="BM782" s="1"/>
      <c r="BN782" s="1"/>
      <c r="BO782" s="1"/>
      <c r="BP782" s="1"/>
      <c r="BQ782" s="1"/>
      <c r="BT782" s="2"/>
      <c r="BU782" s="2"/>
      <c r="BV782" s="2"/>
      <c r="BW782" s="1"/>
      <c r="BX782" s="1"/>
      <c r="BY782" s="1"/>
      <c r="BZ782" s="1"/>
      <c r="CF782" s="1"/>
      <c r="CG782" s="1"/>
      <c r="CI782" s="2"/>
      <c r="CJ782" s="2"/>
      <c r="CK782" s="2"/>
      <c r="CL782" s="2"/>
      <c r="CM782" s="2"/>
      <c r="CN782" s="2"/>
      <c r="CP782" s="2"/>
      <c r="CQ782" s="2"/>
      <c r="CR782" s="2"/>
      <c r="CS782" s="2"/>
      <c r="CT782" s="2"/>
      <c r="CU782" s="2"/>
      <c r="CV782" s="2"/>
      <c r="CW782" s="2"/>
      <c r="CX782" s="2"/>
      <c r="CZ782" s="2"/>
      <c r="DB782" s="2"/>
      <c r="DC782" s="2"/>
      <c r="DD782" s="2"/>
      <c r="DE782" s="2"/>
      <c r="DF782" s="2"/>
      <c r="DI782" s="2"/>
      <c r="DJ782" s="2"/>
      <c r="DK782" s="2"/>
      <c r="DL782" s="2"/>
      <c r="DN782" s="2"/>
      <c r="DO782" s="2"/>
      <c r="DP782" s="2"/>
      <c r="DQ782" s="2"/>
      <c r="DR782" s="2"/>
      <c r="EO782" s="1"/>
      <c r="EQ782" s="1"/>
      <c r="EV782" s="1"/>
      <c r="EW782" s="1"/>
      <c r="EZ782" s="1"/>
      <c r="FA782" s="1"/>
      <c r="FB782" s="2"/>
      <c r="FC782" s="1"/>
      <c r="FE782" s="1"/>
      <c r="FG782" s="2"/>
      <c r="FM782" s="2"/>
      <c r="FX782" s="2"/>
      <c r="IB782" s="2"/>
    </row>
    <row r="783" spans="22:236" x14ac:dyDescent="0.25">
      <c r="V783" s="1"/>
      <c r="W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M783" s="2"/>
      <c r="AN783" s="2"/>
      <c r="AO783" s="2"/>
      <c r="AP783" s="2"/>
      <c r="AQ783" s="2"/>
      <c r="AR783" s="2"/>
      <c r="AS783" s="1"/>
      <c r="AT783" s="1"/>
      <c r="AU783" s="1"/>
      <c r="AV783" s="1"/>
      <c r="BB783" s="1"/>
      <c r="BC783" s="1"/>
      <c r="BD783" s="1"/>
      <c r="BE783" s="1"/>
      <c r="BH783" s="1"/>
      <c r="BI783" s="1"/>
      <c r="BJ783" s="2"/>
      <c r="BK783" s="2"/>
      <c r="BL783" s="1"/>
      <c r="BM783" s="1"/>
      <c r="BN783" s="1"/>
      <c r="BO783" s="1"/>
      <c r="BP783" s="1"/>
      <c r="BQ783" s="1"/>
      <c r="BW783" s="1"/>
      <c r="BX783" s="1"/>
      <c r="BY783" s="1"/>
      <c r="BZ783" s="1"/>
      <c r="CF783" s="1"/>
      <c r="CG783" s="1"/>
      <c r="CI783" s="2"/>
      <c r="CJ783" s="2"/>
      <c r="CK783" s="2"/>
      <c r="CL783" s="2"/>
      <c r="CM783" s="2"/>
      <c r="CN783" s="2"/>
      <c r="CP783" s="2"/>
      <c r="CQ783" s="2"/>
      <c r="CR783" s="2"/>
      <c r="CS783" s="2"/>
      <c r="CT783" s="2"/>
      <c r="CU783" s="2"/>
      <c r="CV783" s="2"/>
      <c r="CW783" s="2"/>
      <c r="CX783" s="2"/>
      <c r="CZ783" s="2"/>
      <c r="DB783" s="2"/>
      <c r="DC783" s="2"/>
      <c r="DD783" s="2"/>
      <c r="DE783" s="2"/>
      <c r="DF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EZ783" s="1"/>
      <c r="FA783" s="1"/>
      <c r="FB783" s="2"/>
      <c r="FG783" s="2"/>
      <c r="FM783" s="2"/>
      <c r="FX783" s="2"/>
      <c r="IB783" s="2"/>
    </row>
    <row r="784" spans="22:236" x14ac:dyDescent="0.25">
      <c r="V784" s="1"/>
      <c r="W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S784" s="1"/>
      <c r="AT784" s="1"/>
      <c r="AU784" s="1"/>
      <c r="AV784" s="1"/>
      <c r="BB784" s="1"/>
      <c r="BC784" s="1"/>
      <c r="BD784" s="1"/>
      <c r="BE784" s="1"/>
      <c r="BH784" s="1"/>
      <c r="BI784" s="1"/>
      <c r="BK784" s="2"/>
      <c r="BL784" s="1"/>
      <c r="BM784" s="1"/>
      <c r="BN784" s="1"/>
      <c r="BO784" s="1"/>
      <c r="BP784" s="1"/>
      <c r="BQ784" s="1"/>
      <c r="BW784" s="1"/>
      <c r="BX784" s="1"/>
      <c r="BY784" s="1"/>
      <c r="BZ784" s="1"/>
      <c r="CF784" s="1"/>
      <c r="CG784" s="1"/>
      <c r="CI784" s="2"/>
      <c r="CJ784" s="2"/>
      <c r="CK784" s="2"/>
      <c r="CL784" s="2"/>
      <c r="CM784" s="2"/>
      <c r="CN784" s="2"/>
      <c r="CP784" s="2"/>
      <c r="CQ784" s="2"/>
      <c r="CR784" s="2"/>
      <c r="CS784" s="2"/>
      <c r="CT784" s="2"/>
      <c r="CU784" s="2"/>
      <c r="CV784" s="2"/>
      <c r="CW784" s="2"/>
      <c r="CX784" s="2"/>
      <c r="CZ784" s="2"/>
      <c r="DB784" s="2"/>
      <c r="DC784" s="2"/>
      <c r="DD784" s="2"/>
      <c r="DE784" s="2"/>
      <c r="DF784" s="2"/>
      <c r="DI784" s="2"/>
      <c r="DJ784" s="2"/>
      <c r="DK784" s="2"/>
      <c r="DL784" s="2"/>
      <c r="DN784" s="2"/>
      <c r="DP784" s="2"/>
      <c r="DQ784" s="2"/>
      <c r="DR784" s="2"/>
      <c r="EZ784" s="1"/>
      <c r="FA784" s="1"/>
      <c r="FB784" s="2"/>
      <c r="FG784" s="2"/>
      <c r="FM784" s="2"/>
      <c r="FX784" s="2"/>
      <c r="IB784" s="2"/>
    </row>
    <row r="785" spans="22:236" x14ac:dyDescent="0.25">
      <c r="V785" s="1"/>
      <c r="W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S785" s="1"/>
      <c r="AT785" s="1"/>
      <c r="AU785" s="1"/>
      <c r="AV785" s="1"/>
      <c r="BB785" s="1"/>
      <c r="BC785" s="1"/>
      <c r="BD785" s="1"/>
      <c r="BE785" s="1"/>
      <c r="BH785" s="1"/>
      <c r="BI785" s="1"/>
      <c r="BL785" s="1"/>
      <c r="BM785" s="1"/>
      <c r="BN785" s="1"/>
      <c r="BO785" s="1"/>
      <c r="BP785" s="1"/>
      <c r="BQ785" s="1"/>
      <c r="BW785" s="1"/>
      <c r="BX785" s="1"/>
      <c r="BY785" s="1"/>
      <c r="BZ785" s="1"/>
      <c r="CF785" s="1"/>
      <c r="CG785" s="1"/>
      <c r="CI785" s="2"/>
      <c r="CJ785" s="2"/>
      <c r="CK785" s="2"/>
      <c r="CL785" s="2"/>
      <c r="CM785" s="2"/>
      <c r="CN785" s="2"/>
      <c r="CP785" s="2"/>
      <c r="CQ785" s="2"/>
      <c r="CR785" s="2"/>
      <c r="CS785" s="2"/>
      <c r="CT785" s="2"/>
      <c r="CU785" s="2"/>
      <c r="CV785" s="2"/>
      <c r="CW785" s="2"/>
      <c r="CX785" s="2"/>
      <c r="CZ785" s="2"/>
      <c r="DB785" s="2"/>
      <c r="DC785" s="2"/>
      <c r="DD785" s="2"/>
      <c r="DE785" s="2"/>
      <c r="DF785" s="2"/>
      <c r="DI785" s="2"/>
      <c r="DJ785" s="2"/>
      <c r="DK785" s="2"/>
      <c r="DM785" s="2"/>
      <c r="DN785" s="2"/>
      <c r="DP785" s="2"/>
      <c r="DQ785" s="2"/>
      <c r="DR785" s="2"/>
      <c r="EO785" s="1"/>
      <c r="EW785" s="1"/>
      <c r="EZ785" s="1"/>
      <c r="FA785" s="1"/>
      <c r="FB785" s="2"/>
      <c r="FM785" s="2"/>
    </row>
    <row r="786" spans="22:236" x14ac:dyDescent="0.25">
      <c r="V786" s="1"/>
      <c r="W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M786" s="2"/>
      <c r="AO786" s="2"/>
      <c r="AP786" s="2"/>
      <c r="AQ786" s="2"/>
      <c r="AR786" s="2"/>
      <c r="AS786" s="1"/>
      <c r="AT786" s="1"/>
      <c r="AU786" s="1"/>
      <c r="AV786" s="1"/>
      <c r="AW786" s="2"/>
      <c r="BA786" s="2"/>
      <c r="BB786" s="1"/>
      <c r="BC786" s="1"/>
      <c r="BD786" s="1"/>
      <c r="BE786" s="1"/>
      <c r="BH786" s="1"/>
      <c r="BI786" s="1"/>
      <c r="BJ786" s="2"/>
      <c r="BK786" s="2"/>
      <c r="BL786" s="1"/>
      <c r="BM786" s="1"/>
      <c r="BN786" s="1"/>
      <c r="BO786" s="1"/>
      <c r="BP786" s="1"/>
      <c r="BQ786" s="1"/>
      <c r="BT786" s="2"/>
      <c r="BU786" s="2"/>
      <c r="BV786" s="2"/>
      <c r="BW786" s="1"/>
      <c r="BX786" s="1"/>
      <c r="BY786" s="1"/>
      <c r="BZ786" s="1"/>
      <c r="CF786" s="1"/>
      <c r="CG786" s="1"/>
      <c r="CI786" s="2"/>
      <c r="CJ786" s="2"/>
      <c r="CK786" s="2"/>
      <c r="CL786" s="2"/>
      <c r="CM786" s="2"/>
      <c r="CN786" s="2"/>
      <c r="CP786" s="2"/>
      <c r="CQ786" s="2"/>
      <c r="CR786" s="2"/>
      <c r="CS786" s="2"/>
      <c r="CT786" s="2"/>
      <c r="CU786" s="2"/>
      <c r="CV786" s="2"/>
      <c r="CW786" s="2"/>
      <c r="CX786" s="2"/>
      <c r="CZ786" s="2"/>
      <c r="DB786" s="2"/>
      <c r="DD786" s="2"/>
      <c r="DE786" s="2"/>
      <c r="DF786" s="2"/>
      <c r="DI786" s="2"/>
      <c r="DJ786" s="2"/>
      <c r="DK786" s="2"/>
      <c r="DL786" s="2"/>
      <c r="DN786" s="2"/>
      <c r="DO786" s="2"/>
      <c r="DP786" s="2"/>
      <c r="DQ786" s="2"/>
      <c r="DR786" s="2"/>
      <c r="EO786" s="1"/>
      <c r="EW786" s="1"/>
      <c r="EZ786" s="1"/>
      <c r="FA786" s="1"/>
      <c r="FB786" s="2"/>
      <c r="FM786" s="2"/>
    </row>
    <row r="787" spans="22:236" x14ac:dyDescent="0.25">
      <c r="V787" s="1"/>
      <c r="W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M787" s="2"/>
      <c r="AN787" s="2"/>
      <c r="AO787" s="2"/>
      <c r="AP787" s="2"/>
      <c r="AQ787" s="2"/>
      <c r="AR787" s="2"/>
      <c r="AS787" s="1"/>
      <c r="AT787" s="1"/>
      <c r="AU787" s="1"/>
      <c r="AV787" s="1"/>
      <c r="BA787" s="2"/>
      <c r="BB787" s="1"/>
      <c r="BC787" s="1"/>
      <c r="BD787" s="1"/>
      <c r="BE787" s="1"/>
      <c r="BH787" s="1"/>
      <c r="BI787" s="1"/>
      <c r="BJ787" s="2"/>
      <c r="BK787" s="2"/>
      <c r="BL787" s="1"/>
      <c r="BM787" s="1"/>
      <c r="BN787" s="1"/>
      <c r="BO787" s="1"/>
      <c r="BP787" s="1"/>
      <c r="BQ787" s="1"/>
      <c r="BW787" s="1"/>
      <c r="BX787" s="1"/>
      <c r="BY787" s="1"/>
      <c r="BZ787" s="1"/>
      <c r="CF787" s="1"/>
      <c r="CG787" s="1"/>
      <c r="CI787" s="2"/>
      <c r="CJ787" s="2"/>
      <c r="CK787" s="2"/>
      <c r="CL787" s="2"/>
      <c r="CM787" s="2"/>
      <c r="CN787" s="2"/>
      <c r="CP787" s="2"/>
      <c r="CQ787" s="2"/>
      <c r="CR787" s="2"/>
      <c r="CS787" s="2"/>
      <c r="CT787" s="2"/>
      <c r="CU787" s="2"/>
      <c r="CV787" s="2"/>
      <c r="CW787" s="2"/>
      <c r="CX787" s="2"/>
      <c r="CZ787" s="2"/>
      <c r="DB787" s="2"/>
      <c r="DC787" s="2"/>
      <c r="DD787" s="2"/>
      <c r="DE787" s="2"/>
      <c r="DF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EZ787" s="1"/>
      <c r="FA787" s="1"/>
      <c r="FB787" s="2"/>
      <c r="FG787" s="2"/>
      <c r="FM787" s="2"/>
    </row>
    <row r="788" spans="22:236" x14ac:dyDescent="0.25">
      <c r="V788" s="1"/>
      <c r="W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M788" s="2"/>
      <c r="AO788" s="2"/>
      <c r="AP788" s="2"/>
      <c r="AQ788" s="2"/>
      <c r="AR788" s="2"/>
      <c r="AS788" s="1"/>
      <c r="AT788" s="1"/>
      <c r="AU788" s="1"/>
      <c r="AV788" s="1"/>
      <c r="AW788" s="2"/>
      <c r="BA788" s="2"/>
      <c r="BB788" s="1"/>
      <c r="BC788" s="1"/>
      <c r="BD788" s="1"/>
      <c r="BE788" s="1"/>
      <c r="BH788" s="1"/>
      <c r="BI788" s="1"/>
      <c r="BJ788" s="2"/>
      <c r="BK788" s="2"/>
      <c r="BL788" s="1"/>
      <c r="BM788" s="1"/>
      <c r="BN788" s="1"/>
      <c r="BO788" s="1"/>
      <c r="BP788" s="1"/>
      <c r="BQ788" s="1"/>
      <c r="BW788" s="1"/>
      <c r="BX788" s="1"/>
      <c r="BY788" s="1"/>
      <c r="BZ788" s="1"/>
      <c r="CF788" s="1"/>
      <c r="CG788" s="1"/>
      <c r="CI788" s="2"/>
      <c r="CJ788" s="2"/>
      <c r="CK788" s="2"/>
      <c r="CL788" s="2"/>
      <c r="CM788" s="2"/>
      <c r="CN788" s="2"/>
      <c r="CP788" s="2"/>
      <c r="CQ788" s="2"/>
      <c r="CR788" s="2"/>
      <c r="CS788" s="2"/>
      <c r="CT788" s="2"/>
      <c r="CU788" s="2"/>
      <c r="CV788" s="2"/>
      <c r="CW788" s="2"/>
      <c r="CX788" s="2"/>
      <c r="CZ788" s="2"/>
      <c r="DB788" s="2"/>
      <c r="DC788" s="2"/>
      <c r="DD788" s="2"/>
      <c r="DE788" s="2"/>
      <c r="DF788" s="2"/>
      <c r="DI788" s="2"/>
      <c r="DJ788" s="2"/>
      <c r="DK788" s="2"/>
      <c r="DN788" s="2"/>
      <c r="DP788" s="2"/>
      <c r="DQ788" s="2"/>
      <c r="DR788" s="2"/>
      <c r="EZ788" s="1"/>
      <c r="FA788" s="1"/>
      <c r="FB788" s="2"/>
      <c r="FG788" s="2"/>
      <c r="FM788" s="2"/>
    </row>
    <row r="789" spans="22:236" x14ac:dyDescent="0.25">
      <c r="V789" s="1"/>
      <c r="W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2"/>
      <c r="AL789" s="2"/>
      <c r="AM789" s="2"/>
      <c r="AN789" s="2"/>
      <c r="AO789" s="2"/>
      <c r="AP789" s="2"/>
      <c r="AQ789" s="2"/>
      <c r="AR789" s="2"/>
      <c r="AS789" s="1"/>
      <c r="AT789" s="1"/>
      <c r="AU789" s="1"/>
      <c r="AV789" s="1"/>
      <c r="AW789" s="2"/>
      <c r="AZ789" s="2"/>
      <c r="BA789" s="2"/>
      <c r="BB789" s="1"/>
      <c r="BC789" s="1"/>
      <c r="BD789" s="1"/>
      <c r="BE789" s="1"/>
      <c r="BH789" s="1"/>
      <c r="BI789" s="1"/>
      <c r="BJ789" s="2"/>
      <c r="BK789" s="2"/>
      <c r="BL789" s="1"/>
      <c r="BM789" s="1"/>
      <c r="BN789" s="1"/>
      <c r="BO789" s="1"/>
      <c r="BP789" s="1"/>
      <c r="BQ789" s="1"/>
      <c r="BR789" s="2"/>
      <c r="BS789" s="2"/>
      <c r="BT789" s="2"/>
      <c r="BU789" s="2"/>
      <c r="BV789" s="2"/>
      <c r="BW789" s="1"/>
      <c r="BX789" s="1"/>
      <c r="BY789" s="1"/>
      <c r="BZ789" s="1"/>
      <c r="CF789" s="1"/>
      <c r="CG789" s="1"/>
      <c r="CH789" s="2"/>
      <c r="CI789" s="2"/>
      <c r="CJ789" s="2"/>
      <c r="CK789" s="2"/>
      <c r="CL789" s="2"/>
      <c r="CM789" s="2"/>
      <c r="CN789" s="2"/>
      <c r="CP789" s="2"/>
      <c r="CQ789" s="2"/>
      <c r="CR789" s="2"/>
      <c r="CS789" s="2"/>
      <c r="CT789" s="2"/>
      <c r="CU789" s="2"/>
      <c r="CV789" s="2"/>
      <c r="CW789" s="2"/>
      <c r="CX789" s="2"/>
      <c r="CZ789" s="2"/>
      <c r="DB789" s="2"/>
      <c r="DC789" s="2"/>
      <c r="DD789" s="2"/>
      <c r="DE789" s="2"/>
      <c r="DF789" s="2"/>
      <c r="DI789" s="2"/>
      <c r="DJ789" s="2"/>
      <c r="DK789" s="2"/>
      <c r="DL789" s="2"/>
      <c r="DN789" s="2"/>
      <c r="DO789" s="2"/>
      <c r="DP789" s="2"/>
      <c r="DQ789" s="2"/>
      <c r="DR789" s="2"/>
      <c r="EO789" s="1"/>
      <c r="EQ789" s="1"/>
      <c r="EV789" s="1"/>
      <c r="EW789" s="1"/>
      <c r="EZ789" s="1"/>
      <c r="FA789" s="1"/>
      <c r="FB789" s="2"/>
      <c r="FC789" s="1"/>
      <c r="FE789" s="1"/>
      <c r="FG789" s="2"/>
      <c r="FM789" s="2"/>
    </row>
    <row r="790" spans="22:236" x14ac:dyDescent="0.25">
      <c r="V790" s="1"/>
      <c r="W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S790" s="1"/>
      <c r="AT790" s="1"/>
      <c r="AU790" s="1"/>
      <c r="AV790" s="1"/>
      <c r="BB790" s="1"/>
      <c r="BC790" s="1"/>
      <c r="BD790" s="1"/>
      <c r="BE790" s="1"/>
      <c r="BH790" s="1"/>
      <c r="BI790" s="1"/>
      <c r="BL790" s="1"/>
      <c r="BM790" s="1"/>
      <c r="CF790" s="1"/>
      <c r="CG790" s="1"/>
      <c r="CI790" s="2"/>
      <c r="CJ790" s="2"/>
      <c r="CK790" s="2"/>
      <c r="CL790" s="2"/>
      <c r="CM790" s="2"/>
      <c r="CN790" s="2"/>
      <c r="CP790" s="2"/>
      <c r="CQ790" s="2"/>
      <c r="CR790" s="2"/>
      <c r="CS790" s="2"/>
      <c r="CT790" s="2"/>
      <c r="CU790" s="2"/>
      <c r="CV790" s="2"/>
      <c r="CW790" s="2"/>
      <c r="CX790" s="2"/>
      <c r="CZ790" s="2"/>
      <c r="DB790" s="2"/>
      <c r="DD790" s="2"/>
      <c r="DE790" s="2"/>
      <c r="DF790" s="2"/>
      <c r="DI790" s="2"/>
      <c r="DJ790" s="2"/>
      <c r="DK790" s="2"/>
      <c r="DN790" s="2"/>
      <c r="DO790" s="2"/>
      <c r="DP790" s="2"/>
      <c r="DQ790" s="2"/>
      <c r="DR790" s="2"/>
      <c r="EZ790" s="1"/>
      <c r="FA790" s="1"/>
      <c r="FB790" s="2"/>
      <c r="FM790" s="2"/>
    </row>
    <row r="791" spans="22:236" x14ac:dyDescent="0.25">
      <c r="V791" s="1"/>
      <c r="W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S791" s="1"/>
      <c r="AT791" s="1"/>
      <c r="AU791" s="1"/>
      <c r="AV791" s="1"/>
      <c r="BB791" s="1"/>
      <c r="BC791" s="1"/>
      <c r="BD791" s="1"/>
      <c r="BE791" s="1"/>
      <c r="BH791" s="1"/>
      <c r="BI791" s="1"/>
      <c r="BL791" s="1"/>
      <c r="BM791" s="1"/>
      <c r="BN791" s="1"/>
      <c r="BO791" s="1"/>
      <c r="BP791" s="1"/>
      <c r="BQ791" s="1"/>
      <c r="BW791" s="1"/>
      <c r="BX791" s="1"/>
      <c r="BY791" s="1"/>
      <c r="BZ791" s="1"/>
      <c r="CF791" s="1"/>
      <c r="CG791" s="1"/>
      <c r="CI791" s="2"/>
      <c r="CJ791" s="2"/>
      <c r="CK791" s="2"/>
      <c r="CL791" s="2"/>
      <c r="CM791" s="2"/>
      <c r="CN791" s="2"/>
      <c r="CP791" s="2"/>
      <c r="CQ791" s="2"/>
      <c r="CR791" s="2"/>
      <c r="CS791" s="2"/>
      <c r="CT791" s="2"/>
      <c r="CU791" s="2"/>
      <c r="CV791" s="2"/>
      <c r="CW791" s="2"/>
      <c r="CX791" s="2"/>
      <c r="CZ791" s="2"/>
      <c r="DB791" s="2"/>
      <c r="DC791" s="2"/>
      <c r="DD791" s="2"/>
      <c r="DE791" s="2"/>
      <c r="DF791" s="2"/>
      <c r="DI791" s="2"/>
      <c r="DJ791" s="2"/>
      <c r="DK791" s="2"/>
      <c r="DM791" s="2"/>
      <c r="DN791" s="2"/>
      <c r="DO791" s="2"/>
      <c r="DP791" s="2"/>
      <c r="DQ791" s="2"/>
      <c r="DR791" s="2"/>
      <c r="EZ791" s="1"/>
      <c r="FA791" s="1"/>
      <c r="FB791" s="2"/>
      <c r="FM791" s="2"/>
    </row>
    <row r="792" spans="22:236" x14ac:dyDescent="0.25">
      <c r="V792" s="1"/>
      <c r="W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S792" s="1"/>
      <c r="AT792" s="1"/>
      <c r="AU792" s="1"/>
      <c r="AV792" s="1"/>
      <c r="BB792" s="1"/>
      <c r="BC792" s="1"/>
      <c r="BD792" s="1"/>
      <c r="BE792" s="1"/>
      <c r="BH792" s="1"/>
      <c r="BI792" s="1"/>
      <c r="BL792" s="1"/>
      <c r="BM792" s="1"/>
      <c r="BN792" s="1"/>
      <c r="BO792" s="1"/>
      <c r="BP792" s="1"/>
      <c r="BQ792" s="1"/>
      <c r="BW792" s="1"/>
      <c r="BX792" s="1"/>
      <c r="BY792" s="1"/>
      <c r="BZ792" s="1"/>
      <c r="CF792" s="1"/>
      <c r="CG792" s="1"/>
      <c r="CI792" s="2"/>
      <c r="CJ792" s="2"/>
      <c r="CK792" s="2"/>
      <c r="CL792" s="2"/>
      <c r="CM792" s="2"/>
      <c r="CN792" s="2"/>
      <c r="CP792" s="2"/>
      <c r="CQ792" s="2"/>
      <c r="CR792" s="2"/>
      <c r="CS792" s="2"/>
      <c r="CT792" s="2"/>
      <c r="CU792" s="2"/>
      <c r="CV792" s="2"/>
      <c r="CW792" s="2"/>
      <c r="CX792" s="2"/>
      <c r="CZ792" s="2"/>
      <c r="DB792" s="2"/>
      <c r="DC792" s="2"/>
      <c r="DD792" s="2"/>
      <c r="DE792" s="2"/>
      <c r="DI792" s="2"/>
      <c r="DJ792" s="2"/>
      <c r="DK792" s="2"/>
      <c r="DN792" s="2"/>
      <c r="DP792" s="2"/>
      <c r="DQ792" s="2"/>
      <c r="DR792" s="2"/>
      <c r="EZ792" s="1"/>
      <c r="FA792" s="1"/>
      <c r="FB792" s="2"/>
      <c r="FG792" s="2"/>
      <c r="FM792" s="2"/>
      <c r="FX792" s="2"/>
      <c r="IB792" s="2"/>
    </row>
    <row r="793" spans="22:236" x14ac:dyDescent="0.25">
      <c r="V793" s="1"/>
      <c r="W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M793" s="2"/>
      <c r="AO793" s="2"/>
      <c r="AP793" s="2"/>
      <c r="AQ793" s="2"/>
      <c r="AR793" s="2"/>
      <c r="AS793" s="1"/>
      <c r="AT793" s="1"/>
      <c r="AU793" s="1"/>
      <c r="AV793" s="1"/>
      <c r="AW793" s="2"/>
      <c r="BA793" s="2"/>
      <c r="BB793" s="1"/>
      <c r="BC793" s="1"/>
      <c r="BD793" s="1"/>
      <c r="BE793" s="1"/>
      <c r="BH793" s="1"/>
      <c r="BI793" s="1"/>
      <c r="BJ793" s="2"/>
      <c r="BK793" s="2"/>
      <c r="BL793" s="1"/>
      <c r="BM793" s="1"/>
      <c r="BN793" s="1"/>
      <c r="BO793" s="1"/>
      <c r="BP793" s="1"/>
      <c r="BQ793" s="1"/>
      <c r="BW793" s="1"/>
      <c r="BX793" s="1"/>
      <c r="BY793" s="1"/>
      <c r="BZ793" s="1"/>
      <c r="CF793" s="1"/>
      <c r="CG793" s="1"/>
      <c r="CI793" s="2"/>
      <c r="CJ793" s="2"/>
      <c r="CK793" s="2"/>
      <c r="CL793" s="2"/>
      <c r="CM793" s="2"/>
      <c r="CN793" s="2"/>
      <c r="CP793" s="2"/>
      <c r="CQ793" s="2"/>
      <c r="CR793" s="2"/>
      <c r="CS793" s="2"/>
      <c r="CT793" s="2"/>
      <c r="CU793" s="2"/>
      <c r="CV793" s="2"/>
      <c r="CW793" s="2"/>
      <c r="CX793" s="2"/>
      <c r="CZ793" s="2"/>
      <c r="DB793" s="2"/>
      <c r="DC793" s="2"/>
      <c r="DD793" s="2"/>
      <c r="DE793" s="2"/>
      <c r="DF793" s="2"/>
      <c r="DI793" s="2"/>
      <c r="DJ793" s="2"/>
      <c r="DK793" s="2"/>
      <c r="DM793" s="2"/>
      <c r="DN793" s="2"/>
      <c r="DO793" s="2"/>
      <c r="DP793" s="2"/>
      <c r="DQ793" s="2"/>
      <c r="DR793" s="2"/>
      <c r="EO793" s="1"/>
      <c r="EQ793" s="1"/>
      <c r="EV793" s="1"/>
      <c r="EW793" s="1"/>
      <c r="EZ793" s="1"/>
      <c r="FA793" s="1"/>
      <c r="FB793" s="2"/>
      <c r="FC793" s="1"/>
      <c r="FE793" s="1"/>
      <c r="FG793" s="2"/>
      <c r="FM793" s="2"/>
    </row>
    <row r="794" spans="22:236" x14ac:dyDescent="0.25">
      <c r="V794" s="1"/>
      <c r="W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M794" s="2"/>
      <c r="AN794" s="2"/>
      <c r="AO794" s="2"/>
      <c r="AP794" s="2"/>
      <c r="AQ794" s="2"/>
      <c r="AR794" s="2"/>
      <c r="AS794" s="1"/>
      <c r="AT794" s="1"/>
      <c r="AU794" s="1"/>
      <c r="AV794" s="1"/>
      <c r="BA794" s="2"/>
      <c r="BB794" s="1"/>
      <c r="BC794" s="1"/>
      <c r="BD794" s="1"/>
      <c r="BE794" s="1"/>
      <c r="BH794" s="1"/>
      <c r="BI794" s="1"/>
      <c r="BJ794" s="2"/>
      <c r="BK794" s="2"/>
      <c r="BL794" s="1"/>
      <c r="BM794" s="1"/>
      <c r="BN794" s="1"/>
      <c r="BO794" s="1"/>
      <c r="BP794" s="1"/>
      <c r="BQ794" s="1"/>
      <c r="BT794" s="2"/>
      <c r="BU794" s="2"/>
      <c r="BV794" s="2"/>
      <c r="BW794" s="1"/>
      <c r="BX794" s="1"/>
      <c r="BY794" s="1"/>
      <c r="BZ794" s="1"/>
      <c r="CF794" s="1"/>
      <c r="CG794" s="1"/>
      <c r="CI794" s="2"/>
      <c r="CJ794" s="2"/>
      <c r="CK794" s="2"/>
      <c r="CL794" s="2"/>
      <c r="CM794" s="2"/>
      <c r="CN794" s="2"/>
      <c r="CP794" s="2"/>
      <c r="CQ794" s="2"/>
      <c r="CR794" s="2"/>
      <c r="CS794" s="2"/>
      <c r="CT794" s="2"/>
      <c r="CU794" s="2"/>
      <c r="CV794" s="2"/>
      <c r="CW794" s="2"/>
      <c r="CX794" s="2"/>
      <c r="CZ794" s="2"/>
      <c r="DB794" s="2"/>
      <c r="DC794" s="2"/>
      <c r="DD794" s="2"/>
      <c r="DE794" s="2"/>
      <c r="DF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EZ794" s="1"/>
      <c r="FA794" s="1"/>
      <c r="FB794" s="2"/>
      <c r="FG794" s="2"/>
      <c r="FM794" s="2"/>
      <c r="FX794" s="2"/>
    </row>
    <row r="795" spans="22:236" x14ac:dyDescent="0.25">
      <c r="V795" s="1"/>
      <c r="W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S795" s="1"/>
      <c r="AT795" s="1"/>
      <c r="AU795" s="1"/>
      <c r="AV795" s="1"/>
      <c r="BB795" s="1"/>
      <c r="BC795" s="1"/>
      <c r="BD795" s="1"/>
      <c r="BE795" s="1"/>
      <c r="BH795" s="1"/>
      <c r="BI795" s="1"/>
      <c r="BL795" s="1"/>
      <c r="BM795" s="1"/>
      <c r="BN795" s="1"/>
      <c r="BO795" s="1"/>
      <c r="BP795" s="1"/>
      <c r="BQ795" s="1"/>
      <c r="BW795" s="1"/>
      <c r="BX795" s="1"/>
      <c r="BY795" s="1"/>
      <c r="BZ795" s="1"/>
      <c r="CF795" s="1"/>
      <c r="CG795" s="1"/>
      <c r="CI795" s="2"/>
      <c r="CJ795" s="2"/>
      <c r="CK795" s="2"/>
      <c r="CL795" s="2"/>
      <c r="CM795" s="2"/>
      <c r="CN795" s="2"/>
      <c r="CP795" s="2"/>
      <c r="CQ795" s="2"/>
      <c r="CR795" s="2"/>
      <c r="CS795" s="2"/>
      <c r="CT795" s="2"/>
      <c r="CU795" s="2"/>
      <c r="CV795" s="2"/>
      <c r="CW795" s="2"/>
      <c r="CX795" s="2"/>
      <c r="CZ795" s="2"/>
      <c r="DB795" s="2"/>
      <c r="DD795" s="2"/>
      <c r="DE795" s="2"/>
      <c r="DF795" s="2"/>
      <c r="DI795" s="2"/>
      <c r="DJ795" s="2"/>
      <c r="DK795" s="2"/>
      <c r="DL795" s="2"/>
      <c r="DN795" s="2"/>
      <c r="DO795" s="2"/>
      <c r="DP795" s="2"/>
      <c r="DQ795" s="2"/>
      <c r="DR795" s="2"/>
      <c r="EZ795" s="1"/>
      <c r="FA795" s="1"/>
      <c r="FB795" s="2"/>
      <c r="FM795" s="2"/>
    </row>
    <row r="796" spans="22:236" x14ac:dyDescent="0.25">
      <c r="V796" s="1"/>
      <c r="W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S796" s="1"/>
      <c r="AT796" s="1"/>
      <c r="AU796" s="1"/>
      <c r="AV796" s="1"/>
      <c r="BB796" s="1"/>
      <c r="BC796" s="1"/>
      <c r="BD796" s="1"/>
      <c r="BE796" s="1"/>
      <c r="BH796" s="1"/>
      <c r="BI796" s="1"/>
      <c r="BL796" s="1"/>
      <c r="BM796" s="1"/>
      <c r="BN796" s="1"/>
      <c r="BO796" s="1"/>
      <c r="BP796" s="1"/>
      <c r="BQ796" s="1"/>
      <c r="BW796" s="1"/>
      <c r="BX796" s="1"/>
      <c r="BY796" s="1"/>
      <c r="BZ796" s="1"/>
      <c r="CF796" s="1"/>
      <c r="CG796" s="1"/>
      <c r="CI796" s="2"/>
      <c r="CJ796" s="2"/>
      <c r="CK796" s="2"/>
      <c r="CL796" s="2"/>
      <c r="CM796" s="2"/>
      <c r="CN796" s="2"/>
      <c r="CP796" s="2"/>
      <c r="CQ796" s="2"/>
      <c r="CR796" s="2"/>
      <c r="CS796" s="2"/>
      <c r="CT796" s="2"/>
      <c r="CU796" s="2"/>
      <c r="CV796" s="2"/>
      <c r="CW796" s="2"/>
      <c r="CX796" s="2"/>
      <c r="CZ796" s="2"/>
      <c r="DB796" s="2"/>
      <c r="DC796" s="2"/>
      <c r="DD796" s="2"/>
      <c r="DE796" s="2"/>
      <c r="DI796" s="2"/>
      <c r="DJ796" s="2"/>
      <c r="DK796" s="2"/>
      <c r="DN796" s="2"/>
      <c r="DP796" s="2"/>
      <c r="DQ796" s="2"/>
      <c r="DR796" s="2"/>
      <c r="EZ796" s="1"/>
      <c r="FA796" s="1"/>
      <c r="FB796" s="2"/>
      <c r="FG796" s="2"/>
      <c r="FM796" s="2"/>
    </row>
    <row r="797" spans="22:236" x14ac:dyDescent="0.25">
      <c r="V797" s="1"/>
      <c r="W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S797" s="1"/>
      <c r="AT797" s="1"/>
      <c r="AU797" s="1"/>
      <c r="AV797" s="1"/>
      <c r="BB797" s="1"/>
      <c r="BC797" s="1"/>
      <c r="BD797" s="1"/>
      <c r="BE797" s="1"/>
      <c r="BH797" s="1"/>
      <c r="BI797" s="1"/>
      <c r="BL797" s="1"/>
      <c r="BM797" s="1"/>
      <c r="BQ797" s="1"/>
      <c r="CF797" s="1"/>
      <c r="CG797" s="1"/>
      <c r="CI797" s="2"/>
      <c r="CJ797" s="2"/>
      <c r="CK797" s="2"/>
      <c r="CL797" s="2"/>
      <c r="CM797" s="2"/>
      <c r="CN797" s="2"/>
      <c r="CP797" s="2"/>
      <c r="CQ797" s="2"/>
      <c r="CR797" s="2"/>
      <c r="CS797" s="2"/>
      <c r="CT797" s="2"/>
      <c r="CU797" s="2"/>
      <c r="CV797" s="2"/>
      <c r="CW797" s="2"/>
      <c r="CX797" s="2"/>
      <c r="CZ797" s="2"/>
      <c r="DB797" s="2"/>
      <c r="DC797" s="2"/>
      <c r="DD797" s="2"/>
      <c r="DE797" s="2"/>
      <c r="DI797" s="2"/>
      <c r="DJ797" s="2"/>
      <c r="DK797" s="2"/>
      <c r="DN797" s="2"/>
      <c r="DO797" s="2"/>
      <c r="DP797" s="2"/>
      <c r="DQ797" s="2"/>
      <c r="DR797" s="2"/>
      <c r="EZ797" s="1"/>
      <c r="FA797" s="1"/>
      <c r="FB797" s="2"/>
      <c r="FG797" s="2"/>
      <c r="FM797" s="2"/>
      <c r="FX797" s="2"/>
      <c r="IB797" s="2"/>
    </row>
    <row r="798" spans="22:236" x14ac:dyDescent="0.25">
      <c r="V798" s="1"/>
      <c r="W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S798" s="1"/>
      <c r="AT798" s="1"/>
      <c r="AU798" s="1"/>
      <c r="AV798" s="1"/>
      <c r="BB798" s="1"/>
      <c r="BC798" s="1"/>
      <c r="BD798" s="1"/>
      <c r="BE798" s="1"/>
      <c r="BH798" s="1"/>
      <c r="BI798" s="1"/>
      <c r="BL798" s="1"/>
      <c r="BM798" s="1"/>
      <c r="CF798" s="1"/>
      <c r="CG798" s="1"/>
      <c r="CI798" s="2"/>
      <c r="CJ798" s="2"/>
      <c r="CK798" s="2"/>
      <c r="CL798" s="2"/>
      <c r="CM798" s="2"/>
      <c r="CN798" s="2"/>
      <c r="CP798" s="2"/>
      <c r="CQ798" s="2"/>
      <c r="CR798" s="2"/>
      <c r="CS798" s="2"/>
      <c r="CT798" s="2"/>
      <c r="CU798" s="2"/>
      <c r="CV798" s="2"/>
      <c r="CW798" s="2"/>
      <c r="CX798" s="2"/>
      <c r="CZ798" s="2"/>
      <c r="DB798" s="2"/>
      <c r="DC798" s="2"/>
      <c r="DD798" s="2"/>
      <c r="DE798" s="2"/>
      <c r="DI798" s="2"/>
      <c r="DJ798" s="2"/>
      <c r="DK798" s="2"/>
      <c r="DL798" s="2"/>
      <c r="DN798" s="2"/>
      <c r="DO798" s="2"/>
      <c r="DP798" s="2"/>
      <c r="DQ798" s="2"/>
      <c r="DR798" s="2"/>
      <c r="EZ798" s="1"/>
      <c r="FA798" s="1"/>
      <c r="FB798" s="2"/>
      <c r="FG798" s="2"/>
      <c r="FM798" s="2"/>
      <c r="FX798" s="2"/>
      <c r="IB798" s="2"/>
    </row>
    <row r="799" spans="22:236" x14ac:dyDescent="0.25">
      <c r="V799" s="1"/>
      <c r="W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2"/>
      <c r="AL799" s="2"/>
      <c r="AM799" s="2"/>
      <c r="AN799" s="2"/>
      <c r="AO799" s="2"/>
      <c r="AP799" s="2"/>
      <c r="AQ799" s="2"/>
      <c r="AR799" s="2"/>
      <c r="AS799" s="1"/>
      <c r="AT799" s="1"/>
      <c r="AU799" s="1"/>
      <c r="AV799" s="1"/>
      <c r="AW799" s="2"/>
      <c r="BA799" s="2"/>
      <c r="BB799" s="1"/>
      <c r="BC799" s="1"/>
      <c r="BD799" s="1"/>
      <c r="BE799" s="1"/>
      <c r="BH799" s="1"/>
      <c r="BI799" s="1"/>
      <c r="BJ799" s="2"/>
      <c r="BK799" s="2"/>
      <c r="BL799" s="1"/>
      <c r="BM799" s="1"/>
      <c r="BN799" s="1"/>
      <c r="BO799" s="1"/>
      <c r="BP799" s="1"/>
      <c r="BQ799" s="1"/>
      <c r="BR799" s="2"/>
      <c r="BS799" s="2"/>
      <c r="BT799" s="2"/>
      <c r="BU799" s="2"/>
      <c r="BV799" s="2"/>
      <c r="BW799" s="1"/>
      <c r="BX799" s="1"/>
      <c r="BY799" s="1"/>
      <c r="BZ799" s="1"/>
      <c r="CF799" s="1"/>
      <c r="CG799" s="1"/>
      <c r="CI799" s="2"/>
      <c r="CJ799" s="2"/>
      <c r="CK799" s="2"/>
      <c r="CL799" s="2"/>
      <c r="CM799" s="2"/>
      <c r="CN799" s="2"/>
      <c r="CP799" s="2"/>
      <c r="CQ799" s="2"/>
      <c r="CR799" s="2"/>
      <c r="CS799" s="2"/>
      <c r="CT799" s="2"/>
      <c r="CU799" s="2"/>
      <c r="CV799" s="2"/>
      <c r="CW799" s="2"/>
      <c r="CX799" s="2"/>
      <c r="CZ799" s="2"/>
      <c r="DB799" s="2"/>
      <c r="DC799" s="2"/>
      <c r="DD799" s="2"/>
      <c r="DE799" s="2"/>
      <c r="DF799" s="2"/>
      <c r="DI799" s="2"/>
      <c r="DJ799" s="2"/>
      <c r="DK799" s="2"/>
      <c r="DL799" s="2"/>
      <c r="DN799" s="2"/>
      <c r="DO799" s="2"/>
      <c r="DP799" s="2"/>
      <c r="DQ799" s="2"/>
      <c r="DR799" s="2"/>
      <c r="EO799" s="1"/>
      <c r="EQ799" s="1"/>
      <c r="EV799" s="1"/>
      <c r="EW799" s="1"/>
      <c r="EZ799" s="1"/>
      <c r="FA799" s="1"/>
      <c r="FB799" s="2"/>
      <c r="FC799" s="1"/>
      <c r="FE799" s="1"/>
      <c r="FG799" s="2"/>
      <c r="FM799" s="2"/>
    </row>
    <row r="800" spans="22:236" x14ac:dyDescent="0.25">
      <c r="V800" s="1"/>
      <c r="W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S800" s="1"/>
      <c r="AT800" s="1"/>
      <c r="AU800" s="1"/>
      <c r="AV800" s="1"/>
      <c r="BB800" s="1"/>
      <c r="BC800" s="1"/>
      <c r="BD800" s="1"/>
      <c r="BE800" s="1"/>
      <c r="BH800" s="1"/>
      <c r="BI800" s="1"/>
      <c r="BL800" s="1"/>
      <c r="BM800" s="1"/>
      <c r="BN800" s="1"/>
      <c r="BO800" s="1"/>
      <c r="BP800" s="1"/>
      <c r="BQ800" s="1"/>
      <c r="BW800" s="1"/>
      <c r="BX800" s="1"/>
      <c r="BY800" s="1"/>
      <c r="BZ800" s="1"/>
      <c r="CF800" s="1"/>
      <c r="CG800" s="1"/>
      <c r="CI800" s="2"/>
      <c r="CJ800" s="2"/>
      <c r="CK800" s="2"/>
      <c r="CL800" s="2"/>
      <c r="CM800" s="2"/>
      <c r="CN800" s="2"/>
      <c r="CP800" s="2"/>
      <c r="CQ800" s="2"/>
      <c r="CR800" s="2"/>
      <c r="CS800" s="2"/>
      <c r="CT800" s="2"/>
      <c r="CU800" s="2"/>
      <c r="CV800" s="2"/>
      <c r="CW800" s="2"/>
      <c r="CX800" s="2"/>
      <c r="CZ800" s="2"/>
      <c r="DB800" s="2"/>
      <c r="DC800" s="2"/>
      <c r="DD800" s="2"/>
      <c r="DE800" s="2"/>
      <c r="DF800" s="2"/>
      <c r="DI800" s="2"/>
      <c r="DJ800" s="2"/>
      <c r="DK800" s="2"/>
      <c r="DN800" s="2"/>
      <c r="DO800" s="2"/>
      <c r="DP800" s="2"/>
      <c r="DQ800" s="2"/>
      <c r="DR800" s="2"/>
      <c r="EZ800" s="1"/>
      <c r="FA800" s="1"/>
      <c r="FB800" s="2"/>
      <c r="FG800" s="2"/>
      <c r="FM800" s="2"/>
      <c r="FX800" s="2"/>
      <c r="IB800" s="2"/>
    </row>
    <row r="801" spans="22:236" x14ac:dyDescent="0.25">
      <c r="V801" s="1"/>
      <c r="W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M801" s="2"/>
      <c r="AR801" s="2"/>
      <c r="AS801" s="1"/>
      <c r="AT801" s="1"/>
      <c r="AU801" s="1"/>
      <c r="AV801" s="1"/>
      <c r="AW801" s="2"/>
      <c r="BB801" s="1"/>
      <c r="BC801" s="1"/>
      <c r="BD801" s="1"/>
      <c r="BE801" s="1"/>
      <c r="BH801" s="1"/>
      <c r="BI801" s="1"/>
      <c r="BJ801" s="2"/>
      <c r="BK801" s="2"/>
      <c r="BL801" s="1"/>
      <c r="BM801" s="1"/>
      <c r="BN801" s="1"/>
      <c r="BO801" s="1"/>
      <c r="BP801" s="1"/>
      <c r="BQ801" s="1"/>
      <c r="BW801" s="1"/>
      <c r="BX801" s="1"/>
      <c r="BY801" s="1"/>
      <c r="BZ801" s="1"/>
      <c r="CF801" s="1"/>
      <c r="CG801" s="1"/>
      <c r="CI801" s="2"/>
      <c r="CJ801" s="2"/>
      <c r="CK801" s="2"/>
      <c r="CL801" s="2"/>
      <c r="CM801" s="2"/>
      <c r="CN801" s="2"/>
      <c r="CP801" s="2"/>
      <c r="CQ801" s="2"/>
      <c r="CR801" s="2"/>
      <c r="CS801" s="2"/>
      <c r="CT801" s="2"/>
      <c r="CU801" s="2"/>
      <c r="CV801" s="2"/>
      <c r="CW801" s="2"/>
      <c r="CX801" s="2"/>
      <c r="CZ801" s="2"/>
      <c r="DB801" s="2"/>
      <c r="DD801" s="2"/>
      <c r="DE801" s="2"/>
      <c r="DF801" s="2"/>
      <c r="DI801" s="2"/>
      <c r="DJ801" s="2"/>
      <c r="DK801" s="2"/>
      <c r="DN801" s="2"/>
      <c r="DO801" s="2"/>
      <c r="DP801" s="2"/>
      <c r="DQ801" s="2"/>
      <c r="DR801" s="2"/>
      <c r="EZ801" s="1"/>
      <c r="FA801" s="1"/>
      <c r="FB801" s="2"/>
      <c r="FG801" s="2"/>
      <c r="FM801" s="2"/>
    </row>
    <row r="802" spans="22:236" x14ac:dyDescent="0.25">
      <c r="V802" s="1"/>
      <c r="W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M802" s="2"/>
      <c r="AN802" s="2"/>
      <c r="AO802" s="2"/>
      <c r="AP802" s="2"/>
      <c r="AQ802" s="2"/>
      <c r="AR802" s="2"/>
      <c r="AS802" s="1"/>
      <c r="AT802" s="1"/>
      <c r="AU802" s="1"/>
      <c r="AV802" s="1"/>
      <c r="AY802" s="2"/>
      <c r="BA802" s="2"/>
      <c r="BB802" s="1"/>
      <c r="BC802" s="1"/>
      <c r="BD802" s="1"/>
      <c r="BE802" s="1"/>
      <c r="BH802" s="1"/>
      <c r="BI802" s="1"/>
      <c r="BJ802" s="2"/>
      <c r="BK802" s="2"/>
      <c r="BL802" s="1"/>
      <c r="BM802" s="1"/>
      <c r="BN802" s="1"/>
      <c r="BO802" s="1"/>
      <c r="BP802" s="1"/>
      <c r="BQ802" s="1"/>
      <c r="BT802" s="2"/>
      <c r="BU802" s="2"/>
      <c r="BV802" s="2"/>
      <c r="BW802" s="1"/>
      <c r="BX802" s="1"/>
      <c r="BY802" s="1"/>
      <c r="BZ802" s="1"/>
      <c r="CF802" s="1"/>
      <c r="CG802" s="1"/>
      <c r="CH802" s="2"/>
      <c r="CI802" s="2"/>
      <c r="CJ802" s="2"/>
      <c r="CK802" s="2"/>
      <c r="CL802" s="2"/>
      <c r="CM802" s="2"/>
      <c r="CN802" s="2"/>
      <c r="CP802" s="2"/>
      <c r="CQ802" s="2"/>
      <c r="CR802" s="2"/>
      <c r="CS802" s="2"/>
      <c r="CT802" s="2"/>
      <c r="CU802" s="2"/>
      <c r="CV802" s="2"/>
      <c r="CW802" s="2"/>
      <c r="CX802" s="2"/>
      <c r="CZ802" s="2"/>
      <c r="DB802" s="2"/>
      <c r="DD802" s="2"/>
      <c r="DE802" s="2"/>
      <c r="DF802" s="2"/>
      <c r="DI802" s="2"/>
      <c r="DJ802" s="2"/>
      <c r="DK802" s="2"/>
      <c r="DL802" s="2"/>
      <c r="DN802" s="2"/>
      <c r="DO802" s="2"/>
      <c r="DP802" s="2"/>
      <c r="DQ802" s="2"/>
      <c r="DR802" s="2"/>
      <c r="EZ802" s="1"/>
      <c r="FA802" s="1"/>
      <c r="FB802" s="2"/>
      <c r="FM802" s="2"/>
    </row>
    <row r="803" spans="22:236" x14ac:dyDescent="0.25">
      <c r="V803" s="1"/>
      <c r="W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M803" s="2"/>
      <c r="AN803" s="2"/>
      <c r="AO803" s="2"/>
      <c r="AP803" s="2"/>
      <c r="AQ803" s="2"/>
      <c r="AR803" s="2"/>
      <c r="AS803" s="1"/>
      <c r="AT803" s="1"/>
      <c r="AU803" s="1"/>
      <c r="AV803" s="1"/>
      <c r="BA803" s="2"/>
      <c r="BB803" s="1"/>
      <c r="BC803" s="1"/>
      <c r="BD803" s="1"/>
      <c r="BE803" s="1"/>
      <c r="BH803" s="1"/>
      <c r="BI803" s="1"/>
      <c r="BJ803" s="2"/>
      <c r="BK803" s="2"/>
      <c r="BL803" s="1"/>
      <c r="BM803" s="1"/>
      <c r="BN803" s="1"/>
      <c r="BO803" s="1"/>
      <c r="BP803" s="1"/>
      <c r="BQ803" s="1"/>
      <c r="BT803" s="2"/>
      <c r="BU803" s="2"/>
      <c r="BV803" s="2"/>
      <c r="BW803" s="1"/>
      <c r="BX803" s="1"/>
      <c r="BY803" s="1"/>
      <c r="BZ803" s="1"/>
      <c r="CF803" s="1"/>
      <c r="CG803" s="1"/>
      <c r="CI803" s="2"/>
      <c r="CJ803" s="2"/>
      <c r="CK803" s="2"/>
      <c r="CL803" s="2"/>
      <c r="CM803" s="2"/>
      <c r="CN803" s="2"/>
      <c r="CP803" s="2"/>
      <c r="CQ803" s="2"/>
      <c r="CR803" s="2"/>
      <c r="CS803" s="2"/>
      <c r="CT803" s="2"/>
      <c r="CU803" s="2"/>
      <c r="CV803" s="2"/>
      <c r="CW803" s="2"/>
      <c r="CX803" s="2"/>
      <c r="CZ803" s="2"/>
      <c r="DB803" s="2"/>
      <c r="DC803" s="2"/>
      <c r="DD803" s="2"/>
      <c r="DE803" s="2"/>
      <c r="DF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EO803" s="1"/>
      <c r="EQ803" s="1"/>
      <c r="EV803" s="1"/>
      <c r="EW803" s="1"/>
      <c r="EZ803" s="1"/>
      <c r="FA803" s="1"/>
      <c r="FB803" s="2"/>
      <c r="FG803" s="2"/>
      <c r="FM803" s="2"/>
    </row>
    <row r="804" spans="22:236" x14ac:dyDescent="0.25">
      <c r="V804" s="1"/>
      <c r="W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S804" s="1"/>
      <c r="AT804" s="1"/>
      <c r="AU804" s="1"/>
      <c r="AV804" s="1"/>
      <c r="BB804" s="1"/>
      <c r="BC804" s="1"/>
      <c r="BD804" s="1"/>
      <c r="BE804" s="1"/>
      <c r="BH804" s="1"/>
      <c r="BI804" s="1"/>
      <c r="BL804" s="1"/>
      <c r="BM804" s="1"/>
      <c r="CF804" s="1"/>
      <c r="CG804" s="1"/>
      <c r="CI804" s="2"/>
      <c r="CJ804" s="2"/>
      <c r="CK804" s="2"/>
      <c r="CL804" s="2"/>
      <c r="CM804" s="2"/>
      <c r="CN804" s="2"/>
      <c r="CP804" s="2"/>
      <c r="CQ804" s="2"/>
      <c r="CR804" s="2"/>
      <c r="CS804" s="2"/>
      <c r="CT804" s="2"/>
      <c r="CU804" s="2"/>
      <c r="CV804" s="2"/>
      <c r="CW804" s="2"/>
      <c r="CX804" s="2"/>
      <c r="CZ804" s="2"/>
      <c r="DB804" s="2"/>
      <c r="DC804" s="2"/>
      <c r="DD804" s="2"/>
      <c r="DE804" s="2"/>
      <c r="DI804" s="2"/>
      <c r="DJ804" s="2"/>
      <c r="DK804" s="2"/>
      <c r="DN804" s="2"/>
      <c r="DO804" s="2"/>
      <c r="DP804" s="2"/>
      <c r="DQ804" s="2"/>
      <c r="DR804" s="2"/>
      <c r="EZ804" s="1"/>
      <c r="FA804" s="1"/>
      <c r="FB804" s="2"/>
      <c r="FG804" s="2"/>
      <c r="FM804" s="2"/>
    </row>
    <row r="805" spans="22:236" x14ac:dyDescent="0.25">
      <c r="V805" s="1"/>
      <c r="W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M805" s="2"/>
      <c r="AN805" s="2"/>
      <c r="AR805" s="2"/>
      <c r="AS805" s="1"/>
      <c r="AT805" s="1"/>
      <c r="AU805" s="1"/>
      <c r="AV805" s="1"/>
      <c r="BB805" s="1"/>
      <c r="BC805" s="1"/>
      <c r="BD805" s="1"/>
      <c r="BE805" s="1"/>
      <c r="BH805" s="1"/>
      <c r="BI805" s="1"/>
      <c r="BJ805" s="2"/>
      <c r="BL805" s="1"/>
      <c r="BM805" s="1"/>
      <c r="BN805" s="1"/>
      <c r="BO805" s="1"/>
      <c r="BP805" s="1"/>
      <c r="BQ805" s="1"/>
      <c r="BW805" s="1"/>
      <c r="BX805" s="1"/>
      <c r="BY805" s="1"/>
      <c r="BZ805" s="1"/>
      <c r="CF805" s="1"/>
      <c r="CG805" s="1"/>
      <c r="CI805" s="2"/>
      <c r="CJ805" s="2"/>
      <c r="CK805" s="2"/>
      <c r="CL805" s="2"/>
      <c r="CM805" s="2"/>
      <c r="CN805" s="2"/>
      <c r="CP805" s="2"/>
      <c r="CQ805" s="2"/>
      <c r="CR805" s="2"/>
      <c r="CS805" s="2"/>
      <c r="CT805" s="2"/>
      <c r="CU805" s="2"/>
      <c r="CV805" s="2"/>
      <c r="CW805" s="2"/>
      <c r="CX805" s="2"/>
      <c r="CZ805" s="2"/>
      <c r="DB805" s="2"/>
      <c r="DC805" s="2"/>
      <c r="DD805" s="2"/>
      <c r="DE805" s="2"/>
      <c r="DF805" s="2"/>
      <c r="DI805" s="2"/>
      <c r="DJ805" s="2"/>
      <c r="DK805" s="2"/>
      <c r="DL805" s="2"/>
      <c r="DN805" s="2"/>
      <c r="DO805" s="2"/>
      <c r="DP805" s="2"/>
      <c r="DQ805" s="2"/>
      <c r="DR805" s="2"/>
      <c r="EZ805" s="1"/>
      <c r="FA805" s="1"/>
      <c r="FB805" s="2"/>
      <c r="FM805" s="2"/>
    </row>
    <row r="806" spans="22:236" x14ac:dyDescent="0.25">
      <c r="V806" s="1"/>
      <c r="W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S806" s="1"/>
      <c r="AT806" s="1"/>
      <c r="AU806" s="1"/>
      <c r="AV806" s="1"/>
      <c r="BB806" s="1"/>
      <c r="BC806" s="1"/>
      <c r="BD806" s="1"/>
      <c r="BE806" s="1"/>
      <c r="BH806" s="1"/>
      <c r="BI806" s="1"/>
      <c r="CI806" s="2"/>
      <c r="CJ806" s="2"/>
      <c r="CK806" s="2"/>
      <c r="CL806" s="2"/>
      <c r="CM806" s="2"/>
      <c r="CN806" s="2"/>
      <c r="CP806" s="2"/>
      <c r="CQ806" s="2"/>
      <c r="CR806" s="2"/>
      <c r="CS806" s="2"/>
      <c r="CT806" s="2"/>
      <c r="CU806" s="2"/>
      <c r="CV806" s="2"/>
      <c r="CW806" s="2"/>
      <c r="CX806" s="2"/>
      <c r="CZ806" s="2"/>
      <c r="DB806" s="2"/>
      <c r="DD806" s="2"/>
      <c r="DE806" s="2"/>
      <c r="DF806" s="2"/>
      <c r="DI806" s="2"/>
      <c r="DJ806" s="2"/>
      <c r="DK806" s="2"/>
      <c r="DN806" s="2"/>
      <c r="DP806" s="2"/>
      <c r="DQ806" s="2"/>
      <c r="DR806" s="2"/>
      <c r="EZ806" s="1"/>
      <c r="FA806" s="1"/>
      <c r="FB806" s="2"/>
      <c r="FM806" s="2"/>
    </row>
    <row r="807" spans="22:236" x14ac:dyDescent="0.25">
      <c r="V807" s="1"/>
      <c r="W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S807" s="1"/>
      <c r="AT807" s="1"/>
      <c r="AU807" s="1"/>
      <c r="AV807" s="1"/>
      <c r="BB807" s="1"/>
      <c r="BC807" s="1"/>
      <c r="BD807" s="1"/>
      <c r="BE807" s="1"/>
      <c r="BH807" s="1"/>
      <c r="BI807" s="1"/>
      <c r="BK807" s="2"/>
      <c r="BL807" s="1"/>
      <c r="BM807" s="1"/>
      <c r="BN807" s="1"/>
      <c r="BO807" s="1"/>
      <c r="BP807" s="1"/>
      <c r="BQ807" s="1"/>
      <c r="BW807" s="1"/>
      <c r="BX807" s="1"/>
      <c r="BY807" s="1"/>
      <c r="BZ807" s="1"/>
      <c r="CF807" s="1"/>
      <c r="CG807" s="1"/>
      <c r="CI807" s="2"/>
      <c r="CJ807" s="2"/>
      <c r="CK807" s="2"/>
      <c r="CL807" s="2"/>
      <c r="CM807" s="2"/>
      <c r="CN807" s="2"/>
      <c r="CP807" s="2"/>
      <c r="CQ807" s="2"/>
      <c r="CR807" s="2"/>
      <c r="CS807" s="2"/>
      <c r="CT807" s="2"/>
      <c r="CU807" s="2"/>
      <c r="CV807" s="2"/>
      <c r="CW807" s="2"/>
      <c r="CX807" s="2"/>
      <c r="CZ807" s="2"/>
      <c r="DB807" s="2"/>
      <c r="DC807" s="2"/>
      <c r="DD807" s="2"/>
      <c r="DE807" s="2"/>
      <c r="DI807" s="2"/>
      <c r="DJ807" s="2"/>
      <c r="DK807" s="2"/>
      <c r="DL807" s="2"/>
      <c r="DN807" s="2"/>
      <c r="DO807" s="2"/>
      <c r="DP807" s="2"/>
      <c r="DQ807" s="2"/>
      <c r="DR807" s="2"/>
      <c r="EO807" s="1"/>
      <c r="EW807" s="1"/>
      <c r="EZ807" s="1"/>
      <c r="FA807" s="1"/>
      <c r="FB807" s="2"/>
      <c r="FG807" s="2"/>
      <c r="FM807" s="2"/>
      <c r="FX807" s="2"/>
    </row>
    <row r="808" spans="22:236" x14ac:dyDescent="0.25">
      <c r="V808" s="1"/>
      <c r="W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M808" s="2"/>
      <c r="AO808" s="2"/>
      <c r="AP808" s="2"/>
      <c r="AQ808" s="2"/>
      <c r="AR808" s="2"/>
      <c r="AS808" s="1"/>
      <c r="AT808" s="1"/>
      <c r="AU808" s="1"/>
      <c r="AV808" s="1"/>
      <c r="AW808" s="2"/>
      <c r="BA808" s="2"/>
      <c r="BB808" s="1"/>
      <c r="BC808" s="1"/>
      <c r="BD808" s="1"/>
      <c r="BE808" s="1"/>
      <c r="BH808" s="1"/>
      <c r="BI808" s="1"/>
      <c r="BJ808" s="2"/>
      <c r="BK808" s="2"/>
      <c r="BL808" s="1"/>
      <c r="BM808" s="1"/>
      <c r="BN808" s="1"/>
      <c r="BO808" s="1"/>
      <c r="BP808" s="1"/>
      <c r="BQ808" s="1"/>
      <c r="BV808" s="2"/>
      <c r="BW808" s="1"/>
      <c r="BX808" s="1"/>
      <c r="BY808" s="1"/>
      <c r="BZ808" s="1"/>
      <c r="CF808" s="1"/>
      <c r="CG808" s="1"/>
      <c r="CI808" s="2"/>
      <c r="CJ808" s="2"/>
      <c r="CK808" s="2"/>
      <c r="CL808" s="2"/>
      <c r="CM808" s="2"/>
      <c r="CN808" s="2"/>
      <c r="CP808" s="2"/>
      <c r="CQ808" s="2"/>
      <c r="CR808" s="2"/>
      <c r="CS808" s="2"/>
      <c r="CT808" s="2"/>
      <c r="CU808" s="2"/>
      <c r="CV808" s="2"/>
      <c r="CW808" s="2"/>
      <c r="CX808" s="2"/>
      <c r="CZ808" s="2"/>
      <c r="DB808" s="2"/>
      <c r="DC808" s="2"/>
      <c r="DD808" s="2"/>
      <c r="DE808" s="2"/>
      <c r="DF808" s="2"/>
      <c r="DI808" s="2"/>
      <c r="DJ808" s="2"/>
      <c r="DK808" s="2"/>
      <c r="DM808" s="2"/>
      <c r="DN808" s="2"/>
      <c r="DO808" s="2"/>
      <c r="DP808" s="2"/>
      <c r="DQ808" s="2"/>
      <c r="DR808" s="2"/>
      <c r="EZ808" s="1"/>
      <c r="FA808" s="1"/>
      <c r="FB808" s="2"/>
      <c r="FG808" s="2"/>
      <c r="FM808" s="2"/>
    </row>
    <row r="809" spans="22:236" x14ac:dyDescent="0.25">
      <c r="V809" s="1"/>
      <c r="W809" s="1"/>
      <c r="AA809" s="1"/>
      <c r="AB809" s="1"/>
      <c r="AC809" s="1"/>
      <c r="AD809" s="1"/>
      <c r="AG809" s="1"/>
      <c r="AH809" s="1"/>
      <c r="AS809" s="1"/>
      <c r="AU809" s="1"/>
      <c r="AV809" s="1"/>
      <c r="BB809" s="1"/>
      <c r="BC809" s="1"/>
      <c r="BD809" s="1"/>
      <c r="BH809" s="1"/>
      <c r="BI809" s="1"/>
      <c r="BL809" s="1"/>
      <c r="BM809" s="1"/>
      <c r="CF809" s="1"/>
      <c r="CG809" s="1"/>
      <c r="CI809" s="2"/>
      <c r="CJ809" s="2"/>
      <c r="CK809" s="2"/>
      <c r="CL809" s="2"/>
      <c r="CM809" s="2"/>
      <c r="CN809" s="2"/>
      <c r="CP809" s="2"/>
      <c r="CQ809" s="2"/>
      <c r="CR809" s="2"/>
      <c r="CS809" s="2"/>
      <c r="CT809" s="2"/>
      <c r="CU809" s="2"/>
      <c r="CV809" s="2"/>
      <c r="CW809" s="2"/>
      <c r="CX809" s="2"/>
      <c r="CZ809" s="2"/>
      <c r="DB809" s="2"/>
      <c r="DD809" s="2"/>
      <c r="DE809" s="2"/>
      <c r="DF809" s="2"/>
      <c r="DI809" s="2"/>
      <c r="DJ809" s="2"/>
      <c r="DK809" s="2"/>
      <c r="DN809" s="2"/>
      <c r="DP809" s="2"/>
      <c r="DQ809" s="2"/>
      <c r="DR809" s="2"/>
      <c r="FB809" s="2"/>
      <c r="FG809" s="2"/>
      <c r="FM809" s="2"/>
    </row>
    <row r="810" spans="22:236" x14ac:dyDescent="0.25">
      <c r="V810" s="1"/>
      <c r="W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S810" s="1"/>
      <c r="AT810" s="1"/>
      <c r="AU810" s="1"/>
      <c r="AV810" s="1"/>
      <c r="BB810" s="1"/>
      <c r="BC810" s="1"/>
      <c r="BD810" s="1"/>
      <c r="BE810" s="1"/>
      <c r="BH810" s="1"/>
      <c r="BI810" s="1"/>
      <c r="BL810" s="1"/>
      <c r="BM810" s="1"/>
      <c r="BN810" s="1"/>
      <c r="BO810" s="1"/>
      <c r="BP810" s="1"/>
      <c r="BQ810" s="1"/>
      <c r="BW810" s="1"/>
      <c r="BX810" s="1"/>
      <c r="BY810" s="1"/>
      <c r="BZ810" s="1"/>
      <c r="CF810" s="1"/>
      <c r="CG810" s="1"/>
      <c r="CI810" s="2"/>
      <c r="CJ810" s="2"/>
      <c r="CK810" s="2"/>
      <c r="CL810" s="2"/>
      <c r="CM810" s="2"/>
      <c r="CN810" s="2"/>
      <c r="CP810" s="2"/>
      <c r="CQ810" s="2"/>
      <c r="CR810" s="2"/>
      <c r="CS810" s="2"/>
      <c r="CT810" s="2"/>
      <c r="CU810" s="2"/>
      <c r="CV810" s="2"/>
      <c r="CW810" s="2"/>
      <c r="CX810" s="2"/>
      <c r="CZ810" s="2"/>
      <c r="DB810" s="2"/>
      <c r="DC810" s="2"/>
      <c r="DD810" s="2"/>
      <c r="DE810" s="2"/>
      <c r="DF810" s="2"/>
      <c r="DI810" s="2"/>
      <c r="DJ810" s="2"/>
      <c r="DK810" s="2"/>
      <c r="DM810" s="2"/>
      <c r="DN810" s="2"/>
      <c r="DO810" s="2"/>
      <c r="DP810" s="2"/>
      <c r="DQ810" s="2"/>
      <c r="DR810" s="2"/>
      <c r="EZ810" s="1"/>
      <c r="FA810" s="1"/>
      <c r="FB810" s="2"/>
      <c r="FG810" s="2"/>
      <c r="FM810" s="2"/>
    </row>
    <row r="811" spans="22:236" x14ac:dyDescent="0.25">
      <c r="V811" s="1"/>
      <c r="W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S811" s="1"/>
      <c r="AT811" s="1"/>
      <c r="AU811" s="1"/>
      <c r="AV811" s="1"/>
      <c r="BB811" s="1"/>
      <c r="BC811" s="1"/>
      <c r="BD811" s="1"/>
      <c r="BE811" s="1"/>
      <c r="BH811" s="1"/>
      <c r="BI811" s="1"/>
      <c r="BL811" s="1"/>
      <c r="BM811" s="1"/>
      <c r="CF811" s="1"/>
      <c r="CG811" s="1"/>
      <c r="CI811" s="2"/>
      <c r="CJ811" s="2"/>
      <c r="CK811" s="2"/>
      <c r="CL811" s="2"/>
      <c r="CM811" s="2"/>
      <c r="CN811" s="2"/>
      <c r="CP811" s="2"/>
      <c r="CQ811" s="2"/>
      <c r="CR811" s="2"/>
      <c r="CS811" s="2"/>
      <c r="CT811" s="2"/>
      <c r="CU811" s="2"/>
      <c r="CV811" s="2"/>
      <c r="CW811" s="2"/>
      <c r="CX811" s="2"/>
      <c r="CZ811" s="2"/>
      <c r="DB811" s="2"/>
      <c r="DC811" s="2"/>
      <c r="DD811" s="2"/>
      <c r="DE811" s="2"/>
      <c r="DF811" s="2"/>
      <c r="DI811" s="2"/>
      <c r="DJ811" s="2"/>
      <c r="DK811" s="2"/>
      <c r="DL811" s="2"/>
      <c r="DN811" s="2"/>
      <c r="DO811" s="2"/>
      <c r="DP811" s="2"/>
      <c r="DQ811" s="2"/>
      <c r="DR811" s="2"/>
      <c r="EZ811" s="1"/>
      <c r="FA811" s="1"/>
      <c r="FB811" s="2"/>
      <c r="FG811" s="2"/>
      <c r="FM811" s="2"/>
    </row>
    <row r="812" spans="22:236" x14ac:dyDescent="0.25">
      <c r="V812" s="1"/>
      <c r="W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S812" s="1"/>
      <c r="AT812" s="1"/>
      <c r="AU812" s="1"/>
      <c r="AV812" s="1"/>
      <c r="BB812" s="1"/>
      <c r="BC812" s="1"/>
      <c r="BD812" s="1"/>
      <c r="BE812" s="1"/>
      <c r="BH812" s="1"/>
      <c r="BI812" s="1"/>
      <c r="BL812" s="1"/>
      <c r="BM812" s="1"/>
      <c r="BN812" s="1"/>
      <c r="BO812" s="1"/>
      <c r="BP812" s="1"/>
      <c r="BQ812" s="1"/>
      <c r="BW812" s="1"/>
      <c r="BX812" s="1"/>
      <c r="BY812" s="1"/>
      <c r="BZ812" s="1"/>
      <c r="CF812" s="1"/>
      <c r="CG812" s="1"/>
      <c r="CI812" s="2"/>
      <c r="CJ812" s="2"/>
      <c r="CK812" s="2"/>
      <c r="CL812" s="2"/>
      <c r="CM812" s="2"/>
      <c r="CN812" s="2"/>
      <c r="CP812" s="2"/>
      <c r="CQ812" s="2"/>
      <c r="CR812" s="2"/>
      <c r="CS812" s="2"/>
      <c r="CT812" s="2"/>
      <c r="CU812" s="2"/>
      <c r="CV812" s="2"/>
      <c r="CW812" s="2"/>
      <c r="CX812" s="2"/>
      <c r="CZ812" s="2"/>
      <c r="DB812" s="2"/>
      <c r="DC812" s="2"/>
      <c r="DD812" s="2"/>
      <c r="DE812" s="2"/>
      <c r="DI812" s="2"/>
      <c r="DJ812" s="2"/>
      <c r="DK812" s="2"/>
      <c r="DL812" s="2"/>
      <c r="DN812" s="2"/>
      <c r="DO812" s="2"/>
      <c r="DP812" s="2"/>
      <c r="DQ812" s="2"/>
      <c r="DR812" s="2"/>
      <c r="EO812" s="1"/>
      <c r="EQ812" s="1"/>
      <c r="EV812" s="1"/>
      <c r="EW812" s="1"/>
      <c r="EZ812" s="1"/>
      <c r="FA812" s="1"/>
      <c r="FB812" s="2"/>
      <c r="FC812" s="1"/>
      <c r="FE812" s="1"/>
      <c r="FM812" s="2"/>
    </row>
    <row r="813" spans="22:236" x14ac:dyDescent="0.25">
      <c r="V813" s="1"/>
      <c r="W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M813" s="2"/>
      <c r="AO813" s="2"/>
      <c r="AP813" s="2"/>
      <c r="AQ813" s="2"/>
      <c r="AR813" s="2"/>
      <c r="AS813" s="1"/>
      <c r="AT813" s="1"/>
      <c r="AU813" s="1"/>
      <c r="AV813" s="1"/>
      <c r="AW813" s="2"/>
      <c r="BA813" s="2"/>
      <c r="BB813" s="1"/>
      <c r="BC813" s="1"/>
      <c r="BD813" s="1"/>
      <c r="BE813" s="1"/>
      <c r="BH813" s="1"/>
      <c r="BI813" s="1"/>
      <c r="BJ813" s="2"/>
      <c r="BK813" s="2"/>
      <c r="BL813" s="1"/>
      <c r="BM813" s="1"/>
      <c r="BN813" s="1"/>
      <c r="BO813" s="1"/>
      <c r="BP813" s="1"/>
      <c r="BQ813" s="1"/>
      <c r="BT813" s="2"/>
      <c r="BU813" s="2"/>
      <c r="BV813" s="2"/>
      <c r="BW813" s="1"/>
      <c r="BX813" s="1"/>
      <c r="BY813" s="1"/>
      <c r="BZ813" s="1"/>
      <c r="CF813" s="1"/>
      <c r="CG813" s="1"/>
      <c r="CI813" s="2"/>
      <c r="CJ813" s="2"/>
      <c r="CK813" s="2"/>
      <c r="CL813" s="2"/>
      <c r="CM813" s="2"/>
      <c r="CN813" s="2"/>
      <c r="CP813" s="2"/>
      <c r="CQ813" s="2"/>
      <c r="CR813" s="2"/>
      <c r="CS813" s="2"/>
      <c r="CT813" s="2"/>
      <c r="CU813" s="2"/>
      <c r="CV813" s="2"/>
      <c r="CW813" s="2"/>
      <c r="CX813" s="2"/>
      <c r="CZ813" s="2"/>
      <c r="DB813" s="2"/>
      <c r="DC813" s="2"/>
      <c r="DD813" s="2"/>
      <c r="DE813" s="2"/>
      <c r="DF813" s="2"/>
      <c r="DI813" s="2"/>
      <c r="DJ813" s="2"/>
      <c r="DK813" s="2"/>
      <c r="DM813" s="2"/>
      <c r="DN813" s="2"/>
      <c r="DO813" s="2"/>
      <c r="DP813" s="2"/>
      <c r="DQ813" s="2"/>
      <c r="DR813" s="2"/>
      <c r="EO813" s="1"/>
      <c r="EQ813" s="1"/>
      <c r="EV813" s="1"/>
      <c r="EW813" s="1"/>
      <c r="EZ813" s="1"/>
      <c r="FA813" s="1"/>
      <c r="FB813" s="2"/>
      <c r="FC813" s="1"/>
      <c r="FE813" s="1"/>
      <c r="FG813" s="2"/>
      <c r="FM813" s="2"/>
      <c r="FX813" s="2"/>
      <c r="IB813" s="2"/>
    </row>
    <row r="814" spans="22:236" x14ac:dyDescent="0.25">
      <c r="V814" s="1"/>
      <c r="W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M814" s="2"/>
      <c r="AN814" s="2"/>
      <c r="AO814" s="2"/>
      <c r="AP814" s="2"/>
      <c r="AQ814" s="2"/>
      <c r="AR814" s="2"/>
      <c r="AS814" s="1"/>
      <c r="AT814" s="1"/>
      <c r="AU814" s="1"/>
      <c r="AV814" s="1"/>
      <c r="BA814" s="2"/>
      <c r="BB814" s="1"/>
      <c r="BC814" s="1"/>
      <c r="BD814" s="1"/>
      <c r="BE814" s="1"/>
      <c r="BH814" s="1"/>
      <c r="BI814" s="1"/>
      <c r="BJ814" s="2"/>
      <c r="BK814" s="2"/>
      <c r="BL814" s="1"/>
      <c r="BM814" s="1"/>
      <c r="BN814" s="1"/>
      <c r="BO814" s="1"/>
      <c r="BP814" s="1"/>
      <c r="BQ814" s="1"/>
      <c r="BT814" s="2"/>
      <c r="BU814" s="2"/>
      <c r="BV814" s="2"/>
      <c r="BW814" s="1"/>
      <c r="BX814" s="1"/>
      <c r="BY814" s="1"/>
      <c r="BZ814" s="1"/>
      <c r="CF814" s="1"/>
      <c r="CG814" s="1"/>
      <c r="CI814" s="2"/>
      <c r="CJ814" s="2"/>
      <c r="CK814" s="2"/>
      <c r="CL814" s="2"/>
      <c r="CM814" s="2"/>
      <c r="CN814" s="2"/>
      <c r="CP814" s="2"/>
      <c r="CQ814" s="2"/>
      <c r="CR814" s="2"/>
      <c r="CS814" s="2"/>
      <c r="CT814" s="2"/>
      <c r="CU814" s="2"/>
      <c r="CV814" s="2"/>
      <c r="CW814" s="2"/>
      <c r="CX814" s="2"/>
      <c r="CZ814" s="2"/>
      <c r="DB814" s="2"/>
      <c r="DC814" s="2"/>
      <c r="DD814" s="2"/>
      <c r="DE814" s="2"/>
      <c r="DI814" s="2"/>
      <c r="DJ814" s="2"/>
      <c r="DK814" s="2"/>
      <c r="DM814" s="2"/>
      <c r="DN814" s="2"/>
      <c r="DO814" s="2"/>
      <c r="DP814" s="2"/>
      <c r="DQ814" s="2"/>
      <c r="DR814" s="2"/>
      <c r="EZ814" s="1"/>
      <c r="FA814" s="1"/>
      <c r="FB814" s="2"/>
      <c r="FG814" s="2"/>
      <c r="FM814" s="2"/>
      <c r="FX814" s="2"/>
      <c r="IB814" s="2"/>
    </row>
    <row r="815" spans="22:236" x14ac:dyDescent="0.25">
      <c r="V815" s="1"/>
      <c r="W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M815" s="2"/>
      <c r="AN815" s="2"/>
      <c r="AQ815" s="2"/>
      <c r="AR815" s="2"/>
      <c r="AS815" s="1"/>
      <c r="AT815" s="1"/>
      <c r="AU815" s="1"/>
      <c r="AV815" s="1"/>
      <c r="BB815" s="1"/>
      <c r="BC815" s="1"/>
      <c r="BD815" s="1"/>
      <c r="BE815" s="1"/>
      <c r="BH815" s="1"/>
      <c r="BI815" s="1"/>
      <c r="BJ815" s="2"/>
      <c r="BK815" s="2"/>
      <c r="BL815" s="1"/>
      <c r="BM815" s="1"/>
      <c r="BN815" s="1"/>
      <c r="BO815" s="1"/>
      <c r="BP815" s="1"/>
      <c r="BQ815" s="1"/>
      <c r="BW815" s="1"/>
      <c r="BX815" s="1"/>
      <c r="BY815" s="1"/>
      <c r="BZ815" s="1"/>
      <c r="CF815" s="1"/>
      <c r="CG815" s="1"/>
      <c r="CI815" s="2"/>
      <c r="CJ815" s="2"/>
      <c r="CK815" s="2"/>
      <c r="CL815" s="2"/>
      <c r="CM815" s="2"/>
      <c r="CN815" s="2"/>
      <c r="CP815" s="2"/>
      <c r="CQ815" s="2"/>
      <c r="CR815" s="2"/>
      <c r="CS815" s="2"/>
      <c r="CT815" s="2"/>
      <c r="CU815" s="2"/>
      <c r="CV815" s="2"/>
      <c r="CW815" s="2"/>
      <c r="CX815" s="2"/>
      <c r="CZ815" s="2"/>
      <c r="DB815" s="2"/>
      <c r="DC815" s="2"/>
      <c r="DD815" s="2"/>
      <c r="DE815" s="2"/>
      <c r="DF815" s="2"/>
      <c r="DI815" s="2"/>
      <c r="DJ815" s="2"/>
      <c r="DK815" s="2"/>
      <c r="DM815" s="2"/>
      <c r="DN815" s="2"/>
      <c r="DO815" s="2"/>
      <c r="DP815" s="2"/>
      <c r="DQ815" s="2"/>
      <c r="DR815" s="2"/>
      <c r="EO815" s="1"/>
      <c r="EQ815" s="1"/>
      <c r="EV815" s="1"/>
      <c r="EW815" s="1"/>
      <c r="EZ815" s="1"/>
      <c r="FA815" s="1"/>
      <c r="FB815" s="2"/>
      <c r="FC815" s="1"/>
      <c r="FE815" s="1"/>
      <c r="FG815" s="2"/>
      <c r="FM815" s="2"/>
    </row>
    <row r="816" spans="22:236" x14ac:dyDescent="0.25">
      <c r="V816" s="1"/>
      <c r="W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S816" s="1"/>
      <c r="AT816" s="1"/>
      <c r="AU816" s="1"/>
      <c r="AV816" s="1"/>
      <c r="BB816" s="1"/>
      <c r="BC816" s="1"/>
      <c r="BD816" s="1"/>
      <c r="BE816" s="1"/>
      <c r="BH816" s="1"/>
      <c r="BI816" s="1"/>
      <c r="BL816" s="1"/>
      <c r="BM816" s="1"/>
      <c r="BN816" s="1"/>
      <c r="BO816" s="1"/>
      <c r="BP816" s="1"/>
      <c r="BQ816" s="1"/>
      <c r="BW816" s="1"/>
      <c r="BX816" s="1"/>
      <c r="BY816" s="1"/>
      <c r="BZ816" s="1"/>
      <c r="CF816" s="1"/>
      <c r="CG816" s="1"/>
      <c r="CI816" s="2"/>
      <c r="CJ816" s="2"/>
      <c r="CK816" s="2"/>
      <c r="CL816" s="2"/>
      <c r="CM816" s="2"/>
      <c r="CN816" s="2"/>
      <c r="CP816" s="2"/>
      <c r="CQ816" s="2"/>
      <c r="CR816" s="2"/>
      <c r="CS816" s="2"/>
      <c r="CT816" s="2"/>
      <c r="CU816" s="2"/>
      <c r="CV816" s="2"/>
      <c r="CW816" s="2"/>
      <c r="CX816" s="2"/>
      <c r="CZ816" s="2"/>
      <c r="DB816" s="2"/>
      <c r="DC816" s="2"/>
      <c r="DD816" s="2"/>
      <c r="DE816" s="2"/>
      <c r="DF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EZ816" s="1"/>
      <c r="FA816" s="1"/>
      <c r="FB816" s="2"/>
      <c r="FG816" s="2"/>
      <c r="FM816" s="2"/>
    </row>
    <row r="817" spans="22:236" x14ac:dyDescent="0.25">
      <c r="V817" s="1"/>
      <c r="W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M817" s="2"/>
      <c r="AO817" s="2"/>
      <c r="AP817" s="2"/>
      <c r="AQ817" s="2"/>
      <c r="AR817" s="2"/>
      <c r="AS817" s="1"/>
      <c r="AT817" s="1"/>
      <c r="AU817" s="1"/>
      <c r="AV817" s="1"/>
      <c r="AW817" s="2"/>
      <c r="BA817" s="2"/>
      <c r="BB817" s="1"/>
      <c r="BC817" s="1"/>
      <c r="BD817" s="1"/>
      <c r="BE817" s="1"/>
      <c r="BH817" s="1"/>
      <c r="BI817" s="1"/>
      <c r="BJ817" s="2"/>
      <c r="BK817" s="2"/>
      <c r="BL817" s="1"/>
      <c r="BM817" s="1"/>
      <c r="BN817" s="1"/>
      <c r="BO817" s="1"/>
      <c r="BP817" s="1"/>
      <c r="BQ817" s="1"/>
      <c r="BT817" s="2"/>
      <c r="BU817" s="2"/>
      <c r="BV817" s="2"/>
      <c r="BW817" s="1"/>
      <c r="BX817" s="1"/>
      <c r="BY817" s="1"/>
      <c r="BZ817" s="1"/>
      <c r="CF817" s="1"/>
      <c r="CG817" s="1"/>
      <c r="CI817" s="2"/>
      <c r="CJ817" s="2"/>
      <c r="CK817" s="2"/>
      <c r="CL817" s="2"/>
      <c r="CM817" s="2"/>
      <c r="CN817" s="2"/>
      <c r="CP817" s="2"/>
      <c r="CQ817" s="2"/>
      <c r="CR817" s="2"/>
      <c r="CS817" s="2"/>
      <c r="CT817" s="2"/>
      <c r="CU817" s="2"/>
      <c r="CV817" s="2"/>
      <c r="CW817" s="2"/>
      <c r="CX817" s="2"/>
      <c r="CZ817" s="2"/>
      <c r="DB817" s="2"/>
      <c r="DC817" s="2"/>
      <c r="DD817" s="2"/>
      <c r="DE817" s="2"/>
      <c r="DF817" s="2"/>
      <c r="DI817" s="2"/>
      <c r="DJ817" s="2"/>
      <c r="DK817" s="2"/>
      <c r="DM817" s="2"/>
      <c r="DN817" s="2"/>
      <c r="DO817" s="2"/>
      <c r="DP817" s="2"/>
      <c r="DQ817" s="2"/>
      <c r="DR817" s="2"/>
      <c r="EO817" s="1"/>
      <c r="EW817" s="1"/>
      <c r="EZ817" s="1"/>
      <c r="FA817" s="1"/>
      <c r="FB817" s="2"/>
      <c r="FG817" s="2"/>
      <c r="FM817" s="2"/>
      <c r="FX817" s="2"/>
      <c r="IB817" s="2"/>
    </row>
    <row r="818" spans="22:236" x14ac:dyDescent="0.25">
      <c r="V818" s="1"/>
      <c r="W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S818" s="1"/>
      <c r="AT818" s="1"/>
      <c r="AU818" s="1"/>
      <c r="AV818" s="1"/>
      <c r="BB818" s="1"/>
      <c r="BC818" s="1"/>
      <c r="BD818" s="1"/>
      <c r="BE818" s="1"/>
      <c r="BH818" s="1"/>
      <c r="BI818" s="1"/>
      <c r="BL818" s="1"/>
      <c r="BM818" s="1"/>
      <c r="BN818" s="1"/>
      <c r="BO818" s="1"/>
      <c r="BP818" s="1"/>
      <c r="BQ818" s="1"/>
      <c r="BW818" s="1"/>
      <c r="BX818" s="1"/>
      <c r="BY818" s="1"/>
      <c r="BZ818" s="1"/>
      <c r="CF818" s="1"/>
      <c r="CG818" s="1"/>
      <c r="CI818" s="2"/>
      <c r="CJ818" s="2"/>
      <c r="CK818" s="2"/>
      <c r="CL818" s="2"/>
      <c r="CM818" s="2"/>
      <c r="CN818" s="2"/>
      <c r="CP818" s="2"/>
      <c r="CQ818" s="2"/>
      <c r="CR818" s="2"/>
      <c r="CS818" s="2"/>
      <c r="CT818" s="2"/>
      <c r="CU818" s="2"/>
      <c r="CV818" s="2"/>
      <c r="CW818" s="2"/>
      <c r="CX818" s="2"/>
      <c r="CZ818" s="2"/>
      <c r="DB818" s="2"/>
      <c r="DC818" s="2"/>
      <c r="DD818" s="2"/>
      <c r="DE818" s="2"/>
      <c r="DI818" s="2"/>
      <c r="DJ818" s="2"/>
      <c r="DK818" s="2"/>
      <c r="DN818" s="2"/>
      <c r="DO818" s="2"/>
      <c r="DP818" s="2"/>
      <c r="DQ818" s="2"/>
      <c r="DR818" s="2"/>
      <c r="EZ818" s="1"/>
      <c r="FA818" s="1"/>
      <c r="FB818" s="2"/>
      <c r="FG818" s="2"/>
      <c r="FM818" s="2"/>
      <c r="FX818" s="2"/>
      <c r="IB818" s="2"/>
    </row>
    <row r="819" spans="22:236" x14ac:dyDescent="0.25">
      <c r="V819" s="1"/>
      <c r="W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S819" s="1"/>
      <c r="AT819" s="1"/>
      <c r="AU819" s="1"/>
      <c r="AV819" s="1"/>
      <c r="BB819" s="1"/>
      <c r="BC819" s="1"/>
      <c r="BD819" s="1"/>
      <c r="BE819" s="1"/>
      <c r="BH819" s="1"/>
      <c r="BI819" s="1"/>
      <c r="BL819" s="1"/>
      <c r="BM819" s="1"/>
      <c r="BN819" s="1"/>
      <c r="BO819" s="1"/>
      <c r="BP819" s="1"/>
      <c r="BQ819" s="1"/>
      <c r="BW819" s="1"/>
      <c r="BX819" s="1"/>
      <c r="BY819" s="1"/>
      <c r="BZ819" s="1"/>
      <c r="CF819" s="1"/>
      <c r="CG819" s="1"/>
      <c r="CI819" s="2"/>
      <c r="CJ819" s="2"/>
      <c r="CK819" s="2"/>
      <c r="CL819" s="2"/>
      <c r="CM819" s="2"/>
      <c r="CN819" s="2"/>
      <c r="CP819" s="2"/>
      <c r="CQ819" s="2"/>
      <c r="CR819" s="2"/>
      <c r="CS819" s="2"/>
      <c r="CT819" s="2"/>
      <c r="CU819" s="2"/>
      <c r="CV819" s="2"/>
      <c r="CW819" s="2"/>
      <c r="CX819" s="2"/>
      <c r="CZ819" s="2"/>
      <c r="DB819" s="2"/>
      <c r="DC819" s="2"/>
      <c r="DD819" s="2"/>
      <c r="DE819" s="2"/>
      <c r="DF819" s="2"/>
      <c r="DI819" s="2"/>
      <c r="DJ819" s="2"/>
      <c r="DK819" s="2"/>
      <c r="DM819" s="2"/>
      <c r="DN819" s="2"/>
      <c r="DO819" s="2"/>
      <c r="DP819" s="2"/>
      <c r="DQ819" s="2"/>
      <c r="DR819" s="2"/>
      <c r="EZ819" s="1"/>
      <c r="FA819" s="1"/>
      <c r="FB819" s="2"/>
      <c r="FG819" s="2"/>
      <c r="FM819" s="2"/>
    </row>
    <row r="820" spans="22:236" x14ac:dyDescent="0.25">
      <c r="V820" s="1"/>
      <c r="W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M820" s="2"/>
      <c r="AN820" s="2"/>
      <c r="AO820" s="2"/>
      <c r="AP820" s="2"/>
      <c r="AQ820" s="2"/>
      <c r="AR820" s="2"/>
      <c r="AS820" s="1"/>
      <c r="AT820" s="1"/>
      <c r="AU820" s="1"/>
      <c r="AV820" s="1"/>
      <c r="AW820" s="2"/>
      <c r="BA820" s="2"/>
      <c r="BB820" s="1"/>
      <c r="BC820" s="1"/>
      <c r="BD820" s="1"/>
      <c r="BE820" s="1"/>
      <c r="BH820" s="1"/>
      <c r="BI820" s="1"/>
      <c r="BJ820" s="2"/>
      <c r="BK820" s="2"/>
      <c r="BL820" s="1"/>
      <c r="BM820" s="1"/>
      <c r="BN820" s="1"/>
      <c r="BO820" s="1"/>
      <c r="BP820" s="1"/>
      <c r="BQ820" s="1"/>
      <c r="BT820" s="2"/>
      <c r="BU820" s="2"/>
      <c r="BV820" s="2"/>
      <c r="BW820" s="1"/>
      <c r="BX820" s="1"/>
      <c r="BY820" s="1"/>
      <c r="BZ820" s="1"/>
      <c r="CF820" s="1"/>
      <c r="CG820" s="1"/>
      <c r="CI820" s="2"/>
      <c r="CJ820" s="2"/>
      <c r="CK820" s="2"/>
      <c r="CL820" s="2"/>
      <c r="CM820" s="2"/>
      <c r="CN820" s="2"/>
      <c r="CP820" s="2"/>
      <c r="CQ820" s="2"/>
      <c r="CR820" s="2"/>
      <c r="CS820" s="2"/>
      <c r="CT820" s="2"/>
      <c r="CU820" s="2"/>
      <c r="CV820" s="2"/>
      <c r="CW820" s="2"/>
      <c r="CX820" s="2"/>
      <c r="CZ820" s="2"/>
      <c r="DB820" s="2"/>
      <c r="DC820" s="2"/>
      <c r="DD820" s="2"/>
      <c r="DE820" s="2"/>
      <c r="DF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EO820" s="1"/>
      <c r="EQ820" s="1"/>
      <c r="EV820" s="1"/>
      <c r="EW820" s="1"/>
      <c r="EZ820" s="1"/>
      <c r="FA820" s="1"/>
      <c r="FB820" s="2"/>
      <c r="FC820" s="1"/>
      <c r="FE820" s="1"/>
      <c r="FM820" s="2"/>
    </row>
    <row r="821" spans="22:236" x14ac:dyDescent="0.25">
      <c r="V821" s="1"/>
      <c r="W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M821" s="2"/>
      <c r="AN821" s="2"/>
      <c r="AO821" s="2"/>
      <c r="AP821" s="2"/>
      <c r="AQ821" s="2"/>
      <c r="AR821" s="2"/>
      <c r="AS821" s="1"/>
      <c r="AT821" s="1"/>
      <c r="AU821" s="1"/>
      <c r="AV821" s="1"/>
      <c r="BA821" s="2"/>
      <c r="BB821" s="1"/>
      <c r="BC821" s="1"/>
      <c r="BD821" s="1"/>
      <c r="BE821" s="1"/>
      <c r="BH821" s="1"/>
      <c r="BI821" s="1"/>
      <c r="BJ821" s="2"/>
      <c r="BK821" s="2"/>
      <c r="BL821" s="1"/>
      <c r="BM821" s="1"/>
      <c r="BN821" s="1"/>
      <c r="BO821" s="1"/>
      <c r="BP821" s="1"/>
      <c r="BQ821" s="1"/>
      <c r="BT821" s="2"/>
      <c r="BU821" s="2"/>
      <c r="BV821" s="2"/>
      <c r="BW821" s="1"/>
      <c r="BX821" s="1"/>
      <c r="BY821" s="1"/>
      <c r="BZ821" s="1"/>
      <c r="CF821" s="1"/>
      <c r="CG821" s="1"/>
      <c r="CI821" s="2"/>
      <c r="CJ821" s="2"/>
      <c r="CK821" s="2"/>
      <c r="CL821" s="2"/>
      <c r="CM821" s="2"/>
      <c r="CN821" s="2"/>
      <c r="CP821" s="2"/>
      <c r="CQ821" s="2"/>
      <c r="CR821" s="2"/>
      <c r="CS821" s="2"/>
      <c r="CT821" s="2"/>
      <c r="CU821" s="2"/>
      <c r="CV821" s="2"/>
      <c r="CW821" s="2"/>
      <c r="CX821" s="2"/>
      <c r="CZ821" s="2"/>
      <c r="DB821" s="2"/>
      <c r="DC821" s="2"/>
      <c r="DD821" s="2"/>
      <c r="DE821" s="2"/>
      <c r="DF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EO821" s="1"/>
      <c r="EQ821" s="1"/>
      <c r="EV821" s="1"/>
      <c r="EW821" s="1"/>
      <c r="EZ821" s="1"/>
      <c r="FA821" s="1"/>
      <c r="FB821" s="2"/>
      <c r="FC821" s="1"/>
      <c r="FE821" s="1"/>
      <c r="FG821" s="2"/>
      <c r="FM821" s="2"/>
    </row>
    <row r="822" spans="22:236" x14ac:dyDescent="0.25">
      <c r="V822" s="1"/>
      <c r="W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S822" s="1"/>
      <c r="AT822" s="1"/>
      <c r="AU822" s="1"/>
      <c r="AV822" s="1"/>
      <c r="BB822" s="1"/>
      <c r="BC822" s="1"/>
      <c r="BD822" s="1"/>
      <c r="BE822" s="1"/>
      <c r="BH822" s="1"/>
      <c r="BI822" s="1"/>
      <c r="BL822" s="1"/>
      <c r="BM822" s="1"/>
      <c r="CF822" s="1"/>
      <c r="CG822" s="1"/>
      <c r="CI822" s="2"/>
      <c r="CJ822" s="2"/>
      <c r="CK822" s="2"/>
      <c r="CL822" s="2"/>
      <c r="CM822" s="2"/>
      <c r="CN822" s="2"/>
      <c r="CP822" s="2"/>
      <c r="CQ822" s="2"/>
      <c r="CR822" s="2"/>
      <c r="CS822" s="2"/>
      <c r="CT822" s="2"/>
      <c r="CU822" s="2"/>
      <c r="CV822" s="2"/>
      <c r="CW822" s="2"/>
      <c r="CX822" s="2"/>
      <c r="CZ822" s="2"/>
      <c r="DB822" s="2"/>
      <c r="DC822" s="2"/>
      <c r="DD822" s="2"/>
      <c r="DE822" s="2"/>
      <c r="DI822" s="2"/>
      <c r="DJ822" s="2"/>
      <c r="DK822" s="2"/>
      <c r="DL822" s="2"/>
      <c r="DM822" s="2"/>
      <c r="DN822" s="2"/>
      <c r="DP822" s="2"/>
      <c r="DQ822" s="2"/>
      <c r="DR822" s="2"/>
      <c r="EZ822" s="1"/>
      <c r="FA822" s="1"/>
      <c r="FB822" s="2"/>
      <c r="FG822" s="2"/>
      <c r="FM822" s="2"/>
      <c r="FX822" s="2"/>
      <c r="IB822" s="2"/>
    </row>
    <row r="823" spans="22:236" x14ac:dyDescent="0.25">
      <c r="V823" s="1"/>
      <c r="W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M823" s="2"/>
      <c r="AN823" s="2"/>
      <c r="AO823" s="2"/>
      <c r="AP823" s="2"/>
      <c r="AQ823" s="2"/>
      <c r="AR823" s="2"/>
      <c r="AS823" s="1"/>
      <c r="AT823" s="1"/>
      <c r="AU823" s="1"/>
      <c r="AV823" s="1"/>
      <c r="AZ823" s="2"/>
      <c r="BA823" s="2"/>
      <c r="BB823" s="1"/>
      <c r="BC823" s="1"/>
      <c r="BD823" s="1"/>
      <c r="BE823" s="1"/>
      <c r="BH823" s="1"/>
      <c r="BI823" s="1"/>
      <c r="BJ823" s="2"/>
      <c r="BK823" s="2"/>
      <c r="BL823" s="1"/>
      <c r="BM823" s="1"/>
      <c r="BN823" s="1"/>
      <c r="BO823" s="1"/>
      <c r="BP823" s="1"/>
      <c r="BQ823" s="1"/>
      <c r="BT823" s="2"/>
      <c r="BU823" s="2"/>
      <c r="BV823" s="2"/>
      <c r="BW823" s="1"/>
      <c r="BX823" s="1"/>
      <c r="BY823" s="1"/>
      <c r="BZ823" s="1"/>
      <c r="CF823" s="1"/>
      <c r="CG823" s="1"/>
      <c r="CH823" s="2"/>
      <c r="CI823" s="2"/>
      <c r="CJ823" s="2"/>
      <c r="CK823" s="2"/>
      <c r="CL823" s="2"/>
      <c r="CM823" s="2"/>
      <c r="CN823" s="2"/>
      <c r="CP823" s="2"/>
      <c r="CQ823" s="2"/>
      <c r="CR823" s="2"/>
      <c r="CT823" s="2"/>
      <c r="CU823" s="2"/>
      <c r="CV823" s="2"/>
      <c r="CW823" s="2"/>
      <c r="CX823" s="2"/>
      <c r="CZ823" s="2"/>
      <c r="DB823" s="2"/>
      <c r="DC823" s="2"/>
      <c r="DD823" s="2"/>
      <c r="DE823" s="2"/>
      <c r="DF823" s="2"/>
      <c r="DI823" s="2"/>
      <c r="DJ823" s="2"/>
      <c r="DK823" s="2"/>
      <c r="DL823" s="2"/>
      <c r="DN823" s="2"/>
      <c r="DO823" s="2"/>
      <c r="DP823" s="2"/>
      <c r="DQ823" s="2"/>
      <c r="DR823" s="2"/>
      <c r="EO823" s="1"/>
      <c r="EQ823" s="1"/>
      <c r="EV823" s="1"/>
      <c r="EW823" s="1"/>
      <c r="EZ823" s="1"/>
      <c r="FA823" s="1"/>
      <c r="FB823" s="2"/>
      <c r="FC823" s="1"/>
      <c r="FE823" s="1"/>
      <c r="FG823" s="2"/>
      <c r="FM823" s="2"/>
      <c r="FX823" s="2"/>
      <c r="IB823" s="2"/>
    </row>
    <row r="824" spans="22:236" x14ac:dyDescent="0.25">
      <c r="V824" s="1"/>
      <c r="W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S824" s="1"/>
      <c r="AT824" s="1"/>
      <c r="AU824" s="1"/>
      <c r="AV824" s="1"/>
      <c r="BB824" s="1"/>
      <c r="BC824" s="1"/>
      <c r="BD824" s="1"/>
      <c r="BE824" s="1"/>
      <c r="BH824" s="1"/>
      <c r="BI824" s="1"/>
      <c r="CI824" s="2"/>
      <c r="CJ824" s="2"/>
      <c r="CK824" s="2"/>
      <c r="CL824" s="2"/>
      <c r="CM824" s="2"/>
      <c r="CN824" s="2"/>
      <c r="CP824" s="2"/>
      <c r="CQ824" s="2"/>
      <c r="CR824" s="2"/>
      <c r="CS824" s="2"/>
      <c r="CT824" s="2"/>
      <c r="CU824" s="2"/>
      <c r="CV824" s="2"/>
      <c r="CW824" s="2"/>
      <c r="CX824" s="2"/>
      <c r="CZ824" s="2"/>
      <c r="DB824" s="2"/>
      <c r="DC824" s="2"/>
      <c r="DD824" s="2"/>
      <c r="DE824" s="2"/>
      <c r="DF824" s="2"/>
      <c r="DI824" s="2"/>
      <c r="DJ824" s="2"/>
      <c r="DK824" s="2"/>
      <c r="DM824" s="2"/>
      <c r="DN824" s="2"/>
      <c r="DO824" s="2"/>
      <c r="DP824" s="2"/>
      <c r="DQ824" s="2"/>
      <c r="DR824" s="2"/>
      <c r="EZ824" s="1"/>
      <c r="FA824" s="1"/>
      <c r="FB824" s="2"/>
      <c r="FG824" s="2"/>
      <c r="FM824" s="2"/>
    </row>
    <row r="825" spans="22:236" x14ac:dyDescent="0.25">
      <c r="V825" s="1"/>
      <c r="W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M825" s="2"/>
      <c r="AR825" s="2"/>
      <c r="AS825" s="1"/>
      <c r="AT825" s="1"/>
      <c r="AU825" s="1"/>
      <c r="AV825" s="1"/>
      <c r="BB825" s="1"/>
      <c r="BC825" s="1"/>
      <c r="BD825" s="1"/>
      <c r="BE825" s="1"/>
      <c r="BH825" s="1"/>
      <c r="BI825" s="1"/>
      <c r="BJ825" s="2"/>
      <c r="BL825" s="1"/>
      <c r="BM825" s="1"/>
      <c r="BN825" s="1"/>
      <c r="BO825" s="1"/>
      <c r="BP825" s="1"/>
      <c r="BQ825" s="1"/>
      <c r="BW825" s="1"/>
      <c r="BX825" s="1"/>
      <c r="BY825" s="1"/>
      <c r="BZ825" s="1"/>
      <c r="CF825" s="1"/>
      <c r="CG825" s="1"/>
      <c r="CI825" s="2"/>
      <c r="CJ825" s="2"/>
      <c r="CK825" s="2"/>
      <c r="CL825" s="2"/>
      <c r="CM825" s="2"/>
      <c r="CN825" s="2"/>
      <c r="CP825" s="2"/>
      <c r="CQ825" s="2"/>
      <c r="CR825" s="2"/>
      <c r="CS825" s="2"/>
      <c r="CT825" s="2"/>
      <c r="CU825" s="2"/>
      <c r="CV825" s="2"/>
      <c r="CW825" s="2"/>
      <c r="CX825" s="2"/>
      <c r="CZ825" s="2"/>
      <c r="DB825" s="2"/>
      <c r="DD825" s="2"/>
      <c r="DE825" s="2"/>
      <c r="DF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EO825" s="1"/>
      <c r="EQ825" s="1"/>
      <c r="EV825" s="1"/>
      <c r="EW825" s="1"/>
      <c r="EZ825" s="1"/>
      <c r="FA825" s="1"/>
      <c r="FB825" s="2"/>
      <c r="FC825" s="1"/>
      <c r="FE825" s="1"/>
      <c r="FG825" s="2"/>
      <c r="FM825" s="2"/>
    </row>
    <row r="826" spans="22:236" x14ac:dyDescent="0.25">
      <c r="V826" s="1"/>
      <c r="W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M826" s="2"/>
      <c r="AN826" s="2"/>
      <c r="AR826" s="2"/>
      <c r="AS826" s="1"/>
      <c r="AT826" s="1"/>
      <c r="AU826" s="1"/>
      <c r="AV826" s="1"/>
      <c r="BB826" s="1"/>
      <c r="BC826" s="1"/>
      <c r="BD826" s="1"/>
      <c r="BE826" s="1"/>
      <c r="BH826" s="1"/>
      <c r="BI826" s="1"/>
      <c r="BJ826" s="2"/>
      <c r="BL826" s="1"/>
      <c r="BM826" s="1"/>
      <c r="BN826" s="1"/>
      <c r="BO826" s="1"/>
      <c r="BP826" s="1"/>
      <c r="BQ826" s="1"/>
      <c r="BW826" s="1"/>
      <c r="BX826" s="1"/>
      <c r="BY826" s="1"/>
      <c r="BZ826" s="1"/>
      <c r="CF826" s="1"/>
      <c r="CG826" s="1"/>
      <c r="CI826" s="2"/>
      <c r="CJ826" s="2"/>
      <c r="CK826" s="2"/>
      <c r="CL826" s="2"/>
      <c r="CM826" s="2"/>
      <c r="CN826" s="2"/>
      <c r="CP826" s="2"/>
      <c r="CQ826" s="2"/>
      <c r="CR826" s="2"/>
      <c r="CS826" s="2"/>
      <c r="CT826" s="2"/>
      <c r="CU826" s="2"/>
      <c r="CV826" s="2"/>
      <c r="CW826" s="2"/>
      <c r="CX826" s="2"/>
      <c r="CZ826" s="2"/>
      <c r="DB826" s="2"/>
      <c r="DC826" s="2"/>
      <c r="DD826" s="2"/>
      <c r="DE826" s="2"/>
      <c r="DF826" s="2"/>
      <c r="DI826" s="2"/>
      <c r="DJ826" s="2"/>
      <c r="DK826" s="2"/>
      <c r="DN826" s="2"/>
      <c r="DO826" s="2"/>
      <c r="DP826" s="2"/>
      <c r="DQ826" s="2"/>
      <c r="DR826" s="2"/>
      <c r="EZ826" s="1"/>
      <c r="FA826" s="1"/>
      <c r="FB826" s="2"/>
      <c r="FG826" s="2"/>
      <c r="FM826" s="2"/>
      <c r="FX826" s="2"/>
      <c r="IB826" s="2"/>
    </row>
    <row r="827" spans="22:236" x14ac:dyDescent="0.25">
      <c r="V827" s="1"/>
      <c r="W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O827" s="2"/>
      <c r="AP827" s="2"/>
      <c r="AQ827" s="2"/>
      <c r="AR827" s="2"/>
      <c r="AS827" s="1"/>
      <c r="AT827" s="1"/>
      <c r="AU827" s="1"/>
      <c r="AV827" s="1"/>
      <c r="AY827" s="2"/>
      <c r="BA827" s="2"/>
      <c r="BB827" s="1"/>
      <c r="BC827" s="1"/>
      <c r="BD827" s="1"/>
      <c r="BE827" s="1"/>
      <c r="BH827" s="1"/>
      <c r="BI827" s="1"/>
      <c r="BL827" s="1"/>
      <c r="BM827" s="1"/>
      <c r="BN827" s="1"/>
      <c r="BO827" s="1"/>
      <c r="BP827" s="1"/>
      <c r="BQ827" s="1"/>
      <c r="BT827" s="2"/>
      <c r="BU827" s="2"/>
      <c r="BV827" s="2"/>
      <c r="BW827" s="1"/>
      <c r="BX827" s="1"/>
      <c r="BY827" s="1"/>
      <c r="BZ827" s="1"/>
      <c r="CF827" s="1"/>
      <c r="CG827" s="1"/>
      <c r="CH827" s="2"/>
      <c r="CI827" s="2"/>
      <c r="CJ827" s="2"/>
      <c r="CK827" s="2"/>
      <c r="CL827" s="2"/>
      <c r="CM827" s="2"/>
      <c r="CN827" s="2"/>
      <c r="CP827" s="2"/>
      <c r="CQ827" s="2"/>
      <c r="CR827" s="2"/>
      <c r="CS827" s="2"/>
      <c r="CT827" s="2"/>
      <c r="CU827" s="2"/>
      <c r="CV827" s="2"/>
      <c r="CW827" s="2"/>
      <c r="CX827" s="2"/>
      <c r="CZ827" s="2"/>
      <c r="DB827" s="2"/>
      <c r="DC827" s="2"/>
      <c r="DD827" s="2"/>
      <c r="DE827" s="2"/>
      <c r="DF827" s="2"/>
      <c r="DI827" s="2"/>
      <c r="DJ827" s="2"/>
      <c r="DK827" s="2"/>
      <c r="DN827" s="2"/>
      <c r="DO827" s="2"/>
      <c r="DP827" s="2"/>
      <c r="DQ827" s="2"/>
      <c r="DR827" s="2"/>
      <c r="EO827" s="1"/>
      <c r="EQ827" s="1"/>
      <c r="EV827" s="1"/>
      <c r="EW827" s="1"/>
      <c r="EZ827" s="1"/>
      <c r="FA827" s="1"/>
      <c r="FB827" s="2"/>
      <c r="FC827" s="1"/>
      <c r="FE827" s="1"/>
      <c r="FG827" s="2"/>
      <c r="FM827" s="2"/>
      <c r="FX827" s="2"/>
      <c r="IB827" s="2"/>
    </row>
    <row r="828" spans="22:236" x14ac:dyDescent="0.25">
      <c r="V828" s="1"/>
      <c r="W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M828" s="2"/>
      <c r="AN828" s="2"/>
      <c r="AO828" s="2"/>
      <c r="AP828" s="2"/>
      <c r="AQ828" s="2"/>
      <c r="AR828" s="2"/>
      <c r="AS828" s="1"/>
      <c r="AT828" s="1"/>
      <c r="AU828" s="1"/>
      <c r="AV828" s="1"/>
      <c r="BB828" s="1"/>
      <c r="BC828" s="1"/>
      <c r="BD828" s="1"/>
      <c r="BE828" s="1"/>
      <c r="BH828" s="1"/>
      <c r="BI828" s="1"/>
      <c r="BJ828" s="2"/>
      <c r="BL828" s="1"/>
      <c r="BM828" s="1"/>
      <c r="BN828" s="1"/>
      <c r="BO828" s="1"/>
      <c r="BP828" s="1"/>
      <c r="BQ828" s="1"/>
      <c r="BW828" s="1"/>
      <c r="BX828" s="1"/>
      <c r="BY828" s="1"/>
      <c r="BZ828" s="1"/>
      <c r="CF828" s="1"/>
      <c r="CG828" s="1"/>
      <c r="CI828" s="2"/>
      <c r="CJ828" s="2"/>
      <c r="CK828" s="2"/>
      <c r="CL828" s="2"/>
      <c r="CM828" s="2"/>
      <c r="CN828" s="2"/>
      <c r="CP828" s="2"/>
      <c r="CQ828" s="2"/>
      <c r="CR828" s="2"/>
      <c r="CS828" s="2"/>
      <c r="CT828" s="2"/>
      <c r="CU828" s="2"/>
      <c r="CV828" s="2"/>
      <c r="CW828" s="2"/>
      <c r="CX828" s="2"/>
      <c r="CZ828" s="2"/>
      <c r="DB828" s="2"/>
      <c r="DC828" s="2"/>
      <c r="DD828" s="2"/>
      <c r="DE828" s="2"/>
      <c r="DI828" s="2"/>
      <c r="DJ828" s="2"/>
      <c r="DK828" s="2"/>
      <c r="DM828" s="2"/>
      <c r="DN828" s="2"/>
      <c r="DO828" s="2"/>
      <c r="DP828" s="2"/>
      <c r="DQ828" s="2"/>
      <c r="DR828" s="2"/>
      <c r="EZ828" s="1"/>
      <c r="FA828" s="1"/>
      <c r="FB828" s="2"/>
      <c r="FG828" s="2"/>
      <c r="FM828" s="2"/>
      <c r="FX828" s="2"/>
    </row>
    <row r="829" spans="22:236" x14ac:dyDescent="0.25">
      <c r="V829" s="1"/>
      <c r="W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2"/>
      <c r="AL829" s="2"/>
      <c r="AM829" s="2"/>
      <c r="AN829" s="2"/>
      <c r="AO829" s="2"/>
      <c r="AP829" s="2"/>
      <c r="AQ829" s="2"/>
      <c r="AR829" s="2"/>
      <c r="AS829" s="1"/>
      <c r="AT829" s="1"/>
      <c r="AU829" s="1"/>
      <c r="AV829" s="1"/>
      <c r="BA829" s="2"/>
      <c r="BB829" s="1"/>
      <c r="BC829" s="1"/>
      <c r="BD829" s="1"/>
      <c r="BE829" s="1"/>
      <c r="BH829" s="1"/>
      <c r="BI829" s="1"/>
      <c r="BJ829" s="2"/>
      <c r="BK829" s="2"/>
      <c r="BL829" s="1"/>
      <c r="BM829" s="1"/>
      <c r="BN829" s="1"/>
      <c r="BO829" s="1"/>
      <c r="BP829" s="1"/>
      <c r="BQ829" s="1"/>
      <c r="BR829" s="2"/>
      <c r="BS829" s="2"/>
      <c r="BT829" s="2"/>
      <c r="BU829" s="2"/>
      <c r="BV829" s="2"/>
      <c r="BW829" s="1"/>
      <c r="BX829" s="1"/>
      <c r="BY829" s="1"/>
      <c r="BZ829" s="1"/>
      <c r="CF829" s="1"/>
      <c r="CG829" s="1"/>
      <c r="CH829" s="2"/>
      <c r="CI829" s="2"/>
      <c r="CJ829" s="2"/>
      <c r="CK829" s="2"/>
      <c r="CL829" s="2"/>
      <c r="CM829" s="2"/>
      <c r="CN829" s="2"/>
      <c r="CP829" s="2"/>
      <c r="CQ829" s="2"/>
      <c r="CR829" s="2"/>
      <c r="CS829" s="2"/>
      <c r="CT829" s="2"/>
      <c r="CU829" s="2"/>
      <c r="CV829" s="2"/>
      <c r="CW829" s="2"/>
      <c r="CX829" s="2"/>
      <c r="CZ829" s="2"/>
      <c r="DB829" s="2"/>
      <c r="DC829" s="2"/>
      <c r="DD829" s="2"/>
      <c r="DE829" s="2"/>
      <c r="DF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EO829" s="1"/>
      <c r="EQ829" s="1"/>
      <c r="EV829" s="1"/>
      <c r="EW829" s="1"/>
      <c r="EZ829" s="1"/>
      <c r="FA829" s="1"/>
      <c r="FB829" s="2"/>
      <c r="FC829" s="1"/>
      <c r="FE829" s="1"/>
      <c r="FG829" s="2"/>
      <c r="FM829" s="2"/>
    </row>
    <row r="830" spans="22:236" x14ac:dyDescent="0.25">
      <c r="V830" s="1"/>
      <c r="W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M830" s="2"/>
      <c r="AN830" s="2"/>
      <c r="AO830" s="2"/>
      <c r="AP830" s="2"/>
      <c r="AQ830" s="2"/>
      <c r="AR830" s="2"/>
      <c r="AS830" s="1"/>
      <c r="AT830" s="1"/>
      <c r="AU830" s="1"/>
      <c r="AV830" s="1"/>
      <c r="AZ830" s="2"/>
      <c r="BA830" s="2"/>
      <c r="BB830" s="1"/>
      <c r="BC830" s="1"/>
      <c r="BD830" s="1"/>
      <c r="BE830" s="1"/>
      <c r="BH830" s="1"/>
      <c r="BI830" s="1"/>
      <c r="BJ830" s="2"/>
      <c r="BK830" s="2"/>
      <c r="BL830" s="1"/>
      <c r="BM830" s="1"/>
      <c r="BN830" s="1"/>
      <c r="BO830" s="1"/>
      <c r="BP830" s="1"/>
      <c r="BQ830" s="1"/>
      <c r="BT830" s="2"/>
      <c r="BU830" s="2"/>
      <c r="BV830" s="2"/>
      <c r="BW830" s="1"/>
      <c r="BX830" s="1"/>
      <c r="BY830" s="1"/>
      <c r="BZ830" s="1"/>
      <c r="CF830" s="1"/>
      <c r="CG830" s="1"/>
      <c r="CH830" s="2"/>
      <c r="CI830" s="2"/>
      <c r="CJ830" s="2"/>
      <c r="CK830" s="2"/>
      <c r="CL830" s="2"/>
      <c r="CM830" s="2"/>
      <c r="CN830" s="2"/>
      <c r="CP830" s="2"/>
      <c r="CQ830" s="2"/>
      <c r="CR830" s="2"/>
      <c r="CS830" s="2"/>
      <c r="CT830" s="2"/>
      <c r="CU830" s="2"/>
      <c r="CV830" s="2"/>
      <c r="CW830" s="2"/>
      <c r="CX830" s="2"/>
      <c r="CZ830" s="2"/>
      <c r="DB830" s="2"/>
      <c r="DD830" s="2"/>
      <c r="DE830" s="2"/>
      <c r="DF830" s="2"/>
      <c r="DI830" s="2"/>
      <c r="DJ830" s="2"/>
      <c r="DK830" s="2"/>
      <c r="DL830" s="2"/>
      <c r="DN830" s="2"/>
      <c r="DO830" s="2"/>
      <c r="DP830" s="2"/>
      <c r="DQ830" s="2"/>
      <c r="DR830" s="2"/>
      <c r="EZ830" s="1"/>
      <c r="FA830" s="1"/>
      <c r="FB830" s="2"/>
      <c r="FG830" s="2"/>
      <c r="FM830" s="2"/>
      <c r="FX830" s="2"/>
      <c r="IB830" s="2"/>
    </row>
    <row r="831" spans="22:236" x14ac:dyDescent="0.25">
      <c r="V831" s="1"/>
      <c r="W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M831" s="2"/>
      <c r="AR831" s="2"/>
      <c r="AS831" s="1"/>
      <c r="AT831" s="1"/>
      <c r="AU831" s="1"/>
      <c r="AV831" s="1"/>
      <c r="AW831" s="2"/>
      <c r="BB831" s="1"/>
      <c r="BC831" s="1"/>
      <c r="BD831" s="1"/>
      <c r="BE831" s="1"/>
      <c r="BH831" s="1"/>
      <c r="BI831" s="1"/>
      <c r="BJ831" s="2"/>
      <c r="BK831" s="2"/>
      <c r="BL831" s="1"/>
      <c r="BM831" s="1"/>
      <c r="BN831" s="1"/>
      <c r="BO831" s="1"/>
      <c r="BP831" s="1"/>
      <c r="BQ831" s="1"/>
      <c r="BW831" s="1"/>
      <c r="BX831" s="1"/>
      <c r="BY831" s="1"/>
      <c r="BZ831" s="1"/>
      <c r="CF831" s="1"/>
      <c r="CG831" s="1"/>
      <c r="CI831" s="2"/>
      <c r="CJ831" s="2"/>
      <c r="CK831" s="2"/>
      <c r="CL831" s="2"/>
      <c r="CM831" s="2"/>
      <c r="CN831" s="2"/>
      <c r="CP831" s="2"/>
      <c r="CQ831" s="2"/>
      <c r="CR831" s="2"/>
      <c r="CS831" s="2"/>
      <c r="CT831" s="2"/>
      <c r="CU831" s="2"/>
      <c r="CV831" s="2"/>
      <c r="CW831" s="2"/>
      <c r="CX831" s="2"/>
      <c r="CZ831" s="2"/>
      <c r="DB831" s="2"/>
      <c r="DC831" s="2"/>
      <c r="DD831" s="2"/>
      <c r="DE831" s="2"/>
      <c r="DF831" s="2"/>
      <c r="DI831" s="2"/>
      <c r="DJ831" s="2"/>
      <c r="DK831" s="2"/>
      <c r="DN831" s="2"/>
      <c r="DO831" s="2"/>
      <c r="DP831" s="2"/>
      <c r="DQ831" s="2"/>
      <c r="DR831" s="2"/>
      <c r="EZ831" s="1"/>
      <c r="FA831" s="1"/>
      <c r="FB831" s="2"/>
      <c r="FG831" s="2"/>
      <c r="FM831" s="2"/>
    </row>
    <row r="832" spans="22:236" x14ac:dyDescent="0.25">
      <c r="V832" s="1"/>
      <c r="W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S832" s="1"/>
      <c r="AT832" s="1"/>
      <c r="AU832" s="1"/>
      <c r="AV832" s="1"/>
      <c r="BB832" s="1"/>
      <c r="BC832" s="1"/>
      <c r="BD832" s="1"/>
      <c r="BE832" s="1"/>
      <c r="BH832" s="1"/>
      <c r="BI832" s="1"/>
      <c r="BL832" s="1"/>
      <c r="BM832" s="1"/>
      <c r="BN832" s="1"/>
      <c r="BO832" s="1"/>
      <c r="BP832" s="1"/>
      <c r="BQ832" s="1"/>
      <c r="BW832" s="1"/>
      <c r="BX832" s="1"/>
      <c r="BY832" s="1"/>
      <c r="BZ832" s="1"/>
      <c r="CF832" s="1"/>
      <c r="CG832" s="1"/>
      <c r="CI832" s="2"/>
      <c r="CJ832" s="2"/>
      <c r="CK832" s="2"/>
      <c r="CL832" s="2"/>
      <c r="CM832" s="2"/>
      <c r="CN832" s="2"/>
      <c r="CP832" s="2"/>
      <c r="CQ832" s="2"/>
      <c r="CR832" s="2"/>
      <c r="CS832" s="2"/>
      <c r="CT832" s="2"/>
      <c r="CU832" s="2"/>
      <c r="CV832" s="2"/>
      <c r="CW832" s="2"/>
      <c r="CX832" s="2"/>
      <c r="CZ832" s="2"/>
      <c r="DB832" s="2"/>
      <c r="DC832" s="2"/>
      <c r="DD832" s="2"/>
      <c r="DE832" s="2"/>
      <c r="DF832" s="2"/>
      <c r="DI832" s="2"/>
      <c r="DJ832" s="2"/>
      <c r="DK832" s="2"/>
      <c r="DN832" s="2"/>
      <c r="DP832" s="2"/>
      <c r="DQ832" s="2"/>
      <c r="DR832" s="2"/>
      <c r="EZ832" s="1"/>
      <c r="FA832" s="1"/>
      <c r="FB832" s="2"/>
      <c r="FG832" s="2"/>
      <c r="FM832" s="2"/>
    </row>
    <row r="833" spans="22:236" x14ac:dyDescent="0.25">
      <c r="V833" s="1"/>
      <c r="W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S833" s="1"/>
      <c r="AT833" s="1"/>
      <c r="AU833" s="1"/>
      <c r="AV833" s="1"/>
      <c r="BB833" s="1"/>
      <c r="BC833" s="1"/>
      <c r="BD833" s="1"/>
      <c r="BE833" s="1"/>
      <c r="BH833" s="1"/>
      <c r="BI833" s="1"/>
      <c r="BL833" s="1"/>
      <c r="BM833" s="1"/>
      <c r="BN833" s="1"/>
      <c r="BO833" s="1"/>
      <c r="BP833" s="1"/>
      <c r="BQ833" s="1"/>
      <c r="BW833" s="1"/>
      <c r="BX833" s="1"/>
      <c r="BY833" s="1"/>
      <c r="BZ833" s="1"/>
      <c r="CF833" s="1"/>
      <c r="CG833" s="1"/>
      <c r="CI833" s="2"/>
      <c r="CJ833" s="2"/>
      <c r="CK833" s="2"/>
      <c r="CL833" s="2"/>
      <c r="CM833" s="2"/>
      <c r="CN833" s="2"/>
      <c r="CP833" s="2"/>
      <c r="CQ833" s="2"/>
      <c r="CR833" s="2"/>
      <c r="CS833" s="2"/>
      <c r="CT833" s="2"/>
      <c r="CU833" s="2"/>
      <c r="CV833" s="2"/>
      <c r="CW833" s="2"/>
      <c r="CX833" s="2"/>
      <c r="CZ833" s="2"/>
      <c r="DB833" s="2"/>
      <c r="DC833" s="2"/>
      <c r="DD833" s="2"/>
      <c r="DE833" s="2"/>
      <c r="DI833" s="2"/>
      <c r="DJ833" s="2"/>
      <c r="DK833" s="2"/>
      <c r="DM833" s="2"/>
      <c r="DN833" s="2"/>
      <c r="DO833" s="2"/>
      <c r="DP833" s="2"/>
      <c r="DQ833" s="2"/>
      <c r="DR833" s="2"/>
      <c r="EZ833" s="1"/>
      <c r="FA833" s="1"/>
      <c r="FB833" s="2"/>
      <c r="FG833" s="2"/>
      <c r="FM833" s="2"/>
      <c r="FX833" s="2"/>
      <c r="IB833" s="2"/>
    </row>
    <row r="834" spans="22:236" x14ac:dyDescent="0.25">
      <c r="V834" s="1"/>
      <c r="W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S834" s="1"/>
      <c r="AT834" s="1"/>
      <c r="AU834" s="1"/>
      <c r="AV834" s="1"/>
      <c r="BB834" s="1"/>
      <c r="BC834" s="1"/>
      <c r="BD834" s="1"/>
      <c r="BE834" s="1"/>
      <c r="BH834" s="1"/>
      <c r="BI834" s="1"/>
      <c r="BL834" s="1"/>
      <c r="BM834" s="1"/>
      <c r="BP834" s="1"/>
      <c r="BQ834" s="1"/>
      <c r="BY834" s="1"/>
      <c r="BZ834" s="1"/>
      <c r="CF834" s="1"/>
      <c r="CG834" s="1"/>
      <c r="CI834" s="2"/>
      <c r="CJ834" s="2"/>
      <c r="CK834" s="2"/>
      <c r="CL834" s="2"/>
      <c r="CM834" s="2"/>
      <c r="CN834" s="2"/>
      <c r="CP834" s="2"/>
      <c r="CQ834" s="2"/>
      <c r="CR834" s="2"/>
      <c r="CS834" s="2"/>
      <c r="CT834" s="2"/>
      <c r="CU834" s="2"/>
      <c r="CV834" s="2"/>
      <c r="CW834" s="2"/>
      <c r="CX834" s="2"/>
      <c r="CZ834" s="2"/>
      <c r="DB834" s="2"/>
      <c r="DD834" s="2"/>
      <c r="DE834" s="2"/>
      <c r="DF834" s="2"/>
      <c r="DI834" s="2"/>
      <c r="DJ834" s="2"/>
      <c r="DK834" s="2"/>
      <c r="DM834" s="2"/>
      <c r="DN834" s="2"/>
      <c r="DP834" s="2"/>
      <c r="DQ834" s="2"/>
      <c r="DR834" s="2"/>
      <c r="EZ834" s="1"/>
      <c r="FA834" s="1"/>
      <c r="FB834" s="2"/>
    </row>
    <row r="835" spans="22:236" x14ac:dyDescent="0.25">
      <c r="V835" s="1"/>
      <c r="W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S835" s="1"/>
      <c r="AT835" s="1"/>
      <c r="AU835" s="1"/>
      <c r="AV835" s="1"/>
      <c r="BB835" s="1"/>
      <c r="BC835" s="1"/>
      <c r="BD835" s="1"/>
      <c r="BE835" s="1"/>
      <c r="BH835" s="1"/>
      <c r="BI835" s="1"/>
      <c r="BL835" s="1"/>
      <c r="BM835" s="1"/>
      <c r="BN835" s="1"/>
      <c r="BO835" s="1"/>
      <c r="BP835" s="1"/>
      <c r="BQ835" s="1"/>
      <c r="BW835" s="1"/>
      <c r="BX835" s="1"/>
      <c r="BY835" s="1"/>
      <c r="BZ835" s="1"/>
      <c r="CF835" s="1"/>
      <c r="CG835" s="1"/>
      <c r="CI835" s="2"/>
      <c r="CJ835" s="2"/>
      <c r="CK835" s="2"/>
      <c r="CL835" s="2"/>
      <c r="CM835" s="2"/>
      <c r="CN835" s="2"/>
      <c r="CP835" s="2"/>
      <c r="CQ835" s="2"/>
      <c r="CR835" s="2"/>
      <c r="CS835" s="2"/>
      <c r="CT835" s="2"/>
      <c r="CU835" s="2"/>
      <c r="CV835" s="2"/>
      <c r="CW835" s="2"/>
      <c r="CX835" s="2"/>
      <c r="CZ835" s="2"/>
      <c r="DB835" s="2"/>
      <c r="DC835" s="2"/>
      <c r="DD835" s="2"/>
      <c r="DE835" s="2"/>
      <c r="DF835" s="2"/>
      <c r="DI835" s="2"/>
      <c r="DJ835" s="2"/>
      <c r="DK835" s="2"/>
      <c r="DN835" s="2"/>
      <c r="DO835" s="2"/>
      <c r="DP835" s="2"/>
      <c r="DQ835" s="2"/>
      <c r="DR835" s="2"/>
      <c r="EZ835" s="1"/>
      <c r="FA835" s="1"/>
      <c r="FB835" s="2"/>
      <c r="FG835" s="2"/>
      <c r="FM835" s="2"/>
      <c r="FX835" s="2"/>
      <c r="IB835" s="2"/>
    </row>
    <row r="836" spans="22:236" x14ac:dyDescent="0.25">
      <c r="V836" s="1"/>
      <c r="W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M836" s="2"/>
      <c r="AN836" s="2"/>
      <c r="AO836" s="2"/>
      <c r="AP836" s="2"/>
      <c r="AQ836" s="2"/>
      <c r="AR836" s="2"/>
      <c r="AS836" s="1"/>
      <c r="AT836" s="1"/>
      <c r="AU836" s="1"/>
      <c r="AV836" s="1"/>
      <c r="BB836" s="1"/>
      <c r="BC836" s="1"/>
      <c r="BD836" s="1"/>
      <c r="BE836" s="1"/>
      <c r="BH836" s="1"/>
      <c r="BI836" s="1"/>
      <c r="BJ836" s="2"/>
      <c r="BK836" s="2"/>
      <c r="BL836" s="1"/>
      <c r="BM836" s="1"/>
      <c r="BN836" s="1"/>
      <c r="BO836" s="1"/>
      <c r="BP836" s="1"/>
      <c r="BQ836" s="1"/>
      <c r="BW836" s="1"/>
      <c r="BX836" s="1"/>
      <c r="BY836" s="1"/>
      <c r="BZ836" s="1"/>
      <c r="CF836" s="1"/>
      <c r="CG836" s="1"/>
      <c r="CI836" s="2"/>
      <c r="CJ836" s="2"/>
      <c r="CK836" s="2"/>
      <c r="CL836" s="2"/>
      <c r="CM836" s="2"/>
      <c r="CN836" s="2"/>
      <c r="CP836" s="2"/>
      <c r="CQ836" s="2"/>
      <c r="CR836" s="2"/>
      <c r="CS836" s="2"/>
      <c r="CT836" s="2"/>
      <c r="CU836" s="2"/>
      <c r="CV836" s="2"/>
      <c r="CW836" s="2"/>
      <c r="CX836" s="2"/>
      <c r="CZ836" s="2"/>
      <c r="DB836" s="2"/>
      <c r="DC836" s="2"/>
      <c r="DD836" s="2"/>
      <c r="DE836" s="2"/>
      <c r="DI836" s="2"/>
      <c r="DJ836" s="2"/>
      <c r="DK836" s="2"/>
      <c r="DL836" s="2"/>
      <c r="DN836" s="2"/>
      <c r="DO836" s="2"/>
      <c r="DP836" s="2"/>
      <c r="DQ836" s="2"/>
      <c r="DR836" s="2"/>
      <c r="EZ836" s="1"/>
      <c r="FA836" s="1"/>
      <c r="FB836" s="2"/>
      <c r="FG836" s="2"/>
      <c r="FM836" s="2"/>
    </row>
    <row r="837" spans="22:236" x14ac:dyDescent="0.25">
      <c r="V837" s="1"/>
      <c r="W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S837" s="1"/>
      <c r="AT837" s="1"/>
      <c r="AU837" s="1"/>
      <c r="AV837" s="1"/>
      <c r="BB837" s="1"/>
      <c r="BC837" s="1"/>
      <c r="BD837" s="1"/>
      <c r="BE837" s="1"/>
      <c r="BH837" s="1"/>
      <c r="BI837" s="1"/>
      <c r="BL837" s="1"/>
      <c r="BM837" s="1"/>
      <c r="BN837" s="1"/>
      <c r="BO837" s="1"/>
      <c r="BP837" s="1"/>
      <c r="BQ837" s="1"/>
      <c r="BW837" s="1"/>
      <c r="BX837" s="1"/>
      <c r="BY837" s="1"/>
      <c r="BZ837" s="1"/>
      <c r="CF837" s="1"/>
      <c r="CG837" s="1"/>
      <c r="CI837" s="2"/>
      <c r="CJ837" s="2"/>
      <c r="CK837" s="2"/>
      <c r="CL837" s="2"/>
      <c r="CM837" s="2"/>
      <c r="CN837" s="2"/>
      <c r="CP837" s="2"/>
      <c r="CQ837" s="2"/>
      <c r="CR837" s="2"/>
      <c r="CS837" s="2"/>
      <c r="CT837" s="2"/>
      <c r="CU837" s="2"/>
      <c r="CV837" s="2"/>
      <c r="CW837" s="2"/>
      <c r="CX837" s="2"/>
      <c r="CZ837" s="2"/>
      <c r="DB837" s="2"/>
      <c r="DC837" s="2"/>
      <c r="DD837" s="2"/>
      <c r="DE837" s="2"/>
      <c r="DF837" s="2"/>
      <c r="DI837" s="2"/>
      <c r="DJ837" s="2"/>
      <c r="DK837" s="2"/>
      <c r="DL837" s="2"/>
      <c r="DN837" s="2"/>
      <c r="DO837" s="2"/>
      <c r="DP837" s="2"/>
      <c r="DQ837" s="2"/>
      <c r="DR837" s="2"/>
      <c r="EZ837" s="1"/>
      <c r="FA837" s="1"/>
      <c r="FB837" s="2"/>
      <c r="FM837" s="2"/>
    </row>
    <row r="838" spans="22:236" x14ac:dyDescent="0.25">
      <c r="V838" s="1"/>
      <c r="W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P838" s="2"/>
      <c r="AQ838" s="2"/>
      <c r="AR838" s="2"/>
      <c r="AS838" s="1"/>
      <c r="AT838" s="1"/>
      <c r="AU838" s="1"/>
      <c r="AV838" s="1"/>
      <c r="AY838" s="2"/>
      <c r="BB838" s="1"/>
      <c r="BC838" s="1"/>
      <c r="BD838" s="1"/>
      <c r="BE838" s="1"/>
      <c r="BH838" s="1"/>
      <c r="BI838" s="1"/>
      <c r="BL838" s="1"/>
      <c r="BM838" s="1"/>
      <c r="BN838" s="1"/>
      <c r="BO838" s="1"/>
      <c r="BP838" s="1"/>
      <c r="BQ838" s="1"/>
      <c r="BW838" s="1"/>
      <c r="BX838" s="1"/>
      <c r="BY838" s="1"/>
      <c r="BZ838" s="1"/>
      <c r="CF838" s="1"/>
      <c r="CG838" s="1"/>
      <c r="CH838" s="2"/>
      <c r="CI838" s="2"/>
      <c r="CJ838" s="2"/>
      <c r="CK838" s="2"/>
      <c r="CL838" s="2"/>
      <c r="CM838" s="2"/>
      <c r="CN838" s="2"/>
      <c r="CP838" s="2"/>
      <c r="CQ838" s="2"/>
      <c r="CR838" s="2"/>
      <c r="CS838" s="2"/>
      <c r="CT838" s="2"/>
      <c r="CU838" s="2"/>
      <c r="CV838" s="2"/>
      <c r="CW838" s="2"/>
      <c r="CX838" s="2"/>
      <c r="CZ838" s="2"/>
      <c r="DB838" s="2"/>
      <c r="DD838" s="2"/>
      <c r="DE838" s="2"/>
      <c r="DF838" s="2"/>
      <c r="DI838" s="2"/>
      <c r="DJ838" s="2"/>
      <c r="DK838" s="2"/>
      <c r="DM838" s="2"/>
      <c r="DN838" s="2"/>
      <c r="DO838" s="2"/>
      <c r="DP838" s="2"/>
      <c r="DQ838" s="2"/>
      <c r="DR838" s="2"/>
      <c r="EZ838" s="1"/>
      <c r="FA838" s="1"/>
      <c r="FB838" s="2"/>
      <c r="FM838" s="2"/>
    </row>
    <row r="839" spans="22:236" x14ac:dyDescent="0.25">
      <c r="V839" s="1"/>
      <c r="W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M839" s="2"/>
      <c r="AN839" s="2"/>
      <c r="AO839" s="2"/>
      <c r="AP839" s="2"/>
      <c r="AQ839" s="2"/>
      <c r="AR839" s="2"/>
      <c r="AS839" s="1"/>
      <c r="AT839" s="1"/>
      <c r="AU839" s="1"/>
      <c r="AV839" s="1"/>
      <c r="BB839" s="1"/>
      <c r="BC839" s="1"/>
      <c r="BD839" s="1"/>
      <c r="BE839" s="1"/>
      <c r="BH839" s="1"/>
      <c r="BI839" s="1"/>
      <c r="BJ839" s="2"/>
      <c r="BK839" s="2"/>
      <c r="BL839" s="1"/>
      <c r="BM839" s="1"/>
      <c r="BN839" s="1"/>
      <c r="BO839" s="1"/>
      <c r="BP839" s="1"/>
      <c r="BQ839" s="1"/>
      <c r="BW839" s="1"/>
      <c r="BX839" s="1"/>
      <c r="BY839" s="1"/>
      <c r="BZ839" s="1"/>
      <c r="CF839" s="1"/>
      <c r="CG839" s="1"/>
      <c r="CI839" s="2"/>
      <c r="CJ839" s="2"/>
      <c r="CK839" s="2"/>
      <c r="CL839" s="2"/>
      <c r="CM839" s="2"/>
      <c r="CN839" s="2"/>
      <c r="CP839" s="2"/>
      <c r="CQ839" s="2"/>
      <c r="CR839" s="2"/>
      <c r="CS839" s="2"/>
      <c r="CT839" s="2"/>
      <c r="CU839" s="2"/>
      <c r="CV839" s="2"/>
      <c r="CW839" s="2"/>
      <c r="CX839" s="2"/>
      <c r="CZ839" s="2"/>
      <c r="DB839" s="2"/>
      <c r="DC839" s="2"/>
      <c r="DD839" s="2"/>
      <c r="DE839" s="2"/>
      <c r="DF839" s="2"/>
      <c r="DI839" s="2"/>
      <c r="DJ839" s="2"/>
      <c r="DK839" s="2"/>
      <c r="DM839" s="2"/>
      <c r="DN839" s="2"/>
      <c r="DO839" s="2"/>
      <c r="DP839" s="2"/>
      <c r="DQ839" s="2"/>
      <c r="DR839" s="2"/>
      <c r="EZ839" s="1"/>
      <c r="FA839" s="1"/>
      <c r="FB839" s="2"/>
      <c r="FG839" s="2"/>
      <c r="FM839" s="2"/>
    </row>
    <row r="840" spans="22:236" x14ac:dyDescent="0.25">
      <c r="V840" s="1"/>
      <c r="W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S840" s="1"/>
      <c r="AT840" s="1"/>
      <c r="AU840" s="1"/>
      <c r="AV840" s="1"/>
      <c r="BB840" s="1"/>
      <c r="BC840" s="1"/>
      <c r="BD840" s="1"/>
      <c r="BE840" s="1"/>
      <c r="BH840" s="1"/>
      <c r="BI840" s="1"/>
      <c r="BL840" s="1"/>
      <c r="BM840" s="1"/>
      <c r="CF840" s="1"/>
      <c r="CG840" s="1"/>
      <c r="CI840" s="2"/>
      <c r="CJ840" s="2"/>
      <c r="CK840" s="2"/>
      <c r="CL840" s="2"/>
      <c r="CM840" s="2"/>
      <c r="CN840" s="2"/>
      <c r="CP840" s="2"/>
      <c r="CQ840" s="2"/>
      <c r="CR840" s="2"/>
      <c r="CS840" s="2"/>
      <c r="CT840" s="2"/>
      <c r="CU840" s="2"/>
      <c r="CV840" s="2"/>
      <c r="CW840" s="2"/>
      <c r="CX840" s="2"/>
      <c r="CZ840" s="2"/>
      <c r="DB840" s="2"/>
      <c r="DC840" s="2"/>
      <c r="DD840" s="2"/>
      <c r="DE840" s="2"/>
      <c r="DF840" s="2"/>
      <c r="DI840" s="2"/>
      <c r="DJ840" s="2"/>
      <c r="DK840" s="2"/>
      <c r="DL840" s="2"/>
      <c r="DN840" s="2"/>
      <c r="DO840" s="2"/>
      <c r="DP840" s="2"/>
      <c r="DQ840" s="2"/>
      <c r="DR840" s="2"/>
      <c r="EZ840" s="1"/>
      <c r="FA840" s="1"/>
      <c r="FB840" s="2"/>
      <c r="FG840" s="2"/>
      <c r="FM840" s="2"/>
      <c r="FX840" s="2"/>
      <c r="IB840" s="2"/>
    </row>
    <row r="841" spans="22:236" x14ac:dyDescent="0.25">
      <c r="V841" s="1"/>
      <c r="W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M841" s="2"/>
      <c r="AN841" s="2"/>
      <c r="AR841" s="2"/>
      <c r="AS841" s="1"/>
      <c r="AT841" s="1"/>
      <c r="AU841" s="1"/>
      <c r="AV841" s="1"/>
      <c r="BB841" s="1"/>
      <c r="BC841" s="1"/>
      <c r="BD841" s="1"/>
      <c r="BE841" s="1"/>
      <c r="BH841" s="1"/>
      <c r="BI841" s="1"/>
      <c r="BJ841" s="2"/>
      <c r="BL841" s="1"/>
      <c r="BM841" s="1"/>
      <c r="BN841" s="1"/>
      <c r="BO841" s="1"/>
      <c r="BP841" s="1"/>
      <c r="BQ841" s="1"/>
      <c r="BW841" s="1"/>
      <c r="BX841" s="1"/>
      <c r="BY841" s="1"/>
      <c r="BZ841" s="1"/>
      <c r="CF841" s="1"/>
      <c r="CG841" s="1"/>
      <c r="CI841" s="2"/>
      <c r="CJ841" s="2"/>
      <c r="CK841" s="2"/>
      <c r="CL841" s="2"/>
      <c r="CM841" s="2"/>
      <c r="CN841" s="2"/>
      <c r="CP841" s="2"/>
      <c r="CQ841" s="2"/>
      <c r="CR841" s="2"/>
      <c r="CS841" s="2"/>
      <c r="CT841" s="2"/>
      <c r="CU841" s="2"/>
      <c r="CV841" s="2"/>
      <c r="CW841" s="2"/>
      <c r="CX841" s="2"/>
      <c r="CZ841" s="2"/>
      <c r="DB841" s="2"/>
      <c r="DC841" s="2"/>
      <c r="DD841" s="2"/>
      <c r="DE841" s="2"/>
      <c r="DF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EZ841" s="1"/>
      <c r="FA841" s="1"/>
      <c r="FB841" s="2"/>
      <c r="FG841" s="2"/>
      <c r="FM841" s="2"/>
    </row>
    <row r="842" spans="22:236" x14ac:dyDescent="0.25">
      <c r="V842" s="1"/>
      <c r="W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S842" s="1"/>
      <c r="AT842" s="1"/>
      <c r="AU842" s="1"/>
      <c r="AV842" s="1"/>
      <c r="BB842" s="1"/>
      <c r="BC842" s="1"/>
      <c r="BD842" s="1"/>
      <c r="BE842" s="1"/>
      <c r="BH842" s="1"/>
      <c r="BI842" s="1"/>
      <c r="BL842" s="1"/>
      <c r="BM842" s="1"/>
      <c r="BN842" s="1"/>
      <c r="BO842" s="1"/>
      <c r="BP842" s="1"/>
      <c r="BQ842" s="1"/>
      <c r="BW842" s="1"/>
      <c r="BX842" s="1"/>
      <c r="BY842" s="1"/>
      <c r="BZ842" s="1"/>
      <c r="CF842" s="1"/>
      <c r="CG842" s="1"/>
      <c r="CI842" s="2"/>
      <c r="CJ842" s="2"/>
      <c r="CK842" s="2"/>
      <c r="CL842" s="2"/>
      <c r="CM842" s="2"/>
      <c r="CN842" s="2"/>
      <c r="CP842" s="2"/>
      <c r="CQ842" s="2"/>
      <c r="CR842" s="2"/>
      <c r="CS842" s="2"/>
      <c r="CT842" s="2"/>
      <c r="CU842" s="2"/>
      <c r="CV842" s="2"/>
      <c r="CW842" s="2"/>
      <c r="CX842" s="2"/>
      <c r="CZ842" s="2"/>
      <c r="DB842" s="2"/>
      <c r="DD842" s="2"/>
      <c r="DE842" s="2"/>
      <c r="DF842" s="2"/>
      <c r="DI842" s="2"/>
      <c r="DJ842" s="2"/>
      <c r="DK842" s="2"/>
      <c r="DN842" s="2"/>
      <c r="DP842" s="2"/>
      <c r="DQ842" s="2"/>
      <c r="DR842" s="2"/>
      <c r="EZ842" s="1"/>
      <c r="FA842" s="1"/>
      <c r="FB842" s="2"/>
      <c r="FM842" s="2"/>
    </row>
    <row r="843" spans="22:236" x14ac:dyDescent="0.25">
      <c r="V843" s="1"/>
      <c r="W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S843" s="1"/>
      <c r="AT843" s="1"/>
      <c r="AU843" s="1"/>
      <c r="AV843" s="1"/>
      <c r="BB843" s="1"/>
      <c r="BC843" s="1"/>
      <c r="BD843" s="1"/>
      <c r="BE843" s="1"/>
      <c r="BH843" s="1"/>
      <c r="BI843" s="1"/>
      <c r="BL843" s="1"/>
      <c r="BM843" s="1"/>
      <c r="BN843" s="1"/>
      <c r="BO843" s="1"/>
      <c r="BP843" s="1"/>
      <c r="BQ843" s="1"/>
      <c r="BW843" s="1"/>
      <c r="BX843" s="1"/>
      <c r="BY843" s="1"/>
      <c r="BZ843" s="1"/>
      <c r="CF843" s="1"/>
      <c r="CG843" s="1"/>
      <c r="CI843" s="2"/>
      <c r="CJ843" s="2"/>
      <c r="CK843" s="2"/>
      <c r="CL843" s="2"/>
      <c r="CM843" s="2"/>
      <c r="CN843" s="2"/>
      <c r="CP843" s="2"/>
      <c r="CQ843" s="2"/>
      <c r="CR843" s="2"/>
      <c r="CS843" s="2"/>
      <c r="CT843" s="2"/>
      <c r="CU843" s="2"/>
      <c r="CV843" s="2"/>
      <c r="CW843" s="2"/>
      <c r="CX843" s="2"/>
      <c r="CZ843" s="2"/>
      <c r="DB843" s="2"/>
      <c r="DD843" s="2"/>
      <c r="DE843" s="2"/>
      <c r="DI843" s="2"/>
      <c r="DJ843" s="2"/>
      <c r="DK843" s="2"/>
      <c r="DN843" s="2"/>
      <c r="DP843" s="2"/>
      <c r="DQ843" s="2"/>
      <c r="DR843" s="2"/>
      <c r="EZ843" s="1"/>
      <c r="FA843" s="1"/>
      <c r="FB843" s="2"/>
      <c r="FG843" s="2"/>
      <c r="FM843" s="2"/>
    </row>
    <row r="844" spans="22:236" x14ac:dyDescent="0.25">
      <c r="V844" s="1"/>
      <c r="W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S844" s="1"/>
      <c r="AT844" s="1"/>
      <c r="AU844" s="1"/>
      <c r="AV844" s="1"/>
      <c r="BB844" s="1"/>
      <c r="BC844" s="1"/>
      <c r="BD844" s="1"/>
      <c r="BE844" s="1"/>
      <c r="BH844" s="1"/>
      <c r="BI844" s="1"/>
      <c r="BL844" s="1"/>
      <c r="BM844" s="1"/>
      <c r="BN844" s="1"/>
      <c r="BO844" s="1"/>
      <c r="BP844" s="1"/>
      <c r="BQ844" s="1"/>
      <c r="BW844" s="1"/>
      <c r="BX844" s="1"/>
      <c r="BY844" s="1"/>
      <c r="BZ844" s="1"/>
      <c r="CF844" s="1"/>
      <c r="CG844" s="1"/>
      <c r="CI844" s="2"/>
      <c r="CJ844" s="2"/>
      <c r="CK844" s="2"/>
      <c r="CL844" s="2"/>
      <c r="CM844" s="2"/>
      <c r="CN844" s="2"/>
      <c r="CP844" s="2"/>
      <c r="CQ844" s="2"/>
      <c r="CR844" s="2"/>
      <c r="CS844" s="2"/>
      <c r="CT844" s="2"/>
      <c r="CU844" s="2"/>
      <c r="CV844" s="2"/>
      <c r="CW844" s="2"/>
      <c r="CX844" s="2"/>
      <c r="CZ844" s="2"/>
      <c r="DB844" s="2"/>
      <c r="DC844" s="2"/>
      <c r="DD844" s="2"/>
      <c r="DE844" s="2"/>
      <c r="DF844" s="2"/>
      <c r="DI844" s="2"/>
      <c r="DJ844" s="2"/>
      <c r="DK844" s="2"/>
      <c r="DN844" s="2"/>
      <c r="DO844" s="2"/>
      <c r="DP844" s="2"/>
      <c r="DQ844" s="2"/>
      <c r="DR844" s="2"/>
      <c r="EO844" s="1"/>
      <c r="EQ844" s="1"/>
      <c r="EV844" s="1"/>
      <c r="EW844" s="1"/>
      <c r="EZ844" s="1"/>
      <c r="FA844" s="1"/>
      <c r="FB844" s="2"/>
      <c r="FC844" s="1"/>
      <c r="FE844" s="1"/>
      <c r="FG844" s="2"/>
      <c r="FM844" s="2"/>
    </row>
    <row r="845" spans="22:236" x14ac:dyDescent="0.25">
      <c r="V845" s="1"/>
      <c r="W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S845" s="1"/>
      <c r="AT845" s="1"/>
      <c r="AU845" s="1"/>
      <c r="AV845" s="1"/>
      <c r="BB845" s="1"/>
      <c r="BC845" s="1"/>
      <c r="BD845" s="1"/>
      <c r="BE845" s="1"/>
      <c r="BH845" s="1"/>
      <c r="BI845" s="1"/>
      <c r="BL845" s="1"/>
      <c r="BM845" s="1"/>
      <c r="BN845" s="1"/>
      <c r="BO845" s="1"/>
      <c r="BP845" s="1"/>
      <c r="BQ845" s="1"/>
      <c r="BW845" s="1"/>
      <c r="BX845" s="1"/>
      <c r="BY845" s="1"/>
      <c r="BZ845" s="1"/>
      <c r="CF845" s="1"/>
      <c r="CG845" s="1"/>
      <c r="CI845" s="2"/>
      <c r="CJ845" s="2"/>
      <c r="CK845" s="2"/>
      <c r="CL845" s="2"/>
      <c r="CM845" s="2"/>
      <c r="CN845" s="2"/>
      <c r="CP845" s="2"/>
      <c r="CQ845" s="2"/>
      <c r="CR845" s="2"/>
      <c r="CS845" s="2"/>
      <c r="CT845" s="2"/>
      <c r="CU845" s="2"/>
      <c r="CV845" s="2"/>
      <c r="CW845" s="2"/>
      <c r="CX845" s="2"/>
      <c r="CZ845" s="2"/>
      <c r="DB845" s="2"/>
      <c r="DD845" s="2"/>
      <c r="DE845" s="2"/>
      <c r="DI845" s="2"/>
      <c r="DJ845" s="2"/>
      <c r="DK845" s="2"/>
      <c r="DN845" s="2"/>
      <c r="DO845" s="2"/>
      <c r="DP845" s="2"/>
      <c r="DQ845" s="2"/>
      <c r="DR845" s="2"/>
      <c r="EZ845" s="1"/>
      <c r="FA845" s="1"/>
      <c r="FB845" s="2"/>
      <c r="FG845" s="2"/>
      <c r="FM845" s="2"/>
    </row>
    <row r="846" spans="22:236" x14ac:dyDescent="0.25">
      <c r="V846" s="1"/>
      <c r="W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S846" s="1"/>
      <c r="AT846" s="1"/>
      <c r="AU846" s="1"/>
      <c r="AV846" s="1"/>
      <c r="BB846" s="1"/>
      <c r="BC846" s="1"/>
      <c r="BD846" s="1"/>
      <c r="BE846" s="1"/>
      <c r="BH846" s="1"/>
      <c r="BI846" s="1"/>
      <c r="BL846" s="1"/>
      <c r="BM846" s="1"/>
      <c r="BN846" s="1"/>
      <c r="BO846" s="1"/>
      <c r="BP846" s="1"/>
      <c r="BQ846" s="1"/>
      <c r="BW846" s="1"/>
      <c r="BX846" s="1"/>
      <c r="BY846" s="1"/>
      <c r="BZ846" s="1"/>
      <c r="CF846" s="1"/>
      <c r="CG846" s="1"/>
      <c r="CI846" s="2"/>
      <c r="CJ846" s="2"/>
      <c r="CK846" s="2"/>
      <c r="CL846" s="2"/>
      <c r="CM846" s="2"/>
      <c r="CN846" s="2"/>
      <c r="CP846" s="2"/>
      <c r="CQ846" s="2"/>
      <c r="CR846" s="2"/>
      <c r="CS846" s="2"/>
      <c r="CT846" s="2"/>
      <c r="CU846" s="2"/>
      <c r="CV846" s="2"/>
      <c r="CW846" s="2"/>
      <c r="CX846" s="2"/>
      <c r="CZ846" s="2"/>
      <c r="DB846" s="2"/>
      <c r="DC846" s="2"/>
      <c r="DD846" s="2"/>
      <c r="DE846" s="2"/>
      <c r="DF846" s="2"/>
      <c r="DI846" s="2"/>
      <c r="DJ846" s="2"/>
      <c r="DK846" s="2"/>
      <c r="DN846" s="2"/>
      <c r="DO846" s="2"/>
      <c r="DP846" s="2"/>
      <c r="DQ846" s="2"/>
      <c r="DR846" s="2"/>
      <c r="EZ846" s="1"/>
      <c r="FA846" s="1"/>
      <c r="FB846" s="2"/>
      <c r="FG846" s="2"/>
      <c r="FM846" s="2"/>
      <c r="FX846" s="2"/>
      <c r="IB846" s="2"/>
    </row>
    <row r="847" spans="22:236" x14ac:dyDescent="0.25">
      <c r="V847" s="1"/>
      <c r="W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S847" s="1"/>
      <c r="AT847" s="1"/>
      <c r="AU847" s="1"/>
      <c r="AV847" s="1"/>
      <c r="BB847" s="1"/>
      <c r="BC847" s="1"/>
      <c r="BD847" s="1"/>
      <c r="BE847" s="1"/>
      <c r="BH847" s="1"/>
      <c r="BI847" s="1"/>
      <c r="BL847" s="1"/>
      <c r="BM847" s="1"/>
      <c r="BN847" s="1"/>
      <c r="BO847" s="1"/>
      <c r="BP847" s="1"/>
      <c r="BQ847" s="1"/>
      <c r="BW847" s="1"/>
      <c r="BX847" s="1"/>
      <c r="BY847" s="1"/>
      <c r="BZ847" s="1"/>
      <c r="CF847" s="1"/>
      <c r="CG847" s="1"/>
      <c r="CI847" s="2"/>
      <c r="CJ847" s="2"/>
      <c r="CK847" s="2"/>
      <c r="CL847" s="2"/>
      <c r="CM847" s="2"/>
      <c r="CN847" s="2"/>
      <c r="CP847" s="2"/>
      <c r="CQ847" s="2"/>
      <c r="CR847" s="2"/>
      <c r="CS847" s="2"/>
      <c r="CT847" s="2"/>
      <c r="CU847" s="2"/>
      <c r="CV847" s="2"/>
      <c r="CW847" s="2"/>
      <c r="CX847" s="2"/>
      <c r="CZ847" s="2"/>
      <c r="DB847" s="2"/>
      <c r="DD847" s="2"/>
      <c r="DE847" s="2"/>
      <c r="DI847" s="2"/>
      <c r="DJ847" s="2"/>
      <c r="DK847" s="2"/>
      <c r="DN847" s="2"/>
      <c r="DO847" s="2"/>
      <c r="DP847" s="2"/>
      <c r="DQ847" s="2"/>
      <c r="DR847" s="2"/>
      <c r="EZ847" s="1"/>
      <c r="FA847" s="1"/>
      <c r="FB847" s="2"/>
      <c r="FG847" s="2"/>
      <c r="FM847" s="2"/>
    </row>
    <row r="848" spans="22:236" x14ac:dyDescent="0.25">
      <c r="V848" s="1"/>
      <c r="W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M848" s="2"/>
      <c r="AN848" s="2"/>
      <c r="AO848" s="2"/>
      <c r="AP848" s="2"/>
      <c r="AQ848" s="2"/>
      <c r="AR848" s="2"/>
      <c r="AS848" s="1"/>
      <c r="AT848" s="1"/>
      <c r="AU848" s="1"/>
      <c r="AV848" s="1"/>
      <c r="BA848" s="2"/>
      <c r="BB848" s="1"/>
      <c r="BC848" s="1"/>
      <c r="BD848" s="1"/>
      <c r="BE848" s="1"/>
      <c r="BH848" s="1"/>
      <c r="BI848" s="1"/>
      <c r="BJ848" s="2"/>
      <c r="BK848" s="2"/>
      <c r="BL848" s="1"/>
      <c r="BM848" s="1"/>
      <c r="BN848" s="1"/>
      <c r="BO848" s="1"/>
      <c r="BP848" s="1"/>
      <c r="BQ848" s="1"/>
      <c r="BW848" s="1"/>
      <c r="BX848" s="1"/>
      <c r="BY848" s="1"/>
      <c r="BZ848" s="1"/>
      <c r="CF848" s="1"/>
      <c r="CG848" s="1"/>
      <c r="CI848" s="2"/>
      <c r="CJ848" s="2"/>
      <c r="CK848" s="2"/>
      <c r="CL848" s="2"/>
      <c r="CM848" s="2"/>
      <c r="CN848" s="2"/>
      <c r="CP848" s="2"/>
      <c r="CQ848" s="2"/>
      <c r="CR848" s="2"/>
      <c r="CS848" s="2"/>
      <c r="CT848" s="2"/>
      <c r="CU848" s="2"/>
      <c r="CV848" s="2"/>
      <c r="CW848" s="2"/>
      <c r="CX848" s="2"/>
      <c r="CZ848" s="2"/>
      <c r="DB848" s="2"/>
      <c r="DC848" s="2"/>
      <c r="DD848" s="2"/>
      <c r="DE848" s="2"/>
      <c r="DF848" s="2"/>
      <c r="DI848" s="2"/>
      <c r="DJ848" s="2"/>
      <c r="DK848" s="2"/>
      <c r="DL848" s="2"/>
      <c r="DN848" s="2"/>
      <c r="DO848" s="2"/>
      <c r="DP848" s="2"/>
      <c r="DQ848" s="2"/>
      <c r="DR848" s="2"/>
      <c r="EZ848" s="1"/>
      <c r="FA848" s="1"/>
      <c r="FB848" s="2"/>
      <c r="FG848" s="2"/>
      <c r="FM848" s="2"/>
    </row>
    <row r="849" spans="22:236" x14ac:dyDescent="0.25">
      <c r="V849" s="1"/>
      <c r="W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M849" s="2"/>
      <c r="AN849" s="2"/>
      <c r="AO849" s="2"/>
      <c r="AP849" s="2"/>
      <c r="AQ849" s="2"/>
      <c r="AR849" s="2"/>
      <c r="AS849" s="1"/>
      <c r="AT849" s="1"/>
      <c r="AU849" s="1"/>
      <c r="AV849" s="1"/>
      <c r="BA849" s="2"/>
      <c r="BB849" s="1"/>
      <c r="BC849" s="1"/>
      <c r="BD849" s="1"/>
      <c r="BE849" s="1"/>
      <c r="BH849" s="1"/>
      <c r="BI849" s="1"/>
      <c r="BJ849" s="2"/>
      <c r="BK849" s="2"/>
      <c r="BL849" s="1"/>
      <c r="BM849" s="1"/>
      <c r="BN849" s="1"/>
      <c r="BO849" s="1"/>
      <c r="BP849" s="1"/>
      <c r="BQ849" s="1"/>
      <c r="BT849" s="2"/>
      <c r="BU849" s="2"/>
      <c r="BV849" s="2"/>
      <c r="BW849" s="1"/>
      <c r="BX849" s="1"/>
      <c r="BY849" s="1"/>
      <c r="BZ849" s="1"/>
      <c r="CF849" s="1"/>
      <c r="CG849" s="1"/>
      <c r="CI849" s="2"/>
      <c r="CJ849" s="2"/>
      <c r="CK849" s="2"/>
      <c r="CL849" s="2"/>
      <c r="CM849" s="2"/>
      <c r="CN849" s="2"/>
      <c r="CP849" s="2"/>
      <c r="CQ849" s="2"/>
      <c r="CR849" s="2"/>
      <c r="CS849" s="2"/>
      <c r="CT849" s="2"/>
      <c r="CU849" s="2"/>
      <c r="CV849" s="2"/>
      <c r="CW849" s="2"/>
      <c r="CX849" s="2"/>
      <c r="CZ849" s="2"/>
      <c r="DB849" s="2"/>
      <c r="DC849" s="2"/>
      <c r="DD849" s="2"/>
      <c r="DE849" s="2"/>
      <c r="DF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EO849" s="1"/>
      <c r="EQ849" s="1"/>
      <c r="EV849" s="1"/>
      <c r="EW849" s="1"/>
      <c r="EZ849" s="1"/>
      <c r="FA849" s="1"/>
      <c r="FB849" s="2"/>
      <c r="FC849" s="1"/>
      <c r="FE849" s="1"/>
      <c r="FG849" s="2"/>
      <c r="FM849" s="2"/>
      <c r="FX849" s="2"/>
      <c r="IB849" s="2"/>
    </row>
    <row r="850" spans="22:236" x14ac:dyDescent="0.25">
      <c r="V850" s="1"/>
      <c r="W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S850" s="1"/>
      <c r="AT850" s="1"/>
      <c r="AU850" s="1"/>
      <c r="AV850" s="1"/>
      <c r="BB850" s="1"/>
      <c r="BC850" s="1"/>
      <c r="BD850" s="1"/>
      <c r="BE850" s="1"/>
      <c r="BH850" s="1"/>
      <c r="BI850" s="1"/>
      <c r="BL850" s="1"/>
      <c r="BM850" s="1"/>
      <c r="BN850" s="1"/>
      <c r="BO850" s="1"/>
      <c r="BP850" s="1"/>
      <c r="BQ850" s="1"/>
      <c r="BW850" s="1"/>
      <c r="BX850" s="1"/>
      <c r="BY850" s="1"/>
      <c r="BZ850" s="1"/>
      <c r="CF850" s="1"/>
      <c r="CG850" s="1"/>
      <c r="CI850" s="2"/>
      <c r="CJ850" s="2"/>
      <c r="CK850" s="2"/>
      <c r="CL850" s="2"/>
      <c r="CM850" s="2"/>
      <c r="CN850" s="2"/>
      <c r="CP850" s="2"/>
      <c r="CQ850" s="2"/>
      <c r="CR850" s="2"/>
      <c r="CS850" s="2"/>
      <c r="CT850" s="2"/>
      <c r="CU850" s="2"/>
      <c r="CV850" s="2"/>
      <c r="CW850" s="2"/>
      <c r="CX850" s="2"/>
      <c r="CZ850" s="2"/>
      <c r="DB850" s="2"/>
      <c r="DC850" s="2"/>
      <c r="DD850" s="2"/>
      <c r="DE850" s="2"/>
      <c r="DF850" s="2"/>
      <c r="DI850" s="2"/>
      <c r="DJ850" s="2"/>
      <c r="DK850" s="2"/>
      <c r="DN850" s="2"/>
      <c r="DO850" s="2"/>
      <c r="DP850" s="2"/>
      <c r="DQ850" s="2"/>
      <c r="DR850" s="2"/>
      <c r="EZ850" s="1"/>
      <c r="FA850" s="1"/>
      <c r="FB850" s="2"/>
      <c r="FG850" s="2"/>
      <c r="FM850" s="2"/>
    </row>
    <row r="851" spans="22:236" x14ac:dyDescent="0.25">
      <c r="V851" s="1"/>
      <c r="W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S851" s="1"/>
      <c r="AT851" s="1"/>
      <c r="AU851" s="1"/>
      <c r="AV851" s="1"/>
      <c r="BB851" s="1"/>
      <c r="BC851" s="1"/>
      <c r="BD851" s="1"/>
      <c r="BE851" s="1"/>
      <c r="BH851" s="1"/>
      <c r="BI851" s="1"/>
      <c r="BL851" s="1"/>
      <c r="BM851" s="1"/>
      <c r="CF851" s="1"/>
      <c r="CG851" s="1"/>
      <c r="CI851" s="2"/>
      <c r="CJ851" s="2"/>
      <c r="CK851" s="2"/>
      <c r="CL851" s="2"/>
      <c r="CM851" s="2"/>
      <c r="CN851" s="2"/>
      <c r="CP851" s="2"/>
      <c r="CQ851" s="2"/>
      <c r="CR851" s="2"/>
      <c r="CS851" s="2"/>
      <c r="CT851" s="2"/>
      <c r="CU851" s="2"/>
      <c r="CV851" s="2"/>
      <c r="CW851" s="2"/>
      <c r="CX851" s="2"/>
      <c r="CZ851" s="2"/>
      <c r="DB851" s="2"/>
      <c r="DD851" s="2"/>
      <c r="DE851" s="2"/>
      <c r="DF851" s="2"/>
      <c r="DI851" s="2"/>
      <c r="DJ851" s="2"/>
      <c r="DK851" s="2"/>
      <c r="DN851" s="2"/>
      <c r="DO851" s="2"/>
      <c r="DP851" s="2"/>
      <c r="DQ851" s="2"/>
      <c r="DR851" s="2"/>
      <c r="EZ851" s="1"/>
      <c r="FB851" s="2"/>
      <c r="FM851" s="2"/>
    </row>
    <row r="852" spans="22:236" x14ac:dyDescent="0.25">
      <c r="V852" s="1"/>
      <c r="W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S852" s="1"/>
      <c r="AT852" s="1"/>
      <c r="AU852" s="1"/>
      <c r="AV852" s="1"/>
      <c r="BB852" s="1"/>
      <c r="BC852" s="1"/>
      <c r="BD852" s="1"/>
      <c r="BE852" s="1"/>
      <c r="BH852" s="1"/>
      <c r="BI852" s="1"/>
      <c r="BL852" s="1"/>
      <c r="BM852" s="1"/>
      <c r="BN852" s="1"/>
      <c r="BO852" s="1"/>
      <c r="BP852" s="1"/>
      <c r="BQ852" s="1"/>
      <c r="BY852" s="1"/>
      <c r="BZ852" s="1"/>
      <c r="CF852" s="1"/>
      <c r="CG852" s="1"/>
      <c r="CI852" s="2"/>
      <c r="CJ852" s="2"/>
      <c r="CK852" s="2"/>
      <c r="CL852" s="2"/>
      <c r="CM852" s="2"/>
      <c r="CN852" s="2"/>
      <c r="CP852" s="2"/>
      <c r="CQ852" s="2"/>
      <c r="CR852" s="2"/>
      <c r="CS852" s="2"/>
      <c r="CT852" s="2"/>
      <c r="CU852" s="2"/>
      <c r="CV852" s="2"/>
      <c r="CW852" s="2"/>
      <c r="CX852" s="2"/>
      <c r="CZ852" s="2"/>
      <c r="DB852" s="2"/>
      <c r="DC852" s="2"/>
      <c r="DD852" s="2"/>
      <c r="DE852" s="2"/>
      <c r="DF852" s="2"/>
      <c r="DI852" s="2"/>
      <c r="DJ852" s="2"/>
      <c r="DK852" s="2"/>
      <c r="DN852" s="2"/>
      <c r="DO852" s="2"/>
      <c r="DP852" s="2"/>
      <c r="DQ852" s="2"/>
      <c r="DR852" s="2"/>
      <c r="EZ852" s="1"/>
      <c r="FA852" s="1"/>
      <c r="FB852" s="2"/>
      <c r="FG852" s="2"/>
      <c r="FM852" s="2"/>
      <c r="FX852" s="2"/>
      <c r="IB852" s="2"/>
    </row>
    <row r="853" spans="22:236" x14ac:dyDescent="0.25">
      <c r="V853" s="1"/>
      <c r="W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S853" s="1"/>
      <c r="AT853" s="1"/>
      <c r="AU853" s="1"/>
      <c r="AV853" s="1"/>
      <c r="BB853" s="1"/>
      <c r="BC853" s="1"/>
      <c r="BD853" s="1"/>
      <c r="BE853" s="1"/>
      <c r="BH853" s="1"/>
      <c r="BI853" s="1"/>
      <c r="BL853" s="1"/>
      <c r="BM853" s="1"/>
      <c r="BN853" s="1"/>
      <c r="BO853" s="1"/>
      <c r="BP853" s="1"/>
      <c r="BQ853" s="1"/>
      <c r="BW853" s="1"/>
      <c r="BX853" s="1"/>
      <c r="BY853" s="1"/>
      <c r="BZ853" s="1"/>
      <c r="CF853" s="1"/>
      <c r="CG853" s="1"/>
      <c r="CI853" s="2"/>
      <c r="CJ853" s="2"/>
      <c r="CK853" s="2"/>
      <c r="CL853" s="2"/>
      <c r="CM853" s="2"/>
      <c r="CN853" s="2"/>
      <c r="CP853" s="2"/>
      <c r="CQ853" s="2"/>
      <c r="CR853" s="2"/>
      <c r="CS853" s="2"/>
      <c r="CT853" s="2"/>
      <c r="CU853" s="2"/>
      <c r="CV853" s="2"/>
      <c r="CW853" s="2"/>
      <c r="CX853" s="2"/>
      <c r="CZ853" s="2"/>
      <c r="DB853" s="2"/>
      <c r="DC853" s="2"/>
      <c r="DD853" s="2"/>
      <c r="DE853" s="2"/>
      <c r="DF853" s="2"/>
      <c r="DI853" s="2"/>
      <c r="DJ853" s="2"/>
      <c r="DK853" s="2"/>
      <c r="DN853" s="2"/>
      <c r="DO853" s="2"/>
      <c r="DP853" s="2"/>
      <c r="DQ853" s="2"/>
      <c r="DR853" s="2"/>
      <c r="EZ853" s="1"/>
      <c r="FA853" s="1"/>
      <c r="FB853" s="2"/>
      <c r="FG853" s="2"/>
      <c r="FM853" s="2"/>
      <c r="FX853" s="2"/>
      <c r="IB853" s="2"/>
    </row>
    <row r="854" spans="22:236" x14ac:dyDescent="0.25">
      <c r="V854" s="1"/>
      <c r="W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S854" s="1"/>
      <c r="AT854" s="1"/>
      <c r="AU854" s="1"/>
      <c r="AV854" s="1"/>
      <c r="BB854" s="1"/>
      <c r="BC854" s="1"/>
      <c r="BD854" s="1"/>
      <c r="BE854" s="1"/>
      <c r="BH854" s="1"/>
      <c r="BI854" s="1"/>
      <c r="BL854" s="1"/>
      <c r="BM854" s="1"/>
      <c r="CF854" s="1"/>
      <c r="CG854" s="1"/>
      <c r="CI854" s="2"/>
      <c r="CJ854" s="2"/>
      <c r="CK854" s="2"/>
      <c r="CL854" s="2"/>
      <c r="CM854" s="2"/>
      <c r="CN854" s="2"/>
      <c r="CP854" s="2"/>
      <c r="CQ854" s="2"/>
      <c r="CR854" s="2"/>
      <c r="CS854" s="2"/>
      <c r="CT854" s="2"/>
      <c r="CU854" s="2"/>
      <c r="CV854" s="2"/>
      <c r="CW854" s="2"/>
      <c r="CX854" s="2"/>
      <c r="CZ854" s="2"/>
      <c r="DB854" s="2"/>
      <c r="DC854" s="2"/>
      <c r="DD854" s="2"/>
      <c r="DE854" s="2"/>
      <c r="DI854" s="2"/>
      <c r="DJ854" s="2"/>
      <c r="DK854" s="2"/>
      <c r="DN854" s="2"/>
      <c r="DO854" s="2"/>
      <c r="DP854" s="2"/>
      <c r="DQ854" s="2"/>
      <c r="DR854" s="2"/>
      <c r="EZ854" s="1"/>
      <c r="FA854" s="1"/>
      <c r="FB854" s="2"/>
      <c r="FM854" s="2"/>
    </row>
    <row r="855" spans="22:236" x14ac:dyDescent="0.25">
      <c r="V855" s="1"/>
      <c r="W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S855" s="1"/>
      <c r="AT855" s="1"/>
      <c r="AU855" s="1"/>
      <c r="AV855" s="1"/>
      <c r="BB855" s="1"/>
      <c r="BC855" s="1"/>
      <c r="BD855" s="1"/>
      <c r="BE855" s="1"/>
      <c r="BH855" s="1"/>
      <c r="BI855" s="1"/>
      <c r="BL855" s="1"/>
      <c r="BM855" s="1"/>
      <c r="BN855" s="1"/>
      <c r="BO855" s="1"/>
      <c r="BP855" s="1"/>
      <c r="BQ855" s="1"/>
      <c r="BW855" s="1"/>
      <c r="BX855" s="1"/>
      <c r="BY855" s="1"/>
      <c r="BZ855" s="1"/>
      <c r="CF855" s="1"/>
      <c r="CG855" s="1"/>
      <c r="CI855" s="2"/>
      <c r="CJ855" s="2"/>
      <c r="CK855" s="2"/>
      <c r="CL855" s="2"/>
      <c r="CM855" s="2"/>
      <c r="CN855" s="2"/>
      <c r="CP855" s="2"/>
      <c r="CQ855" s="2"/>
      <c r="CR855" s="2"/>
      <c r="CS855" s="2"/>
      <c r="CT855" s="2"/>
      <c r="CU855" s="2"/>
      <c r="CV855" s="2"/>
      <c r="CW855" s="2"/>
      <c r="CX855" s="2"/>
      <c r="CZ855" s="2"/>
      <c r="DB855" s="2"/>
      <c r="DC855" s="2"/>
      <c r="DD855" s="2"/>
      <c r="DE855" s="2"/>
      <c r="DF855" s="2"/>
      <c r="DI855" s="2"/>
      <c r="DJ855" s="2"/>
      <c r="DK855" s="2"/>
      <c r="DN855" s="2"/>
      <c r="DO855" s="2"/>
      <c r="DP855" s="2"/>
      <c r="DQ855" s="2"/>
      <c r="DR855" s="2"/>
      <c r="EZ855" s="1"/>
      <c r="FA855" s="1"/>
      <c r="FB855" s="2"/>
      <c r="FG855" s="2"/>
      <c r="FM855" s="2"/>
      <c r="FX855" s="2"/>
      <c r="IB855" s="2"/>
    </row>
    <row r="856" spans="22:236" x14ac:dyDescent="0.25">
      <c r="V856" s="1"/>
      <c r="W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M856" s="2"/>
      <c r="AR856" s="2"/>
      <c r="AS856" s="1"/>
      <c r="AT856" s="1"/>
      <c r="AU856" s="1"/>
      <c r="AV856" s="1"/>
      <c r="AW856" s="2"/>
      <c r="BB856" s="1"/>
      <c r="BC856" s="1"/>
      <c r="BD856" s="1"/>
      <c r="BE856" s="1"/>
      <c r="BH856" s="1"/>
      <c r="BI856" s="1"/>
      <c r="BJ856" s="2"/>
      <c r="BL856" s="1"/>
      <c r="BM856" s="1"/>
      <c r="BN856" s="1"/>
      <c r="BO856" s="1"/>
      <c r="BP856" s="1"/>
      <c r="BQ856" s="1"/>
      <c r="BW856" s="1"/>
      <c r="BX856" s="1"/>
      <c r="BY856" s="1"/>
      <c r="BZ856" s="1"/>
      <c r="CF856" s="1"/>
      <c r="CG856" s="1"/>
      <c r="CI856" s="2"/>
      <c r="CJ856" s="2"/>
      <c r="CK856" s="2"/>
      <c r="CL856" s="2"/>
      <c r="CM856" s="2"/>
      <c r="CN856" s="2"/>
      <c r="CP856" s="2"/>
      <c r="CQ856" s="2"/>
      <c r="CR856" s="2"/>
      <c r="CS856" s="2"/>
      <c r="CT856" s="2"/>
      <c r="CU856" s="2"/>
      <c r="CV856" s="2"/>
      <c r="CW856" s="2"/>
      <c r="CX856" s="2"/>
      <c r="CZ856" s="2"/>
      <c r="DB856" s="2"/>
      <c r="DC856" s="2"/>
      <c r="DD856" s="2"/>
      <c r="DE856" s="2"/>
      <c r="DF856" s="2"/>
      <c r="DI856" s="2"/>
      <c r="DJ856" s="2"/>
      <c r="DK856" s="2"/>
      <c r="DM856" s="2"/>
      <c r="DN856" s="2"/>
      <c r="DO856" s="2"/>
      <c r="DP856" s="2"/>
      <c r="DQ856" s="2"/>
      <c r="DR856" s="2"/>
      <c r="EZ856" s="1"/>
      <c r="FA856" s="1"/>
      <c r="FB856" s="2"/>
      <c r="FG856" s="2"/>
      <c r="FM856" s="2"/>
      <c r="FX856" s="2"/>
      <c r="IB856" s="2"/>
    </row>
    <row r="857" spans="22:236" x14ac:dyDescent="0.25">
      <c r="V857" s="1"/>
      <c r="W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S857" s="1"/>
      <c r="AT857" s="1"/>
      <c r="AU857" s="1"/>
      <c r="AV857" s="1"/>
      <c r="BB857" s="1"/>
      <c r="BC857" s="1"/>
      <c r="BD857" s="1"/>
      <c r="BE857" s="1"/>
      <c r="BH857" s="1"/>
      <c r="BI857" s="1"/>
      <c r="BL857" s="1"/>
      <c r="BM857" s="1"/>
      <c r="BN857" s="1"/>
      <c r="BO857" s="1"/>
      <c r="BP857" s="1"/>
      <c r="BQ857" s="1"/>
      <c r="BW857" s="1"/>
      <c r="BX857" s="1"/>
      <c r="BY857" s="1"/>
      <c r="BZ857" s="1"/>
      <c r="CF857" s="1"/>
      <c r="CG857" s="1"/>
      <c r="CI857" s="2"/>
      <c r="CJ857" s="2"/>
      <c r="CK857" s="2"/>
      <c r="CL857" s="2"/>
      <c r="CM857" s="2"/>
      <c r="CN857" s="2"/>
      <c r="CP857" s="2"/>
      <c r="CQ857" s="2"/>
      <c r="CR857" s="2"/>
      <c r="CS857" s="2"/>
      <c r="CT857" s="2"/>
      <c r="CU857" s="2"/>
      <c r="CV857" s="2"/>
      <c r="CW857" s="2"/>
      <c r="CX857" s="2"/>
      <c r="CZ857" s="2"/>
      <c r="DB857" s="2"/>
      <c r="DC857" s="2"/>
      <c r="DD857" s="2"/>
      <c r="DE857" s="2"/>
      <c r="DF857" s="2"/>
      <c r="DI857" s="2"/>
      <c r="DJ857" s="2"/>
      <c r="DK857" s="2"/>
      <c r="DN857" s="2"/>
      <c r="DO857" s="2"/>
      <c r="DP857" s="2"/>
      <c r="DQ857" s="2"/>
      <c r="DR857" s="2"/>
      <c r="EO857" s="1"/>
      <c r="EW857" s="1"/>
      <c r="EZ857" s="1"/>
      <c r="FA857" s="1"/>
      <c r="FB857" s="2"/>
      <c r="FM857" s="2"/>
    </row>
    <row r="858" spans="22:236" x14ac:dyDescent="0.25">
      <c r="V858" s="1"/>
      <c r="W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S858" s="1"/>
      <c r="AT858" s="1"/>
      <c r="AU858" s="1"/>
      <c r="AV858" s="1"/>
      <c r="BB858" s="1"/>
      <c r="BC858" s="1"/>
      <c r="BD858" s="1"/>
      <c r="BE858" s="1"/>
      <c r="BH858" s="1"/>
      <c r="BI858" s="1"/>
      <c r="BL858" s="1"/>
      <c r="BM858" s="1"/>
      <c r="CF858" s="1"/>
      <c r="CG858" s="1"/>
      <c r="CI858" s="2"/>
      <c r="CJ858" s="2"/>
      <c r="CK858" s="2"/>
      <c r="CL858" s="2"/>
      <c r="CM858" s="2"/>
      <c r="CN858" s="2"/>
      <c r="CP858" s="2"/>
      <c r="CQ858" s="2"/>
      <c r="CR858" s="2"/>
      <c r="CS858" s="2"/>
      <c r="CT858" s="2"/>
      <c r="CU858" s="2"/>
      <c r="CV858" s="2"/>
      <c r="CW858" s="2"/>
      <c r="CX858" s="2"/>
      <c r="CZ858" s="2"/>
      <c r="DB858" s="2"/>
      <c r="DD858" s="2"/>
      <c r="DE858" s="2"/>
      <c r="DF858" s="2"/>
      <c r="DI858" s="2"/>
      <c r="DJ858" s="2"/>
      <c r="DK858" s="2"/>
      <c r="DN858" s="2"/>
      <c r="DO858" s="2"/>
      <c r="DP858" s="2"/>
      <c r="DQ858" s="2"/>
      <c r="DR858" s="2"/>
      <c r="EZ858" s="1"/>
      <c r="FA858" s="1"/>
      <c r="FB858" s="2"/>
      <c r="FM858" s="2"/>
    </row>
    <row r="859" spans="22:236" x14ac:dyDescent="0.25">
      <c r="V859" s="1"/>
      <c r="W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M859" s="2"/>
      <c r="AO859" s="2"/>
      <c r="AP859" s="2"/>
      <c r="AQ859" s="2"/>
      <c r="AR859" s="2"/>
      <c r="AS859" s="1"/>
      <c r="AT859" s="1"/>
      <c r="AU859" s="1"/>
      <c r="AV859" s="1"/>
      <c r="BA859" s="2"/>
      <c r="BB859" s="1"/>
      <c r="BC859" s="1"/>
      <c r="BD859" s="1"/>
      <c r="BE859" s="1"/>
      <c r="BH859" s="1"/>
      <c r="BI859" s="1"/>
      <c r="BJ859" s="2"/>
      <c r="BK859" s="2"/>
      <c r="BL859" s="1"/>
      <c r="BM859" s="1"/>
      <c r="BN859" s="1"/>
      <c r="BO859" s="1"/>
      <c r="BP859" s="1"/>
      <c r="BQ859" s="1"/>
      <c r="BV859" s="2"/>
      <c r="BW859" s="1"/>
      <c r="BX859" s="1"/>
      <c r="BY859" s="1"/>
      <c r="BZ859" s="1"/>
      <c r="CF859" s="1"/>
      <c r="CG859" s="1"/>
      <c r="CI859" s="2"/>
      <c r="CJ859" s="2"/>
      <c r="CK859" s="2"/>
      <c r="CL859" s="2"/>
      <c r="CM859" s="2"/>
      <c r="CN859" s="2"/>
      <c r="CP859" s="2"/>
      <c r="CQ859" s="2"/>
      <c r="CR859" s="2"/>
      <c r="CS859" s="2"/>
      <c r="CT859" s="2"/>
      <c r="CU859" s="2"/>
      <c r="CV859" s="2"/>
      <c r="CW859" s="2"/>
      <c r="CX859" s="2"/>
      <c r="CZ859" s="2"/>
      <c r="DB859" s="2"/>
      <c r="DC859" s="2"/>
      <c r="DD859" s="2"/>
      <c r="DE859" s="2"/>
      <c r="DI859" s="2"/>
      <c r="DJ859" s="2"/>
      <c r="DK859" s="2"/>
      <c r="DN859" s="2"/>
      <c r="DO859" s="2"/>
      <c r="DP859" s="2"/>
      <c r="DQ859" s="2"/>
      <c r="DR859" s="2"/>
      <c r="EZ859" s="1"/>
      <c r="FA859" s="1"/>
      <c r="FB859" s="2"/>
      <c r="FG859" s="2"/>
      <c r="FM859" s="2"/>
      <c r="FX859" s="2"/>
      <c r="IB859" s="2"/>
    </row>
    <row r="860" spans="22:236" x14ac:dyDescent="0.25">
      <c r="V860" s="1"/>
      <c r="W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M860" s="2"/>
      <c r="AN860" s="2"/>
      <c r="AO860" s="2"/>
      <c r="AP860" s="2"/>
      <c r="AQ860" s="2"/>
      <c r="AR860" s="2"/>
      <c r="AS860" s="1"/>
      <c r="AT860" s="1"/>
      <c r="AU860" s="1"/>
      <c r="AV860" s="1"/>
      <c r="AW860" s="2"/>
      <c r="BA860" s="2"/>
      <c r="BB860" s="1"/>
      <c r="BC860" s="1"/>
      <c r="BD860" s="1"/>
      <c r="BE860" s="1"/>
      <c r="BH860" s="1"/>
      <c r="BI860" s="1"/>
      <c r="BJ860" s="2"/>
      <c r="BK860" s="2"/>
      <c r="BL860" s="1"/>
      <c r="BM860" s="1"/>
      <c r="BN860" s="1"/>
      <c r="BO860" s="1"/>
      <c r="BP860" s="1"/>
      <c r="BQ860" s="1"/>
      <c r="BT860" s="2"/>
      <c r="BU860" s="2"/>
      <c r="BV860" s="2"/>
      <c r="BW860" s="1"/>
      <c r="BX860" s="1"/>
      <c r="BY860" s="1"/>
      <c r="BZ860" s="1"/>
      <c r="CF860" s="1"/>
      <c r="CG860" s="1"/>
      <c r="CI860" s="2"/>
      <c r="CJ860" s="2"/>
      <c r="CK860" s="2"/>
      <c r="CL860" s="2"/>
      <c r="CM860" s="2"/>
      <c r="CN860" s="2"/>
      <c r="CP860" s="2"/>
      <c r="CQ860" s="2"/>
      <c r="CR860" s="2"/>
      <c r="CS860" s="2"/>
      <c r="CT860" s="2"/>
      <c r="CU860" s="2"/>
      <c r="CV860" s="2"/>
      <c r="CW860" s="2"/>
      <c r="CX860" s="2"/>
      <c r="CZ860" s="2"/>
      <c r="DB860" s="2"/>
      <c r="DC860" s="2"/>
      <c r="DD860" s="2"/>
      <c r="DE860" s="2"/>
      <c r="DF860" s="2"/>
      <c r="DI860" s="2"/>
      <c r="DJ860" s="2"/>
      <c r="DK860" s="2"/>
      <c r="DM860" s="2"/>
      <c r="DN860" s="2"/>
      <c r="DO860" s="2"/>
      <c r="DP860" s="2"/>
      <c r="DQ860" s="2"/>
      <c r="DR860" s="2"/>
      <c r="EZ860" s="1"/>
      <c r="FA860" s="1"/>
      <c r="FB860" s="2"/>
      <c r="FM860" s="2"/>
    </row>
    <row r="861" spans="22:236" x14ac:dyDescent="0.25">
      <c r="V861" s="1"/>
      <c r="W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M861" s="2"/>
      <c r="AR861" s="2"/>
      <c r="AS861" s="1"/>
      <c r="AT861" s="1"/>
      <c r="AU861" s="1"/>
      <c r="AV861" s="1"/>
      <c r="AW861" s="2"/>
      <c r="BB861" s="1"/>
      <c r="BC861" s="1"/>
      <c r="BD861" s="1"/>
      <c r="BE861" s="1"/>
      <c r="BH861" s="1"/>
      <c r="BI861" s="1"/>
      <c r="BJ861" s="2"/>
      <c r="BL861" s="1"/>
      <c r="BM861" s="1"/>
      <c r="BN861" s="1"/>
      <c r="BO861" s="1"/>
      <c r="BP861" s="1"/>
      <c r="BQ861" s="1"/>
      <c r="BW861" s="1"/>
      <c r="BX861" s="1"/>
      <c r="BY861" s="1"/>
      <c r="BZ861" s="1"/>
      <c r="CF861" s="1"/>
      <c r="CG861" s="1"/>
      <c r="CI861" s="2"/>
      <c r="CJ861" s="2"/>
      <c r="CK861" s="2"/>
      <c r="CL861" s="2"/>
      <c r="CM861" s="2"/>
      <c r="CN861" s="2"/>
      <c r="CP861" s="2"/>
      <c r="CQ861" s="2"/>
      <c r="CR861" s="2"/>
      <c r="CS861" s="2"/>
      <c r="CT861" s="2"/>
      <c r="CU861" s="2"/>
      <c r="CV861" s="2"/>
      <c r="CW861" s="2"/>
      <c r="CX861" s="2"/>
      <c r="CZ861" s="2"/>
      <c r="DB861" s="2"/>
      <c r="DC861" s="2"/>
      <c r="DD861" s="2"/>
      <c r="DE861" s="2"/>
      <c r="DF861" s="2"/>
      <c r="DI861" s="2"/>
      <c r="DJ861" s="2"/>
      <c r="DK861" s="2"/>
      <c r="DL861" s="2"/>
      <c r="DN861" s="2"/>
      <c r="DO861" s="2"/>
      <c r="DP861" s="2"/>
      <c r="DQ861" s="2"/>
      <c r="DR861" s="2"/>
      <c r="EZ861" s="1"/>
      <c r="FA861" s="1"/>
      <c r="FB861" s="2"/>
      <c r="FG861" s="2"/>
      <c r="FM861" s="2"/>
      <c r="FX861" s="2"/>
      <c r="IB861" s="2"/>
    </row>
    <row r="862" spans="22:236" x14ac:dyDescent="0.25">
      <c r="V862" s="1"/>
      <c r="W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S862" s="1"/>
      <c r="AT862" s="1"/>
      <c r="AU862" s="1"/>
      <c r="AV862" s="1"/>
      <c r="BB862" s="1"/>
      <c r="BC862" s="1"/>
      <c r="BD862" s="1"/>
      <c r="BE862" s="1"/>
      <c r="BH862" s="1"/>
      <c r="BI862" s="1"/>
      <c r="BL862" s="1"/>
      <c r="BM862" s="1"/>
      <c r="BN862" s="1"/>
      <c r="BO862" s="1"/>
      <c r="BP862" s="1"/>
      <c r="BQ862" s="1"/>
      <c r="BW862" s="1"/>
      <c r="BX862" s="1"/>
      <c r="BY862" s="1"/>
      <c r="BZ862" s="1"/>
      <c r="CF862" s="1"/>
      <c r="CG862" s="1"/>
      <c r="CI862" s="2"/>
      <c r="CJ862" s="2"/>
      <c r="CK862" s="2"/>
      <c r="CL862" s="2"/>
      <c r="CM862" s="2"/>
      <c r="CN862" s="2"/>
      <c r="CP862" s="2"/>
      <c r="CQ862" s="2"/>
      <c r="CR862" s="2"/>
      <c r="CS862" s="2"/>
      <c r="CT862" s="2"/>
      <c r="CU862" s="2"/>
      <c r="CV862" s="2"/>
      <c r="CW862" s="2"/>
      <c r="CX862" s="2"/>
      <c r="CZ862" s="2"/>
      <c r="DB862" s="2"/>
      <c r="DC862" s="2"/>
      <c r="DD862" s="2"/>
      <c r="DE862" s="2"/>
      <c r="DF862" s="2"/>
      <c r="DI862" s="2"/>
      <c r="DJ862" s="2"/>
      <c r="DK862" s="2"/>
      <c r="DN862" s="2"/>
      <c r="DO862" s="2"/>
      <c r="DP862" s="2"/>
      <c r="DQ862" s="2"/>
      <c r="DR862" s="2"/>
      <c r="EZ862" s="1"/>
      <c r="FA862" s="1"/>
      <c r="FB862" s="2"/>
      <c r="FG862" s="2"/>
      <c r="FM862" s="2"/>
      <c r="FX862" s="2"/>
      <c r="IB862" s="2"/>
    </row>
    <row r="863" spans="22:236" x14ac:dyDescent="0.25">
      <c r="V863" s="1"/>
      <c r="W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S863" s="1"/>
      <c r="AT863" s="1"/>
      <c r="AU863" s="1"/>
      <c r="AV863" s="1"/>
      <c r="BB863" s="1"/>
      <c r="BC863" s="1"/>
      <c r="BD863" s="1"/>
      <c r="BE863" s="1"/>
      <c r="BH863" s="1"/>
      <c r="BI863" s="1"/>
      <c r="BL863" s="1"/>
      <c r="BM863" s="1"/>
      <c r="BN863" s="1"/>
      <c r="BO863" s="1"/>
      <c r="BP863" s="1"/>
      <c r="BQ863" s="1"/>
      <c r="BW863" s="1"/>
      <c r="BX863" s="1"/>
      <c r="BY863" s="1"/>
      <c r="BZ863" s="1"/>
      <c r="CF863" s="1"/>
      <c r="CG863" s="1"/>
      <c r="CI863" s="2"/>
      <c r="CJ863" s="2"/>
      <c r="CK863" s="2"/>
      <c r="CL863" s="2"/>
      <c r="CM863" s="2"/>
      <c r="CN863" s="2"/>
      <c r="CP863" s="2"/>
      <c r="CQ863" s="2"/>
      <c r="CR863" s="2"/>
      <c r="CS863" s="2"/>
      <c r="CT863" s="2"/>
      <c r="CU863" s="2"/>
      <c r="CV863" s="2"/>
      <c r="CW863" s="2"/>
      <c r="CX863" s="2"/>
      <c r="CZ863" s="2"/>
      <c r="DB863" s="2"/>
      <c r="DC863" s="2"/>
      <c r="DD863" s="2"/>
      <c r="DE863" s="2"/>
      <c r="DF863" s="2"/>
      <c r="DI863" s="2"/>
      <c r="DJ863" s="2"/>
      <c r="DK863" s="2"/>
      <c r="DM863" s="2"/>
      <c r="DN863" s="2"/>
      <c r="DO863" s="2"/>
      <c r="DP863" s="2"/>
      <c r="DQ863" s="2"/>
      <c r="DR863" s="2"/>
      <c r="EZ863" s="1"/>
      <c r="FA863" s="1"/>
      <c r="FB863" s="2"/>
      <c r="FG863" s="2"/>
      <c r="FM863" s="2"/>
      <c r="FX863" s="2"/>
      <c r="IB863" s="2"/>
    </row>
    <row r="864" spans="22:236" x14ac:dyDescent="0.25">
      <c r="V864" s="1"/>
      <c r="W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S864" s="1"/>
      <c r="AT864" s="1"/>
      <c r="AU864" s="1"/>
      <c r="AV864" s="1"/>
      <c r="BB864" s="1"/>
      <c r="BC864" s="1"/>
      <c r="BD864" s="1"/>
      <c r="BE864" s="1"/>
      <c r="BH864" s="1"/>
      <c r="BI864" s="1"/>
      <c r="BL864" s="1"/>
      <c r="BM864" s="1"/>
      <c r="BN864" s="1"/>
      <c r="BO864" s="1"/>
      <c r="BP864" s="1"/>
      <c r="BQ864" s="1"/>
      <c r="BW864" s="1"/>
      <c r="BX864" s="1"/>
      <c r="BY864" s="1"/>
      <c r="BZ864" s="1"/>
      <c r="CF864" s="1"/>
      <c r="CG864" s="1"/>
      <c r="CI864" s="2"/>
      <c r="CJ864" s="2"/>
      <c r="CK864" s="2"/>
      <c r="CL864" s="2"/>
      <c r="CM864" s="2"/>
      <c r="CN864" s="2"/>
      <c r="CP864" s="2"/>
      <c r="CQ864" s="2"/>
      <c r="CR864" s="2"/>
      <c r="CS864" s="2"/>
      <c r="CT864" s="2"/>
      <c r="CU864" s="2"/>
      <c r="CV864" s="2"/>
      <c r="CW864" s="2"/>
      <c r="CX864" s="2"/>
      <c r="CZ864" s="2"/>
      <c r="DB864" s="2"/>
      <c r="DC864" s="2"/>
      <c r="DD864" s="2"/>
      <c r="DE864" s="2"/>
      <c r="DI864" s="2"/>
      <c r="DJ864" s="2"/>
      <c r="DK864" s="2"/>
      <c r="DN864" s="2"/>
      <c r="DP864" s="2"/>
      <c r="DQ864" s="2"/>
      <c r="DR864" s="2"/>
      <c r="EZ864" s="1"/>
      <c r="FA864" s="1"/>
      <c r="FB864" s="2"/>
      <c r="FG864" s="2"/>
      <c r="FM864" s="2"/>
      <c r="FX864" s="2"/>
      <c r="IB864" s="2"/>
    </row>
    <row r="865" spans="22:236" x14ac:dyDescent="0.25">
      <c r="V865" s="1"/>
      <c r="W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S865" s="1"/>
      <c r="AT865" s="1"/>
      <c r="AU865" s="1"/>
      <c r="AV865" s="1"/>
      <c r="BB865" s="1"/>
      <c r="BC865" s="1"/>
      <c r="BD865" s="1"/>
      <c r="BE865" s="1"/>
      <c r="BH865" s="1"/>
      <c r="BI865" s="1"/>
      <c r="BL865" s="1"/>
      <c r="BM865" s="1"/>
      <c r="BN865" s="1"/>
      <c r="BO865" s="1"/>
      <c r="BP865" s="1"/>
      <c r="BQ865" s="1"/>
      <c r="BW865" s="1"/>
      <c r="BX865" s="1"/>
      <c r="BY865" s="1"/>
      <c r="BZ865" s="1"/>
      <c r="CF865" s="1"/>
      <c r="CG865" s="1"/>
      <c r="CI865" s="2"/>
      <c r="CJ865" s="2"/>
      <c r="CK865" s="2"/>
      <c r="CL865" s="2"/>
      <c r="CM865" s="2"/>
      <c r="CN865" s="2"/>
      <c r="CP865" s="2"/>
      <c r="CQ865" s="2"/>
      <c r="CR865" s="2"/>
      <c r="CS865" s="2"/>
      <c r="CT865" s="2"/>
      <c r="CU865" s="2"/>
      <c r="CV865" s="2"/>
      <c r="CW865" s="2"/>
      <c r="CX865" s="2"/>
      <c r="CZ865" s="2"/>
      <c r="DB865" s="2"/>
      <c r="DC865" s="2"/>
      <c r="DD865" s="2"/>
      <c r="DE865" s="2"/>
      <c r="DF865" s="2"/>
      <c r="DI865" s="2"/>
      <c r="DJ865" s="2"/>
      <c r="DK865" s="2"/>
      <c r="DN865" s="2"/>
      <c r="DO865" s="2"/>
      <c r="DP865" s="2"/>
      <c r="DQ865" s="2"/>
      <c r="DR865" s="2"/>
      <c r="EZ865" s="1"/>
      <c r="FA865" s="1"/>
      <c r="FB865" s="2"/>
      <c r="FG865" s="2"/>
      <c r="FM865" s="2"/>
      <c r="FX865" s="2"/>
      <c r="IB865" s="2"/>
    </row>
    <row r="866" spans="22:236" x14ac:dyDescent="0.25">
      <c r="V866" s="1"/>
      <c r="W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S866" s="1"/>
      <c r="AT866" s="1"/>
      <c r="AU866" s="1"/>
      <c r="AV866" s="1"/>
      <c r="BB866" s="1"/>
      <c r="BC866" s="1"/>
      <c r="BD866" s="1"/>
      <c r="BE866" s="1"/>
      <c r="BH866" s="1"/>
      <c r="BI866" s="1"/>
      <c r="BL866" s="1"/>
      <c r="BM866" s="1"/>
      <c r="CF866" s="1"/>
      <c r="CG866" s="1"/>
      <c r="CI866" s="2"/>
      <c r="CJ866" s="2"/>
      <c r="CK866" s="2"/>
      <c r="CL866" s="2"/>
      <c r="CM866" s="2"/>
      <c r="CN866" s="2"/>
      <c r="CP866" s="2"/>
      <c r="CQ866" s="2"/>
      <c r="CR866" s="2"/>
      <c r="CS866" s="2"/>
      <c r="CT866" s="2"/>
      <c r="CU866" s="2"/>
      <c r="CV866" s="2"/>
      <c r="CW866" s="2"/>
      <c r="CX866" s="2"/>
      <c r="CZ866" s="2"/>
      <c r="DB866" s="2"/>
      <c r="DD866" s="2"/>
      <c r="DE866" s="2"/>
      <c r="DF866" s="2"/>
      <c r="DI866" s="2"/>
      <c r="DJ866" s="2"/>
      <c r="DK866" s="2"/>
      <c r="DL866" s="2"/>
      <c r="DN866" s="2"/>
      <c r="DO866" s="2"/>
      <c r="DP866" s="2"/>
      <c r="DQ866" s="2"/>
      <c r="DR866" s="2"/>
      <c r="EZ866" s="1"/>
      <c r="FA866" s="1"/>
      <c r="FB866" s="2"/>
      <c r="FM866" s="2"/>
    </row>
    <row r="867" spans="22:236" x14ac:dyDescent="0.25">
      <c r="V867" s="1"/>
      <c r="W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2"/>
      <c r="AL867" s="2"/>
      <c r="AM867" s="2"/>
      <c r="AN867" s="2"/>
      <c r="AO867" s="2"/>
      <c r="AP867" s="2"/>
      <c r="AQ867" s="2"/>
      <c r="AR867" s="2"/>
      <c r="AS867" s="1"/>
      <c r="AT867" s="1"/>
      <c r="AU867" s="1"/>
      <c r="AV867" s="1"/>
      <c r="AY867" s="2"/>
      <c r="AZ867" s="2"/>
      <c r="BA867" s="2"/>
      <c r="BB867" s="1"/>
      <c r="BC867" s="1"/>
      <c r="BD867" s="1"/>
      <c r="BE867" s="1"/>
      <c r="BH867" s="1"/>
      <c r="BI867" s="1"/>
      <c r="BJ867" s="2"/>
      <c r="BK867" s="2"/>
      <c r="BL867" s="1"/>
      <c r="BM867" s="1"/>
      <c r="BN867" s="1"/>
      <c r="BO867" s="1"/>
      <c r="BP867" s="1"/>
      <c r="BQ867" s="1"/>
      <c r="BT867" s="2"/>
      <c r="BU867" s="2"/>
      <c r="BV867" s="2"/>
      <c r="BW867" s="1"/>
      <c r="BX867" s="1"/>
      <c r="BY867" s="1"/>
      <c r="BZ867" s="1"/>
      <c r="CF867" s="1"/>
      <c r="CG867" s="1"/>
      <c r="CH867" s="2"/>
      <c r="CI867" s="2"/>
      <c r="CJ867" s="2"/>
      <c r="CK867" s="2"/>
      <c r="CL867" s="2"/>
      <c r="CM867" s="2"/>
      <c r="CN867" s="2"/>
      <c r="CP867" s="2"/>
      <c r="CQ867" s="2"/>
      <c r="CR867" s="2"/>
      <c r="CS867" s="2"/>
      <c r="CT867" s="2"/>
      <c r="CU867" s="2"/>
      <c r="CV867" s="2"/>
      <c r="CW867" s="2"/>
      <c r="CX867" s="2"/>
      <c r="CZ867" s="2"/>
      <c r="DB867" s="2"/>
      <c r="DC867" s="2"/>
      <c r="DD867" s="2"/>
      <c r="DE867" s="2"/>
      <c r="DF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EO867" s="1"/>
      <c r="EQ867" s="1"/>
      <c r="EV867" s="1"/>
      <c r="EW867" s="1"/>
      <c r="EZ867" s="1"/>
      <c r="FA867" s="1"/>
      <c r="FB867" s="2"/>
      <c r="FC867" s="1"/>
      <c r="FE867" s="1"/>
      <c r="FG867" s="2"/>
      <c r="FM867" s="2"/>
      <c r="FX867" s="2"/>
      <c r="IB867" s="2"/>
    </row>
    <row r="868" spans="22:236" x14ac:dyDescent="0.25">
      <c r="V868" s="1"/>
      <c r="W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M868" s="2"/>
      <c r="AN868" s="2"/>
      <c r="AO868" s="2"/>
      <c r="AP868" s="2"/>
      <c r="AQ868" s="2"/>
      <c r="AR868" s="2"/>
      <c r="AS868" s="1"/>
      <c r="AT868" s="1"/>
      <c r="AU868" s="1"/>
      <c r="AV868" s="1"/>
      <c r="BA868" s="2"/>
      <c r="BB868" s="1"/>
      <c r="BC868" s="1"/>
      <c r="BD868" s="1"/>
      <c r="BE868" s="1"/>
      <c r="BH868" s="1"/>
      <c r="BI868" s="1"/>
      <c r="BJ868" s="2"/>
      <c r="BK868" s="2"/>
      <c r="BL868" s="1"/>
      <c r="BM868" s="1"/>
      <c r="BN868" s="1"/>
      <c r="BO868" s="1"/>
      <c r="BP868" s="1"/>
      <c r="BQ868" s="1"/>
      <c r="BW868" s="1"/>
      <c r="BX868" s="1"/>
      <c r="BY868" s="1"/>
      <c r="BZ868" s="1"/>
      <c r="CF868" s="1"/>
      <c r="CG868" s="1"/>
      <c r="CI868" s="2"/>
      <c r="CJ868" s="2"/>
      <c r="CK868" s="2"/>
      <c r="CL868" s="2"/>
      <c r="CM868" s="2"/>
      <c r="CN868" s="2"/>
      <c r="CP868" s="2"/>
      <c r="CQ868" s="2"/>
      <c r="CR868" s="2"/>
      <c r="CS868" s="2"/>
      <c r="CT868" s="2"/>
      <c r="CU868" s="2"/>
      <c r="CV868" s="2"/>
      <c r="CW868" s="2"/>
      <c r="CX868" s="2"/>
      <c r="CZ868" s="2"/>
      <c r="DB868" s="2"/>
      <c r="DC868" s="2"/>
      <c r="DD868" s="2"/>
      <c r="DE868" s="2"/>
      <c r="DI868" s="2"/>
      <c r="DJ868" s="2"/>
      <c r="DK868" s="2"/>
      <c r="DN868" s="2"/>
      <c r="DO868" s="2"/>
      <c r="DP868" s="2"/>
      <c r="DQ868" s="2"/>
      <c r="DR868" s="2"/>
      <c r="EZ868" s="1"/>
      <c r="FA868" s="1"/>
      <c r="FB868" s="2"/>
      <c r="FG868" s="2"/>
      <c r="FM868" s="2"/>
    </row>
    <row r="869" spans="22:236" x14ac:dyDescent="0.25">
      <c r="V869" s="1"/>
      <c r="W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M869" s="2"/>
      <c r="AO869" s="2"/>
      <c r="AP869" s="2"/>
      <c r="AQ869" s="2"/>
      <c r="AR869" s="2"/>
      <c r="AS869" s="1"/>
      <c r="AT869" s="1"/>
      <c r="AU869" s="1"/>
      <c r="AV869" s="1"/>
      <c r="AW869" s="2"/>
      <c r="BA869" s="2"/>
      <c r="BB869" s="1"/>
      <c r="BC869" s="1"/>
      <c r="BD869" s="1"/>
      <c r="BE869" s="1"/>
      <c r="BH869" s="1"/>
      <c r="BI869" s="1"/>
      <c r="BJ869" s="2"/>
      <c r="BK869" s="2"/>
      <c r="BL869" s="1"/>
      <c r="BM869" s="1"/>
      <c r="BN869" s="1"/>
      <c r="BO869" s="1"/>
      <c r="BP869" s="1"/>
      <c r="BQ869" s="1"/>
      <c r="BW869" s="1"/>
      <c r="BX869" s="1"/>
      <c r="BY869" s="1"/>
      <c r="BZ869" s="1"/>
      <c r="CF869" s="1"/>
      <c r="CG869" s="1"/>
      <c r="CI869" s="2"/>
      <c r="CJ869" s="2"/>
      <c r="CK869" s="2"/>
      <c r="CL869" s="2"/>
      <c r="CM869" s="2"/>
      <c r="CN869" s="2"/>
      <c r="CP869" s="2"/>
      <c r="CQ869" s="2"/>
      <c r="CR869" s="2"/>
      <c r="CS869" s="2"/>
      <c r="CT869" s="2"/>
      <c r="CU869" s="2"/>
      <c r="CV869" s="2"/>
      <c r="CW869" s="2"/>
      <c r="CX869" s="2"/>
      <c r="CZ869" s="2"/>
      <c r="DB869" s="2"/>
      <c r="DC869" s="2"/>
      <c r="DD869" s="2"/>
      <c r="DE869" s="2"/>
      <c r="DF869" s="2"/>
      <c r="DI869" s="2"/>
      <c r="DJ869" s="2"/>
      <c r="DK869" s="2"/>
      <c r="DN869" s="2"/>
      <c r="DO869" s="2"/>
      <c r="DP869" s="2"/>
      <c r="DQ869" s="2"/>
      <c r="DR869" s="2"/>
      <c r="EO869" s="1"/>
      <c r="EQ869" s="1"/>
      <c r="EV869" s="1"/>
      <c r="EW869" s="1"/>
      <c r="EZ869" s="1"/>
      <c r="FA869" s="1"/>
      <c r="FB869" s="2"/>
      <c r="FC869" s="1"/>
      <c r="FE869" s="1"/>
      <c r="FG869" s="2"/>
      <c r="FM869" s="2"/>
      <c r="FX869" s="2"/>
      <c r="IB869" s="2"/>
    </row>
    <row r="870" spans="22:236" x14ac:dyDescent="0.25">
      <c r="V870" s="1"/>
      <c r="W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S870" s="1"/>
      <c r="AT870" s="1"/>
      <c r="AU870" s="1"/>
      <c r="AV870" s="1"/>
      <c r="BB870" s="1"/>
      <c r="BC870" s="1"/>
      <c r="BD870" s="1"/>
      <c r="BE870" s="1"/>
      <c r="BH870" s="1"/>
      <c r="BI870" s="1"/>
      <c r="BL870" s="1"/>
      <c r="BM870" s="1"/>
      <c r="BN870" s="1"/>
      <c r="BO870" s="1"/>
      <c r="BP870" s="1"/>
      <c r="BQ870" s="1"/>
      <c r="BW870" s="1"/>
      <c r="BX870" s="1"/>
      <c r="BY870" s="1"/>
      <c r="BZ870" s="1"/>
      <c r="CF870" s="1"/>
      <c r="CG870" s="1"/>
      <c r="CI870" s="2"/>
      <c r="CJ870" s="2"/>
      <c r="CK870" s="2"/>
      <c r="CL870" s="2"/>
      <c r="CM870" s="2"/>
      <c r="CN870" s="2"/>
      <c r="CP870" s="2"/>
      <c r="CQ870" s="2"/>
      <c r="CR870" s="2"/>
      <c r="CS870" s="2"/>
      <c r="CT870" s="2"/>
      <c r="CU870" s="2"/>
      <c r="CV870" s="2"/>
      <c r="CW870" s="2"/>
      <c r="CX870" s="2"/>
      <c r="CZ870" s="2"/>
      <c r="DB870" s="2"/>
      <c r="DC870" s="2"/>
      <c r="DD870" s="2"/>
      <c r="DE870" s="2"/>
      <c r="DI870" s="2"/>
      <c r="DJ870" s="2"/>
      <c r="DK870" s="2"/>
      <c r="DM870" s="2"/>
      <c r="DN870" s="2"/>
      <c r="DP870" s="2"/>
      <c r="DQ870" s="2"/>
      <c r="DR870" s="2"/>
      <c r="EZ870" s="1"/>
      <c r="FA870" s="1"/>
      <c r="FB870" s="2"/>
      <c r="FG870" s="2"/>
      <c r="FM870" s="2"/>
    </row>
    <row r="871" spans="22:236" x14ac:dyDescent="0.25">
      <c r="V871" s="1"/>
      <c r="W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S871" s="1"/>
      <c r="AT871" s="1"/>
      <c r="AU871" s="1"/>
      <c r="AV871" s="1"/>
      <c r="BB871" s="1"/>
      <c r="BC871" s="1"/>
      <c r="BD871" s="1"/>
      <c r="BE871" s="1"/>
      <c r="BH871" s="1"/>
      <c r="BI871" s="1"/>
      <c r="BL871" s="1"/>
      <c r="BM871" s="1"/>
      <c r="BN871" s="1"/>
      <c r="BP871" s="1"/>
      <c r="BW871" s="1"/>
      <c r="BY871" s="1"/>
      <c r="CF871" s="1"/>
      <c r="CG871" s="1"/>
      <c r="CI871" s="2"/>
      <c r="CJ871" s="2"/>
      <c r="CK871" s="2"/>
      <c r="CL871" s="2"/>
      <c r="CM871" s="2"/>
      <c r="CN871" s="2"/>
      <c r="CP871" s="2"/>
      <c r="CQ871" s="2"/>
      <c r="CR871" s="2"/>
      <c r="CS871" s="2"/>
      <c r="CT871" s="2"/>
      <c r="CU871" s="2"/>
      <c r="CV871" s="2"/>
      <c r="CW871" s="2"/>
      <c r="CX871" s="2"/>
      <c r="CZ871" s="2"/>
      <c r="DB871" s="2"/>
      <c r="DC871" s="2"/>
      <c r="DD871" s="2"/>
      <c r="DE871" s="2"/>
      <c r="DI871" s="2"/>
      <c r="DJ871" s="2"/>
      <c r="DK871" s="2"/>
      <c r="DN871" s="2"/>
      <c r="DP871" s="2"/>
      <c r="DQ871" s="2"/>
      <c r="DR871" s="2"/>
      <c r="EZ871" s="1"/>
      <c r="FA871" s="1"/>
      <c r="FB871" s="2"/>
      <c r="FG871" s="2"/>
      <c r="FM871" s="2"/>
      <c r="FX871" s="2"/>
      <c r="IB871" s="2"/>
    </row>
    <row r="872" spans="22:236" x14ac:dyDescent="0.25">
      <c r="V872" s="1"/>
      <c r="W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S872" s="1"/>
      <c r="AT872" s="1"/>
      <c r="AU872" s="1"/>
      <c r="AV872" s="1"/>
      <c r="BB872" s="1"/>
      <c r="BC872" s="1"/>
      <c r="BD872" s="1"/>
      <c r="BE872" s="1"/>
      <c r="BH872" s="1"/>
      <c r="BI872" s="1"/>
      <c r="BL872" s="1"/>
      <c r="BM872" s="1"/>
      <c r="CF872" s="1"/>
      <c r="CG872" s="1"/>
      <c r="CI872" s="2"/>
      <c r="CJ872" s="2"/>
      <c r="CK872" s="2"/>
      <c r="CL872" s="2"/>
      <c r="CM872" s="2"/>
      <c r="CN872" s="2"/>
      <c r="CP872" s="2"/>
      <c r="CQ872" s="2"/>
      <c r="CR872" s="2"/>
      <c r="CS872" s="2"/>
      <c r="CT872" s="2"/>
      <c r="CU872" s="2"/>
      <c r="CV872" s="2"/>
      <c r="CW872" s="2"/>
      <c r="CX872" s="2"/>
      <c r="CZ872" s="2"/>
      <c r="DB872" s="2"/>
      <c r="DD872" s="2"/>
      <c r="DE872" s="2"/>
      <c r="DF872" s="2"/>
      <c r="DI872" s="2"/>
      <c r="DJ872" s="2"/>
      <c r="DK872" s="2"/>
      <c r="DN872" s="2"/>
      <c r="DO872" s="2"/>
      <c r="DP872" s="2"/>
      <c r="DQ872" s="2"/>
      <c r="DR872" s="2"/>
      <c r="EZ872" s="1"/>
      <c r="FA872" s="1"/>
      <c r="FB872" s="2"/>
      <c r="FM872" s="2"/>
    </row>
    <row r="873" spans="22:236" x14ac:dyDescent="0.25">
      <c r="V873" s="1"/>
      <c r="W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S873" s="1"/>
      <c r="AT873" s="1"/>
      <c r="AU873" s="1"/>
      <c r="AV873" s="1"/>
      <c r="BB873" s="1"/>
      <c r="BC873" s="1"/>
      <c r="BD873" s="1"/>
      <c r="BE873" s="1"/>
      <c r="BH873" s="1"/>
      <c r="BI873" s="1"/>
      <c r="BL873" s="1"/>
      <c r="BM873" s="1"/>
      <c r="BN873" s="1"/>
      <c r="BO873" s="1"/>
      <c r="BP873" s="1"/>
      <c r="BQ873" s="1"/>
      <c r="BW873" s="1"/>
      <c r="BX873" s="1"/>
      <c r="BY873" s="1"/>
      <c r="BZ873" s="1"/>
      <c r="CF873" s="1"/>
      <c r="CG873" s="1"/>
      <c r="CI873" s="2"/>
      <c r="CJ873" s="2"/>
      <c r="CK873" s="2"/>
      <c r="CL873" s="2"/>
      <c r="CM873" s="2"/>
      <c r="CN873" s="2"/>
      <c r="CP873" s="2"/>
      <c r="CQ873" s="2"/>
      <c r="CR873" s="2"/>
      <c r="CS873" s="2"/>
      <c r="CT873" s="2"/>
      <c r="CU873" s="2"/>
      <c r="CV873" s="2"/>
      <c r="CW873" s="2"/>
      <c r="CX873" s="2"/>
      <c r="CZ873" s="2"/>
      <c r="DB873" s="2"/>
      <c r="DC873" s="2"/>
      <c r="DD873" s="2"/>
      <c r="DE873" s="2"/>
      <c r="DF873" s="2"/>
      <c r="DI873" s="2"/>
      <c r="DJ873" s="2"/>
      <c r="DK873" s="2"/>
      <c r="DN873" s="2"/>
      <c r="DO873" s="2"/>
      <c r="DP873" s="2"/>
      <c r="DQ873" s="2"/>
      <c r="DR873" s="2"/>
      <c r="EO873" s="1"/>
      <c r="EQ873" s="1"/>
      <c r="EV873" s="1"/>
      <c r="EW873" s="1"/>
      <c r="EZ873" s="1"/>
      <c r="FA873" s="1"/>
      <c r="FB873" s="2"/>
      <c r="FG873" s="2"/>
      <c r="FM873" s="2"/>
      <c r="FX873" s="2"/>
      <c r="IB873" s="2"/>
    </row>
    <row r="874" spans="22:236" x14ac:dyDescent="0.25">
      <c r="V874" s="1"/>
      <c r="W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M874" s="2"/>
      <c r="AR874" s="2"/>
      <c r="AS874" s="1"/>
      <c r="AT874" s="1"/>
      <c r="AU874" s="1"/>
      <c r="AV874" s="1"/>
      <c r="BB874" s="1"/>
      <c r="BC874" s="1"/>
      <c r="BD874" s="1"/>
      <c r="BE874" s="1"/>
      <c r="BH874" s="1"/>
      <c r="BI874" s="1"/>
      <c r="BJ874" s="2"/>
      <c r="BK874" s="2"/>
      <c r="BL874" s="1"/>
      <c r="BM874" s="1"/>
      <c r="BN874" s="1"/>
      <c r="BO874" s="1"/>
      <c r="BP874" s="1"/>
      <c r="BQ874" s="1"/>
      <c r="BW874" s="1"/>
      <c r="BX874" s="1"/>
      <c r="BY874" s="1"/>
      <c r="BZ874" s="1"/>
      <c r="CF874" s="1"/>
      <c r="CG874" s="1"/>
      <c r="CI874" s="2"/>
      <c r="CJ874" s="2"/>
      <c r="CK874" s="2"/>
      <c r="CL874" s="2"/>
      <c r="CM874" s="2"/>
      <c r="CN874" s="2"/>
      <c r="CP874" s="2"/>
      <c r="CQ874" s="2"/>
      <c r="CR874" s="2"/>
      <c r="CS874" s="2"/>
      <c r="CT874" s="2"/>
      <c r="CU874" s="2"/>
      <c r="CV874" s="2"/>
      <c r="CW874" s="2"/>
      <c r="CX874" s="2"/>
      <c r="CZ874" s="2"/>
      <c r="DB874" s="2"/>
      <c r="DC874" s="2"/>
      <c r="DD874" s="2"/>
      <c r="DE874" s="2"/>
      <c r="DF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EZ874" s="1"/>
      <c r="FA874" s="1"/>
      <c r="FB874" s="2"/>
      <c r="FG874" s="2"/>
      <c r="FM874" s="2"/>
      <c r="FX874" s="2"/>
    </row>
    <row r="875" spans="22:236" x14ac:dyDescent="0.25">
      <c r="V875" s="1"/>
      <c r="W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S875" s="1"/>
      <c r="AT875" s="1"/>
      <c r="AU875" s="1"/>
      <c r="AV875" s="1"/>
      <c r="BB875" s="1"/>
      <c r="BC875" s="1"/>
      <c r="BD875" s="1"/>
      <c r="BE875" s="1"/>
      <c r="BH875" s="1"/>
      <c r="BI875" s="1"/>
      <c r="BL875" s="1"/>
      <c r="BM875" s="1"/>
      <c r="BN875" s="1"/>
      <c r="BO875" s="1"/>
      <c r="BP875" s="1"/>
      <c r="BQ875" s="1"/>
      <c r="BW875" s="1"/>
      <c r="BX875" s="1"/>
      <c r="BY875" s="1"/>
      <c r="BZ875" s="1"/>
      <c r="CF875" s="1"/>
      <c r="CG875" s="1"/>
      <c r="CI875" s="2"/>
      <c r="CJ875" s="2"/>
      <c r="CK875" s="2"/>
      <c r="CL875" s="2"/>
      <c r="CM875" s="2"/>
      <c r="CN875" s="2"/>
      <c r="CP875" s="2"/>
      <c r="CQ875" s="2"/>
      <c r="CR875" s="2"/>
      <c r="CT875" s="2"/>
      <c r="CU875" s="2"/>
      <c r="CV875" s="2"/>
      <c r="CW875" s="2"/>
      <c r="CX875" s="2"/>
      <c r="CZ875" s="2"/>
      <c r="DB875" s="2"/>
      <c r="DC875" s="2"/>
      <c r="DD875" s="2"/>
      <c r="DE875" s="2"/>
      <c r="DF875" s="2"/>
      <c r="DI875" s="2"/>
      <c r="DJ875" s="2"/>
      <c r="DK875" s="2"/>
      <c r="DM875" s="2"/>
      <c r="DN875" s="2"/>
      <c r="DO875" s="2"/>
      <c r="DP875" s="2"/>
      <c r="DQ875" s="2"/>
      <c r="DR875" s="2"/>
      <c r="EZ875" s="1"/>
      <c r="FA875" s="1"/>
      <c r="FB875" s="2"/>
      <c r="FG875" s="2"/>
      <c r="FM875" s="2"/>
      <c r="FX875" s="2"/>
      <c r="IB875" s="2"/>
    </row>
    <row r="876" spans="22:236" x14ac:dyDescent="0.25">
      <c r="V876" s="1"/>
      <c r="W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S876" s="1"/>
      <c r="AT876" s="1"/>
      <c r="AU876" s="1"/>
      <c r="AV876" s="1"/>
      <c r="BB876" s="1"/>
      <c r="BC876" s="1"/>
      <c r="BD876" s="1"/>
      <c r="BE876" s="1"/>
      <c r="BH876" s="1"/>
      <c r="BI876" s="1"/>
      <c r="BL876" s="1"/>
      <c r="BM876" s="1"/>
      <c r="BN876" s="1"/>
      <c r="BO876" s="1"/>
      <c r="BP876" s="1"/>
      <c r="BQ876" s="1"/>
      <c r="BY876" s="1"/>
      <c r="BZ876" s="1"/>
      <c r="CF876" s="1"/>
      <c r="CG876" s="1"/>
      <c r="CI876" s="2"/>
      <c r="CJ876" s="2"/>
      <c r="CK876" s="2"/>
      <c r="CL876" s="2"/>
      <c r="CM876" s="2"/>
      <c r="CN876" s="2"/>
      <c r="CP876" s="2"/>
      <c r="CQ876" s="2"/>
      <c r="CR876" s="2"/>
      <c r="CS876" s="2"/>
      <c r="CT876" s="2"/>
      <c r="CU876" s="2"/>
      <c r="CV876" s="2"/>
      <c r="CW876" s="2"/>
      <c r="CX876" s="2"/>
      <c r="CZ876" s="2"/>
      <c r="DB876" s="2"/>
      <c r="DD876" s="2"/>
      <c r="DE876" s="2"/>
      <c r="DF876" s="2"/>
      <c r="DI876" s="2"/>
      <c r="DJ876" s="2"/>
      <c r="DK876" s="2"/>
      <c r="DN876" s="2"/>
      <c r="DO876" s="2"/>
      <c r="DP876" s="2"/>
      <c r="DQ876" s="2"/>
      <c r="DR876" s="2"/>
      <c r="EZ876" s="1"/>
      <c r="FA876" s="1"/>
      <c r="FB876" s="2"/>
      <c r="FM876" s="2"/>
    </row>
    <row r="877" spans="22:236" x14ac:dyDescent="0.25">
      <c r="V877" s="1"/>
      <c r="W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M877" s="2"/>
      <c r="AN877" s="2"/>
      <c r="AO877" s="2"/>
      <c r="AP877" s="2"/>
      <c r="AQ877" s="2"/>
      <c r="AR877" s="2"/>
      <c r="AS877" s="1"/>
      <c r="AT877" s="1"/>
      <c r="AU877" s="1"/>
      <c r="AV877" s="1"/>
      <c r="BA877" s="2"/>
      <c r="BB877" s="1"/>
      <c r="BC877" s="1"/>
      <c r="BD877" s="1"/>
      <c r="BE877" s="1"/>
      <c r="BH877" s="1"/>
      <c r="BI877" s="1"/>
      <c r="BJ877" s="2"/>
      <c r="BK877" s="2"/>
      <c r="BL877" s="1"/>
      <c r="BM877" s="1"/>
      <c r="BN877" s="1"/>
      <c r="BO877" s="1"/>
      <c r="BP877" s="1"/>
      <c r="BQ877" s="1"/>
      <c r="BT877" s="2"/>
      <c r="BU877" s="2"/>
      <c r="BV877" s="2"/>
      <c r="BW877" s="1"/>
      <c r="BX877" s="1"/>
      <c r="BY877" s="1"/>
      <c r="BZ877" s="1"/>
      <c r="CF877" s="1"/>
      <c r="CG877" s="1"/>
      <c r="CI877" s="2"/>
      <c r="CJ877" s="2"/>
      <c r="CK877" s="2"/>
      <c r="CL877" s="2"/>
      <c r="CM877" s="2"/>
      <c r="CN877" s="2"/>
      <c r="CP877" s="2"/>
      <c r="CQ877" s="2"/>
      <c r="CR877" s="2"/>
      <c r="CS877" s="2"/>
      <c r="CT877" s="2"/>
      <c r="CU877" s="2"/>
      <c r="CV877" s="2"/>
      <c r="CW877" s="2"/>
      <c r="CX877" s="2"/>
      <c r="CZ877" s="2"/>
      <c r="DB877" s="2"/>
      <c r="DC877" s="2"/>
      <c r="DD877" s="2"/>
      <c r="DE877" s="2"/>
      <c r="DF877" s="2"/>
      <c r="DI877" s="2"/>
      <c r="DJ877" s="2"/>
      <c r="DK877" s="2"/>
      <c r="DL877" s="2"/>
      <c r="DN877" s="2"/>
      <c r="DO877" s="2"/>
      <c r="DP877" s="2"/>
      <c r="DQ877" s="2"/>
      <c r="DR877" s="2"/>
      <c r="EO877" s="1"/>
      <c r="EQ877" s="1"/>
      <c r="EV877" s="1"/>
      <c r="EW877" s="1"/>
      <c r="EZ877" s="1"/>
      <c r="FA877" s="1"/>
      <c r="FB877" s="2"/>
      <c r="FC877" s="1"/>
      <c r="FE877" s="1"/>
      <c r="FM877" s="2"/>
    </row>
    <row r="878" spans="22:236" x14ac:dyDescent="0.25">
      <c r="V878" s="1"/>
      <c r="W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M878" s="2"/>
      <c r="AR878" s="2"/>
      <c r="AS878" s="1"/>
      <c r="AT878" s="1"/>
      <c r="AU878" s="1"/>
      <c r="AV878" s="1"/>
      <c r="AW878" s="2"/>
      <c r="BB878" s="1"/>
      <c r="BC878" s="1"/>
      <c r="BD878" s="1"/>
      <c r="BE878" s="1"/>
      <c r="BH878" s="1"/>
      <c r="BI878" s="1"/>
      <c r="BJ878" s="2"/>
      <c r="BL878" s="1"/>
      <c r="BM878" s="1"/>
      <c r="BN878" s="1"/>
      <c r="BO878" s="1"/>
      <c r="BP878" s="1"/>
      <c r="BQ878" s="1"/>
      <c r="BW878" s="1"/>
      <c r="BX878" s="1"/>
      <c r="BY878" s="1"/>
      <c r="BZ878" s="1"/>
      <c r="CF878" s="1"/>
      <c r="CG878" s="1"/>
      <c r="CI878" s="2"/>
      <c r="CJ878" s="2"/>
      <c r="CK878" s="2"/>
      <c r="CL878" s="2"/>
      <c r="CM878" s="2"/>
      <c r="CN878" s="2"/>
      <c r="CP878" s="2"/>
      <c r="CQ878" s="2"/>
      <c r="CR878" s="2"/>
      <c r="CS878" s="2"/>
      <c r="CT878" s="2"/>
      <c r="CU878" s="2"/>
      <c r="CV878" s="2"/>
      <c r="CW878" s="2"/>
      <c r="CX878" s="2"/>
      <c r="CZ878" s="2"/>
      <c r="DB878" s="2"/>
      <c r="DC878" s="2"/>
      <c r="DD878" s="2"/>
      <c r="DE878" s="2"/>
      <c r="DF878" s="2"/>
      <c r="DI878" s="2"/>
      <c r="DJ878" s="2"/>
      <c r="DK878" s="2"/>
      <c r="DN878" s="2"/>
      <c r="DO878" s="2"/>
      <c r="DP878" s="2"/>
      <c r="DQ878" s="2"/>
      <c r="DR878" s="2"/>
      <c r="EZ878" s="1"/>
      <c r="FA878" s="1"/>
      <c r="FB878" s="2"/>
      <c r="FG878" s="2"/>
      <c r="FM878" s="2"/>
    </row>
    <row r="879" spans="22:236" x14ac:dyDescent="0.25">
      <c r="V879" s="1"/>
      <c r="W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M879" s="2"/>
      <c r="AR879" s="2"/>
      <c r="AS879" s="1"/>
      <c r="AT879" s="1"/>
      <c r="AU879" s="1"/>
      <c r="AV879" s="1"/>
      <c r="AW879" s="2"/>
      <c r="BB879" s="1"/>
      <c r="BC879" s="1"/>
      <c r="BD879" s="1"/>
      <c r="BE879" s="1"/>
      <c r="BH879" s="1"/>
      <c r="BI879" s="1"/>
      <c r="BJ879" s="2"/>
      <c r="BL879" s="1"/>
      <c r="BM879" s="1"/>
      <c r="BN879" s="1"/>
      <c r="BO879" s="1"/>
      <c r="BP879" s="1"/>
      <c r="BQ879" s="1"/>
      <c r="BW879" s="1"/>
      <c r="BX879" s="1"/>
      <c r="BY879" s="1"/>
      <c r="BZ879" s="1"/>
      <c r="CF879" s="1"/>
      <c r="CG879" s="1"/>
      <c r="CI879" s="2"/>
      <c r="CJ879" s="2"/>
      <c r="CK879" s="2"/>
      <c r="CL879" s="2"/>
      <c r="CM879" s="2"/>
      <c r="CN879" s="2"/>
      <c r="CP879" s="2"/>
      <c r="CQ879" s="2"/>
      <c r="CR879" s="2"/>
      <c r="CS879" s="2"/>
      <c r="CT879" s="2"/>
      <c r="CU879" s="2"/>
      <c r="CV879" s="2"/>
      <c r="CW879" s="2"/>
      <c r="CX879" s="2"/>
      <c r="CZ879" s="2"/>
      <c r="DB879" s="2"/>
      <c r="DC879" s="2"/>
      <c r="DD879" s="2"/>
      <c r="DE879" s="2"/>
      <c r="DF879" s="2"/>
      <c r="DI879" s="2"/>
      <c r="DJ879" s="2"/>
      <c r="DK879" s="2"/>
      <c r="DM879" s="2"/>
      <c r="DN879" s="2"/>
      <c r="DO879" s="2"/>
      <c r="DP879" s="2"/>
      <c r="DQ879" s="2"/>
      <c r="DR879" s="2"/>
      <c r="EZ879" s="1"/>
      <c r="FA879" s="1"/>
      <c r="FB879" s="2"/>
      <c r="FG879" s="2"/>
      <c r="FM879" s="2"/>
    </row>
    <row r="880" spans="22:236" x14ac:dyDescent="0.25">
      <c r="V880" s="1"/>
      <c r="W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S880" s="1"/>
      <c r="AT880" s="1"/>
      <c r="AU880" s="1"/>
      <c r="AV880" s="1"/>
      <c r="BB880" s="1"/>
      <c r="BC880" s="1"/>
      <c r="BD880" s="1"/>
      <c r="BE880" s="1"/>
      <c r="BH880" s="1"/>
      <c r="BI880" s="1"/>
      <c r="BL880" s="1"/>
      <c r="BM880" s="1"/>
      <c r="BN880" s="1"/>
      <c r="BO880" s="1"/>
      <c r="BP880" s="1"/>
      <c r="BQ880" s="1"/>
      <c r="BW880" s="1"/>
      <c r="BX880" s="1"/>
      <c r="BY880" s="1"/>
      <c r="BZ880" s="1"/>
      <c r="CF880" s="1"/>
      <c r="CG880" s="1"/>
      <c r="CI880" s="2"/>
      <c r="CJ880" s="2"/>
      <c r="CK880" s="2"/>
      <c r="CL880" s="2"/>
      <c r="CM880" s="2"/>
      <c r="CN880" s="2"/>
      <c r="CP880" s="2"/>
      <c r="CQ880" s="2"/>
      <c r="CR880" s="2"/>
      <c r="CS880" s="2"/>
      <c r="CT880" s="2"/>
      <c r="CU880" s="2"/>
      <c r="CV880" s="2"/>
      <c r="CW880" s="2"/>
      <c r="CX880" s="2"/>
      <c r="CZ880" s="2"/>
      <c r="DB880" s="2"/>
      <c r="DC880" s="2"/>
      <c r="DD880" s="2"/>
      <c r="DE880" s="2"/>
      <c r="DF880" s="2"/>
      <c r="DI880" s="2"/>
      <c r="DJ880" s="2"/>
      <c r="DK880" s="2"/>
      <c r="DN880" s="2"/>
      <c r="DO880" s="2"/>
      <c r="DP880" s="2"/>
      <c r="DQ880" s="2"/>
      <c r="DR880" s="2"/>
      <c r="EO880" s="1"/>
      <c r="EQ880" s="1"/>
      <c r="EV880" s="1"/>
      <c r="EW880" s="1"/>
      <c r="EZ880" s="1"/>
      <c r="FA880" s="1"/>
      <c r="FB880" s="2"/>
      <c r="FC880" s="1"/>
      <c r="FE880" s="1"/>
      <c r="FG880" s="2"/>
      <c r="FM880" s="2"/>
    </row>
    <row r="881" spans="22:236" x14ac:dyDescent="0.25">
      <c r="V881" s="1"/>
      <c r="W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M881" s="2"/>
      <c r="AN881" s="2"/>
      <c r="AO881" s="2"/>
      <c r="AP881" s="2"/>
      <c r="AQ881" s="2"/>
      <c r="AR881" s="2"/>
      <c r="AS881" s="1"/>
      <c r="AT881" s="1"/>
      <c r="AU881" s="1"/>
      <c r="AV881" s="1"/>
      <c r="AW881" s="2"/>
      <c r="BA881" s="2"/>
      <c r="BB881" s="1"/>
      <c r="BC881" s="1"/>
      <c r="BD881" s="1"/>
      <c r="BE881" s="1"/>
      <c r="BH881" s="1"/>
      <c r="BI881" s="1"/>
      <c r="BJ881" s="2"/>
      <c r="BK881" s="2"/>
      <c r="BL881" s="1"/>
      <c r="BM881" s="1"/>
      <c r="BN881" s="1"/>
      <c r="BO881" s="1"/>
      <c r="BP881" s="1"/>
      <c r="BQ881" s="1"/>
      <c r="BT881" s="2"/>
      <c r="BU881" s="2"/>
      <c r="BV881" s="2"/>
      <c r="BW881" s="1"/>
      <c r="BX881" s="1"/>
      <c r="BY881" s="1"/>
      <c r="BZ881" s="1"/>
      <c r="CF881" s="1"/>
      <c r="CG881" s="1"/>
      <c r="CH881" s="2"/>
      <c r="CI881" s="2"/>
      <c r="CJ881" s="2"/>
      <c r="CK881" s="2"/>
      <c r="CL881" s="2"/>
      <c r="CM881" s="2"/>
      <c r="CN881" s="2"/>
      <c r="CP881" s="2"/>
      <c r="CQ881" s="2"/>
      <c r="CR881" s="2"/>
      <c r="CS881" s="2"/>
      <c r="CT881" s="2"/>
      <c r="CU881" s="2"/>
      <c r="CV881" s="2"/>
      <c r="CW881" s="2"/>
      <c r="CX881" s="2"/>
      <c r="CZ881" s="2"/>
      <c r="DB881" s="2"/>
      <c r="DC881" s="2"/>
      <c r="DD881" s="2"/>
      <c r="DE881" s="2"/>
      <c r="DF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EO881" s="1"/>
      <c r="EQ881" s="1"/>
      <c r="EV881" s="1"/>
      <c r="EW881" s="1"/>
      <c r="EZ881" s="1"/>
      <c r="FA881" s="1"/>
      <c r="FB881" s="2"/>
      <c r="FC881" s="1"/>
      <c r="FE881" s="1"/>
      <c r="FG881" s="2"/>
      <c r="FM881" s="2"/>
    </row>
    <row r="882" spans="22:236" x14ac:dyDescent="0.25">
      <c r="V882" s="1"/>
      <c r="W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S882" s="1"/>
      <c r="AT882" s="1"/>
      <c r="AU882" s="1"/>
      <c r="AV882" s="1"/>
      <c r="BB882" s="1"/>
      <c r="BC882" s="1"/>
      <c r="BD882" s="1"/>
      <c r="BE882" s="1"/>
      <c r="BH882" s="1"/>
      <c r="BI882" s="1"/>
      <c r="BL882" s="1"/>
      <c r="BM882" s="1"/>
      <c r="BN882" s="1"/>
      <c r="BO882" s="1"/>
      <c r="BP882" s="1"/>
      <c r="BQ882" s="1"/>
      <c r="BW882" s="1"/>
      <c r="BX882" s="1"/>
      <c r="BY882" s="1"/>
      <c r="BZ882" s="1"/>
      <c r="CF882" s="1"/>
      <c r="CG882" s="1"/>
      <c r="CI882" s="2"/>
      <c r="CJ882" s="2"/>
      <c r="CK882" s="2"/>
      <c r="CL882" s="2"/>
      <c r="CM882" s="2"/>
      <c r="CN882" s="2"/>
      <c r="CP882" s="2"/>
      <c r="CQ882" s="2"/>
      <c r="CR882" s="2"/>
      <c r="CS882" s="2"/>
      <c r="CT882" s="2"/>
      <c r="CU882" s="2"/>
      <c r="CV882" s="2"/>
      <c r="CW882" s="2"/>
      <c r="CX882" s="2"/>
      <c r="CZ882" s="2"/>
      <c r="DB882" s="2"/>
      <c r="DC882" s="2"/>
      <c r="DD882" s="2"/>
      <c r="DE882" s="2"/>
      <c r="DF882" s="2"/>
      <c r="DI882" s="2"/>
      <c r="DJ882" s="2"/>
      <c r="DK882" s="2"/>
      <c r="DN882" s="2"/>
      <c r="DP882" s="2"/>
      <c r="DQ882" s="2"/>
      <c r="DR882" s="2"/>
      <c r="EZ882" s="1"/>
      <c r="FA882" s="1"/>
      <c r="FB882" s="2"/>
      <c r="FM882" s="2"/>
    </row>
    <row r="883" spans="22:236" x14ac:dyDescent="0.25">
      <c r="V883" s="1"/>
      <c r="W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S883" s="1"/>
      <c r="AT883" s="1"/>
      <c r="AU883" s="1"/>
      <c r="AV883" s="1"/>
      <c r="BB883" s="1"/>
      <c r="BC883" s="1"/>
      <c r="BD883" s="1"/>
      <c r="BE883" s="1"/>
      <c r="BH883" s="1"/>
      <c r="BI883" s="1"/>
      <c r="BL883" s="1"/>
      <c r="BM883" s="1"/>
      <c r="BN883" s="1"/>
      <c r="BO883" s="1"/>
      <c r="BP883" s="1"/>
      <c r="BQ883" s="1"/>
      <c r="BW883" s="1"/>
      <c r="BX883" s="1"/>
      <c r="BY883" s="1"/>
      <c r="BZ883" s="1"/>
      <c r="CF883" s="1"/>
      <c r="CG883" s="1"/>
      <c r="CI883" s="2"/>
      <c r="CJ883" s="2"/>
      <c r="CK883" s="2"/>
      <c r="CL883" s="2"/>
      <c r="CM883" s="2"/>
      <c r="CN883" s="2"/>
      <c r="CP883" s="2"/>
      <c r="CQ883" s="2"/>
      <c r="CR883" s="2"/>
      <c r="CS883" s="2"/>
      <c r="CT883" s="2"/>
      <c r="CU883" s="2"/>
      <c r="CV883" s="2"/>
      <c r="CW883" s="2"/>
      <c r="CX883" s="2"/>
      <c r="CZ883" s="2"/>
      <c r="DB883" s="2"/>
      <c r="DD883" s="2"/>
      <c r="DE883" s="2"/>
      <c r="DI883" s="2"/>
      <c r="DJ883" s="2"/>
      <c r="DK883" s="2"/>
      <c r="DL883" s="2"/>
      <c r="DN883" s="2"/>
      <c r="DO883" s="2"/>
      <c r="DP883" s="2"/>
      <c r="DQ883" s="2"/>
      <c r="DR883" s="2"/>
      <c r="EZ883" s="1"/>
      <c r="FA883" s="1"/>
      <c r="FB883" s="2"/>
      <c r="FM883" s="2"/>
    </row>
    <row r="884" spans="22:236" x14ac:dyDescent="0.25">
      <c r="V884" s="1"/>
      <c r="W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S884" s="1"/>
      <c r="AT884" s="1"/>
      <c r="AU884" s="1"/>
      <c r="AV884" s="1"/>
      <c r="BB884" s="1"/>
      <c r="BC884" s="1"/>
      <c r="BD884" s="1"/>
      <c r="BE884" s="1"/>
      <c r="BH884" s="1"/>
      <c r="BI884" s="1"/>
      <c r="BL884" s="1"/>
      <c r="BM884" s="1"/>
      <c r="BN884" s="1"/>
      <c r="BO884" s="1"/>
      <c r="BP884" s="1"/>
      <c r="BQ884" s="1"/>
      <c r="BW884" s="1"/>
      <c r="BX884" s="1"/>
      <c r="BY884" s="1"/>
      <c r="BZ884" s="1"/>
      <c r="CF884" s="1"/>
      <c r="CG884" s="1"/>
      <c r="CI884" s="2"/>
      <c r="CJ884" s="2"/>
      <c r="CK884" s="2"/>
      <c r="CL884" s="2"/>
      <c r="CM884" s="2"/>
      <c r="CN884" s="2"/>
      <c r="CP884" s="2"/>
      <c r="CQ884" s="2"/>
      <c r="CR884" s="2"/>
      <c r="CS884" s="2"/>
      <c r="CT884" s="2"/>
      <c r="CU884" s="2"/>
      <c r="CV884" s="2"/>
      <c r="CW884" s="2"/>
      <c r="CX884" s="2"/>
      <c r="CZ884" s="2"/>
      <c r="DB884" s="2"/>
      <c r="DC884" s="2"/>
      <c r="DD884" s="2"/>
      <c r="DE884" s="2"/>
      <c r="DF884" s="2"/>
      <c r="DI884" s="2"/>
      <c r="DJ884" s="2"/>
      <c r="DK884" s="2"/>
      <c r="DN884" s="2"/>
      <c r="DO884" s="2"/>
      <c r="DP884" s="2"/>
      <c r="DQ884" s="2"/>
      <c r="DR884" s="2"/>
      <c r="EZ884" s="1"/>
      <c r="FA884" s="1"/>
      <c r="FB884" s="2"/>
      <c r="FG884" s="2"/>
      <c r="FM884" s="2"/>
      <c r="FX884" s="2"/>
      <c r="IB884" s="2"/>
    </row>
    <row r="885" spans="22:236" x14ac:dyDescent="0.25">
      <c r="V885" s="1"/>
      <c r="W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S885" s="1"/>
      <c r="AT885" s="1"/>
      <c r="AU885" s="1"/>
      <c r="AV885" s="1"/>
      <c r="BB885" s="1"/>
      <c r="BC885" s="1"/>
      <c r="BD885" s="1"/>
      <c r="BE885" s="1"/>
      <c r="BH885" s="1"/>
      <c r="BI885" s="1"/>
      <c r="CI885" s="2"/>
      <c r="CJ885" s="2"/>
      <c r="CK885" s="2"/>
      <c r="CL885" s="2"/>
      <c r="CM885" s="2"/>
      <c r="CN885" s="2"/>
      <c r="CP885" s="2"/>
      <c r="CQ885" s="2"/>
      <c r="CR885" s="2"/>
      <c r="CS885" s="2"/>
      <c r="CT885" s="2"/>
      <c r="CU885" s="2"/>
      <c r="CV885" s="2"/>
      <c r="CW885" s="2"/>
      <c r="CX885" s="2"/>
      <c r="CZ885" s="2"/>
      <c r="DB885" s="2"/>
      <c r="DC885" s="2"/>
      <c r="DD885" s="2"/>
      <c r="DE885" s="2"/>
      <c r="DF885" s="2"/>
      <c r="DI885" s="2"/>
      <c r="DJ885" s="2"/>
      <c r="DK885" s="2"/>
      <c r="DN885" s="2"/>
      <c r="DO885" s="2"/>
      <c r="DP885" s="2"/>
      <c r="DQ885" s="2"/>
      <c r="DR885" s="2"/>
      <c r="EZ885" s="1"/>
      <c r="FA885" s="1"/>
      <c r="FB885" s="2"/>
      <c r="FG885" s="2"/>
      <c r="FM885" s="2"/>
    </row>
    <row r="886" spans="22:236" x14ac:dyDescent="0.25">
      <c r="V886" s="1"/>
      <c r="W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M886" s="2"/>
      <c r="AN886" s="2"/>
      <c r="AO886" s="2"/>
      <c r="AP886" s="2"/>
      <c r="AQ886" s="2"/>
      <c r="AR886" s="2"/>
      <c r="AS886" s="1"/>
      <c r="AT886" s="1"/>
      <c r="AU886" s="1"/>
      <c r="AV886" s="1"/>
      <c r="BA886" s="2"/>
      <c r="BB886" s="1"/>
      <c r="BC886" s="1"/>
      <c r="BD886" s="1"/>
      <c r="BE886" s="1"/>
      <c r="BH886" s="1"/>
      <c r="BI886" s="1"/>
      <c r="BJ886" s="2"/>
      <c r="BK886" s="2"/>
      <c r="BL886" s="1"/>
      <c r="BM886" s="1"/>
      <c r="BN886" s="1"/>
      <c r="BO886" s="1"/>
      <c r="BP886" s="1"/>
      <c r="BQ886" s="1"/>
      <c r="BW886" s="1"/>
      <c r="BX886" s="1"/>
      <c r="BY886" s="1"/>
      <c r="BZ886" s="1"/>
      <c r="CF886" s="1"/>
      <c r="CG886" s="1"/>
      <c r="CI886" s="2"/>
      <c r="CJ886" s="2"/>
      <c r="CK886" s="2"/>
      <c r="CL886" s="2"/>
      <c r="CM886" s="2"/>
      <c r="CN886" s="2"/>
      <c r="CP886" s="2"/>
      <c r="CQ886" s="2"/>
      <c r="CR886" s="2"/>
      <c r="CS886" s="2"/>
      <c r="CT886" s="2"/>
      <c r="CU886" s="2"/>
      <c r="CV886" s="2"/>
      <c r="CW886" s="2"/>
      <c r="CX886" s="2"/>
      <c r="CZ886" s="2"/>
      <c r="DB886" s="2"/>
      <c r="DC886" s="2"/>
      <c r="DD886" s="2"/>
      <c r="DE886" s="2"/>
      <c r="DI886" s="2"/>
      <c r="DJ886" s="2"/>
      <c r="DK886" s="2"/>
      <c r="DN886" s="2"/>
      <c r="DO886" s="2"/>
      <c r="DP886" s="2"/>
      <c r="DQ886" s="2"/>
      <c r="DR886" s="2"/>
      <c r="EZ886" s="1"/>
      <c r="FA886" s="1"/>
      <c r="FB886" s="2"/>
      <c r="FG886" s="2"/>
      <c r="FM886" s="2"/>
    </row>
    <row r="887" spans="22:236" x14ac:dyDescent="0.25">
      <c r="V887" s="1"/>
      <c r="W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2"/>
      <c r="AM887" s="2"/>
      <c r="AN887" s="2"/>
      <c r="AO887" s="2"/>
      <c r="AP887" s="2"/>
      <c r="AQ887" s="2"/>
      <c r="AR887" s="2"/>
      <c r="AS887" s="1"/>
      <c r="AT887" s="1"/>
      <c r="AU887" s="1"/>
      <c r="AV887" s="1"/>
      <c r="BA887" s="2"/>
      <c r="BB887" s="1"/>
      <c r="BC887" s="1"/>
      <c r="BD887" s="1"/>
      <c r="BE887" s="1"/>
      <c r="BH887" s="1"/>
      <c r="BI887" s="1"/>
      <c r="BJ887" s="2"/>
      <c r="BK887" s="2"/>
      <c r="BL887" s="1"/>
      <c r="BM887" s="1"/>
      <c r="BN887" s="1"/>
      <c r="BO887" s="1"/>
      <c r="BP887" s="1"/>
      <c r="BQ887" s="1"/>
      <c r="BT887" s="2"/>
      <c r="BU887" s="2"/>
      <c r="BV887" s="2"/>
      <c r="BW887" s="1"/>
      <c r="BX887" s="1"/>
      <c r="BY887" s="1"/>
      <c r="BZ887" s="1"/>
      <c r="CF887" s="1"/>
      <c r="CG887" s="1"/>
      <c r="CH887" s="2"/>
      <c r="CI887" s="2"/>
      <c r="CJ887" s="2"/>
      <c r="CK887" s="2"/>
      <c r="CL887" s="2"/>
      <c r="CM887" s="2"/>
      <c r="CN887" s="2"/>
      <c r="CP887" s="2"/>
      <c r="CQ887" s="2"/>
      <c r="CR887" s="2"/>
      <c r="CS887" s="2"/>
      <c r="CT887" s="2"/>
      <c r="CU887" s="2"/>
      <c r="CV887" s="2"/>
      <c r="CW887" s="2"/>
      <c r="CX887" s="2"/>
      <c r="CZ887" s="2"/>
      <c r="DB887" s="2"/>
      <c r="DC887" s="2"/>
      <c r="DD887" s="2"/>
      <c r="DE887" s="2"/>
      <c r="DF887" s="2"/>
      <c r="DI887" s="2"/>
      <c r="DJ887" s="2"/>
      <c r="DK887" s="2"/>
      <c r="DL887" s="2"/>
      <c r="DN887" s="2"/>
      <c r="DO887" s="2"/>
      <c r="DP887" s="2"/>
      <c r="DQ887" s="2"/>
      <c r="DR887" s="2"/>
      <c r="EO887" s="1"/>
      <c r="EQ887" s="1"/>
      <c r="EV887" s="1"/>
      <c r="EW887" s="1"/>
      <c r="EZ887" s="1"/>
      <c r="FA887" s="1"/>
      <c r="FB887" s="2"/>
      <c r="FC887" s="1"/>
      <c r="FE887" s="1"/>
      <c r="FM887" s="2"/>
    </row>
    <row r="888" spans="22:236" x14ac:dyDescent="0.25">
      <c r="V888" s="1"/>
      <c r="W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M888" s="2"/>
      <c r="AN888" s="2"/>
      <c r="AO888" s="2"/>
      <c r="AP888" s="2"/>
      <c r="AQ888" s="2"/>
      <c r="AR888" s="2"/>
      <c r="AS888" s="1"/>
      <c r="AT888" s="1"/>
      <c r="AU888" s="1"/>
      <c r="AV888" s="1"/>
      <c r="AZ888" s="2"/>
      <c r="BA888" s="2"/>
      <c r="BB888" s="1"/>
      <c r="BC888" s="1"/>
      <c r="BD888" s="1"/>
      <c r="BE888" s="1"/>
      <c r="BH888" s="1"/>
      <c r="BI888" s="1"/>
      <c r="BJ888" s="2"/>
      <c r="BK888" s="2"/>
      <c r="BL888" s="1"/>
      <c r="BM888" s="1"/>
      <c r="BN888" s="1"/>
      <c r="BO888" s="1"/>
      <c r="BP888" s="1"/>
      <c r="BQ888" s="1"/>
      <c r="BW888" s="1"/>
      <c r="BX888" s="1"/>
      <c r="BY888" s="1"/>
      <c r="BZ888" s="1"/>
      <c r="CF888" s="1"/>
      <c r="CG888" s="1"/>
      <c r="CI888" s="2"/>
      <c r="CJ888" s="2"/>
      <c r="CK888" s="2"/>
      <c r="CL888" s="2"/>
      <c r="CM888" s="2"/>
      <c r="CN888" s="2"/>
      <c r="CP888" s="2"/>
      <c r="CQ888" s="2"/>
      <c r="CR888" s="2"/>
      <c r="CS888" s="2"/>
      <c r="CT888" s="2"/>
      <c r="CU888" s="2"/>
      <c r="CV888" s="2"/>
      <c r="CW888" s="2"/>
      <c r="CX888" s="2"/>
      <c r="CZ888" s="2"/>
      <c r="DB888" s="2"/>
      <c r="DC888" s="2"/>
      <c r="DD888" s="2"/>
      <c r="DE888" s="2"/>
      <c r="DF888" s="2"/>
      <c r="DI888" s="2"/>
      <c r="DJ888" s="2"/>
      <c r="DK888" s="2"/>
      <c r="DL888" s="2"/>
      <c r="DN888" s="2"/>
      <c r="DO888" s="2"/>
      <c r="DP888" s="2"/>
      <c r="DQ888" s="2"/>
      <c r="DR888" s="2"/>
      <c r="EZ888" s="1"/>
      <c r="FA888" s="1"/>
      <c r="FB888" s="2"/>
      <c r="FM888" s="2"/>
    </row>
    <row r="889" spans="22:236" x14ac:dyDescent="0.25">
      <c r="V889" s="1"/>
      <c r="W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S889" s="1"/>
      <c r="AT889" s="1"/>
      <c r="AU889" s="1"/>
      <c r="AV889" s="1"/>
      <c r="BB889" s="1"/>
      <c r="BC889" s="1"/>
      <c r="BD889" s="1"/>
      <c r="BE889" s="1"/>
      <c r="BH889" s="1"/>
      <c r="BI889" s="1"/>
      <c r="BL889" s="1"/>
      <c r="BM889" s="1"/>
      <c r="BN889" s="1"/>
      <c r="BO889" s="1"/>
      <c r="BP889" s="1"/>
      <c r="BQ889" s="1"/>
      <c r="BW889" s="1"/>
      <c r="BX889" s="1"/>
      <c r="BY889" s="1"/>
      <c r="BZ889" s="1"/>
      <c r="CF889" s="1"/>
      <c r="CG889" s="1"/>
      <c r="CI889" s="2"/>
      <c r="CJ889" s="2"/>
      <c r="CK889" s="2"/>
      <c r="CL889" s="2"/>
      <c r="CM889" s="2"/>
      <c r="CN889" s="2"/>
      <c r="CP889" s="2"/>
      <c r="CQ889" s="2"/>
      <c r="CR889" s="2"/>
      <c r="CS889" s="2"/>
      <c r="CT889" s="2"/>
      <c r="CU889" s="2"/>
      <c r="CV889" s="2"/>
      <c r="CW889" s="2"/>
      <c r="CX889" s="2"/>
      <c r="CZ889" s="2"/>
      <c r="DB889" s="2"/>
      <c r="DC889" s="2"/>
      <c r="DD889" s="2"/>
      <c r="DE889" s="2"/>
      <c r="DF889" s="2"/>
      <c r="DI889" s="2"/>
      <c r="DJ889" s="2"/>
      <c r="DK889" s="2"/>
      <c r="DN889" s="2"/>
      <c r="DO889" s="2"/>
      <c r="DP889" s="2"/>
      <c r="DQ889" s="2"/>
      <c r="DR889" s="2"/>
      <c r="EZ889" s="1"/>
      <c r="FA889" s="1"/>
      <c r="FB889" s="2"/>
      <c r="FG889" s="2"/>
      <c r="FM889" s="2"/>
    </row>
    <row r="890" spans="22:236" x14ac:dyDescent="0.25">
      <c r="V890" s="1"/>
      <c r="W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S890" s="1"/>
      <c r="AT890" s="1"/>
      <c r="AU890" s="1"/>
      <c r="AV890" s="1"/>
      <c r="BB890" s="1"/>
      <c r="BC890" s="1"/>
      <c r="BD890" s="1"/>
      <c r="BE890" s="1"/>
      <c r="BH890" s="1"/>
      <c r="BI890" s="1"/>
      <c r="BL890" s="1"/>
      <c r="BM890" s="1"/>
      <c r="BN890" s="1"/>
      <c r="BP890" s="1"/>
      <c r="BY890" s="1"/>
      <c r="CF890" s="1"/>
      <c r="CG890" s="1"/>
      <c r="CI890" s="2"/>
      <c r="CJ890" s="2"/>
      <c r="CK890" s="2"/>
      <c r="CL890" s="2"/>
      <c r="CM890" s="2"/>
      <c r="CN890" s="2"/>
      <c r="CP890" s="2"/>
      <c r="CQ890" s="2"/>
      <c r="CR890" s="2"/>
      <c r="CS890" s="2"/>
      <c r="CT890" s="2"/>
      <c r="CU890" s="2"/>
      <c r="CV890" s="2"/>
      <c r="CW890" s="2"/>
      <c r="CX890" s="2"/>
      <c r="CZ890" s="2"/>
      <c r="DB890" s="2"/>
      <c r="DD890" s="2"/>
      <c r="DE890" s="2"/>
      <c r="DF890" s="2"/>
      <c r="DI890" s="2"/>
      <c r="DJ890" s="2"/>
      <c r="DK890" s="2"/>
      <c r="DN890" s="2"/>
      <c r="DO890" s="2"/>
      <c r="DP890" s="2"/>
      <c r="DQ890" s="2"/>
      <c r="DR890" s="2"/>
      <c r="EZ890" s="1"/>
      <c r="FA890" s="1"/>
      <c r="FB890" s="2"/>
      <c r="FG890" s="2"/>
      <c r="FM890" s="2"/>
    </row>
    <row r="891" spans="22:236" x14ac:dyDescent="0.25">
      <c r="V891" s="1"/>
      <c r="W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S891" s="1"/>
      <c r="AT891" s="1"/>
      <c r="AU891" s="1"/>
      <c r="AV891" s="1"/>
      <c r="BB891" s="1"/>
      <c r="BC891" s="1"/>
      <c r="BD891" s="1"/>
      <c r="BE891" s="1"/>
      <c r="BH891" s="1"/>
      <c r="BI891" s="1"/>
      <c r="BL891" s="1"/>
      <c r="BM891" s="1"/>
      <c r="BN891" s="1"/>
      <c r="BO891" s="1"/>
      <c r="BP891" s="1"/>
      <c r="BQ891" s="1"/>
      <c r="BW891" s="1"/>
      <c r="BX891" s="1"/>
      <c r="BY891" s="1"/>
      <c r="BZ891" s="1"/>
      <c r="CF891" s="1"/>
      <c r="CG891" s="1"/>
      <c r="CI891" s="2"/>
      <c r="CJ891" s="2"/>
      <c r="CK891" s="2"/>
      <c r="CL891" s="2"/>
      <c r="CM891" s="2"/>
      <c r="CN891" s="2"/>
      <c r="CP891" s="2"/>
      <c r="CQ891" s="2"/>
      <c r="CR891" s="2"/>
      <c r="CS891" s="2"/>
      <c r="CT891" s="2"/>
      <c r="CU891" s="2"/>
      <c r="CV891" s="2"/>
      <c r="CW891" s="2"/>
      <c r="CX891" s="2"/>
      <c r="CZ891" s="2"/>
      <c r="DB891" s="2"/>
      <c r="DC891" s="2"/>
      <c r="DD891" s="2"/>
      <c r="DE891" s="2"/>
      <c r="DF891" s="2"/>
      <c r="DI891" s="2"/>
      <c r="DJ891" s="2"/>
      <c r="DK891" s="2"/>
      <c r="DL891" s="2"/>
      <c r="DN891" s="2"/>
      <c r="DO891" s="2"/>
      <c r="DP891" s="2"/>
      <c r="DQ891" s="2"/>
      <c r="DR891" s="2"/>
      <c r="EZ891" s="1"/>
      <c r="FA891" s="1"/>
      <c r="FB891" s="2"/>
      <c r="FG891" s="2"/>
      <c r="FM891" s="2"/>
    </row>
    <row r="892" spans="22:236" x14ac:dyDescent="0.25">
      <c r="V892" s="1"/>
      <c r="W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M892" s="2"/>
      <c r="AR892" s="2"/>
      <c r="AS892" s="1"/>
      <c r="AT892" s="1"/>
      <c r="AU892" s="1"/>
      <c r="AV892" s="1"/>
      <c r="BB892" s="1"/>
      <c r="BC892" s="1"/>
      <c r="BD892" s="1"/>
      <c r="BE892" s="1"/>
      <c r="BH892" s="1"/>
      <c r="BI892" s="1"/>
      <c r="BJ892" s="2"/>
      <c r="BK892" s="2"/>
      <c r="BL892" s="1"/>
      <c r="BM892" s="1"/>
      <c r="BN892" s="1"/>
      <c r="BO892" s="1"/>
      <c r="BP892" s="1"/>
      <c r="BQ892" s="1"/>
      <c r="BW892" s="1"/>
      <c r="BX892" s="1"/>
      <c r="BY892" s="1"/>
      <c r="BZ892" s="1"/>
      <c r="CF892" s="1"/>
      <c r="CG892" s="1"/>
      <c r="CI892" s="2"/>
      <c r="CJ892" s="2"/>
      <c r="CK892" s="2"/>
      <c r="CL892" s="2"/>
      <c r="CM892" s="2"/>
      <c r="CN892" s="2"/>
      <c r="CP892" s="2"/>
      <c r="CQ892" s="2"/>
      <c r="CR892" s="2"/>
      <c r="CS892" s="2"/>
      <c r="CT892" s="2"/>
      <c r="CU892" s="2"/>
      <c r="CV892" s="2"/>
      <c r="CW892" s="2"/>
      <c r="CX892" s="2"/>
      <c r="CZ892" s="2"/>
      <c r="DB892" s="2"/>
      <c r="DC892" s="2"/>
      <c r="DD892" s="2"/>
      <c r="DE892" s="2"/>
      <c r="DF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EZ892" s="1"/>
      <c r="FA892" s="1"/>
      <c r="FB892" s="2"/>
      <c r="FM892" s="2"/>
    </row>
    <row r="893" spans="22:236" x14ac:dyDescent="0.25">
      <c r="V893" s="1"/>
      <c r="W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S893" s="1"/>
      <c r="AT893" s="1"/>
      <c r="AU893" s="1"/>
      <c r="AV893" s="1"/>
      <c r="BB893" s="1"/>
      <c r="BC893" s="1"/>
      <c r="BD893" s="1"/>
      <c r="BE893" s="1"/>
      <c r="BH893" s="1"/>
      <c r="BI893" s="1"/>
      <c r="BL893" s="1"/>
      <c r="BM893" s="1"/>
      <c r="BN893" s="1"/>
      <c r="BO893" s="1"/>
      <c r="BP893" s="1"/>
      <c r="BQ893" s="1"/>
      <c r="BY893" s="1"/>
      <c r="BZ893" s="1"/>
      <c r="CF893" s="1"/>
      <c r="CG893" s="1"/>
      <c r="CI893" s="2"/>
      <c r="CJ893" s="2"/>
      <c r="CK893" s="2"/>
      <c r="CL893" s="2"/>
      <c r="CM893" s="2"/>
      <c r="CN893" s="2"/>
      <c r="CP893" s="2"/>
      <c r="CQ893" s="2"/>
      <c r="CR893" s="2"/>
      <c r="CS893" s="2"/>
      <c r="CT893" s="2"/>
      <c r="CU893" s="2"/>
      <c r="CV893" s="2"/>
      <c r="CW893" s="2"/>
      <c r="CX893" s="2"/>
      <c r="CZ893" s="2"/>
      <c r="DB893" s="2"/>
      <c r="DC893" s="2"/>
      <c r="DD893" s="2"/>
      <c r="DE893" s="2"/>
      <c r="DI893" s="2"/>
      <c r="DJ893" s="2"/>
      <c r="DK893" s="2"/>
      <c r="DN893" s="2"/>
      <c r="DP893" s="2"/>
      <c r="DQ893" s="2"/>
      <c r="DR893" s="2"/>
      <c r="EZ893" s="1"/>
      <c r="FA893" s="1"/>
      <c r="FB893" s="2"/>
      <c r="FG893" s="2"/>
      <c r="FM893" s="2"/>
    </row>
  </sheetData>
  <autoFilter ref="A1:IB689" xr:uid="{27D03D82-8B0E-484F-A160-47027E4E8E57}">
    <filterColumn colId="4">
      <filters>
        <filter val="2021"/>
      </filters>
    </filterColumn>
    <filterColumn colId="24">
      <filters>
        <filter val="Ambos"/>
        <filter val="Localidades"/>
        <filter val="Sede Municipal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08371-D501-467D-85CC-FFEE11684CC9}">
  <dimension ref="A3:E26"/>
  <sheetViews>
    <sheetView workbookViewId="0">
      <selection activeCell="E17" sqref="E17:E26"/>
    </sheetView>
  </sheetViews>
  <sheetFormatPr defaultRowHeight="15" x14ac:dyDescent="0.25"/>
  <cols>
    <col min="1" max="1" width="27.28515625" bestFit="1" customWidth="1"/>
    <col min="2" max="2" width="65.140625" bestFit="1" customWidth="1"/>
    <col min="3" max="3" width="78.140625" bestFit="1" customWidth="1"/>
  </cols>
  <sheetData>
    <row r="3" spans="1:3" x14ac:dyDescent="0.25">
      <c r="A3" s="4" t="s">
        <v>603</v>
      </c>
      <c r="B3" t="s">
        <v>606</v>
      </c>
      <c r="C3" t="s">
        <v>607</v>
      </c>
    </row>
    <row r="4" spans="1:3" x14ac:dyDescent="0.25">
      <c r="A4" s="5" t="s">
        <v>593</v>
      </c>
      <c r="B4" s="6">
        <v>309843</v>
      </c>
      <c r="C4" s="6">
        <v>312346</v>
      </c>
    </row>
    <row r="5" spans="1:3" x14ac:dyDescent="0.25">
      <c r="A5" s="5" t="s">
        <v>599</v>
      </c>
      <c r="B5" s="6">
        <v>704181</v>
      </c>
      <c r="C5" s="6">
        <v>738705</v>
      </c>
    </row>
    <row r="6" spans="1:3" x14ac:dyDescent="0.25">
      <c r="A6" s="5" t="s">
        <v>601</v>
      </c>
      <c r="B6" s="6">
        <v>473617</v>
      </c>
      <c r="C6" s="6">
        <v>555847</v>
      </c>
    </row>
    <row r="7" spans="1:3" x14ac:dyDescent="0.25">
      <c r="A7" s="5" t="s">
        <v>605</v>
      </c>
      <c r="B7" s="6">
        <v>3773929</v>
      </c>
      <c r="C7" s="6">
        <v>3857390</v>
      </c>
    </row>
    <row r="8" spans="1:3" x14ac:dyDescent="0.25">
      <c r="A8" s="5" t="s">
        <v>594</v>
      </c>
      <c r="B8" s="6">
        <v>642489</v>
      </c>
      <c r="C8" s="6">
        <v>653660</v>
      </c>
    </row>
    <row r="9" spans="1:3" x14ac:dyDescent="0.25">
      <c r="A9" s="5" t="s">
        <v>598</v>
      </c>
      <c r="B9" s="6">
        <v>1966486</v>
      </c>
      <c r="C9" s="6">
        <v>1993465</v>
      </c>
    </row>
    <row r="10" spans="1:3" x14ac:dyDescent="0.25">
      <c r="A10" s="5" t="s">
        <v>600</v>
      </c>
      <c r="B10" s="6">
        <v>417081</v>
      </c>
      <c r="C10" s="6">
        <v>431822</v>
      </c>
    </row>
    <row r="11" spans="1:3" x14ac:dyDescent="0.25">
      <c r="A11" s="5" t="s">
        <v>596</v>
      </c>
      <c r="B11" s="6">
        <v>1212202</v>
      </c>
      <c r="C11" s="6">
        <v>1247952</v>
      </c>
    </row>
    <row r="12" spans="1:3" x14ac:dyDescent="0.25">
      <c r="A12" s="5" t="s">
        <v>597</v>
      </c>
      <c r="B12" s="6">
        <v>316099</v>
      </c>
      <c r="C12" s="6">
        <v>442697</v>
      </c>
    </row>
    <row r="13" spans="1:3" x14ac:dyDescent="0.25">
      <c r="A13" s="5" t="s">
        <v>595</v>
      </c>
      <c r="B13" s="6">
        <v>474711</v>
      </c>
      <c r="C13" s="6">
        <v>522539</v>
      </c>
    </row>
    <row r="14" spans="1:3" x14ac:dyDescent="0.25">
      <c r="A14" s="5" t="s">
        <v>604</v>
      </c>
      <c r="B14" s="6">
        <v>10290638</v>
      </c>
      <c r="C14" s="6">
        <v>10756423</v>
      </c>
    </row>
    <row r="17" spans="1:5" x14ac:dyDescent="0.25">
      <c r="A17" s="5" t="s">
        <v>593</v>
      </c>
      <c r="B17" s="6">
        <v>309843</v>
      </c>
      <c r="C17" s="6">
        <v>312346</v>
      </c>
      <c r="E17">
        <f>B17/C17</f>
        <v>0.99198645092301485</v>
      </c>
    </row>
    <row r="18" spans="1:5" x14ac:dyDescent="0.25">
      <c r="A18" s="5" t="s">
        <v>599</v>
      </c>
      <c r="B18" s="6">
        <v>704181</v>
      </c>
      <c r="C18" s="6">
        <v>738705</v>
      </c>
      <c r="E18">
        <f t="shared" ref="E18:E26" si="0">B18/C18</f>
        <v>0.95326415822283594</v>
      </c>
    </row>
    <row r="19" spans="1:5" x14ac:dyDescent="0.25">
      <c r="A19" s="5" t="s">
        <v>601</v>
      </c>
      <c r="B19" s="6">
        <v>473617</v>
      </c>
      <c r="C19" s="6">
        <v>555847</v>
      </c>
      <c r="E19">
        <f t="shared" si="0"/>
        <v>0.85206360743154141</v>
      </c>
    </row>
    <row r="20" spans="1:5" x14ac:dyDescent="0.25">
      <c r="A20" s="5" t="s">
        <v>605</v>
      </c>
      <c r="B20" s="6">
        <v>3773929</v>
      </c>
      <c r="C20" s="6">
        <v>3857390</v>
      </c>
      <c r="E20">
        <f t="shared" si="0"/>
        <v>0.97836334931132185</v>
      </c>
    </row>
    <row r="21" spans="1:5" x14ac:dyDescent="0.25">
      <c r="A21" s="5" t="s">
        <v>594</v>
      </c>
      <c r="B21" s="6">
        <v>642489</v>
      </c>
      <c r="C21" s="6">
        <v>653660</v>
      </c>
      <c r="E21">
        <f t="shared" si="0"/>
        <v>0.98291007557445764</v>
      </c>
    </row>
    <row r="22" spans="1:5" x14ac:dyDescent="0.25">
      <c r="A22" s="5" t="s">
        <v>598</v>
      </c>
      <c r="B22" s="6">
        <v>1966486</v>
      </c>
      <c r="C22" s="6">
        <v>1993465</v>
      </c>
      <c r="E22">
        <f t="shared" si="0"/>
        <v>0.98646627856521185</v>
      </c>
    </row>
    <row r="23" spans="1:5" x14ac:dyDescent="0.25">
      <c r="A23" s="5" t="s">
        <v>600</v>
      </c>
      <c r="B23" s="6">
        <v>417081</v>
      </c>
      <c r="C23" s="6">
        <v>431822</v>
      </c>
      <c r="E23">
        <f t="shared" si="0"/>
        <v>0.96586324920916489</v>
      </c>
    </row>
    <row r="24" spans="1:5" x14ac:dyDescent="0.25">
      <c r="A24" s="5" t="s">
        <v>596</v>
      </c>
      <c r="B24" s="6">
        <v>1212202</v>
      </c>
      <c r="C24" s="6">
        <v>1247952</v>
      </c>
      <c r="E24">
        <f t="shared" si="0"/>
        <v>0.971353064861469</v>
      </c>
    </row>
    <row r="25" spans="1:5" x14ac:dyDescent="0.25">
      <c r="A25" s="5" t="s">
        <v>597</v>
      </c>
      <c r="B25" s="6">
        <v>316099</v>
      </c>
      <c r="C25" s="6">
        <v>442697</v>
      </c>
      <c r="E25">
        <f t="shared" si="0"/>
        <v>0.7140301379950621</v>
      </c>
    </row>
    <row r="26" spans="1:5" x14ac:dyDescent="0.25">
      <c r="A26" s="5" t="s">
        <v>595</v>
      </c>
      <c r="B26" s="6">
        <v>474711</v>
      </c>
      <c r="C26" s="6">
        <v>522539</v>
      </c>
      <c r="E26">
        <f t="shared" si="0"/>
        <v>0.90846998979980442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A1D7E-CBED-465A-B380-022C139BAC4E}">
  <dimension ref="A1:IB345"/>
  <sheetViews>
    <sheetView workbookViewId="0">
      <selection sqref="A1:IB345"/>
    </sheetView>
  </sheetViews>
  <sheetFormatPr defaultRowHeight="15" x14ac:dyDescent="0.25"/>
  <sheetData>
    <row r="1" spans="1:236" x14ac:dyDescent="0.25">
      <c r="A1" t="s">
        <v>0</v>
      </c>
      <c r="B1" t="s">
        <v>602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</row>
    <row r="2" spans="1:236" x14ac:dyDescent="0.25">
      <c r="A2">
        <v>410020</v>
      </c>
      <c r="B2" s="5" t="s">
        <v>605</v>
      </c>
      <c r="C2" t="s">
        <v>235</v>
      </c>
      <c r="D2" t="s">
        <v>236</v>
      </c>
      <c r="E2">
        <v>2021</v>
      </c>
      <c r="F2">
        <v>41069000</v>
      </c>
      <c r="G2" t="s">
        <v>237</v>
      </c>
      <c r="H2" t="s">
        <v>238</v>
      </c>
      <c r="I2" t="s">
        <v>239</v>
      </c>
      <c r="J2" t="s">
        <v>240</v>
      </c>
      <c r="K2" t="s">
        <v>241</v>
      </c>
      <c r="L2">
        <v>1</v>
      </c>
      <c r="O2">
        <v>1</v>
      </c>
      <c r="Q2">
        <v>2</v>
      </c>
      <c r="V2" s="1">
        <v>2045</v>
      </c>
      <c r="W2" s="1">
        <v>2045</v>
      </c>
      <c r="X2" t="s">
        <v>242</v>
      </c>
      <c r="Y2" t="s">
        <v>243</v>
      </c>
      <c r="AA2" s="1">
        <v>5797</v>
      </c>
      <c r="AB2" s="1">
        <v>1873</v>
      </c>
      <c r="AC2" s="1">
        <v>4035</v>
      </c>
      <c r="AD2" s="1">
        <v>3981</v>
      </c>
      <c r="AE2" s="1">
        <v>1354</v>
      </c>
      <c r="AF2" s="1">
        <v>1333</v>
      </c>
      <c r="AG2" s="1">
        <v>1443</v>
      </c>
      <c r="AH2" s="1">
        <v>1420</v>
      </c>
      <c r="AI2" s="1">
        <v>1354</v>
      </c>
      <c r="AJ2" s="1">
        <v>1333</v>
      </c>
      <c r="AK2">
        <v>47.52</v>
      </c>
      <c r="AL2">
        <v>55.13</v>
      </c>
      <c r="AM2">
        <v>282.98</v>
      </c>
      <c r="AN2">
        <v>0</v>
      </c>
      <c r="AO2">
        <v>190.45</v>
      </c>
      <c r="AP2">
        <v>190.57</v>
      </c>
      <c r="AQ2">
        <v>201.66</v>
      </c>
      <c r="AR2">
        <v>283.10000000000002</v>
      </c>
      <c r="AS2" s="1">
        <v>1265</v>
      </c>
      <c r="AT2" s="1">
        <v>1248</v>
      </c>
      <c r="AU2" s="1">
        <v>1443</v>
      </c>
      <c r="AV2" s="1">
        <v>1420</v>
      </c>
      <c r="AW2">
        <v>282.98</v>
      </c>
      <c r="AX2">
        <v>0</v>
      </c>
      <c r="AY2">
        <v>0.12</v>
      </c>
      <c r="AZ2">
        <v>0.12</v>
      </c>
      <c r="BA2">
        <v>145.01</v>
      </c>
      <c r="BB2" s="1">
        <v>1609</v>
      </c>
      <c r="BC2" s="1">
        <v>1586</v>
      </c>
      <c r="BD2" s="1">
        <v>1265</v>
      </c>
      <c r="BE2" s="1">
        <v>1248</v>
      </c>
      <c r="BF2">
        <v>0.83</v>
      </c>
      <c r="BH2" s="1">
        <v>1873</v>
      </c>
      <c r="BI2" s="1">
        <v>1892</v>
      </c>
      <c r="BJ2">
        <v>282.98</v>
      </c>
      <c r="BK2">
        <v>233.91</v>
      </c>
      <c r="CI2" s="2">
        <v>1254661.19</v>
      </c>
      <c r="CJ2" s="2">
        <v>1254661.19</v>
      </c>
      <c r="CL2" s="2">
        <v>32906.94</v>
      </c>
      <c r="CM2" s="2">
        <v>1287568.1299999999</v>
      </c>
      <c r="CN2" s="2">
        <v>1246160.3600000001</v>
      </c>
      <c r="CO2">
        <v>0</v>
      </c>
      <c r="CP2" s="2">
        <v>280418.87</v>
      </c>
      <c r="CQ2" s="2">
        <v>226184.32000000001</v>
      </c>
      <c r="CR2" s="2">
        <v>143624.54999999999</v>
      </c>
      <c r="CS2" s="2">
        <v>19363.02</v>
      </c>
      <c r="CT2" s="2">
        <v>221061.55</v>
      </c>
      <c r="CU2" s="2">
        <v>464157.23</v>
      </c>
      <c r="CV2" s="2">
        <v>1021119.18</v>
      </c>
      <c r="CW2" s="2">
        <v>41962.09</v>
      </c>
      <c r="CX2" s="2">
        <v>1433363.49</v>
      </c>
      <c r="CY2">
        <v>0</v>
      </c>
      <c r="CZ2" s="2">
        <v>217459.8</v>
      </c>
      <c r="DA2">
        <v>0</v>
      </c>
      <c r="DB2" s="2">
        <v>90533.83</v>
      </c>
      <c r="DD2" s="2">
        <v>488685.99</v>
      </c>
      <c r="DE2" s="2">
        <v>224736.85</v>
      </c>
      <c r="DF2" s="2">
        <v>576981.53</v>
      </c>
      <c r="DG2">
        <v>1</v>
      </c>
      <c r="DH2">
        <v>0</v>
      </c>
      <c r="DI2" s="2">
        <v>82379</v>
      </c>
      <c r="DK2" s="2">
        <v>538768.77</v>
      </c>
      <c r="DL2" s="2">
        <v>751635.6</v>
      </c>
      <c r="DN2" s="2">
        <v>1290404.3700000001</v>
      </c>
      <c r="DO2">
        <v>12.37</v>
      </c>
      <c r="DP2" s="2">
        <v>37779.089999999997</v>
      </c>
      <c r="DQ2" s="2">
        <v>4183</v>
      </c>
      <c r="DR2" s="2">
        <v>41974.46</v>
      </c>
      <c r="DU2">
        <v>0</v>
      </c>
      <c r="EK2" t="s">
        <v>244</v>
      </c>
      <c r="EL2">
        <v>0</v>
      </c>
      <c r="EM2">
        <v>0</v>
      </c>
      <c r="EO2">
        <v>417</v>
      </c>
      <c r="EP2">
        <v>0</v>
      </c>
      <c r="EQ2">
        <v>369</v>
      </c>
      <c r="ER2">
        <v>1</v>
      </c>
      <c r="EV2">
        <v>369</v>
      </c>
      <c r="EW2">
        <v>417</v>
      </c>
      <c r="EX2">
        <v>0</v>
      </c>
      <c r="EY2">
        <v>0</v>
      </c>
      <c r="EZ2" s="1">
        <v>1268</v>
      </c>
      <c r="FA2" s="1">
        <v>1200</v>
      </c>
      <c r="FB2" s="2">
        <v>90455.66</v>
      </c>
      <c r="FC2">
        <v>408</v>
      </c>
      <c r="FD2">
        <v>0</v>
      </c>
      <c r="FE2">
        <v>408</v>
      </c>
      <c r="FF2">
        <v>1.07</v>
      </c>
      <c r="FH2">
        <v>7.11</v>
      </c>
      <c r="FI2">
        <v>6.22</v>
      </c>
      <c r="FJ2">
        <v>6.23</v>
      </c>
      <c r="FL2">
        <v>42.4</v>
      </c>
      <c r="FN2">
        <v>100</v>
      </c>
      <c r="FO2">
        <v>67.5</v>
      </c>
      <c r="FP2">
        <v>100</v>
      </c>
      <c r="FQ2">
        <v>87.53</v>
      </c>
      <c r="FR2">
        <v>28.56</v>
      </c>
      <c r="FS2">
        <v>11.09</v>
      </c>
      <c r="FV2">
        <v>11.73</v>
      </c>
      <c r="FX2">
        <v>676.55</v>
      </c>
      <c r="FY2">
        <v>32.130000000000003</v>
      </c>
      <c r="GA2">
        <v>130.18</v>
      </c>
      <c r="GB2">
        <v>100</v>
      </c>
      <c r="GD2">
        <v>16.47</v>
      </c>
      <c r="GE2">
        <v>5.0599999999999996</v>
      </c>
      <c r="GF2">
        <v>713.32</v>
      </c>
      <c r="GG2">
        <v>71.44</v>
      </c>
      <c r="GH2">
        <v>3.22</v>
      </c>
      <c r="GI2">
        <v>81.39</v>
      </c>
      <c r="GJ2">
        <v>11.45</v>
      </c>
      <c r="GK2">
        <v>48.44</v>
      </c>
      <c r="GL2">
        <v>3.35</v>
      </c>
      <c r="GM2">
        <v>6.57</v>
      </c>
      <c r="GN2">
        <v>14.07</v>
      </c>
      <c r="GO2">
        <v>59.52</v>
      </c>
      <c r="GP2">
        <v>21.65</v>
      </c>
      <c r="GQ2">
        <v>1.9</v>
      </c>
      <c r="GR2">
        <v>8.07</v>
      </c>
      <c r="GS2">
        <v>97.44</v>
      </c>
      <c r="GU2">
        <v>2.56</v>
      </c>
      <c r="GV2">
        <v>87.78</v>
      </c>
      <c r="GW2">
        <v>100</v>
      </c>
      <c r="HB2">
        <v>32.49</v>
      </c>
      <c r="HC2">
        <v>4.8899999999999997</v>
      </c>
      <c r="HD2">
        <v>187</v>
      </c>
      <c r="HE2">
        <v>67.510000000000005</v>
      </c>
      <c r="HF2">
        <v>11.09</v>
      </c>
      <c r="HG2">
        <v>78.400000000000006</v>
      </c>
      <c r="HH2">
        <v>69.599999999999994</v>
      </c>
      <c r="HJ2">
        <v>99.96</v>
      </c>
      <c r="HK2">
        <v>0.83</v>
      </c>
      <c r="HM2">
        <v>0.95</v>
      </c>
      <c r="HR2">
        <v>0</v>
      </c>
      <c r="HS2">
        <v>0.27</v>
      </c>
      <c r="HU2">
        <v>100</v>
      </c>
      <c r="HV2">
        <v>100</v>
      </c>
      <c r="HX2">
        <v>75.38</v>
      </c>
      <c r="HY2">
        <v>0</v>
      </c>
      <c r="HZ2">
        <v>100</v>
      </c>
      <c r="IB2">
        <v>634.96</v>
      </c>
    </row>
    <row r="3" spans="1:236" x14ac:dyDescent="0.25">
      <c r="A3">
        <v>410030</v>
      </c>
      <c r="B3" t="s">
        <v>605</v>
      </c>
      <c r="C3" t="s">
        <v>245</v>
      </c>
      <c r="D3" t="s">
        <v>236</v>
      </c>
      <c r="E3">
        <v>2021</v>
      </c>
      <c r="F3">
        <v>41069000</v>
      </c>
      <c r="G3" t="s">
        <v>237</v>
      </c>
      <c r="H3" t="s">
        <v>238</v>
      </c>
      <c r="I3" t="s">
        <v>239</v>
      </c>
      <c r="J3" t="s">
        <v>246</v>
      </c>
      <c r="K3" t="s">
        <v>241</v>
      </c>
      <c r="L3">
        <v>1</v>
      </c>
      <c r="O3">
        <v>1</v>
      </c>
      <c r="P3">
        <v>1</v>
      </c>
      <c r="Q3">
        <v>1</v>
      </c>
      <c r="R3">
        <v>0</v>
      </c>
      <c r="S3">
        <v>1</v>
      </c>
      <c r="V3" s="1">
        <v>2042</v>
      </c>
      <c r="W3" s="1">
        <v>2042</v>
      </c>
      <c r="X3" t="s">
        <v>242</v>
      </c>
      <c r="Y3" t="s">
        <v>247</v>
      </c>
      <c r="AA3" s="1">
        <v>9567</v>
      </c>
      <c r="AB3" s="1">
        <v>3265</v>
      </c>
      <c r="AC3" s="1">
        <v>5993</v>
      </c>
      <c r="AD3" s="1">
        <v>5740</v>
      </c>
      <c r="AE3" s="1">
        <v>1949</v>
      </c>
      <c r="AF3" s="1">
        <v>1876</v>
      </c>
      <c r="AG3" s="1">
        <v>2009</v>
      </c>
      <c r="AH3" s="1">
        <v>1930</v>
      </c>
      <c r="AI3" s="1">
        <v>1949</v>
      </c>
      <c r="AJ3" s="1">
        <v>1876</v>
      </c>
      <c r="AK3">
        <v>69.77</v>
      </c>
      <c r="AL3">
        <v>60.25</v>
      </c>
      <c r="AM3">
        <v>259.66000000000003</v>
      </c>
      <c r="AN3">
        <v>0</v>
      </c>
      <c r="AO3">
        <v>198.93</v>
      </c>
      <c r="AP3">
        <v>323.16000000000003</v>
      </c>
      <c r="AQ3">
        <v>345.28</v>
      </c>
      <c r="AR3">
        <v>383.89</v>
      </c>
      <c r="AS3" s="1">
        <v>1873</v>
      </c>
      <c r="AT3" s="1">
        <v>1794</v>
      </c>
      <c r="AU3" s="1">
        <v>2009</v>
      </c>
      <c r="AV3" s="1">
        <v>1930</v>
      </c>
      <c r="AW3">
        <v>259.66000000000003</v>
      </c>
      <c r="AX3">
        <v>0</v>
      </c>
      <c r="AY3">
        <v>124.23</v>
      </c>
      <c r="AZ3">
        <v>124.23</v>
      </c>
      <c r="BA3">
        <v>182.19</v>
      </c>
      <c r="BB3" s="1">
        <v>2327</v>
      </c>
      <c r="BC3" s="1">
        <v>2249</v>
      </c>
      <c r="BD3" s="1">
        <v>1873</v>
      </c>
      <c r="BE3" s="1">
        <v>1794</v>
      </c>
      <c r="BF3">
        <v>0</v>
      </c>
      <c r="BH3" s="1">
        <v>3265</v>
      </c>
      <c r="BI3" s="1">
        <v>3231</v>
      </c>
      <c r="BJ3">
        <v>259.66000000000003</v>
      </c>
      <c r="BK3">
        <v>200.12</v>
      </c>
      <c r="BL3" s="1">
        <v>1904</v>
      </c>
      <c r="BM3" s="1">
        <v>1664</v>
      </c>
      <c r="BN3">
        <v>657</v>
      </c>
      <c r="BO3">
        <v>584</v>
      </c>
      <c r="BP3">
        <v>694</v>
      </c>
      <c r="BQ3">
        <v>610</v>
      </c>
      <c r="BR3">
        <v>17.559999999999999</v>
      </c>
      <c r="BS3">
        <v>15</v>
      </c>
      <c r="BT3">
        <v>68.38</v>
      </c>
      <c r="BU3">
        <v>68.38</v>
      </c>
      <c r="BV3">
        <v>74.760000000000005</v>
      </c>
      <c r="BW3">
        <v>595</v>
      </c>
      <c r="BX3">
        <v>520</v>
      </c>
      <c r="BY3">
        <v>793</v>
      </c>
      <c r="BZ3">
        <v>712</v>
      </c>
      <c r="CA3">
        <v>0</v>
      </c>
      <c r="CB3">
        <v>0</v>
      </c>
      <c r="CC3">
        <v>0</v>
      </c>
      <c r="CD3">
        <v>0</v>
      </c>
      <c r="CF3" s="1">
        <v>1904</v>
      </c>
      <c r="CG3" s="1">
        <v>1664</v>
      </c>
      <c r="CH3">
        <v>54.5</v>
      </c>
      <c r="CI3" s="2">
        <v>1756135.38</v>
      </c>
      <c r="CJ3" s="2">
        <v>1391623.96</v>
      </c>
      <c r="CK3" s="2">
        <v>364511.42</v>
      </c>
      <c r="CL3" s="2">
        <v>72351.570000000007</v>
      </c>
      <c r="CM3" s="2">
        <v>1828486.95</v>
      </c>
      <c r="CN3" s="2">
        <v>1770357.66</v>
      </c>
      <c r="CO3">
        <v>0</v>
      </c>
      <c r="CP3" s="2">
        <v>466597.86</v>
      </c>
      <c r="CQ3" s="2">
        <v>359754.94</v>
      </c>
      <c r="CR3" s="2">
        <v>504661.36</v>
      </c>
      <c r="CS3" s="2">
        <v>15167.41</v>
      </c>
      <c r="CT3" s="2">
        <v>229096.79</v>
      </c>
      <c r="CU3" s="2">
        <v>433200.57</v>
      </c>
      <c r="CV3" s="2">
        <v>1374617.43</v>
      </c>
      <c r="CW3" s="2">
        <v>479896.63</v>
      </c>
      <c r="CX3" s="2">
        <v>2396520.5499999998</v>
      </c>
      <c r="CY3">
        <v>0</v>
      </c>
      <c r="CZ3" s="2">
        <v>323816.25</v>
      </c>
      <c r="DA3">
        <v>0</v>
      </c>
      <c r="DB3" s="2">
        <v>131139.31</v>
      </c>
      <c r="DC3">
        <v>0</v>
      </c>
      <c r="DD3" s="2">
        <v>2149355.02</v>
      </c>
      <c r="DE3" s="2">
        <v>2937749.5</v>
      </c>
      <c r="DF3" s="2">
        <v>175459.59</v>
      </c>
      <c r="DG3">
        <v>3</v>
      </c>
      <c r="DH3">
        <v>3</v>
      </c>
      <c r="DI3" s="2">
        <v>61351.99</v>
      </c>
      <c r="DJ3" s="2">
        <v>218190.24</v>
      </c>
      <c r="DK3" s="2">
        <v>1177506.8700000001</v>
      </c>
      <c r="DL3" s="2">
        <v>4085057.24</v>
      </c>
      <c r="DN3" s="2">
        <v>5262564.1100000003</v>
      </c>
      <c r="DO3" s="2">
        <v>166621.32</v>
      </c>
      <c r="DP3" s="2">
        <v>283776.78000000003</v>
      </c>
      <c r="DQ3" s="2">
        <v>196119.85</v>
      </c>
      <c r="DR3" s="2">
        <v>646517.94999999995</v>
      </c>
      <c r="DS3">
        <v>0</v>
      </c>
      <c r="DT3">
        <v>0</v>
      </c>
      <c r="DU3">
        <v>0</v>
      </c>
      <c r="EK3" t="s">
        <v>244</v>
      </c>
      <c r="EL3">
        <v>0</v>
      </c>
      <c r="EM3">
        <v>0</v>
      </c>
      <c r="EO3">
        <v>230</v>
      </c>
      <c r="EP3">
        <v>0</v>
      </c>
      <c r="EQ3">
        <v>230</v>
      </c>
      <c r="ER3">
        <v>0</v>
      </c>
      <c r="ES3">
        <v>0</v>
      </c>
      <c r="EV3">
        <v>230</v>
      </c>
      <c r="EW3">
        <v>230</v>
      </c>
      <c r="EX3">
        <v>0</v>
      </c>
      <c r="EY3">
        <v>0</v>
      </c>
      <c r="EZ3" s="1">
        <v>4392</v>
      </c>
      <c r="FA3" s="1">
        <v>4296</v>
      </c>
      <c r="FB3" s="2">
        <v>191722.91</v>
      </c>
      <c r="FC3">
        <v>230</v>
      </c>
      <c r="FD3">
        <v>0</v>
      </c>
      <c r="FE3">
        <v>230</v>
      </c>
      <c r="FF3">
        <v>1.03</v>
      </c>
      <c r="FG3">
        <v>873.83</v>
      </c>
      <c r="FH3">
        <v>5.71</v>
      </c>
      <c r="FI3">
        <v>4.18</v>
      </c>
      <c r="FJ3">
        <v>6.3</v>
      </c>
      <c r="FK3">
        <v>4.88</v>
      </c>
      <c r="FL3">
        <v>39.130000000000003</v>
      </c>
      <c r="FM3" s="2">
        <v>168220.45</v>
      </c>
      <c r="FN3">
        <v>100</v>
      </c>
      <c r="FO3">
        <v>76.61</v>
      </c>
      <c r="FP3">
        <v>100</v>
      </c>
      <c r="FQ3">
        <v>73.28</v>
      </c>
      <c r="FR3">
        <v>10.06</v>
      </c>
      <c r="FS3">
        <v>8.42</v>
      </c>
      <c r="FT3">
        <v>34.369999999999997</v>
      </c>
      <c r="FU3">
        <v>100</v>
      </c>
      <c r="FV3">
        <v>9.35</v>
      </c>
      <c r="FW3">
        <v>5.58</v>
      </c>
      <c r="FX3">
        <v>470.21</v>
      </c>
      <c r="FY3">
        <v>28.41</v>
      </c>
      <c r="FZ3">
        <v>21.63</v>
      </c>
      <c r="GA3">
        <v>92.9</v>
      </c>
      <c r="GB3">
        <v>100</v>
      </c>
      <c r="GC3">
        <v>58.32</v>
      </c>
      <c r="GD3">
        <v>10.99</v>
      </c>
      <c r="GE3">
        <v>3.27</v>
      </c>
      <c r="GF3">
        <v>524.36</v>
      </c>
      <c r="GG3">
        <v>89.94</v>
      </c>
      <c r="GH3">
        <v>3.18</v>
      </c>
      <c r="GI3">
        <v>78.28</v>
      </c>
      <c r="GJ3">
        <v>28.74</v>
      </c>
      <c r="GK3">
        <v>53.4</v>
      </c>
      <c r="GL3">
        <v>36.81</v>
      </c>
      <c r="GM3">
        <v>3.49</v>
      </c>
      <c r="GN3">
        <v>36.71</v>
      </c>
      <c r="GO3">
        <v>68.23</v>
      </c>
      <c r="GP3">
        <v>16.670000000000002</v>
      </c>
      <c r="GQ3">
        <v>1.1000000000000001</v>
      </c>
      <c r="GR3">
        <v>4.46</v>
      </c>
      <c r="GS3">
        <v>76.11</v>
      </c>
      <c r="GT3">
        <v>19.940000000000001</v>
      </c>
      <c r="GU3">
        <v>3.96</v>
      </c>
      <c r="GV3">
        <v>93.09</v>
      </c>
      <c r="GW3">
        <v>100</v>
      </c>
      <c r="GX3">
        <v>1.57</v>
      </c>
      <c r="GY3">
        <v>34.369999999999997</v>
      </c>
      <c r="GZ3">
        <v>58.32</v>
      </c>
      <c r="HA3">
        <v>1.18</v>
      </c>
      <c r="HB3">
        <v>15.82</v>
      </c>
      <c r="HC3">
        <v>2.56</v>
      </c>
      <c r="HD3">
        <v>87</v>
      </c>
      <c r="HE3">
        <v>84.18</v>
      </c>
      <c r="HF3">
        <v>8.42</v>
      </c>
      <c r="HG3">
        <v>91.87</v>
      </c>
      <c r="HH3">
        <v>62.64</v>
      </c>
      <c r="HI3">
        <v>19.899999999999999</v>
      </c>
      <c r="HJ3">
        <v>67.64</v>
      </c>
      <c r="HK3">
        <v>0.52</v>
      </c>
      <c r="HL3">
        <v>0.8</v>
      </c>
      <c r="HM3">
        <v>0.9</v>
      </c>
      <c r="HR3">
        <v>0</v>
      </c>
      <c r="HS3">
        <v>0</v>
      </c>
      <c r="HU3">
        <v>100</v>
      </c>
      <c r="HV3">
        <v>100</v>
      </c>
      <c r="HW3">
        <v>0</v>
      </c>
      <c r="HX3">
        <v>44.63</v>
      </c>
      <c r="HY3">
        <v>0</v>
      </c>
      <c r="HZ3">
        <v>100</v>
      </c>
      <c r="IA3">
        <v>87.59</v>
      </c>
      <c r="IB3">
        <v>454.33</v>
      </c>
    </row>
    <row r="4" spans="1:236" x14ac:dyDescent="0.25">
      <c r="A4">
        <v>410040</v>
      </c>
      <c r="B4" t="s">
        <v>605</v>
      </c>
      <c r="C4" t="s">
        <v>248</v>
      </c>
      <c r="D4" t="s">
        <v>236</v>
      </c>
      <c r="E4">
        <v>2021</v>
      </c>
      <c r="F4">
        <v>41069000</v>
      </c>
      <c r="G4" t="s">
        <v>237</v>
      </c>
      <c r="H4" t="s">
        <v>238</v>
      </c>
      <c r="I4" t="s">
        <v>239</v>
      </c>
      <c r="J4" t="s">
        <v>246</v>
      </c>
      <c r="K4" t="s">
        <v>241</v>
      </c>
      <c r="L4">
        <v>1</v>
      </c>
      <c r="O4">
        <v>1</v>
      </c>
      <c r="P4">
        <v>1</v>
      </c>
      <c r="Q4">
        <v>0</v>
      </c>
      <c r="R4">
        <v>0</v>
      </c>
      <c r="S4">
        <v>1</v>
      </c>
      <c r="V4" s="1">
        <v>2036</v>
      </c>
      <c r="W4" s="1">
        <v>2036</v>
      </c>
      <c r="X4" t="s">
        <v>247</v>
      </c>
      <c r="Y4" t="s">
        <v>247</v>
      </c>
      <c r="AA4" s="1">
        <v>121420</v>
      </c>
      <c r="AB4" s="1">
        <v>116347</v>
      </c>
      <c r="AC4" s="1">
        <v>121407</v>
      </c>
      <c r="AD4" s="1">
        <v>120028</v>
      </c>
      <c r="AE4" s="1">
        <v>32278</v>
      </c>
      <c r="AF4" s="1">
        <v>31524</v>
      </c>
      <c r="AG4" s="1">
        <v>38805</v>
      </c>
      <c r="AH4" s="1">
        <v>37766</v>
      </c>
      <c r="AI4" s="1">
        <v>32278</v>
      </c>
      <c r="AJ4" s="1">
        <v>31524</v>
      </c>
      <c r="AK4">
        <v>565.04999999999995</v>
      </c>
      <c r="AL4">
        <v>506.75</v>
      </c>
      <c r="AM4" s="2">
        <v>6891.59</v>
      </c>
      <c r="AN4" s="2">
        <v>1718.79</v>
      </c>
      <c r="AO4" s="2">
        <v>4178.24</v>
      </c>
      <c r="AP4" s="2">
        <v>4451.38</v>
      </c>
      <c r="AQ4" s="2">
        <v>4738.75</v>
      </c>
      <c r="AR4" s="2">
        <v>8417.9500000000007</v>
      </c>
      <c r="AS4" s="1">
        <v>36690</v>
      </c>
      <c r="AT4" s="1">
        <v>35649</v>
      </c>
      <c r="AU4" s="1">
        <v>38805</v>
      </c>
      <c r="AV4" s="1">
        <v>37766</v>
      </c>
      <c r="AW4" s="2">
        <v>5172.8</v>
      </c>
      <c r="AX4">
        <v>0</v>
      </c>
      <c r="AY4" s="2">
        <v>1526.36</v>
      </c>
      <c r="AZ4">
        <v>273.14</v>
      </c>
      <c r="BA4" s="2">
        <v>3761.08</v>
      </c>
      <c r="BB4" s="1">
        <v>39742</v>
      </c>
      <c r="BC4" s="1">
        <v>38992</v>
      </c>
      <c r="BD4" s="1">
        <v>36690</v>
      </c>
      <c r="BE4" s="1">
        <v>35649</v>
      </c>
      <c r="BF4">
        <v>8.0299999999999994</v>
      </c>
      <c r="BH4" s="1">
        <v>116347</v>
      </c>
      <c r="BI4" s="1">
        <v>115026</v>
      </c>
      <c r="BJ4" s="2">
        <v>6891.59</v>
      </c>
      <c r="BK4" s="2">
        <v>6003.53</v>
      </c>
      <c r="BL4" s="1">
        <v>72158</v>
      </c>
      <c r="BM4" s="1">
        <v>69630</v>
      </c>
      <c r="BN4" s="1">
        <v>18697</v>
      </c>
      <c r="BO4" s="1">
        <v>18259</v>
      </c>
      <c r="BP4" s="1">
        <v>22737</v>
      </c>
      <c r="BQ4" s="1">
        <v>21985</v>
      </c>
      <c r="BR4">
        <v>312.8</v>
      </c>
      <c r="BS4">
        <v>251.26</v>
      </c>
      <c r="BT4" s="2">
        <v>2352.02</v>
      </c>
      <c r="BU4" s="2">
        <v>2352.02</v>
      </c>
      <c r="BV4" s="2">
        <v>2527.6999999999998</v>
      </c>
      <c r="BW4" s="1">
        <v>21412</v>
      </c>
      <c r="BX4" s="1">
        <v>20662</v>
      </c>
      <c r="BY4" s="1">
        <v>22800</v>
      </c>
      <c r="BZ4" s="1">
        <v>22327</v>
      </c>
      <c r="CA4">
        <v>0</v>
      </c>
      <c r="CB4">
        <v>0</v>
      </c>
      <c r="CC4">
        <v>0</v>
      </c>
      <c r="CD4">
        <v>0</v>
      </c>
      <c r="CF4" s="1">
        <v>72158</v>
      </c>
      <c r="CG4" s="1">
        <v>69630</v>
      </c>
      <c r="CH4">
        <v>290.13</v>
      </c>
      <c r="CI4" s="2">
        <v>40904211.270000003</v>
      </c>
      <c r="CJ4" s="2">
        <v>28881134.079999998</v>
      </c>
      <c r="CK4" s="2">
        <v>12023077.189999999</v>
      </c>
      <c r="CL4" s="2">
        <v>1254358.5900000001</v>
      </c>
      <c r="CM4" s="2">
        <v>42158569.859999999</v>
      </c>
      <c r="CN4" s="2">
        <v>39490610.090000004</v>
      </c>
      <c r="CO4">
        <v>0</v>
      </c>
      <c r="CP4" s="2">
        <v>15126013.050000001</v>
      </c>
      <c r="CQ4" s="2">
        <v>11449792.449999999</v>
      </c>
      <c r="CR4" s="2">
        <v>9041363.2400000002</v>
      </c>
      <c r="CS4" s="2">
        <v>1715153.93</v>
      </c>
      <c r="CT4" s="2">
        <v>4952893.3899999997</v>
      </c>
      <c r="CU4" s="2">
        <v>6058037.6200000001</v>
      </c>
      <c r="CV4" s="2">
        <v>25796159.199999999</v>
      </c>
      <c r="CW4" s="2">
        <v>2022742.37</v>
      </c>
      <c r="CX4" s="2">
        <v>37657173.090000004</v>
      </c>
      <c r="CY4">
        <v>0</v>
      </c>
      <c r="CZ4" s="2">
        <v>4469598.5599999996</v>
      </c>
      <c r="DA4">
        <v>0</v>
      </c>
      <c r="DB4" s="2">
        <v>3015902.2</v>
      </c>
      <c r="DC4" s="2">
        <v>2032212</v>
      </c>
      <c r="DD4" s="2">
        <v>5074403.57</v>
      </c>
      <c r="DE4" s="2">
        <v>5871208.1200000001</v>
      </c>
      <c r="DF4" s="2">
        <v>66103.520000000004</v>
      </c>
      <c r="DG4">
        <v>43</v>
      </c>
      <c r="DH4">
        <v>40</v>
      </c>
      <c r="DI4" s="2">
        <v>1012808.82</v>
      </c>
      <c r="DJ4" s="2">
        <v>3336460.96</v>
      </c>
      <c r="DK4" s="2">
        <v>5424620.6799999997</v>
      </c>
      <c r="DL4" s="2">
        <v>5530187.5300000003</v>
      </c>
      <c r="DM4" s="2">
        <v>56907</v>
      </c>
      <c r="DN4" s="2">
        <v>11011715.210000001</v>
      </c>
      <c r="DO4" s="2">
        <v>768300.34</v>
      </c>
      <c r="DP4" s="2">
        <v>1712714.55</v>
      </c>
      <c r="DQ4" s="2">
        <v>310027.82</v>
      </c>
      <c r="DR4" s="2">
        <v>2791042.71</v>
      </c>
      <c r="DS4">
        <v>0</v>
      </c>
      <c r="DT4">
        <v>0</v>
      </c>
      <c r="DU4">
        <v>0</v>
      </c>
      <c r="EK4" t="s">
        <v>244</v>
      </c>
      <c r="EL4">
        <v>0</v>
      </c>
      <c r="EM4">
        <v>0</v>
      </c>
      <c r="EO4" s="1">
        <v>1578</v>
      </c>
      <c r="EP4">
        <v>2</v>
      </c>
      <c r="EQ4" s="1">
        <v>1378</v>
      </c>
      <c r="ER4">
        <v>3</v>
      </c>
      <c r="ES4">
        <v>37</v>
      </c>
      <c r="EV4" s="1">
        <v>1378</v>
      </c>
      <c r="EW4" s="1">
        <v>1578</v>
      </c>
      <c r="EX4">
        <v>50</v>
      </c>
      <c r="EZ4" s="1">
        <v>52400</v>
      </c>
      <c r="FA4" s="1">
        <v>45996</v>
      </c>
      <c r="FB4" s="2">
        <v>3215496.73</v>
      </c>
      <c r="FC4" s="1">
        <v>1390</v>
      </c>
      <c r="FD4">
        <v>0</v>
      </c>
      <c r="FE4" s="1">
        <v>1390</v>
      </c>
      <c r="FF4">
        <v>1.2</v>
      </c>
      <c r="FG4" s="2">
        <v>1461.36</v>
      </c>
      <c r="FH4">
        <v>5.18</v>
      </c>
      <c r="FI4">
        <v>5.63</v>
      </c>
      <c r="FJ4">
        <v>6.47</v>
      </c>
      <c r="FK4">
        <v>4.76</v>
      </c>
      <c r="FL4">
        <v>40.1</v>
      </c>
      <c r="FM4" s="2">
        <v>217864.17</v>
      </c>
      <c r="FN4">
        <v>100</v>
      </c>
      <c r="FO4">
        <v>51.35</v>
      </c>
      <c r="FP4">
        <v>100</v>
      </c>
      <c r="FQ4">
        <v>108.62</v>
      </c>
      <c r="FR4">
        <v>43.65</v>
      </c>
      <c r="FS4">
        <v>9.09</v>
      </c>
      <c r="FT4">
        <v>56.29</v>
      </c>
      <c r="FU4">
        <v>100</v>
      </c>
      <c r="FV4">
        <v>9.7200000000000006</v>
      </c>
      <c r="FW4">
        <v>69.31</v>
      </c>
      <c r="FX4">
        <v>875.05</v>
      </c>
      <c r="FY4">
        <v>13.61</v>
      </c>
      <c r="FZ4">
        <v>12.5</v>
      </c>
      <c r="GA4">
        <v>94.83</v>
      </c>
      <c r="GB4">
        <v>100</v>
      </c>
      <c r="GC4">
        <v>62.02</v>
      </c>
      <c r="GD4">
        <v>17.73</v>
      </c>
      <c r="GE4">
        <v>3.55</v>
      </c>
      <c r="GF4">
        <v>425.35</v>
      </c>
      <c r="GG4">
        <v>56.35</v>
      </c>
      <c r="GH4">
        <v>6.33</v>
      </c>
      <c r="GI4">
        <v>63.06</v>
      </c>
      <c r="GJ4">
        <v>22.1</v>
      </c>
      <c r="GK4">
        <v>36.909999999999997</v>
      </c>
      <c r="GL4">
        <v>6.82</v>
      </c>
      <c r="GM4">
        <v>2.48</v>
      </c>
      <c r="GN4">
        <v>35.049999999999997</v>
      </c>
      <c r="GO4">
        <v>58.53</v>
      </c>
      <c r="GP4">
        <v>19.2</v>
      </c>
      <c r="GQ4">
        <v>6.65</v>
      </c>
      <c r="GR4">
        <v>3.93</v>
      </c>
      <c r="GS4">
        <v>68.510000000000005</v>
      </c>
      <c r="GT4">
        <v>28.52</v>
      </c>
      <c r="GU4">
        <v>2.98</v>
      </c>
      <c r="GV4">
        <v>94.47</v>
      </c>
      <c r="GW4">
        <v>100</v>
      </c>
      <c r="GX4">
        <v>1.3</v>
      </c>
      <c r="GY4">
        <v>56.29</v>
      </c>
      <c r="GZ4">
        <v>62.02</v>
      </c>
      <c r="HA4">
        <v>0.82</v>
      </c>
      <c r="HB4">
        <v>47.07</v>
      </c>
      <c r="HC4">
        <v>20.239999999999998</v>
      </c>
      <c r="HD4">
        <v>339.97</v>
      </c>
      <c r="HE4">
        <v>52.93</v>
      </c>
      <c r="HF4">
        <v>9.09</v>
      </c>
      <c r="HG4">
        <v>129.16</v>
      </c>
      <c r="HH4">
        <v>99.99</v>
      </c>
      <c r="HI4">
        <v>59.43</v>
      </c>
      <c r="HJ4">
        <v>81.87</v>
      </c>
      <c r="HK4">
        <v>0.71</v>
      </c>
      <c r="HL4">
        <v>0.12</v>
      </c>
      <c r="HM4">
        <v>0.79</v>
      </c>
      <c r="HR4">
        <v>0.13</v>
      </c>
      <c r="HS4">
        <v>0.22</v>
      </c>
      <c r="HU4">
        <v>100</v>
      </c>
      <c r="HV4">
        <v>100</v>
      </c>
      <c r="HW4">
        <v>0.12</v>
      </c>
      <c r="HX4">
        <v>69.91</v>
      </c>
      <c r="HY4">
        <v>0</v>
      </c>
      <c r="HZ4">
        <v>100</v>
      </c>
      <c r="IA4">
        <v>128.97</v>
      </c>
      <c r="IB4">
        <v>726.9</v>
      </c>
    </row>
    <row r="5" spans="1:236" x14ac:dyDescent="0.25">
      <c r="A5">
        <v>410045</v>
      </c>
      <c r="B5" t="s">
        <v>593</v>
      </c>
      <c r="C5" t="s">
        <v>249</v>
      </c>
      <c r="D5" t="s">
        <v>236</v>
      </c>
      <c r="E5">
        <v>2021</v>
      </c>
      <c r="F5">
        <v>41069000</v>
      </c>
      <c r="G5" t="s">
        <v>237</v>
      </c>
      <c r="H5" t="s">
        <v>238</v>
      </c>
      <c r="I5" t="s">
        <v>239</v>
      </c>
      <c r="J5" t="s">
        <v>246</v>
      </c>
      <c r="K5" t="s">
        <v>241</v>
      </c>
      <c r="L5">
        <v>1</v>
      </c>
      <c r="O5">
        <v>1</v>
      </c>
      <c r="P5">
        <v>1</v>
      </c>
      <c r="Q5">
        <v>0</v>
      </c>
      <c r="R5">
        <v>0</v>
      </c>
      <c r="S5">
        <v>1</v>
      </c>
      <c r="V5" s="1">
        <v>2045</v>
      </c>
      <c r="W5" s="1">
        <v>2045</v>
      </c>
      <c r="X5" t="s">
        <v>247</v>
      </c>
      <c r="Y5" t="s">
        <v>247</v>
      </c>
      <c r="AA5" s="1">
        <v>1429</v>
      </c>
      <c r="AB5">
        <v>709</v>
      </c>
      <c r="AC5" s="1">
        <v>1428</v>
      </c>
      <c r="AD5" s="1">
        <v>1681</v>
      </c>
      <c r="AE5" s="1">
        <v>1034</v>
      </c>
      <c r="AF5" s="1">
        <v>1024</v>
      </c>
      <c r="AG5" s="1">
        <v>1094</v>
      </c>
      <c r="AH5" s="1">
        <v>1084</v>
      </c>
      <c r="AI5" s="1">
        <v>1034</v>
      </c>
      <c r="AJ5" s="1">
        <v>1024</v>
      </c>
      <c r="AK5">
        <v>26.32</v>
      </c>
      <c r="AL5">
        <v>18.21</v>
      </c>
      <c r="AM5">
        <v>164.48</v>
      </c>
      <c r="AN5">
        <v>0</v>
      </c>
      <c r="AO5">
        <v>115.09</v>
      </c>
      <c r="AP5">
        <v>115.09</v>
      </c>
      <c r="AQ5">
        <v>124.01</v>
      </c>
      <c r="AR5">
        <v>164.48</v>
      </c>
      <c r="AS5">
        <v>985</v>
      </c>
      <c r="AT5">
        <v>979</v>
      </c>
      <c r="AU5" s="1">
        <v>1094</v>
      </c>
      <c r="AV5" s="1">
        <v>1084</v>
      </c>
      <c r="AW5">
        <v>164.48</v>
      </c>
      <c r="AX5">
        <v>0</v>
      </c>
      <c r="AY5">
        <v>0</v>
      </c>
      <c r="AZ5">
        <v>0</v>
      </c>
      <c r="BA5">
        <v>100.18</v>
      </c>
      <c r="BB5" s="1">
        <v>1129</v>
      </c>
      <c r="BC5" s="1">
        <v>1113</v>
      </c>
      <c r="BD5">
        <v>985</v>
      </c>
      <c r="BE5">
        <v>979</v>
      </c>
      <c r="BF5">
        <v>0.08</v>
      </c>
      <c r="BH5">
        <v>709</v>
      </c>
      <c r="BI5">
        <v>834</v>
      </c>
      <c r="BJ5">
        <v>164.48</v>
      </c>
      <c r="BK5">
        <v>402.16</v>
      </c>
      <c r="BL5">
        <v>846</v>
      </c>
      <c r="BM5">
        <v>855</v>
      </c>
      <c r="BN5">
        <v>300</v>
      </c>
      <c r="BO5">
        <v>300</v>
      </c>
      <c r="BP5">
        <v>329</v>
      </c>
      <c r="BQ5">
        <v>338</v>
      </c>
      <c r="BR5">
        <v>6.28</v>
      </c>
      <c r="BS5">
        <v>8.2799999999999994</v>
      </c>
      <c r="BT5">
        <v>35.32</v>
      </c>
      <c r="BU5">
        <v>35.32</v>
      </c>
      <c r="BV5">
        <v>38.03</v>
      </c>
      <c r="BW5">
        <v>285</v>
      </c>
      <c r="BX5">
        <v>288</v>
      </c>
      <c r="BY5">
        <v>309</v>
      </c>
      <c r="BZ5">
        <v>306</v>
      </c>
      <c r="CA5">
        <v>0</v>
      </c>
      <c r="CB5">
        <v>0</v>
      </c>
      <c r="CC5">
        <v>0</v>
      </c>
      <c r="CD5">
        <v>0</v>
      </c>
      <c r="CF5">
        <v>709</v>
      </c>
      <c r="CG5">
        <v>834</v>
      </c>
      <c r="CH5">
        <v>20.64</v>
      </c>
      <c r="CI5" s="2">
        <v>930573.34</v>
      </c>
      <c r="CJ5" s="2">
        <v>752631.5</v>
      </c>
      <c r="CK5" s="2">
        <v>177941.84</v>
      </c>
      <c r="CL5" s="2">
        <v>18250.79</v>
      </c>
      <c r="CM5" s="2">
        <v>948824.13</v>
      </c>
      <c r="CN5" s="2">
        <v>915357.43</v>
      </c>
      <c r="CO5">
        <v>0</v>
      </c>
      <c r="CP5" s="2">
        <v>177938.27</v>
      </c>
      <c r="CQ5" s="2">
        <v>139767.72</v>
      </c>
      <c r="CR5" s="2">
        <v>345790.86</v>
      </c>
      <c r="CS5" s="2">
        <v>7175.16</v>
      </c>
      <c r="CT5" s="2">
        <v>351398.52</v>
      </c>
      <c r="CU5" s="2">
        <v>98740.32</v>
      </c>
      <c r="CV5" s="2">
        <v>906282.11</v>
      </c>
      <c r="CW5" s="2">
        <v>51589.41</v>
      </c>
      <c r="CX5" s="2">
        <v>1212219.99</v>
      </c>
      <c r="CY5">
        <v>0</v>
      </c>
      <c r="CZ5" s="2">
        <v>132427.34</v>
      </c>
      <c r="DA5">
        <v>0</v>
      </c>
      <c r="DB5" s="2">
        <v>66757.070000000007</v>
      </c>
      <c r="DC5">
        <v>0</v>
      </c>
      <c r="DD5" s="2">
        <v>39248.870000000003</v>
      </c>
      <c r="DE5" s="2">
        <v>17597.89</v>
      </c>
      <c r="DF5">
        <v>0</v>
      </c>
      <c r="DG5">
        <v>2</v>
      </c>
      <c r="DH5">
        <v>3</v>
      </c>
      <c r="DI5" s="2">
        <v>36420.18</v>
      </c>
      <c r="DJ5" s="2">
        <v>121921.13</v>
      </c>
      <c r="DK5" s="2">
        <v>56846.76</v>
      </c>
      <c r="DN5" s="2">
        <v>56846.76</v>
      </c>
      <c r="DO5" s="2">
        <v>33805.32</v>
      </c>
      <c r="DP5" s="2">
        <v>48214.77</v>
      </c>
      <c r="DQ5" s="2">
        <v>3374.64</v>
      </c>
      <c r="DR5" s="2">
        <v>85394.73</v>
      </c>
      <c r="DS5">
        <v>0</v>
      </c>
      <c r="DT5">
        <v>0</v>
      </c>
      <c r="DU5">
        <v>0</v>
      </c>
      <c r="EK5" t="s">
        <v>244</v>
      </c>
      <c r="EL5">
        <v>0</v>
      </c>
      <c r="EM5">
        <v>0</v>
      </c>
      <c r="EO5">
        <v>220</v>
      </c>
      <c r="EP5">
        <v>0</v>
      </c>
      <c r="EQ5">
        <v>219</v>
      </c>
      <c r="ER5">
        <v>0</v>
      </c>
      <c r="ES5">
        <v>0</v>
      </c>
      <c r="EV5">
        <v>219</v>
      </c>
      <c r="EW5">
        <v>220</v>
      </c>
      <c r="EX5">
        <v>2</v>
      </c>
      <c r="EZ5">
        <v>666</v>
      </c>
      <c r="FA5">
        <v>617</v>
      </c>
      <c r="FB5" s="2">
        <v>19151.63</v>
      </c>
      <c r="FC5">
        <v>198</v>
      </c>
      <c r="FD5">
        <v>0</v>
      </c>
      <c r="FE5">
        <v>198</v>
      </c>
      <c r="FF5">
        <v>1.06</v>
      </c>
      <c r="FG5">
        <v>569</v>
      </c>
      <c r="FH5">
        <v>7.48</v>
      </c>
      <c r="FI5">
        <v>5.74</v>
      </c>
      <c r="FJ5">
        <v>6.07</v>
      </c>
      <c r="FK5">
        <v>4.68</v>
      </c>
      <c r="FL5">
        <v>36.67</v>
      </c>
      <c r="FM5" s="2">
        <v>138316.34</v>
      </c>
      <c r="FN5">
        <v>100</v>
      </c>
      <c r="FO5">
        <v>70.010000000000005</v>
      </c>
      <c r="FP5">
        <v>100</v>
      </c>
      <c r="FQ5">
        <v>76.77</v>
      </c>
      <c r="FR5">
        <v>24.57</v>
      </c>
      <c r="FS5">
        <v>8.81</v>
      </c>
      <c r="FT5">
        <v>30.69</v>
      </c>
      <c r="FU5">
        <v>100</v>
      </c>
      <c r="FV5">
        <v>9.49</v>
      </c>
      <c r="FW5">
        <v>3.21</v>
      </c>
      <c r="FX5">
        <v>442.61</v>
      </c>
      <c r="FY5">
        <v>19.86</v>
      </c>
      <c r="FZ5">
        <v>23.67</v>
      </c>
      <c r="GA5">
        <v>202.84</v>
      </c>
      <c r="GB5">
        <v>100</v>
      </c>
      <c r="GC5">
        <v>100</v>
      </c>
      <c r="GD5">
        <v>12.59</v>
      </c>
      <c r="GE5">
        <v>5.59</v>
      </c>
      <c r="GF5">
        <v>637.11</v>
      </c>
      <c r="GG5">
        <v>75.430000000000007</v>
      </c>
      <c r="GH5">
        <v>3.53</v>
      </c>
      <c r="GI5">
        <v>97.39</v>
      </c>
      <c r="GJ5">
        <v>37.159999999999997</v>
      </c>
      <c r="GK5">
        <v>47.77</v>
      </c>
      <c r="GL5">
        <v>9.18</v>
      </c>
      <c r="GM5">
        <v>3.91</v>
      </c>
      <c r="GN5">
        <v>38.15</v>
      </c>
      <c r="GO5">
        <v>49.05</v>
      </c>
      <c r="GP5">
        <v>38.770000000000003</v>
      </c>
      <c r="GQ5">
        <v>0.79</v>
      </c>
      <c r="GR5">
        <v>4.0199999999999996</v>
      </c>
      <c r="GS5">
        <v>79.319999999999993</v>
      </c>
      <c r="GT5">
        <v>18.75</v>
      </c>
      <c r="GU5">
        <v>1.92</v>
      </c>
      <c r="GV5">
        <v>90.17</v>
      </c>
      <c r="GW5">
        <v>100</v>
      </c>
      <c r="GX5">
        <v>2.4300000000000002</v>
      </c>
      <c r="GY5">
        <v>30.69</v>
      </c>
      <c r="GZ5">
        <v>100</v>
      </c>
      <c r="HA5">
        <v>1.88</v>
      </c>
      <c r="HB5">
        <v>29.99</v>
      </c>
      <c r="HC5">
        <v>6.07</v>
      </c>
      <c r="HD5">
        <v>131.29</v>
      </c>
      <c r="HE5">
        <v>70.010000000000005</v>
      </c>
      <c r="HF5">
        <v>8.81</v>
      </c>
      <c r="HG5">
        <v>67.510000000000005</v>
      </c>
      <c r="HH5">
        <v>99.93</v>
      </c>
      <c r="HI5">
        <v>59.2</v>
      </c>
      <c r="HJ5">
        <v>100</v>
      </c>
      <c r="HK5">
        <v>2.4500000000000002</v>
      </c>
      <c r="HL5">
        <v>0.57999999999999996</v>
      </c>
      <c r="HM5">
        <v>0.83</v>
      </c>
      <c r="HR5">
        <v>0</v>
      </c>
      <c r="HS5">
        <v>0</v>
      </c>
      <c r="HU5">
        <v>100</v>
      </c>
      <c r="HV5">
        <v>100</v>
      </c>
      <c r="HW5">
        <v>0</v>
      </c>
      <c r="HX5">
        <v>31.04</v>
      </c>
      <c r="HY5">
        <v>0</v>
      </c>
      <c r="HZ5">
        <v>100</v>
      </c>
      <c r="IA5">
        <v>92.3</v>
      </c>
      <c r="IB5">
        <v>413.52</v>
      </c>
    </row>
    <row r="6" spans="1:236" x14ac:dyDescent="0.25">
      <c r="A6">
        <v>410050</v>
      </c>
      <c r="B6" t="s">
        <v>594</v>
      </c>
      <c r="C6" t="s">
        <v>250</v>
      </c>
      <c r="D6" t="s">
        <v>236</v>
      </c>
      <c r="E6">
        <v>2021</v>
      </c>
      <c r="F6">
        <v>41069000</v>
      </c>
      <c r="G6" t="s">
        <v>237</v>
      </c>
      <c r="H6" t="s">
        <v>238</v>
      </c>
      <c r="I6" t="s">
        <v>239</v>
      </c>
      <c r="J6" t="s">
        <v>246</v>
      </c>
      <c r="K6" t="s">
        <v>241</v>
      </c>
      <c r="L6">
        <v>1</v>
      </c>
      <c r="O6">
        <v>1</v>
      </c>
      <c r="P6">
        <v>1</v>
      </c>
      <c r="Q6">
        <v>3</v>
      </c>
      <c r="R6">
        <v>0</v>
      </c>
      <c r="S6">
        <v>1</v>
      </c>
      <c r="V6" s="1">
        <v>2042</v>
      </c>
      <c r="W6" s="1">
        <v>2042</v>
      </c>
      <c r="X6" t="s">
        <v>242</v>
      </c>
      <c r="Y6" t="s">
        <v>247</v>
      </c>
      <c r="AA6" s="1">
        <v>22293</v>
      </c>
      <c r="AB6" s="1">
        <v>16401</v>
      </c>
      <c r="AC6" s="1">
        <v>19010</v>
      </c>
      <c r="AD6" s="1">
        <v>18661</v>
      </c>
      <c r="AE6" s="1">
        <v>6640</v>
      </c>
      <c r="AF6" s="1">
        <v>6501</v>
      </c>
      <c r="AG6" s="1">
        <v>7006</v>
      </c>
      <c r="AH6" s="1">
        <v>6820</v>
      </c>
      <c r="AI6" s="1">
        <v>6640</v>
      </c>
      <c r="AJ6" s="1">
        <v>6501</v>
      </c>
      <c r="AK6">
        <v>155.28</v>
      </c>
      <c r="AL6">
        <v>146.97999999999999</v>
      </c>
      <c r="AM6" s="2">
        <v>1042.79</v>
      </c>
      <c r="AN6">
        <v>0</v>
      </c>
      <c r="AO6">
        <v>825.96</v>
      </c>
      <c r="AP6">
        <v>825.96</v>
      </c>
      <c r="AQ6">
        <v>872.05</v>
      </c>
      <c r="AR6" s="2">
        <v>1042.79</v>
      </c>
      <c r="AS6" s="1">
        <v>6274</v>
      </c>
      <c r="AT6" s="1">
        <v>6159</v>
      </c>
      <c r="AU6" s="1">
        <v>7006</v>
      </c>
      <c r="AV6" s="1">
        <v>6820</v>
      </c>
      <c r="AW6" s="2">
        <v>1042.79</v>
      </c>
      <c r="AX6">
        <v>0</v>
      </c>
      <c r="AY6">
        <v>0</v>
      </c>
      <c r="AZ6">
        <v>0</v>
      </c>
      <c r="BA6">
        <v>745.49</v>
      </c>
      <c r="BB6" s="1">
        <v>7163</v>
      </c>
      <c r="BC6" s="1">
        <v>7011</v>
      </c>
      <c r="BD6" s="1">
        <v>6274</v>
      </c>
      <c r="BE6" s="1">
        <v>6159</v>
      </c>
      <c r="BF6">
        <v>0</v>
      </c>
      <c r="BH6" s="1">
        <v>16401</v>
      </c>
      <c r="BI6" s="1">
        <v>16315</v>
      </c>
      <c r="BJ6" s="2">
        <v>1042.79</v>
      </c>
      <c r="BK6" s="2">
        <v>1106.33</v>
      </c>
      <c r="BL6" s="1">
        <v>11574</v>
      </c>
      <c r="BM6" s="1">
        <v>11111</v>
      </c>
      <c r="BN6" s="1">
        <v>4067</v>
      </c>
      <c r="BO6" s="1">
        <v>3900</v>
      </c>
      <c r="BP6" s="1">
        <v>4357</v>
      </c>
      <c r="BQ6" s="1">
        <v>4151</v>
      </c>
      <c r="BR6">
        <v>81.069999999999993</v>
      </c>
      <c r="BS6">
        <v>77.55</v>
      </c>
      <c r="BT6">
        <v>514.24</v>
      </c>
      <c r="BU6">
        <v>514.24</v>
      </c>
      <c r="BV6">
        <v>540.92999999999995</v>
      </c>
      <c r="BW6" s="1">
        <v>3820</v>
      </c>
      <c r="BX6" s="1">
        <v>3667</v>
      </c>
      <c r="BY6" s="1">
        <v>4376</v>
      </c>
      <c r="BZ6" s="1">
        <v>4130</v>
      </c>
      <c r="CA6">
        <v>0</v>
      </c>
      <c r="CB6">
        <v>0</v>
      </c>
      <c r="CC6">
        <v>0</v>
      </c>
      <c r="CD6">
        <v>0</v>
      </c>
      <c r="CF6" s="1">
        <v>11574</v>
      </c>
      <c r="CG6" s="1">
        <v>11111</v>
      </c>
      <c r="CH6">
        <v>0</v>
      </c>
      <c r="CI6" s="2">
        <v>8256160.0099999998</v>
      </c>
      <c r="CJ6" s="2">
        <v>5551946.1299999999</v>
      </c>
      <c r="CK6" s="2">
        <v>2704213.88</v>
      </c>
      <c r="CL6" s="2">
        <v>183855.82</v>
      </c>
      <c r="CM6" s="2">
        <v>8440015.8300000001</v>
      </c>
      <c r="CN6" s="2">
        <v>8021660</v>
      </c>
      <c r="CO6">
        <v>0</v>
      </c>
      <c r="CP6" s="2">
        <v>1679595.45</v>
      </c>
      <c r="CQ6" s="2">
        <v>1206615.6200000001</v>
      </c>
      <c r="CR6" s="2">
        <v>1287940.3500000001</v>
      </c>
      <c r="CS6" s="2">
        <v>119859.22</v>
      </c>
      <c r="CT6" s="2">
        <v>878365.07</v>
      </c>
      <c r="CU6" s="2">
        <v>902469.03</v>
      </c>
      <c r="CV6" s="2">
        <v>3905916.75</v>
      </c>
      <c r="CW6" s="2">
        <v>350034.92</v>
      </c>
      <c r="CX6" s="2">
        <v>6282330.6399999997</v>
      </c>
      <c r="CY6">
        <v>0</v>
      </c>
      <c r="CZ6" s="2">
        <v>752204.59</v>
      </c>
      <c r="DA6">
        <v>0</v>
      </c>
      <c r="DB6" s="2">
        <v>595023.43000000005</v>
      </c>
      <c r="DC6" s="2">
        <v>824405.67</v>
      </c>
      <c r="DD6" s="2">
        <v>375429.02</v>
      </c>
      <c r="DE6" s="2">
        <v>1869619.33</v>
      </c>
      <c r="DF6" s="2">
        <v>5044.33</v>
      </c>
      <c r="DG6">
        <v>4</v>
      </c>
      <c r="DH6">
        <v>4</v>
      </c>
      <c r="DI6" s="2">
        <v>122259.65</v>
      </c>
      <c r="DJ6" s="2">
        <v>449768.71</v>
      </c>
      <c r="DK6" s="2">
        <v>1099527.49</v>
      </c>
      <c r="DL6" s="2">
        <v>1130191.46</v>
      </c>
      <c r="DM6" s="2">
        <v>20373.73</v>
      </c>
      <c r="DN6" s="2">
        <v>2250092.6800000002</v>
      </c>
      <c r="DO6" s="2">
        <v>52927.37</v>
      </c>
      <c r="DP6" s="2">
        <v>234229.68</v>
      </c>
      <c r="DQ6" s="2">
        <v>115805.24</v>
      </c>
      <c r="DR6" s="2">
        <v>402962.29</v>
      </c>
      <c r="DS6">
        <v>0</v>
      </c>
      <c r="DT6">
        <v>0</v>
      </c>
      <c r="DU6">
        <v>0</v>
      </c>
      <c r="EK6" t="s">
        <v>244</v>
      </c>
      <c r="EL6">
        <v>0</v>
      </c>
      <c r="EM6">
        <v>0</v>
      </c>
      <c r="EO6">
        <v>882</v>
      </c>
      <c r="EP6">
        <v>0</v>
      </c>
      <c r="EQ6">
        <v>876</v>
      </c>
      <c r="ER6">
        <v>0</v>
      </c>
      <c r="ES6">
        <v>2</v>
      </c>
      <c r="EV6">
        <v>876</v>
      </c>
      <c r="EW6">
        <v>882</v>
      </c>
      <c r="EX6">
        <v>5</v>
      </c>
      <c r="EZ6" s="1">
        <v>7568</v>
      </c>
      <c r="FA6" s="1">
        <v>7177</v>
      </c>
      <c r="FB6" s="2">
        <v>341718.57</v>
      </c>
      <c r="FC6">
        <v>768</v>
      </c>
      <c r="FD6">
        <v>0</v>
      </c>
      <c r="FE6">
        <v>768</v>
      </c>
      <c r="FF6">
        <v>1.05</v>
      </c>
      <c r="FG6" s="2">
        <v>2791.75</v>
      </c>
      <c r="FH6">
        <v>4.45</v>
      </c>
      <c r="FI6">
        <v>5.84</v>
      </c>
      <c r="FJ6">
        <v>6.37</v>
      </c>
      <c r="FK6">
        <v>5</v>
      </c>
      <c r="FL6">
        <v>34.869999999999997</v>
      </c>
      <c r="FM6" s="2">
        <v>321985.09000000003</v>
      </c>
      <c r="FN6">
        <v>100</v>
      </c>
      <c r="FO6">
        <v>79.209999999999994</v>
      </c>
      <c r="FP6">
        <v>100</v>
      </c>
      <c r="FQ6">
        <v>131.41999999999999</v>
      </c>
      <c r="FR6">
        <v>16.37</v>
      </c>
      <c r="FS6">
        <v>9.9600000000000009</v>
      </c>
      <c r="FT6">
        <v>62.26</v>
      </c>
      <c r="FU6">
        <v>100</v>
      </c>
      <c r="FV6">
        <v>10.51</v>
      </c>
      <c r="FW6">
        <v>6.8</v>
      </c>
      <c r="FX6" s="2">
        <v>1641.52</v>
      </c>
      <c r="FY6">
        <v>21.32</v>
      </c>
      <c r="FZ6">
        <v>18.649999999999999</v>
      </c>
      <c r="GA6">
        <v>120.14</v>
      </c>
      <c r="GB6">
        <v>100</v>
      </c>
      <c r="GC6">
        <v>70.569999999999993</v>
      </c>
      <c r="GD6">
        <v>12.57</v>
      </c>
      <c r="GE6">
        <v>2.76</v>
      </c>
      <c r="GF6">
        <v>349.77</v>
      </c>
      <c r="GG6">
        <v>83.63</v>
      </c>
      <c r="GH6">
        <v>4.96</v>
      </c>
      <c r="GI6">
        <v>47.31</v>
      </c>
      <c r="GJ6">
        <v>15.6</v>
      </c>
      <c r="GK6">
        <v>26.53</v>
      </c>
      <c r="GL6">
        <v>4.88</v>
      </c>
      <c r="GM6">
        <v>1.48</v>
      </c>
      <c r="GN6">
        <v>32.97</v>
      </c>
      <c r="GO6">
        <v>56.08</v>
      </c>
      <c r="GP6">
        <v>22.49</v>
      </c>
      <c r="GQ6">
        <v>3.07</v>
      </c>
      <c r="GR6">
        <v>3.13</v>
      </c>
      <c r="GS6">
        <v>65.78</v>
      </c>
      <c r="GT6">
        <v>32.04</v>
      </c>
      <c r="GU6">
        <v>2.1800000000000002</v>
      </c>
      <c r="GV6">
        <v>89.92</v>
      </c>
      <c r="GW6">
        <v>100</v>
      </c>
      <c r="GX6">
        <v>0.61</v>
      </c>
      <c r="GY6">
        <v>62.26</v>
      </c>
      <c r="GZ6">
        <v>70.569999999999993</v>
      </c>
      <c r="HA6">
        <v>0.38</v>
      </c>
      <c r="HB6">
        <v>20.79</v>
      </c>
      <c r="HC6">
        <v>3.93</v>
      </c>
      <c r="HD6">
        <v>90.41</v>
      </c>
      <c r="HE6">
        <v>79.209999999999994</v>
      </c>
      <c r="HF6">
        <v>9.9600000000000009</v>
      </c>
      <c r="HG6">
        <v>71.64</v>
      </c>
      <c r="HH6">
        <v>85.27</v>
      </c>
      <c r="HI6">
        <v>51.92</v>
      </c>
      <c r="HJ6">
        <v>100</v>
      </c>
      <c r="HK6">
        <v>1.06</v>
      </c>
      <c r="HL6">
        <v>0</v>
      </c>
      <c r="HM6">
        <v>0.79</v>
      </c>
      <c r="HR6">
        <v>0</v>
      </c>
      <c r="HS6">
        <v>0</v>
      </c>
      <c r="HU6">
        <v>100</v>
      </c>
      <c r="HV6">
        <v>100</v>
      </c>
      <c r="HW6">
        <v>0.02</v>
      </c>
      <c r="HX6">
        <v>47.61</v>
      </c>
      <c r="HY6">
        <v>0</v>
      </c>
      <c r="HZ6">
        <v>100</v>
      </c>
      <c r="IA6">
        <v>156.27000000000001</v>
      </c>
      <c r="IB6" s="2">
        <v>1551.41</v>
      </c>
    </row>
    <row r="7" spans="1:236" x14ac:dyDescent="0.25">
      <c r="A7">
        <v>412862</v>
      </c>
      <c r="B7" t="s">
        <v>594</v>
      </c>
      <c r="C7" t="s">
        <v>251</v>
      </c>
      <c r="D7" t="s">
        <v>236</v>
      </c>
      <c r="E7">
        <v>2021</v>
      </c>
      <c r="F7">
        <v>41069000</v>
      </c>
      <c r="G7" t="s">
        <v>237</v>
      </c>
      <c r="H7" t="s">
        <v>238</v>
      </c>
      <c r="I7" t="s">
        <v>239</v>
      </c>
      <c r="J7" t="s">
        <v>246</v>
      </c>
      <c r="K7" t="s">
        <v>241</v>
      </c>
      <c r="L7">
        <v>1</v>
      </c>
      <c r="O7">
        <v>1</v>
      </c>
      <c r="P7">
        <v>1</v>
      </c>
      <c r="Q7">
        <v>0</v>
      </c>
      <c r="R7">
        <v>0</v>
      </c>
      <c r="S7">
        <v>1</v>
      </c>
      <c r="V7" s="1">
        <v>2023</v>
      </c>
      <c r="W7" s="1">
        <v>2023</v>
      </c>
      <c r="X7" t="s">
        <v>247</v>
      </c>
      <c r="Y7" t="s">
        <v>247</v>
      </c>
      <c r="AA7" s="1">
        <v>2630</v>
      </c>
      <c r="AB7" s="1">
        <v>1454</v>
      </c>
      <c r="AC7" s="1">
        <v>2629</v>
      </c>
      <c r="AD7" s="1">
        <v>2684</v>
      </c>
      <c r="AE7" s="1">
        <v>1149</v>
      </c>
      <c r="AF7" s="1">
        <v>1111</v>
      </c>
      <c r="AG7" s="1">
        <v>1407</v>
      </c>
      <c r="AH7" s="1">
        <v>1149</v>
      </c>
      <c r="AI7" s="1">
        <v>1149</v>
      </c>
      <c r="AJ7" s="1">
        <v>1111</v>
      </c>
      <c r="AK7">
        <v>23.5</v>
      </c>
      <c r="AL7">
        <v>11.76</v>
      </c>
      <c r="AM7">
        <v>183.04</v>
      </c>
      <c r="AN7">
        <v>0</v>
      </c>
      <c r="AO7">
        <v>142.75</v>
      </c>
      <c r="AP7">
        <v>142.75</v>
      </c>
      <c r="AQ7">
        <v>154.97</v>
      </c>
      <c r="AR7">
        <v>183.82</v>
      </c>
      <c r="AS7" s="1">
        <v>1080</v>
      </c>
      <c r="AT7" s="1">
        <v>1037</v>
      </c>
      <c r="AU7" s="1">
        <v>1407</v>
      </c>
      <c r="AV7" s="1">
        <v>1149</v>
      </c>
      <c r="AW7">
        <v>183.04</v>
      </c>
      <c r="AX7">
        <v>0</v>
      </c>
      <c r="AY7">
        <v>0.78</v>
      </c>
      <c r="AZ7">
        <v>0</v>
      </c>
      <c r="BA7">
        <v>120.5</v>
      </c>
      <c r="BB7" s="1">
        <v>1278</v>
      </c>
      <c r="BC7" s="1">
        <v>1243</v>
      </c>
      <c r="BD7" s="1">
        <v>1080</v>
      </c>
      <c r="BE7" s="1">
        <v>1037</v>
      </c>
      <c r="BF7">
        <v>0</v>
      </c>
      <c r="BH7" s="1">
        <v>1454</v>
      </c>
      <c r="BI7" s="1">
        <v>1484</v>
      </c>
      <c r="BJ7">
        <v>183.04</v>
      </c>
      <c r="BK7">
        <v>121.08</v>
      </c>
      <c r="BL7">
        <v>754</v>
      </c>
      <c r="BM7">
        <v>745</v>
      </c>
      <c r="BN7">
        <v>244</v>
      </c>
      <c r="BO7">
        <v>240</v>
      </c>
      <c r="BP7">
        <v>269</v>
      </c>
      <c r="BQ7">
        <v>264</v>
      </c>
      <c r="BR7">
        <v>9.41</v>
      </c>
      <c r="BS7">
        <v>3.49</v>
      </c>
      <c r="BT7">
        <v>18.86</v>
      </c>
      <c r="BU7">
        <v>18.86</v>
      </c>
      <c r="BV7">
        <v>25.49</v>
      </c>
      <c r="BW7">
        <v>255</v>
      </c>
      <c r="BX7">
        <v>252</v>
      </c>
      <c r="BY7">
        <v>260</v>
      </c>
      <c r="BZ7">
        <v>257</v>
      </c>
      <c r="CA7">
        <v>0</v>
      </c>
      <c r="CB7">
        <v>0</v>
      </c>
      <c r="CC7">
        <v>0</v>
      </c>
      <c r="CD7">
        <v>0</v>
      </c>
      <c r="CF7">
        <v>754</v>
      </c>
      <c r="CG7">
        <v>745</v>
      </c>
      <c r="CH7">
        <v>13.83</v>
      </c>
      <c r="CI7" s="2">
        <v>1132185.45</v>
      </c>
      <c r="CJ7" s="2">
        <v>995494.42</v>
      </c>
      <c r="CK7" s="2">
        <v>136691.03</v>
      </c>
      <c r="CL7" s="2">
        <v>32712.959999999999</v>
      </c>
      <c r="CM7" s="2">
        <v>1164898.4099999999</v>
      </c>
      <c r="CN7" s="2">
        <v>1106816.8600000001</v>
      </c>
      <c r="CO7">
        <v>0</v>
      </c>
      <c r="CP7" s="2">
        <v>258179.62</v>
      </c>
      <c r="CQ7" s="2">
        <v>189582.88</v>
      </c>
      <c r="CR7" s="2">
        <v>362917.93</v>
      </c>
      <c r="CS7" s="2">
        <v>12873.82</v>
      </c>
      <c r="CT7" s="2">
        <v>127061.6</v>
      </c>
      <c r="CU7" s="2">
        <v>178029.98</v>
      </c>
      <c r="CV7" s="2">
        <v>808381.28</v>
      </c>
      <c r="CW7" s="2">
        <v>17536.13</v>
      </c>
      <c r="CX7" s="2">
        <v>1071008.8700000001</v>
      </c>
      <c r="CY7">
        <v>0</v>
      </c>
      <c r="CZ7" s="2">
        <v>66745.59</v>
      </c>
      <c r="DA7">
        <v>0</v>
      </c>
      <c r="DB7" s="2">
        <v>82010.14</v>
      </c>
      <c r="DC7" s="2">
        <v>37918.06</v>
      </c>
      <c r="DD7" s="2">
        <v>31415.08</v>
      </c>
      <c r="DE7" s="2">
        <v>7025.94</v>
      </c>
      <c r="DF7">
        <v>0</v>
      </c>
      <c r="DG7">
        <v>2</v>
      </c>
      <c r="DH7">
        <v>1</v>
      </c>
      <c r="DI7" s="2">
        <v>45487.81</v>
      </c>
      <c r="DJ7" s="2">
        <v>140427.81</v>
      </c>
      <c r="DK7" s="2">
        <v>38441.019999999997</v>
      </c>
      <c r="DN7" s="2">
        <v>38441.019999999997</v>
      </c>
      <c r="DO7">
        <v>286.11</v>
      </c>
      <c r="DP7" s="2">
        <v>13934.15</v>
      </c>
      <c r="DQ7" s="2">
        <v>3601.98</v>
      </c>
      <c r="DR7" s="2">
        <v>17822.240000000002</v>
      </c>
      <c r="DS7">
        <v>0</v>
      </c>
      <c r="DT7">
        <v>0</v>
      </c>
      <c r="DU7">
        <v>0</v>
      </c>
      <c r="EK7" t="s">
        <v>244</v>
      </c>
      <c r="EL7">
        <v>0</v>
      </c>
      <c r="EM7">
        <v>0</v>
      </c>
      <c r="EO7">
        <v>408</v>
      </c>
      <c r="EP7">
        <v>0</v>
      </c>
      <c r="EQ7">
        <v>408</v>
      </c>
      <c r="ER7">
        <v>0</v>
      </c>
      <c r="ES7">
        <v>0</v>
      </c>
      <c r="EV7">
        <v>408</v>
      </c>
      <c r="EW7">
        <v>408</v>
      </c>
      <c r="EX7">
        <v>4</v>
      </c>
      <c r="EZ7" s="1">
        <v>1299</v>
      </c>
      <c r="FA7" s="1">
        <v>1158</v>
      </c>
      <c r="FB7" s="2">
        <v>106314.46</v>
      </c>
      <c r="FC7">
        <v>337</v>
      </c>
      <c r="FD7">
        <v>0</v>
      </c>
      <c r="FE7">
        <v>337</v>
      </c>
      <c r="FF7">
        <v>1.1299999999999999</v>
      </c>
      <c r="FG7" s="2">
        <v>1029.67</v>
      </c>
      <c r="FH7">
        <v>5.93</v>
      </c>
      <c r="FI7">
        <v>6.27</v>
      </c>
      <c r="FJ7">
        <v>6.42</v>
      </c>
      <c r="FK7">
        <v>5.36</v>
      </c>
      <c r="FL7">
        <v>50.51</v>
      </c>
      <c r="FM7" s="2">
        <v>241945.29</v>
      </c>
      <c r="FN7">
        <v>100</v>
      </c>
      <c r="FO7">
        <v>77.66</v>
      </c>
      <c r="FP7">
        <v>100</v>
      </c>
      <c r="FQ7">
        <v>105.71</v>
      </c>
      <c r="FR7">
        <v>15.69</v>
      </c>
      <c r="FS7">
        <v>9.31</v>
      </c>
      <c r="FT7">
        <v>13.21</v>
      </c>
      <c r="FU7">
        <v>100</v>
      </c>
      <c r="FV7">
        <v>10.1</v>
      </c>
      <c r="FW7">
        <v>2.2400000000000002</v>
      </c>
      <c r="FX7">
        <v>690.8</v>
      </c>
      <c r="FY7">
        <v>13.99</v>
      </c>
      <c r="FZ7">
        <v>24.95</v>
      </c>
      <c r="GA7">
        <v>147.22</v>
      </c>
      <c r="GB7">
        <v>100</v>
      </c>
      <c r="GC7">
        <v>51.86</v>
      </c>
      <c r="GD7">
        <v>11.99</v>
      </c>
      <c r="GE7">
        <v>4.4800000000000004</v>
      </c>
      <c r="GF7">
        <v>523.39</v>
      </c>
      <c r="GG7">
        <v>84.31</v>
      </c>
      <c r="GH7">
        <v>4.99</v>
      </c>
      <c r="GI7">
        <v>71.400000000000006</v>
      </c>
      <c r="GJ7">
        <v>32.049999999999997</v>
      </c>
      <c r="GK7">
        <v>47.78</v>
      </c>
      <c r="GL7">
        <v>1.57</v>
      </c>
      <c r="GM7">
        <v>4.0199999999999996</v>
      </c>
      <c r="GN7">
        <v>44.89</v>
      </c>
      <c r="GO7">
        <v>66.92</v>
      </c>
      <c r="GP7">
        <v>15.72</v>
      </c>
      <c r="GQ7">
        <v>1.59</v>
      </c>
      <c r="GR7">
        <v>5.63</v>
      </c>
      <c r="GS7">
        <v>85.46</v>
      </c>
      <c r="GT7">
        <v>11.73</v>
      </c>
      <c r="GU7">
        <v>2.81</v>
      </c>
      <c r="GV7">
        <v>82.82</v>
      </c>
      <c r="GW7">
        <v>100</v>
      </c>
      <c r="GX7">
        <v>1.33</v>
      </c>
      <c r="GY7">
        <v>13.21</v>
      </c>
      <c r="GZ7">
        <v>51.86</v>
      </c>
      <c r="HA7">
        <v>1.0900000000000001</v>
      </c>
      <c r="HB7">
        <v>22.34</v>
      </c>
      <c r="HC7">
        <v>6.38</v>
      </c>
      <c r="HD7">
        <v>99.58</v>
      </c>
      <c r="HE7">
        <v>77.66</v>
      </c>
      <c r="HF7">
        <v>9.31</v>
      </c>
      <c r="HG7">
        <v>79.790000000000006</v>
      </c>
      <c r="HH7">
        <v>99.96</v>
      </c>
      <c r="HI7">
        <v>28.67</v>
      </c>
      <c r="HJ7">
        <v>99.58</v>
      </c>
      <c r="HK7">
        <v>0.66</v>
      </c>
      <c r="HL7">
        <v>0.73</v>
      </c>
      <c r="HM7">
        <v>0.94</v>
      </c>
      <c r="HR7">
        <v>0</v>
      </c>
      <c r="HS7">
        <v>0</v>
      </c>
      <c r="HU7">
        <v>100</v>
      </c>
      <c r="HV7">
        <v>100</v>
      </c>
      <c r="HW7">
        <v>0</v>
      </c>
      <c r="HX7">
        <v>91.81</v>
      </c>
      <c r="HY7">
        <v>0</v>
      </c>
      <c r="HZ7">
        <v>100</v>
      </c>
      <c r="IA7">
        <v>128.09</v>
      </c>
      <c r="IB7">
        <v>613.64</v>
      </c>
    </row>
    <row r="8" spans="1:236" x14ac:dyDescent="0.25">
      <c r="A8">
        <v>410060</v>
      </c>
      <c r="B8" t="s">
        <v>594</v>
      </c>
      <c r="C8" t="s">
        <v>252</v>
      </c>
      <c r="D8" t="s">
        <v>236</v>
      </c>
      <c r="E8">
        <v>2021</v>
      </c>
      <c r="F8">
        <v>41069000</v>
      </c>
      <c r="G8" t="s">
        <v>237</v>
      </c>
      <c r="H8" t="s">
        <v>238</v>
      </c>
      <c r="I8" t="s">
        <v>239</v>
      </c>
      <c r="J8" t="s">
        <v>246</v>
      </c>
      <c r="K8" t="s">
        <v>241</v>
      </c>
      <c r="L8">
        <v>1</v>
      </c>
      <c r="O8">
        <v>1</v>
      </c>
      <c r="P8">
        <v>1</v>
      </c>
      <c r="Q8">
        <v>2</v>
      </c>
      <c r="R8">
        <v>0</v>
      </c>
      <c r="S8">
        <v>1</v>
      </c>
      <c r="V8" s="1">
        <v>2046</v>
      </c>
      <c r="W8" s="1">
        <v>2046</v>
      </c>
      <c r="X8" t="s">
        <v>242</v>
      </c>
      <c r="Y8" t="s">
        <v>247</v>
      </c>
      <c r="AA8" s="1">
        <v>14945</v>
      </c>
      <c r="AB8" s="1">
        <v>12274</v>
      </c>
      <c r="AC8" s="1">
        <v>14943</v>
      </c>
      <c r="AD8" s="1">
        <v>14857</v>
      </c>
      <c r="AE8" s="1">
        <v>5141</v>
      </c>
      <c r="AF8" s="1">
        <v>5030</v>
      </c>
      <c r="AG8" s="1">
        <v>5350</v>
      </c>
      <c r="AH8" s="1">
        <v>5204</v>
      </c>
      <c r="AI8" s="1">
        <v>5141</v>
      </c>
      <c r="AJ8" s="1">
        <v>5030</v>
      </c>
      <c r="AK8">
        <v>129.47999999999999</v>
      </c>
      <c r="AL8">
        <v>120.16</v>
      </c>
      <c r="AM8">
        <v>818.59</v>
      </c>
      <c r="AN8">
        <v>0</v>
      </c>
      <c r="AO8">
        <v>641.23</v>
      </c>
      <c r="AP8">
        <v>641.25</v>
      </c>
      <c r="AQ8">
        <v>677.12</v>
      </c>
      <c r="AR8">
        <v>818.61</v>
      </c>
      <c r="AS8" s="1">
        <v>4945</v>
      </c>
      <c r="AT8" s="1">
        <v>4811</v>
      </c>
      <c r="AU8" s="1">
        <v>5350</v>
      </c>
      <c r="AV8" s="1">
        <v>5204</v>
      </c>
      <c r="AW8">
        <v>818.59</v>
      </c>
      <c r="AX8">
        <v>0</v>
      </c>
      <c r="AY8">
        <v>0.02</v>
      </c>
      <c r="AZ8">
        <v>0.02</v>
      </c>
      <c r="BA8">
        <v>591.91999999999996</v>
      </c>
      <c r="BB8" s="1">
        <v>5845</v>
      </c>
      <c r="BC8" s="1">
        <v>5737</v>
      </c>
      <c r="BD8" s="1">
        <v>4945</v>
      </c>
      <c r="BE8" s="1">
        <v>4811</v>
      </c>
      <c r="BF8">
        <v>0.36</v>
      </c>
      <c r="BH8" s="1">
        <v>12274</v>
      </c>
      <c r="BI8" s="1">
        <v>12203</v>
      </c>
      <c r="BJ8">
        <v>818.59</v>
      </c>
      <c r="BK8">
        <v>553.78</v>
      </c>
      <c r="BL8" s="1">
        <v>9852</v>
      </c>
      <c r="BM8" s="1">
        <v>9771</v>
      </c>
      <c r="BN8" s="1">
        <v>3313</v>
      </c>
      <c r="BO8" s="1">
        <v>3283</v>
      </c>
      <c r="BP8" s="1">
        <v>3431</v>
      </c>
      <c r="BQ8" s="1">
        <v>3400</v>
      </c>
      <c r="BR8">
        <v>70.040000000000006</v>
      </c>
      <c r="BS8">
        <v>80.569999999999993</v>
      </c>
      <c r="BT8">
        <v>423.42</v>
      </c>
      <c r="BU8">
        <v>423.42</v>
      </c>
      <c r="BV8">
        <v>444.07</v>
      </c>
      <c r="BW8" s="1">
        <v>3168</v>
      </c>
      <c r="BX8" s="1">
        <v>3142</v>
      </c>
      <c r="BY8" s="1">
        <v>3662</v>
      </c>
      <c r="BZ8" s="1">
        <v>3634</v>
      </c>
      <c r="CA8">
        <v>0</v>
      </c>
      <c r="CB8">
        <v>0</v>
      </c>
      <c r="CC8">
        <v>0</v>
      </c>
      <c r="CD8">
        <v>0</v>
      </c>
      <c r="CF8" s="1">
        <v>9852</v>
      </c>
      <c r="CG8" s="1">
        <v>9771</v>
      </c>
      <c r="CH8">
        <v>99.59</v>
      </c>
      <c r="CI8" s="2">
        <v>6340398.1500000004</v>
      </c>
      <c r="CJ8" s="2">
        <v>4237686.72</v>
      </c>
      <c r="CK8" s="2">
        <v>2102711.4300000002</v>
      </c>
      <c r="CL8" s="2">
        <v>159761.04999999999</v>
      </c>
      <c r="CM8" s="2">
        <v>6500159.2000000002</v>
      </c>
      <c r="CN8" s="2">
        <v>6105187.5899999999</v>
      </c>
      <c r="CO8">
        <v>0</v>
      </c>
      <c r="CP8" s="2">
        <v>2082229.05</v>
      </c>
      <c r="CQ8" s="2">
        <v>1653019.27</v>
      </c>
      <c r="CR8" s="2">
        <v>1121849.72</v>
      </c>
      <c r="CS8" s="2">
        <v>34401.910000000003</v>
      </c>
      <c r="CT8" s="2">
        <v>530769.61</v>
      </c>
      <c r="CU8" s="2">
        <v>768599.31</v>
      </c>
      <c r="CV8" s="2">
        <v>3038597.65</v>
      </c>
      <c r="CW8" s="2">
        <v>473652.23</v>
      </c>
      <c r="CX8" s="2">
        <v>5212479.2300000004</v>
      </c>
      <c r="CY8">
        <v>0</v>
      </c>
      <c r="CZ8" s="2">
        <v>655934.49</v>
      </c>
      <c r="DA8">
        <v>0</v>
      </c>
      <c r="DB8" s="2">
        <v>460197.19</v>
      </c>
      <c r="DC8" s="2">
        <v>493278.43</v>
      </c>
      <c r="DD8" s="2">
        <v>620267.59</v>
      </c>
      <c r="DE8" s="2">
        <v>39801.31</v>
      </c>
      <c r="DF8">
        <v>0</v>
      </c>
      <c r="DG8">
        <v>4</v>
      </c>
      <c r="DH8">
        <v>4</v>
      </c>
      <c r="DI8" s="2">
        <v>122779.91</v>
      </c>
      <c r="DJ8" s="2">
        <v>551016.43000000005</v>
      </c>
      <c r="DK8" s="2">
        <v>660068.9</v>
      </c>
      <c r="DN8" s="2">
        <v>660068.9</v>
      </c>
      <c r="DO8" s="2">
        <v>210731.36</v>
      </c>
      <c r="DP8" s="2">
        <v>237782.95</v>
      </c>
      <c r="DQ8" s="2">
        <v>235869.28</v>
      </c>
      <c r="DR8" s="2">
        <v>684383.59</v>
      </c>
      <c r="DS8">
        <v>0</v>
      </c>
      <c r="DT8">
        <v>0</v>
      </c>
      <c r="DU8">
        <v>0</v>
      </c>
      <c r="EK8" t="s">
        <v>244</v>
      </c>
      <c r="EL8">
        <v>0</v>
      </c>
      <c r="EM8">
        <v>0</v>
      </c>
      <c r="EO8">
        <v>826</v>
      </c>
      <c r="EP8">
        <v>0</v>
      </c>
      <c r="EQ8">
        <v>817</v>
      </c>
      <c r="ER8">
        <v>0</v>
      </c>
      <c r="ES8">
        <v>5</v>
      </c>
      <c r="EV8">
        <v>817</v>
      </c>
      <c r="EW8">
        <v>826</v>
      </c>
      <c r="EX8">
        <v>6</v>
      </c>
      <c r="EZ8" s="1">
        <v>11453</v>
      </c>
      <c r="FA8" s="1">
        <v>10640</v>
      </c>
      <c r="FB8" s="2">
        <v>581948.85</v>
      </c>
      <c r="FC8">
        <v>763</v>
      </c>
      <c r="FD8">
        <v>0</v>
      </c>
      <c r="FE8">
        <v>763</v>
      </c>
      <c r="FF8">
        <v>1.04</v>
      </c>
      <c r="FG8" s="2">
        <v>2173.12</v>
      </c>
      <c r="FH8">
        <v>4.6500000000000004</v>
      </c>
      <c r="FI8">
        <v>5.66</v>
      </c>
      <c r="FJ8">
        <v>6.26</v>
      </c>
      <c r="FK8">
        <v>4.74</v>
      </c>
      <c r="FL8">
        <v>36.270000000000003</v>
      </c>
      <c r="FM8" s="2">
        <v>280462.43</v>
      </c>
      <c r="FN8">
        <v>100</v>
      </c>
      <c r="FO8">
        <v>78.37</v>
      </c>
      <c r="FP8">
        <v>100</v>
      </c>
      <c r="FQ8">
        <v>121.64</v>
      </c>
      <c r="FR8">
        <v>17.25</v>
      </c>
      <c r="FS8">
        <v>10.130000000000001</v>
      </c>
      <c r="FT8">
        <v>66.03</v>
      </c>
      <c r="FU8">
        <v>100</v>
      </c>
      <c r="FV8">
        <v>10.69</v>
      </c>
      <c r="FW8">
        <v>6.74</v>
      </c>
      <c r="FX8" s="2">
        <v>1289.5999999999999</v>
      </c>
      <c r="FY8">
        <v>21.55</v>
      </c>
      <c r="FZ8">
        <v>20.64</v>
      </c>
      <c r="GA8">
        <v>117.91</v>
      </c>
      <c r="GB8">
        <v>100</v>
      </c>
      <c r="GC8">
        <v>80.27</v>
      </c>
      <c r="GD8">
        <v>12.93</v>
      </c>
      <c r="GE8">
        <v>2.71</v>
      </c>
      <c r="GF8">
        <v>349.57</v>
      </c>
      <c r="GG8">
        <v>82.75</v>
      </c>
      <c r="GH8">
        <v>6.08</v>
      </c>
      <c r="GI8">
        <v>47.92</v>
      </c>
      <c r="GJ8">
        <v>17.690000000000001</v>
      </c>
      <c r="GK8">
        <v>29.82</v>
      </c>
      <c r="GL8">
        <v>10.79</v>
      </c>
      <c r="GM8">
        <v>1.94</v>
      </c>
      <c r="GN8">
        <v>36.92</v>
      </c>
      <c r="GO8">
        <v>62.21</v>
      </c>
      <c r="GP8">
        <v>17.47</v>
      </c>
      <c r="GQ8">
        <v>1.1299999999999999</v>
      </c>
      <c r="GR8">
        <v>4.04</v>
      </c>
      <c r="GS8">
        <v>65.19</v>
      </c>
      <c r="GT8">
        <v>32.35</v>
      </c>
      <c r="GU8">
        <v>2.46</v>
      </c>
      <c r="GV8">
        <v>92.44</v>
      </c>
      <c r="GW8">
        <v>100</v>
      </c>
      <c r="GX8">
        <v>0.79</v>
      </c>
      <c r="GY8">
        <v>66.03</v>
      </c>
      <c r="GZ8">
        <v>80.27</v>
      </c>
      <c r="HA8">
        <v>0.48</v>
      </c>
      <c r="HB8">
        <v>21.63</v>
      </c>
      <c r="HC8">
        <v>3.89</v>
      </c>
      <c r="HD8">
        <v>95.36</v>
      </c>
      <c r="HE8">
        <v>78.37</v>
      </c>
      <c r="HF8">
        <v>10.130000000000001</v>
      </c>
      <c r="HG8">
        <v>115.32</v>
      </c>
      <c r="HH8">
        <v>99.99</v>
      </c>
      <c r="HI8">
        <v>65.92</v>
      </c>
      <c r="HJ8">
        <v>100</v>
      </c>
      <c r="HK8">
        <v>0.68</v>
      </c>
      <c r="HL8">
        <v>0.24</v>
      </c>
      <c r="HM8">
        <v>0.81</v>
      </c>
      <c r="HR8">
        <v>0</v>
      </c>
      <c r="HS8">
        <v>0</v>
      </c>
      <c r="HU8">
        <v>100</v>
      </c>
      <c r="HV8">
        <v>100</v>
      </c>
      <c r="HW8">
        <v>7.0000000000000007E-2</v>
      </c>
      <c r="HX8">
        <v>54.69</v>
      </c>
      <c r="HY8">
        <v>0</v>
      </c>
      <c r="HZ8">
        <v>100</v>
      </c>
      <c r="IA8">
        <v>144.80000000000001</v>
      </c>
      <c r="IB8" s="2">
        <v>1243.76</v>
      </c>
    </row>
    <row r="9" spans="1:236" x14ac:dyDescent="0.25">
      <c r="A9">
        <v>410070</v>
      </c>
      <c r="B9" t="s">
        <v>594</v>
      </c>
      <c r="C9" t="s">
        <v>253</v>
      </c>
      <c r="D9" t="s">
        <v>236</v>
      </c>
      <c r="E9">
        <v>2021</v>
      </c>
      <c r="F9">
        <v>41069000</v>
      </c>
      <c r="G9" t="s">
        <v>237</v>
      </c>
      <c r="H9" t="s">
        <v>238</v>
      </c>
      <c r="I9" t="s">
        <v>239</v>
      </c>
      <c r="J9" t="s">
        <v>246</v>
      </c>
      <c r="K9" t="s">
        <v>241</v>
      </c>
      <c r="L9">
        <v>1</v>
      </c>
      <c r="O9">
        <v>1</v>
      </c>
      <c r="P9">
        <v>1</v>
      </c>
      <c r="Q9">
        <v>3</v>
      </c>
      <c r="R9">
        <v>0</v>
      </c>
      <c r="S9">
        <v>1</v>
      </c>
      <c r="V9" s="1">
        <v>2046</v>
      </c>
      <c r="W9" s="1">
        <v>2046</v>
      </c>
      <c r="X9" t="s">
        <v>242</v>
      </c>
      <c r="Y9" t="s">
        <v>247</v>
      </c>
      <c r="AA9" s="1">
        <v>9722</v>
      </c>
      <c r="AB9" s="1">
        <v>8000</v>
      </c>
      <c r="AC9" s="1">
        <v>9721</v>
      </c>
      <c r="AD9" s="1">
        <v>9777</v>
      </c>
      <c r="AE9" s="1">
        <v>3604</v>
      </c>
      <c r="AF9" s="1">
        <v>3544</v>
      </c>
      <c r="AG9" s="1">
        <v>3765</v>
      </c>
      <c r="AH9" s="1">
        <v>3684</v>
      </c>
      <c r="AI9" s="1">
        <v>3604</v>
      </c>
      <c r="AJ9" s="1">
        <v>3544</v>
      </c>
      <c r="AK9">
        <v>89.46</v>
      </c>
      <c r="AL9">
        <v>92.59</v>
      </c>
      <c r="AM9">
        <v>538.54</v>
      </c>
      <c r="AN9">
        <v>75.25</v>
      </c>
      <c r="AO9">
        <v>443.91</v>
      </c>
      <c r="AP9">
        <v>444.07</v>
      </c>
      <c r="AQ9">
        <v>468.89</v>
      </c>
      <c r="AR9">
        <v>538.79999999999995</v>
      </c>
      <c r="AS9" s="1">
        <v>3426</v>
      </c>
      <c r="AT9" s="1">
        <v>3374</v>
      </c>
      <c r="AU9" s="1">
        <v>3765</v>
      </c>
      <c r="AV9" s="1">
        <v>3684</v>
      </c>
      <c r="AW9">
        <v>463.29</v>
      </c>
      <c r="AX9">
        <v>0</v>
      </c>
      <c r="AY9">
        <v>0.26</v>
      </c>
      <c r="AZ9">
        <v>0.16</v>
      </c>
      <c r="BA9">
        <v>398.93</v>
      </c>
      <c r="BB9" s="1">
        <v>3976</v>
      </c>
      <c r="BC9" s="1">
        <v>3981</v>
      </c>
      <c r="BD9" s="1">
        <v>3426</v>
      </c>
      <c r="BE9" s="1">
        <v>3374</v>
      </c>
      <c r="BF9">
        <v>1.53</v>
      </c>
      <c r="BH9" s="1">
        <v>8000</v>
      </c>
      <c r="BI9" s="1">
        <v>8046</v>
      </c>
      <c r="BJ9">
        <v>538.54</v>
      </c>
      <c r="BK9">
        <v>515.32000000000005</v>
      </c>
      <c r="BL9" s="1">
        <v>6422</v>
      </c>
      <c r="BM9" s="1">
        <v>6216</v>
      </c>
      <c r="BN9" s="1">
        <v>2136</v>
      </c>
      <c r="BO9" s="1">
        <v>2068</v>
      </c>
      <c r="BP9" s="1">
        <v>2230</v>
      </c>
      <c r="BQ9" s="1">
        <v>2155</v>
      </c>
      <c r="BR9">
        <v>67.45</v>
      </c>
      <c r="BS9">
        <v>43.86</v>
      </c>
      <c r="BT9">
        <v>264.02999999999997</v>
      </c>
      <c r="BU9">
        <v>264.02999999999997</v>
      </c>
      <c r="BV9">
        <v>276.02999999999997</v>
      </c>
      <c r="BW9" s="1">
        <v>2092</v>
      </c>
      <c r="BX9" s="1">
        <v>2025</v>
      </c>
      <c r="BY9" s="1">
        <v>2348</v>
      </c>
      <c r="BZ9" s="1">
        <v>2250</v>
      </c>
      <c r="CA9">
        <v>0</v>
      </c>
      <c r="CB9">
        <v>0</v>
      </c>
      <c r="CC9">
        <v>0</v>
      </c>
      <c r="CD9">
        <v>0</v>
      </c>
      <c r="CF9" s="1">
        <v>6422</v>
      </c>
      <c r="CG9" s="1">
        <v>6216</v>
      </c>
      <c r="CH9">
        <v>2.62</v>
      </c>
      <c r="CI9" s="2">
        <v>4146618.65</v>
      </c>
      <c r="CJ9" s="2">
        <v>2898991.14</v>
      </c>
      <c r="CK9" s="2">
        <v>1247627.51</v>
      </c>
      <c r="CL9" s="2">
        <v>98423.49</v>
      </c>
      <c r="CM9" s="2">
        <v>4245042.1399999997</v>
      </c>
      <c r="CN9" s="2">
        <v>3989077.64</v>
      </c>
      <c r="CO9">
        <v>0</v>
      </c>
      <c r="CP9" s="2">
        <v>964639.2</v>
      </c>
      <c r="CQ9" s="2">
        <v>676522.44</v>
      </c>
      <c r="CR9" s="2">
        <v>775906.8</v>
      </c>
      <c r="CS9" s="2">
        <v>78604</v>
      </c>
      <c r="CT9" s="2">
        <v>467805.17</v>
      </c>
      <c r="CU9" s="2">
        <v>688873.76</v>
      </c>
      <c r="CV9" s="2">
        <v>2402123.4700000002</v>
      </c>
      <c r="CW9" s="2">
        <v>149557.32999999999</v>
      </c>
      <c r="CX9" s="2">
        <v>3653009.28</v>
      </c>
      <c r="CY9">
        <v>0</v>
      </c>
      <c r="CZ9" s="2">
        <v>531335.99</v>
      </c>
      <c r="DA9">
        <v>0</v>
      </c>
      <c r="DB9" s="2">
        <v>298848.8</v>
      </c>
      <c r="DC9" s="2">
        <v>240106.64</v>
      </c>
      <c r="DD9" s="2">
        <v>399980.79</v>
      </c>
      <c r="DE9" s="2">
        <v>38935.199999999997</v>
      </c>
      <c r="DF9">
        <v>0</v>
      </c>
      <c r="DG9">
        <v>3</v>
      </c>
      <c r="DH9">
        <v>3</v>
      </c>
      <c r="DI9" s="2">
        <v>92084.94</v>
      </c>
      <c r="DJ9" s="2">
        <v>329885.84999999998</v>
      </c>
      <c r="DK9" s="2">
        <v>438915.99</v>
      </c>
      <c r="DN9" s="2">
        <v>438915.99</v>
      </c>
      <c r="DO9" s="2">
        <v>110001.92</v>
      </c>
      <c r="DP9" s="2">
        <v>95451.86</v>
      </c>
      <c r="DQ9" s="2">
        <v>54105.47</v>
      </c>
      <c r="DR9" s="2">
        <v>259559.25</v>
      </c>
      <c r="DS9">
        <v>0</v>
      </c>
      <c r="DT9">
        <v>0</v>
      </c>
      <c r="DU9">
        <v>0</v>
      </c>
      <c r="EK9" t="s">
        <v>244</v>
      </c>
      <c r="EL9">
        <v>0</v>
      </c>
      <c r="EM9">
        <v>0</v>
      </c>
      <c r="EO9">
        <v>612</v>
      </c>
      <c r="EP9">
        <v>0</v>
      </c>
      <c r="EQ9">
        <v>607</v>
      </c>
      <c r="ER9">
        <v>0</v>
      </c>
      <c r="ES9">
        <v>0</v>
      </c>
      <c r="EV9">
        <v>607</v>
      </c>
      <c r="EW9">
        <v>612</v>
      </c>
      <c r="EX9">
        <v>20</v>
      </c>
      <c r="EZ9" s="1">
        <v>3756</v>
      </c>
      <c r="FA9" s="1">
        <v>3538</v>
      </c>
      <c r="FB9" s="2">
        <v>304461.06</v>
      </c>
      <c r="FC9">
        <v>536</v>
      </c>
      <c r="FD9">
        <v>1</v>
      </c>
      <c r="FE9">
        <v>536</v>
      </c>
      <c r="FF9">
        <v>1.04</v>
      </c>
      <c r="FG9" s="2">
        <v>1972.33</v>
      </c>
      <c r="FH9">
        <v>4.9000000000000004</v>
      </c>
      <c r="FI9">
        <v>5.57</v>
      </c>
      <c r="FJ9">
        <v>6.18</v>
      </c>
      <c r="FK9">
        <v>4.5199999999999996</v>
      </c>
      <c r="FL9">
        <v>40.1</v>
      </c>
      <c r="FM9" s="2">
        <v>258635.6</v>
      </c>
      <c r="FN9">
        <v>100</v>
      </c>
      <c r="FO9">
        <v>82.65</v>
      </c>
      <c r="FP9">
        <v>100</v>
      </c>
      <c r="FQ9">
        <v>113.51</v>
      </c>
      <c r="FR9">
        <v>12.73</v>
      </c>
      <c r="FS9">
        <v>9.93</v>
      </c>
      <c r="FT9">
        <v>59.48</v>
      </c>
      <c r="FU9">
        <v>100</v>
      </c>
      <c r="FV9">
        <v>10.49</v>
      </c>
      <c r="FW9">
        <v>5.66</v>
      </c>
      <c r="FX9" s="2">
        <v>1044.76</v>
      </c>
      <c r="FY9">
        <v>22.88</v>
      </c>
      <c r="FZ9">
        <v>24.21</v>
      </c>
      <c r="GA9">
        <v>124.75</v>
      </c>
      <c r="GB9">
        <v>100</v>
      </c>
      <c r="GC9">
        <v>80.27</v>
      </c>
      <c r="GD9">
        <v>12.05</v>
      </c>
      <c r="GE9">
        <v>3.22</v>
      </c>
      <c r="GF9">
        <v>405.97</v>
      </c>
      <c r="GG9">
        <v>87.27</v>
      </c>
      <c r="GH9">
        <v>6.03</v>
      </c>
      <c r="GI9">
        <v>57.93</v>
      </c>
      <c r="GJ9">
        <v>18.71</v>
      </c>
      <c r="GK9">
        <v>35.32</v>
      </c>
      <c r="GL9">
        <v>6.26</v>
      </c>
      <c r="GM9">
        <v>2.2200000000000002</v>
      </c>
      <c r="GN9">
        <v>32.299999999999997</v>
      </c>
      <c r="GO9">
        <v>60.98</v>
      </c>
      <c r="GP9">
        <v>19.47</v>
      </c>
      <c r="GQ9">
        <v>3.27</v>
      </c>
      <c r="GR9">
        <v>3.83</v>
      </c>
      <c r="GS9">
        <v>68.290000000000006</v>
      </c>
      <c r="GT9">
        <v>29.39</v>
      </c>
      <c r="GU9">
        <v>2.3199999999999998</v>
      </c>
      <c r="GV9">
        <v>91.29</v>
      </c>
      <c r="GW9">
        <v>100</v>
      </c>
      <c r="GX9">
        <v>0.84</v>
      </c>
      <c r="GY9">
        <v>59.48</v>
      </c>
      <c r="GZ9">
        <v>80.27</v>
      </c>
      <c r="HA9">
        <v>0.53</v>
      </c>
      <c r="HB9">
        <v>17.350000000000001</v>
      </c>
      <c r="HC9">
        <v>2.81</v>
      </c>
      <c r="HD9">
        <v>71.44</v>
      </c>
      <c r="HE9">
        <v>82.65</v>
      </c>
      <c r="HF9">
        <v>9.93</v>
      </c>
      <c r="HG9">
        <v>81.81</v>
      </c>
      <c r="HH9">
        <v>99.99</v>
      </c>
      <c r="HI9">
        <v>66.06</v>
      </c>
      <c r="HJ9">
        <v>99.95</v>
      </c>
      <c r="HK9">
        <v>0.96</v>
      </c>
      <c r="HL9">
        <v>0.01</v>
      </c>
      <c r="HM9">
        <v>0.9</v>
      </c>
      <c r="HR9">
        <v>0</v>
      </c>
      <c r="HS9">
        <v>0</v>
      </c>
      <c r="HU9">
        <v>100</v>
      </c>
      <c r="HV9">
        <v>100</v>
      </c>
      <c r="HW9">
        <v>0</v>
      </c>
      <c r="HX9">
        <v>86.05</v>
      </c>
      <c r="HY9">
        <v>0.19</v>
      </c>
      <c r="HZ9">
        <v>100</v>
      </c>
      <c r="IA9">
        <v>137.47</v>
      </c>
      <c r="IB9" s="2">
        <v>1002.21</v>
      </c>
    </row>
    <row r="10" spans="1:236" x14ac:dyDescent="0.25">
      <c r="A10">
        <v>410090</v>
      </c>
      <c r="B10" t="s">
        <v>594</v>
      </c>
      <c r="C10" t="s">
        <v>254</v>
      </c>
      <c r="D10" t="s">
        <v>236</v>
      </c>
      <c r="E10">
        <v>2021</v>
      </c>
      <c r="F10">
        <v>41069000</v>
      </c>
      <c r="G10" t="s">
        <v>237</v>
      </c>
      <c r="H10" t="s">
        <v>238</v>
      </c>
      <c r="I10" t="s">
        <v>239</v>
      </c>
      <c r="J10" t="s">
        <v>246</v>
      </c>
      <c r="K10" t="s">
        <v>241</v>
      </c>
      <c r="L10">
        <v>1</v>
      </c>
      <c r="O10">
        <v>1</v>
      </c>
      <c r="P10">
        <v>1</v>
      </c>
      <c r="Q10">
        <v>0</v>
      </c>
      <c r="R10">
        <v>0</v>
      </c>
      <c r="S10">
        <v>1</v>
      </c>
      <c r="V10" s="1">
        <v>2042</v>
      </c>
      <c r="W10" s="1">
        <v>2042</v>
      </c>
      <c r="X10" t="s">
        <v>247</v>
      </c>
      <c r="Y10" t="s">
        <v>247</v>
      </c>
      <c r="AA10" s="1">
        <v>6405</v>
      </c>
      <c r="AB10" s="1">
        <v>5095</v>
      </c>
      <c r="AC10" s="1">
        <v>5454</v>
      </c>
      <c r="AD10" s="1">
        <v>5371</v>
      </c>
      <c r="AE10" s="1">
        <v>1722</v>
      </c>
      <c r="AF10" s="1">
        <v>1697</v>
      </c>
      <c r="AG10" s="1">
        <v>1792</v>
      </c>
      <c r="AH10" s="1">
        <v>1768</v>
      </c>
      <c r="AI10" s="1">
        <v>1722</v>
      </c>
      <c r="AJ10" s="1">
        <v>1697</v>
      </c>
      <c r="AK10">
        <v>51.67</v>
      </c>
      <c r="AL10">
        <v>56.05</v>
      </c>
      <c r="AM10">
        <v>275.02</v>
      </c>
      <c r="AN10">
        <v>0</v>
      </c>
      <c r="AO10">
        <v>225.91</v>
      </c>
      <c r="AP10">
        <v>225.91</v>
      </c>
      <c r="AQ10">
        <v>239.83</v>
      </c>
      <c r="AR10">
        <v>275.02</v>
      </c>
      <c r="AS10" s="1">
        <v>1643</v>
      </c>
      <c r="AT10" s="1">
        <v>1618</v>
      </c>
      <c r="AU10" s="1">
        <v>1792</v>
      </c>
      <c r="AV10" s="1">
        <v>1768</v>
      </c>
      <c r="AW10">
        <v>275.02</v>
      </c>
      <c r="AX10">
        <v>0</v>
      </c>
      <c r="AY10">
        <v>0</v>
      </c>
      <c r="AZ10">
        <v>0</v>
      </c>
      <c r="BA10">
        <v>206.65</v>
      </c>
      <c r="BB10" s="1">
        <v>1942</v>
      </c>
      <c r="BC10" s="1">
        <v>1925</v>
      </c>
      <c r="BD10" s="1">
        <v>1643</v>
      </c>
      <c r="BE10" s="1">
        <v>1618</v>
      </c>
      <c r="BF10">
        <v>0.19</v>
      </c>
      <c r="BH10" s="1">
        <v>5095</v>
      </c>
      <c r="BI10" s="1">
        <v>5037</v>
      </c>
      <c r="BJ10">
        <v>275.02</v>
      </c>
      <c r="BK10">
        <v>203.67</v>
      </c>
      <c r="BL10" s="1">
        <v>2901</v>
      </c>
      <c r="BM10" s="1">
        <v>1181</v>
      </c>
      <c r="BN10">
        <v>893</v>
      </c>
      <c r="BO10">
        <v>356</v>
      </c>
      <c r="BP10">
        <v>932</v>
      </c>
      <c r="BQ10">
        <v>370</v>
      </c>
      <c r="BR10">
        <v>25.1</v>
      </c>
      <c r="BS10">
        <v>20.96</v>
      </c>
      <c r="BT10">
        <v>100.79</v>
      </c>
      <c r="BU10">
        <v>100.79</v>
      </c>
      <c r="BV10">
        <v>106.59</v>
      </c>
      <c r="BW10">
        <v>874</v>
      </c>
      <c r="BX10">
        <v>356</v>
      </c>
      <c r="BY10">
        <v>990</v>
      </c>
      <c r="BZ10">
        <v>376</v>
      </c>
      <c r="CA10">
        <v>0</v>
      </c>
      <c r="CB10">
        <v>0</v>
      </c>
      <c r="CC10">
        <v>0</v>
      </c>
      <c r="CD10">
        <v>0</v>
      </c>
      <c r="CF10" s="1">
        <v>2901</v>
      </c>
      <c r="CG10" s="1">
        <v>1181</v>
      </c>
      <c r="CH10">
        <v>16.82</v>
      </c>
      <c r="CI10" s="2">
        <v>2060665.98</v>
      </c>
      <c r="CJ10" s="2">
        <v>1516964.18</v>
      </c>
      <c r="CK10" s="2">
        <v>543701.80000000005</v>
      </c>
      <c r="CL10" s="2">
        <v>65477.74</v>
      </c>
      <c r="CM10" s="2">
        <v>2126143.7200000002</v>
      </c>
      <c r="CN10" s="2">
        <v>1935102.61</v>
      </c>
      <c r="CO10">
        <v>0</v>
      </c>
      <c r="CP10" s="2">
        <v>547310.52</v>
      </c>
      <c r="CQ10" s="2">
        <v>369738.08</v>
      </c>
      <c r="CR10" s="2">
        <v>341496.06</v>
      </c>
      <c r="CS10" s="2">
        <v>9083.89</v>
      </c>
      <c r="CT10" s="2">
        <v>202831.17</v>
      </c>
      <c r="CU10" s="2">
        <v>299525.34999999998</v>
      </c>
      <c r="CV10" s="2">
        <v>1140996.78</v>
      </c>
      <c r="CW10" s="2">
        <v>61936.28</v>
      </c>
      <c r="CX10" s="2">
        <v>1853779.76</v>
      </c>
      <c r="CY10">
        <v>0</v>
      </c>
      <c r="CZ10" s="2">
        <v>298462.84999999998</v>
      </c>
      <c r="DA10">
        <v>0</v>
      </c>
      <c r="DB10" s="2">
        <v>149723.46</v>
      </c>
      <c r="DC10" s="2">
        <v>116821.8</v>
      </c>
      <c r="DD10" s="2">
        <v>56266.85</v>
      </c>
      <c r="DE10" s="2">
        <v>560975.79</v>
      </c>
      <c r="DF10" s="2">
        <v>7646.96</v>
      </c>
      <c r="DG10">
        <v>1</v>
      </c>
      <c r="DH10">
        <v>1</v>
      </c>
      <c r="DI10" s="2">
        <v>138336.85</v>
      </c>
      <c r="DJ10" s="2">
        <v>235562.05</v>
      </c>
      <c r="DK10" s="2">
        <v>390916.38</v>
      </c>
      <c r="DL10" s="2">
        <v>233973.22</v>
      </c>
      <c r="DN10" s="2">
        <v>624889.59999999998</v>
      </c>
      <c r="DO10" s="2">
        <v>74277.06</v>
      </c>
      <c r="DP10" s="2">
        <v>55024.22</v>
      </c>
      <c r="DQ10" s="2">
        <v>6912.06</v>
      </c>
      <c r="DR10" s="2">
        <v>136213.34</v>
      </c>
      <c r="DS10">
        <v>0</v>
      </c>
      <c r="DT10">
        <v>0</v>
      </c>
      <c r="DU10">
        <v>0</v>
      </c>
      <c r="EK10" t="s">
        <v>244</v>
      </c>
      <c r="EL10">
        <v>0</v>
      </c>
      <c r="EM10">
        <v>0</v>
      </c>
      <c r="EO10">
        <v>261</v>
      </c>
      <c r="EP10">
        <v>0</v>
      </c>
      <c r="EQ10">
        <v>256</v>
      </c>
      <c r="ER10">
        <v>0</v>
      </c>
      <c r="ES10">
        <v>0</v>
      </c>
      <c r="EV10">
        <v>256</v>
      </c>
      <c r="EW10">
        <v>261</v>
      </c>
      <c r="EX10">
        <v>2</v>
      </c>
      <c r="EZ10" s="1">
        <v>5161</v>
      </c>
      <c r="FA10" s="1">
        <v>4880</v>
      </c>
      <c r="FB10" s="2">
        <v>182552.71</v>
      </c>
      <c r="FC10">
        <v>241</v>
      </c>
      <c r="FD10">
        <v>0</v>
      </c>
      <c r="FE10">
        <v>241</v>
      </c>
      <c r="FF10">
        <v>1.04</v>
      </c>
      <c r="FG10" s="2">
        <v>2431</v>
      </c>
      <c r="FH10">
        <v>5.35</v>
      </c>
      <c r="FI10">
        <v>5.95</v>
      </c>
      <c r="FJ10">
        <v>6.33</v>
      </c>
      <c r="FK10">
        <v>5.0999999999999996</v>
      </c>
      <c r="FL10">
        <v>34.58</v>
      </c>
      <c r="FM10" s="2">
        <v>341496.06</v>
      </c>
      <c r="FN10">
        <v>100</v>
      </c>
      <c r="FO10">
        <v>82.2</v>
      </c>
      <c r="FP10">
        <v>100</v>
      </c>
      <c r="FQ10">
        <v>111.16</v>
      </c>
      <c r="FR10">
        <v>12.74</v>
      </c>
      <c r="FS10">
        <v>10.58</v>
      </c>
      <c r="FT10">
        <v>44.62</v>
      </c>
      <c r="FU10">
        <v>100</v>
      </c>
      <c r="FV10">
        <v>11.23</v>
      </c>
      <c r="FW10">
        <v>1.88</v>
      </c>
      <c r="FX10" s="2">
        <v>1295.08</v>
      </c>
      <c r="FY10">
        <v>27.86</v>
      </c>
      <c r="FZ10">
        <v>33.72</v>
      </c>
      <c r="GA10">
        <v>114.35</v>
      </c>
      <c r="GB10">
        <v>100</v>
      </c>
      <c r="GC10">
        <v>56.94</v>
      </c>
      <c r="GD10">
        <v>12.88</v>
      </c>
      <c r="GE10">
        <v>3.29</v>
      </c>
      <c r="GF10">
        <v>469.35</v>
      </c>
      <c r="GG10">
        <v>87.26</v>
      </c>
      <c r="GH10">
        <v>8.99</v>
      </c>
      <c r="GI10">
        <v>55.37</v>
      </c>
      <c r="GJ10">
        <v>16.57</v>
      </c>
      <c r="GK10">
        <v>31.11</v>
      </c>
      <c r="GL10">
        <v>6.61</v>
      </c>
      <c r="GM10">
        <v>6.71</v>
      </c>
      <c r="GN10">
        <v>29.93</v>
      </c>
      <c r="GO10">
        <v>56.18</v>
      </c>
      <c r="GP10">
        <v>17.78</v>
      </c>
      <c r="GQ10">
        <v>0.8</v>
      </c>
      <c r="GR10">
        <v>12.12</v>
      </c>
      <c r="GS10">
        <v>71.349999999999994</v>
      </c>
      <c r="GT10">
        <v>25.57</v>
      </c>
      <c r="GU10">
        <v>3.08</v>
      </c>
      <c r="GV10">
        <v>91.6</v>
      </c>
      <c r="GW10">
        <v>100</v>
      </c>
      <c r="GX10">
        <v>0.57999999999999996</v>
      </c>
      <c r="GY10">
        <v>44.62</v>
      </c>
      <c r="GZ10">
        <v>56.94</v>
      </c>
      <c r="HA10">
        <v>0.43</v>
      </c>
      <c r="HB10">
        <v>17.8</v>
      </c>
      <c r="HC10">
        <v>2.4900000000000002</v>
      </c>
      <c r="HD10">
        <v>78.400000000000006</v>
      </c>
      <c r="HE10">
        <v>82.2</v>
      </c>
      <c r="HF10">
        <v>10.58</v>
      </c>
      <c r="HG10">
        <v>92.67</v>
      </c>
      <c r="HH10">
        <v>85.15</v>
      </c>
      <c r="HI10">
        <v>45.29</v>
      </c>
      <c r="HJ10">
        <v>100</v>
      </c>
      <c r="HK10">
        <v>0.74</v>
      </c>
      <c r="HL10">
        <v>0.17</v>
      </c>
      <c r="HM10">
        <v>0.92</v>
      </c>
      <c r="HR10">
        <v>0</v>
      </c>
      <c r="HS10">
        <v>0</v>
      </c>
      <c r="HU10">
        <v>100</v>
      </c>
      <c r="HV10">
        <v>100</v>
      </c>
      <c r="HW10">
        <v>0</v>
      </c>
      <c r="HX10">
        <v>37.409999999999997</v>
      </c>
      <c r="HY10">
        <v>0</v>
      </c>
      <c r="HZ10">
        <v>100</v>
      </c>
      <c r="IA10">
        <v>138.81</v>
      </c>
      <c r="IB10" s="2">
        <v>1243.4100000000001</v>
      </c>
    </row>
    <row r="11" spans="1:236" x14ac:dyDescent="0.25">
      <c r="A11">
        <v>410100</v>
      </c>
      <c r="B11" t="s">
        <v>595</v>
      </c>
      <c r="C11" t="s">
        <v>255</v>
      </c>
      <c r="D11" t="s">
        <v>236</v>
      </c>
      <c r="E11">
        <v>2021</v>
      </c>
      <c r="F11">
        <v>41069000</v>
      </c>
      <c r="G11" t="s">
        <v>237</v>
      </c>
      <c r="H11" t="s">
        <v>238</v>
      </c>
      <c r="I11" t="s">
        <v>239</v>
      </c>
      <c r="J11" t="s">
        <v>246</v>
      </c>
      <c r="K11" t="s">
        <v>241</v>
      </c>
      <c r="L11">
        <v>1</v>
      </c>
      <c r="O11">
        <v>1</v>
      </c>
      <c r="P11">
        <v>1</v>
      </c>
      <c r="Q11">
        <v>0</v>
      </c>
      <c r="R11">
        <v>0</v>
      </c>
      <c r="S11">
        <v>1</v>
      </c>
      <c r="V11" s="1">
        <v>2034</v>
      </c>
      <c r="W11" s="1">
        <v>2034</v>
      </c>
      <c r="X11" t="s">
        <v>247</v>
      </c>
      <c r="Y11" t="s">
        <v>247</v>
      </c>
      <c r="AA11" s="1">
        <v>19466</v>
      </c>
      <c r="AB11" s="1">
        <v>14910</v>
      </c>
      <c r="AC11" s="1">
        <v>19464</v>
      </c>
      <c r="AD11" s="1">
        <v>18896</v>
      </c>
      <c r="AE11" s="1">
        <v>6273</v>
      </c>
      <c r="AF11" s="1">
        <v>6070</v>
      </c>
      <c r="AG11" s="1">
        <v>6931</v>
      </c>
      <c r="AH11" s="1">
        <v>6728</v>
      </c>
      <c r="AI11" s="1">
        <v>6273</v>
      </c>
      <c r="AJ11" s="1">
        <v>6070</v>
      </c>
      <c r="AK11">
        <v>181.96</v>
      </c>
      <c r="AL11">
        <v>166.31</v>
      </c>
      <c r="AM11">
        <v>947.61</v>
      </c>
      <c r="AN11">
        <v>817.75</v>
      </c>
      <c r="AO11">
        <v>755.08</v>
      </c>
      <c r="AP11">
        <v>755.21</v>
      </c>
      <c r="AQ11">
        <v>799.15</v>
      </c>
      <c r="AR11">
        <v>947.61</v>
      </c>
      <c r="AS11" s="1">
        <v>6204</v>
      </c>
      <c r="AT11" s="1">
        <v>6018</v>
      </c>
      <c r="AU11" s="1">
        <v>6931</v>
      </c>
      <c r="AV11" s="1">
        <v>6728</v>
      </c>
      <c r="AW11">
        <v>129.86000000000001</v>
      </c>
      <c r="AX11">
        <v>0</v>
      </c>
      <c r="AY11">
        <v>0</v>
      </c>
      <c r="AZ11">
        <v>0.13</v>
      </c>
      <c r="BA11">
        <v>665.04</v>
      </c>
      <c r="BB11" s="1">
        <v>6625</v>
      </c>
      <c r="BC11" s="1">
        <v>6460</v>
      </c>
      <c r="BD11" s="1">
        <v>6204</v>
      </c>
      <c r="BE11" s="1">
        <v>6018</v>
      </c>
      <c r="BF11">
        <v>11.1</v>
      </c>
      <c r="BH11" s="1">
        <v>14910</v>
      </c>
      <c r="BI11" s="1">
        <v>14791</v>
      </c>
      <c r="BJ11">
        <v>947.61</v>
      </c>
      <c r="BK11">
        <v>644.38</v>
      </c>
      <c r="BL11" s="1">
        <v>14651</v>
      </c>
      <c r="BM11" s="1">
        <v>14067</v>
      </c>
      <c r="BN11" s="1">
        <v>4709</v>
      </c>
      <c r="BO11" s="1">
        <v>4516</v>
      </c>
      <c r="BP11" s="1">
        <v>5251</v>
      </c>
      <c r="BQ11" s="1">
        <v>5056</v>
      </c>
      <c r="BR11">
        <v>132.19</v>
      </c>
      <c r="BS11">
        <v>121.8</v>
      </c>
      <c r="BT11">
        <v>568.04</v>
      </c>
      <c r="BU11">
        <v>568.04</v>
      </c>
      <c r="BV11">
        <v>600.88</v>
      </c>
      <c r="BW11" s="1">
        <v>4666</v>
      </c>
      <c r="BX11" s="1">
        <v>4480</v>
      </c>
      <c r="BY11" s="1">
        <v>4923</v>
      </c>
      <c r="BZ11" s="1">
        <v>4757</v>
      </c>
      <c r="CA11">
        <v>0</v>
      </c>
      <c r="CB11">
        <v>0</v>
      </c>
      <c r="CC11">
        <v>0</v>
      </c>
      <c r="CD11">
        <v>0</v>
      </c>
      <c r="CF11" s="1">
        <v>14651</v>
      </c>
      <c r="CG11" s="1">
        <v>14067</v>
      </c>
      <c r="CH11">
        <v>50.54</v>
      </c>
      <c r="CI11" s="2">
        <v>8215454.2400000002</v>
      </c>
      <c r="CJ11" s="2">
        <v>5197263.7300000004</v>
      </c>
      <c r="CK11" s="2">
        <v>3018190.51</v>
      </c>
      <c r="CL11" s="2">
        <v>255038.84</v>
      </c>
      <c r="CM11" s="2">
        <v>8470493.0800000001</v>
      </c>
      <c r="CN11" s="2">
        <v>8083382.75</v>
      </c>
      <c r="CO11">
        <v>0</v>
      </c>
      <c r="CP11" s="2">
        <v>1464432.3</v>
      </c>
      <c r="CQ11" s="2">
        <v>1042257.85</v>
      </c>
      <c r="CR11" s="2">
        <v>1401260.07</v>
      </c>
      <c r="CS11" s="2">
        <v>291400.31</v>
      </c>
      <c r="CT11" s="2">
        <v>624185.73</v>
      </c>
      <c r="CU11" s="2">
        <v>1113476.53</v>
      </c>
      <c r="CV11" s="2">
        <v>4189436.02</v>
      </c>
      <c r="CW11" s="2">
        <v>398834</v>
      </c>
      <c r="CX11" s="2">
        <v>6312206.7000000002</v>
      </c>
      <c r="CY11">
        <v>0</v>
      </c>
      <c r="CZ11" s="2">
        <v>592423.41</v>
      </c>
      <c r="DA11">
        <v>0</v>
      </c>
      <c r="DB11" s="2">
        <v>598526.55000000005</v>
      </c>
      <c r="DC11" s="2">
        <v>803055.76</v>
      </c>
      <c r="DD11" s="2">
        <v>265712.03000000003</v>
      </c>
      <c r="DE11" s="2">
        <v>477958.58</v>
      </c>
      <c r="DF11" s="2">
        <v>99100.08</v>
      </c>
      <c r="DG11">
        <v>4</v>
      </c>
      <c r="DH11">
        <v>5</v>
      </c>
      <c r="DI11" s="2">
        <v>160586.82999999999</v>
      </c>
      <c r="DJ11" s="2">
        <v>328457.51</v>
      </c>
      <c r="DK11" s="2">
        <v>822727.55</v>
      </c>
      <c r="DM11" s="2">
        <v>20043.14</v>
      </c>
      <c r="DN11" s="2">
        <v>842770.69</v>
      </c>
      <c r="DO11" s="2">
        <v>198298.71</v>
      </c>
      <c r="DP11" s="2">
        <v>369498.47</v>
      </c>
      <c r="DQ11" s="2">
        <v>29335.53</v>
      </c>
      <c r="DR11" s="2">
        <v>597132.71</v>
      </c>
      <c r="DS11">
        <v>0</v>
      </c>
      <c r="DT11">
        <v>0</v>
      </c>
      <c r="DU11">
        <v>0</v>
      </c>
      <c r="EK11" t="s">
        <v>244</v>
      </c>
      <c r="EL11">
        <v>0</v>
      </c>
      <c r="EM11">
        <v>0</v>
      </c>
      <c r="EO11">
        <v>583</v>
      </c>
      <c r="EP11">
        <v>0</v>
      </c>
      <c r="EQ11">
        <v>516</v>
      </c>
      <c r="ER11">
        <v>0</v>
      </c>
      <c r="ES11">
        <v>0</v>
      </c>
      <c r="EV11">
        <v>516</v>
      </c>
      <c r="EW11">
        <v>583</v>
      </c>
      <c r="EX11">
        <v>3</v>
      </c>
      <c r="EZ11" s="1">
        <v>6433</v>
      </c>
      <c r="FA11" s="1">
        <v>6073</v>
      </c>
      <c r="FB11" s="2">
        <v>445538.57</v>
      </c>
      <c r="FC11">
        <v>517</v>
      </c>
      <c r="FD11">
        <v>1</v>
      </c>
      <c r="FE11">
        <v>517</v>
      </c>
      <c r="FF11">
        <v>1.1100000000000001</v>
      </c>
      <c r="FG11" s="2">
        <v>2662.89</v>
      </c>
      <c r="FH11">
        <v>4.51</v>
      </c>
      <c r="FI11">
        <v>5.87</v>
      </c>
      <c r="FJ11">
        <v>6.5</v>
      </c>
      <c r="FK11">
        <v>5.0199999999999996</v>
      </c>
      <c r="FL11">
        <v>39.840000000000003</v>
      </c>
      <c r="FM11" s="2">
        <v>311391.13</v>
      </c>
      <c r="FN11">
        <v>100</v>
      </c>
      <c r="FO11">
        <v>80.64</v>
      </c>
      <c r="FP11">
        <v>100</v>
      </c>
      <c r="FQ11">
        <v>130.15</v>
      </c>
      <c r="FR11">
        <v>14.67</v>
      </c>
      <c r="FS11">
        <v>9.2100000000000009</v>
      </c>
      <c r="FT11">
        <v>75.23</v>
      </c>
      <c r="FU11">
        <v>100</v>
      </c>
      <c r="FV11">
        <v>9.75</v>
      </c>
      <c r="FW11">
        <v>8.08</v>
      </c>
      <c r="FX11" s="2">
        <v>1483.81</v>
      </c>
      <c r="FY11">
        <v>26.62</v>
      </c>
      <c r="FZ11">
        <v>26.24</v>
      </c>
      <c r="GA11">
        <v>107.86</v>
      </c>
      <c r="GB11">
        <v>100</v>
      </c>
      <c r="GC11">
        <v>98.26</v>
      </c>
      <c r="GD11">
        <v>11.56</v>
      </c>
      <c r="GE11">
        <v>2.99</v>
      </c>
      <c r="GF11">
        <v>349.61</v>
      </c>
      <c r="GG11">
        <v>85.33</v>
      </c>
      <c r="GH11">
        <v>4.57</v>
      </c>
      <c r="GI11">
        <v>50.99</v>
      </c>
      <c r="GJ11">
        <v>17.059999999999999</v>
      </c>
      <c r="GK11">
        <v>30.61</v>
      </c>
      <c r="GL11">
        <v>7.27</v>
      </c>
      <c r="GM11">
        <v>1.95</v>
      </c>
      <c r="GN11">
        <v>33.450000000000003</v>
      </c>
      <c r="GO11">
        <v>60.03</v>
      </c>
      <c r="GP11">
        <v>14.9</v>
      </c>
      <c r="GQ11">
        <v>6.96</v>
      </c>
      <c r="GR11">
        <v>3.83</v>
      </c>
      <c r="GS11">
        <v>61.36</v>
      </c>
      <c r="GT11">
        <v>35.630000000000003</v>
      </c>
      <c r="GU11">
        <v>3.01</v>
      </c>
      <c r="GV11">
        <v>89.48</v>
      </c>
      <c r="GW11">
        <v>100</v>
      </c>
      <c r="GX11">
        <v>0.73</v>
      </c>
      <c r="GY11">
        <v>75.23</v>
      </c>
      <c r="GZ11">
        <v>98.26</v>
      </c>
      <c r="HA11">
        <v>0.42</v>
      </c>
      <c r="HB11">
        <v>19.36</v>
      </c>
      <c r="HC11">
        <v>2.85</v>
      </c>
      <c r="HD11">
        <v>80.48</v>
      </c>
      <c r="HE11">
        <v>80.64</v>
      </c>
      <c r="HF11">
        <v>9.2100000000000009</v>
      </c>
      <c r="HG11">
        <v>62.24</v>
      </c>
      <c r="HH11">
        <v>99.99</v>
      </c>
      <c r="HI11">
        <v>75.260000000000005</v>
      </c>
      <c r="HJ11">
        <v>100</v>
      </c>
      <c r="HK11">
        <v>0.68</v>
      </c>
      <c r="HL11">
        <v>0.09</v>
      </c>
      <c r="HM11">
        <v>0.9</v>
      </c>
      <c r="HR11">
        <v>0</v>
      </c>
      <c r="HS11">
        <v>0</v>
      </c>
      <c r="HU11">
        <v>100</v>
      </c>
      <c r="HV11">
        <v>100</v>
      </c>
      <c r="HW11">
        <v>0</v>
      </c>
      <c r="HX11">
        <v>73.36</v>
      </c>
      <c r="HY11">
        <v>0.19</v>
      </c>
      <c r="HZ11">
        <v>100</v>
      </c>
      <c r="IA11">
        <v>144.61000000000001</v>
      </c>
      <c r="IB11" s="2">
        <v>1335.35</v>
      </c>
    </row>
    <row r="12" spans="1:236" x14ac:dyDescent="0.25">
      <c r="A12">
        <v>410105</v>
      </c>
      <c r="B12" t="s">
        <v>596</v>
      </c>
      <c r="C12" t="s">
        <v>256</v>
      </c>
      <c r="D12" t="s">
        <v>236</v>
      </c>
      <c r="E12">
        <v>2021</v>
      </c>
      <c r="F12">
        <v>41069000</v>
      </c>
      <c r="G12" t="s">
        <v>237</v>
      </c>
      <c r="H12" t="s">
        <v>238</v>
      </c>
      <c r="I12" t="s">
        <v>239</v>
      </c>
      <c r="J12" t="s">
        <v>240</v>
      </c>
      <c r="K12" t="s">
        <v>241</v>
      </c>
      <c r="L12">
        <v>1</v>
      </c>
      <c r="O12">
        <v>1</v>
      </c>
      <c r="Q12">
        <v>0</v>
      </c>
      <c r="V12" s="1">
        <v>2023</v>
      </c>
      <c r="W12" s="1">
        <v>2023</v>
      </c>
      <c r="X12" t="s">
        <v>247</v>
      </c>
      <c r="Y12" t="s">
        <v>243</v>
      </c>
      <c r="AA12" s="1">
        <v>2774</v>
      </c>
      <c r="AB12" s="1">
        <v>2035</v>
      </c>
      <c r="AC12" s="1">
        <v>2773</v>
      </c>
      <c r="AD12" s="1">
        <v>2787</v>
      </c>
      <c r="AE12" s="1">
        <v>1045</v>
      </c>
      <c r="AF12">
        <v>996</v>
      </c>
      <c r="AG12" s="1">
        <v>1096</v>
      </c>
      <c r="AH12" s="1">
        <v>1045</v>
      </c>
      <c r="AI12" s="1">
        <v>1045</v>
      </c>
      <c r="AJ12">
        <v>996</v>
      </c>
      <c r="AK12">
        <v>24.26</v>
      </c>
      <c r="AL12">
        <v>13.4</v>
      </c>
      <c r="AM12">
        <v>179.31</v>
      </c>
      <c r="AN12">
        <v>0</v>
      </c>
      <c r="AO12">
        <v>121.32</v>
      </c>
      <c r="AP12">
        <v>121.32</v>
      </c>
      <c r="AQ12">
        <v>128.59</v>
      </c>
      <c r="AR12">
        <v>189.37</v>
      </c>
      <c r="AS12">
        <v>986</v>
      </c>
      <c r="AT12">
        <v>941</v>
      </c>
      <c r="AU12" s="1">
        <v>1096</v>
      </c>
      <c r="AV12" s="1">
        <v>1045</v>
      </c>
      <c r="AW12">
        <v>179.31</v>
      </c>
      <c r="AX12">
        <v>0</v>
      </c>
      <c r="AY12">
        <v>10.06</v>
      </c>
      <c r="AZ12">
        <v>0</v>
      </c>
      <c r="BA12">
        <v>107.06</v>
      </c>
      <c r="BB12" s="1">
        <v>1103</v>
      </c>
      <c r="BC12" s="1">
        <v>1047</v>
      </c>
      <c r="BD12">
        <v>986</v>
      </c>
      <c r="BE12">
        <v>941</v>
      </c>
      <c r="BF12">
        <v>0</v>
      </c>
      <c r="BH12" s="1">
        <v>2035</v>
      </c>
      <c r="BI12" s="1">
        <v>2045</v>
      </c>
      <c r="BJ12">
        <v>179.31</v>
      </c>
      <c r="BK12">
        <v>138.30000000000001</v>
      </c>
      <c r="CI12" s="2">
        <v>842653.33</v>
      </c>
      <c r="CJ12" s="2">
        <v>842653.33</v>
      </c>
      <c r="CL12" s="2">
        <v>23690.02</v>
      </c>
      <c r="CM12" s="2">
        <v>866343.35</v>
      </c>
      <c r="CN12" s="2">
        <v>845405.29</v>
      </c>
      <c r="CO12">
        <v>0</v>
      </c>
      <c r="CP12" s="2">
        <v>116320.86</v>
      </c>
      <c r="CQ12" s="2">
        <v>97924.6</v>
      </c>
      <c r="CR12" s="2">
        <v>74261.81</v>
      </c>
      <c r="CS12" s="2">
        <v>11705.45</v>
      </c>
      <c r="CT12" s="2">
        <v>122189.15</v>
      </c>
      <c r="CU12" s="2">
        <v>411248.01</v>
      </c>
      <c r="CV12" s="2">
        <v>694907.51</v>
      </c>
      <c r="CW12" s="2">
        <v>12332.7</v>
      </c>
      <c r="CX12" s="2">
        <v>826165.18</v>
      </c>
      <c r="CY12">
        <v>0</v>
      </c>
      <c r="CZ12" s="2">
        <v>52304.87</v>
      </c>
      <c r="DA12">
        <v>0</v>
      </c>
      <c r="DB12" s="2">
        <v>61442.53</v>
      </c>
      <c r="DC12" s="2">
        <v>17509.41</v>
      </c>
      <c r="DD12" s="2">
        <v>92250.62</v>
      </c>
      <c r="DG12">
        <v>0</v>
      </c>
      <c r="DH12">
        <v>0</v>
      </c>
      <c r="DI12" s="2">
        <v>14060.56</v>
      </c>
      <c r="DJ12" s="2">
        <v>49110.69</v>
      </c>
      <c r="DK12" s="2">
        <v>92250.62</v>
      </c>
      <c r="DO12">
        <v>10.33</v>
      </c>
      <c r="DP12" s="2">
        <v>9766.94</v>
      </c>
      <c r="DQ12" s="2">
        <v>2565.7600000000002</v>
      </c>
      <c r="DR12" s="2">
        <v>12343.03</v>
      </c>
      <c r="DU12">
        <v>0</v>
      </c>
      <c r="EK12" t="s">
        <v>244</v>
      </c>
      <c r="EL12">
        <v>0</v>
      </c>
      <c r="EM12">
        <v>0</v>
      </c>
      <c r="EO12">
        <v>215</v>
      </c>
      <c r="EP12">
        <v>0</v>
      </c>
      <c r="EQ12">
        <v>195</v>
      </c>
      <c r="ER12">
        <v>0</v>
      </c>
      <c r="EV12">
        <v>195</v>
      </c>
      <c r="EW12">
        <v>215</v>
      </c>
      <c r="EX12">
        <v>0</v>
      </c>
      <c r="EY12">
        <v>0</v>
      </c>
      <c r="EZ12">
        <v>893</v>
      </c>
      <c r="FA12">
        <v>834</v>
      </c>
      <c r="FB12" s="2">
        <v>86295.94</v>
      </c>
      <c r="FC12">
        <v>194</v>
      </c>
      <c r="FD12">
        <v>0</v>
      </c>
      <c r="FE12">
        <v>194</v>
      </c>
      <c r="FF12">
        <v>1.05</v>
      </c>
      <c r="FH12">
        <v>6.42</v>
      </c>
      <c r="FI12">
        <v>6.55</v>
      </c>
      <c r="FJ12">
        <v>6.55</v>
      </c>
      <c r="FL12">
        <v>58.77</v>
      </c>
      <c r="FN12">
        <v>100</v>
      </c>
      <c r="FO12">
        <v>64.069999999999993</v>
      </c>
      <c r="FP12">
        <v>100</v>
      </c>
      <c r="FQ12">
        <v>102</v>
      </c>
      <c r="FR12">
        <v>32.1</v>
      </c>
      <c r="FS12">
        <v>9.44</v>
      </c>
      <c r="FV12">
        <v>10.01</v>
      </c>
      <c r="FY12">
        <v>17.52</v>
      </c>
      <c r="GA12">
        <v>119.56</v>
      </c>
      <c r="GB12">
        <v>100</v>
      </c>
      <c r="GD12">
        <v>14.74</v>
      </c>
      <c r="GE12">
        <v>5.4</v>
      </c>
      <c r="GF12">
        <v>649.14</v>
      </c>
      <c r="GG12">
        <v>67.900000000000006</v>
      </c>
      <c r="GH12">
        <v>2.42</v>
      </c>
      <c r="GI12">
        <v>82.47</v>
      </c>
      <c r="GJ12">
        <v>8.81</v>
      </c>
      <c r="GK12">
        <v>57.62</v>
      </c>
      <c r="GL12">
        <v>1.46</v>
      </c>
      <c r="GM12">
        <v>1.67</v>
      </c>
      <c r="GN12">
        <v>10.69</v>
      </c>
      <c r="GO12">
        <v>69.87</v>
      </c>
      <c r="GP12">
        <v>17.579999999999998</v>
      </c>
      <c r="GQ12">
        <v>1.68</v>
      </c>
      <c r="GR12">
        <v>2.02</v>
      </c>
      <c r="GS12">
        <v>97.27</v>
      </c>
      <c r="GU12">
        <v>2.73</v>
      </c>
      <c r="GV12">
        <v>90</v>
      </c>
      <c r="GW12">
        <v>100</v>
      </c>
      <c r="HB12">
        <v>35.93</v>
      </c>
      <c r="HC12">
        <v>9.9</v>
      </c>
      <c r="HD12">
        <v>182.69</v>
      </c>
      <c r="HE12">
        <v>64.069999999999993</v>
      </c>
      <c r="HF12">
        <v>9.44</v>
      </c>
      <c r="HG12">
        <v>48.34</v>
      </c>
      <c r="HH12">
        <v>99.96</v>
      </c>
      <c r="HJ12">
        <v>94.69</v>
      </c>
      <c r="HK12">
        <v>0.73</v>
      </c>
      <c r="HM12">
        <v>0.88</v>
      </c>
      <c r="HR12">
        <v>0</v>
      </c>
      <c r="HS12">
        <v>0</v>
      </c>
      <c r="HU12">
        <v>100</v>
      </c>
      <c r="HV12">
        <v>100</v>
      </c>
      <c r="HX12">
        <v>103.47</v>
      </c>
      <c r="HY12">
        <v>0</v>
      </c>
      <c r="HZ12">
        <v>100</v>
      </c>
      <c r="IA12">
        <v>116.65</v>
      </c>
    </row>
    <row r="13" spans="1:236" x14ac:dyDescent="0.25">
      <c r="A13">
        <v>410130</v>
      </c>
      <c r="B13" t="s">
        <v>597</v>
      </c>
      <c r="C13" t="s">
        <v>257</v>
      </c>
      <c r="D13" t="s">
        <v>236</v>
      </c>
      <c r="E13">
        <v>2021</v>
      </c>
      <c r="F13">
        <v>41069000</v>
      </c>
      <c r="G13" t="s">
        <v>237</v>
      </c>
      <c r="H13" t="s">
        <v>238</v>
      </c>
      <c r="I13" t="s">
        <v>239</v>
      </c>
      <c r="J13" t="s">
        <v>240</v>
      </c>
      <c r="K13" t="s">
        <v>241</v>
      </c>
      <c r="L13">
        <v>1</v>
      </c>
      <c r="O13">
        <v>1</v>
      </c>
      <c r="Q13">
        <v>2</v>
      </c>
      <c r="V13" s="1">
        <v>2043</v>
      </c>
      <c r="W13" s="1">
        <v>2043</v>
      </c>
      <c r="X13" t="s">
        <v>242</v>
      </c>
      <c r="Y13" t="s">
        <v>243</v>
      </c>
      <c r="AA13" s="1">
        <v>7421</v>
      </c>
      <c r="AB13">
        <v>694</v>
      </c>
      <c r="AC13" s="1">
        <v>2826</v>
      </c>
      <c r="AD13" s="1">
        <v>2792</v>
      </c>
      <c r="AE13">
        <v>992</v>
      </c>
      <c r="AF13">
        <v>976</v>
      </c>
      <c r="AG13" s="1">
        <v>1024</v>
      </c>
      <c r="AH13" s="1">
        <v>1011</v>
      </c>
      <c r="AI13">
        <v>992</v>
      </c>
      <c r="AJ13">
        <v>976</v>
      </c>
      <c r="AK13">
        <v>34.409999999999997</v>
      </c>
      <c r="AL13">
        <v>27.98</v>
      </c>
      <c r="AM13">
        <v>137.07</v>
      </c>
      <c r="AN13">
        <v>10.82</v>
      </c>
      <c r="AO13">
        <v>91.02</v>
      </c>
      <c r="AP13">
        <v>91.02</v>
      </c>
      <c r="AQ13">
        <v>104.12</v>
      </c>
      <c r="AR13">
        <v>137.07</v>
      </c>
      <c r="AS13">
        <v>909</v>
      </c>
      <c r="AT13">
        <v>898</v>
      </c>
      <c r="AU13" s="1">
        <v>1024</v>
      </c>
      <c r="AV13" s="1">
        <v>1011</v>
      </c>
      <c r="AW13">
        <v>126.25</v>
      </c>
      <c r="AX13">
        <v>0</v>
      </c>
      <c r="AY13">
        <v>0</v>
      </c>
      <c r="AZ13">
        <v>0</v>
      </c>
      <c r="BA13">
        <v>79.91</v>
      </c>
      <c r="BB13" s="1">
        <v>1164</v>
      </c>
      <c r="BC13" s="1">
        <v>1144</v>
      </c>
      <c r="BD13">
        <v>909</v>
      </c>
      <c r="BE13">
        <v>898</v>
      </c>
      <c r="BF13">
        <v>0</v>
      </c>
      <c r="BH13">
        <v>694</v>
      </c>
      <c r="BI13">
        <v>694</v>
      </c>
      <c r="BJ13">
        <v>137.07</v>
      </c>
      <c r="BK13">
        <v>139.06</v>
      </c>
      <c r="CI13" s="2">
        <v>691167.87</v>
      </c>
      <c r="CJ13" s="2">
        <v>691167.87</v>
      </c>
      <c r="CL13" s="2">
        <v>25694.11</v>
      </c>
      <c r="CM13" s="2">
        <v>716861.98</v>
      </c>
      <c r="CN13" s="2">
        <v>683462</v>
      </c>
      <c r="CO13">
        <v>0</v>
      </c>
      <c r="CP13" s="2">
        <v>124262.77</v>
      </c>
      <c r="CQ13" s="2">
        <v>87790</v>
      </c>
      <c r="CR13" s="2">
        <v>161516.14000000001</v>
      </c>
      <c r="CS13" s="2">
        <v>10650.01</v>
      </c>
      <c r="CT13" s="2">
        <v>125824.56</v>
      </c>
      <c r="CU13" s="2">
        <v>88642.1</v>
      </c>
      <c r="CV13" s="2">
        <v>658307.42000000004</v>
      </c>
      <c r="CW13" s="2">
        <v>22605.83</v>
      </c>
      <c r="CX13" s="2">
        <v>870256.82</v>
      </c>
      <c r="CY13">
        <v>0</v>
      </c>
      <c r="CZ13" s="2">
        <v>79218.14</v>
      </c>
      <c r="DA13">
        <v>0</v>
      </c>
      <c r="DB13" s="2">
        <v>50234.8</v>
      </c>
      <c r="DD13" s="2">
        <v>506446.54</v>
      </c>
      <c r="DE13" s="2">
        <v>914653.34</v>
      </c>
      <c r="DF13" s="2">
        <v>6808.36</v>
      </c>
      <c r="DG13">
        <v>1</v>
      </c>
      <c r="DH13">
        <v>1</v>
      </c>
      <c r="DI13" s="2">
        <v>221439.81</v>
      </c>
      <c r="DK13" s="2">
        <v>531123.34</v>
      </c>
      <c r="DL13" s="2">
        <v>896784.9</v>
      </c>
      <c r="DN13" s="2">
        <v>1427908.24</v>
      </c>
      <c r="DO13">
        <v>119.73</v>
      </c>
      <c r="DP13" s="2">
        <v>20527.8</v>
      </c>
      <c r="DQ13" s="2">
        <v>2078.0300000000002</v>
      </c>
      <c r="DR13" s="2">
        <v>22725.56</v>
      </c>
      <c r="DU13">
        <v>0</v>
      </c>
      <c r="EK13" t="s">
        <v>244</v>
      </c>
      <c r="EL13">
        <v>0</v>
      </c>
      <c r="EM13">
        <v>0</v>
      </c>
      <c r="EO13">
        <v>617</v>
      </c>
      <c r="EP13">
        <v>0</v>
      </c>
      <c r="EQ13">
        <v>613</v>
      </c>
      <c r="ER13">
        <v>0</v>
      </c>
      <c r="EV13">
        <v>613</v>
      </c>
      <c r="EW13">
        <v>617</v>
      </c>
      <c r="EX13">
        <v>0</v>
      </c>
      <c r="EY13">
        <v>0</v>
      </c>
      <c r="EZ13">
        <v>884</v>
      </c>
      <c r="FA13">
        <v>867</v>
      </c>
      <c r="FB13" s="2">
        <v>55335</v>
      </c>
      <c r="FC13">
        <v>562</v>
      </c>
      <c r="FD13">
        <v>2</v>
      </c>
      <c r="FE13">
        <v>562</v>
      </c>
      <c r="FF13">
        <v>1.03</v>
      </c>
      <c r="FG13" s="2">
        <v>1017.5</v>
      </c>
      <c r="FH13">
        <v>8.36</v>
      </c>
      <c r="FI13">
        <v>6.64</v>
      </c>
      <c r="FJ13">
        <v>6.64</v>
      </c>
      <c r="FL13">
        <v>28.75</v>
      </c>
      <c r="FM13" s="2">
        <v>161516.14000000001</v>
      </c>
      <c r="FN13">
        <v>100</v>
      </c>
      <c r="FO13">
        <v>66.400000000000006</v>
      </c>
      <c r="FP13">
        <v>100</v>
      </c>
      <c r="FQ13">
        <v>79.42</v>
      </c>
      <c r="FR13">
        <v>24.04</v>
      </c>
      <c r="FS13">
        <v>7.45</v>
      </c>
      <c r="FV13">
        <v>8.5299999999999994</v>
      </c>
      <c r="FW13">
        <v>1.55</v>
      </c>
      <c r="FX13">
        <v>656.95</v>
      </c>
      <c r="FY13">
        <v>27.03</v>
      </c>
      <c r="GA13">
        <v>88.78</v>
      </c>
      <c r="GB13">
        <v>100</v>
      </c>
      <c r="GD13">
        <v>11.23</v>
      </c>
      <c r="GE13">
        <v>6.32</v>
      </c>
      <c r="GF13">
        <v>646.99</v>
      </c>
      <c r="GG13">
        <v>75.959999999999994</v>
      </c>
      <c r="GH13">
        <v>4.66</v>
      </c>
      <c r="GI13">
        <v>95.25</v>
      </c>
      <c r="GJ13">
        <v>23.37</v>
      </c>
      <c r="GK13">
        <v>36.19</v>
      </c>
      <c r="GL13">
        <v>3.29</v>
      </c>
      <c r="GM13">
        <v>32.04</v>
      </c>
      <c r="GN13">
        <v>24.54</v>
      </c>
      <c r="GO13">
        <v>38</v>
      </c>
      <c r="GP13">
        <v>19.11</v>
      </c>
      <c r="GQ13">
        <v>1.62</v>
      </c>
      <c r="GR13">
        <v>33.64</v>
      </c>
      <c r="GS13">
        <v>96.42</v>
      </c>
      <c r="GU13">
        <v>3.58</v>
      </c>
      <c r="GV13">
        <v>88.8</v>
      </c>
      <c r="GW13">
        <v>100</v>
      </c>
      <c r="GX13">
        <v>1.02</v>
      </c>
      <c r="HA13">
        <v>1.02</v>
      </c>
      <c r="HB13">
        <v>33.6</v>
      </c>
      <c r="HC13">
        <v>4.04</v>
      </c>
      <c r="HD13">
        <v>128.22</v>
      </c>
      <c r="HE13">
        <v>66.400000000000006</v>
      </c>
      <c r="HF13">
        <v>7.45</v>
      </c>
      <c r="HG13">
        <v>62.4</v>
      </c>
      <c r="HH13">
        <v>38.08</v>
      </c>
      <c r="HJ13">
        <v>100</v>
      </c>
      <c r="HK13">
        <v>1.01</v>
      </c>
      <c r="HM13">
        <v>0.9</v>
      </c>
      <c r="HR13">
        <v>0</v>
      </c>
      <c r="HS13">
        <v>0</v>
      </c>
      <c r="HU13">
        <v>100</v>
      </c>
      <c r="HV13">
        <v>100</v>
      </c>
      <c r="HX13">
        <v>63.82</v>
      </c>
      <c r="HY13">
        <v>0.36</v>
      </c>
      <c r="HZ13">
        <v>100</v>
      </c>
      <c r="IB13">
        <v>635.33000000000004</v>
      </c>
    </row>
    <row r="14" spans="1:236" x14ac:dyDescent="0.25">
      <c r="A14">
        <v>410140</v>
      </c>
      <c r="B14" t="s">
        <v>598</v>
      </c>
      <c r="C14" t="s">
        <v>258</v>
      </c>
      <c r="D14" t="s">
        <v>236</v>
      </c>
      <c r="E14">
        <v>2021</v>
      </c>
      <c r="F14">
        <v>41069000</v>
      </c>
      <c r="G14" t="s">
        <v>237</v>
      </c>
      <c r="H14" t="s">
        <v>238</v>
      </c>
      <c r="I14" t="s">
        <v>239</v>
      </c>
      <c r="J14" t="s">
        <v>246</v>
      </c>
      <c r="K14" t="s">
        <v>241</v>
      </c>
      <c r="L14">
        <v>1</v>
      </c>
      <c r="O14">
        <v>1</v>
      </c>
      <c r="P14">
        <v>1</v>
      </c>
      <c r="Q14">
        <v>0</v>
      </c>
      <c r="R14">
        <v>0</v>
      </c>
      <c r="S14">
        <v>1</v>
      </c>
      <c r="V14" s="1">
        <v>2033</v>
      </c>
      <c r="W14" s="1">
        <v>2033</v>
      </c>
      <c r="X14" t="s">
        <v>247</v>
      </c>
      <c r="Y14" t="s">
        <v>247</v>
      </c>
      <c r="AA14" s="1">
        <v>137438</v>
      </c>
      <c r="AB14" s="1">
        <v>129685</v>
      </c>
      <c r="AC14" s="1">
        <v>137424</v>
      </c>
      <c r="AD14" s="1">
        <v>136220</v>
      </c>
      <c r="AE14" s="1">
        <v>49491</v>
      </c>
      <c r="AF14" s="1">
        <v>48425</v>
      </c>
      <c r="AG14" s="1">
        <v>55116</v>
      </c>
      <c r="AH14" s="1">
        <v>53990</v>
      </c>
      <c r="AI14" s="1">
        <v>49491</v>
      </c>
      <c r="AJ14" s="1">
        <v>48425</v>
      </c>
      <c r="AK14">
        <v>964.74</v>
      </c>
      <c r="AL14">
        <v>812.68</v>
      </c>
      <c r="AM14" s="2">
        <v>9805.7900000000009</v>
      </c>
      <c r="AN14" s="2">
        <v>7142.41</v>
      </c>
      <c r="AO14" s="2">
        <v>6674.22</v>
      </c>
      <c r="AP14" s="2">
        <v>6769.9</v>
      </c>
      <c r="AQ14" s="2">
        <v>7131.96</v>
      </c>
      <c r="AR14" s="2">
        <v>9805.7900000000009</v>
      </c>
      <c r="AS14" s="1">
        <v>49899</v>
      </c>
      <c r="AT14" s="1">
        <v>48899</v>
      </c>
      <c r="AU14" s="1">
        <v>55116</v>
      </c>
      <c r="AV14" s="1">
        <v>53990</v>
      </c>
      <c r="AW14" s="2">
        <v>2663.38</v>
      </c>
      <c r="AX14">
        <v>0</v>
      </c>
      <c r="AY14">
        <v>0</v>
      </c>
      <c r="AZ14">
        <v>95.68</v>
      </c>
      <c r="BA14" s="2">
        <v>5782.15</v>
      </c>
      <c r="BB14" s="1">
        <v>53824</v>
      </c>
      <c r="BC14" s="1">
        <v>52713</v>
      </c>
      <c r="BD14" s="1">
        <v>49899</v>
      </c>
      <c r="BE14" s="1">
        <v>48899</v>
      </c>
      <c r="BF14">
        <v>22.55</v>
      </c>
      <c r="BH14" s="1">
        <v>129685</v>
      </c>
      <c r="BI14" s="1">
        <v>128549</v>
      </c>
      <c r="BJ14" s="2">
        <v>9805.7900000000009</v>
      </c>
      <c r="BK14" s="2">
        <v>13411.21</v>
      </c>
      <c r="BL14" s="1">
        <v>123508</v>
      </c>
      <c r="BM14" s="1">
        <v>120456</v>
      </c>
      <c r="BN14" s="1">
        <v>38143</v>
      </c>
      <c r="BO14" s="1">
        <v>37210</v>
      </c>
      <c r="BP14" s="1">
        <v>43720</v>
      </c>
      <c r="BQ14" s="1">
        <v>42691</v>
      </c>
      <c r="BR14">
        <v>718.3</v>
      </c>
      <c r="BS14">
        <v>703.51</v>
      </c>
      <c r="BT14" s="2">
        <v>5286.47</v>
      </c>
      <c r="BU14" s="2">
        <v>5286.47</v>
      </c>
      <c r="BV14" s="2">
        <v>5587.96</v>
      </c>
      <c r="BW14" s="1">
        <v>39586</v>
      </c>
      <c r="BX14" s="1">
        <v>38608</v>
      </c>
      <c r="BY14" s="1">
        <v>40629</v>
      </c>
      <c r="BZ14" s="1">
        <v>39586</v>
      </c>
      <c r="CA14">
        <v>0</v>
      </c>
      <c r="CB14">
        <v>0</v>
      </c>
      <c r="CC14">
        <v>0</v>
      </c>
      <c r="CD14">
        <v>0</v>
      </c>
      <c r="CF14" s="1">
        <v>123508</v>
      </c>
      <c r="CG14" s="1">
        <v>120456</v>
      </c>
      <c r="CH14" s="2">
        <v>1604.46</v>
      </c>
      <c r="CI14" s="2">
        <v>73115275.200000003</v>
      </c>
      <c r="CJ14" s="2">
        <v>46142041.210000001</v>
      </c>
      <c r="CK14" s="2">
        <v>26973233.989999998</v>
      </c>
      <c r="CL14" s="2">
        <v>1802191.34</v>
      </c>
      <c r="CM14" s="2">
        <v>74917466.540000007</v>
      </c>
      <c r="CN14" s="2">
        <v>73028911.060000002</v>
      </c>
      <c r="CO14">
        <v>0</v>
      </c>
      <c r="CP14" s="2">
        <v>17708923.75</v>
      </c>
      <c r="CQ14" s="2">
        <v>12109389.050000001</v>
      </c>
      <c r="CR14" s="2">
        <v>20338939.789999999</v>
      </c>
      <c r="CS14" s="2">
        <v>1359674.15</v>
      </c>
      <c r="CT14" s="2">
        <v>11363980.210000001</v>
      </c>
      <c r="CU14" s="2">
        <v>11236649.949999999</v>
      </c>
      <c r="CV14" s="2">
        <v>51554020.990000002</v>
      </c>
      <c r="CW14" s="2">
        <v>6434431.7199999997</v>
      </c>
      <c r="CX14" s="2">
        <v>72346906.450000003</v>
      </c>
      <c r="CY14">
        <v>0</v>
      </c>
      <c r="CZ14" s="2">
        <v>8405251.4700000007</v>
      </c>
      <c r="DA14">
        <v>0</v>
      </c>
      <c r="DB14" s="2">
        <v>5542001.3399999999</v>
      </c>
      <c r="DC14" s="2">
        <v>2552757.15</v>
      </c>
      <c r="DD14" s="2">
        <v>5753331.6399999997</v>
      </c>
      <c r="DE14" s="2">
        <v>8781297.8499999996</v>
      </c>
      <c r="DF14" s="2">
        <v>686270.87</v>
      </c>
      <c r="DG14">
        <v>90</v>
      </c>
      <c r="DH14">
        <v>89</v>
      </c>
      <c r="DI14" s="2">
        <v>1712775.55</v>
      </c>
      <c r="DJ14" s="2">
        <v>3400445.12</v>
      </c>
      <c r="DK14" s="2">
        <v>14387790.65</v>
      </c>
      <c r="DL14" s="2">
        <v>568577.98</v>
      </c>
      <c r="DM14" s="2">
        <v>264531.73</v>
      </c>
      <c r="DN14" s="2">
        <v>15220900.359999999</v>
      </c>
      <c r="DO14" s="2">
        <v>5550992.2800000003</v>
      </c>
      <c r="DP14" s="2">
        <v>4954909.83</v>
      </c>
      <c r="DQ14" s="2">
        <v>1479521.89</v>
      </c>
      <c r="DR14" s="2">
        <v>11985424</v>
      </c>
      <c r="DS14">
        <v>0</v>
      </c>
      <c r="DT14">
        <v>0</v>
      </c>
      <c r="DU14">
        <v>0</v>
      </c>
      <c r="EK14" t="s">
        <v>244</v>
      </c>
      <c r="EL14">
        <v>0</v>
      </c>
      <c r="EM14">
        <v>0</v>
      </c>
      <c r="EO14" s="1">
        <v>2363</v>
      </c>
      <c r="EP14">
        <v>0</v>
      </c>
      <c r="EQ14" s="1">
        <v>2358</v>
      </c>
      <c r="ER14">
        <v>0</v>
      </c>
      <c r="ES14">
        <v>8</v>
      </c>
      <c r="EV14" s="1">
        <v>2358</v>
      </c>
      <c r="EW14" s="1">
        <v>2363</v>
      </c>
      <c r="EX14">
        <v>0</v>
      </c>
      <c r="EY14">
        <v>0</v>
      </c>
      <c r="EZ14" s="1">
        <v>53700</v>
      </c>
      <c r="FA14" s="1">
        <v>45584</v>
      </c>
      <c r="FB14" s="2">
        <v>3439632.13</v>
      </c>
      <c r="FC14" s="1">
        <v>2382</v>
      </c>
      <c r="FD14">
        <v>14</v>
      </c>
      <c r="FE14" s="1">
        <v>2382</v>
      </c>
      <c r="FF14">
        <v>1.1100000000000001</v>
      </c>
      <c r="FG14" s="2">
        <v>1092.27</v>
      </c>
      <c r="FH14">
        <v>5.69</v>
      </c>
      <c r="FI14">
        <v>5.75</v>
      </c>
      <c r="FJ14">
        <v>6.56</v>
      </c>
      <c r="FK14">
        <v>4.83</v>
      </c>
      <c r="FL14">
        <v>43.64</v>
      </c>
      <c r="FM14" s="2">
        <v>227250.72</v>
      </c>
      <c r="FN14">
        <v>100</v>
      </c>
      <c r="FO14">
        <v>68.89</v>
      </c>
      <c r="FP14">
        <v>100</v>
      </c>
      <c r="FQ14">
        <v>101.06</v>
      </c>
      <c r="FR14">
        <v>27.1</v>
      </c>
      <c r="FS14">
        <v>10.199999999999999</v>
      </c>
      <c r="FT14">
        <v>79.209999999999994</v>
      </c>
      <c r="FU14">
        <v>100</v>
      </c>
      <c r="FV14">
        <v>10.75</v>
      </c>
      <c r="FW14">
        <v>138.94999999999999</v>
      </c>
      <c r="FX14">
        <v>703.57</v>
      </c>
      <c r="FY14">
        <v>16.68</v>
      </c>
      <c r="FZ14">
        <v>17.72</v>
      </c>
      <c r="GA14">
        <v>133.63999999999999</v>
      </c>
      <c r="GB14">
        <v>100</v>
      </c>
      <c r="GC14">
        <v>95.24</v>
      </c>
      <c r="GD14">
        <v>14.83</v>
      </c>
      <c r="GE14">
        <v>4.05</v>
      </c>
      <c r="GF14">
        <v>527.36</v>
      </c>
      <c r="GG14">
        <v>72.900000000000006</v>
      </c>
      <c r="GH14">
        <v>2.52</v>
      </c>
      <c r="GI14">
        <v>70.510000000000005</v>
      </c>
      <c r="GJ14">
        <v>27.82</v>
      </c>
      <c r="GK14">
        <v>43.19</v>
      </c>
      <c r="GL14">
        <v>16.39</v>
      </c>
      <c r="GM14">
        <v>2.34</v>
      </c>
      <c r="GN14">
        <v>39.450000000000003</v>
      </c>
      <c r="GO14">
        <v>61.25</v>
      </c>
      <c r="GP14">
        <v>22.04</v>
      </c>
      <c r="GQ14">
        <v>2.64</v>
      </c>
      <c r="GR14">
        <v>3.32</v>
      </c>
      <c r="GS14">
        <v>61.59</v>
      </c>
      <c r="GT14">
        <v>36</v>
      </c>
      <c r="GU14">
        <v>2.41</v>
      </c>
      <c r="GV14">
        <v>90.55</v>
      </c>
      <c r="GW14">
        <v>100</v>
      </c>
      <c r="GX14">
        <v>1.83</v>
      </c>
      <c r="GY14">
        <v>79.209999999999994</v>
      </c>
      <c r="GZ14">
        <v>95.24</v>
      </c>
      <c r="HA14">
        <v>1.03</v>
      </c>
      <c r="HB14">
        <v>30.8</v>
      </c>
      <c r="HC14">
        <v>9.2899999999999991</v>
      </c>
      <c r="HD14">
        <v>168.63</v>
      </c>
      <c r="HE14">
        <v>69.2</v>
      </c>
      <c r="HF14">
        <v>10.199999999999999</v>
      </c>
      <c r="HG14">
        <v>85.1</v>
      </c>
      <c r="HH14">
        <v>99.99</v>
      </c>
      <c r="HI14">
        <v>89.86</v>
      </c>
      <c r="HJ14">
        <v>100</v>
      </c>
      <c r="HK14">
        <v>1.37</v>
      </c>
      <c r="HL14">
        <v>0.3</v>
      </c>
      <c r="HM14">
        <v>0.76</v>
      </c>
      <c r="HR14">
        <v>0</v>
      </c>
      <c r="HS14">
        <v>0</v>
      </c>
      <c r="HU14">
        <v>100</v>
      </c>
      <c r="HV14">
        <v>100</v>
      </c>
      <c r="HW14">
        <v>0.01</v>
      </c>
      <c r="HX14">
        <v>75.459999999999994</v>
      </c>
      <c r="HY14">
        <v>0.59</v>
      </c>
      <c r="HZ14">
        <v>100</v>
      </c>
      <c r="IA14">
        <v>110.5</v>
      </c>
      <c r="IB14">
        <v>623.51</v>
      </c>
    </row>
    <row r="15" spans="1:236" x14ac:dyDescent="0.25">
      <c r="A15">
        <v>410150</v>
      </c>
      <c r="B15" t="s">
        <v>598</v>
      </c>
      <c r="C15" t="s">
        <v>259</v>
      </c>
      <c r="D15" t="s">
        <v>236</v>
      </c>
      <c r="E15">
        <v>2021</v>
      </c>
      <c r="F15">
        <v>41069000</v>
      </c>
      <c r="G15" t="s">
        <v>237</v>
      </c>
      <c r="H15" t="s">
        <v>238</v>
      </c>
      <c r="I15" t="s">
        <v>239</v>
      </c>
      <c r="J15" t="s">
        <v>246</v>
      </c>
      <c r="K15" t="s">
        <v>241</v>
      </c>
      <c r="L15">
        <v>1</v>
      </c>
      <c r="O15">
        <v>1</v>
      </c>
      <c r="P15">
        <v>1</v>
      </c>
      <c r="Q15">
        <v>2</v>
      </c>
      <c r="R15">
        <v>0</v>
      </c>
      <c r="S15">
        <v>1</v>
      </c>
      <c r="V15" s="1">
        <v>2035</v>
      </c>
      <c r="W15" s="1">
        <v>2035</v>
      </c>
      <c r="X15" t="s">
        <v>242</v>
      </c>
      <c r="Y15" t="s">
        <v>247</v>
      </c>
      <c r="AA15" s="1">
        <v>126545</v>
      </c>
      <c r="AB15" s="1">
        <v>123752</v>
      </c>
      <c r="AC15" s="1">
        <v>126532</v>
      </c>
      <c r="AD15" s="1">
        <v>124797</v>
      </c>
      <c r="AE15" s="1">
        <v>46990</v>
      </c>
      <c r="AF15" s="1">
        <v>45572</v>
      </c>
      <c r="AG15" s="1">
        <v>51660</v>
      </c>
      <c r="AH15" s="1">
        <v>50260</v>
      </c>
      <c r="AI15" s="1">
        <v>46990</v>
      </c>
      <c r="AJ15" s="1">
        <v>45572</v>
      </c>
      <c r="AK15">
        <v>977.69</v>
      </c>
      <c r="AL15">
        <v>773.02</v>
      </c>
      <c r="AM15" s="2">
        <v>8421.3799999999992</v>
      </c>
      <c r="AN15" s="2">
        <v>7986.07</v>
      </c>
      <c r="AO15" s="2">
        <v>6066.01</v>
      </c>
      <c r="AP15" s="2">
        <v>6066.01</v>
      </c>
      <c r="AQ15" s="2">
        <v>6453.35</v>
      </c>
      <c r="AR15" s="2">
        <v>8512.7199999999993</v>
      </c>
      <c r="AS15" s="1">
        <v>46374</v>
      </c>
      <c r="AT15" s="1">
        <v>45168</v>
      </c>
      <c r="AU15" s="1">
        <v>51660</v>
      </c>
      <c r="AV15" s="1">
        <v>50260</v>
      </c>
      <c r="AW15">
        <v>435.31</v>
      </c>
      <c r="AX15">
        <v>0</v>
      </c>
      <c r="AY15">
        <v>91.34</v>
      </c>
      <c r="AZ15">
        <v>0</v>
      </c>
      <c r="BA15" s="2">
        <v>5371.85</v>
      </c>
      <c r="BB15" s="1">
        <v>50508</v>
      </c>
      <c r="BC15" s="1">
        <v>49200</v>
      </c>
      <c r="BD15" s="1">
        <v>46374</v>
      </c>
      <c r="BE15" s="1">
        <v>45168</v>
      </c>
      <c r="BF15">
        <v>148.24</v>
      </c>
      <c r="BH15" s="1">
        <v>123752</v>
      </c>
      <c r="BI15" s="1">
        <v>122055</v>
      </c>
      <c r="BJ15" s="2">
        <v>8421.3799999999992</v>
      </c>
      <c r="BK15" s="2">
        <v>12450.46</v>
      </c>
      <c r="BL15" s="1">
        <v>103149</v>
      </c>
      <c r="BM15" s="1">
        <v>94457</v>
      </c>
      <c r="BN15" s="1">
        <v>32063</v>
      </c>
      <c r="BO15" s="1">
        <v>29206</v>
      </c>
      <c r="BP15" s="1">
        <v>36899</v>
      </c>
      <c r="BQ15" s="1">
        <v>33926</v>
      </c>
      <c r="BR15">
        <v>563.99</v>
      </c>
      <c r="BS15">
        <v>508.5</v>
      </c>
      <c r="BT15" s="2">
        <v>4247.01</v>
      </c>
      <c r="BU15" s="2">
        <v>4247.01</v>
      </c>
      <c r="BV15" s="2">
        <v>4535.25</v>
      </c>
      <c r="BW15" s="1">
        <v>32955</v>
      </c>
      <c r="BX15" s="1">
        <v>30178</v>
      </c>
      <c r="BY15" s="1">
        <v>34751</v>
      </c>
      <c r="BZ15" s="1">
        <v>31638</v>
      </c>
      <c r="CA15">
        <v>0</v>
      </c>
      <c r="CB15">
        <v>0</v>
      </c>
      <c r="CC15">
        <v>0</v>
      </c>
      <c r="CD15">
        <v>0</v>
      </c>
      <c r="CF15" s="1">
        <v>103149</v>
      </c>
      <c r="CG15" s="1">
        <v>94457</v>
      </c>
      <c r="CH15">
        <v>765.49</v>
      </c>
      <c r="CI15" s="2">
        <v>67000600.619999997</v>
      </c>
      <c r="CJ15" s="2">
        <v>43628475.890000001</v>
      </c>
      <c r="CK15" s="2">
        <v>23372124.73</v>
      </c>
      <c r="CL15" s="2">
        <v>1356365.97</v>
      </c>
      <c r="CM15" s="2">
        <v>68356966.590000004</v>
      </c>
      <c r="CN15" s="2">
        <v>64371029.649999999</v>
      </c>
      <c r="CO15">
        <v>0</v>
      </c>
      <c r="CP15" s="2">
        <v>15039017.060000001</v>
      </c>
      <c r="CQ15" s="2">
        <v>10602492.970000001</v>
      </c>
      <c r="CR15" s="2">
        <v>14210343.26</v>
      </c>
      <c r="CS15" s="2">
        <v>812524.76</v>
      </c>
      <c r="CT15" s="2">
        <v>10242186.08</v>
      </c>
      <c r="CU15" s="2">
        <v>6687845.1699999999</v>
      </c>
      <c r="CV15" s="2">
        <v>38103790.649999999</v>
      </c>
      <c r="CW15" s="2">
        <v>5551383.5499999998</v>
      </c>
      <c r="CX15" s="2">
        <v>58140523.969999999</v>
      </c>
      <c r="CY15">
        <v>0</v>
      </c>
      <c r="CZ15" s="2">
        <v>5520407.5999999996</v>
      </c>
      <c r="DA15">
        <v>0</v>
      </c>
      <c r="DB15" s="2">
        <v>4861137.17</v>
      </c>
      <c r="DC15" s="2">
        <v>4147630.35</v>
      </c>
      <c r="DD15" s="2">
        <v>2769528.14</v>
      </c>
      <c r="DE15" s="2">
        <v>7511005.5899999999</v>
      </c>
      <c r="DF15" s="2">
        <v>169207.19</v>
      </c>
      <c r="DG15">
        <v>68</v>
      </c>
      <c r="DH15">
        <v>71</v>
      </c>
      <c r="DI15" s="2">
        <v>1289754.21</v>
      </c>
      <c r="DJ15" s="2">
        <v>4817311.82</v>
      </c>
      <c r="DK15" s="2">
        <v>5044115.99</v>
      </c>
      <c r="DL15" s="2">
        <v>4667383.55</v>
      </c>
      <c r="DM15" s="2">
        <v>738241.38</v>
      </c>
      <c r="DN15" s="2">
        <v>10449740.92</v>
      </c>
      <c r="DO15" s="2">
        <v>1323297.51</v>
      </c>
      <c r="DP15" s="2">
        <v>3060379.7</v>
      </c>
      <c r="DQ15" s="2">
        <v>2491003.85</v>
      </c>
      <c r="DR15" s="2">
        <v>6874681.0599999996</v>
      </c>
      <c r="DS15">
        <v>0</v>
      </c>
      <c r="DT15">
        <v>0</v>
      </c>
      <c r="DU15">
        <v>0</v>
      </c>
      <c r="EK15" t="s">
        <v>244</v>
      </c>
      <c r="EL15">
        <v>0</v>
      </c>
      <c r="EM15">
        <v>0</v>
      </c>
      <c r="EO15" s="1">
        <v>1789</v>
      </c>
      <c r="EP15">
        <v>0</v>
      </c>
      <c r="EQ15" s="1">
        <v>1781</v>
      </c>
      <c r="ER15">
        <v>0</v>
      </c>
      <c r="ES15">
        <v>7</v>
      </c>
      <c r="EV15" s="1">
        <v>1781</v>
      </c>
      <c r="EW15" s="1">
        <v>1789</v>
      </c>
      <c r="EX15">
        <v>14</v>
      </c>
      <c r="EZ15" s="1">
        <v>64592</v>
      </c>
      <c r="FA15" s="1">
        <v>55608</v>
      </c>
      <c r="FB15" s="2">
        <v>5173050.3499999996</v>
      </c>
      <c r="FC15" s="1">
        <v>1793</v>
      </c>
      <c r="FD15">
        <v>5</v>
      </c>
      <c r="FE15" s="1">
        <v>1793</v>
      </c>
      <c r="FF15">
        <v>1.1000000000000001</v>
      </c>
      <c r="FG15" s="2">
        <v>1242.77</v>
      </c>
      <c r="FH15">
        <v>5.29</v>
      </c>
      <c r="FI15">
        <v>6.1</v>
      </c>
      <c r="FJ15">
        <v>6.76</v>
      </c>
      <c r="FK15">
        <v>5.15</v>
      </c>
      <c r="FL15">
        <v>35.94</v>
      </c>
      <c r="FM15" s="2">
        <v>204465.37</v>
      </c>
      <c r="FN15">
        <v>100</v>
      </c>
      <c r="FO15">
        <v>72.52</v>
      </c>
      <c r="FP15">
        <v>100</v>
      </c>
      <c r="FQ15">
        <v>115.24</v>
      </c>
      <c r="FR15">
        <v>22.85</v>
      </c>
      <c r="FS15">
        <v>9.92</v>
      </c>
      <c r="FT15">
        <v>70.010000000000005</v>
      </c>
      <c r="FU15">
        <v>100</v>
      </c>
      <c r="FV15">
        <v>10.55</v>
      </c>
      <c r="FW15">
        <v>102.21</v>
      </c>
      <c r="FX15">
        <v>845.06</v>
      </c>
      <c r="FY15">
        <v>17.559999999999999</v>
      </c>
      <c r="FZ15">
        <v>16.149999999999999</v>
      </c>
      <c r="GA15">
        <v>132.25</v>
      </c>
      <c r="GB15">
        <v>100</v>
      </c>
      <c r="GC15">
        <v>83.35</v>
      </c>
      <c r="GD15">
        <v>13.92</v>
      </c>
      <c r="GE15">
        <v>3.47</v>
      </c>
      <c r="GF15">
        <v>441.16</v>
      </c>
      <c r="GG15">
        <v>77.150000000000006</v>
      </c>
      <c r="GH15">
        <v>5.83</v>
      </c>
      <c r="GI15">
        <v>56.87</v>
      </c>
      <c r="GJ15">
        <v>21.21</v>
      </c>
      <c r="GK15">
        <v>31.19</v>
      </c>
      <c r="GL15">
        <v>10.26</v>
      </c>
      <c r="GM15">
        <v>1.92</v>
      </c>
      <c r="GN15">
        <v>37.29</v>
      </c>
      <c r="GO15">
        <v>54.85</v>
      </c>
      <c r="GP15">
        <v>26.88</v>
      </c>
      <c r="GQ15">
        <v>2.13</v>
      </c>
      <c r="GR15">
        <v>3.38</v>
      </c>
      <c r="GS15">
        <v>63.82</v>
      </c>
      <c r="GT15">
        <v>34.19</v>
      </c>
      <c r="GU15">
        <v>1.98</v>
      </c>
      <c r="GV15">
        <v>89.82</v>
      </c>
      <c r="GW15">
        <v>100</v>
      </c>
      <c r="GX15">
        <v>1.5</v>
      </c>
      <c r="GY15">
        <v>70.010000000000005</v>
      </c>
      <c r="GZ15">
        <v>83.35</v>
      </c>
      <c r="HA15">
        <v>0.9</v>
      </c>
      <c r="HB15">
        <v>27.48</v>
      </c>
      <c r="HC15">
        <v>7.19</v>
      </c>
      <c r="HD15">
        <v>136.06</v>
      </c>
      <c r="HE15">
        <v>72.52</v>
      </c>
      <c r="HF15">
        <v>9.92</v>
      </c>
      <c r="HG15">
        <v>79.2</v>
      </c>
      <c r="HH15">
        <v>99.99</v>
      </c>
      <c r="HI15">
        <v>81.510000000000005</v>
      </c>
      <c r="HJ15">
        <v>98.93</v>
      </c>
      <c r="HK15">
        <v>1.46</v>
      </c>
      <c r="HL15">
        <v>0.18</v>
      </c>
      <c r="HM15">
        <v>0.77</v>
      </c>
      <c r="HR15">
        <v>0</v>
      </c>
      <c r="HS15">
        <v>0</v>
      </c>
      <c r="HU15">
        <v>100</v>
      </c>
      <c r="HV15">
        <v>100</v>
      </c>
      <c r="HW15">
        <v>0.01</v>
      </c>
      <c r="HX15">
        <v>93.03</v>
      </c>
      <c r="HY15">
        <v>0.28000000000000003</v>
      </c>
      <c r="HZ15">
        <v>100</v>
      </c>
      <c r="IA15">
        <v>131.03</v>
      </c>
      <c r="IB15">
        <v>752.53</v>
      </c>
    </row>
    <row r="16" spans="1:236" x14ac:dyDescent="0.25">
      <c r="A16">
        <v>410160</v>
      </c>
      <c r="B16" t="s">
        <v>599</v>
      </c>
      <c r="C16" t="s">
        <v>260</v>
      </c>
      <c r="D16" t="s">
        <v>236</v>
      </c>
      <c r="E16">
        <v>2021</v>
      </c>
      <c r="F16">
        <v>41069000</v>
      </c>
      <c r="G16" t="s">
        <v>237</v>
      </c>
      <c r="H16" t="s">
        <v>238</v>
      </c>
      <c r="I16" t="s">
        <v>239</v>
      </c>
      <c r="J16" t="s">
        <v>246</v>
      </c>
      <c r="K16" t="s">
        <v>241</v>
      </c>
      <c r="L16">
        <v>1</v>
      </c>
      <c r="O16">
        <v>1</v>
      </c>
      <c r="P16">
        <v>1</v>
      </c>
      <c r="Q16">
        <v>5</v>
      </c>
      <c r="R16">
        <v>0</v>
      </c>
      <c r="S16">
        <v>1</v>
      </c>
      <c r="V16" s="1">
        <v>2048</v>
      </c>
      <c r="W16" s="1">
        <v>2048</v>
      </c>
      <c r="X16" t="s">
        <v>242</v>
      </c>
      <c r="Y16" t="s">
        <v>247</v>
      </c>
      <c r="AA16" s="1">
        <v>28480</v>
      </c>
      <c r="AB16" s="1">
        <v>23989</v>
      </c>
      <c r="AC16" s="1">
        <v>27950</v>
      </c>
      <c r="AD16" s="1">
        <v>27287</v>
      </c>
      <c r="AE16" s="1">
        <v>8740</v>
      </c>
      <c r="AF16" s="1">
        <v>8519</v>
      </c>
      <c r="AG16" s="1">
        <v>9404</v>
      </c>
      <c r="AH16" s="1">
        <v>9202</v>
      </c>
      <c r="AI16" s="1">
        <v>8740</v>
      </c>
      <c r="AJ16" s="1">
        <v>8519</v>
      </c>
      <c r="AK16">
        <v>162.25</v>
      </c>
      <c r="AL16">
        <v>152.55000000000001</v>
      </c>
      <c r="AM16" s="2">
        <v>1371.58</v>
      </c>
      <c r="AN16">
        <v>0.97</v>
      </c>
      <c r="AO16" s="2">
        <v>1038.3900000000001</v>
      </c>
      <c r="AP16" s="2">
        <v>1039.01</v>
      </c>
      <c r="AQ16" s="2">
        <v>1110.5899999999999</v>
      </c>
      <c r="AR16" s="2">
        <v>1371.62</v>
      </c>
      <c r="AS16" s="1">
        <v>8600</v>
      </c>
      <c r="AT16" s="1">
        <v>8396</v>
      </c>
      <c r="AU16" s="1">
        <v>9404</v>
      </c>
      <c r="AV16" s="1">
        <v>9202</v>
      </c>
      <c r="AW16" s="2">
        <v>1370.61</v>
      </c>
      <c r="AX16">
        <v>0</v>
      </c>
      <c r="AY16">
        <v>0.04</v>
      </c>
      <c r="AZ16">
        <v>0.62</v>
      </c>
      <c r="BA16">
        <v>919.73</v>
      </c>
      <c r="BB16" s="1">
        <v>9563</v>
      </c>
      <c r="BC16" s="1">
        <v>9364</v>
      </c>
      <c r="BD16" s="1">
        <v>8600</v>
      </c>
      <c r="BE16" s="1">
        <v>8396</v>
      </c>
      <c r="BF16">
        <v>2.1800000000000002</v>
      </c>
      <c r="BH16" s="1">
        <v>23989</v>
      </c>
      <c r="BI16" s="1">
        <v>23837</v>
      </c>
      <c r="BJ16" s="2">
        <v>1371.58</v>
      </c>
      <c r="BK16" s="2">
        <v>1630.65</v>
      </c>
      <c r="BL16" s="1">
        <v>21359</v>
      </c>
      <c r="BM16" s="1">
        <v>20146</v>
      </c>
      <c r="BN16" s="1">
        <v>6705</v>
      </c>
      <c r="BO16" s="1">
        <v>6312</v>
      </c>
      <c r="BP16" s="1">
        <v>7211</v>
      </c>
      <c r="BQ16" s="1">
        <v>6810</v>
      </c>
      <c r="BR16">
        <v>113.81</v>
      </c>
      <c r="BS16">
        <v>124.21</v>
      </c>
      <c r="BT16">
        <v>773.29</v>
      </c>
      <c r="BU16">
        <v>773.29</v>
      </c>
      <c r="BV16">
        <v>824.3</v>
      </c>
      <c r="BW16" s="1">
        <v>6572</v>
      </c>
      <c r="BX16" s="1">
        <v>6199</v>
      </c>
      <c r="BY16" s="1">
        <v>7183</v>
      </c>
      <c r="BZ16" s="1">
        <v>6815</v>
      </c>
      <c r="CA16">
        <v>0</v>
      </c>
      <c r="CB16">
        <v>0</v>
      </c>
      <c r="CC16">
        <v>0</v>
      </c>
      <c r="CD16">
        <v>0</v>
      </c>
      <c r="CF16" s="1">
        <v>21359</v>
      </c>
      <c r="CG16" s="1">
        <v>20146</v>
      </c>
      <c r="CH16">
        <v>198.16</v>
      </c>
      <c r="CI16" s="2">
        <v>11006947.98</v>
      </c>
      <c r="CJ16" s="2">
        <v>7040909.5700000003</v>
      </c>
      <c r="CK16" s="2">
        <v>3966038.41</v>
      </c>
      <c r="CL16" s="2">
        <v>285200.53000000003</v>
      </c>
      <c r="CM16" s="2">
        <v>11292148.51</v>
      </c>
      <c r="CN16" s="2">
        <v>10940161.76</v>
      </c>
      <c r="CO16">
        <v>0</v>
      </c>
      <c r="CP16" s="2">
        <v>2614180.5699999998</v>
      </c>
      <c r="CQ16" s="2">
        <v>1881113.65</v>
      </c>
      <c r="CR16" s="2">
        <v>2043394.86</v>
      </c>
      <c r="CS16" s="2">
        <v>92720.01</v>
      </c>
      <c r="CT16" s="2">
        <v>1467720.2</v>
      </c>
      <c r="CU16" s="2">
        <v>1445720.47</v>
      </c>
      <c r="CV16" s="2">
        <v>6083879.1799999997</v>
      </c>
      <c r="CW16" s="2">
        <v>419307.38</v>
      </c>
      <c r="CX16" s="2">
        <v>9472680.3000000007</v>
      </c>
      <c r="CY16">
        <v>0</v>
      </c>
      <c r="CZ16" s="2">
        <v>1095116.01</v>
      </c>
      <c r="DA16">
        <v>0</v>
      </c>
      <c r="DB16" s="2">
        <v>819582.43</v>
      </c>
      <c r="DC16" s="2">
        <v>826431.73</v>
      </c>
      <c r="DD16" s="2">
        <v>470921.26</v>
      </c>
      <c r="DE16" s="2">
        <v>388447.99</v>
      </c>
      <c r="DF16" s="2">
        <v>2052.5</v>
      </c>
      <c r="DG16">
        <v>8</v>
      </c>
      <c r="DH16">
        <v>8</v>
      </c>
      <c r="DI16" s="2">
        <v>214741.21</v>
      </c>
      <c r="DJ16" s="2">
        <v>1047946</v>
      </c>
      <c r="DK16" s="2">
        <v>546278.69999999995</v>
      </c>
      <c r="DM16" s="2">
        <v>315143.05</v>
      </c>
      <c r="DN16" s="2">
        <v>861421.75</v>
      </c>
      <c r="DO16" s="2">
        <v>138912.29</v>
      </c>
      <c r="DP16" s="2">
        <v>263146.34999999998</v>
      </c>
      <c r="DQ16" s="2">
        <v>156161.03</v>
      </c>
      <c r="DR16" s="2">
        <v>558219.67000000004</v>
      </c>
      <c r="DS16">
        <v>0</v>
      </c>
      <c r="DT16">
        <v>0</v>
      </c>
      <c r="DU16">
        <v>0</v>
      </c>
      <c r="EK16" t="s">
        <v>244</v>
      </c>
      <c r="EL16">
        <v>0</v>
      </c>
      <c r="EM16">
        <v>0</v>
      </c>
      <c r="EO16" s="1">
        <v>1605</v>
      </c>
      <c r="EP16">
        <v>2</v>
      </c>
      <c r="EQ16" s="1">
        <v>1551</v>
      </c>
      <c r="ER16">
        <v>0</v>
      </c>
      <c r="ES16">
        <v>0</v>
      </c>
      <c r="EV16" s="1">
        <v>1551</v>
      </c>
      <c r="EW16" s="1">
        <v>1605</v>
      </c>
      <c r="EX16">
        <v>33</v>
      </c>
      <c r="EZ16" s="1">
        <v>12399</v>
      </c>
      <c r="FA16" s="1">
        <v>11264</v>
      </c>
      <c r="FB16" s="2">
        <v>821176.17</v>
      </c>
      <c r="FC16" s="1">
        <v>1374</v>
      </c>
      <c r="FD16">
        <v>0</v>
      </c>
      <c r="FE16" s="1">
        <v>1374</v>
      </c>
      <c r="FF16">
        <v>1.08</v>
      </c>
      <c r="FG16" s="2">
        <v>2039.19</v>
      </c>
      <c r="FH16">
        <v>4.9000000000000004</v>
      </c>
      <c r="FI16">
        <v>5.69</v>
      </c>
      <c r="FJ16">
        <v>6.34</v>
      </c>
      <c r="FK16">
        <v>4.8099999999999996</v>
      </c>
      <c r="FL16">
        <v>36.83</v>
      </c>
      <c r="FM16" s="2">
        <v>255424.36</v>
      </c>
      <c r="FN16">
        <v>100</v>
      </c>
      <c r="FO16">
        <v>75.86</v>
      </c>
      <c r="FP16">
        <v>100</v>
      </c>
      <c r="FQ16">
        <v>116.2</v>
      </c>
      <c r="FR16">
        <v>18.899999999999999</v>
      </c>
      <c r="FS16">
        <v>9.3000000000000007</v>
      </c>
      <c r="FT16">
        <v>74.47</v>
      </c>
      <c r="FU16">
        <v>100</v>
      </c>
      <c r="FV16">
        <v>9.94</v>
      </c>
      <c r="FW16">
        <v>13.66</v>
      </c>
      <c r="FX16" s="2">
        <v>1194.25</v>
      </c>
      <c r="FY16">
        <v>16.63</v>
      </c>
      <c r="FZ16">
        <v>17</v>
      </c>
      <c r="GA16">
        <v>103.01</v>
      </c>
      <c r="GB16">
        <v>100</v>
      </c>
      <c r="GC16">
        <v>89.04</v>
      </c>
      <c r="GD16">
        <v>12.28</v>
      </c>
      <c r="GE16">
        <v>3.14</v>
      </c>
      <c r="GF16">
        <v>372.94</v>
      </c>
      <c r="GG16">
        <v>81.099999999999994</v>
      </c>
      <c r="GH16">
        <v>3.12</v>
      </c>
      <c r="GI16">
        <v>55.27</v>
      </c>
      <c r="GJ16">
        <v>18.559999999999999</v>
      </c>
      <c r="GK16">
        <v>31.7</v>
      </c>
      <c r="GL16">
        <v>5.07</v>
      </c>
      <c r="GM16">
        <v>1.95</v>
      </c>
      <c r="GN16">
        <v>33.590000000000003</v>
      </c>
      <c r="GO16">
        <v>57.35</v>
      </c>
      <c r="GP16">
        <v>24.12</v>
      </c>
      <c r="GQ16">
        <v>1.52</v>
      </c>
      <c r="GR16">
        <v>3.53</v>
      </c>
      <c r="GS16">
        <v>62.35</v>
      </c>
      <c r="GT16">
        <v>35.119999999999997</v>
      </c>
      <c r="GU16">
        <v>2.5299999999999998</v>
      </c>
      <c r="GV16">
        <v>91.35</v>
      </c>
      <c r="GW16">
        <v>100</v>
      </c>
      <c r="GX16">
        <v>0.93</v>
      </c>
      <c r="GY16">
        <v>74.47</v>
      </c>
      <c r="GZ16">
        <v>89.04</v>
      </c>
      <c r="HA16">
        <v>0.53</v>
      </c>
      <c r="HB16">
        <v>24.13</v>
      </c>
      <c r="HC16">
        <v>5.75</v>
      </c>
      <c r="HD16">
        <v>104.91</v>
      </c>
      <c r="HE16">
        <v>75.87</v>
      </c>
      <c r="HF16">
        <v>9.3000000000000007</v>
      </c>
      <c r="HG16">
        <v>83.34</v>
      </c>
      <c r="HH16">
        <v>98.14</v>
      </c>
      <c r="HI16">
        <v>75</v>
      </c>
      <c r="HJ16">
        <v>100</v>
      </c>
      <c r="HK16">
        <v>1.19</v>
      </c>
      <c r="HL16">
        <v>0.26</v>
      </c>
      <c r="HM16">
        <v>0.8</v>
      </c>
      <c r="HR16">
        <v>0.12</v>
      </c>
      <c r="HS16">
        <v>0</v>
      </c>
      <c r="HU16">
        <v>100</v>
      </c>
      <c r="HV16">
        <v>100</v>
      </c>
      <c r="HW16">
        <v>0</v>
      </c>
      <c r="HX16">
        <v>72.900000000000006</v>
      </c>
      <c r="HY16">
        <v>0</v>
      </c>
      <c r="HZ16">
        <v>100</v>
      </c>
      <c r="IA16">
        <v>146.47999999999999</v>
      </c>
      <c r="IB16" s="2">
        <v>1108.19</v>
      </c>
    </row>
    <row r="17" spans="1:236" x14ac:dyDescent="0.25">
      <c r="A17">
        <v>410165</v>
      </c>
      <c r="B17" t="s">
        <v>598</v>
      </c>
      <c r="C17" t="s">
        <v>261</v>
      </c>
      <c r="D17" t="s">
        <v>236</v>
      </c>
      <c r="E17">
        <v>2021</v>
      </c>
      <c r="F17">
        <v>41069000</v>
      </c>
      <c r="G17" t="s">
        <v>237</v>
      </c>
      <c r="H17" t="s">
        <v>238</v>
      </c>
      <c r="I17" t="s">
        <v>239</v>
      </c>
      <c r="J17" t="s">
        <v>240</v>
      </c>
      <c r="K17" t="s">
        <v>241</v>
      </c>
      <c r="L17">
        <v>1</v>
      </c>
      <c r="O17">
        <v>1</v>
      </c>
      <c r="Q17">
        <v>0</v>
      </c>
      <c r="V17" s="1">
        <v>2034</v>
      </c>
      <c r="W17" s="1">
        <v>2034</v>
      </c>
      <c r="X17" t="s">
        <v>247</v>
      </c>
      <c r="Y17" t="s">
        <v>243</v>
      </c>
      <c r="AA17" s="1">
        <v>2951</v>
      </c>
      <c r="AB17" s="1">
        <v>1105</v>
      </c>
      <c r="AC17" s="1">
        <v>2150</v>
      </c>
      <c r="AD17" s="1">
        <v>2068</v>
      </c>
      <c r="AE17">
        <v>794</v>
      </c>
      <c r="AF17">
        <v>765</v>
      </c>
      <c r="AG17">
        <v>813</v>
      </c>
      <c r="AH17">
        <v>784</v>
      </c>
      <c r="AI17">
        <v>794</v>
      </c>
      <c r="AJ17">
        <v>765</v>
      </c>
      <c r="AK17">
        <v>14.25</v>
      </c>
      <c r="AL17">
        <v>16.12</v>
      </c>
      <c r="AM17">
        <v>119.4</v>
      </c>
      <c r="AN17">
        <v>0</v>
      </c>
      <c r="AO17">
        <v>92.77</v>
      </c>
      <c r="AP17">
        <v>92.77</v>
      </c>
      <c r="AQ17">
        <v>98.95</v>
      </c>
      <c r="AR17">
        <v>119.4</v>
      </c>
      <c r="AS17">
        <v>734</v>
      </c>
      <c r="AT17">
        <v>706</v>
      </c>
      <c r="AU17">
        <v>813</v>
      </c>
      <c r="AV17">
        <v>784</v>
      </c>
      <c r="AW17">
        <v>119.4</v>
      </c>
      <c r="AX17">
        <v>0</v>
      </c>
      <c r="AY17">
        <v>0</v>
      </c>
      <c r="AZ17">
        <v>0</v>
      </c>
      <c r="BA17">
        <v>84.15</v>
      </c>
      <c r="BB17">
        <v>896</v>
      </c>
      <c r="BC17">
        <v>865</v>
      </c>
      <c r="BD17">
        <v>734</v>
      </c>
      <c r="BE17">
        <v>706</v>
      </c>
      <c r="BF17">
        <v>0.27</v>
      </c>
      <c r="BH17" s="1">
        <v>1105</v>
      </c>
      <c r="BI17" s="1">
        <v>1127</v>
      </c>
      <c r="BJ17">
        <v>119.4</v>
      </c>
      <c r="BK17">
        <v>113.18</v>
      </c>
      <c r="CI17" s="2">
        <v>594639.05000000005</v>
      </c>
      <c r="CJ17" s="2">
        <v>594639.05000000005</v>
      </c>
      <c r="CL17" s="2">
        <v>20531.38</v>
      </c>
      <c r="CM17" s="2">
        <v>615170.43000000005</v>
      </c>
      <c r="CN17" s="2">
        <v>580522.06000000006</v>
      </c>
      <c r="CO17">
        <v>0</v>
      </c>
      <c r="CP17" s="2">
        <v>123731.21</v>
      </c>
      <c r="CQ17" s="2">
        <v>86099.16</v>
      </c>
      <c r="CR17" s="2">
        <v>57142.82</v>
      </c>
      <c r="CS17" s="2">
        <v>1186.1199999999999</v>
      </c>
      <c r="CT17" s="2">
        <v>100924.75</v>
      </c>
      <c r="CU17" s="2">
        <v>54285.33</v>
      </c>
      <c r="CV17" s="2">
        <v>302708.52</v>
      </c>
      <c r="CW17" s="2">
        <v>9493.0499999999993</v>
      </c>
      <c r="CX17" s="2">
        <v>447065.53</v>
      </c>
      <c r="CY17">
        <v>0</v>
      </c>
      <c r="CZ17" s="2">
        <v>47710.58</v>
      </c>
      <c r="DA17">
        <v>0</v>
      </c>
      <c r="DB17" s="2">
        <v>43195.29</v>
      </c>
      <c r="DC17" s="2">
        <v>61721.32</v>
      </c>
      <c r="DD17" s="2">
        <v>38594.839999999997</v>
      </c>
      <c r="DG17">
        <v>0</v>
      </c>
      <c r="DH17">
        <v>0</v>
      </c>
      <c r="DI17" s="2">
        <v>45974.21</v>
      </c>
      <c r="DJ17" s="2">
        <v>25432.06</v>
      </c>
      <c r="DK17" s="2">
        <v>38594.839999999997</v>
      </c>
      <c r="DO17">
        <v>11.88</v>
      </c>
      <c r="DP17" s="2">
        <v>7518.74</v>
      </c>
      <c r="DQ17" s="2">
        <v>1974.31</v>
      </c>
      <c r="DR17" s="2">
        <v>9504.93</v>
      </c>
      <c r="DU17">
        <v>0</v>
      </c>
      <c r="EK17" t="s">
        <v>244</v>
      </c>
      <c r="EL17">
        <v>0</v>
      </c>
      <c r="EM17">
        <v>0</v>
      </c>
      <c r="EO17">
        <v>187</v>
      </c>
      <c r="EP17">
        <v>0</v>
      </c>
      <c r="EQ17">
        <v>187</v>
      </c>
      <c r="ER17">
        <v>0</v>
      </c>
      <c r="EV17">
        <v>187</v>
      </c>
      <c r="EW17">
        <v>187</v>
      </c>
      <c r="EX17">
        <v>0</v>
      </c>
      <c r="EY17">
        <v>0</v>
      </c>
      <c r="EZ17">
        <v>870</v>
      </c>
      <c r="FA17">
        <v>807</v>
      </c>
      <c r="FB17" s="2">
        <v>44627.71</v>
      </c>
      <c r="FC17">
        <v>187</v>
      </c>
      <c r="FD17">
        <v>0</v>
      </c>
      <c r="FE17">
        <v>187</v>
      </c>
      <c r="FF17">
        <v>1.02</v>
      </c>
      <c r="FH17">
        <v>4.5199999999999996</v>
      </c>
      <c r="FI17">
        <v>6.01</v>
      </c>
      <c r="FJ17">
        <v>6.01</v>
      </c>
      <c r="FL17">
        <v>24.92</v>
      </c>
      <c r="FN17">
        <v>100</v>
      </c>
      <c r="FO17">
        <v>77.87</v>
      </c>
      <c r="FP17">
        <v>100</v>
      </c>
      <c r="FQ17">
        <v>133.01</v>
      </c>
      <c r="FR17">
        <v>16.940000000000001</v>
      </c>
      <c r="FS17">
        <v>9.68</v>
      </c>
      <c r="FV17">
        <v>10.33</v>
      </c>
      <c r="FY17">
        <v>17.25</v>
      </c>
      <c r="GA17">
        <v>120.51</v>
      </c>
      <c r="GB17">
        <v>100</v>
      </c>
      <c r="GD17">
        <v>12.46</v>
      </c>
      <c r="GE17">
        <v>3.06</v>
      </c>
      <c r="GF17">
        <v>379.1</v>
      </c>
      <c r="GG17">
        <v>83.06</v>
      </c>
      <c r="GH17">
        <v>5.63</v>
      </c>
      <c r="GI17">
        <v>50.91</v>
      </c>
      <c r="GJ17">
        <v>9.61</v>
      </c>
      <c r="GK17">
        <v>18.739999999999998</v>
      </c>
      <c r="GL17">
        <v>1.6</v>
      </c>
      <c r="GM17">
        <v>7.73</v>
      </c>
      <c r="GN17">
        <v>18.88</v>
      </c>
      <c r="GO17">
        <v>36.81</v>
      </c>
      <c r="GP17">
        <v>33.340000000000003</v>
      </c>
      <c r="GQ17">
        <v>0.39</v>
      </c>
      <c r="GR17">
        <v>15.19</v>
      </c>
      <c r="GS17">
        <v>96.66</v>
      </c>
      <c r="GU17">
        <v>3.34</v>
      </c>
      <c r="GV17">
        <v>90.17</v>
      </c>
      <c r="GW17">
        <v>100</v>
      </c>
      <c r="HB17">
        <v>22.13</v>
      </c>
      <c r="HC17">
        <v>4.76</v>
      </c>
      <c r="HD17">
        <v>92.65</v>
      </c>
      <c r="HE17">
        <v>77.87</v>
      </c>
      <c r="HF17">
        <v>9.68</v>
      </c>
      <c r="HG17">
        <v>72.41</v>
      </c>
      <c r="HH17">
        <v>72.86</v>
      </c>
      <c r="HJ17">
        <v>100</v>
      </c>
      <c r="HK17">
        <v>0.95</v>
      </c>
      <c r="HM17">
        <v>0.89</v>
      </c>
      <c r="HR17">
        <v>0</v>
      </c>
      <c r="HS17">
        <v>0</v>
      </c>
      <c r="HU17">
        <v>100</v>
      </c>
      <c r="HV17">
        <v>100</v>
      </c>
      <c r="HX17">
        <v>55.3</v>
      </c>
      <c r="HY17">
        <v>0</v>
      </c>
      <c r="HZ17">
        <v>100</v>
      </c>
      <c r="IA17">
        <v>155.25</v>
      </c>
    </row>
    <row r="18" spans="1:236" x14ac:dyDescent="0.25">
      <c r="A18">
        <v>410170</v>
      </c>
      <c r="B18" t="s">
        <v>593</v>
      </c>
      <c r="C18" t="s">
        <v>262</v>
      </c>
      <c r="D18" t="s">
        <v>236</v>
      </c>
      <c r="E18">
        <v>2021</v>
      </c>
      <c r="F18">
        <v>41069000</v>
      </c>
      <c r="G18" t="s">
        <v>237</v>
      </c>
      <c r="H18" t="s">
        <v>238</v>
      </c>
      <c r="I18" t="s">
        <v>239</v>
      </c>
      <c r="J18" t="s">
        <v>246</v>
      </c>
      <c r="K18" t="s">
        <v>241</v>
      </c>
      <c r="L18">
        <v>1</v>
      </c>
      <c r="O18">
        <v>1</v>
      </c>
      <c r="P18">
        <v>1</v>
      </c>
      <c r="Q18">
        <v>2</v>
      </c>
      <c r="R18">
        <v>0</v>
      </c>
      <c r="S18">
        <v>1</v>
      </c>
      <c r="V18" s="1">
        <v>2043</v>
      </c>
      <c r="W18" s="1">
        <v>2043</v>
      </c>
      <c r="X18" t="s">
        <v>242</v>
      </c>
      <c r="Y18" t="s">
        <v>247</v>
      </c>
      <c r="AA18" s="1">
        <v>14029</v>
      </c>
      <c r="AB18" s="1">
        <v>10951</v>
      </c>
      <c r="AC18" s="1">
        <v>14027</v>
      </c>
      <c r="AD18" s="1">
        <v>13998</v>
      </c>
      <c r="AE18" s="1">
        <v>5395</v>
      </c>
      <c r="AF18" s="1">
        <v>5293</v>
      </c>
      <c r="AG18" s="1">
        <v>5557</v>
      </c>
      <c r="AH18" s="1">
        <v>5451</v>
      </c>
      <c r="AI18" s="1">
        <v>5395</v>
      </c>
      <c r="AJ18" s="1">
        <v>5293</v>
      </c>
      <c r="AK18">
        <v>141.4</v>
      </c>
      <c r="AL18">
        <v>117.32</v>
      </c>
      <c r="AM18">
        <v>760.67</v>
      </c>
      <c r="AN18">
        <v>0</v>
      </c>
      <c r="AO18">
        <v>644.1</v>
      </c>
      <c r="AP18">
        <v>644.44000000000005</v>
      </c>
      <c r="AQ18">
        <v>684.14</v>
      </c>
      <c r="AR18">
        <v>760.67</v>
      </c>
      <c r="AS18" s="1">
        <v>5130</v>
      </c>
      <c r="AT18" s="1">
        <v>5036</v>
      </c>
      <c r="AU18" s="1">
        <v>5557</v>
      </c>
      <c r="AV18" s="1">
        <v>5451</v>
      </c>
      <c r="AW18">
        <v>760.67</v>
      </c>
      <c r="AX18">
        <v>0</v>
      </c>
      <c r="AY18">
        <v>0</v>
      </c>
      <c r="AZ18">
        <v>0.34</v>
      </c>
      <c r="BA18">
        <v>589.24</v>
      </c>
      <c r="BB18" s="1">
        <v>5899</v>
      </c>
      <c r="BC18" s="1">
        <v>5801</v>
      </c>
      <c r="BD18" s="1">
        <v>5130</v>
      </c>
      <c r="BE18" s="1">
        <v>5036</v>
      </c>
      <c r="BF18">
        <v>1.03</v>
      </c>
      <c r="BH18" s="1">
        <v>10951</v>
      </c>
      <c r="BI18" s="1">
        <v>10929</v>
      </c>
      <c r="BJ18">
        <v>760.67</v>
      </c>
      <c r="BK18">
        <v>658.24</v>
      </c>
      <c r="BL18" s="1">
        <v>8990</v>
      </c>
      <c r="BM18" s="1">
        <v>8814</v>
      </c>
      <c r="BN18" s="1">
        <v>3055</v>
      </c>
      <c r="BO18" s="1">
        <v>2994</v>
      </c>
      <c r="BP18" s="1">
        <v>3159</v>
      </c>
      <c r="BQ18" s="1">
        <v>3097</v>
      </c>
      <c r="BR18">
        <v>66.510000000000005</v>
      </c>
      <c r="BS18">
        <v>58.61</v>
      </c>
      <c r="BT18">
        <v>366.35</v>
      </c>
      <c r="BU18">
        <v>366.35</v>
      </c>
      <c r="BV18">
        <v>385.94</v>
      </c>
      <c r="BW18" s="1">
        <v>2919</v>
      </c>
      <c r="BX18" s="1">
        <v>2862</v>
      </c>
      <c r="BY18" s="1">
        <v>3270</v>
      </c>
      <c r="BZ18" s="1">
        <v>3204</v>
      </c>
      <c r="CA18">
        <v>0</v>
      </c>
      <c r="CB18">
        <v>0</v>
      </c>
      <c r="CC18">
        <v>0</v>
      </c>
      <c r="CD18">
        <v>0</v>
      </c>
      <c r="CF18" s="1">
        <v>8990</v>
      </c>
      <c r="CG18" s="1">
        <v>8814</v>
      </c>
      <c r="CH18">
        <v>161.35</v>
      </c>
      <c r="CI18" s="2">
        <v>5704143.8099999996</v>
      </c>
      <c r="CJ18" s="2">
        <v>4028009.99</v>
      </c>
      <c r="CK18" s="2">
        <v>1676133.82</v>
      </c>
      <c r="CL18" s="2">
        <v>149652.59</v>
      </c>
      <c r="CM18" s="2">
        <v>5853796.4000000004</v>
      </c>
      <c r="CN18" s="2">
        <v>5539810.0199999996</v>
      </c>
      <c r="CO18">
        <v>0</v>
      </c>
      <c r="CP18" s="2">
        <v>1416680.58</v>
      </c>
      <c r="CQ18" s="2">
        <v>975215.92</v>
      </c>
      <c r="CR18" s="2">
        <v>982064.36</v>
      </c>
      <c r="CS18" s="2">
        <v>22463.24</v>
      </c>
      <c r="CT18" s="2">
        <v>771651.19</v>
      </c>
      <c r="CU18" s="2">
        <v>701143.94</v>
      </c>
      <c r="CV18" s="2">
        <v>2985275.4</v>
      </c>
      <c r="CW18" s="2">
        <v>426967.31</v>
      </c>
      <c r="CX18" s="2">
        <v>4903718.62</v>
      </c>
      <c r="CY18">
        <v>0</v>
      </c>
      <c r="CZ18" s="2">
        <v>735447.84</v>
      </c>
      <c r="DA18">
        <v>0</v>
      </c>
      <c r="DB18" s="2">
        <v>419364.07</v>
      </c>
      <c r="DC18" s="2">
        <v>422328.93</v>
      </c>
      <c r="DD18" s="2">
        <v>163567.07</v>
      </c>
      <c r="DE18" s="2">
        <v>439767.64</v>
      </c>
      <c r="DF18" s="2">
        <v>5350.47</v>
      </c>
      <c r="DG18">
        <v>3</v>
      </c>
      <c r="DH18">
        <v>3</v>
      </c>
      <c r="DI18" s="2">
        <v>88588.6</v>
      </c>
      <c r="DJ18" s="2">
        <v>333699.14</v>
      </c>
      <c r="DK18" s="2">
        <v>608685.18000000005</v>
      </c>
      <c r="DN18" s="2">
        <v>608685.18000000005</v>
      </c>
      <c r="DO18" s="2">
        <v>289204.71000000002</v>
      </c>
      <c r="DP18" s="2">
        <v>374730.94</v>
      </c>
      <c r="DQ18" s="2">
        <v>52236.37</v>
      </c>
      <c r="DR18" s="2">
        <v>716172.02</v>
      </c>
      <c r="DS18">
        <v>0</v>
      </c>
      <c r="DT18">
        <v>0</v>
      </c>
      <c r="DU18">
        <v>0</v>
      </c>
      <c r="EK18" t="s">
        <v>244</v>
      </c>
      <c r="EL18">
        <v>0</v>
      </c>
      <c r="EM18">
        <v>0</v>
      </c>
      <c r="EO18" s="1">
        <v>1085</v>
      </c>
      <c r="EP18">
        <v>0</v>
      </c>
      <c r="EQ18" s="1">
        <v>1079</v>
      </c>
      <c r="ER18">
        <v>0</v>
      </c>
      <c r="ES18">
        <v>0</v>
      </c>
      <c r="EV18" s="1">
        <v>1079</v>
      </c>
      <c r="EW18" s="1">
        <v>1085</v>
      </c>
      <c r="EX18">
        <v>0</v>
      </c>
      <c r="EY18">
        <v>0</v>
      </c>
      <c r="EZ18" s="1">
        <v>4517</v>
      </c>
      <c r="FA18" s="1">
        <v>4205</v>
      </c>
      <c r="FB18" s="2">
        <v>153910.71</v>
      </c>
      <c r="FC18">
        <v>974</v>
      </c>
      <c r="FD18">
        <v>0</v>
      </c>
      <c r="FE18">
        <v>974</v>
      </c>
      <c r="FF18">
        <v>1.03</v>
      </c>
      <c r="FG18" s="2">
        <v>2877.33</v>
      </c>
      <c r="FH18">
        <v>4.58</v>
      </c>
      <c r="FI18">
        <v>5.33</v>
      </c>
      <c r="FJ18">
        <v>5.89</v>
      </c>
      <c r="FK18">
        <v>4.34</v>
      </c>
      <c r="FL18">
        <v>34.33</v>
      </c>
      <c r="FM18" s="2">
        <v>327354.78999999998</v>
      </c>
      <c r="FN18">
        <v>100</v>
      </c>
      <c r="FO18">
        <v>84.83</v>
      </c>
      <c r="FP18">
        <v>100</v>
      </c>
      <c r="FQ18">
        <v>116.32</v>
      </c>
      <c r="FR18">
        <v>9.94</v>
      </c>
      <c r="FS18">
        <v>9.75</v>
      </c>
      <c r="FT18">
        <v>56.88</v>
      </c>
      <c r="FU18">
        <v>100</v>
      </c>
      <c r="FV18">
        <v>10.35</v>
      </c>
      <c r="FW18">
        <v>5.14</v>
      </c>
      <c r="FX18" s="2">
        <v>1678.77</v>
      </c>
      <c r="FY18">
        <v>22.11</v>
      </c>
      <c r="FZ18">
        <v>19.329999999999998</v>
      </c>
      <c r="GA18">
        <v>125.93</v>
      </c>
      <c r="GB18">
        <v>100</v>
      </c>
      <c r="GC18">
        <v>82.09</v>
      </c>
      <c r="GD18">
        <v>11.51</v>
      </c>
      <c r="GE18">
        <v>2.79</v>
      </c>
      <c r="GF18">
        <v>345.84</v>
      </c>
      <c r="GG18">
        <v>90.06</v>
      </c>
      <c r="GH18">
        <v>5.36</v>
      </c>
      <c r="GI18">
        <v>52.34</v>
      </c>
      <c r="GJ18">
        <v>17.22</v>
      </c>
      <c r="GK18">
        <v>29.51</v>
      </c>
      <c r="GL18">
        <v>12.56</v>
      </c>
      <c r="GM18">
        <v>1.55</v>
      </c>
      <c r="GN18">
        <v>32.9</v>
      </c>
      <c r="GO18">
        <v>56.38</v>
      </c>
      <c r="GP18">
        <v>25.85</v>
      </c>
      <c r="GQ18">
        <v>0.75</v>
      </c>
      <c r="GR18">
        <v>2.97</v>
      </c>
      <c r="GS18">
        <v>68.81</v>
      </c>
      <c r="GT18">
        <v>28.63</v>
      </c>
      <c r="GU18">
        <v>2.56</v>
      </c>
      <c r="GV18">
        <v>92.35</v>
      </c>
      <c r="GW18">
        <v>100</v>
      </c>
      <c r="GX18">
        <v>0.56000000000000005</v>
      </c>
      <c r="GY18">
        <v>56.88</v>
      </c>
      <c r="GZ18">
        <v>82.09</v>
      </c>
      <c r="HA18">
        <v>0.36</v>
      </c>
      <c r="HB18">
        <v>15.17</v>
      </c>
      <c r="HC18">
        <v>2.44</v>
      </c>
      <c r="HD18">
        <v>59.06</v>
      </c>
      <c r="HE18">
        <v>84.83</v>
      </c>
      <c r="HF18">
        <v>9.75</v>
      </c>
      <c r="HG18">
        <v>87.12</v>
      </c>
      <c r="HH18">
        <v>99.99</v>
      </c>
      <c r="HI18">
        <v>64.08</v>
      </c>
      <c r="HJ18">
        <v>100</v>
      </c>
      <c r="HK18">
        <v>0.87</v>
      </c>
      <c r="HL18">
        <v>0.44</v>
      </c>
      <c r="HM18">
        <v>0.94</v>
      </c>
      <c r="HR18">
        <v>0</v>
      </c>
      <c r="HS18">
        <v>0</v>
      </c>
      <c r="HU18">
        <v>100</v>
      </c>
      <c r="HV18">
        <v>100</v>
      </c>
      <c r="HW18">
        <v>0</v>
      </c>
      <c r="HX18">
        <v>36.6</v>
      </c>
      <c r="HY18">
        <v>0</v>
      </c>
      <c r="HZ18">
        <v>100</v>
      </c>
      <c r="IA18">
        <v>134.34</v>
      </c>
      <c r="IB18" s="2">
        <v>1627.53</v>
      </c>
    </row>
    <row r="19" spans="1:236" x14ac:dyDescent="0.25">
      <c r="A19">
        <v>410180</v>
      </c>
      <c r="B19" t="s">
        <v>605</v>
      </c>
      <c r="C19" t="s">
        <v>263</v>
      </c>
      <c r="D19" t="s">
        <v>236</v>
      </c>
      <c r="E19">
        <v>2021</v>
      </c>
      <c r="F19">
        <v>41069000</v>
      </c>
      <c r="G19" t="s">
        <v>237</v>
      </c>
      <c r="H19" t="s">
        <v>238</v>
      </c>
      <c r="I19" t="s">
        <v>239</v>
      </c>
      <c r="J19" t="s">
        <v>246</v>
      </c>
      <c r="K19" t="s">
        <v>241</v>
      </c>
      <c r="L19">
        <v>1</v>
      </c>
      <c r="O19">
        <v>1</v>
      </c>
      <c r="P19">
        <v>1</v>
      </c>
      <c r="Q19">
        <v>3</v>
      </c>
      <c r="R19">
        <v>0</v>
      </c>
      <c r="S19">
        <v>1</v>
      </c>
      <c r="V19" s="1">
        <v>2032</v>
      </c>
      <c r="W19" s="1">
        <v>2032</v>
      </c>
      <c r="X19" t="s">
        <v>242</v>
      </c>
      <c r="Y19" t="s">
        <v>247</v>
      </c>
      <c r="AA19" s="1">
        <v>148522</v>
      </c>
      <c r="AB19" s="1">
        <v>137403</v>
      </c>
      <c r="AC19" s="1">
        <v>148507</v>
      </c>
      <c r="AD19" s="1">
        <v>146199</v>
      </c>
      <c r="AE19" s="1">
        <v>41265</v>
      </c>
      <c r="AF19" s="1">
        <v>40503</v>
      </c>
      <c r="AG19" s="1">
        <v>52249</v>
      </c>
      <c r="AH19" s="1">
        <v>51013</v>
      </c>
      <c r="AI19" s="1">
        <v>41265</v>
      </c>
      <c r="AJ19" s="1">
        <v>40503</v>
      </c>
      <c r="AK19">
        <v>736.18</v>
      </c>
      <c r="AL19">
        <v>689.88</v>
      </c>
      <c r="AM19">
        <v>103.88</v>
      </c>
      <c r="AN19">
        <v>0</v>
      </c>
      <c r="AO19" s="2">
        <v>6527.86</v>
      </c>
      <c r="AP19" s="2">
        <v>6527.86</v>
      </c>
      <c r="AQ19" s="2">
        <v>6634.53</v>
      </c>
      <c r="AR19" s="2">
        <v>10610.66</v>
      </c>
      <c r="AS19" s="1">
        <v>48086</v>
      </c>
      <c r="AT19" s="1">
        <v>46980</v>
      </c>
      <c r="AU19" s="1">
        <v>52249</v>
      </c>
      <c r="AV19" s="1">
        <v>51013</v>
      </c>
      <c r="AW19">
        <v>103.88</v>
      </c>
      <c r="AX19" s="2">
        <v>43302.36</v>
      </c>
      <c r="AY19" s="2">
        <v>10506.78</v>
      </c>
      <c r="AZ19">
        <v>0</v>
      </c>
      <c r="BA19" s="2">
        <v>4816.7</v>
      </c>
      <c r="BB19" s="1">
        <v>45432</v>
      </c>
      <c r="BC19" s="1">
        <v>44692</v>
      </c>
      <c r="BD19" s="1">
        <v>48086</v>
      </c>
      <c r="BE19" s="1">
        <v>46980</v>
      </c>
      <c r="BF19">
        <v>20.89</v>
      </c>
      <c r="BH19" s="1">
        <v>137403</v>
      </c>
      <c r="BI19" s="1">
        <v>135268</v>
      </c>
      <c r="BJ19">
        <v>103.88</v>
      </c>
      <c r="BK19" s="2">
        <v>12481.73</v>
      </c>
      <c r="BL19" s="1">
        <v>132824</v>
      </c>
      <c r="BM19" s="1">
        <v>128718</v>
      </c>
      <c r="BN19" s="1">
        <v>32014</v>
      </c>
      <c r="BO19" s="1">
        <v>31287</v>
      </c>
      <c r="BP19" s="1">
        <v>42724</v>
      </c>
      <c r="BQ19" s="1">
        <v>41365</v>
      </c>
      <c r="BR19">
        <v>261.02999999999997</v>
      </c>
      <c r="BS19">
        <v>526.02</v>
      </c>
      <c r="BT19" s="2">
        <v>4248.26</v>
      </c>
      <c r="BU19" s="2">
        <v>4248.26</v>
      </c>
      <c r="BV19" s="2">
        <v>4504.1000000000004</v>
      </c>
      <c r="BW19" s="1">
        <v>39531</v>
      </c>
      <c r="BX19" s="1">
        <v>38309</v>
      </c>
      <c r="BY19" s="1">
        <v>34596</v>
      </c>
      <c r="BZ19" s="1">
        <v>33634</v>
      </c>
      <c r="CA19">
        <v>0</v>
      </c>
      <c r="CB19">
        <v>0</v>
      </c>
      <c r="CC19">
        <v>0</v>
      </c>
      <c r="CD19">
        <v>0</v>
      </c>
      <c r="CF19" s="1">
        <v>132824</v>
      </c>
      <c r="CG19" s="1">
        <v>128718</v>
      </c>
      <c r="CH19" s="2">
        <v>1086.01</v>
      </c>
      <c r="CI19" s="2">
        <v>74666953.629999995</v>
      </c>
      <c r="CJ19" s="2">
        <v>51940716.07</v>
      </c>
      <c r="CK19" s="2">
        <v>22726237.559999999</v>
      </c>
      <c r="CL19" s="2">
        <v>1287301.32</v>
      </c>
      <c r="CM19" s="2">
        <v>75954254.950000003</v>
      </c>
      <c r="CN19" s="2">
        <v>76407077</v>
      </c>
      <c r="CO19">
        <v>0</v>
      </c>
      <c r="CP19" s="2">
        <v>15046748.029999999</v>
      </c>
      <c r="CQ19" s="2">
        <v>12893588.59</v>
      </c>
      <c r="CR19" s="2">
        <v>12831070.84</v>
      </c>
      <c r="CS19" s="2">
        <v>2471001.42</v>
      </c>
      <c r="CT19" s="2">
        <v>12211897.66</v>
      </c>
      <c r="CU19" s="2">
        <v>8932063.5600000005</v>
      </c>
      <c r="CV19" s="2">
        <v>42710803.82</v>
      </c>
      <c r="CW19" s="2">
        <v>5997819.3099999996</v>
      </c>
      <c r="CX19" s="2">
        <v>62817828.189999998</v>
      </c>
      <c r="CY19">
        <v>0</v>
      </c>
      <c r="CZ19" s="2">
        <v>6366764.5899999999</v>
      </c>
      <c r="DA19">
        <v>0</v>
      </c>
      <c r="DB19" s="2">
        <v>5526369.7999999998</v>
      </c>
      <c r="DC19" s="2">
        <v>5786123.9400000004</v>
      </c>
      <c r="DD19" s="2">
        <v>4679616.34</v>
      </c>
      <c r="DE19" s="2">
        <v>7069773.7599999998</v>
      </c>
      <c r="DF19" s="2">
        <v>319254.55</v>
      </c>
      <c r="DG19">
        <v>31</v>
      </c>
      <c r="DH19">
        <v>31</v>
      </c>
      <c r="DI19" s="2">
        <v>738400.54</v>
      </c>
      <c r="DJ19" s="2">
        <v>1956316.53</v>
      </c>
      <c r="DK19" s="2">
        <v>5817419.79</v>
      </c>
      <c r="DL19" s="2">
        <v>4844227.1100000003</v>
      </c>
      <c r="DM19" s="2">
        <v>1406997.75</v>
      </c>
      <c r="DN19" s="2">
        <v>12068644.65</v>
      </c>
      <c r="DO19" s="2">
        <v>5900931.8200000003</v>
      </c>
      <c r="DP19" s="2">
        <v>4166683.7</v>
      </c>
      <c r="DQ19" s="2">
        <v>1831135.61</v>
      </c>
      <c r="DR19" s="2">
        <v>11898751.130000001</v>
      </c>
      <c r="DS19">
        <v>0</v>
      </c>
      <c r="DT19">
        <v>0</v>
      </c>
      <c r="DU19">
        <v>0</v>
      </c>
      <c r="EK19" t="s">
        <v>244</v>
      </c>
      <c r="EL19">
        <v>0</v>
      </c>
      <c r="EM19">
        <v>0</v>
      </c>
      <c r="EO19" s="1">
        <v>1818</v>
      </c>
      <c r="EP19">
        <v>0</v>
      </c>
      <c r="EQ19" s="1">
        <v>1811</v>
      </c>
      <c r="ER19">
        <v>7</v>
      </c>
      <c r="ES19">
        <v>5</v>
      </c>
      <c r="EV19" s="1">
        <v>1811</v>
      </c>
      <c r="EW19" s="1">
        <v>1818</v>
      </c>
      <c r="EX19">
        <v>30</v>
      </c>
      <c r="EZ19" s="1">
        <v>56797</v>
      </c>
      <c r="FA19" s="1">
        <v>52834</v>
      </c>
      <c r="FB19" s="2">
        <v>2990564.27</v>
      </c>
      <c r="FC19" s="1">
        <v>1797</v>
      </c>
      <c r="FD19">
        <v>3</v>
      </c>
      <c r="FE19" s="1">
        <v>1797</v>
      </c>
      <c r="FF19">
        <v>1.26</v>
      </c>
      <c r="FG19" s="2">
        <v>3021.79</v>
      </c>
      <c r="FH19">
        <v>5.64</v>
      </c>
      <c r="FI19">
        <v>6.7</v>
      </c>
      <c r="FK19">
        <v>5.05</v>
      </c>
      <c r="FL19">
        <v>34.64</v>
      </c>
      <c r="FM19" s="2">
        <v>413905.51</v>
      </c>
      <c r="FN19">
        <v>100</v>
      </c>
      <c r="FO19">
        <v>61.64</v>
      </c>
      <c r="FP19">
        <v>100</v>
      </c>
      <c r="FQ19">
        <v>118.86</v>
      </c>
      <c r="FR19">
        <v>37.35</v>
      </c>
      <c r="FS19">
        <v>10.54</v>
      </c>
      <c r="FT19">
        <v>65.08</v>
      </c>
      <c r="FU19">
        <v>100</v>
      </c>
      <c r="FV19">
        <v>10.71</v>
      </c>
      <c r="FW19">
        <v>52.58</v>
      </c>
      <c r="FX19" s="2">
        <v>1781.58</v>
      </c>
      <c r="FY19">
        <v>15.82</v>
      </c>
      <c r="FZ19">
        <v>11.54</v>
      </c>
      <c r="GA19">
        <v>121.37</v>
      </c>
      <c r="GB19">
        <v>100</v>
      </c>
      <c r="GC19">
        <v>96.67</v>
      </c>
      <c r="GD19">
        <v>17.13</v>
      </c>
      <c r="GE19">
        <v>3.83</v>
      </c>
      <c r="GF19">
        <v>455.94</v>
      </c>
      <c r="GG19">
        <v>62.65</v>
      </c>
      <c r="GH19">
        <v>-0.6</v>
      </c>
      <c r="GI19">
        <v>57.2</v>
      </c>
      <c r="GJ19">
        <v>17.18</v>
      </c>
      <c r="GK19">
        <v>29.15</v>
      </c>
      <c r="GL19">
        <v>15.94</v>
      </c>
      <c r="GM19">
        <v>0.99</v>
      </c>
      <c r="GN19">
        <v>30.04</v>
      </c>
      <c r="GO19">
        <v>50.95</v>
      </c>
      <c r="GP19">
        <v>28.59</v>
      </c>
      <c r="GQ19">
        <v>5.79</v>
      </c>
      <c r="GR19">
        <v>1.73</v>
      </c>
      <c r="GS19">
        <v>68.38</v>
      </c>
      <c r="GT19">
        <v>29.92</v>
      </c>
      <c r="GU19">
        <v>1.69</v>
      </c>
      <c r="GV19">
        <v>92.06</v>
      </c>
      <c r="GW19">
        <v>100</v>
      </c>
      <c r="GX19">
        <v>0.76</v>
      </c>
      <c r="GY19">
        <v>65.08</v>
      </c>
      <c r="GZ19">
        <v>96.67</v>
      </c>
      <c r="HA19">
        <v>0.43</v>
      </c>
      <c r="HB19">
        <v>38.36</v>
      </c>
      <c r="HC19">
        <v>15.61</v>
      </c>
      <c r="HD19">
        <v>272.2</v>
      </c>
      <c r="HE19">
        <v>61.64</v>
      </c>
      <c r="HF19">
        <v>10.54</v>
      </c>
      <c r="HG19">
        <v>71.319999999999993</v>
      </c>
      <c r="HH19">
        <v>99.99</v>
      </c>
      <c r="HI19">
        <v>89.43</v>
      </c>
      <c r="HJ19">
        <v>0.98</v>
      </c>
      <c r="HK19">
        <v>1.18</v>
      </c>
      <c r="HL19">
        <v>0.26</v>
      </c>
      <c r="HM19">
        <v>0.9</v>
      </c>
      <c r="HR19">
        <v>0</v>
      </c>
      <c r="HS19">
        <v>0.39</v>
      </c>
      <c r="HU19">
        <v>100</v>
      </c>
      <c r="HV19">
        <v>100</v>
      </c>
      <c r="HW19">
        <v>0.02</v>
      </c>
      <c r="HX19">
        <v>56.6</v>
      </c>
      <c r="HY19">
        <v>0.17</v>
      </c>
      <c r="HZ19">
        <v>100</v>
      </c>
      <c r="IA19">
        <v>126.51</v>
      </c>
      <c r="IB19" s="2">
        <v>1379.51</v>
      </c>
    </row>
    <row r="20" spans="1:236" x14ac:dyDescent="0.25">
      <c r="A20">
        <v>410185</v>
      </c>
      <c r="B20" t="s">
        <v>598</v>
      </c>
      <c r="C20" t="s">
        <v>264</v>
      </c>
      <c r="D20" t="s">
        <v>236</v>
      </c>
      <c r="E20">
        <v>2021</v>
      </c>
      <c r="F20">
        <v>41069000</v>
      </c>
      <c r="G20" t="s">
        <v>237</v>
      </c>
      <c r="H20" t="s">
        <v>238</v>
      </c>
      <c r="I20" t="s">
        <v>239</v>
      </c>
      <c r="J20" t="s">
        <v>240</v>
      </c>
      <c r="K20" t="s">
        <v>241</v>
      </c>
      <c r="L20">
        <v>1</v>
      </c>
      <c r="O20">
        <v>1</v>
      </c>
      <c r="Q20">
        <v>0</v>
      </c>
      <c r="V20" s="1">
        <v>2033</v>
      </c>
      <c r="W20" s="1">
        <v>2033</v>
      </c>
      <c r="X20" t="s">
        <v>247</v>
      </c>
      <c r="Y20" t="s">
        <v>243</v>
      </c>
      <c r="AA20" s="1">
        <v>2026</v>
      </c>
      <c r="AB20">
        <v>747</v>
      </c>
      <c r="AC20" s="1">
        <v>1409</v>
      </c>
      <c r="AD20" s="1">
        <v>1387</v>
      </c>
      <c r="AE20">
        <v>510</v>
      </c>
      <c r="AF20">
        <v>502</v>
      </c>
      <c r="AG20">
        <v>525</v>
      </c>
      <c r="AH20">
        <v>518</v>
      </c>
      <c r="AI20">
        <v>510</v>
      </c>
      <c r="AJ20">
        <v>502</v>
      </c>
      <c r="AK20">
        <v>8.75</v>
      </c>
      <c r="AL20">
        <v>10.76</v>
      </c>
      <c r="AM20">
        <v>69.8</v>
      </c>
      <c r="AN20">
        <v>0</v>
      </c>
      <c r="AO20">
        <v>59.15</v>
      </c>
      <c r="AP20">
        <v>59.15</v>
      </c>
      <c r="AQ20">
        <v>64.099999999999994</v>
      </c>
      <c r="AR20">
        <v>69.8</v>
      </c>
      <c r="AS20">
        <v>462</v>
      </c>
      <c r="AT20">
        <v>455</v>
      </c>
      <c r="AU20">
        <v>525</v>
      </c>
      <c r="AV20">
        <v>518</v>
      </c>
      <c r="AW20">
        <v>69.8</v>
      </c>
      <c r="AX20">
        <v>0</v>
      </c>
      <c r="AY20">
        <v>0</v>
      </c>
      <c r="AZ20">
        <v>0</v>
      </c>
      <c r="BA20">
        <v>51.38</v>
      </c>
      <c r="BB20">
        <v>618</v>
      </c>
      <c r="BC20">
        <v>605</v>
      </c>
      <c r="BD20">
        <v>462</v>
      </c>
      <c r="BE20">
        <v>455</v>
      </c>
      <c r="BF20">
        <v>0.15</v>
      </c>
      <c r="BH20">
        <v>747</v>
      </c>
      <c r="BI20">
        <v>761</v>
      </c>
      <c r="BJ20">
        <v>69.8</v>
      </c>
      <c r="BK20">
        <v>108.99</v>
      </c>
      <c r="CI20" s="2">
        <v>406431.09</v>
      </c>
      <c r="CJ20" s="2">
        <v>406431.09</v>
      </c>
      <c r="CL20" s="2">
        <v>13472.54</v>
      </c>
      <c r="CM20" s="2">
        <v>419903.63</v>
      </c>
      <c r="CN20" s="2">
        <v>405198.32</v>
      </c>
      <c r="CO20">
        <v>0</v>
      </c>
      <c r="CP20" s="2">
        <v>70375.62</v>
      </c>
      <c r="CQ20" s="2">
        <v>53626.21</v>
      </c>
      <c r="CR20" s="2">
        <v>154815.51999999999</v>
      </c>
      <c r="CS20" s="2">
        <v>6082.43</v>
      </c>
      <c r="CT20" s="2">
        <v>97189.81</v>
      </c>
      <c r="CU20" s="2">
        <v>36441.440000000002</v>
      </c>
      <c r="CV20" s="2">
        <v>362339.13</v>
      </c>
      <c r="CW20" s="2">
        <v>6153.91</v>
      </c>
      <c r="CX20" s="2">
        <v>456005.18</v>
      </c>
      <c r="CY20">
        <v>0</v>
      </c>
      <c r="CZ20" s="2">
        <v>47446.95</v>
      </c>
      <c r="DA20">
        <v>0</v>
      </c>
      <c r="DB20" s="2">
        <v>29475.13</v>
      </c>
      <c r="DD20" s="2">
        <v>8681.26</v>
      </c>
      <c r="DG20">
        <v>1</v>
      </c>
      <c r="DH20">
        <v>1</v>
      </c>
      <c r="DI20" s="2">
        <v>38334.800000000003</v>
      </c>
      <c r="DK20" s="2">
        <v>8681.26</v>
      </c>
      <c r="DO20">
        <v>11.88</v>
      </c>
      <c r="DP20" s="2">
        <v>4874.76</v>
      </c>
      <c r="DQ20" s="2">
        <v>1279.1500000000001</v>
      </c>
      <c r="DR20" s="2">
        <v>6165.79</v>
      </c>
      <c r="DU20">
        <v>0</v>
      </c>
      <c r="EK20" t="s">
        <v>244</v>
      </c>
      <c r="EL20">
        <v>0</v>
      </c>
      <c r="EM20">
        <v>0</v>
      </c>
      <c r="EO20">
        <v>187</v>
      </c>
      <c r="EP20">
        <v>0</v>
      </c>
      <c r="EQ20">
        <v>187</v>
      </c>
      <c r="ER20">
        <v>0</v>
      </c>
      <c r="EV20">
        <v>187</v>
      </c>
      <c r="EW20">
        <v>187</v>
      </c>
      <c r="EX20">
        <v>0</v>
      </c>
      <c r="EY20">
        <v>0</v>
      </c>
      <c r="EZ20">
        <v>277</v>
      </c>
      <c r="FA20">
        <v>258</v>
      </c>
      <c r="FB20" s="2">
        <v>8771.17</v>
      </c>
      <c r="FC20">
        <v>187</v>
      </c>
      <c r="FD20">
        <v>0</v>
      </c>
      <c r="FE20">
        <v>187</v>
      </c>
      <c r="FF20">
        <v>1.03</v>
      </c>
      <c r="FG20">
        <v>521.5</v>
      </c>
      <c r="FH20">
        <v>7.11</v>
      </c>
      <c r="FI20">
        <v>6.34</v>
      </c>
      <c r="FJ20">
        <v>6.34</v>
      </c>
      <c r="FL20">
        <v>41.94</v>
      </c>
      <c r="FM20" s="2">
        <v>154815.51999999999</v>
      </c>
      <c r="FN20">
        <v>100</v>
      </c>
      <c r="FO20">
        <v>84.92</v>
      </c>
      <c r="FP20">
        <v>100</v>
      </c>
      <c r="FQ20">
        <v>89.13</v>
      </c>
      <c r="FR20">
        <v>7.97</v>
      </c>
      <c r="FS20">
        <v>9.4499999999999993</v>
      </c>
      <c r="FV20">
        <v>10.24</v>
      </c>
      <c r="FW20">
        <v>1.24</v>
      </c>
      <c r="FX20">
        <v>422.14</v>
      </c>
      <c r="FY20">
        <v>15.95</v>
      </c>
      <c r="GA20">
        <v>115.92</v>
      </c>
      <c r="GB20">
        <v>100</v>
      </c>
      <c r="GD20">
        <v>11.15</v>
      </c>
      <c r="GE20">
        <v>5.65</v>
      </c>
      <c r="GF20">
        <v>694.8</v>
      </c>
      <c r="GG20">
        <v>92.03</v>
      </c>
      <c r="GH20">
        <v>3.5</v>
      </c>
      <c r="GI20">
        <v>89.15</v>
      </c>
      <c r="GJ20">
        <v>38.090000000000003</v>
      </c>
      <c r="GK20">
        <v>47.06</v>
      </c>
      <c r="GL20">
        <v>1.52</v>
      </c>
      <c r="GM20">
        <v>9.43</v>
      </c>
      <c r="GN20">
        <v>42.73</v>
      </c>
      <c r="GO20">
        <v>52.78</v>
      </c>
      <c r="GP20">
        <v>26.82</v>
      </c>
      <c r="GQ20">
        <v>1.68</v>
      </c>
      <c r="GR20">
        <v>10.58</v>
      </c>
      <c r="GS20">
        <v>96.79</v>
      </c>
      <c r="GU20">
        <v>3.21</v>
      </c>
      <c r="GV20">
        <v>87.92</v>
      </c>
      <c r="GW20">
        <v>100</v>
      </c>
      <c r="GX20">
        <v>1.98</v>
      </c>
      <c r="HA20">
        <v>1.98</v>
      </c>
      <c r="HB20">
        <v>15.08</v>
      </c>
      <c r="HC20">
        <v>2.95</v>
      </c>
      <c r="HD20">
        <v>56.85</v>
      </c>
      <c r="HE20">
        <v>84.92</v>
      </c>
      <c r="HF20">
        <v>9.4499999999999993</v>
      </c>
      <c r="HG20">
        <v>60.34</v>
      </c>
      <c r="HH20">
        <v>69.55</v>
      </c>
      <c r="HJ20">
        <v>100</v>
      </c>
      <c r="HK20">
        <v>1.56</v>
      </c>
      <c r="HM20">
        <v>0.89</v>
      </c>
      <c r="HR20">
        <v>0</v>
      </c>
      <c r="HS20">
        <v>0</v>
      </c>
      <c r="HU20">
        <v>100</v>
      </c>
      <c r="HV20">
        <v>100</v>
      </c>
      <c r="HX20">
        <v>34</v>
      </c>
      <c r="HY20">
        <v>0</v>
      </c>
      <c r="HZ20">
        <v>100</v>
      </c>
      <c r="IB20">
        <v>409.59</v>
      </c>
    </row>
    <row r="21" spans="1:236" x14ac:dyDescent="0.25">
      <c r="A21">
        <v>410190</v>
      </c>
      <c r="B21" t="s">
        <v>600</v>
      </c>
      <c r="C21" t="s">
        <v>265</v>
      </c>
      <c r="D21" t="s">
        <v>236</v>
      </c>
      <c r="E21">
        <v>2021</v>
      </c>
      <c r="F21">
        <v>41069000</v>
      </c>
      <c r="G21" t="s">
        <v>237</v>
      </c>
      <c r="H21" t="s">
        <v>238</v>
      </c>
      <c r="I21" t="s">
        <v>239</v>
      </c>
      <c r="J21" t="s">
        <v>246</v>
      </c>
      <c r="K21" t="s">
        <v>241</v>
      </c>
      <c r="L21">
        <v>1</v>
      </c>
      <c r="O21">
        <v>1</v>
      </c>
      <c r="P21">
        <v>1</v>
      </c>
      <c r="Q21">
        <v>1</v>
      </c>
      <c r="R21">
        <v>0</v>
      </c>
      <c r="S21">
        <v>1</v>
      </c>
      <c r="V21" s="1">
        <v>2039</v>
      </c>
      <c r="W21" s="1">
        <v>2039</v>
      </c>
      <c r="X21" t="s">
        <v>242</v>
      </c>
      <c r="Y21" t="s">
        <v>247</v>
      </c>
      <c r="AA21" s="1">
        <v>14792</v>
      </c>
      <c r="AB21" s="1">
        <v>12289</v>
      </c>
      <c r="AC21" s="1">
        <v>14790</v>
      </c>
      <c r="AD21" s="1">
        <v>14952</v>
      </c>
      <c r="AE21" s="1">
        <v>5278</v>
      </c>
      <c r="AF21" s="1">
        <v>5213</v>
      </c>
      <c r="AG21" s="1">
        <v>5785</v>
      </c>
      <c r="AH21" s="1">
        <v>5723</v>
      </c>
      <c r="AI21" s="1">
        <v>5278</v>
      </c>
      <c r="AJ21" s="1">
        <v>5213</v>
      </c>
      <c r="AK21">
        <v>106.47</v>
      </c>
      <c r="AL21">
        <v>106.86</v>
      </c>
      <c r="AM21" s="2">
        <v>1306.1300000000001</v>
      </c>
      <c r="AN21">
        <v>148.38999999999999</v>
      </c>
      <c r="AO21">
        <v>719.92</v>
      </c>
      <c r="AP21">
        <v>720.32</v>
      </c>
      <c r="AQ21">
        <v>755.54</v>
      </c>
      <c r="AR21" s="2">
        <v>1306.1300000000001</v>
      </c>
      <c r="AS21" s="1">
        <v>5282</v>
      </c>
      <c r="AT21" s="1">
        <v>5222</v>
      </c>
      <c r="AU21" s="1">
        <v>5785</v>
      </c>
      <c r="AV21" s="1">
        <v>5723</v>
      </c>
      <c r="AW21" s="2">
        <v>1157.74</v>
      </c>
      <c r="AX21">
        <v>0</v>
      </c>
      <c r="AY21">
        <v>0</v>
      </c>
      <c r="AZ21">
        <v>0.4</v>
      </c>
      <c r="BA21">
        <v>640.21</v>
      </c>
      <c r="BB21" s="1">
        <v>6035</v>
      </c>
      <c r="BC21" s="1">
        <v>5959</v>
      </c>
      <c r="BD21" s="1">
        <v>5282</v>
      </c>
      <c r="BE21" s="1">
        <v>5222</v>
      </c>
      <c r="BF21">
        <v>1.06</v>
      </c>
      <c r="BH21" s="1">
        <v>12289</v>
      </c>
      <c r="BI21" s="1">
        <v>12424</v>
      </c>
      <c r="BJ21" s="2">
        <v>1306.1300000000001</v>
      </c>
      <c r="BK21" s="2">
        <v>1347.24</v>
      </c>
      <c r="BL21" s="1">
        <v>11545</v>
      </c>
      <c r="BM21" s="1">
        <v>11150</v>
      </c>
      <c r="BN21" s="1">
        <v>3662</v>
      </c>
      <c r="BO21" s="1">
        <v>3512</v>
      </c>
      <c r="BP21" s="1">
        <v>4108</v>
      </c>
      <c r="BQ21" s="1">
        <v>3961</v>
      </c>
      <c r="BR21">
        <v>41.49</v>
      </c>
      <c r="BS21">
        <v>55.77</v>
      </c>
      <c r="BT21">
        <v>498.77</v>
      </c>
      <c r="BU21">
        <v>498.77</v>
      </c>
      <c r="BV21">
        <v>524.63</v>
      </c>
      <c r="BW21" s="1">
        <v>3773</v>
      </c>
      <c r="BX21" s="1">
        <v>3644</v>
      </c>
      <c r="BY21" s="1">
        <v>4040</v>
      </c>
      <c r="BZ21" s="1">
        <v>3883</v>
      </c>
      <c r="CA21">
        <v>0</v>
      </c>
      <c r="CB21">
        <v>0</v>
      </c>
      <c r="CC21">
        <v>0</v>
      </c>
      <c r="CD21">
        <v>0</v>
      </c>
      <c r="CF21" s="1">
        <v>11545</v>
      </c>
      <c r="CG21" s="1">
        <v>11150</v>
      </c>
      <c r="CH21">
        <v>18.059999999999999</v>
      </c>
      <c r="CI21" s="2">
        <v>7078810.3899999997</v>
      </c>
      <c r="CJ21" s="2">
        <v>4664880.9400000004</v>
      </c>
      <c r="CK21" s="2">
        <v>2413929.4500000002</v>
      </c>
      <c r="CL21" s="2">
        <v>137880.32000000001</v>
      </c>
      <c r="CM21" s="2">
        <v>7216690.71</v>
      </c>
      <c r="CN21" s="2">
        <v>6840737.9299999997</v>
      </c>
      <c r="CO21">
        <v>0</v>
      </c>
      <c r="CP21" s="2">
        <v>1679695.55</v>
      </c>
      <c r="CQ21" s="2">
        <v>1156600.43</v>
      </c>
      <c r="CR21" s="2">
        <v>2221849.65</v>
      </c>
      <c r="CS21" s="2">
        <v>118420.94</v>
      </c>
      <c r="CT21" s="2">
        <v>1062491.3899999999</v>
      </c>
      <c r="CU21" s="2">
        <v>828069.84</v>
      </c>
      <c r="CV21" s="2">
        <v>4784405.4400000004</v>
      </c>
      <c r="CW21" s="2">
        <v>150470.23000000001</v>
      </c>
      <c r="CX21" s="2">
        <v>6518339.29</v>
      </c>
      <c r="CY21">
        <v>0</v>
      </c>
      <c r="CZ21" s="2">
        <v>631640.29</v>
      </c>
      <c r="DA21">
        <v>0</v>
      </c>
      <c r="DB21" s="2">
        <v>515592.14</v>
      </c>
      <c r="DC21" s="2">
        <v>316395.37</v>
      </c>
      <c r="DD21" s="2">
        <v>158880.99</v>
      </c>
      <c r="DE21" s="2">
        <v>1473116.95</v>
      </c>
      <c r="DF21" s="2">
        <v>4581.8100000000004</v>
      </c>
      <c r="DG21">
        <v>8</v>
      </c>
      <c r="DH21">
        <v>8</v>
      </c>
      <c r="DI21" s="2">
        <v>37981.480000000003</v>
      </c>
      <c r="DJ21" s="2">
        <v>635427.96</v>
      </c>
      <c r="DK21" s="2">
        <v>1636579.75</v>
      </c>
      <c r="DN21" s="2">
        <v>1636579.75</v>
      </c>
      <c r="DO21" s="2">
        <v>90152.81</v>
      </c>
      <c r="DP21" s="2">
        <v>119060.67</v>
      </c>
      <c r="DQ21" s="2">
        <v>31409.56</v>
      </c>
      <c r="DR21" s="2">
        <v>240623.04</v>
      </c>
      <c r="DS21">
        <v>0</v>
      </c>
      <c r="DT21">
        <v>0</v>
      </c>
      <c r="DU21">
        <v>0</v>
      </c>
      <c r="EK21" t="s">
        <v>244</v>
      </c>
      <c r="EL21">
        <v>0</v>
      </c>
      <c r="EM21">
        <v>0</v>
      </c>
      <c r="EO21">
        <v>706</v>
      </c>
      <c r="EP21">
        <v>0</v>
      </c>
      <c r="EQ21">
        <v>675</v>
      </c>
      <c r="ER21">
        <v>0</v>
      </c>
      <c r="ES21">
        <v>0</v>
      </c>
      <c r="EV21">
        <v>675</v>
      </c>
      <c r="EW21">
        <v>706</v>
      </c>
      <c r="EX21">
        <v>9</v>
      </c>
      <c r="EZ21" s="1">
        <v>8595</v>
      </c>
      <c r="FA21" s="1">
        <v>7632</v>
      </c>
      <c r="FB21" s="2">
        <v>821856.91</v>
      </c>
      <c r="FC21">
        <v>657</v>
      </c>
      <c r="FD21">
        <v>0</v>
      </c>
      <c r="FE21">
        <v>657</v>
      </c>
      <c r="FF21">
        <v>1.1000000000000001</v>
      </c>
      <c r="FG21" s="2">
        <v>1223.56</v>
      </c>
      <c r="FH21">
        <v>5.09</v>
      </c>
      <c r="FI21">
        <v>5.53</v>
      </c>
      <c r="FJ21">
        <v>6.18</v>
      </c>
      <c r="FK21">
        <v>4.5999999999999996</v>
      </c>
      <c r="FL21">
        <v>46.79</v>
      </c>
      <c r="FM21" s="2">
        <v>277731.21000000002</v>
      </c>
      <c r="FN21">
        <v>100</v>
      </c>
      <c r="FO21">
        <v>55.18</v>
      </c>
      <c r="FP21">
        <v>100</v>
      </c>
      <c r="FQ21">
        <v>108.6</v>
      </c>
      <c r="FR21">
        <v>42.11</v>
      </c>
      <c r="FS21">
        <v>10.43</v>
      </c>
      <c r="FT21">
        <v>69.28</v>
      </c>
      <c r="FU21">
        <v>100</v>
      </c>
      <c r="FV21">
        <v>10.94</v>
      </c>
      <c r="FW21">
        <v>10.98</v>
      </c>
      <c r="FX21">
        <v>891.36</v>
      </c>
      <c r="FY21">
        <v>17.79</v>
      </c>
      <c r="FZ21">
        <v>12.28</v>
      </c>
      <c r="GA21">
        <v>132.63</v>
      </c>
      <c r="GB21">
        <v>100</v>
      </c>
      <c r="GC21">
        <v>93.95</v>
      </c>
      <c r="GD21">
        <v>18.91</v>
      </c>
      <c r="GE21">
        <v>3.74</v>
      </c>
      <c r="GF21">
        <v>488.78</v>
      </c>
      <c r="GG21">
        <v>57.89</v>
      </c>
      <c r="GH21">
        <v>5.21</v>
      </c>
      <c r="GI21">
        <v>67.59</v>
      </c>
      <c r="GJ21">
        <v>31.39</v>
      </c>
      <c r="GK21">
        <v>43.09</v>
      </c>
      <c r="GL21">
        <v>3.4</v>
      </c>
      <c r="GM21">
        <v>0.54</v>
      </c>
      <c r="GN21">
        <v>46.44</v>
      </c>
      <c r="GO21">
        <v>63.75</v>
      </c>
      <c r="GP21">
        <v>22.21</v>
      </c>
      <c r="GQ21">
        <v>2.48</v>
      </c>
      <c r="GR21">
        <v>0.79</v>
      </c>
      <c r="GS21">
        <v>64.64</v>
      </c>
      <c r="GT21">
        <v>33.450000000000003</v>
      </c>
      <c r="GU21">
        <v>1.91</v>
      </c>
      <c r="GV21">
        <v>91.28</v>
      </c>
      <c r="GW21">
        <v>100</v>
      </c>
      <c r="GX21">
        <v>1.53</v>
      </c>
      <c r="GY21">
        <v>69.28</v>
      </c>
      <c r="GZ21">
        <v>93.95</v>
      </c>
      <c r="HA21">
        <v>0.91</v>
      </c>
      <c r="HB21">
        <v>44.81</v>
      </c>
      <c r="HC21">
        <v>15.02</v>
      </c>
      <c r="HD21">
        <v>305.42</v>
      </c>
      <c r="HE21">
        <v>55.19</v>
      </c>
      <c r="HF21">
        <v>10.43</v>
      </c>
      <c r="HG21">
        <v>83.79</v>
      </c>
      <c r="HH21">
        <v>99.99</v>
      </c>
      <c r="HI21">
        <v>78.05</v>
      </c>
      <c r="HJ21">
        <v>100</v>
      </c>
      <c r="HK21">
        <v>1.03</v>
      </c>
      <c r="HL21">
        <v>0.04</v>
      </c>
      <c r="HM21">
        <v>0.78</v>
      </c>
      <c r="HR21">
        <v>0</v>
      </c>
      <c r="HS21">
        <v>0</v>
      </c>
      <c r="HU21">
        <v>100</v>
      </c>
      <c r="HV21">
        <v>100</v>
      </c>
      <c r="HW21">
        <v>0</v>
      </c>
      <c r="HX21">
        <v>107.69</v>
      </c>
      <c r="HY21">
        <v>0</v>
      </c>
      <c r="HZ21">
        <v>100</v>
      </c>
      <c r="IA21">
        <v>128.07</v>
      </c>
      <c r="IB21">
        <v>804.3</v>
      </c>
    </row>
    <row r="22" spans="1:236" x14ac:dyDescent="0.25">
      <c r="A22">
        <v>410200</v>
      </c>
      <c r="B22" t="s">
        <v>596</v>
      </c>
      <c r="C22" t="s">
        <v>266</v>
      </c>
      <c r="D22" t="s">
        <v>236</v>
      </c>
      <c r="E22">
        <v>2021</v>
      </c>
      <c r="F22">
        <v>41069000</v>
      </c>
      <c r="G22" t="s">
        <v>237</v>
      </c>
      <c r="H22" t="s">
        <v>238</v>
      </c>
      <c r="I22" t="s">
        <v>239</v>
      </c>
      <c r="J22" t="s">
        <v>246</v>
      </c>
      <c r="K22" t="s">
        <v>241</v>
      </c>
      <c r="L22">
        <v>1</v>
      </c>
      <c r="O22">
        <v>1</v>
      </c>
      <c r="P22">
        <v>1</v>
      </c>
      <c r="Q22">
        <v>6</v>
      </c>
      <c r="R22">
        <v>0</v>
      </c>
      <c r="S22">
        <v>1</v>
      </c>
      <c r="V22" s="1">
        <v>2033</v>
      </c>
      <c r="W22" s="1">
        <v>2033</v>
      </c>
      <c r="X22" t="s">
        <v>242</v>
      </c>
      <c r="Y22" t="s">
        <v>247</v>
      </c>
      <c r="AA22" s="1">
        <v>33306</v>
      </c>
      <c r="AB22" s="1">
        <v>29260</v>
      </c>
      <c r="AC22" s="1">
        <v>33302</v>
      </c>
      <c r="AD22" s="1">
        <v>33336</v>
      </c>
      <c r="AE22" s="1">
        <v>14150</v>
      </c>
      <c r="AF22" s="1">
        <v>13789</v>
      </c>
      <c r="AG22" s="1">
        <v>15040</v>
      </c>
      <c r="AH22" s="1">
        <v>14711</v>
      </c>
      <c r="AI22" s="1">
        <v>14150</v>
      </c>
      <c r="AJ22" s="1">
        <v>13789</v>
      </c>
      <c r="AK22">
        <v>318.98</v>
      </c>
      <c r="AL22">
        <v>326.69</v>
      </c>
      <c r="AM22" s="2">
        <v>2709.83</v>
      </c>
      <c r="AN22">
        <v>963.18</v>
      </c>
      <c r="AO22" s="2">
        <v>1967.45</v>
      </c>
      <c r="AP22" s="2">
        <v>1967.48</v>
      </c>
      <c r="AQ22" s="2">
        <v>2052.94</v>
      </c>
      <c r="AR22" s="2">
        <v>2709.87</v>
      </c>
      <c r="AS22" s="1">
        <v>13610</v>
      </c>
      <c r="AT22" s="1">
        <v>13313</v>
      </c>
      <c r="AU22" s="1">
        <v>15040</v>
      </c>
      <c r="AV22" s="1">
        <v>14711</v>
      </c>
      <c r="AW22" s="2">
        <v>1746.65</v>
      </c>
      <c r="AX22">
        <v>0</v>
      </c>
      <c r="AY22">
        <v>0.04</v>
      </c>
      <c r="AZ22">
        <v>0.03</v>
      </c>
      <c r="BA22" s="2">
        <v>1743.17</v>
      </c>
      <c r="BB22" s="1">
        <v>14995</v>
      </c>
      <c r="BC22" s="1">
        <v>14556</v>
      </c>
      <c r="BD22" s="1">
        <v>13610</v>
      </c>
      <c r="BE22" s="1">
        <v>13313</v>
      </c>
      <c r="BF22">
        <v>2.58</v>
      </c>
      <c r="BH22" s="1">
        <v>29260</v>
      </c>
      <c r="BI22" s="1">
        <v>29290</v>
      </c>
      <c r="BJ22" s="2">
        <v>2709.83</v>
      </c>
      <c r="BK22" s="2">
        <v>2944.74</v>
      </c>
      <c r="BL22" s="1">
        <v>16008</v>
      </c>
      <c r="BM22" s="1">
        <v>15620</v>
      </c>
      <c r="BN22" s="1">
        <v>5853</v>
      </c>
      <c r="BO22" s="1">
        <v>5679</v>
      </c>
      <c r="BP22" s="1">
        <v>6383</v>
      </c>
      <c r="BQ22" s="1">
        <v>6218</v>
      </c>
      <c r="BR22">
        <v>142.97</v>
      </c>
      <c r="BS22">
        <v>134.97</v>
      </c>
      <c r="BT22">
        <v>808.61</v>
      </c>
      <c r="BU22">
        <v>808.61</v>
      </c>
      <c r="BV22">
        <v>849.49</v>
      </c>
      <c r="BW22" s="1">
        <v>5445</v>
      </c>
      <c r="BX22" s="1">
        <v>5313</v>
      </c>
      <c r="BY22" s="1">
        <v>6261</v>
      </c>
      <c r="BZ22" s="1">
        <v>6060</v>
      </c>
      <c r="CA22">
        <v>0</v>
      </c>
      <c r="CB22">
        <v>0</v>
      </c>
      <c r="CC22">
        <v>0</v>
      </c>
      <c r="CD22">
        <v>0</v>
      </c>
      <c r="CF22" s="1">
        <v>16008</v>
      </c>
      <c r="CG22" s="1">
        <v>15620</v>
      </c>
      <c r="CH22">
        <v>33.08</v>
      </c>
      <c r="CI22" s="2">
        <v>17285210.399999999</v>
      </c>
      <c r="CJ22" s="2">
        <v>13112382.92</v>
      </c>
      <c r="CK22" s="2">
        <v>4172827.48</v>
      </c>
      <c r="CL22" s="2">
        <v>462884.93</v>
      </c>
      <c r="CM22" s="2">
        <v>17748095.329999998</v>
      </c>
      <c r="CN22" s="2">
        <v>17337382.350000001</v>
      </c>
      <c r="CO22">
        <v>0</v>
      </c>
      <c r="CP22" s="2">
        <v>3405242.46</v>
      </c>
      <c r="CQ22" s="2">
        <v>2489555.04</v>
      </c>
      <c r="CR22" s="2">
        <v>3627891.65</v>
      </c>
      <c r="CS22" s="2">
        <v>159196.10999999999</v>
      </c>
      <c r="CT22" s="2">
        <v>2390689.2000000002</v>
      </c>
      <c r="CU22" s="2">
        <v>2495931.7799999998</v>
      </c>
      <c r="CV22" s="2">
        <v>10279430.6</v>
      </c>
      <c r="CW22" s="2">
        <v>701895.99</v>
      </c>
      <c r="CX22" s="2">
        <v>14426664.01</v>
      </c>
      <c r="CY22">
        <v>0</v>
      </c>
      <c r="CZ22" s="2">
        <v>1039933.82</v>
      </c>
      <c r="DA22">
        <v>0</v>
      </c>
      <c r="DB22" s="2">
        <v>1275613.75</v>
      </c>
      <c r="DC22" s="2">
        <v>1375903.13</v>
      </c>
      <c r="DD22" s="2">
        <v>925754.74</v>
      </c>
      <c r="DE22" s="2">
        <v>1156478.75</v>
      </c>
      <c r="DF22" s="2">
        <v>310450.59000000003</v>
      </c>
      <c r="DG22">
        <v>17</v>
      </c>
      <c r="DH22">
        <v>16</v>
      </c>
      <c r="DI22" s="2">
        <v>330108.11</v>
      </c>
      <c r="DJ22" s="2">
        <v>1029500.47</v>
      </c>
      <c r="DK22" s="2">
        <v>2006837.83</v>
      </c>
      <c r="DM22" s="2">
        <v>385846.25</v>
      </c>
      <c r="DN22" s="2">
        <v>2392684.08</v>
      </c>
      <c r="DO22" s="2">
        <v>267531.58</v>
      </c>
      <c r="DP22" s="2">
        <v>530301.9</v>
      </c>
      <c r="DQ22" s="2">
        <v>171594.09</v>
      </c>
      <c r="DR22" s="2">
        <v>969427.57</v>
      </c>
      <c r="DS22">
        <v>0</v>
      </c>
      <c r="DT22">
        <v>0</v>
      </c>
      <c r="DU22">
        <v>0</v>
      </c>
      <c r="EK22" t="s">
        <v>244</v>
      </c>
      <c r="EL22">
        <v>0</v>
      </c>
      <c r="EM22">
        <v>0</v>
      </c>
      <c r="EO22" s="1">
        <v>1969</v>
      </c>
      <c r="EP22">
        <v>0</v>
      </c>
      <c r="EQ22" s="1">
        <v>1772</v>
      </c>
      <c r="ER22">
        <v>0</v>
      </c>
      <c r="ES22">
        <v>1</v>
      </c>
      <c r="EV22" s="1">
        <v>1772</v>
      </c>
      <c r="EW22" s="1">
        <v>1969</v>
      </c>
      <c r="EX22">
        <v>6</v>
      </c>
      <c r="EZ22" s="1">
        <v>15101</v>
      </c>
      <c r="FA22" s="1">
        <v>14019</v>
      </c>
      <c r="FB22" s="2">
        <v>1141554.3400000001</v>
      </c>
      <c r="FC22" s="1">
        <v>1779</v>
      </c>
      <c r="FD22">
        <v>0</v>
      </c>
      <c r="FE22" s="1">
        <v>1779</v>
      </c>
      <c r="FF22">
        <v>1.06</v>
      </c>
      <c r="FG22" s="2">
        <v>1283.3900000000001</v>
      </c>
      <c r="FH22">
        <v>4.97</v>
      </c>
      <c r="FI22">
        <v>5.96</v>
      </c>
      <c r="FJ22">
        <v>6.39</v>
      </c>
      <c r="FK22">
        <v>4.91</v>
      </c>
      <c r="FL22">
        <v>42.45</v>
      </c>
      <c r="FM22" s="2">
        <v>219872.22</v>
      </c>
      <c r="FN22">
        <v>100</v>
      </c>
      <c r="FO22">
        <v>72.67</v>
      </c>
      <c r="FP22">
        <v>100</v>
      </c>
      <c r="FQ22">
        <v>119.81</v>
      </c>
      <c r="FR22">
        <v>24.17</v>
      </c>
      <c r="FS22">
        <v>11.02</v>
      </c>
      <c r="FT22">
        <v>41.1</v>
      </c>
      <c r="FU22">
        <v>100</v>
      </c>
      <c r="FV22">
        <v>11.5</v>
      </c>
      <c r="FW22">
        <v>27.85</v>
      </c>
      <c r="FX22">
        <v>760.31</v>
      </c>
      <c r="FY22">
        <v>21.85</v>
      </c>
      <c r="FZ22">
        <v>22.56</v>
      </c>
      <c r="GA22">
        <v>161.78</v>
      </c>
      <c r="GB22">
        <v>100</v>
      </c>
      <c r="GC22">
        <v>54.71</v>
      </c>
      <c r="GD22">
        <v>15.18</v>
      </c>
      <c r="GE22">
        <v>3.54</v>
      </c>
      <c r="GF22">
        <v>485.43</v>
      </c>
      <c r="GG22">
        <v>75.83</v>
      </c>
      <c r="GH22">
        <v>2.31</v>
      </c>
      <c r="GI22">
        <v>59.47</v>
      </c>
      <c r="GJ22">
        <v>20.99</v>
      </c>
      <c r="GK22">
        <v>35.43</v>
      </c>
      <c r="GL22">
        <v>5.61</v>
      </c>
      <c r="GM22">
        <v>1.91</v>
      </c>
      <c r="GN22">
        <v>35.29</v>
      </c>
      <c r="GO22">
        <v>59.57</v>
      </c>
      <c r="GP22">
        <v>23.26</v>
      </c>
      <c r="GQ22">
        <v>1.55</v>
      </c>
      <c r="GR22">
        <v>3.21</v>
      </c>
      <c r="GS22">
        <v>73.88</v>
      </c>
      <c r="GT22">
        <v>23.51</v>
      </c>
      <c r="GU22">
        <v>2.61</v>
      </c>
      <c r="GV22">
        <v>90.49</v>
      </c>
      <c r="GW22">
        <v>100</v>
      </c>
      <c r="GX22">
        <v>1.18</v>
      </c>
      <c r="GY22">
        <v>41.1</v>
      </c>
      <c r="GZ22">
        <v>54.71</v>
      </c>
      <c r="HA22">
        <v>0.84</v>
      </c>
      <c r="HB22">
        <v>27.33</v>
      </c>
      <c r="HC22">
        <v>6.28</v>
      </c>
      <c r="HD22">
        <v>145.09</v>
      </c>
      <c r="HE22">
        <v>72.67</v>
      </c>
      <c r="HF22">
        <v>11.02</v>
      </c>
      <c r="HG22">
        <v>69.069999999999993</v>
      </c>
      <c r="HH22">
        <v>99.99</v>
      </c>
      <c r="HI22">
        <v>48.06</v>
      </c>
      <c r="HJ22">
        <v>100</v>
      </c>
      <c r="HK22">
        <v>1.0900000000000001</v>
      </c>
      <c r="HL22">
        <v>0.04</v>
      </c>
      <c r="HM22">
        <v>0.8</v>
      </c>
      <c r="HR22">
        <v>0</v>
      </c>
      <c r="HS22">
        <v>0</v>
      </c>
      <c r="HU22">
        <v>100</v>
      </c>
      <c r="HV22">
        <v>100</v>
      </c>
      <c r="HW22">
        <v>0.01</v>
      </c>
      <c r="HX22">
        <v>81.430000000000007</v>
      </c>
      <c r="HY22">
        <v>0</v>
      </c>
      <c r="HZ22">
        <v>100</v>
      </c>
      <c r="IA22">
        <v>137.33000000000001</v>
      </c>
      <c r="IB22">
        <v>708.59</v>
      </c>
    </row>
    <row r="23" spans="1:236" x14ac:dyDescent="0.25">
      <c r="A23">
        <v>410210</v>
      </c>
      <c r="B23" t="s">
        <v>598</v>
      </c>
      <c r="C23" t="s">
        <v>267</v>
      </c>
      <c r="D23" t="s">
        <v>236</v>
      </c>
      <c r="E23">
        <v>2021</v>
      </c>
      <c r="F23">
        <v>41069000</v>
      </c>
      <c r="G23" t="s">
        <v>237</v>
      </c>
      <c r="H23" t="s">
        <v>238</v>
      </c>
      <c r="I23" t="s">
        <v>239</v>
      </c>
      <c r="J23" t="s">
        <v>246</v>
      </c>
      <c r="K23" t="s">
        <v>241</v>
      </c>
      <c r="L23">
        <v>1</v>
      </c>
      <c r="O23">
        <v>1</v>
      </c>
      <c r="P23">
        <v>1</v>
      </c>
      <c r="Q23">
        <v>3</v>
      </c>
      <c r="R23">
        <v>0</v>
      </c>
      <c r="S23">
        <v>1</v>
      </c>
      <c r="V23" s="1">
        <v>2033</v>
      </c>
      <c r="W23" s="1">
        <v>2033</v>
      </c>
      <c r="X23" t="s">
        <v>242</v>
      </c>
      <c r="Y23" t="s">
        <v>247</v>
      </c>
      <c r="AA23" s="1">
        <v>26304</v>
      </c>
      <c r="AB23" s="1">
        <v>24026</v>
      </c>
      <c r="AC23" s="1">
        <v>26301</v>
      </c>
      <c r="AD23" s="1">
        <v>26206</v>
      </c>
      <c r="AE23" s="1">
        <v>10475</v>
      </c>
      <c r="AF23" s="1">
        <v>10253</v>
      </c>
      <c r="AG23" s="1">
        <v>11004</v>
      </c>
      <c r="AH23" s="1">
        <v>10792</v>
      </c>
      <c r="AI23" s="1">
        <v>10475</v>
      </c>
      <c r="AJ23" s="1">
        <v>10253</v>
      </c>
      <c r="AK23">
        <v>236.17</v>
      </c>
      <c r="AL23">
        <v>221.51</v>
      </c>
      <c r="AM23" s="2">
        <v>1905.01</v>
      </c>
      <c r="AN23">
        <v>509.94</v>
      </c>
      <c r="AO23" s="2">
        <v>1376.56</v>
      </c>
      <c r="AP23" s="2">
        <v>1376.56</v>
      </c>
      <c r="AQ23" s="2">
        <v>1448.08</v>
      </c>
      <c r="AR23" s="2">
        <v>1905.01</v>
      </c>
      <c r="AS23" s="1">
        <v>10072</v>
      </c>
      <c r="AT23" s="1">
        <v>9887</v>
      </c>
      <c r="AU23" s="1">
        <v>11004</v>
      </c>
      <c r="AV23" s="1">
        <v>10792</v>
      </c>
      <c r="AW23" s="2">
        <v>1395.07</v>
      </c>
      <c r="AX23">
        <v>0</v>
      </c>
      <c r="AY23">
        <v>0</v>
      </c>
      <c r="AZ23">
        <v>0</v>
      </c>
      <c r="BA23" s="2">
        <v>1236.92</v>
      </c>
      <c r="BB23" s="1">
        <v>11518</v>
      </c>
      <c r="BC23" s="1">
        <v>11297</v>
      </c>
      <c r="BD23" s="1">
        <v>10072</v>
      </c>
      <c r="BE23" s="1">
        <v>9887</v>
      </c>
      <c r="BF23">
        <v>0.5</v>
      </c>
      <c r="BH23" s="1">
        <v>24026</v>
      </c>
      <c r="BI23" s="1">
        <v>23939</v>
      </c>
      <c r="BJ23" s="2">
        <v>1905.01</v>
      </c>
      <c r="BK23" s="2">
        <v>1805.94</v>
      </c>
      <c r="BL23" s="1">
        <v>22051</v>
      </c>
      <c r="BM23" s="1">
        <v>21638</v>
      </c>
      <c r="BN23" s="1">
        <v>7660</v>
      </c>
      <c r="BO23" s="1">
        <v>7499</v>
      </c>
      <c r="BP23" s="1">
        <v>8090</v>
      </c>
      <c r="BQ23" s="1">
        <v>7923</v>
      </c>
      <c r="BR23">
        <v>150.28</v>
      </c>
      <c r="BS23">
        <v>158.51</v>
      </c>
      <c r="BT23" s="2">
        <v>1012.14</v>
      </c>
      <c r="BU23" s="2">
        <v>1012.14</v>
      </c>
      <c r="BV23" s="2">
        <v>1064.52</v>
      </c>
      <c r="BW23" s="1">
        <v>7375</v>
      </c>
      <c r="BX23" s="1">
        <v>7237</v>
      </c>
      <c r="BY23" s="1">
        <v>8253</v>
      </c>
      <c r="BZ23" s="1">
        <v>8087</v>
      </c>
      <c r="CA23">
        <v>0</v>
      </c>
      <c r="CB23">
        <v>0</v>
      </c>
      <c r="CC23">
        <v>0</v>
      </c>
      <c r="CD23">
        <v>0</v>
      </c>
      <c r="CF23" s="1">
        <v>22051</v>
      </c>
      <c r="CG23" s="1">
        <v>21638</v>
      </c>
      <c r="CH23">
        <v>252.17</v>
      </c>
      <c r="CI23" s="2">
        <v>14531439.390000001</v>
      </c>
      <c r="CJ23" s="2">
        <v>9318121.5299999993</v>
      </c>
      <c r="CK23" s="2">
        <v>5213317.8600000003</v>
      </c>
      <c r="CL23" s="2">
        <v>334839.07</v>
      </c>
      <c r="CM23" s="2">
        <v>14866278.460000001</v>
      </c>
      <c r="CN23" s="2">
        <v>14947560.779999999</v>
      </c>
      <c r="CO23">
        <v>0</v>
      </c>
      <c r="CP23" s="2">
        <v>7170954.6600000001</v>
      </c>
      <c r="CQ23" s="2">
        <v>6741059.9299999997</v>
      </c>
      <c r="CR23" s="2">
        <v>3671965.99</v>
      </c>
      <c r="CS23" s="2">
        <v>272694.21000000002</v>
      </c>
      <c r="CT23" s="2">
        <v>1590670.75</v>
      </c>
      <c r="CU23" s="2">
        <v>1943458.87</v>
      </c>
      <c r="CV23" s="2">
        <v>8828681.6600000001</v>
      </c>
      <c r="CW23" s="2">
        <v>724618.28</v>
      </c>
      <c r="CX23" s="2">
        <v>12466614.5</v>
      </c>
      <c r="CY23">
        <v>0</v>
      </c>
      <c r="CZ23" s="2">
        <v>1078843.73</v>
      </c>
      <c r="DA23">
        <v>0</v>
      </c>
      <c r="DB23" s="2">
        <v>1073741.49</v>
      </c>
      <c r="DC23" s="2">
        <v>1054177.74</v>
      </c>
      <c r="DD23" s="2">
        <v>398121.24</v>
      </c>
      <c r="DE23" s="2">
        <v>4401864.6100000003</v>
      </c>
      <c r="DF23" s="2">
        <v>7028.07</v>
      </c>
      <c r="DG23">
        <v>17</v>
      </c>
      <c r="DH23">
        <v>17</v>
      </c>
      <c r="DI23" s="2">
        <v>276150.34999999998</v>
      </c>
      <c r="DJ23" s="2">
        <v>780293.09</v>
      </c>
      <c r="DK23" s="2">
        <v>4403603.7</v>
      </c>
      <c r="DM23" s="2">
        <v>403410.22</v>
      </c>
      <c r="DN23" s="2">
        <v>4807013.92</v>
      </c>
      <c r="DO23">
        <v>183.74</v>
      </c>
      <c r="DP23" s="2">
        <v>332652.78000000003</v>
      </c>
      <c r="DQ23" s="2">
        <v>391965.5</v>
      </c>
      <c r="DR23" s="2">
        <v>724802.02</v>
      </c>
      <c r="DS23">
        <v>0</v>
      </c>
      <c r="DT23">
        <v>0</v>
      </c>
      <c r="DU23">
        <v>0</v>
      </c>
      <c r="EK23" t="s">
        <v>244</v>
      </c>
      <c r="EL23">
        <v>0</v>
      </c>
      <c r="EM23">
        <v>0</v>
      </c>
      <c r="EO23" s="1">
        <v>1848</v>
      </c>
      <c r="EP23">
        <v>0</v>
      </c>
      <c r="EQ23" s="1">
        <v>1848</v>
      </c>
      <c r="ER23">
        <v>0</v>
      </c>
      <c r="ES23">
        <v>2</v>
      </c>
      <c r="EV23" s="1">
        <v>1848</v>
      </c>
      <c r="EW23" s="1">
        <v>1848</v>
      </c>
      <c r="EX23">
        <v>6</v>
      </c>
      <c r="EZ23" s="1">
        <v>11064</v>
      </c>
      <c r="FA23" s="1">
        <v>9860</v>
      </c>
      <c r="FB23" s="2">
        <v>499201.54</v>
      </c>
      <c r="FC23" s="1">
        <v>1573</v>
      </c>
      <c r="FD23">
        <v>0</v>
      </c>
      <c r="FE23" s="1">
        <v>1573</v>
      </c>
      <c r="FF23">
        <v>1.05</v>
      </c>
      <c r="FG23" s="2">
        <v>1112.03</v>
      </c>
      <c r="FH23">
        <v>4.96</v>
      </c>
      <c r="FI23">
        <v>5.78</v>
      </c>
      <c r="FJ23">
        <v>6.43</v>
      </c>
      <c r="FK23">
        <v>4.9000000000000004</v>
      </c>
      <c r="FL23">
        <v>45.04</v>
      </c>
      <c r="FM23" s="2">
        <v>215998</v>
      </c>
      <c r="FN23">
        <v>100</v>
      </c>
      <c r="FO23">
        <v>72.28</v>
      </c>
      <c r="FP23">
        <v>100</v>
      </c>
      <c r="FQ23">
        <v>116.56</v>
      </c>
      <c r="FR23">
        <v>23.97</v>
      </c>
      <c r="FS23">
        <v>10.53</v>
      </c>
      <c r="FT23">
        <v>73.53</v>
      </c>
      <c r="FU23">
        <v>100</v>
      </c>
      <c r="FV23">
        <v>11.07</v>
      </c>
      <c r="FW23">
        <v>26</v>
      </c>
      <c r="FX23">
        <v>727.16</v>
      </c>
      <c r="FY23">
        <v>20.059999999999999</v>
      </c>
      <c r="FZ23">
        <v>18.899999999999999</v>
      </c>
      <c r="GA23">
        <v>143.65</v>
      </c>
      <c r="GB23">
        <v>100</v>
      </c>
      <c r="GC23">
        <v>91.78</v>
      </c>
      <c r="GD23">
        <v>14.57</v>
      </c>
      <c r="GE23">
        <v>3.51</v>
      </c>
      <c r="GF23">
        <v>467.01</v>
      </c>
      <c r="GG23">
        <v>76.03</v>
      </c>
      <c r="GH23">
        <v>-0.55000000000000004</v>
      </c>
      <c r="GI23">
        <v>60.76</v>
      </c>
      <c r="GJ23">
        <v>25.27</v>
      </c>
      <c r="GK23">
        <v>38.64</v>
      </c>
      <c r="GL23">
        <v>4.99</v>
      </c>
      <c r="GM23">
        <v>1.9</v>
      </c>
      <c r="GN23">
        <v>41.59</v>
      </c>
      <c r="GO23">
        <v>63.6</v>
      </c>
      <c r="GP23">
        <v>18.02</v>
      </c>
      <c r="GQ23">
        <v>3.09</v>
      </c>
      <c r="GR23">
        <v>3.13</v>
      </c>
      <c r="GS23">
        <v>62.68</v>
      </c>
      <c r="GT23">
        <v>35.07</v>
      </c>
      <c r="GU23">
        <v>2.25</v>
      </c>
      <c r="GV23">
        <v>91.57</v>
      </c>
      <c r="GW23">
        <v>100</v>
      </c>
      <c r="GX23">
        <v>1.64</v>
      </c>
      <c r="GY23">
        <v>73.53</v>
      </c>
      <c r="GZ23">
        <v>91.78</v>
      </c>
      <c r="HA23">
        <v>0.95</v>
      </c>
      <c r="HB23">
        <v>27.72</v>
      </c>
      <c r="HC23">
        <v>6.32</v>
      </c>
      <c r="HD23">
        <v>139.56</v>
      </c>
      <c r="HE23">
        <v>72.28</v>
      </c>
      <c r="HF23">
        <v>10.53</v>
      </c>
      <c r="HG23">
        <v>173.65</v>
      </c>
      <c r="HH23">
        <v>99.99</v>
      </c>
      <c r="HI23">
        <v>83.83</v>
      </c>
      <c r="HJ23">
        <v>100</v>
      </c>
      <c r="HK23">
        <v>0.95</v>
      </c>
      <c r="HL23">
        <v>0.25</v>
      </c>
      <c r="HM23">
        <v>0.77</v>
      </c>
      <c r="HR23">
        <v>0</v>
      </c>
      <c r="HS23">
        <v>0</v>
      </c>
      <c r="HU23">
        <v>100</v>
      </c>
      <c r="HV23">
        <v>100</v>
      </c>
      <c r="HW23">
        <v>0.01</v>
      </c>
      <c r="HX23">
        <v>50.63</v>
      </c>
      <c r="HY23">
        <v>0</v>
      </c>
      <c r="HZ23">
        <v>100</v>
      </c>
      <c r="IA23">
        <v>140.91</v>
      </c>
      <c r="IB23">
        <v>690.2</v>
      </c>
    </row>
    <row r="24" spans="1:236" x14ac:dyDescent="0.25">
      <c r="A24">
        <v>410220</v>
      </c>
      <c r="B24" t="s">
        <v>598</v>
      </c>
      <c r="C24" t="s">
        <v>268</v>
      </c>
      <c r="D24" t="s">
        <v>236</v>
      </c>
      <c r="E24">
        <v>2021</v>
      </c>
      <c r="F24">
        <v>41069000</v>
      </c>
      <c r="G24" t="s">
        <v>237</v>
      </c>
      <c r="H24" t="s">
        <v>238</v>
      </c>
      <c r="I24" t="s">
        <v>239</v>
      </c>
      <c r="J24" t="s">
        <v>240</v>
      </c>
      <c r="K24" t="s">
        <v>241</v>
      </c>
      <c r="M24">
        <v>1</v>
      </c>
      <c r="O24">
        <v>1</v>
      </c>
      <c r="Q24">
        <v>0</v>
      </c>
      <c r="V24" s="1">
        <v>2010</v>
      </c>
      <c r="W24" s="1">
        <v>2010</v>
      </c>
      <c r="X24" t="s">
        <v>247</v>
      </c>
      <c r="Y24" t="s">
        <v>243</v>
      </c>
      <c r="AA24" s="1">
        <v>3871</v>
      </c>
      <c r="AB24" s="1">
        <v>3311</v>
      </c>
      <c r="AC24" s="1">
        <v>3870</v>
      </c>
      <c r="AD24" s="1">
        <v>3880</v>
      </c>
      <c r="AE24" s="1">
        <v>1553</v>
      </c>
      <c r="AF24" s="1">
        <v>1517</v>
      </c>
      <c r="AG24" s="1">
        <v>1657</v>
      </c>
      <c r="AH24" s="1">
        <v>1631</v>
      </c>
      <c r="AI24" s="1">
        <v>1553</v>
      </c>
      <c r="AJ24" s="1">
        <v>1517</v>
      </c>
      <c r="AK24">
        <v>34.78</v>
      </c>
      <c r="AL24">
        <v>24.48</v>
      </c>
      <c r="AM24">
        <v>272.29000000000002</v>
      </c>
      <c r="AN24">
        <v>0</v>
      </c>
      <c r="AO24">
        <v>226.01</v>
      </c>
      <c r="AP24">
        <v>226.01</v>
      </c>
      <c r="AQ24">
        <v>236.34</v>
      </c>
      <c r="AR24">
        <v>272.29000000000002</v>
      </c>
      <c r="AS24" s="1">
        <v>1466</v>
      </c>
      <c r="AT24" s="1">
        <v>1449</v>
      </c>
      <c r="AU24" s="1">
        <v>1657</v>
      </c>
      <c r="AV24" s="1">
        <v>1631</v>
      </c>
      <c r="AW24">
        <v>272.29000000000002</v>
      </c>
      <c r="AX24">
        <v>0</v>
      </c>
      <c r="AY24">
        <v>0</v>
      </c>
      <c r="AZ24">
        <v>0</v>
      </c>
      <c r="BA24">
        <v>202.42</v>
      </c>
      <c r="BB24" s="1">
        <v>1717</v>
      </c>
      <c r="BC24" s="1">
        <v>1680</v>
      </c>
      <c r="BD24" s="1">
        <v>1466</v>
      </c>
      <c r="BE24" s="1">
        <v>1449</v>
      </c>
      <c r="BF24">
        <v>0.06</v>
      </c>
      <c r="BH24" s="1">
        <v>3311</v>
      </c>
      <c r="BI24" s="1">
        <v>3320</v>
      </c>
      <c r="BJ24">
        <v>272.29000000000002</v>
      </c>
      <c r="BK24">
        <v>193.61</v>
      </c>
      <c r="CI24" s="2">
        <v>1540300.49</v>
      </c>
      <c r="CJ24" s="2">
        <v>1540300.49</v>
      </c>
      <c r="CL24" s="2">
        <v>35169.39</v>
      </c>
      <c r="CM24" s="2">
        <v>1575469.88</v>
      </c>
      <c r="CN24" s="2">
        <v>1522809.17</v>
      </c>
      <c r="CO24">
        <v>0</v>
      </c>
      <c r="CP24" s="2">
        <v>289239.25</v>
      </c>
      <c r="CQ24" s="2">
        <v>227886.7</v>
      </c>
      <c r="CR24" s="2">
        <v>349543.13</v>
      </c>
      <c r="CS24" s="2">
        <v>7287.88</v>
      </c>
      <c r="CT24" s="2">
        <v>172432.41</v>
      </c>
      <c r="CU24" s="2">
        <v>132910.82999999999</v>
      </c>
      <c r="CV24" s="2">
        <v>781370.75</v>
      </c>
      <c r="CW24" s="2">
        <v>22741.24</v>
      </c>
      <c r="CX24" s="2">
        <v>1104753.95</v>
      </c>
      <c r="CY24">
        <v>0</v>
      </c>
      <c r="CZ24" s="2">
        <v>65707.14</v>
      </c>
      <c r="DA24">
        <v>0</v>
      </c>
      <c r="DB24" s="2">
        <v>110662.53</v>
      </c>
      <c r="DC24" s="2">
        <v>171934.73</v>
      </c>
      <c r="DD24" s="2">
        <v>329154.42</v>
      </c>
      <c r="DG24">
        <v>2</v>
      </c>
      <c r="DH24">
        <v>2</v>
      </c>
      <c r="DI24" s="2">
        <v>8533.9699999999993</v>
      </c>
      <c r="DJ24" s="2">
        <v>63000.09</v>
      </c>
      <c r="DK24" s="2">
        <v>329154.42</v>
      </c>
      <c r="DO24">
        <v>109.4</v>
      </c>
      <c r="DP24" s="2">
        <v>18025.28</v>
      </c>
      <c r="DQ24" s="2">
        <v>4715.96</v>
      </c>
      <c r="DR24" s="2">
        <v>22850.639999999999</v>
      </c>
      <c r="DU24">
        <v>0</v>
      </c>
      <c r="EK24" t="s">
        <v>244</v>
      </c>
      <c r="EL24">
        <v>0</v>
      </c>
      <c r="EM24">
        <v>0</v>
      </c>
      <c r="EO24">
        <v>250</v>
      </c>
      <c r="EP24">
        <v>0</v>
      </c>
      <c r="EQ24">
        <v>250</v>
      </c>
      <c r="ER24">
        <v>0</v>
      </c>
      <c r="EV24">
        <v>250</v>
      </c>
      <c r="EW24">
        <v>250</v>
      </c>
      <c r="EX24">
        <v>2</v>
      </c>
      <c r="EZ24" s="1">
        <v>1709</v>
      </c>
      <c r="FA24" s="1">
        <v>1614</v>
      </c>
      <c r="FB24" s="2">
        <v>89047.77</v>
      </c>
      <c r="FC24">
        <v>216</v>
      </c>
      <c r="FD24">
        <v>0</v>
      </c>
      <c r="FE24">
        <v>216</v>
      </c>
      <c r="FF24">
        <v>1.07</v>
      </c>
      <c r="FG24">
        <v>822</v>
      </c>
      <c r="FH24">
        <v>4.67</v>
      </c>
      <c r="FI24">
        <v>6.52</v>
      </c>
      <c r="FJ24">
        <v>6.52</v>
      </c>
      <c r="FL24">
        <v>43.67</v>
      </c>
      <c r="FM24" s="2">
        <v>174771.56</v>
      </c>
      <c r="FN24">
        <v>100</v>
      </c>
      <c r="FO24">
        <v>83.02</v>
      </c>
      <c r="FP24">
        <v>100</v>
      </c>
      <c r="FQ24">
        <v>139.41999999999999</v>
      </c>
      <c r="FR24">
        <v>13.18</v>
      </c>
      <c r="FS24">
        <v>11.46</v>
      </c>
      <c r="FV24">
        <v>11.98</v>
      </c>
      <c r="FW24">
        <v>2.76</v>
      </c>
      <c r="FX24">
        <v>595.54999999999995</v>
      </c>
      <c r="FY24">
        <v>17.440000000000001</v>
      </c>
      <c r="GA24">
        <v>159.79</v>
      </c>
      <c r="GB24">
        <v>100</v>
      </c>
      <c r="GD24">
        <v>13.8</v>
      </c>
      <c r="GE24">
        <v>3.31</v>
      </c>
      <c r="GF24">
        <v>475.29</v>
      </c>
      <c r="GG24">
        <v>86.82</v>
      </c>
      <c r="GH24">
        <v>3.34</v>
      </c>
      <c r="GI24">
        <v>50.73</v>
      </c>
      <c r="GJ24">
        <v>22.69</v>
      </c>
      <c r="GK24">
        <v>31.32</v>
      </c>
      <c r="GL24">
        <v>1.48</v>
      </c>
      <c r="GM24">
        <v>0.55000000000000004</v>
      </c>
      <c r="GN24">
        <v>44.73</v>
      </c>
      <c r="GO24">
        <v>61.74</v>
      </c>
      <c r="GP24">
        <v>22.07</v>
      </c>
      <c r="GQ24">
        <v>0.93</v>
      </c>
      <c r="GR24">
        <v>1.0900000000000001</v>
      </c>
      <c r="GS24">
        <v>97.77</v>
      </c>
      <c r="GU24">
        <v>2.23</v>
      </c>
      <c r="GV24">
        <v>88.66</v>
      </c>
      <c r="GW24">
        <v>100</v>
      </c>
      <c r="GX24">
        <v>1.3</v>
      </c>
      <c r="HA24">
        <v>1.3</v>
      </c>
      <c r="HB24">
        <v>16.98</v>
      </c>
      <c r="HC24">
        <v>4.2699999999999996</v>
      </c>
      <c r="HD24">
        <v>82.5</v>
      </c>
      <c r="HE24">
        <v>83.02</v>
      </c>
      <c r="HF24">
        <v>11.46</v>
      </c>
      <c r="HG24">
        <v>66.09</v>
      </c>
      <c r="HH24">
        <v>99.97</v>
      </c>
      <c r="HJ24">
        <v>100</v>
      </c>
      <c r="HK24">
        <v>0.71</v>
      </c>
      <c r="HM24">
        <v>0.89</v>
      </c>
      <c r="HR24">
        <v>0</v>
      </c>
      <c r="HS24">
        <v>0</v>
      </c>
      <c r="HU24">
        <v>100</v>
      </c>
      <c r="HV24">
        <v>100</v>
      </c>
      <c r="HX24">
        <v>55.17</v>
      </c>
      <c r="HY24">
        <v>0</v>
      </c>
      <c r="HZ24">
        <v>100</v>
      </c>
      <c r="IA24">
        <v>156</v>
      </c>
      <c r="IB24">
        <v>556.05999999999995</v>
      </c>
    </row>
    <row r="25" spans="1:236" x14ac:dyDescent="0.25">
      <c r="A25">
        <v>410230</v>
      </c>
      <c r="B25" t="s">
        <v>605</v>
      </c>
      <c r="C25" t="s">
        <v>269</v>
      </c>
      <c r="D25" t="s">
        <v>236</v>
      </c>
      <c r="E25">
        <v>2021</v>
      </c>
      <c r="F25">
        <v>41069000</v>
      </c>
      <c r="G25" t="s">
        <v>237</v>
      </c>
      <c r="H25" t="s">
        <v>238</v>
      </c>
      <c r="I25" t="s">
        <v>239</v>
      </c>
      <c r="J25" t="s">
        <v>246</v>
      </c>
      <c r="K25" t="s">
        <v>241</v>
      </c>
      <c r="L25">
        <v>1</v>
      </c>
      <c r="O25">
        <v>1</v>
      </c>
      <c r="P25">
        <v>1</v>
      </c>
      <c r="Q25">
        <v>4</v>
      </c>
      <c r="R25">
        <v>1</v>
      </c>
      <c r="S25">
        <v>1</v>
      </c>
      <c r="V25" s="1">
        <v>2038</v>
      </c>
      <c r="W25" s="1">
        <v>2038</v>
      </c>
      <c r="X25" t="s">
        <v>242</v>
      </c>
      <c r="Y25" t="s">
        <v>242</v>
      </c>
      <c r="AA25" s="1">
        <v>13238</v>
      </c>
      <c r="AB25" s="1">
        <v>8048</v>
      </c>
      <c r="AC25" s="1">
        <v>13236</v>
      </c>
      <c r="AD25" s="1">
        <v>13090</v>
      </c>
      <c r="AE25" s="1">
        <v>4605</v>
      </c>
      <c r="AF25" s="1">
        <v>4529</v>
      </c>
      <c r="AG25" s="1">
        <v>4888</v>
      </c>
      <c r="AH25" s="1">
        <v>4777</v>
      </c>
      <c r="AI25" s="1">
        <v>4605</v>
      </c>
      <c r="AJ25" s="1">
        <v>4529</v>
      </c>
      <c r="AK25">
        <v>192.54</v>
      </c>
      <c r="AL25">
        <v>221.16</v>
      </c>
      <c r="AM25">
        <v>604.91</v>
      </c>
      <c r="AN25">
        <v>311.64</v>
      </c>
      <c r="AO25">
        <v>566.35</v>
      </c>
      <c r="AP25">
        <v>566.35</v>
      </c>
      <c r="AQ25">
        <v>612.27</v>
      </c>
      <c r="AR25">
        <v>868.18</v>
      </c>
      <c r="AS25" s="1">
        <v>4580</v>
      </c>
      <c r="AT25" s="1">
        <v>4474</v>
      </c>
      <c r="AU25" s="1">
        <v>4888</v>
      </c>
      <c r="AV25" s="1">
        <v>4777</v>
      </c>
      <c r="AW25">
        <v>293.27</v>
      </c>
      <c r="AX25">
        <v>0</v>
      </c>
      <c r="AY25">
        <v>263.27</v>
      </c>
      <c r="AZ25">
        <v>0</v>
      </c>
      <c r="BA25">
        <v>508.63</v>
      </c>
      <c r="BB25" s="1">
        <v>4983</v>
      </c>
      <c r="BC25" s="1">
        <v>4902</v>
      </c>
      <c r="BD25" s="1">
        <v>4580</v>
      </c>
      <c r="BE25" s="1">
        <v>4474</v>
      </c>
      <c r="BF25">
        <v>0</v>
      </c>
      <c r="BH25" s="1">
        <v>8048</v>
      </c>
      <c r="BI25" s="1">
        <v>7959</v>
      </c>
      <c r="BJ25">
        <v>604.91</v>
      </c>
      <c r="BK25">
        <v>809.37</v>
      </c>
      <c r="BL25" s="1">
        <v>3073</v>
      </c>
      <c r="BM25" s="1">
        <v>2955</v>
      </c>
      <c r="BN25">
        <v>974</v>
      </c>
      <c r="BO25">
        <v>952</v>
      </c>
      <c r="BP25" s="1">
        <v>1064</v>
      </c>
      <c r="BQ25" s="1">
        <v>1019</v>
      </c>
      <c r="BR25">
        <v>19.53</v>
      </c>
      <c r="BS25">
        <v>15.96</v>
      </c>
      <c r="BT25">
        <v>115.62</v>
      </c>
      <c r="BU25">
        <v>115.62</v>
      </c>
      <c r="BV25">
        <v>123.65</v>
      </c>
      <c r="BW25">
        <v>937</v>
      </c>
      <c r="BX25">
        <v>901</v>
      </c>
      <c r="BY25" s="1">
        <v>1041</v>
      </c>
      <c r="BZ25" s="1">
        <v>1016</v>
      </c>
      <c r="CA25">
        <v>0</v>
      </c>
      <c r="CB25">
        <v>0</v>
      </c>
      <c r="CC25">
        <v>0</v>
      </c>
      <c r="CD25">
        <v>0</v>
      </c>
      <c r="CF25" s="1">
        <v>3073</v>
      </c>
      <c r="CG25" s="1">
        <v>2955</v>
      </c>
      <c r="CH25">
        <v>48.91</v>
      </c>
      <c r="CI25" s="2">
        <v>4619118.95</v>
      </c>
      <c r="CJ25" s="2">
        <v>3994634.19</v>
      </c>
      <c r="CK25" s="2">
        <v>624484.76</v>
      </c>
      <c r="CL25" s="2">
        <v>99584.33</v>
      </c>
      <c r="CM25" s="2">
        <v>4718703.28</v>
      </c>
      <c r="CN25" s="2">
        <v>4645050.05</v>
      </c>
      <c r="CO25">
        <v>0</v>
      </c>
      <c r="CP25" s="2">
        <v>1023513.9</v>
      </c>
      <c r="CQ25" s="2">
        <v>780013.95</v>
      </c>
      <c r="CR25" s="2">
        <v>845033.1</v>
      </c>
      <c r="CS25" s="2">
        <v>121981.55</v>
      </c>
      <c r="CT25" s="2">
        <v>716685.18</v>
      </c>
      <c r="CU25" s="2">
        <v>845597.1</v>
      </c>
      <c r="CV25" s="2">
        <v>2976283.86</v>
      </c>
      <c r="CW25" s="2">
        <v>108365.83</v>
      </c>
      <c r="CX25" s="2">
        <v>4423615.9800000004</v>
      </c>
      <c r="CY25">
        <v>0</v>
      </c>
      <c r="CZ25" s="2">
        <v>538364.1</v>
      </c>
      <c r="DA25">
        <v>0</v>
      </c>
      <c r="DB25" s="2">
        <v>341280.95</v>
      </c>
      <c r="DC25" s="2">
        <v>174229.35</v>
      </c>
      <c r="DD25" s="2">
        <v>409421.61</v>
      </c>
      <c r="DE25" s="2">
        <v>169653.29</v>
      </c>
      <c r="DF25">
        <v>964.4</v>
      </c>
      <c r="DG25">
        <v>4</v>
      </c>
      <c r="DH25">
        <v>4</v>
      </c>
      <c r="DI25" s="2">
        <v>105705.98</v>
      </c>
      <c r="DJ25" s="2">
        <v>626372.84</v>
      </c>
      <c r="DK25" s="2">
        <v>511818.46</v>
      </c>
      <c r="DL25" s="2">
        <v>11038.18</v>
      </c>
      <c r="DM25" s="2">
        <v>57182.66</v>
      </c>
      <c r="DN25" s="2">
        <v>580039.30000000005</v>
      </c>
      <c r="DO25" s="2">
        <v>100876.77</v>
      </c>
      <c r="DP25" s="2">
        <v>79948.289999999994</v>
      </c>
      <c r="DQ25" s="2">
        <v>28417.54</v>
      </c>
      <c r="DR25" s="2">
        <v>209242.6</v>
      </c>
      <c r="DS25">
        <v>0</v>
      </c>
      <c r="DT25">
        <v>0</v>
      </c>
      <c r="DU25">
        <v>0</v>
      </c>
      <c r="EK25" t="s">
        <v>244</v>
      </c>
      <c r="EL25">
        <v>0</v>
      </c>
      <c r="EM25">
        <v>0</v>
      </c>
      <c r="EO25">
        <v>900</v>
      </c>
      <c r="EP25">
        <v>1</v>
      </c>
      <c r="EQ25">
        <v>787</v>
      </c>
      <c r="ER25">
        <v>0</v>
      </c>
      <c r="ES25">
        <v>0</v>
      </c>
      <c r="EV25">
        <v>787</v>
      </c>
      <c r="EW25">
        <v>900</v>
      </c>
      <c r="EX25">
        <v>0</v>
      </c>
      <c r="EY25">
        <v>0</v>
      </c>
      <c r="EZ25" s="1">
        <v>6474</v>
      </c>
      <c r="FA25" s="1">
        <v>5940</v>
      </c>
      <c r="FB25" s="2">
        <v>208702.23</v>
      </c>
      <c r="FC25">
        <v>896</v>
      </c>
      <c r="FD25">
        <v>0</v>
      </c>
      <c r="FE25">
        <v>896</v>
      </c>
      <c r="FF25">
        <v>1.06</v>
      </c>
      <c r="FG25" s="2">
        <v>1468.5</v>
      </c>
      <c r="FH25">
        <v>6.01</v>
      </c>
      <c r="FI25">
        <v>6.28</v>
      </c>
      <c r="FJ25">
        <v>6.52</v>
      </c>
      <c r="FK25">
        <v>5.05</v>
      </c>
      <c r="FL25">
        <v>38.22</v>
      </c>
      <c r="FM25" s="2">
        <v>211258.27</v>
      </c>
      <c r="FN25">
        <v>100</v>
      </c>
      <c r="FO25">
        <v>65.23</v>
      </c>
      <c r="FP25">
        <v>100</v>
      </c>
      <c r="FQ25">
        <v>104.42</v>
      </c>
      <c r="FR25">
        <v>29.48</v>
      </c>
      <c r="FS25">
        <v>9.77</v>
      </c>
      <c r="FT25">
        <v>20.41</v>
      </c>
      <c r="FU25">
        <v>100</v>
      </c>
      <c r="FV25">
        <v>10.56</v>
      </c>
      <c r="FW25">
        <v>8</v>
      </c>
      <c r="FX25">
        <v>734.01</v>
      </c>
      <c r="FY25">
        <v>41.85</v>
      </c>
      <c r="FZ25">
        <v>17.25</v>
      </c>
      <c r="GA25">
        <v>117.88</v>
      </c>
      <c r="GB25">
        <v>100</v>
      </c>
      <c r="GC25">
        <v>38.18</v>
      </c>
      <c r="GD25">
        <v>14.97</v>
      </c>
      <c r="GE25">
        <v>4.04</v>
      </c>
      <c r="GF25">
        <v>506.69</v>
      </c>
      <c r="GG25">
        <v>70.52</v>
      </c>
      <c r="GH25">
        <v>1.56</v>
      </c>
      <c r="GI25">
        <v>64.430000000000007</v>
      </c>
      <c r="GJ25">
        <v>18.29</v>
      </c>
      <c r="GK25">
        <v>36.6</v>
      </c>
      <c r="GL25">
        <v>4.53</v>
      </c>
      <c r="GM25">
        <v>2.29</v>
      </c>
      <c r="GN25">
        <v>28.39</v>
      </c>
      <c r="GO25">
        <v>56.8</v>
      </c>
      <c r="GP25">
        <v>24.08</v>
      </c>
      <c r="GQ25">
        <v>4.0999999999999996</v>
      </c>
      <c r="GR25">
        <v>3.55</v>
      </c>
      <c r="GS25">
        <v>84.66</v>
      </c>
      <c r="GT25">
        <v>13.23</v>
      </c>
      <c r="GU25">
        <v>2.11</v>
      </c>
      <c r="GV25">
        <v>93.68</v>
      </c>
      <c r="GW25">
        <v>100</v>
      </c>
      <c r="GX25">
        <v>0.88</v>
      </c>
      <c r="GY25">
        <v>20.41</v>
      </c>
      <c r="GZ25">
        <v>38.18</v>
      </c>
      <c r="HA25">
        <v>0.72</v>
      </c>
      <c r="HB25">
        <v>34.770000000000003</v>
      </c>
      <c r="HC25">
        <v>4</v>
      </c>
      <c r="HD25">
        <v>181.07</v>
      </c>
      <c r="HE25">
        <v>65.23</v>
      </c>
      <c r="HF25">
        <v>9.77</v>
      </c>
      <c r="HG25">
        <v>78.09</v>
      </c>
      <c r="HH25">
        <v>99.98</v>
      </c>
      <c r="HI25">
        <v>23.21</v>
      </c>
      <c r="HJ25">
        <v>69.680000000000007</v>
      </c>
      <c r="HK25">
        <v>0.93</v>
      </c>
      <c r="HL25">
        <v>0.42</v>
      </c>
      <c r="HM25">
        <v>0.84</v>
      </c>
      <c r="HR25">
        <v>0.11</v>
      </c>
      <c r="HS25">
        <v>0</v>
      </c>
      <c r="HU25">
        <v>100</v>
      </c>
      <c r="HV25">
        <v>100</v>
      </c>
      <c r="HW25">
        <v>0</v>
      </c>
      <c r="HX25">
        <v>35.14</v>
      </c>
      <c r="HY25">
        <v>0</v>
      </c>
      <c r="HZ25">
        <v>100</v>
      </c>
      <c r="IA25">
        <v>138.26</v>
      </c>
      <c r="IB25">
        <v>691.02</v>
      </c>
    </row>
    <row r="26" spans="1:236" x14ac:dyDescent="0.25">
      <c r="A26">
        <v>410250</v>
      </c>
      <c r="B26" t="s">
        <v>593</v>
      </c>
      <c r="C26" t="s">
        <v>270</v>
      </c>
      <c r="D26" t="s">
        <v>236</v>
      </c>
      <c r="E26">
        <v>2021</v>
      </c>
      <c r="F26">
        <v>41069000</v>
      </c>
      <c r="G26" t="s">
        <v>237</v>
      </c>
      <c r="H26" t="s">
        <v>238</v>
      </c>
      <c r="I26" t="s">
        <v>239</v>
      </c>
      <c r="J26" t="s">
        <v>246</v>
      </c>
      <c r="K26" t="s">
        <v>241</v>
      </c>
      <c r="L26">
        <v>1</v>
      </c>
      <c r="O26">
        <v>1</v>
      </c>
      <c r="P26">
        <v>1</v>
      </c>
      <c r="Q26">
        <v>4</v>
      </c>
      <c r="R26">
        <v>0</v>
      </c>
      <c r="S26">
        <v>1</v>
      </c>
      <c r="V26" s="1">
        <v>2042</v>
      </c>
      <c r="W26" s="1">
        <v>2042</v>
      </c>
      <c r="X26" t="s">
        <v>242</v>
      </c>
      <c r="Y26" t="s">
        <v>247</v>
      </c>
      <c r="AA26" s="1">
        <v>11287</v>
      </c>
      <c r="AB26" s="1">
        <v>8545</v>
      </c>
      <c r="AC26" s="1">
        <v>11285</v>
      </c>
      <c r="AD26" s="1">
        <v>11424</v>
      </c>
      <c r="AE26" s="1">
        <v>4385</v>
      </c>
      <c r="AF26" s="1">
        <v>4291</v>
      </c>
      <c r="AG26" s="1">
        <v>4520</v>
      </c>
      <c r="AH26" s="1">
        <v>4419</v>
      </c>
      <c r="AI26" s="1">
        <v>4385</v>
      </c>
      <c r="AJ26" s="1">
        <v>4291</v>
      </c>
      <c r="AK26">
        <v>139.26</v>
      </c>
      <c r="AL26">
        <v>138.5</v>
      </c>
      <c r="AM26">
        <v>667.45</v>
      </c>
      <c r="AN26">
        <v>0</v>
      </c>
      <c r="AO26">
        <v>476.33</v>
      </c>
      <c r="AP26">
        <v>476.33</v>
      </c>
      <c r="AQ26">
        <v>517.1</v>
      </c>
      <c r="AR26">
        <v>667.45</v>
      </c>
      <c r="AS26" s="1">
        <v>4130</v>
      </c>
      <c r="AT26" s="1">
        <v>4056</v>
      </c>
      <c r="AU26" s="1">
        <v>4520</v>
      </c>
      <c r="AV26" s="1">
        <v>4419</v>
      </c>
      <c r="AW26">
        <v>667.45</v>
      </c>
      <c r="AX26">
        <v>0</v>
      </c>
      <c r="AY26">
        <v>0</v>
      </c>
      <c r="AZ26">
        <v>0</v>
      </c>
      <c r="BA26">
        <v>432.49</v>
      </c>
      <c r="BB26" s="1">
        <v>5230</v>
      </c>
      <c r="BC26" s="1">
        <v>5168</v>
      </c>
      <c r="BD26" s="1">
        <v>4130</v>
      </c>
      <c r="BE26" s="1">
        <v>4056</v>
      </c>
      <c r="BF26">
        <v>0.48</v>
      </c>
      <c r="BH26" s="1">
        <v>8545</v>
      </c>
      <c r="BI26" s="1">
        <v>8650</v>
      </c>
      <c r="BJ26">
        <v>667.45</v>
      </c>
      <c r="BK26">
        <v>468.94</v>
      </c>
      <c r="BL26" s="1">
        <v>4731</v>
      </c>
      <c r="BM26" s="1">
        <v>4679</v>
      </c>
      <c r="BN26" s="1">
        <v>1804</v>
      </c>
      <c r="BO26" s="1">
        <v>1773</v>
      </c>
      <c r="BP26" s="1">
        <v>1884</v>
      </c>
      <c r="BQ26" s="1">
        <v>1847</v>
      </c>
      <c r="BR26">
        <v>42.06</v>
      </c>
      <c r="BS26">
        <v>33.39</v>
      </c>
      <c r="BT26">
        <v>211.29</v>
      </c>
      <c r="BU26">
        <v>211.29</v>
      </c>
      <c r="BV26">
        <v>226.26</v>
      </c>
      <c r="BW26" s="1">
        <v>1615</v>
      </c>
      <c r="BX26" s="1">
        <v>1597</v>
      </c>
      <c r="BY26" s="1">
        <v>1979</v>
      </c>
      <c r="BZ26" s="1">
        <v>1959</v>
      </c>
      <c r="CA26">
        <v>0</v>
      </c>
      <c r="CB26">
        <v>0</v>
      </c>
      <c r="CC26">
        <v>0</v>
      </c>
      <c r="CD26">
        <v>0</v>
      </c>
      <c r="CF26" s="1">
        <v>4731</v>
      </c>
      <c r="CG26" s="1">
        <v>4679</v>
      </c>
      <c r="CH26">
        <v>139.33000000000001</v>
      </c>
      <c r="CI26" s="2">
        <v>4117201.81</v>
      </c>
      <c r="CJ26" s="2">
        <v>3045648.38</v>
      </c>
      <c r="CK26" s="2">
        <v>1071553.43</v>
      </c>
      <c r="CL26" s="2">
        <v>106993.55</v>
      </c>
      <c r="CM26" s="2">
        <v>4224195.3600000003</v>
      </c>
      <c r="CN26" s="2">
        <v>4050953.23</v>
      </c>
      <c r="CO26">
        <v>0</v>
      </c>
      <c r="CP26" s="2">
        <v>874054.03</v>
      </c>
      <c r="CQ26" s="2">
        <v>631176.44999999995</v>
      </c>
      <c r="CR26" s="2">
        <v>1324381.44</v>
      </c>
      <c r="CS26" s="2">
        <v>23503.57</v>
      </c>
      <c r="CT26" s="2">
        <v>518612.96</v>
      </c>
      <c r="CU26" s="2">
        <v>492268.34</v>
      </c>
      <c r="CV26" s="2">
        <v>2792385.14</v>
      </c>
      <c r="CW26" s="2">
        <v>71859.73</v>
      </c>
      <c r="CX26" s="2">
        <v>3890585.33</v>
      </c>
      <c r="CY26">
        <v>0</v>
      </c>
      <c r="CZ26" s="2">
        <v>428669.22</v>
      </c>
      <c r="DA26">
        <v>0</v>
      </c>
      <c r="DB26" s="2">
        <v>301114.52</v>
      </c>
      <c r="DC26" s="2">
        <v>168106.11</v>
      </c>
      <c r="DD26" s="2">
        <v>326285.86</v>
      </c>
      <c r="DE26" s="2">
        <v>130439.87</v>
      </c>
      <c r="DF26" s="2">
        <v>54013.35</v>
      </c>
      <c r="DG26">
        <v>8</v>
      </c>
      <c r="DH26">
        <v>9</v>
      </c>
      <c r="DI26" s="2">
        <v>132504.31</v>
      </c>
      <c r="DJ26" s="2">
        <v>429565.13</v>
      </c>
      <c r="DK26" s="2">
        <v>510739.08</v>
      </c>
      <c r="DN26" s="2">
        <v>510739.08</v>
      </c>
      <c r="DO26">
        <v>742.34</v>
      </c>
      <c r="DP26" s="2">
        <v>57024.75</v>
      </c>
      <c r="DQ26" s="2">
        <v>14834.98</v>
      </c>
      <c r="DR26" s="2">
        <v>72602.070000000007</v>
      </c>
      <c r="DS26">
        <v>0</v>
      </c>
      <c r="DT26">
        <v>0</v>
      </c>
      <c r="DU26">
        <v>0</v>
      </c>
      <c r="EK26" t="s">
        <v>244</v>
      </c>
      <c r="EL26">
        <v>0</v>
      </c>
      <c r="EM26">
        <v>0</v>
      </c>
      <c r="EO26" s="1">
        <v>1255</v>
      </c>
      <c r="EP26">
        <v>0</v>
      </c>
      <c r="EQ26" s="1">
        <v>1249</v>
      </c>
      <c r="ER26">
        <v>0</v>
      </c>
      <c r="ES26">
        <v>2</v>
      </c>
      <c r="EV26" s="1">
        <v>1249</v>
      </c>
      <c r="EW26" s="1">
        <v>1255</v>
      </c>
      <c r="EX26">
        <v>8</v>
      </c>
      <c r="EZ26" s="1">
        <v>5881</v>
      </c>
      <c r="FA26" s="1">
        <v>5487</v>
      </c>
      <c r="FB26" s="2">
        <v>177678.31</v>
      </c>
      <c r="FC26" s="1">
        <v>1142</v>
      </c>
      <c r="FD26">
        <v>0</v>
      </c>
      <c r="FE26" s="1">
        <v>1142</v>
      </c>
      <c r="FF26">
        <v>1.03</v>
      </c>
      <c r="FG26">
        <v>745.29</v>
      </c>
      <c r="FH26">
        <v>5.23</v>
      </c>
      <c r="FI26">
        <v>5.54</v>
      </c>
      <c r="FJ26">
        <v>5.89</v>
      </c>
      <c r="FK26">
        <v>4.74</v>
      </c>
      <c r="FL26">
        <v>46.69</v>
      </c>
      <c r="FM26" s="2">
        <v>155809.57999999999</v>
      </c>
      <c r="FN26">
        <v>100</v>
      </c>
      <c r="FO26">
        <v>71.42</v>
      </c>
      <c r="FP26">
        <v>100</v>
      </c>
      <c r="FQ26">
        <v>105.82</v>
      </c>
      <c r="FR26">
        <v>22.47</v>
      </c>
      <c r="FS26">
        <v>8.8800000000000008</v>
      </c>
      <c r="FT26">
        <v>44.36</v>
      </c>
      <c r="FU26">
        <v>100</v>
      </c>
      <c r="FV26">
        <v>9.64</v>
      </c>
      <c r="FW26">
        <v>11.66</v>
      </c>
      <c r="FX26">
        <v>543.34</v>
      </c>
      <c r="FY26">
        <v>26.71</v>
      </c>
      <c r="FZ26">
        <v>19.16</v>
      </c>
      <c r="GA26">
        <v>114.93</v>
      </c>
      <c r="GB26">
        <v>100</v>
      </c>
      <c r="GC26">
        <v>55.37</v>
      </c>
      <c r="GD26">
        <v>12.44</v>
      </c>
      <c r="GE26">
        <v>3.76</v>
      </c>
      <c r="GF26">
        <v>440.79</v>
      </c>
      <c r="GG26">
        <v>77.53</v>
      </c>
      <c r="GH26">
        <v>4.0999999999999996</v>
      </c>
      <c r="GI26">
        <v>67.819999999999993</v>
      </c>
      <c r="GJ26">
        <v>32.17</v>
      </c>
      <c r="GK26">
        <v>44.12</v>
      </c>
      <c r="GL26">
        <v>1.76</v>
      </c>
      <c r="GM26">
        <v>3.22</v>
      </c>
      <c r="GN26">
        <v>47.43</v>
      </c>
      <c r="GO26">
        <v>65.06</v>
      </c>
      <c r="GP26">
        <v>18.57</v>
      </c>
      <c r="GQ26">
        <v>0.84</v>
      </c>
      <c r="GR26">
        <v>4.75</v>
      </c>
      <c r="GS26">
        <v>72.099999999999994</v>
      </c>
      <c r="GT26">
        <v>25.37</v>
      </c>
      <c r="GU26">
        <v>2.5299999999999998</v>
      </c>
      <c r="GV26">
        <v>91.58</v>
      </c>
      <c r="GW26">
        <v>100</v>
      </c>
      <c r="GX26">
        <v>1.96</v>
      </c>
      <c r="GY26">
        <v>44.36</v>
      </c>
      <c r="GZ26">
        <v>55.37</v>
      </c>
      <c r="HA26">
        <v>1.39</v>
      </c>
      <c r="HB26">
        <v>28.58</v>
      </c>
      <c r="HC26">
        <v>3.76</v>
      </c>
      <c r="HD26">
        <v>120.4</v>
      </c>
      <c r="HE26">
        <v>71.42</v>
      </c>
      <c r="HF26">
        <v>8.8800000000000008</v>
      </c>
      <c r="HG26">
        <v>74.489999999999995</v>
      </c>
      <c r="HH26">
        <v>99.98</v>
      </c>
      <c r="HI26">
        <v>41.92</v>
      </c>
      <c r="HJ26">
        <v>100</v>
      </c>
      <c r="HK26">
        <v>0.7</v>
      </c>
      <c r="HL26">
        <v>0.66</v>
      </c>
      <c r="HM26">
        <v>0.85</v>
      </c>
      <c r="HR26">
        <v>0</v>
      </c>
      <c r="HS26">
        <v>0</v>
      </c>
      <c r="HU26">
        <v>100</v>
      </c>
      <c r="HV26">
        <v>100</v>
      </c>
      <c r="HW26">
        <v>0.05</v>
      </c>
      <c r="HX26">
        <v>32.380000000000003</v>
      </c>
      <c r="HY26">
        <v>0</v>
      </c>
      <c r="HZ26">
        <v>100</v>
      </c>
      <c r="IA26">
        <v>133.56</v>
      </c>
      <c r="IB26">
        <v>525.45000000000005</v>
      </c>
    </row>
    <row r="27" spans="1:236" x14ac:dyDescent="0.25">
      <c r="A27">
        <v>410270</v>
      </c>
      <c r="B27" t="s">
        <v>600</v>
      </c>
      <c r="C27" t="s">
        <v>271</v>
      </c>
      <c r="D27" t="s">
        <v>236</v>
      </c>
      <c r="E27">
        <v>2021</v>
      </c>
      <c r="F27">
        <v>41069000</v>
      </c>
      <c r="G27" t="s">
        <v>237</v>
      </c>
      <c r="H27" t="s">
        <v>238</v>
      </c>
      <c r="I27" t="s">
        <v>239</v>
      </c>
      <c r="J27" t="s">
        <v>240</v>
      </c>
      <c r="K27" t="s">
        <v>241</v>
      </c>
      <c r="L27">
        <v>1</v>
      </c>
      <c r="O27">
        <v>1</v>
      </c>
      <c r="Q27">
        <v>0</v>
      </c>
      <c r="V27" s="1">
        <v>2048</v>
      </c>
      <c r="W27" s="1">
        <v>2048</v>
      </c>
      <c r="X27" t="s">
        <v>247</v>
      </c>
      <c r="Y27" t="s">
        <v>243</v>
      </c>
      <c r="AA27" s="1">
        <v>2781</v>
      </c>
      <c r="AB27" s="1">
        <v>1888</v>
      </c>
      <c r="AC27" s="1">
        <v>2661</v>
      </c>
      <c r="AD27" s="1">
        <v>2645</v>
      </c>
      <c r="AE27">
        <v>904</v>
      </c>
      <c r="AF27">
        <v>896</v>
      </c>
      <c r="AG27">
        <v>951</v>
      </c>
      <c r="AH27">
        <v>946</v>
      </c>
      <c r="AI27">
        <v>904</v>
      </c>
      <c r="AJ27">
        <v>896</v>
      </c>
      <c r="AK27">
        <v>18.29</v>
      </c>
      <c r="AL27">
        <v>19.71</v>
      </c>
      <c r="AM27">
        <v>199.25</v>
      </c>
      <c r="AN27">
        <v>0</v>
      </c>
      <c r="AO27">
        <v>121.3</v>
      </c>
      <c r="AP27">
        <v>121.3</v>
      </c>
      <c r="AQ27">
        <v>128.49</v>
      </c>
      <c r="AR27">
        <v>199.25</v>
      </c>
      <c r="AS27">
        <v>837</v>
      </c>
      <c r="AT27">
        <v>832</v>
      </c>
      <c r="AU27">
        <v>951</v>
      </c>
      <c r="AV27">
        <v>946</v>
      </c>
      <c r="AW27">
        <v>199.25</v>
      </c>
      <c r="AX27">
        <v>0</v>
      </c>
      <c r="AY27">
        <v>0</v>
      </c>
      <c r="AZ27">
        <v>0</v>
      </c>
      <c r="BA27">
        <v>109.37</v>
      </c>
      <c r="BB27">
        <v>970</v>
      </c>
      <c r="BC27">
        <v>960</v>
      </c>
      <c r="BD27">
        <v>837</v>
      </c>
      <c r="BE27">
        <v>832</v>
      </c>
      <c r="BF27">
        <v>0.1</v>
      </c>
      <c r="BH27" s="1">
        <v>1888</v>
      </c>
      <c r="BI27" s="1">
        <v>1888</v>
      </c>
      <c r="BJ27">
        <v>199.25</v>
      </c>
      <c r="BK27">
        <v>179.3</v>
      </c>
      <c r="CI27" s="2">
        <v>818607.33</v>
      </c>
      <c r="CJ27" s="2">
        <v>818607.33</v>
      </c>
      <c r="CL27" s="2">
        <v>17498.060000000001</v>
      </c>
      <c r="CM27" s="2">
        <v>836105.39</v>
      </c>
      <c r="CN27" s="2">
        <v>784098.02</v>
      </c>
      <c r="CO27">
        <v>0</v>
      </c>
      <c r="CP27" s="2">
        <v>193106.88</v>
      </c>
      <c r="CQ27" s="2">
        <v>139548.25</v>
      </c>
      <c r="CR27" s="2">
        <v>157158.24</v>
      </c>
      <c r="CS27" s="2">
        <v>8150.9</v>
      </c>
      <c r="CT27" s="2">
        <v>134214.16</v>
      </c>
      <c r="CU27" s="2">
        <v>111643.71</v>
      </c>
      <c r="CV27" s="2">
        <v>484996.27</v>
      </c>
      <c r="CW27" s="2">
        <v>12359.55</v>
      </c>
      <c r="CX27" s="2">
        <v>696456.07</v>
      </c>
      <c r="CY27">
        <v>0</v>
      </c>
      <c r="CZ27" s="2">
        <v>84382.21</v>
      </c>
      <c r="DA27">
        <v>0</v>
      </c>
      <c r="DB27" s="2">
        <v>59005.07</v>
      </c>
      <c r="DC27" s="2">
        <v>54362.07</v>
      </c>
      <c r="DD27" s="2">
        <v>20329.169999999998</v>
      </c>
      <c r="DE27" s="2">
        <v>4304560.7300000004</v>
      </c>
      <c r="DF27" s="2">
        <v>8107.22</v>
      </c>
      <c r="DG27">
        <v>1</v>
      </c>
      <c r="DH27">
        <v>1</v>
      </c>
      <c r="DI27" s="2">
        <v>14824.19</v>
      </c>
      <c r="DJ27" s="2">
        <v>60355.97</v>
      </c>
      <c r="DK27" s="2">
        <v>4332997.12</v>
      </c>
      <c r="DN27" s="2">
        <v>4332997.12</v>
      </c>
      <c r="DO27">
        <v>53.67</v>
      </c>
      <c r="DP27" s="2">
        <v>9795.51</v>
      </c>
      <c r="DQ27" s="2">
        <v>2564.04</v>
      </c>
      <c r="DR27" s="2">
        <v>12413.22</v>
      </c>
      <c r="DU27">
        <v>0</v>
      </c>
      <c r="EK27" t="s">
        <v>244</v>
      </c>
      <c r="EL27">
        <v>0</v>
      </c>
      <c r="EM27">
        <v>0</v>
      </c>
      <c r="EO27">
        <v>208</v>
      </c>
      <c r="EP27">
        <v>0</v>
      </c>
      <c r="EQ27">
        <v>203</v>
      </c>
      <c r="ER27">
        <v>0</v>
      </c>
      <c r="EV27">
        <v>203</v>
      </c>
      <c r="EW27">
        <v>208</v>
      </c>
      <c r="EX27">
        <v>0</v>
      </c>
      <c r="EY27">
        <v>0</v>
      </c>
      <c r="EZ27" s="1">
        <v>1265</v>
      </c>
      <c r="FA27" s="1">
        <v>1263</v>
      </c>
      <c r="FB27" s="2">
        <v>111484.57</v>
      </c>
      <c r="FC27">
        <v>203</v>
      </c>
      <c r="FD27">
        <v>0</v>
      </c>
      <c r="FE27">
        <v>203</v>
      </c>
      <c r="FF27">
        <v>1.05</v>
      </c>
      <c r="FG27">
        <v>948.5</v>
      </c>
      <c r="FH27">
        <v>5.42</v>
      </c>
      <c r="FI27">
        <v>6.37</v>
      </c>
      <c r="FJ27">
        <v>6.37</v>
      </c>
      <c r="FL27">
        <v>38.6</v>
      </c>
      <c r="FM27" s="2">
        <v>157158.24</v>
      </c>
      <c r="FN27">
        <v>100</v>
      </c>
      <c r="FO27">
        <v>60.91</v>
      </c>
      <c r="FP27">
        <v>100</v>
      </c>
      <c r="FQ27">
        <v>117.54</v>
      </c>
      <c r="FR27">
        <v>35.479999999999997</v>
      </c>
      <c r="FS27">
        <v>10.66</v>
      </c>
      <c r="FV27">
        <v>11.29</v>
      </c>
      <c r="FW27">
        <v>1.71</v>
      </c>
      <c r="FX27">
        <v>554.54999999999995</v>
      </c>
      <c r="FY27">
        <v>19.690000000000001</v>
      </c>
      <c r="GA27">
        <v>125.27</v>
      </c>
      <c r="GB27">
        <v>100</v>
      </c>
      <c r="GD27">
        <v>17.510000000000002</v>
      </c>
      <c r="GE27">
        <v>3.77</v>
      </c>
      <c r="GF27">
        <v>511.33</v>
      </c>
      <c r="GG27">
        <v>64.52</v>
      </c>
      <c r="GH27">
        <v>6.22</v>
      </c>
      <c r="GI27">
        <v>59.25</v>
      </c>
      <c r="GJ27">
        <v>19.2</v>
      </c>
      <c r="GK27">
        <v>32.840000000000003</v>
      </c>
      <c r="GL27">
        <v>1.52</v>
      </c>
      <c r="GM27">
        <v>1.81</v>
      </c>
      <c r="GN27">
        <v>32.4</v>
      </c>
      <c r="GO27">
        <v>55.42</v>
      </c>
      <c r="GP27">
        <v>27.67</v>
      </c>
      <c r="GQ27">
        <v>1.68</v>
      </c>
      <c r="GR27">
        <v>3.06</v>
      </c>
      <c r="GS27">
        <v>97.91</v>
      </c>
      <c r="GU27">
        <v>2.09</v>
      </c>
      <c r="GV27">
        <v>87.98</v>
      </c>
      <c r="GW27">
        <v>100</v>
      </c>
      <c r="GX27">
        <v>1.1100000000000001</v>
      </c>
      <c r="HA27">
        <v>1.1100000000000001</v>
      </c>
      <c r="HB27">
        <v>39.090000000000003</v>
      </c>
      <c r="HC27">
        <v>11.23</v>
      </c>
      <c r="HD27">
        <v>236.99</v>
      </c>
      <c r="HE27">
        <v>60.91</v>
      </c>
      <c r="HF27">
        <v>10.66</v>
      </c>
      <c r="HG27">
        <v>83.15</v>
      </c>
      <c r="HH27">
        <v>95.69</v>
      </c>
      <c r="HJ27">
        <v>100</v>
      </c>
      <c r="HK27">
        <v>0.9</v>
      </c>
      <c r="HM27">
        <v>0.75</v>
      </c>
      <c r="HR27">
        <v>0</v>
      </c>
      <c r="HS27">
        <v>0</v>
      </c>
      <c r="HU27">
        <v>100</v>
      </c>
      <c r="HV27">
        <v>100</v>
      </c>
      <c r="HX27">
        <v>88.27</v>
      </c>
      <c r="HY27">
        <v>0</v>
      </c>
      <c r="HZ27">
        <v>100</v>
      </c>
      <c r="IA27">
        <v>142.11000000000001</v>
      </c>
      <c r="IB27">
        <v>526.20000000000005</v>
      </c>
    </row>
    <row r="28" spans="1:236" x14ac:dyDescent="0.25">
      <c r="A28">
        <v>410275</v>
      </c>
      <c r="B28" t="s">
        <v>595</v>
      </c>
      <c r="C28" t="s">
        <v>272</v>
      </c>
      <c r="D28" t="s">
        <v>236</v>
      </c>
      <c r="E28">
        <v>2021</v>
      </c>
      <c r="F28">
        <v>41069000</v>
      </c>
      <c r="G28" t="s">
        <v>237</v>
      </c>
      <c r="H28" t="s">
        <v>238</v>
      </c>
      <c r="I28" t="s">
        <v>239</v>
      </c>
      <c r="J28" t="s">
        <v>240</v>
      </c>
      <c r="K28" t="s">
        <v>241</v>
      </c>
      <c r="L28">
        <v>1</v>
      </c>
      <c r="O28">
        <v>1</v>
      </c>
      <c r="Q28">
        <v>0</v>
      </c>
      <c r="V28" s="1">
        <v>2043</v>
      </c>
      <c r="W28" s="1">
        <v>2043</v>
      </c>
      <c r="X28" t="s">
        <v>247</v>
      </c>
      <c r="Y28" t="s">
        <v>243</v>
      </c>
      <c r="AA28" s="1">
        <v>3404</v>
      </c>
      <c r="AB28">
        <v>898</v>
      </c>
      <c r="AC28" s="1">
        <v>2156</v>
      </c>
      <c r="AD28" s="1">
        <v>2065</v>
      </c>
      <c r="AE28">
        <v>753</v>
      </c>
      <c r="AF28">
        <v>715</v>
      </c>
      <c r="AG28">
        <v>840</v>
      </c>
      <c r="AH28">
        <v>813</v>
      </c>
      <c r="AI28">
        <v>753</v>
      </c>
      <c r="AJ28">
        <v>715</v>
      </c>
      <c r="AK28">
        <v>29.06</v>
      </c>
      <c r="AL28">
        <v>25.36</v>
      </c>
      <c r="AM28">
        <v>119.86</v>
      </c>
      <c r="AN28">
        <v>0</v>
      </c>
      <c r="AO28">
        <v>82.54</v>
      </c>
      <c r="AP28">
        <v>82.54</v>
      </c>
      <c r="AQ28">
        <v>90.25</v>
      </c>
      <c r="AR28">
        <v>119.86</v>
      </c>
      <c r="AS28">
        <v>731</v>
      </c>
      <c r="AT28">
        <v>700</v>
      </c>
      <c r="AU28">
        <v>840</v>
      </c>
      <c r="AV28">
        <v>813</v>
      </c>
      <c r="AW28">
        <v>119.86</v>
      </c>
      <c r="AX28">
        <v>0</v>
      </c>
      <c r="AY28">
        <v>0</v>
      </c>
      <c r="AZ28">
        <v>0</v>
      </c>
      <c r="BA28">
        <v>69.92</v>
      </c>
      <c r="BB28">
        <v>810</v>
      </c>
      <c r="BC28">
        <v>769</v>
      </c>
      <c r="BD28">
        <v>731</v>
      </c>
      <c r="BE28">
        <v>700</v>
      </c>
      <c r="BF28">
        <v>0.19</v>
      </c>
      <c r="BH28">
        <v>898</v>
      </c>
      <c r="BI28">
        <v>912</v>
      </c>
      <c r="BJ28">
        <v>119.86</v>
      </c>
      <c r="BK28">
        <v>160.16999999999999</v>
      </c>
      <c r="CI28" s="2">
        <v>598906.03</v>
      </c>
      <c r="CJ28" s="2">
        <v>598906.03</v>
      </c>
      <c r="CL28" s="2">
        <v>17546.12</v>
      </c>
      <c r="CM28" s="2">
        <v>616452.15</v>
      </c>
      <c r="CN28" s="2">
        <v>628626.31000000006</v>
      </c>
      <c r="CO28">
        <v>0</v>
      </c>
      <c r="CP28" s="2">
        <v>82280.67</v>
      </c>
      <c r="CQ28" s="2">
        <v>73318.289999999994</v>
      </c>
      <c r="CR28" s="2">
        <v>52121</v>
      </c>
      <c r="CS28" s="2">
        <v>4293.76</v>
      </c>
      <c r="CT28" s="2">
        <v>144096.67000000001</v>
      </c>
      <c r="CU28" s="2">
        <v>78966.86</v>
      </c>
      <c r="CV28" s="2">
        <v>375284.77</v>
      </c>
      <c r="CW28" s="2">
        <v>29714.080000000002</v>
      </c>
      <c r="CX28" s="2">
        <v>555574.15</v>
      </c>
      <c r="CY28">
        <v>0</v>
      </c>
      <c r="CZ28" s="2">
        <v>50258.49</v>
      </c>
      <c r="DA28">
        <v>0</v>
      </c>
      <c r="DB28" s="2">
        <v>44910.11</v>
      </c>
      <c r="DC28" s="2">
        <v>32646.94</v>
      </c>
      <c r="DD28" s="2">
        <v>65568.33</v>
      </c>
      <c r="DF28" s="2">
        <v>4906.1400000000003</v>
      </c>
      <c r="DG28">
        <v>0</v>
      </c>
      <c r="DH28">
        <v>0</v>
      </c>
      <c r="DI28" s="2">
        <v>50896.37</v>
      </c>
      <c r="DJ28" s="2">
        <v>67669.87</v>
      </c>
      <c r="DK28" s="2">
        <v>50473.19</v>
      </c>
      <c r="DM28" s="2">
        <v>20001.28</v>
      </c>
      <c r="DO28">
        <v>20.64</v>
      </c>
      <c r="DP28" s="2">
        <v>13474.72</v>
      </c>
      <c r="DQ28" s="2">
        <v>16239.36</v>
      </c>
      <c r="DR28" s="2">
        <v>29734.720000000001</v>
      </c>
      <c r="DU28">
        <v>0</v>
      </c>
      <c r="EK28" t="s">
        <v>244</v>
      </c>
      <c r="EL28">
        <v>0</v>
      </c>
      <c r="EM28">
        <v>0</v>
      </c>
      <c r="EO28">
        <v>210</v>
      </c>
      <c r="EP28">
        <v>0</v>
      </c>
      <c r="EQ28">
        <v>194</v>
      </c>
      <c r="ER28">
        <v>0</v>
      </c>
      <c r="EV28">
        <v>194</v>
      </c>
      <c r="EW28">
        <v>210</v>
      </c>
      <c r="EX28">
        <v>2</v>
      </c>
      <c r="EZ28">
        <v>569</v>
      </c>
      <c r="FA28">
        <v>534</v>
      </c>
      <c r="FB28" s="2">
        <v>39459.46</v>
      </c>
      <c r="FC28">
        <v>195</v>
      </c>
      <c r="FD28">
        <v>0</v>
      </c>
      <c r="FE28">
        <v>195</v>
      </c>
      <c r="FF28">
        <v>1.1299999999999999</v>
      </c>
      <c r="FH28">
        <v>6.16</v>
      </c>
      <c r="FI28">
        <v>6.64</v>
      </c>
      <c r="FJ28">
        <v>6.64</v>
      </c>
      <c r="FL28">
        <v>23.6</v>
      </c>
      <c r="FN28">
        <v>100</v>
      </c>
      <c r="FO28">
        <v>68.97</v>
      </c>
      <c r="FP28">
        <v>100</v>
      </c>
      <c r="FQ28">
        <v>107.8</v>
      </c>
      <c r="FR28">
        <v>24.58</v>
      </c>
      <c r="FS28">
        <v>8.32</v>
      </c>
      <c r="FV28">
        <v>9.1</v>
      </c>
      <c r="FY28">
        <v>34.46</v>
      </c>
      <c r="GA28">
        <v>107.15</v>
      </c>
      <c r="GB28">
        <v>100</v>
      </c>
      <c r="GD28">
        <v>12.09</v>
      </c>
      <c r="GE28">
        <v>4.16</v>
      </c>
      <c r="GF28">
        <v>454.07</v>
      </c>
      <c r="GG28">
        <v>75.42</v>
      </c>
      <c r="GH28">
        <v>-1.97</v>
      </c>
      <c r="GI28">
        <v>62.66</v>
      </c>
      <c r="GJ28">
        <v>8.6999999999999993</v>
      </c>
      <c r="GK28">
        <v>21.89</v>
      </c>
      <c r="GL28">
        <v>4.96</v>
      </c>
      <c r="GM28">
        <v>8.5</v>
      </c>
      <c r="GN28">
        <v>13.89</v>
      </c>
      <c r="GO28">
        <v>34.93</v>
      </c>
      <c r="GP28">
        <v>38.4</v>
      </c>
      <c r="GQ28">
        <v>1.1399999999999999</v>
      </c>
      <c r="GR28">
        <v>13.56</v>
      </c>
      <c r="GS28">
        <v>97.15</v>
      </c>
      <c r="GU28">
        <v>2.85</v>
      </c>
      <c r="GV28">
        <v>86.57</v>
      </c>
      <c r="GW28">
        <v>100</v>
      </c>
      <c r="HB28">
        <v>31.03</v>
      </c>
      <c r="HC28">
        <v>3.74</v>
      </c>
      <c r="HD28">
        <v>138.59</v>
      </c>
      <c r="HE28">
        <v>68.97</v>
      </c>
      <c r="HF28">
        <v>8.32</v>
      </c>
      <c r="HG28">
        <v>48.05</v>
      </c>
      <c r="HH28">
        <v>63.34</v>
      </c>
      <c r="HJ28">
        <v>100</v>
      </c>
      <c r="HK28">
        <v>1.34</v>
      </c>
      <c r="HM28">
        <v>0.9</v>
      </c>
      <c r="HR28">
        <v>0</v>
      </c>
      <c r="HS28">
        <v>0</v>
      </c>
      <c r="HU28">
        <v>100</v>
      </c>
      <c r="HV28">
        <v>100</v>
      </c>
      <c r="HX28">
        <v>73.89</v>
      </c>
      <c r="HY28">
        <v>0</v>
      </c>
      <c r="HZ28">
        <v>100</v>
      </c>
      <c r="IA28">
        <v>143.63</v>
      </c>
    </row>
    <row r="29" spans="1:236" x14ac:dyDescent="0.25">
      <c r="A29">
        <v>410280</v>
      </c>
      <c r="B29" t="s">
        <v>598</v>
      </c>
      <c r="C29" t="s">
        <v>273</v>
      </c>
      <c r="D29" t="s">
        <v>236</v>
      </c>
      <c r="E29">
        <v>2021</v>
      </c>
      <c r="F29">
        <v>41069000</v>
      </c>
      <c r="G29" t="s">
        <v>237</v>
      </c>
      <c r="H29" t="s">
        <v>238</v>
      </c>
      <c r="I29" t="s">
        <v>239</v>
      </c>
      <c r="J29" t="s">
        <v>246</v>
      </c>
      <c r="K29" t="s">
        <v>241</v>
      </c>
      <c r="L29">
        <v>1</v>
      </c>
      <c r="O29">
        <v>1</v>
      </c>
      <c r="P29">
        <v>1</v>
      </c>
      <c r="Q29">
        <v>0</v>
      </c>
      <c r="R29">
        <v>0</v>
      </c>
      <c r="S29">
        <v>1</v>
      </c>
      <c r="V29" s="1">
        <v>2050</v>
      </c>
      <c r="W29" s="1">
        <v>2050</v>
      </c>
      <c r="X29" t="s">
        <v>247</v>
      </c>
      <c r="Y29" t="s">
        <v>247</v>
      </c>
      <c r="AA29" s="1">
        <v>15400</v>
      </c>
      <c r="AB29" s="1">
        <v>14498</v>
      </c>
      <c r="AC29" s="1">
        <v>15398</v>
      </c>
      <c r="AD29" s="1">
        <v>15397</v>
      </c>
      <c r="AE29" s="1">
        <v>6470</v>
      </c>
      <c r="AF29" s="1">
        <v>6351</v>
      </c>
      <c r="AG29" s="1">
        <v>6641</v>
      </c>
      <c r="AH29" s="1">
        <v>6528</v>
      </c>
      <c r="AI29" s="1">
        <v>6470</v>
      </c>
      <c r="AJ29" s="1">
        <v>6351</v>
      </c>
      <c r="AK29">
        <v>128.37</v>
      </c>
      <c r="AL29">
        <v>109.21</v>
      </c>
      <c r="AM29" s="2">
        <v>1169.1400000000001</v>
      </c>
      <c r="AN29" s="2">
        <v>1008.84</v>
      </c>
      <c r="AO29">
        <v>821.98</v>
      </c>
      <c r="AP29">
        <v>821.98</v>
      </c>
      <c r="AQ29">
        <v>869.07</v>
      </c>
      <c r="AR29" s="2">
        <v>1169.1400000000001</v>
      </c>
      <c r="AS29" s="1">
        <v>6109</v>
      </c>
      <c r="AT29" s="1">
        <v>6013</v>
      </c>
      <c r="AU29" s="1">
        <v>6641</v>
      </c>
      <c r="AV29" s="1">
        <v>6528</v>
      </c>
      <c r="AW29">
        <v>160.30000000000001</v>
      </c>
      <c r="AX29">
        <v>0</v>
      </c>
      <c r="AY29">
        <v>0</v>
      </c>
      <c r="AZ29">
        <v>0</v>
      </c>
      <c r="BA29">
        <v>749.41</v>
      </c>
      <c r="BB29" s="1">
        <v>7142</v>
      </c>
      <c r="BC29" s="1">
        <v>7022</v>
      </c>
      <c r="BD29" s="1">
        <v>6109</v>
      </c>
      <c r="BE29" s="1">
        <v>6013</v>
      </c>
      <c r="BF29">
        <v>34.28</v>
      </c>
      <c r="BH29" s="1">
        <v>14498</v>
      </c>
      <c r="BI29" s="1">
        <v>14497</v>
      </c>
      <c r="BJ29" s="2">
        <v>1169.1400000000001</v>
      </c>
      <c r="BK29" s="2">
        <v>1293.73</v>
      </c>
      <c r="BL29" s="1">
        <v>7481</v>
      </c>
      <c r="BM29" s="1">
        <v>7240</v>
      </c>
      <c r="BN29" s="1">
        <v>2722</v>
      </c>
      <c r="BO29" s="1">
        <v>2622</v>
      </c>
      <c r="BP29" s="1">
        <v>2841</v>
      </c>
      <c r="BQ29" s="1">
        <v>2744</v>
      </c>
      <c r="BR29">
        <v>50.84</v>
      </c>
      <c r="BS29">
        <v>71.12</v>
      </c>
      <c r="BT29">
        <v>351.77</v>
      </c>
      <c r="BU29">
        <v>351.77</v>
      </c>
      <c r="BV29">
        <v>372.79</v>
      </c>
      <c r="BW29" s="1">
        <v>2519</v>
      </c>
      <c r="BX29" s="1">
        <v>2438</v>
      </c>
      <c r="BY29" s="1">
        <v>3026</v>
      </c>
      <c r="BZ29" s="1">
        <v>2915</v>
      </c>
      <c r="CA29">
        <v>0</v>
      </c>
      <c r="CB29">
        <v>0</v>
      </c>
      <c r="CC29">
        <v>0</v>
      </c>
      <c r="CD29">
        <v>0</v>
      </c>
      <c r="CF29" s="1">
        <v>7481</v>
      </c>
      <c r="CG29" s="1">
        <v>7240</v>
      </c>
      <c r="CH29">
        <v>48.29</v>
      </c>
      <c r="CI29" s="2">
        <v>7278157.2300000004</v>
      </c>
      <c r="CJ29" s="2">
        <v>5455427.5300000003</v>
      </c>
      <c r="CK29" s="2">
        <v>1822729.7</v>
      </c>
      <c r="CL29" s="2">
        <v>145278.17000000001</v>
      </c>
      <c r="CM29" s="2">
        <v>7423435.4000000004</v>
      </c>
      <c r="CN29" s="2">
        <v>6929805.8700000001</v>
      </c>
      <c r="CO29">
        <v>0</v>
      </c>
      <c r="CP29" s="2">
        <v>2997438.87</v>
      </c>
      <c r="CQ29" s="2">
        <v>2029183.03</v>
      </c>
      <c r="CR29" s="2">
        <v>2436239.66</v>
      </c>
      <c r="CS29" s="2">
        <v>187785.52</v>
      </c>
      <c r="CT29" s="2">
        <v>1139762.55</v>
      </c>
      <c r="CU29" s="2">
        <v>977566.71999999997</v>
      </c>
      <c r="CV29" s="2">
        <v>5547692.5700000003</v>
      </c>
      <c r="CW29" s="2">
        <v>152907.63</v>
      </c>
      <c r="CX29" s="2">
        <v>6593080.6699999999</v>
      </c>
      <c r="CY29">
        <v>0</v>
      </c>
      <c r="CZ29" s="2">
        <v>57379.57</v>
      </c>
      <c r="DA29">
        <v>0</v>
      </c>
      <c r="DB29" s="2">
        <v>529191.43999999994</v>
      </c>
      <c r="DC29" s="2">
        <v>367782.96</v>
      </c>
      <c r="DD29" s="2">
        <v>2578473.71</v>
      </c>
      <c r="DE29" s="2">
        <v>406769.46</v>
      </c>
      <c r="DF29" s="2">
        <v>22628.48</v>
      </c>
      <c r="DG29">
        <v>13</v>
      </c>
      <c r="DH29">
        <v>12</v>
      </c>
      <c r="DI29" s="2">
        <v>277146.68</v>
      </c>
      <c r="DJ29" s="2">
        <v>467317.94</v>
      </c>
      <c r="DK29" s="2">
        <v>2194428.67</v>
      </c>
      <c r="DL29" s="2">
        <v>813442.98</v>
      </c>
      <c r="DN29" s="2">
        <v>3007871.65</v>
      </c>
      <c r="DO29" s="2">
        <v>2002.37</v>
      </c>
      <c r="DP29" s="2">
        <v>127931.33</v>
      </c>
      <c r="DQ29" s="2">
        <v>24976.3</v>
      </c>
      <c r="DR29" s="2">
        <v>154910</v>
      </c>
      <c r="DS29">
        <v>0</v>
      </c>
      <c r="DT29">
        <v>0</v>
      </c>
      <c r="DU29">
        <v>0</v>
      </c>
      <c r="EK29" t="s">
        <v>244</v>
      </c>
      <c r="EL29">
        <v>0</v>
      </c>
      <c r="EM29">
        <v>0</v>
      </c>
      <c r="EO29">
        <v>526</v>
      </c>
      <c r="EP29">
        <v>0</v>
      </c>
      <c r="EQ29">
        <v>526</v>
      </c>
      <c r="ER29">
        <v>0</v>
      </c>
      <c r="ES29">
        <v>0</v>
      </c>
      <c r="EV29">
        <v>526</v>
      </c>
      <c r="EW29">
        <v>526</v>
      </c>
      <c r="EX29">
        <v>10</v>
      </c>
      <c r="EZ29" s="1">
        <v>9234</v>
      </c>
      <c r="FA29" s="1">
        <v>8480</v>
      </c>
      <c r="FB29" s="2">
        <v>673226.8</v>
      </c>
      <c r="FC29">
        <v>532</v>
      </c>
      <c r="FD29">
        <v>7</v>
      </c>
      <c r="FE29">
        <v>532</v>
      </c>
      <c r="FF29">
        <v>1.03</v>
      </c>
      <c r="FG29">
        <v>750.16</v>
      </c>
      <c r="FH29">
        <v>5.31</v>
      </c>
      <c r="FI29">
        <v>5.86</v>
      </c>
      <c r="FJ29">
        <v>6.28</v>
      </c>
      <c r="FK29">
        <v>4.8899999999999997</v>
      </c>
      <c r="FL29">
        <v>51.78</v>
      </c>
      <c r="FM29" s="2">
        <v>194899.17</v>
      </c>
      <c r="FN29">
        <v>100</v>
      </c>
      <c r="FO29">
        <v>72.430000000000007</v>
      </c>
      <c r="FP29">
        <v>100</v>
      </c>
      <c r="FQ29">
        <v>110.39</v>
      </c>
      <c r="FR29">
        <v>23.42</v>
      </c>
      <c r="FS29">
        <v>10.4</v>
      </c>
      <c r="FT29">
        <v>42.8</v>
      </c>
      <c r="FU29">
        <v>100</v>
      </c>
      <c r="FV29">
        <v>11</v>
      </c>
      <c r="FW29">
        <v>17.52</v>
      </c>
      <c r="FX29">
        <v>535.35</v>
      </c>
      <c r="FY29">
        <v>16.77</v>
      </c>
      <c r="FZ29">
        <v>20.53</v>
      </c>
      <c r="GA29">
        <v>146.26</v>
      </c>
      <c r="GB29">
        <v>100</v>
      </c>
      <c r="GC29">
        <v>51.6</v>
      </c>
      <c r="GD29">
        <v>14.8</v>
      </c>
      <c r="GE29">
        <v>4.47</v>
      </c>
      <c r="GF29">
        <v>591.63</v>
      </c>
      <c r="GG29">
        <v>76.58</v>
      </c>
      <c r="GH29">
        <v>6.65</v>
      </c>
      <c r="GI29">
        <v>76.22</v>
      </c>
      <c r="GJ29">
        <v>33.47</v>
      </c>
      <c r="GK29">
        <v>46.9</v>
      </c>
      <c r="GL29">
        <v>2.13</v>
      </c>
      <c r="GM29">
        <v>3.81</v>
      </c>
      <c r="GN29">
        <v>43.91</v>
      </c>
      <c r="GO29">
        <v>61.54</v>
      </c>
      <c r="GP29">
        <v>20.54</v>
      </c>
      <c r="GQ29">
        <v>3.38</v>
      </c>
      <c r="GR29">
        <v>5</v>
      </c>
      <c r="GS29">
        <v>73.489999999999995</v>
      </c>
      <c r="GT29">
        <v>24.55</v>
      </c>
      <c r="GU29">
        <v>1.96</v>
      </c>
      <c r="GV29">
        <v>92.05</v>
      </c>
      <c r="GW29">
        <v>100</v>
      </c>
      <c r="GX29">
        <v>1.95</v>
      </c>
      <c r="GY29">
        <v>42.8</v>
      </c>
      <c r="GZ29">
        <v>51.6</v>
      </c>
      <c r="HA29">
        <v>1.38</v>
      </c>
      <c r="HB29">
        <v>27.57</v>
      </c>
      <c r="HC29">
        <v>7.22</v>
      </c>
      <c r="HD29">
        <v>133.72</v>
      </c>
      <c r="HE29">
        <v>72.430000000000007</v>
      </c>
      <c r="HF29">
        <v>10.4</v>
      </c>
      <c r="HG29">
        <v>145.36000000000001</v>
      </c>
      <c r="HH29">
        <v>99.99</v>
      </c>
      <c r="HI29">
        <v>48.58</v>
      </c>
      <c r="HJ29">
        <v>100</v>
      </c>
      <c r="HK29">
        <v>1.1100000000000001</v>
      </c>
      <c r="HL29">
        <v>0.14000000000000001</v>
      </c>
      <c r="HM29">
        <v>0.85</v>
      </c>
      <c r="HR29">
        <v>0</v>
      </c>
      <c r="HS29">
        <v>0</v>
      </c>
      <c r="HU29">
        <v>100</v>
      </c>
      <c r="HV29">
        <v>100</v>
      </c>
      <c r="HW29">
        <v>0</v>
      </c>
      <c r="HX29">
        <v>79.39</v>
      </c>
      <c r="HY29">
        <v>1.32</v>
      </c>
      <c r="HZ29">
        <v>100</v>
      </c>
      <c r="IA29">
        <v>114.16</v>
      </c>
      <c r="IB29">
        <v>518.53</v>
      </c>
    </row>
    <row r="30" spans="1:236" x14ac:dyDescent="0.25">
      <c r="A30">
        <v>410290</v>
      </c>
      <c r="B30" t="s">
        <v>597</v>
      </c>
      <c r="C30" t="s">
        <v>274</v>
      </c>
      <c r="D30" t="s">
        <v>236</v>
      </c>
      <c r="E30">
        <v>2021</v>
      </c>
      <c r="F30">
        <v>41069000</v>
      </c>
      <c r="G30" t="s">
        <v>237</v>
      </c>
      <c r="H30" t="s">
        <v>238</v>
      </c>
      <c r="I30" t="s">
        <v>239</v>
      </c>
      <c r="J30" t="s">
        <v>246</v>
      </c>
      <c r="K30" t="s">
        <v>241</v>
      </c>
      <c r="L30">
        <v>1</v>
      </c>
      <c r="O30">
        <v>1</v>
      </c>
      <c r="P30">
        <v>1</v>
      </c>
      <c r="Q30">
        <v>1</v>
      </c>
      <c r="R30">
        <v>0</v>
      </c>
      <c r="S30">
        <v>1</v>
      </c>
      <c r="V30" s="1">
        <v>2043</v>
      </c>
      <c r="W30" s="1">
        <v>2043</v>
      </c>
      <c r="X30" t="s">
        <v>242</v>
      </c>
      <c r="Y30" t="s">
        <v>247</v>
      </c>
      <c r="AA30" s="1">
        <v>16411</v>
      </c>
      <c r="AB30" s="1">
        <v>10230</v>
      </c>
      <c r="AC30" s="1">
        <v>12584</v>
      </c>
      <c r="AD30" s="1">
        <v>12147</v>
      </c>
      <c r="AE30" s="1">
        <v>3677</v>
      </c>
      <c r="AF30" s="1">
        <v>3586</v>
      </c>
      <c r="AG30" s="1">
        <v>3994</v>
      </c>
      <c r="AH30" s="1">
        <v>3861</v>
      </c>
      <c r="AI30" s="1">
        <v>3677</v>
      </c>
      <c r="AJ30" s="1">
        <v>3586</v>
      </c>
      <c r="AK30">
        <v>90.57</v>
      </c>
      <c r="AL30">
        <v>72.36</v>
      </c>
      <c r="AM30">
        <v>684.08</v>
      </c>
      <c r="AN30">
        <v>663.3</v>
      </c>
      <c r="AO30">
        <v>485.04</v>
      </c>
      <c r="AP30">
        <v>485.04</v>
      </c>
      <c r="AQ30">
        <v>512.15</v>
      </c>
      <c r="AR30">
        <v>684.08</v>
      </c>
      <c r="AS30" s="1">
        <v>3575</v>
      </c>
      <c r="AT30" s="1">
        <v>3451</v>
      </c>
      <c r="AU30" s="1">
        <v>3994</v>
      </c>
      <c r="AV30" s="1">
        <v>3861</v>
      </c>
      <c r="AW30">
        <v>20.78</v>
      </c>
      <c r="AX30">
        <v>0</v>
      </c>
      <c r="AY30">
        <v>0</v>
      </c>
      <c r="AZ30">
        <v>0</v>
      </c>
      <c r="BA30">
        <v>409.89</v>
      </c>
      <c r="BB30" s="1">
        <v>4094</v>
      </c>
      <c r="BC30" s="1">
        <v>4000</v>
      </c>
      <c r="BD30" s="1">
        <v>3575</v>
      </c>
      <c r="BE30" s="1">
        <v>3451</v>
      </c>
      <c r="BF30">
        <v>0.15</v>
      </c>
      <c r="BH30" s="1">
        <v>10230</v>
      </c>
      <c r="BI30" s="1">
        <v>10223</v>
      </c>
      <c r="BJ30">
        <v>684.08</v>
      </c>
      <c r="BK30">
        <v>583.39</v>
      </c>
      <c r="BL30" s="1">
        <v>3372</v>
      </c>
      <c r="BM30" s="1">
        <v>3153</v>
      </c>
      <c r="BN30">
        <v>968</v>
      </c>
      <c r="BO30">
        <v>913</v>
      </c>
      <c r="BP30" s="1">
        <v>1058</v>
      </c>
      <c r="BQ30">
        <v>991</v>
      </c>
      <c r="BR30">
        <v>18.28</v>
      </c>
      <c r="BS30">
        <v>22.34</v>
      </c>
      <c r="BT30">
        <v>125.14</v>
      </c>
      <c r="BU30">
        <v>125.14</v>
      </c>
      <c r="BV30">
        <v>130.97999999999999</v>
      </c>
      <c r="BW30">
        <v>958</v>
      </c>
      <c r="BX30">
        <v>896</v>
      </c>
      <c r="BY30">
        <v>994</v>
      </c>
      <c r="BZ30">
        <v>938</v>
      </c>
      <c r="CA30">
        <v>0</v>
      </c>
      <c r="CB30">
        <v>0</v>
      </c>
      <c r="CC30">
        <v>0</v>
      </c>
      <c r="CD30">
        <v>0</v>
      </c>
      <c r="CF30" s="1">
        <v>3372</v>
      </c>
      <c r="CG30" s="1">
        <v>3153</v>
      </c>
      <c r="CH30">
        <v>9.83</v>
      </c>
      <c r="CI30" s="2">
        <v>4001505.74</v>
      </c>
      <c r="CJ30" s="2">
        <v>3356658.74</v>
      </c>
      <c r="CK30" s="2">
        <v>644847</v>
      </c>
      <c r="CL30" s="2">
        <v>104640.45</v>
      </c>
      <c r="CM30" s="2">
        <v>4106146.19</v>
      </c>
      <c r="CN30" s="2">
        <v>4005752.53</v>
      </c>
      <c r="CO30">
        <v>0</v>
      </c>
      <c r="CP30" s="2">
        <v>799566.07</v>
      </c>
      <c r="CQ30" s="2">
        <v>594842.79</v>
      </c>
      <c r="CR30" s="2">
        <v>915892.84</v>
      </c>
      <c r="CS30" s="2">
        <v>60303.68</v>
      </c>
      <c r="CT30" s="2">
        <v>514671.48</v>
      </c>
      <c r="CU30" s="2">
        <v>573256.22</v>
      </c>
      <c r="CV30" s="2">
        <v>2491149.9700000002</v>
      </c>
      <c r="CW30" s="2">
        <v>74877.149999999994</v>
      </c>
      <c r="CX30" s="2">
        <v>3432426.41</v>
      </c>
      <c r="CY30">
        <v>0</v>
      </c>
      <c r="CZ30" s="2">
        <v>328427.46999999997</v>
      </c>
      <c r="DA30">
        <v>0</v>
      </c>
      <c r="DB30" s="2">
        <v>294609.32</v>
      </c>
      <c r="DC30" s="2">
        <v>297437.58</v>
      </c>
      <c r="DD30" s="2">
        <v>317951.76</v>
      </c>
      <c r="DE30" s="2">
        <v>155114.68</v>
      </c>
      <c r="DF30">
        <v>936.51</v>
      </c>
      <c r="DG30">
        <v>4</v>
      </c>
      <c r="DH30">
        <v>5</v>
      </c>
      <c r="DI30" s="2">
        <v>132416.43</v>
      </c>
      <c r="DJ30" s="2">
        <v>240534.24</v>
      </c>
      <c r="DK30" s="2">
        <v>333463.40000000002</v>
      </c>
      <c r="DL30" s="2">
        <v>122897.33</v>
      </c>
      <c r="DM30" s="2">
        <v>17642.22</v>
      </c>
      <c r="DN30" s="2">
        <v>474002.95</v>
      </c>
      <c r="DO30" s="2">
        <v>4245.49</v>
      </c>
      <c r="DP30" s="2">
        <v>61413.52</v>
      </c>
      <c r="DQ30" s="2">
        <v>13463.63</v>
      </c>
      <c r="DR30" s="2">
        <v>79122.64</v>
      </c>
      <c r="DS30">
        <v>0</v>
      </c>
      <c r="DT30">
        <v>0</v>
      </c>
      <c r="DU30">
        <v>0</v>
      </c>
      <c r="EK30" t="s">
        <v>244</v>
      </c>
      <c r="EL30">
        <v>0</v>
      </c>
      <c r="EM30">
        <v>0</v>
      </c>
      <c r="EO30">
        <v>556</v>
      </c>
      <c r="EP30">
        <v>0</v>
      </c>
      <c r="EQ30">
        <v>553</v>
      </c>
      <c r="ER30">
        <v>0</v>
      </c>
      <c r="ES30">
        <v>0</v>
      </c>
      <c r="EV30">
        <v>553</v>
      </c>
      <c r="EW30">
        <v>556</v>
      </c>
      <c r="EX30">
        <v>3</v>
      </c>
      <c r="EZ30" s="1">
        <v>5031</v>
      </c>
      <c r="FA30" s="1">
        <v>4712</v>
      </c>
      <c r="FB30" s="2">
        <v>296789.53999999998</v>
      </c>
      <c r="FC30">
        <v>519</v>
      </c>
      <c r="FD30">
        <v>0</v>
      </c>
      <c r="FE30">
        <v>519</v>
      </c>
      <c r="FF30">
        <v>1.08</v>
      </c>
      <c r="FG30" s="2">
        <v>1100.44</v>
      </c>
      <c r="FH30">
        <v>5.34</v>
      </c>
      <c r="FI30">
        <v>6.22</v>
      </c>
      <c r="FJ30">
        <v>6.55</v>
      </c>
      <c r="FK30">
        <v>4.92</v>
      </c>
      <c r="FL30">
        <v>43.38</v>
      </c>
      <c r="FM30" s="2">
        <v>203531.74</v>
      </c>
      <c r="FN30">
        <v>100</v>
      </c>
      <c r="FO30">
        <v>70.92</v>
      </c>
      <c r="FP30">
        <v>100</v>
      </c>
      <c r="FQ30">
        <v>116.58</v>
      </c>
      <c r="FR30">
        <v>25.12</v>
      </c>
      <c r="FS30">
        <v>10.29</v>
      </c>
      <c r="FT30">
        <v>25.8</v>
      </c>
      <c r="FU30">
        <v>100</v>
      </c>
      <c r="FV30">
        <v>10.87</v>
      </c>
      <c r="FW30">
        <v>7.32</v>
      </c>
      <c r="FX30">
        <v>676.82</v>
      </c>
      <c r="FY30">
        <v>20.13</v>
      </c>
      <c r="FZ30">
        <v>21.02</v>
      </c>
      <c r="GA30">
        <v>107.47</v>
      </c>
      <c r="GB30">
        <v>100</v>
      </c>
      <c r="GC30">
        <v>32.96</v>
      </c>
      <c r="GD30">
        <v>14.51</v>
      </c>
      <c r="GE30">
        <v>3.87</v>
      </c>
      <c r="GF30">
        <v>503.06</v>
      </c>
      <c r="GG30">
        <v>74.88</v>
      </c>
      <c r="GH30">
        <v>2.44</v>
      </c>
      <c r="GI30">
        <v>62.26</v>
      </c>
      <c r="GJ30">
        <v>22.89</v>
      </c>
      <c r="GK30">
        <v>37.21</v>
      </c>
      <c r="GL30">
        <v>1.98</v>
      </c>
      <c r="GM30">
        <v>3.31</v>
      </c>
      <c r="GN30">
        <v>36.770000000000003</v>
      </c>
      <c r="GO30">
        <v>59.78</v>
      </c>
      <c r="GP30">
        <v>20.66</v>
      </c>
      <c r="GQ30">
        <v>2.42</v>
      </c>
      <c r="GR30">
        <v>5.32</v>
      </c>
      <c r="GS30">
        <v>81.75</v>
      </c>
      <c r="GT30">
        <v>15.7</v>
      </c>
      <c r="GU30">
        <v>2.5499999999999998</v>
      </c>
      <c r="GV30">
        <v>89.45</v>
      </c>
      <c r="GW30">
        <v>100</v>
      </c>
      <c r="GX30">
        <v>1.24</v>
      </c>
      <c r="GY30">
        <v>25.8</v>
      </c>
      <c r="GZ30">
        <v>32.96</v>
      </c>
      <c r="HA30">
        <v>0.98</v>
      </c>
      <c r="HB30">
        <v>29.08</v>
      </c>
      <c r="HC30">
        <v>6.69</v>
      </c>
      <c r="HD30">
        <v>150.05000000000001</v>
      </c>
      <c r="HE30">
        <v>70.92</v>
      </c>
      <c r="HF30">
        <v>10.29</v>
      </c>
      <c r="HG30">
        <v>70.099999999999994</v>
      </c>
      <c r="HH30">
        <v>76.680000000000007</v>
      </c>
      <c r="HI30">
        <v>20.55</v>
      </c>
      <c r="HJ30">
        <v>100</v>
      </c>
      <c r="HK30">
        <v>0.85</v>
      </c>
      <c r="HL30">
        <v>0.08</v>
      </c>
      <c r="HM30">
        <v>0.87</v>
      </c>
      <c r="HR30">
        <v>0</v>
      </c>
      <c r="HS30">
        <v>0</v>
      </c>
      <c r="HU30">
        <v>100</v>
      </c>
      <c r="HV30">
        <v>100</v>
      </c>
      <c r="HW30">
        <v>0</v>
      </c>
      <c r="HX30">
        <v>62.99</v>
      </c>
      <c r="HY30">
        <v>0</v>
      </c>
      <c r="HZ30">
        <v>100</v>
      </c>
      <c r="IA30">
        <v>139.68</v>
      </c>
      <c r="IB30">
        <v>624.89</v>
      </c>
    </row>
    <row r="31" spans="1:236" x14ac:dyDescent="0.25">
      <c r="A31">
        <v>410300</v>
      </c>
      <c r="B31" t="s">
        <v>593</v>
      </c>
      <c r="C31" t="s">
        <v>275</v>
      </c>
      <c r="D31" t="s">
        <v>236</v>
      </c>
      <c r="E31">
        <v>2021</v>
      </c>
      <c r="F31">
        <v>41069000</v>
      </c>
      <c r="G31" t="s">
        <v>237</v>
      </c>
      <c r="H31" t="s">
        <v>238</v>
      </c>
      <c r="I31" t="s">
        <v>239</v>
      </c>
      <c r="J31" t="s">
        <v>240</v>
      </c>
      <c r="K31" t="s">
        <v>241</v>
      </c>
      <c r="L31">
        <v>1</v>
      </c>
      <c r="O31">
        <v>1</v>
      </c>
      <c r="Q31">
        <v>1</v>
      </c>
      <c r="V31" s="1">
        <v>2043</v>
      </c>
      <c r="W31" s="1">
        <v>2043</v>
      </c>
      <c r="X31" t="s">
        <v>242</v>
      </c>
      <c r="Y31" t="s">
        <v>243</v>
      </c>
      <c r="AA31" s="1">
        <v>3991</v>
      </c>
      <c r="AB31" s="1">
        <v>2307</v>
      </c>
      <c r="AC31" s="1">
        <v>3990</v>
      </c>
      <c r="AD31" s="1">
        <v>4046</v>
      </c>
      <c r="AE31" s="1">
        <v>1625</v>
      </c>
      <c r="AF31" s="1">
        <v>1596</v>
      </c>
      <c r="AG31" s="1">
        <v>1681</v>
      </c>
      <c r="AH31" s="1">
        <v>1647</v>
      </c>
      <c r="AI31" s="1">
        <v>1625</v>
      </c>
      <c r="AJ31" s="1">
        <v>1596</v>
      </c>
      <c r="AK31">
        <v>44.92</v>
      </c>
      <c r="AL31">
        <v>43.17</v>
      </c>
      <c r="AM31">
        <v>298.39</v>
      </c>
      <c r="AN31">
        <v>0</v>
      </c>
      <c r="AO31">
        <v>228.32</v>
      </c>
      <c r="AP31">
        <v>228.32</v>
      </c>
      <c r="AQ31">
        <v>240.98</v>
      </c>
      <c r="AR31">
        <v>298.39</v>
      </c>
      <c r="AS31" s="1">
        <v>1489</v>
      </c>
      <c r="AT31" s="1">
        <v>1495</v>
      </c>
      <c r="AU31" s="1">
        <v>1681</v>
      </c>
      <c r="AV31" s="1">
        <v>1647</v>
      </c>
      <c r="AW31">
        <v>298.39</v>
      </c>
      <c r="AX31">
        <v>0</v>
      </c>
      <c r="AY31">
        <v>0</v>
      </c>
      <c r="AZ31">
        <v>0</v>
      </c>
      <c r="BA31">
        <v>199.53</v>
      </c>
      <c r="BB31" s="1">
        <v>1809</v>
      </c>
      <c r="BC31" s="1">
        <v>1780</v>
      </c>
      <c r="BD31" s="1">
        <v>1489</v>
      </c>
      <c r="BE31" s="1">
        <v>1495</v>
      </c>
      <c r="BF31">
        <v>0.46</v>
      </c>
      <c r="BH31" s="1">
        <v>2307</v>
      </c>
      <c r="BI31" s="1">
        <v>2339</v>
      </c>
      <c r="BJ31">
        <v>298.39</v>
      </c>
      <c r="BK31">
        <v>156.56</v>
      </c>
      <c r="CI31" s="2">
        <v>1519089.94</v>
      </c>
      <c r="CJ31" s="2">
        <v>1519089.94</v>
      </c>
      <c r="CL31" s="2">
        <v>24755.279999999999</v>
      </c>
      <c r="CM31" s="2">
        <v>1543845.22</v>
      </c>
      <c r="CN31" s="2">
        <v>1495025.54</v>
      </c>
      <c r="CO31">
        <v>0</v>
      </c>
      <c r="CP31" s="2">
        <v>251518.85</v>
      </c>
      <c r="CQ31" s="2">
        <v>195507</v>
      </c>
      <c r="CR31" s="2">
        <v>300908.68</v>
      </c>
      <c r="CS31" s="2">
        <v>8871.5400000000009</v>
      </c>
      <c r="CT31" s="2">
        <v>143591.54999999999</v>
      </c>
      <c r="CU31" s="2">
        <v>114015.83</v>
      </c>
      <c r="CV31" s="2">
        <v>757360.6</v>
      </c>
      <c r="CW31" s="2">
        <v>55140.27</v>
      </c>
      <c r="CX31" s="2">
        <v>1146915.8400000001</v>
      </c>
      <c r="CY31">
        <v>0</v>
      </c>
      <c r="CZ31" s="2">
        <v>103521.96</v>
      </c>
      <c r="DA31">
        <v>0</v>
      </c>
      <c r="DB31" s="2">
        <v>108476.25</v>
      </c>
      <c r="DC31" s="2">
        <v>148654.23000000001</v>
      </c>
      <c r="DD31" s="2">
        <v>127181.56</v>
      </c>
      <c r="DG31">
        <v>1</v>
      </c>
      <c r="DH31">
        <v>2</v>
      </c>
      <c r="DI31" s="2">
        <v>81496.75</v>
      </c>
      <c r="DJ31" s="2">
        <v>82238.78</v>
      </c>
      <c r="DK31" s="2">
        <v>127181.56</v>
      </c>
      <c r="DO31">
        <v>569.24</v>
      </c>
      <c r="DP31" s="2">
        <v>28671.82</v>
      </c>
      <c r="DQ31" s="2">
        <v>26468.45</v>
      </c>
      <c r="DR31" s="2">
        <v>55709.51</v>
      </c>
      <c r="DU31">
        <v>0</v>
      </c>
      <c r="EK31" t="s">
        <v>244</v>
      </c>
      <c r="EL31">
        <v>0</v>
      </c>
      <c r="EM31">
        <v>0</v>
      </c>
      <c r="EO31">
        <v>449</v>
      </c>
      <c r="EP31">
        <v>0</v>
      </c>
      <c r="EQ31">
        <v>437</v>
      </c>
      <c r="ER31">
        <v>0</v>
      </c>
      <c r="EV31">
        <v>437</v>
      </c>
      <c r="EW31">
        <v>449</v>
      </c>
      <c r="EX31">
        <v>0</v>
      </c>
      <c r="EY31">
        <v>0</v>
      </c>
      <c r="EZ31" s="1">
        <v>1373</v>
      </c>
      <c r="FA31" s="1">
        <v>1210</v>
      </c>
      <c r="FB31" s="2">
        <v>141557.26</v>
      </c>
      <c r="FC31">
        <v>401</v>
      </c>
      <c r="FD31">
        <v>0</v>
      </c>
      <c r="FE31">
        <v>401</v>
      </c>
      <c r="FF31">
        <v>1.03</v>
      </c>
      <c r="FG31" s="2">
        <v>1109.33</v>
      </c>
      <c r="FH31">
        <v>4.76</v>
      </c>
      <c r="FI31">
        <v>6.3</v>
      </c>
      <c r="FJ31">
        <v>6.3</v>
      </c>
      <c r="FL31">
        <v>36.18</v>
      </c>
      <c r="FM31" s="2">
        <v>200605.79</v>
      </c>
      <c r="FN31">
        <v>100</v>
      </c>
      <c r="FO31">
        <v>76.64</v>
      </c>
      <c r="FP31">
        <v>100</v>
      </c>
      <c r="FQ31">
        <v>132.44999999999999</v>
      </c>
      <c r="FR31">
        <v>19.12</v>
      </c>
      <c r="FS31">
        <v>11.43</v>
      </c>
      <c r="FV31">
        <v>12.07</v>
      </c>
      <c r="FW31">
        <v>2.0699999999999998</v>
      </c>
      <c r="FX31">
        <v>804.5</v>
      </c>
      <c r="FY31">
        <v>24.54</v>
      </c>
      <c r="GA31">
        <v>155.68</v>
      </c>
      <c r="GB31">
        <v>100</v>
      </c>
      <c r="GD31">
        <v>14.94</v>
      </c>
      <c r="GE31">
        <v>3.14</v>
      </c>
      <c r="GF31">
        <v>455.14</v>
      </c>
      <c r="GG31">
        <v>80.88</v>
      </c>
      <c r="GH31">
        <v>3.16</v>
      </c>
      <c r="GI31">
        <v>49.86</v>
      </c>
      <c r="GJ31">
        <v>19.809999999999999</v>
      </c>
      <c r="GK31">
        <v>27.31</v>
      </c>
      <c r="GL31">
        <v>3.67</v>
      </c>
      <c r="GM31">
        <v>5.36</v>
      </c>
      <c r="GN31">
        <v>39.729999999999997</v>
      </c>
      <c r="GO31">
        <v>54.79</v>
      </c>
      <c r="GP31">
        <v>18.96</v>
      </c>
      <c r="GQ31">
        <v>1.17</v>
      </c>
      <c r="GR31">
        <v>10.76</v>
      </c>
      <c r="GS31">
        <v>98.4</v>
      </c>
      <c r="GU31">
        <v>1.6</v>
      </c>
      <c r="GV31">
        <v>89.66</v>
      </c>
      <c r="GW31">
        <v>100</v>
      </c>
      <c r="GX31">
        <v>0.93</v>
      </c>
      <c r="HA31">
        <v>0.93</v>
      </c>
      <c r="HB31">
        <v>23.36</v>
      </c>
      <c r="HC31">
        <v>4.33</v>
      </c>
      <c r="HD31">
        <v>118.42</v>
      </c>
      <c r="HE31">
        <v>76.64</v>
      </c>
      <c r="HF31">
        <v>11.43</v>
      </c>
      <c r="HG31">
        <v>58.65</v>
      </c>
      <c r="HH31">
        <v>99.97</v>
      </c>
      <c r="HJ31">
        <v>100</v>
      </c>
      <c r="HK31">
        <v>0.52</v>
      </c>
      <c r="HM31">
        <v>0.92</v>
      </c>
      <c r="HR31">
        <v>0</v>
      </c>
      <c r="HS31">
        <v>0</v>
      </c>
      <c r="HU31">
        <v>100</v>
      </c>
      <c r="HV31">
        <v>100</v>
      </c>
      <c r="HX31">
        <v>116.99</v>
      </c>
      <c r="HY31">
        <v>0</v>
      </c>
      <c r="HZ31">
        <v>100</v>
      </c>
      <c r="IA31">
        <v>155.44999999999999</v>
      </c>
      <c r="IB31">
        <v>778.64</v>
      </c>
    </row>
    <row r="32" spans="1:236" x14ac:dyDescent="0.25">
      <c r="A32">
        <v>410302</v>
      </c>
      <c r="B32" t="s">
        <v>595</v>
      </c>
      <c r="C32" t="s">
        <v>276</v>
      </c>
      <c r="D32" t="s">
        <v>236</v>
      </c>
      <c r="E32">
        <v>2021</v>
      </c>
      <c r="F32">
        <v>41069000</v>
      </c>
      <c r="G32" t="s">
        <v>237</v>
      </c>
      <c r="H32" t="s">
        <v>238</v>
      </c>
      <c r="I32" t="s">
        <v>239</v>
      </c>
      <c r="J32" t="s">
        <v>240</v>
      </c>
      <c r="K32" t="s">
        <v>241</v>
      </c>
      <c r="L32">
        <v>1</v>
      </c>
      <c r="O32">
        <v>1</v>
      </c>
      <c r="Q32">
        <v>0</v>
      </c>
      <c r="V32" s="1">
        <v>2044</v>
      </c>
      <c r="W32" s="1">
        <v>2044</v>
      </c>
      <c r="X32" t="s">
        <v>247</v>
      </c>
      <c r="Y32" t="s">
        <v>243</v>
      </c>
      <c r="AA32" s="1">
        <v>2437</v>
      </c>
      <c r="AB32">
        <v>840</v>
      </c>
      <c r="AC32" s="1">
        <v>1398</v>
      </c>
      <c r="AD32" s="1">
        <v>1382</v>
      </c>
      <c r="AE32">
        <v>507</v>
      </c>
      <c r="AF32">
        <v>501</v>
      </c>
      <c r="AG32">
        <v>543</v>
      </c>
      <c r="AH32">
        <v>535</v>
      </c>
      <c r="AI32">
        <v>507</v>
      </c>
      <c r="AJ32">
        <v>501</v>
      </c>
      <c r="AK32">
        <v>26.75</v>
      </c>
      <c r="AL32">
        <v>19.79</v>
      </c>
      <c r="AM32">
        <v>84.4</v>
      </c>
      <c r="AN32">
        <v>0</v>
      </c>
      <c r="AO32">
        <v>63.59</v>
      </c>
      <c r="AP32">
        <v>63.59</v>
      </c>
      <c r="AQ32">
        <v>67.61</v>
      </c>
      <c r="AR32">
        <v>84.49</v>
      </c>
      <c r="AS32">
        <v>454</v>
      </c>
      <c r="AT32">
        <v>449</v>
      </c>
      <c r="AU32">
        <v>543</v>
      </c>
      <c r="AV32">
        <v>535</v>
      </c>
      <c r="AW32">
        <v>84.4</v>
      </c>
      <c r="AX32">
        <v>0</v>
      </c>
      <c r="AY32">
        <v>0.09</v>
      </c>
      <c r="AZ32">
        <v>0</v>
      </c>
      <c r="BA32">
        <v>52.56</v>
      </c>
      <c r="BB32">
        <v>566</v>
      </c>
      <c r="BC32">
        <v>560</v>
      </c>
      <c r="BD32">
        <v>454</v>
      </c>
      <c r="BE32">
        <v>449</v>
      </c>
      <c r="BF32">
        <v>0.22</v>
      </c>
      <c r="BH32">
        <v>840</v>
      </c>
      <c r="BI32">
        <v>852</v>
      </c>
      <c r="BJ32">
        <v>84.4</v>
      </c>
      <c r="BK32">
        <v>139.88999999999999</v>
      </c>
      <c r="CI32" s="2">
        <v>440114.91</v>
      </c>
      <c r="CJ32" s="2">
        <v>440114.91</v>
      </c>
      <c r="CL32" s="2">
        <v>7756.78</v>
      </c>
      <c r="CM32" s="2">
        <v>447871.69</v>
      </c>
      <c r="CN32" s="2">
        <v>443666.9</v>
      </c>
      <c r="CO32">
        <v>0</v>
      </c>
      <c r="CP32" s="2">
        <v>70818.600000000006</v>
      </c>
      <c r="CQ32" s="2">
        <v>53853.04</v>
      </c>
      <c r="CR32" s="2">
        <v>39047.870000000003</v>
      </c>
      <c r="CS32" s="2">
        <v>2419.77</v>
      </c>
      <c r="CT32" s="2">
        <v>115022.95</v>
      </c>
      <c r="CU32" s="2">
        <v>60257.82</v>
      </c>
      <c r="CV32" s="2">
        <v>274123.08</v>
      </c>
      <c r="CW32" s="2">
        <v>38389.760000000002</v>
      </c>
      <c r="CX32" s="2">
        <v>459747.48</v>
      </c>
      <c r="CY32">
        <v>0</v>
      </c>
      <c r="CZ32" s="2">
        <v>54174.65</v>
      </c>
      <c r="DA32">
        <v>0</v>
      </c>
      <c r="DB32" s="2">
        <v>32094.76</v>
      </c>
      <c r="DC32" s="2">
        <v>3089.43</v>
      </c>
      <c r="DD32" s="2">
        <v>63500.74</v>
      </c>
      <c r="DF32">
        <v>151.97999999999999</v>
      </c>
      <c r="DG32">
        <v>0</v>
      </c>
      <c r="DH32">
        <v>0</v>
      </c>
      <c r="DI32" s="2">
        <v>25279.91</v>
      </c>
      <c r="DJ32" s="2">
        <v>89970.559999999998</v>
      </c>
      <c r="DK32" s="2">
        <v>63652.72</v>
      </c>
      <c r="DO32" s="2">
        <v>34543.42</v>
      </c>
      <c r="DP32" s="2">
        <v>36867.120000000003</v>
      </c>
      <c r="DQ32" s="2">
        <v>1522.64</v>
      </c>
      <c r="DR32" s="2">
        <v>72933.179999999993</v>
      </c>
      <c r="DU32">
        <v>0</v>
      </c>
      <c r="EK32" t="s">
        <v>244</v>
      </c>
      <c r="EL32">
        <v>0</v>
      </c>
      <c r="EM32">
        <v>0</v>
      </c>
      <c r="EO32">
        <v>226</v>
      </c>
      <c r="EP32">
        <v>0</v>
      </c>
      <c r="EQ32">
        <v>207</v>
      </c>
      <c r="ER32">
        <v>0</v>
      </c>
      <c r="EV32">
        <v>207</v>
      </c>
      <c r="EW32">
        <v>226</v>
      </c>
      <c r="EX32">
        <v>9</v>
      </c>
      <c r="EZ32">
        <v>536</v>
      </c>
      <c r="FA32">
        <v>459</v>
      </c>
      <c r="FB32" s="2">
        <v>37519</v>
      </c>
      <c r="FC32">
        <v>208</v>
      </c>
      <c r="FD32">
        <v>1</v>
      </c>
      <c r="FE32">
        <v>208</v>
      </c>
      <c r="FF32">
        <v>1.07</v>
      </c>
      <c r="FH32">
        <v>6.8</v>
      </c>
      <c r="FI32">
        <v>6.51</v>
      </c>
      <c r="FJ32">
        <v>6.51</v>
      </c>
      <c r="FL32">
        <v>21.6</v>
      </c>
      <c r="FN32">
        <v>100</v>
      </c>
      <c r="FO32">
        <v>75.459999999999994</v>
      </c>
      <c r="FP32">
        <v>100</v>
      </c>
      <c r="FQ32">
        <v>95.73</v>
      </c>
      <c r="FR32">
        <v>19.77</v>
      </c>
      <c r="FS32">
        <v>9.83</v>
      </c>
      <c r="FV32">
        <v>10.45</v>
      </c>
      <c r="FY32">
        <v>41.33</v>
      </c>
      <c r="GA32">
        <v>125.34</v>
      </c>
      <c r="GB32">
        <v>100</v>
      </c>
      <c r="GD32">
        <v>13.06</v>
      </c>
      <c r="GE32">
        <v>4.05</v>
      </c>
      <c r="GF32">
        <v>508.58</v>
      </c>
      <c r="GG32">
        <v>80.23</v>
      </c>
      <c r="GH32">
        <v>0.94</v>
      </c>
      <c r="GI32">
        <v>62.28</v>
      </c>
      <c r="GJ32">
        <v>8.8699999999999992</v>
      </c>
      <c r="GK32">
        <v>22.56</v>
      </c>
      <c r="GL32">
        <v>16.57</v>
      </c>
      <c r="GM32">
        <v>5.74</v>
      </c>
      <c r="GN32">
        <v>14.24</v>
      </c>
      <c r="GO32">
        <v>36.229999999999997</v>
      </c>
      <c r="GP32">
        <v>41.96</v>
      </c>
      <c r="GQ32">
        <v>0.88</v>
      </c>
      <c r="GR32">
        <v>9.2200000000000006</v>
      </c>
      <c r="GS32">
        <v>98.27</v>
      </c>
      <c r="GU32">
        <v>1.73</v>
      </c>
      <c r="GV32">
        <v>83.77</v>
      </c>
      <c r="GW32">
        <v>100</v>
      </c>
      <c r="HB32">
        <v>24.54</v>
      </c>
      <c r="HC32">
        <v>2.4300000000000002</v>
      </c>
      <c r="HD32">
        <v>112.42</v>
      </c>
      <c r="HE32">
        <v>75.459999999999994</v>
      </c>
      <c r="HF32">
        <v>9.83</v>
      </c>
      <c r="HG32">
        <v>56.92</v>
      </c>
      <c r="HH32">
        <v>57.37</v>
      </c>
      <c r="HJ32">
        <v>99.89</v>
      </c>
      <c r="HK32">
        <v>1.66</v>
      </c>
      <c r="HM32">
        <v>0.82</v>
      </c>
      <c r="HR32">
        <v>0</v>
      </c>
      <c r="HS32">
        <v>0</v>
      </c>
      <c r="HU32">
        <v>100</v>
      </c>
      <c r="HV32">
        <v>100</v>
      </c>
      <c r="HX32">
        <v>81.739999999999995</v>
      </c>
      <c r="HY32">
        <v>0.48</v>
      </c>
      <c r="HZ32">
        <v>100</v>
      </c>
      <c r="IA32">
        <v>126.71</v>
      </c>
    </row>
    <row r="33" spans="1:236" x14ac:dyDescent="0.25">
      <c r="A33">
        <v>410305</v>
      </c>
      <c r="B33" t="s">
        <v>596</v>
      </c>
      <c r="C33" t="s">
        <v>277</v>
      </c>
      <c r="D33" t="s">
        <v>236</v>
      </c>
      <c r="E33">
        <v>2021</v>
      </c>
      <c r="F33">
        <v>41069000</v>
      </c>
      <c r="G33" t="s">
        <v>237</v>
      </c>
      <c r="H33" t="s">
        <v>238</v>
      </c>
      <c r="I33" t="s">
        <v>239</v>
      </c>
      <c r="J33" t="s">
        <v>240</v>
      </c>
      <c r="K33" t="s">
        <v>241</v>
      </c>
      <c r="L33">
        <v>1</v>
      </c>
      <c r="O33">
        <v>1</v>
      </c>
      <c r="Q33">
        <v>0</v>
      </c>
      <c r="V33" s="1">
        <v>2044</v>
      </c>
      <c r="W33" s="1">
        <v>2044</v>
      </c>
      <c r="X33" t="s">
        <v>247</v>
      </c>
      <c r="Y33" t="s">
        <v>243</v>
      </c>
      <c r="AA33" s="1">
        <v>7524</v>
      </c>
      <c r="AB33" s="1">
        <v>4660</v>
      </c>
      <c r="AC33" s="1">
        <v>7523</v>
      </c>
      <c r="AD33" s="1">
        <v>7454</v>
      </c>
      <c r="AE33" s="1">
        <v>2567</v>
      </c>
      <c r="AF33" s="1">
        <v>2497</v>
      </c>
      <c r="AG33" s="1">
        <v>2693</v>
      </c>
      <c r="AH33" s="1">
        <v>2622</v>
      </c>
      <c r="AI33" s="1">
        <v>2567</v>
      </c>
      <c r="AJ33" s="1">
        <v>2497</v>
      </c>
      <c r="AK33">
        <v>63.25</v>
      </c>
      <c r="AL33">
        <v>58.25</v>
      </c>
      <c r="AM33">
        <v>391.01</v>
      </c>
      <c r="AN33">
        <v>310.93</v>
      </c>
      <c r="AO33">
        <v>319.51</v>
      </c>
      <c r="AP33">
        <v>319.66000000000003</v>
      </c>
      <c r="AQ33">
        <v>339.83</v>
      </c>
      <c r="AR33">
        <v>391.01</v>
      </c>
      <c r="AS33" s="1">
        <v>2413</v>
      </c>
      <c r="AT33" s="1">
        <v>2359</v>
      </c>
      <c r="AU33" s="1">
        <v>2693</v>
      </c>
      <c r="AV33" s="1">
        <v>2622</v>
      </c>
      <c r="AW33">
        <v>80.08</v>
      </c>
      <c r="AX33">
        <v>0</v>
      </c>
      <c r="AY33">
        <v>0</v>
      </c>
      <c r="AZ33">
        <v>0.15</v>
      </c>
      <c r="BA33">
        <v>274.44</v>
      </c>
      <c r="BB33" s="1">
        <v>2870</v>
      </c>
      <c r="BC33" s="1">
        <v>2809</v>
      </c>
      <c r="BD33" s="1">
        <v>2413</v>
      </c>
      <c r="BE33" s="1">
        <v>2359</v>
      </c>
      <c r="BF33">
        <v>0</v>
      </c>
      <c r="BH33" s="1">
        <v>4660</v>
      </c>
      <c r="BI33" s="1">
        <v>4670</v>
      </c>
      <c r="BJ33">
        <v>391.01</v>
      </c>
      <c r="BK33">
        <v>552.41999999999996</v>
      </c>
      <c r="CI33" s="2">
        <v>2165317.54</v>
      </c>
      <c r="CJ33" s="2">
        <v>2165317.54</v>
      </c>
      <c r="CL33" s="2">
        <v>57452.91</v>
      </c>
      <c r="CM33" s="2">
        <v>2222770.4500000002</v>
      </c>
      <c r="CN33" s="2">
        <v>2186597.79</v>
      </c>
      <c r="CO33">
        <v>0</v>
      </c>
      <c r="CP33" s="2">
        <v>385809.93</v>
      </c>
      <c r="CQ33" s="2">
        <v>290819.13</v>
      </c>
      <c r="CR33" s="2">
        <v>915478.62</v>
      </c>
      <c r="CS33" s="2">
        <v>36448.400000000001</v>
      </c>
      <c r="CT33" s="2">
        <v>444856.96</v>
      </c>
      <c r="CU33" s="2">
        <v>633712.93000000005</v>
      </c>
      <c r="CV33" s="2">
        <v>2266590.2200000002</v>
      </c>
      <c r="CW33" s="2">
        <v>32716.51</v>
      </c>
      <c r="CX33" s="2">
        <v>2677321.21</v>
      </c>
      <c r="CY33">
        <v>0</v>
      </c>
      <c r="CZ33" s="2">
        <v>135443.21</v>
      </c>
      <c r="DA33">
        <v>0</v>
      </c>
      <c r="DB33" s="2">
        <v>159482.32999999999</v>
      </c>
      <c r="DD33" s="2">
        <v>91921.12</v>
      </c>
      <c r="DE33" s="2">
        <v>208336.66</v>
      </c>
      <c r="DG33">
        <v>5</v>
      </c>
      <c r="DH33">
        <v>5</v>
      </c>
      <c r="DI33" s="2">
        <v>76610.98</v>
      </c>
      <c r="DK33" s="2">
        <v>300257.78000000003</v>
      </c>
      <c r="DO33">
        <v>669.25</v>
      </c>
      <c r="DP33" s="2">
        <v>25939.03</v>
      </c>
      <c r="DQ33" s="2">
        <v>6777.48</v>
      </c>
      <c r="DR33" s="2">
        <v>33385.760000000002</v>
      </c>
      <c r="DU33">
        <v>0</v>
      </c>
      <c r="EK33" t="s">
        <v>244</v>
      </c>
      <c r="EL33">
        <v>0</v>
      </c>
      <c r="EM33">
        <v>0</v>
      </c>
      <c r="EO33">
        <v>325</v>
      </c>
      <c r="EP33">
        <v>0</v>
      </c>
      <c r="EQ33">
        <v>297</v>
      </c>
      <c r="ER33">
        <v>0</v>
      </c>
      <c r="EV33">
        <v>297</v>
      </c>
      <c r="EW33">
        <v>325</v>
      </c>
      <c r="EX33">
        <v>2</v>
      </c>
      <c r="EZ33" s="1">
        <v>1974</v>
      </c>
      <c r="FA33" s="1">
        <v>1926</v>
      </c>
      <c r="FB33" s="2">
        <v>152283.74</v>
      </c>
      <c r="FC33">
        <v>297</v>
      </c>
      <c r="FD33">
        <v>0</v>
      </c>
      <c r="FE33">
        <v>297</v>
      </c>
      <c r="FF33">
        <v>1.05</v>
      </c>
      <c r="FG33">
        <v>531.5</v>
      </c>
      <c r="FH33">
        <v>7.88</v>
      </c>
      <c r="FI33">
        <v>6.37</v>
      </c>
      <c r="FJ33">
        <v>6.37</v>
      </c>
      <c r="FL33">
        <v>57.86</v>
      </c>
      <c r="FM33" s="2">
        <v>183095.72</v>
      </c>
      <c r="FN33">
        <v>100</v>
      </c>
      <c r="FO33">
        <v>81.75</v>
      </c>
      <c r="FP33">
        <v>100</v>
      </c>
      <c r="FQ33">
        <v>80.88</v>
      </c>
      <c r="FR33">
        <v>13.09</v>
      </c>
      <c r="FS33">
        <v>10.02</v>
      </c>
      <c r="FV33">
        <v>10.65</v>
      </c>
      <c r="FW33">
        <v>8.4600000000000009</v>
      </c>
      <c r="FX33">
        <v>314.08</v>
      </c>
      <c r="FY33">
        <v>21.39</v>
      </c>
      <c r="GA33">
        <v>116.9</v>
      </c>
      <c r="GB33">
        <v>100</v>
      </c>
      <c r="GD33">
        <v>12.26</v>
      </c>
      <c r="GE33">
        <v>6.67</v>
      </c>
      <c r="GF33">
        <v>852.9</v>
      </c>
      <c r="GG33">
        <v>86.91</v>
      </c>
      <c r="GH33">
        <v>1.63</v>
      </c>
      <c r="GI33">
        <v>104.68</v>
      </c>
      <c r="GJ33">
        <v>42.28</v>
      </c>
      <c r="GK33">
        <v>71.55</v>
      </c>
      <c r="GL33">
        <v>1.54</v>
      </c>
      <c r="GM33">
        <v>3.54</v>
      </c>
      <c r="GN33">
        <v>40.39</v>
      </c>
      <c r="GO33">
        <v>68.349999999999994</v>
      </c>
      <c r="GP33">
        <v>19.63</v>
      </c>
      <c r="GQ33">
        <v>1.61</v>
      </c>
      <c r="GR33">
        <v>3.38</v>
      </c>
      <c r="GS33">
        <v>97.42</v>
      </c>
      <c r="GU33">
        <v>2.58</v>
      </c>
      <c r="GV33">
        <v>89.78</v>
      </c>
      <c r="GW33">
        <v>100</v>
      </c>
      <c r="GX33">
        <v>1.97</v>
      </c>
      <c r="HA33">
        <v>1.97</v>
      </c>
      <c r="HB33">
        <v>18.25</v>
      </c>
      <c r="HC33">
        <v>3.22</v>
      </c>
      <c r="HD33">
        <v>77.2</v>
      </c>
      <c r="HE33">
        <v>81.75</v>
      </c>
      <c r="HF33">
        <v>10.02</v>
      </c>
      <c r="HG33">
        <v>62.49</v>
      </c>
      <c r="HH33">
        <v>99.99</v>
      </c>
      <c r="HJ33">
        <v>100</v>
      </c>
      <c r="HK33">
        <v>1.41</v>
      </c>
      <c r="HM33">
        <v>0.81</v>
      </c>
      <c r="HR33">
        <v>0</v>
      </c>
      <c r="HS33">
        <v>0</v>
      </c>
      <c r="HU33">
        <v>100</v>
      </c>
      <c r="HV33">
        <v>100</v>
      </c>
      <c r="HX33">
        <v>79.069999999999993</v>
      </c>
      <c r="HY33">
        <v>0</v>
      </c>
      <c r="HZ33">
        <v>100</v>
      </c>
      <c r="IB33">
        <v>299.25</v>
      </c>
    </row>
    <row r="34" spans="1:236" x14ac:dyDescent="0.25">
      <c r="A34">
        <v>410310</v>
      </c>
      <c r="B34" t="s">
        <v>605</v>
      </c>
      <c r="C34" t="s">
        <v>278</v>
      </c>
      <c r="D34" t="s">
        <v>236</v>
      </c>
      <c r="E34">
        <v>2021</v>
      </c>
      <c r="F34">
        <v>41069000</v>
      </c>
      <c r="G34" t="s">
        <v>237</v>
      </c>
      <c r="H34" t="s">
        <v>238</v>
      </c>
      <c r="I34" t="s">
        <v>239</v>
      </c>
      <c r="J34" t="s">
        <v>246</v>
      </c>
      <c r="K34" t="s">
        <v>241</v>
      </c>
      <c r="L34">
        <v>1</v>
      </c>
      <c r="O34">
        <v>1</v>
      </c>
      <c r="P34">
        <v>1</v>
      </c>
      <c r="Q34">
        <v>0</v>
      </c>
      <c r="R34">
        <v>0</v>
      </c>
      <c r="S34">
        <v>1</v>
      </c>
      <c r="V34" s="1">
        <v>2046</v>
      </c>
      <c r="W34" s="1">
        <v>2046</v>
      </c>
      <c r="X34" t="s">
        <v>247</v>
      </c>
      <c r="Y34" t="s">
        <v>247</v>
      </c>
      <c r="AA34" s="1">
        <v>13308</v>
      </c>
      <c r="AB34" s="1">
        <v>6211</v>
      </c>
      <c r="AC34" s="1">
        <v>11845</v>
      </c>
      <c r="AD34" s="1">
        <v>11181</v>
      </c>
      <c r="AE34" s="1">
        <v>3587</v>
      </c>
      <c r="AF34" s="1">
        <v>3381</v>
      </c>
      <c r="AG34" s="1">
        <v>3769</v>
      </c>
      <c r="AH34" s="1">
        <v>3571</v>
      </c>
      <c r="AI34" s="1">
        <v>3587</v>
      </c>
      <c r="AJ34" s="1">
        <v>3381</v>
      </c>
      <c r="AK34">
        <v>84.23</v>
      </c>
      <c r="AL34">
        <v>59.97</v>
      </c>
      <c r="AM34">
        <v>572.92999999999995</v>
      </c>
      <c r="AN34">
        <v>0</v>
      </c>
      <c r="AO34">
        <v>387.49</v>
      </c>
      <c r="AP34">
        <v>387.49</v>
      </c>
      <c r="AQ34">
        <v>424.71</v>
      </c>
      <c r="AR34">
        <v>572.92999999999995</v>
      </c>
      <c r="AS34" s="1">
        <v>3515</v>
      </c>
      <c r="AT34" s="1">
        <v>3318</v>
      </c>
      <c r="AU34" s="1">
        <v>3769</v>
      </c>
      <c r="AV34" s="1">
        <v>3571</v>
      </c>
      <c r="AW34">
        <v>572.92999999999995</v>
      </c>
      <c r="AX34">
        <v>817.51</v>
      </c>
      <c r="AY34">
        <v>0</v>
      </c>
      <c r="AZ34">
        <v>0</v>
      </c>
      <c r="BA34">
        <v>344.07</v>
      </c>
      <c r="BB34" s="1">
        <v>4070</v>
      </c>
      <c r="BC34" s="1">
        <v>3847</v>
      </c>
      <c r="BD34" s="1">
        <v>3515</v>
      </c>
      <c r="BE34" s="1">
        <v>3318</v>
      </c>
      <c r="BF34">
        <v>0.35</v>
      </c>
      <c r="BH34" s="1">
        <v>6211</v>
      </c>
      <c r="BI34" s="1">
        <v>6128</v>
      </c>
      <c r="BJ34">
        <v>572.92999999999995</v>
      </c>
      <c r="BK34">
        <v>469.49</v>
      </c>
      <c r="BL34" s="1">
        <v>5590</v>
      </c>
      <c r="BM34" s="1">
        <v>5503</v>
      </c>
      <c r="BN34" s="1">
        <v>1708</v>
      </c>
      <c r="BO34" s="1">
        <v>1683</v>
      </c>
      <c r="BP34" s="1">
        <v>1807</v>
      </c>
      <c r="BQ34" s="1">
        <v>1786</v>
      </c>
      <c r="BR34">
        <v>28.12</v>
      </c>
      <c r="BS34">
        <v>32.26</v>
      </c>
      <c r="BT34">
        <v>187.26</v>
      </c>
      <c r="BU34">
        <v>187.26</v>
      </c>
      <c r="BV34">
        <v>201.56</v>
      </c>
      <c r="BW34" s="1">
        <v>1659</v>
      </c>
      <c r="BX34" s="1">
        <v>1633</v>
      </c>
      <c r="BY34" s="1">
        <v>1840</v>
      </c>
      <c r="BZ34" s="1">
        <v>1807</v>
      </c>
      <c r="CA34">
        <v>0</v>
      </c>
      <c r="CB34">
        <v>0</v>
      </c>
      <c r="CC34">
        <v>0</v>
      </c>
      <c r="CD34">
        <v>0</v>
      </c>
      <c r="CF34" s="1">
        <v>5590</v>
      </c>
      <c r="CG34" s="1">
        <v>5503</v>
      </c>
      <c r="CH34">
        <v>24.49</v>
      </c>
      <c r="CI34" s="2">
        <v>3573933.93</v>
      </c>
      <c r="CJ34" s="2">
        <v>2641883.75</v>
      </c>
      <c r="CK34" s="2">
        <v>932050.18</v>
      </c>
      <c r="CL34" s="2">
        <v>165176.63</v>
      </c>
      <c r="CM34" s="2">
        <v>3739110.56</v>
      </c>
      <c r="CN34" s="2">
        <v>3443291.53</v>
      </c>
      <c r="CO34">
        <v>0</v>
      </c>
      <c r="CP34" s="2">
        <v>1094933.8899999999</v>
      </c>
      <c r="CQ34" s="2">
        <v>768933.85</v>
      </c>
      <c r="CR34" s="2">
        <v>652076.84</v>
      </c>
      <c r="CS34" s="2">
        <v>21704.74</v>
      </c>
      <c r="CT34" s="2">
        <v>428784.94</v>
      </c>
      <c r="CU34" s="2">
        <v>560420.17000000004</v>
      </c>
      <c r="CV34" s="2">
        <v>1962300.78</v>
      </c>
      <c r="CW34" s="2">
        <v>321942.31</v>
      </c>
      <c r="CX34" s="2">
        <v>3139310.73</v>
      </c>
      <c r="CY34">
        <v>0</v>
      </c>
      <c r="CZ34" s="2">
        <v>490610.43</v>
      </c>
      <c r="DA34">
        <v>0</v>
      </c>
      <c r="DB34" s="2">
        <v>263336.75</v>
      </c>
      <c r="DC34" s="2">
        <v>243295.16</v>
      </c>
      <c r="DD34" s="2">
        <v>1058844.3899999999</v>
      </c>
      <c r="DE34" s="2">
        <v>3208329.76</v>
      </c>
      <c r="DF34">
        <v>0</v>
      </c>
      <c r="DG34">
        <v>3</v>
      </c>
      <c r="DH34">
        <v>3</v>
      </c>
      <c r="DI34" s="2">
        <v>35977.339999999997</v>
      </c>
      <c r="DJ34" s="2">
        <v>121162.05</v>
      </c>
      <c r="DK34" s="2">
        <v>1361705.22</v>
      </c>
      <c r="DL34" s="2">
        <v>2905468.93</v>
      </c>
      <c r="DN34" s="2">
        <v>4267174.1500000004</v>
      </c>
      <c r="DO34" s="2">
        <v>227378.99</v>
      </c>
      <c r="DP34" s="2">
        <v>302824.46999999997</v>
      </c>
      <c r="DQ34" s="2">
        <v>19117.84</v>
      </c>
      <c r="DR34" s="2">
        <v>549321.30000000005</v>
      </c>
      <c r="DS34">
        <v>0</v>
      </c>
      <c r="DT34">
        <v>0</v>
      </c>
      <c r="DU34">
        <v>0</v>
      </c>
      <c r="EK34" t="s">
        <v>244</v>
      </c>
      <c r="EL34">
        <v>0</v>
      </c>
      <c r="EM34">
        <v>0</v>
      </c>
      <c r="EO34">
        <v>300</v>
      </c>
      <c r="EP34">
        <v>0</v>
      </c>
      <c r="EQ34">
        <v>260</v>
      </c>
      <c r="ER34">
        <v>0</v>
      </c>
      <c r="ES34">
        <v>5</v>
      </c>
      <c r="EV34">
        <v>260</v>
      </c>
      <c r="EW34">
        <v>300</v>
      </c>
      <c r="EX34">
        <v>0</v>
      </c>
      <c r="EY34">
        <v>0</v>
      </c>
      <c r="EZ34" s="1">
        <v>7376</v>
      </c>
      <c r="FA34" s="1">
        <v>6660</v>
      </c>
      <c r="FB34" s="2">
        <v>597538.56999999995</v>
      </c>
      <c r="FC34">
        <v>265</v>
      </c>
      <c r="FD34">
        <v>0</v>
      </c>
      <c r="FE34">
        <v>265</v>
      </c>
      <c r="FF34">
        <v>1.05</v>
      </c>
      <c r="FG34" s="2">
        <v>1822.17</v>
      </c>
      <c r="FH34">
        <v>5.01</v>
      </c>
      <c r="FI34">
        <v>5.71</v>
      </c>
      <c r="FK34">
        <v>4.62</v>
      </c>
      <c r="FL34">
        <v>38.619999999999997</v>
      </c>
      <c r="FM34" s="2">
        <v>217358.95</v>
      </c>
      <c r="FN34">
        <v>100</v>
      </c>
      <c r="FO34">
        <v>67.67</v>
      </c>
      <c r="FP34">
        <v>100</v>
      </c>
      <c r="FQ34">
        <v>113.84</v>
      </c>
      <c r="FR34">
        <v>25.83</v>
      </c>
      <c r="FS34">
        <v>8.8000000000000007</v>
      </c>
      <c r="FT34">
        <v>48.33</v>
      </c>
      <c r="FU34">
        <v>100</v>
      </c>
      <c r="FV34">
        <v>9.64</v>
      </c>
      <c r="FW34">
        <v>5.58</v>
      </c>
      <c r="FX34">
        <v>979.96</v>
      </c>
      <c r="FY34">
        <v>18.21</v>
      </c>
      <c r="FZ34">
        <v>16.559999999999999</v>
      </c>
      <c r="GA34">
        <v>92.21</v>
      </c>
      <c r="GB34">
        <v>100</v>
      </c>
      <c r="GC34">
        <v>90</v>
      </c>
      <c r="GD34">
        <v>13.01</v>
      </c>
      <c r="GE34">
        <v>3.13</v>
      </c>
      <c r="GF34">
        <v>358.97</v>
      </c>
      <c r="GG34">
        <v>74.17</v>
      </c>
      <c r="GH34">
        <v>7.91</v>
      </c>
      <c r="GI34">
        <v>54.91</v>
      </c>
      <c r="GJ34">
        <v>18.25</v>
      </c>
      <c r="GK34">
        <v>33.93</v>
      </c>
      <c r="GL34">
        <v>15.37</v>
      </c>
      <c r="GM34">
        <v>1.01</v>
      </c>
      <c r="GN34">
        <v>33.229999999999997</v>
      </c>
      <c r="GO34">
        <v>61.79</v>
      </c>
      <c r="GP34">
        <v>21.85</v>
      </c>
      <c r="GQ34">
        <v>1.1100000000000001</v>
      </c>
      <c r="GR34">
        <v>1.83</v>
      </c>
      <c r="GS34">
        <v>70.66</v>
      </c>
      <c r="GT34">
        <v>24.93</v>
      </c>
      <c r="GU34">
        <v>4.42</v>
      </c>
      <c r="GV34">
        <v>93.09</v>
      </c>
      <c r="GW34">
        <v>100</v>
      </c>
      <c r="GX34">
        <v>0.86</v>
      </c>
      <c r="GY34">
        <v>48.33</v>
      </c>
      <c r="GZ34">
        <v>90</v>
      </c>
      <c r="HA34">
        <v>0.57999999999999996</v>
      </c>
      <c r="HB34">
        <v>32.33</v>
      </c>
      <c r="HC34">
        <v>7.03</v>
      </c>
      <c r="HD34">
        <v>145.55000000000001</v>
      </c>
      <c r="HE34">
        <v>67.67</v>
      </c>
      <c r="HF34">
        <v>8.8000000000000007</v>
      </c>
      <c r="HG34">
        <v>105.42</v>
      </c>
      <c r="HH34">
        <v>89.01</v>
      </c>
      <c r="HI34">
        <v>42</v>
      </c>
      <c r="HJ34">
        <v>100</v>
      </c>
      <c r="HK34">
        <v>0.82</v>
      </c>
      <c r="HL34">
        <v>0.13</v>
      </c>
      <c r="HM34">
        <v>0.87</v>
      </c>
      <c r="HR34">
        <v>0</v>
      </c>
      <c r="HS34">
        <v>0</v>
      </c>
      <c r="HU34">
        <v>100</v>
      </c>
      <c r="HV34">
        <v>100</v>
      </c>
      <c r="HW34">
        <v>0.18</v>
      </c>
      <c r="HX34">
        <v>89.72</v>
      </c>
      <c r="HY34">
        <v>0</v>
      </c>
      <c r="HZ34">
        <v>100</v>
      </c>
      <c r="IA34">
        <v>124.99</v>
      </c>
      <c r="IB34">
        <v>928.51</v>
      </c>
    </row>
    <row r="35" spans="1:236" x14ac:dyDescent="0.25">
      <c r="A35">
        <v>410315</v>
      </c>
      <c r="B35" t="s">
        <v>595</v>
      </c>
      <c r="C35" t="s">
        <v>279</v>
      </c>
      <c r="D35" t="s">
        <v>236</v>
      </c>
      <c r="E35">
        <v>2021</v>
      </c>
      <c r="F35">
        <v>41069000</v>
      </c>
      <c r="G35" t="s">
        <v>237</v>
      </c>
      <c r="H35" t="s">
        <v>238</v>
      </c>
      <c r="I35" t="s">
        <v>239</v>
      </c>
      <c r="J35" t="s">
        <v>240</v>
      </c>
      <c r="K35" t="s">
        <v>241</v>
      </c>
      <c r="L35">
        <v>1</v>
      </c>
      <c r="O35">
        <v>1</v>
      </c>
      <c r="Q35">
        <v>0</v>
      </c>
      <c r="V35" s="1">
        <v>2035</v>
      </c>
      <c r="W35" s="1">
        <v>2035</v>
      </c>
      <c r="X35" t="s">
        <v>247</v>
      </c>
      <c r="Y35" t="s">
        <v>243</v>
      </c>
      <c r="AA35" s="1">
        <v>3472</v>
      </c>
      <c r="AB35">
        <v>853</v>
      </c>
      <c r="AC35" s="1">
        <v>1654</v>
      </c>
      <c r="AD35" s="1">
        <v>1615</v>
      </c>
      <c r="AE35">
        <v>582</v>
      </c>
      <c r="AF35">
        <v>565</v>
      </c>
      <c r="AG35">
        <v>633</v>
      </c>
      <c r="AH35">
        <v>619</v>
      </c>
      <c r="AI35">
        <v>582</v>
      </c>
      <c r="AJ35">
        <v>565</v>
      </c>
      <c r="AK35">
        <v>15.79</v>
      </c>
      <c r="AL35">
        <v>16.600000000000001</v>
      </c>
      <c r="AM35">
        <v>89.32</v>
      </c>
      <c r="AN35">
        <v>0</v>
      </c>
      <c r="AO35">
        <v>67.260000000000005</v>
      </c>
      <c r="AP35">
        <v>67.260000000000005</v>
      </c>
      <c r="AQ35">
        <v>72.180000000000007</v>
      </c>
      <c r="AR35">
        <v>89.32</v>
      </c>
      <c r="AS35">
        <v>557</v>
      </c>
      <c r="AT35">
        <v>544</v>
      </c>
      <c r="AU35">
        <v>633</v>
      </c>
      <c r="AV35">
        <v>619</v>
      </c>
      <c r="AW35">
        <v>89.32</v>
      </c>
      <c r="AX35">
        <v>0</v>
      </c>
      <c r="AY35">
        <v>0</v>
      </c>
      <c r="AZ35">
        <v>0</v>
      </c>
      <c r="BA35">
        <v>57.34</v>
      </c>
      <c r="BB35">
        <v>628</v>
      </c>
      <c r="BC35">
        <v>607</v>
      </c>
      <c r="BD35">
        <v>557</v>
      </c>
      <c r="BE35">
        <v>544</v>
      </c>
      <c r="BF35">
        <v>0.06</v>
      </c>
      <c r="BH35">
        <v>853</v>
      </c>
      <c r="BI35">
        <v>862</v>
      </c>
      <c r="BJ35">
        <v>89.32</v>
      </c>
      <c r="BK35">
        <v>169.74</v>
      </c>
      <c r="CI35" s="2">
        <v>476080.86</v>
      </c>
      <c r="CJ35" s="2">
        <v>476080.86</v>
      </c>
      <c r="CL35" s="2">
        <v>11402.98</v>
      </c>
      <c r="CM35" s="2">
        <v>487483.84</v>
      </c>
      <c r="CN35" s="2">
        <v>475027.36</v>
      </c>
      <c r="CO35">
        <v>0</v>
      </c>
      <c r="CP35" s="2">
        <v>67185.990000000005</v>
      </c>
      <c r="CQ35" s="2">
        <v>52835.11</v>
      </c>
      <c r="CR35" s="2">
        <v>122007.82</v>
      </c>
      <c r="CS35" s="2">
        <v>1857.38</v>
      </c>
      <c r="CT35" s="2">
        <v>148188.39000000001</v>
      </c>
      <c r="CU35" s="2">
        <v>49663.01</v>
      </c>
      <c r="CV35" s="2">
        <v>357345.09</v>
      </c>
      <c r="CW35" s="2">
        <v>9604.25</v>
      </c>
      <c r="CX35" s="2">
        <v>494566.15</v>
      </c>
      <c r="CY35">
        <v>0</v>
      </c>
      <c r="CZ35" s="2">
        <v>43776.35</v>
      </c>
      <c r="DA35">
        <v>0</v>
      </c>
      <c r="DB35" s="2">
        <v>34404.449999999997</v>
      </c>
      <c r="DD35" s="2">
        <v>135233.57</v>
      </c>
      <c r="DG35">
        <v>1</v>
      </c>
      <c r="DH35">
        <v>1</v>
      </c>
      <c r="DI35" s="2">
        <v>1224.04</v>
      </c>
      <c r="DK35" s="2">
        <v>135233.57</v>
      </c>
      <c r="DO35" s="2">
        <v>12801.49</v>
      </c>
      <c r="DP35" s="2">
        <v>8163.94</v>
      </c>
      <c r="DQ35" s="2">
        <v>1440.31</v>
      </c>
      <c r="DR35" s="2">
        <v>22405.74</v>
      </c>
      <c r="DU35">
        <v>0</v>
      </c>
      <c r="EK35" t="s">
        <v>244</v>
      </c>
      <c r="EL35">
        <v>0</v>
      </c>
      <c r="EM35">
        <v>0</v>
      </c>
      <c r="EO35">
        <v>308</v>
      </c>
      <c r="EP35">
        <v>0</v>
      </c>
      <c r="EQ35">
        <v>283</v>
      </c>
      <c r="ER35">
        <v>0</v>
      </c>
      <c r="EV35">
        <v>283</v>
      </c>
      <c r="EW35">
        <v>308</v>
      </c>
      <c r="EX35">
        <v>0</v>
      </c>
      <c r="EY35">
        <v>0</v>
      </c>
      <c r="EZ35">
        <v>306</v>
      </c>
      <c r="FA35">
        <v>293</v>
      </c>
      <c r="FB35" s="2">
        <v>24262.89</v>
      </c>
      <c r="FC35">
        <v>283</v>
      </c>
      <c r="FD35">
        <v>3</v>
      </c>
      <c r="FE35">
        <v>283</v>
      </c>
      <c r="FF35">
        <v>1.0900000000000001</v>
      </c>
      <c r="FG35">
        <v>626</v>
      </c>
      <c r="FH35">
        <v>6.85</v>
      </c>
      <c r="FI35">
        <v>6.6</v>
      </c>
      <c r="FJ35">
        <v>6.6</v>
      </c>
      <c r="FL35">
        <v>34.71</v>
      </c>
      <c r="FM35" s="2">
        <v>122007.82</v>
      </c>
      <c r="FN35">
        <v>100</v>
      </c>
      <c r="FO35">
        <v>75.349999999999994</v>
      </c>
      <c r="FP35">
        <v>100</v>
      </c>
      <c r="FQ35">
        <v>96.26</v>
      </c>
      <c r="FR35">
        <v>19.14</v>
      </c>
      <c r="FS35">
        <v>8.9499999999999993</v>
      </c>
      <c r="FV35">
        <v>9.61</v>
      </c>
      <c r="FW35">
        <v>1.41</v>
      </c>
      <c r="FX35">
        <v>444.9</v>
      </c>
      <c r="FY35">
        <v>26.23</v>
      </c>
      <c r="GA35">
        <v>112.74</v>
      </c>
      <c r="GB35">
        <v>100</v>
      </c>
      <c r="GD35">
        <v>11.89</v>
      </c>
      <c r="GE35">
        <v>4.95</v>
      </c>
      <c r="GF35">
        <v>570.84</v>
      </c>
      <c r="GG35">
        <v>80.86</v>
      </c>
      <c r="GH35">
        <v>2.56</v>
      </c>
      <c r="GI35">
        <v>75.06</v>
      </c>
      <c r="GJ35">
        <v>25.63</v>
      </c>
      <c r="GK35">
        <v>36.06</v>
      </c>
      <c r="GL35">
        <v>4.71</v>
      </c>
      <c r="GM35">
        <v>0.26</v>
      </c>
      <c r="GN35">
        <v>34.14</v>
      </c>
      <c r="GO35">
        <v>48.04</v>
      </c>
      <c r="GP35">
        <v>41.47</v>
      </c>
      <c r="GQ35">
        <v>0.52</v>
      </c>
      <c r="GR35">
        <v>0.34</v>
      </c>
      <c r="GS35">
        <v>97.66</v>
      </c>
      <c r="GU35">
        <v>2.34</v>
      </c>
      <c r="GV35">
        <v>87.94</v>
      </c>
      <c r="GW35">
        <v>100</v>
      </c>
      <c r="GX35">
        <v>1.74</v>
      </c>
      <c r="HA35">
        <v>1.74</v>
      </c>
      <c r="HB35">
        <v>24.65</v>
      </c>
      <c r="HC35">
        <v>3.72</v>
      </c>
      <c r="HD35">
        <v>105.1</v>
      </c>
      <c r="HE35">
        <v>75.349999999999994</v>
      </c>
      <c r="HF35">
        <v>8.9499999999999993</v>
      </c>
      <c r="HG35">
        <v>49.62</v>
      </c>
      <c r="HH35">
        <v>47.64</v>
      </c>
      <c r="HJ35">
        <v>100</v>
      </c>
      <c r="HK35">
        <v>1.9</v>
      </c>
      <c r="HM35">
        <v>0.87</v>
      </c>
      <c r="HR35">
        <v>0</v>
      </c>
      <c r="HS35">
        <v>0</v>
      </c>
      <c r="HU35">
        <v>100</v>
      </c>
      <c r="HV35">
        <v>100</v>
      </c>
      <c r="HX35">
        <v>82.81</v>
      </c>
      <c r="HY35">
        <v>1.06</v>
      </c>
      <c r="HZ35">
        <v>100</v>
      </c>
      <c r="IB35">
        <v>407.59</v>
      </c>
    </row>
    <row r="36" spans="1:236" x14ac:dyDescent="0.25">
      <c r="A36">
        <v>410320</v>
      </c>
      <c r="B36" t="s">
        <v>598</v>
      </c>
      <c r="C36" t="s">
        <v>280</v>
      </c>
      <c r="D36" t="s">
        <v>236</v>
      </c>
      <c r="E36">
        <v>2021</v>
      </c>
      <c r="F36">
        <v>41069000</v>
      </c>
      <c r="G36" t="s">
        <v>237</v>
      </c>
      <c r="H36" t="s">
        <v>238</v>
      </c>
      <c r="I36" t="s">
        <v>239</v>
      </c>
      <c r="J36" t="s">
        <v>240</v>
      </c>
      <c r="K36" t="s">
        <v>241</v>
      </c>
      <c r="L36">
        <v>1</v>
      </c>
      <c r="O36">
        <v>1</v>
      </c>
      <c r="Q36">
        <v>0</v>
      </c>
      <c r="V36" s="1">
        <v>2043</v>
      </c>
      <c r="W36" s="1">
        <v>2043</v>
      </c>
      <c r="X36" t="s">
        <v>247</v>
      </c>
      <c r="Y36" t="s">
        <v>243</v>
      </c>
      <c r="AA36" s="1">
        <v>7103</v>
      </c>
      <c r="AB36" s="1">
        <v>5769</v>
      </c>
      <c r="AC36" s="1">
        <v>7102</v>
      </c>
      <c r="AD36" s="1">
        <v>7067</v>
      </c>
      <c r="AE36" s="1">
        <v>2436</v>
      </c>
      <c r="AF36" s="1">
        <v>2408</v>
      </c>
      <c r="AG36" s="1">
        <v>2532</v>
      </c>
      <c r="AH36" s="1">
        <v>2503</v>
      </c>
      <c r="AI36" s="1">
        <v>2436</v>
      </c>
      <c r="AJ36" s="1">
        <v>2408</v>
      </c>
      <c r="AK36">
        <v>41.92</v>
      </c>
      <c r="AL36">
        <v>41.79</v>
      </c>
      <c r="AM36">
        <v>471.69</v>
      </c>
      <c r="AN36">
        <v>0</v>
      </c>
      <c r="AO36">
        <v>314.45</v>
      </c>
      <c r="AP36">
        <v>314.45</v>
      </c>
      <c r="AQ36">
        <v>331.49</v>
      </c>
      <c r="AR36">
        <v>471.69</v>
      </c>
      <c r="AS36" s="1">
        <v>2349</v>
      </c>
      <c r="AT36" s="1">
        <v>2325</v>
      </c>
      <c r="AU36" s="1">
        <v>2532</v>
      </c>
      <c r="AV36" s="1">
        <v>2503</v>
      </c>
      <c r="AW36">
        <v>471.69</v>
      </c>
      <c r="AX36">
        <v>0</v>
      </c>
      <c r="AY36">
        <v>0</v>
      </c>
      <c r="AZ36">
        <v>0</v>
      </c>
      <c r="BA36">
        <v>290.29000000000002</v>
      </c>
      <c r="BB36" s="1">
        <v>2733</v>
      </c>
      <c r="BC36" s="1">
        <v>2714</v>
      </c>
      <c r="BD36" s="1">
        <v>2349</v>
      </c>
      <c r="BE36" s="1">
        <v>2325</v>
      </c>
      <c r="BF36">
        <v>1.08</v>
      </c>
      <c r="BH36" s="1">
        <v>5769</v>
      </c>
      <c r="BI36" s="1">
        <v>5741</v>
      </c>
      <c r="BJ36">
        <v>471.69</v>
      </c>
      <c r="BK36">
        <v>421.09</v>
      </c>
      <c r="CI36" s="2">
        <v>1978110.92</v>
      </c>
      <c r="CJ36" s="2">
        <v>1978110.92</v>
      </c>
      <c r="CL36" s="2">
        <v>43043.519999999997</v>
      </c>
      <c r="CM36" s="2">
        <v>2021154.44</v>
      </c>
      <c r="CN36" s="2">
        <v>1935035.19</v>
      </c>
      <c r="CO36">
        <v>0</v>
      </c>
      <c r="CP36" s="2">
        <v>2307367.7999999998</v>
      </c>
      <c r="CQ36" s="2">
        <v>1463877.08</v>
      </c>
      <c r="CR36" s="2">
        <v>191591.98</v>
      </c>
      <c r="CS36" s="2">
        <v>17846.77</v>
      </c>
      <c r="CT36" s="2">
        <v>323213.65999999997</v>
      </c>
      <c r="CU36" s="2">
        <v>284484.15000000002</v>
      </c>
      <c r="CV36" s="2">
        <v>963569.7</v>
      </c>
      <c r="CW36" s="2">
        <v>31857.83</v>
      </c>
      <c r="CX36" s="2">
        <v>665606.43999999994</v>
      </c>
      <c r="CY36">
        <v>0</v>
      </c>
      <c r="CZ36" s="2">
        <v>-961875.16</v>
      </c>
      <c r="DA36">
        <v>0</v>
      </c>
      <c r="DB36" s="2">
        <v>141816.42000000001</v>
      </c>
      <c r="DC36" s="2">
        <v>487483.16</v>
      </c>
      <c r="DD36" s="2">
        <v>64060.87</v>
      </c>
      <c r="DE36" s="2">
        <v>36068.35</v>
      </c>
      <c r="DF36" s="2">
        <v>1090.54</v>
      </c>
      <c r="DG36">
        <v>0</v>
      </c>
      <c r="DH36">
        <v>0</v>
      </c>
      <c r="DI36" s="2">
        <v>4616.72</v>
      </c>
      <c r="DJ36" s="2">
        <v>144570.91</v>
      </c>
      <c r="DK36" s="2">
        <v>101219.76</v>
      </c>
      <c r="DN36" s="2">
        <v>101219.76</v>
      </c>
      <c r="DO36">
        <v>100.89</v>
      </c>
      <c r="DP36" s="2">
        <v>25242.49</v>
      </c>
      <c r="DQ36" s="2">
        <v>6615.34</v>
      </c>
      <c r="DR36" s="2">
        <v>31958.720000000001</v>
      </c>
      <c r="DU36">
        <v>0</v>
      </c>
      <c r="EK36" t="s">
        <v>244</v>
      </c>
      <c r="EL36">
        <v>0</v>
      </c>
      <c r="EM36">
        <v>0</v>
      </c>
      <c r="EO36">
        <v>256</v>
      </c>
      <c r="EP36">
        <v>0</v>
      </c>
      <c r="EQ36">
        <v>255</v>
      </c>
      <c r="ER36">
        <v>1</v>
      </c>
      <c r="EV36">
        <v>255</v>
      </c>
      <c r="EW36">
        <v>256</v>
      </c>
      <c r="EX36">
        <v>1</v>
      </c>
      <c r="EZ36" s="1">
        <v>1290</v>
      </c>
      <c r="FA36" s="1">
        <v>1181</v>
      </c>
      <c r="FB36" s="2">
        <v>64938.26</v>
      </c>
      <c r="FC36">
        <v>255</v>
      </c>
      <c r="FD36">
        <v>0</v>
      </c>
      <c r="FE36">
        <v>255</v>
      </c>
      <c r="FF36">
        <v>1.04</v>
      </c>
      <c r="FH36">
        <v>2.0099999999999998</v>
      </c>
      <c r="FI36">
        <v>5.97</v>
      </c>
      <c r="FJ36">
        <v>5.97</v>
      </c>
      <c r="FL36">
        <v>71.53</v>
      </c>
      <c r="FN36">
        <v>100</v>
      </c>
      <c r="FO36">
        <v>66.819999999999993</v>
      </c>
      <c r="FP36">
        <v>100</v>
      </c>
      <c r="FQ36">
        <v>297.19</v>
      </c>
      <c r="FR36">
        <v>29.56</v>
      </c>
      <c r="FS36">
        <v>10.41</v>
      </c>
      <c r="FV36">
        <v>10.97</v>
      </c>
      <c r="FY36">
        <v>15.37</v>
      </c>
      <c r="GA36">
        <v>121.6</v>
      </c>
      <c r="GB36">
        <v>100</v>
      </c>
      <c r="GD36">
        <v>15.61</v>
      </c>
      <c r="GE36">
        <v>2.91</v>
      </c>
      <c r="GF36">
        <v>382.75</v>
      </c>
      <c r="GG36">
        <v>70.44</v>
      </c>
      <c r="GH36">
        <v>4.26</v>
      </c>
      <c r="GI36">
        <v>48.71</v>
      </c>
      <c r="GJ36">
        <v>9.69</v>
      </c>
      <c r="GK36">
        <v>24.07</v>
      </c>
      <c r="GL36">
        <v>1.62</v>
      </c>
      <c r="GM36">
        <v>0.23</v>
      </c>
      <c r="GN36">
        <v>19.88</v>
      </c>
      <c r="GO36">
        <v>49.41</v>
      </c>
      <c r="GP36">
        <v>33.54</v>
      </c>
      <c r="GQ36">
        <v>1.85</v>
      </c>
      <c r="GR36">
        <v>0.48</v>
      </c>
      <c r="GS36">
        <v>97.87</v>
      </c>
      <c r="GU36">
        <v>2.13</v>
      </c>
      <c r="GV36">
        <v>92.83</v>
      </c>
      <c r="GW36">
        <v>100</v>
      </c>
      <c r="HB36">
        <v>33.18</v>
      </c>
      <c r="HC36">
        <v>10.220000000000001</v>
      </c>
      <c r="HD36">
        <v>176.65</v>
      </c>
      <c r="HE36">
        <v>66.819999999999993</v>
      </c>
      <c r="HF36">
        <v>10.41</v>
      </c>
      <c r="HG36">
        <v>410.98</v>
      </c>
      <c r="HH36">
        <v>99.99</v>
      </c>
      <c r="HJ36">
        <v>100</v>
      </c>
      <c r="HK36">
        <v>0.89</v>
      </c>
      <c r="HM36">
        <v>0.77</v>
      </c>
      <c r="HR36">
        <v>0</v>
      </c>
      <c r="HS36">
        <v>0.39</v>
      </c>
      <c r="HU36">
        <v>100</v>
      </c>
      <c r="HV36">
        <v>100</v>
      </c>
      <c r="HX36">
        <v>54.99</v>
      </c>
      <c r="HY36">
        <v>0</v>
      </c>
      <c r="HZ36">
        <v>100</v>
      </c>
      <c r="IA36">
        <v>130.47999999999999</v>
      </c>
    </row>
    <row r="37" spans="1:236" x14ac:dyDescent="0.25">
      <c r="A37">
        <v>410322</v>
      </c>
      <c r="B37" t="s">
        <v>595</v>
      </c>
      <c r="C37" t="s">
        <v>281</v>
      </c>
      <c r="D37" t="s">
        <v>236</v>
      </c>
      <c r="E37">
        <v>2021</v>
      </c>
      <c r="F37">
        <v>41069000</v>
      </c>
      <c r="G37" t="s">
        <v>237</v>
      </c>
      <c r="H37" t="s">
        <v>238</v>
      </c>
      <c r="I37" t="s">
        <v>239</v>
      </c>
      <c r="J37" t="s">
        <v>240</v>
      </c>
      <c r="K37" t="s">
        <v>241</v>
      </c>
      <c r="L37">
        <v>1</v>
      </c>
      <c r="O37">
        <v>1</v>
      </c>
      <c r="Q37">
        <v>0</v>
      </c>
      <c r="V37" s="1">
        <v>2044</v>
      </c>
      <c r="W37" s="1">
        <v>2044</v>
      </c>
      <c r="X37" t="s">
        <v>247</v>
      </c>
      <c r="Y37" t="s">
        <v>243</v>
      </c>
      <c r="AA37" s="1">
        <v>3244</v>
      </c>
      <c r="AB37" s="1">
        <v>1557</v>
      </c>
      <c r="AC37" s="1">
        <v>2202</v>
      </c>
      <c r="AD37" s="1">
        <v>2096</v>
      </c>
      <c r="AE37">
        <v>724</v>
      </c>
      <c r="AF37">
        <v>686</v>
      </c>
      <c r="AG37">
        <v>803</v>
      </c>
      <c r="AH37">
        <v>769</v>
      </c>
      <c r="AI37">
        <v>724</v>
      </c>
      <c r="AJ37">
        <v>686</v>
      </c>
      <c r="AK37">
        <v>35.53</v>
      </c>
      <c r="AL37">
        <v>28.44</v>
      </c>
      <c r="AM37">
        <v>128.36000000000001</v>
      </c>
      <c r="AN37">
        <v>83.04</v>
      </c>
      <c r="AO37">
        <v>93.97</v>
      </c>
      <c r="AP37">
        <v>93.97</v>
      </c>
      <c r="AQ37">
        <v>99.7</v>
      </c>
      <c r="AR37">
        <v>128.36000000000001</v>
      </c>
      <c r="AS37">
        <v>686</v>
      </c>
      <c r="AT37">
        <v>653</v>
      </c>
      <c r="AU37">
        <v>803</v>
      </c>
      <c r="AV37">
        <v>769</v>
      </c>
      <c r="AW37">
        <v>45.32</v>
      </c>
      <c r="AX37">
        <v>0</v>
      </c>
      <c r="AY37">
        <v>0</v>
      </c>
      <c r="AZ37">
        <v>0</v>
      </c>
      <c r="BA37">
        <v>80.14</v>
      </c>
      <c r="BB37">
        <v>728</v>
      </c>
      <c r="BC37">
        <v>696</v>
      </c>
      <c r="BD37">
        <v>686</v>
      </c>
      <c r="BE37">
        <v>653</v>
      </c>
      <c r="BF37">
        <v>0.12</v>
      </c>
      <c r="BH37" s="1">
        <v>1557</v>
      </c>
      <c r="BI37" s="1">
        <v>1562</v>
      </c>
      <c r="BJ37">
        <v>128.36000000000001</v>
      </c>
      <c r="BK37">
        <v>77.13</v>
      </c>
      <c r="CI37" s="2">
        <v>609769.64</v>
      </c>
      <c r="CJ37" s="2">
        <v>609769.64</v>
      </c>
      <c r="CL37" s="2">
        <v>17800.53</v>
      </c>
      <c r="CM37" s="2">
        <v>627570.17000000004</v>
      </c>
      <c r="CN37" s="2">
        <v>604338.18000000005</v>
      </c>
      <c r="CO37">
        <v>0</v>
      </c>
      <c r="CP37" s="2">
        <v>95662.39</v>
      </c>
      <c r="CQ37" s="2">
        <v>69766.399999999994</v>
      </c>
      <c r="CR37" s="2">
        <v>303487.88</v>
      </c>
      <c r="CS37" s="2">
        <v>8735.2900000000009</v>
      </c>
      <c r="CT37" s="2">
        <v>69080.22</v>
      </c>
      <c r="CU37" s="2">
        <v>102403.15</v>
      </c>
      <c r="CV37" s="2">
        <v>595319.25</v>
      </c>
      <c r="CW37" s="2">
        <v>32658.28</v>
      </c>
      <c r="CX37" s="2">
        <v>862633.32</v>
      </c>
      <c r="CY37">
        <v>0</v>
      </c>
      <c r="CZ37" s="2">
        <v>100006</v>
      </c>
      <c r="DA37">
        <v>0</v>
      </c>
      <c r="DB37" s="2">
        <v>44877.74</v>
      </c>
      <c r="DD37" s="2">
        <v>646984.25</v>
      </c>
      <c r="DF37" s="2">
        <v>4561.84</v>
      </c>
      <c r="DG37">
        <v>2</v>
      </c>
      <c r="DH37">
        <v>2</v>
      </c>
      <c r="DI37" s="2">
        <v>66734.97</v>
      </c>
      <c r="DK37" s="2">
        <v>651546.09</v>
      </c>
      <c r="DO37" s="2">
        <v>28443.37</v>
      </c>
      <c r="DP37" s="2">
        <v>18841.560000000001</v>
      </c>
      <c r="DQ37" s="2">
        <v>13816.72</v>
      </c>
      <c r="DR37" s="2">
        <v>61101.65</v>
      </c>
      <c r="DU37">
        <v>0</v>
      </c>
      <c r="EK37" t="s">
        <v>244</v>
      </c>
      <c r="EL37">
        <v>0</v>
      </c>
      <c r="EM37">
        <v>0</v>
      </c>
      <c r="EO37">
        <v>311</v>
      </c>
      <c r="EP37">
        <v>0</v>
      </c>
      <c r="EQ37">
        <v>291</v>
      </c>
      <c r="ER37">
        <v>0</v>
      </c>
      <c r="EV37">
        <v>291</v>
      </c>
      <c r="EW37">
        <v>311</v>
      </c>
      <c r="EX37">
        <v>0</v>
      </c>
      <c r="EY37">
        <v>0</v>
      </c>
      <c r="EZ37">
        <v>865</v>
      </c>
      <c r="FA37">
        <v>826</v>
      </c>
      <c r="FB37" s="2">
        <v>78813.06</v>
      </c>
      <c r="FC37">
        <v>295</v>
      </c>
      <c r="FD37">
        <v>1</v>
      </c>
      <c r="FE37">
        <v>295</v>
      </c>
      <c r="FF37">
        <v>1.1100000000000001</v>
      </c>
      <c r="FG37">
        <v>393</v>
      </c>
      <c r="FH37">
        <v>8.65</v>
      </c>
      <c r="FI37">
        <v>6.12</v>
      </c>
      <c r="FJ37">
        <v>6.12</v>
      </c>
      <c r="FL37">
        <v>47.05</v>
      </c>
      <c r="FM37" s="2">
        <v>151743.94</v>
      </c>
      <c r="FN37">
        <v>100</v>
      </c>
      <c r="FO37">
        <v>73.28</v>
      </c>
      <c r="FP37">
        <v>100</v>
      </c>
      <c r="FQ37">
        <v>70.69</v>
      </c>
      <c r="FR37">
        <v>22.26</v>
      </c>
      <c r="FS37">
        <v>9.9600000000000009</v>
      </c>
      <c r="FV37">
        <v>10.57</v>
      </c>
      <c r="FW37">
        <v>2.67</v>
      </c>
      <c r="FX37">
        <v>293.85000000000002</v>
      </c>
      <c r="FY37">
        <v>44.92</v>
      </c>
      <c r="GA37">
        <v>119.8</v>
      </c>
      <c r="GB37">
        <v>100</v>
      </c>
      <c r="GD37">
        <v>13.61</v>
      </c>
      <c r="GE37">
        <v>5.97</v>
      </c>
      <c r="GF37">
        <v>757.4</v>
      </c>
      <c r="GG37">
        <v>77.739999999999995</v>
      </c>
      <c r="GH37">
        <v>3.7</v>
      </c>
      <c r="GI37">
        <v>97.63</v>
      </c>
      <c r="GJ37">
        <v>49.77</v>
      </c>
      <c r="GK37">
        <v>66.56</v>
      </c>
      <c r="GL37">
        <v>10.02</v>
      </c>
      <c r="GM37">
        <v>10.94</v>
      </c>
      <c r="GN37">
        <v>50.98</v>
      </c>
      <c r="GO37">
        <v>68.180000000000007</v>
      </c>
      <c r="GP37">
        <v>11.6</v>
      </c>
      <c r="GQ37">
        <v>1.47</v>
      </c>
      <c r="GR37">
        <v>11.21</v>
      </c>
      <c r="GS37">
        <v>97.16</v>
      </c>
      <c r="GU37">
        <v>2.84</v>
      </c>
      <c r="GV37">
        <v>85.18</v>
      </c>
      <c r="GW37">
        <v>100</v>
      </c>
      <c r="GX37">
        <v>2.84</v>
      </c>
      <c r="HA37">
        <v>2.84</v>
      </c>
      <c r="HB37">
        <v>26.72</v>
      </c>
      <c r="HC37">
        <v>2.94</v>
      </c>
      <c r="HD37">
        <v>133.18</v>
      </c>
      <c r="HE37">
        <v>73.28</v>
      </c>
      <c r="HF37">
        <v>9.9600000000000009</v>
      </c>
      <c r="HG37">
        <v>54.88</v>
      </c>
      <c r="HH37">
        <v>67.88</v>
      </c>
      <c r="HJ37">
        <v>100</v>
      </c>
      <c r="HK37">
        <v>0.6</v>
      </c>
      <c r="HM37">
        <v>0.9</v>
      </c>
      <c r="HR37">
        <v>0</v>
      </c>
      <c r="HS37">
        <v>0</v>
      </c>
      <c r="HU37">
        <v>100</v>
      </c>
      <c r="HV37">
        <v>100</v>
      </c>
      <c r="HX37">
        <v>95.42</v>
      </c>
      <c r="HY37">
        <v>0.34</v>
      </c>
      <c r="HZ37">
        <v>100</v>
      </c>
      <c r="IB37">
        <v>263.57</v>
      </c>
    </row>
    <row r="38" spans="1:236" x14ac:dyDescent="0.25">
      <c r="A38">
        <v>410330</v>
      </c>
      <c r="B38" t="s">
        <v>598</v>
      </c>
      <c r="C38" t="s">
        <v>282</v>
      </c>
      <c r="D38" t="s">
        <v>236</v>
      </c>
      <c r="E38">
        <v>2021</v>
      </c>
      <c r="F38">
        <v>41069000</v>
      </c>
      <c r="G38" t="s">
        <v>237</v>
      </c>
      <c r="H38" t="s">
        <v>238</v>
      </c>
      <c r="I38" t="s">
        <v>239</v>
      </c>
      <c r="J38" t="s">
        <v>240</v>
      </c>
      <c r="K38" t="s">
        <v>241</v>
      </c>
      <c r="L38">
        <v>1</v>
      </c>
      <c r="O38">
        <v>1</v>
      </c>
      <c r="Q38">
        <v>0</v>
      </c>
      <c r="V38" s="1">
        <v>2042</v>
      </c>
      <c r="W38" s="1">
        <v>2042</v>
      </c>
      <c r="X38" t="s">
        <v>247</v>
      </c>
      <c r="Y38" t="s">
        <v>243</v>
      </c>
      <c r="AA38" s="1">
        <v>6290</v>
      </c>
      <c r="AB38" s="1">
        <v>4638</v>
      </c>
      <c r="AC38" s="1">
        <v>6289</v>
      </c>
      <c r="AD38" s="1">
        <v>6438</v>
      </c>
      <c r="AE38" s="1">
        <v>3059</v>
      </c>
      <c r="AF38" s="1">
        <v>3022</v>
      </c>
      <c r="AG38" s="1">
        <v>3155</v>
      </c>
      <c r="AH38" s="1">
        <v>3124</v>
      </c>
      <c r="AI38" s="1">
        <v>3059</v>
      </c>
      <c r="AJ38" s="1">
        <v>3022</v>
      </c>
      <c r="AK38">
        <v>61.03</v>
      </c>
      <c r="AL38">
        <v>65.28</v>
      </c>
      <c r="AM38">
        <v>549.58000000000004</v>
      </c>
      <c r="AN38">
        <v>549.58000000000004</v>
      </c>
      <c r="AO38">
        <v>358.66</v>
      </c>
      <c r="AP38">
        <v>358.66</v>
      </c>
      <c r="AQ38">
        <v>382.32</v>
      </c>
      <c r="AR38">
        <v>552.33000000000004</v>
      </c>
      <c r="AS38" s="1">
        <v>2910</v>
      </c>
      <c r="AT38" s="1">
        <v>2875</v>
      </c>
      <c r="AU38" s="1">
        <v>3155</v>
      </c>
      <c r="AV38" s="1">
        <v>3124</v>
      </c>
      <c r="AW38">
        <v>0</v>
      </c>
      <c r="AX38">
        <v>0</v>
      </c>
      <c r="AY38">
        <v>2.75</v>
      </c>
      <c r="AZ38">
        <v>0</v>
      </c>
      <c r="BA38">
        <v>324.35000000000002</v>
      </c>
      <c r="BB38" s="1">
        <v>3510</v>
      </c>
      <c r="BC38" s="1">
        <v>3472</v>
      </c>
      <c r="BD38" s="1">
        <v>2910</v>
      </c>
      <c r="BE38" s="1">
        <v>2875</v>
      </c>
      <c r="BF38">
        <v>1.26</v>
      </c>
      <c r="BH38" s="1">
        <v>4638</v>
      </c>
      <c r="BI38" s="1">
        <v>4748</v>
      </c>
      <c r="BJ38">
        <v>549.58000000000004</v>
      </c>
      <c r="BK38">
        <v>970.33</v>
      </c>
      <c r="CI38" s="2">
        <v>2381234.71</v>
      </c>
      <c r="CJ38" s="2">
        <v>2381234.71</v>
      </c>
      <c r="CL38" s="2">
        <v>51758.09</v>
      </c>
      <c r="CM38" s="2">
        <v>2432992.7999999998</v>
      </c>
      <c r="CN38" s="2">
        <v>2330309.6</v>
      </c>
      <c r="CO38">
        <v>0</v>
      </c>
      <c r="CP38" s="2">
        <v>662690.97</v>
      </c>
      <c r="CQ38" s="2">
        <v>546899.68999999994</v>
      </c>
      <c r="CR38" s="2">
        <v>682851.12</v>
      </c>
      <c r="CS38" s="2">
        <v>64545.82</v>
      </c>
      <c r="CT38" s="2">
        <v>722444.28</v>
      </c>
      <c r="CU38" s="2">
        <v>398451.51</v>
      </c>
      <c r="CV38" s="2">
        <v>2088504.92</v>
      </c>
      <c r="CW38" s="2">
        <v>36667.339999999997</v>
      </c>
      <c r="CX38" s="2">
        <v>2563404.16</v>
      </c>
      <c r="CY38">
        <v>0</v>
      </c>
      <c r="CZ38" s="2">
        <v>167212.98000000001</v>
      </c>
      <c r="DA38">
        <v>0</v>
      </c>
      <c r="DB38" s="2">
        <v>170802.12</v>
      </c>
      <c r="DD38" s="2">
        <v>321685.32</v>
      </c>
      <c r="DF38" s="2">
        <v>1090.54</v>
      </c>
      <c r="DG38">
        <v>4</v>
      </c>
      <c r="DH38">
        <v>4</v>
      </c>
      <c r="DI38" s="2">
        <v>49410.07</v>
      </c>
      <c r="DK38" s="2">
        <v>322775.86</v>
      </c>
      <c r="DO38">
        <v>31.72</v>
      </c>
      <c r="DP38" s="2">
        <v>29039.06</v>
      </c>
      <c r="DQ38" s="2">
        <v>7628.28</v>
      </c>
      <c r="DR38" s="2">
        <v>36699.06</v>
      </c>
      <c r="DU38">
        <v>0</v>
      </c>
      <c r="EK38" t="s">
        <v>244</v>
      </c>
      <c r="EL38">
        <v>0</v>
      </c>
      <c r="EM38">
        <v>0</v>
      </c>
      <c r="EO38">
        <v>297</v>
      </c>
      <c r="EP38">
        <v>0</v>
      </c>
      <c r="EQ38">
        <v>296</v>
      </c>
      <c r="ER38">
        <v>0</v>
      </c>
      <c r="EV38">
        <v>296</v>
      </c>
      <c r="EW38">
        <v>297</v>
      </c>
      <c r="EX38">
        <v>6</v>
      </c>
      <c r="EZ38" s="1">
        <v>1961</v>
      </c>
      <c r="FA38" s="1">
        <v>1769</v>
      </c>
      <c r="FB38" s="2">
        <v>68876.69</v>
      </c>
      <c r="FC38">
        <v>296</v>
      </c>
      <c r="FD38">
        <v>0</v>
      </c>
      <c r="FE38">
        <v>296</v>
      </c>
      <c r="FF38">
        <v>1.03</v>
      </c>
      <c r="FG38">
        <v>784.87</v>
      </c>
      <c r="FH38">
        <v>6.7</v>
      </c>
      <c r="FI38">
        <v>6.23</v>
      </c>
      <c r="FJ38">
        <v>6.23</v>
      </c>
      <c r="FL38">
        <v>42.18</v>
      </c>
      <c r="FM38" s="2">
        <v>170712.78</v>
      </c>
      <c r="FN38">
        <v>100</v>
      </c>
      <c r="FO38">
        <v>65.08</v>
      </c>
      <c r="FP38">
        <v>100</v>
      </c>
      <c r="FQ38">
        <v>92.89</v>
      </c>
      <c r="FR38">
        <v>30.62</v>
      </c>
      <c r="FS38">
        <v>9.52</v>
      </c>
      <c r="FV38">
        <v>10.15</v>
      </c>
      <c r="FW38">
        <v>6.33</v>
      </c>
      <c r="FX38">
        <v>495.65</v>
      </c>
      <c r="FY38">
        <v>18.09</v>
      </c>
      <c r="GA38">
        <v>154.41999999999999</v>
      </c>
      <c r="GB38">
        <v>100</v>
      </c>
      <c r="GD38">
        <v>14.66</v>
      </c>
      <c r="GE38">
        <v>5.46</v>
      </c>
      <c r="GF38">
        <v>665.23</v>
      </c>
      <c r="GG38">
        <v>69.38</v>
      </c>
      <c r="GH38">
        <v>4.22</v>
      </c>
      <c r="GI38">
        <v>87.71</v>
      </c>
      <c r="GJ38">
        <v>28.68</v>
      </c>
      <c r="GK38">
        <v>45.41</v>
      </c>
      <c r="GL38">
        <v>1.54</v>
      </c>
      <c r="GM38">
        <v>2.0699999999999998</v>
      </c>
      <c r="GN38">
        <v>32.700000000000003</v>
      </c>
      <c r="GO38">
        <v>51.77</v>
      </c>
      <c r="GP38">
        <v>34.590000000000003</v>
      </c>
      <c r="GQ38">
        <v>3.09</v>
      </c>
      <c r="GR38">
        <v>2.37</v>
      </c>
      <c r="GS38">
        <v>97.87</v>
      </c>
      <c r="GU38">
        <v>2.13</v>
      </c>
      <c r="GV38">
        <v>92.13</v>
      </c>
      <c r="GW38">
        <v>100</v>
      </c>
      <c r="GX38">
        <v>1.32</v>
      </c>
      <c r="HA38">
        <v>1.32</v>
      </c>
      <c r="HB38">
        <v>34.92</v>
      </c>
      <c r="HC38">
        <v>8.35</v>
      </c>
      <c r="HD38">
        <v>173.38</v>
      </c>
      <c r="HE38">
        <v>65.08</v>
      </c>
      <c r="HF38">
        <v>9.52</v>
      </c>
      <c r="HG38">
        <v>98.06</v>
      </c>
      <c r="HH38">
        <v>99.98</v>
      </c>
      <c r="HJ38">
        <v>99.5</v>
      </c>
      <c r="HK38">
        <v>1.76</v>
      </c>
      <c r="HM38">
        <v>0.74</v>
      </c>
      <c r="HR38">
        <v>0</v>
      </c>
      <c r="HS38">
        <v>0</v>
      </c>
      <c r="HU38">
        <v>100</v>
      </c>
      <c r="HV38">
        <v>100</v>
      </c>
      <c r="HX38">
        <v>38.94</v>
      </c>
      <c r="HY38">
        <v>0</v>
      </c>
      <c r="HZ38">
        <v>100</v>
      </c>
      <c r="IB38">
        <v>480.02</v>
      </c>
    </row>
    <row r="39" spans="1:236" x14ac:dyDescent="0.25">
      <c r="A39">
        <v>410335</v>
      </c>
      <c r="B39" t="s">
        <v>596</v>
      </c>
      <c r="C39" t="s">
        <v>283</v>
      </c>
      <c r="D39" t="s">
        <v>236</v>
      </c>
      <c r="E39">
        <v>2021</v>
      </c>
      <c r="F39">
        <v>41069000</v>
      </c>
      <c r="G39" t="s">
        <v>237</v>
      </c>
      <c r="H39" t="s">
        <v>238</v>
      </c>
      <c r="I39" t="s">
        <v>239</v>
      </c>
      <c r="J39" t="s">
        <v>240</v>
      </c>
      <c r="K39" t="s">
        <v>241</v>
      </c>
      <c r="L39">
        <v>1</v>
      </c>
      <c r="O39">
        <v>1</v>
      </c>
      <c r="Q39">
        <v>1</v>
      </c>
      <c r="V39" s="1">
        <v>2021</v>
      </c>
      <c r="W39" s="1">
        <v>2021</v>
      </c>
      <c r="X39" t="s">
        <v>242</v>
      </c>
      <c r="Y39" t="s">
        <v>243</v>
      </c>
      <c r="AA39" s="1">
        <v>5338</v>
      </c>
      <c r="AB39" s="1">
        <v>3180</v>
      </c>
      <c r="AC39" s="1">
        <v>4804</v>
      </c>
      <c r="AD39" s="1">
        <v>4770</v>
      </c>
      <c r="AE39" s="1">
        <v>1615</v>
      </c>
      <c r="AF39" s="1">
        <v>1599</v>
      </c>
      <c r="AG39" s="1">
        <v>1710</v>
      </c>
      <c r="AH39" s="1">
        <v>1683</v>
      </c>
      <c r="AI39" s="1">
        <v>1615</v>
      </c>
      <c r="AJ39" s="1">
        <v>1599</v>
      </c>
      <c r="AK39">
        <v>34.479999999999997</v>
      </c>
      <c r="AL39">
        <v>37.25</v>
      </c>
      <c r="AM39">
        <v>311.52</v>
      </c>
      <c r="AN39">
        <v>0</v>
      </c>
      <c r="AO39">
        <v>185.63</v>
      </c>
      <c r="AP39">
        <v>185.63</v>
      </c>
      <c r="AQ39">
        <v>198.63</v>
      </c>
      <c r="AR39">
        <v>311.55</v>
      </c>
      <c r="AS39" s="1">
        <v>1555</v>
      </c>
      <c r="AT39" s="1">
        <v>1544</v>
      </c>
      <c r="AU39" s="1">
        <v>1710</v>
      </c>
      <c r="AV39" s="1">
        <v>1683</v>
      </c>
      <c r="AW39">
        <v>311.52</v>
      </c>
      <c r="AX39">
        <v>0</v>
      </c>
      <c r="AY39">
        <v>0.03</v>
      </c>
      <c r="AZ39">
        <v>0</v>
      </c>
      <c r="BA39">
        <v>169.17</v>
      </c>
      <c r="BB39" s="1">
        <v>1829</v>
      </c>
      <c r="BC39" s="1">
        <v>1806</v>
      </c>
      <c r="BD39" s="1">
        <v>1555</v>
      </c>
      <c r="BE39" s="1">
        <v>1544</v>
      </c>
      <c r="BF39">
        <v>0</v>
      </c>
      <c r="BH39" s="1">
        <v>3180</v>
      </c>
      <c r="BI39" s="1">
        <v>3207</v>
      </c>
      <c r="BJ39">
        <v>311.52</v>
      </c>
      <c r="BK39">
        <v>347.57</v>
      </c>
      <c r="CI39" s="2">
        <v>1289682.69</v>
      </c>
      <c r="CJ39" s="2">
        <v>1289682.69</v>
      </c>
      <c r="CL39" s="2">
        <v>26243.38</v>
      </c>
      <c r="CM39" s="2">
        <v>1315926.07</v>
      </c>
      <c r="CN39" s="2">
        <v>1270593.6599999999</v>
      </c>
      <c r="CO39">
        <v>0</v>
      </c>
      <c r="CP39" s="2">
        <v>238972.59</v>
      </c>
      <c r="CQ39" s="2">
        <v>191102.64</v>
      </c>
      <c r="CR39" s="2">
        <v>213908.68</v>
      </c>
      <c r="CS39" s="2">
        <v>13354.2</v>
      </c>
      <c r="CT39" s="2">
        <v>307664.21000000002</v>
      </c>
      <c r="CU39" s="2">
        <v>130749.32</v>
      </c>
      <c r="CV39" s="2">
        <v>776671.48</v>
      </c>
      <c r="CW39" s="2">
        <v>20526.77</v>
      </c>
      <c r="CX39" s="2">
        <v>1131229.3</v>
      </c>
      <c r="CY39">
        <v>0</v>
      </c>
      <c r="CZ39" s="2">
        <v>119641.66</v>
      </c>
      <c r="DA39">
        <v>0</v>
      </c>
      <c r="DB39" s="2">
        <v>92320.25</v>
      </c>
      <c r="DC39" s="2">
        <v>70286.720000000001</v>
      </c>
      <c r="DD39" s="2">
        <v>63259.58</v>
      </c>
      <c r="DG39">
        <v>1</v>
      </c>
      <c r="DH39">
        <v>1</v>
      </c>
      <c r="DI39" s="2">
        <v>18674.82</v>
      </c>
      <c r="DJ39" s="2">
        <v>144102.67000000001</v>
      </c>
      <c r="DK39" s="2">
        <v>63259.58</v>
      </c>
      <c r="DO39" s="2">
        <v>7083.98</v>
      </c>
      <c r="DP39" s="2">
        <v>16563.509999999998</v>
      </c>
      <c r="DQ39" s="2">
        <v>3963.26</v>
      </c>
      <c r="DR39" s="2">
        <v>27610.75</v>
      </c>
      <c r="DU39">
        <v>0</v>
      </c>
      <c r="EK39" t="s">
        <v>244</v>
      </c>
      <c r="EL39">
        <v>0</v>
      </c>
      <c r="EM39">
        <v>0</v>
      </c>
      <c r="EO39">
        <v>417</v>
      </c>
      <c r="EP39">
        <v>0</v>
      </c>
      <c r="EQ39">
        <v>379</v>
      </c>
      <c r="ER39">
        <v>0</v>
      </c>
      <c r="EV39">
        <v>379</v>
      </c>
      <c r="EW39">
        <v>417</v>
      </c>
      <c r="EX39">
        <v>19</v>
      </c>
      <c r="EZ39">
        <v>865</v>
      </c>
      <c r="FA39">
        <v>816</v>
      </c>
      <c r="FB39" s="2">
        <v>63232.77</v>
      </c>
      <c r="FC39">
        <v>376</v>
      </c>
      <c r="FD39">
        <v>0</v>
      </c>
      <c r="FE39">
        <v>376</v>
      </c>
      <c r="FF39">
        <v>1.06</v>
      </c>
      <c r="FG39" s="2">
        <v>1696.5</v>
      </c>
      <c r="FH39">
        <v>5.7</v>
      </c>
      <c r="FI39">
        <v>6.49</v>
      </c>
      <c r="FJ39">
        <v>6.49</v>
      </c>
      <c r="FL39">
        <v>30.47</v>
      </c>
      <c r="FM39" s="2">
        <v>213908.68</v>
      </c>
      <c r="FN39">
        <v>100</v>
      </c>
      <c r="FO39">
        <v>59.58</v>
      </c>
      <c r="FP39">
        <v>100</v>
      </c>
      <c r="FQ39">
        <v>114.01</v>
      </c>
      <c r="FR39">
        <v>36.24</v>
      </c>
      <c r="FS39">
        <v>9.1199999999999992</v>
      </c>
      <c r="FV39">
        <v>9.76</v>
      </c>
      <c r="FW39">
        <v>1.61</v>
      </c>
      <c r="FX39" s="2">
        <v>1052.92</v>
      </c>
      <c r="FY39">
        <v>19.73</v>
      </c>
      <c r="GA39">
        <v>106.24</v>
      </c>
      <c r="GB39">
        <v>100</v>
      </c>
      <c r="GD39">
        <v>15.3</v>
      </c>
      <c r="GE39">
        <v>3.91</v>
      </c>
      <c r="GF39">
        <v>457.81</v>
      </c>
      <c r="GG39">
        <v>63.76</v>
      </c>
      <c r="GH39">
        <v>3.44</v>
      </c>
      <c r="GI39">
        <v>60.22</v>
      </c>
      <c r="GJ39">
        <v>16.59</v>
      </c>
      <c r="GK39">
        <v>26.72</v>
      </c>
      <c r="GL39">
        <v>2.14</v>
      </c>
      <c r="GM39">
        <v>1.45</v>
      </c>
      <c r="GN39">
        <v>27.54</v>
      </c>
      <c r="GO39">
        <v>44.38</v>
      </c>
      <c r="GP39">
        <v>39.61</v>
      </c>
      <c r="GQ39">
        <v>1.72</v>
      </c>
      <c r="GR39">
        <v>2.4</v>
      </c>
      <c r="GS39">
        <v>98.01</v>
      </c>
      <c r="GU39">
        <v>1.99</v>
      </c>
      <c r="GV39">
        <v>91.34</v>
      </c>
      <c r="GW39">
        <v>100</v>
      </c>
      <c r="GX39">
        <v>0.62</v>
      </c>
      <c r="HA39">
        <v>0.62</v>
      </c>
      <c r="HB39">
        <v>40.42</v>
      </c>
      <c r="HC39">
        <v>9.6199999999999992</v>
      </c>
      <c r="HD39">
        <v>214.68</v>
      </c>
      <c r="HE39">
        <v>59.58</v>
      </c>
      <c r="HF39">
        <v>9.1199999999999992</v>
      </c>
      <c r="HG39">
        <v>65.38</v>
      </c>
      <c r="HH39">
        <v>90</v>
      </c>
      <c r="HJ39">
        <v>99.99</v>
      </c>
      <c r="HK39">
        <v>1.1200000000000001</v>
      </c>
      <c r="HM39">
        <v>0.89</v>
      </c>
      <c r="HR39">
        <v>0</v>
      </c>
      <c r="HS39">
        <v>0</v>
      </c>
      <c r="HU39">
        <v>100</v>
      </c>
      <c r="HV39">
        <v>100</v>
      </c>
      <c r="HX39">
        <v>77.489999999999995</v>
      </c>
      <c r="HY39">
        <v>0</v>
      </c>
      <c r="HZ39">
        <v>100</v>
      </c>
      <c r="IA39">
        <v>145.28</v>
      </c>
      <c r="IB39">
        <v>997.37</v>
      </c>
    </row>
    <row r="40" spans="1:236" x14ac:dyDescent="0.25">
      <c r="A40">
        <v>410337</v>
      </c>
      <c r="B40" t="s">
        <v>594</v>
      </c>
      <c r="C40" t="s">
        <v>284</v>
      </c>
      <c r="D40" t="s">
        <v>236</v>
      </c>
      <c r="E40">
        <v>2021</v>
      </c>
      <c r="F40">
        <v>41069000</v>
      </c>
      <c r="G40" t="s">
        <v>237</v>
      </c>
      <c r="H40" t="s">
        <v>238</v>
      </c>
      <c r="I40" t="s">
        <v>239</v>
      </c>
      <c r="J40" t="s">
        <v>240</v>
      </c>
      <c r="K40" t="s">
        <v>241</v>
      </c>
      <c r="L40">
        <v>1</v>
      </c>
      <c r="O40">
        <v>1</v>
      </c>
      <c r="Q40">
        <v>0</v>
      </c>
      <c r="V40" s="1">
        <v>2046</v>
      </c>
      <c r="W40" s="1">
        <v>2046</v>
      </c>
      <c r="X40" t="s">
        <v>247</v>
      </c>
      <c r="Y40" t="s">
        <v>243</v>
      </c>
      <c r="AA40" s="1">
        <v>2521</v>
      </c>
      <c r="AB40" s="1">
        <v>1713</v>
      </c>
      <c r="AC40" s="1">
        <v>2520</v>
      </c>
      <c r="AD40" s="1">
        <v>2584</v>
      </c>
      <c r="AE40" s="1">
        <v>1350</v>
      </c>
      <c r="AF40" s="1">
        <v>1302</v>
      </c>
      <c r="AG40" s="1">
        <v>1403</v>
      </c>
      <c r="AH40" s="1">
        <v>1340</v>
      </c>
      <c r="AI40" s="1">
        <v>1350</v>
      </c>
      <c r="AJ40" s="1">
        <v>1302</v>
      </c>
      <c r="AK40">
        <v>35.5</v>
      </c>
      <c r="AL40">
        <v>31.02</v>
      </c>
      <c r="AM40">
        <v>211.46</v>
      </c>
      <c r="AN40">
        <v>0</v>
      </c>
      <c r="AO40">
        <v>172.65</v>
      </c>
      <c r="AP40">
        <v>172.65</v>
      </c>
      <c r="AQ40">
        <v>183.43</v>
      </c>
      <c r="AR40">
        <v>211.46</v>
      </c>
      <c r="AS40" s="1">
        <v>1273</v>
      </c>
      <c r="AT40" s="1">
        <v>1230</v>
      </c>
      <c r="AU40" s="1">
        <v>1403</v>
      </c>
      <c r="AV40" s="1">
        <v>1340</v>
      </c>
      <c r="AW40">
        <v>211.46</v>
      </c>
      <c r="AX40">
        <v>0</v>
      </c>
      <c r="AY40">
        <v>0</v>
      </c>
      <c r="AZ40">
        <v>0</v>
      </c>
      <c r="BA40">
        <v>152.55000000000001</v>
      </c>
      <c r="BB40" s="1">
        <v>1427</v>
      </c>
      <c r="BC40" s="1">
        <v>1389</v>
      </c>
      <c r="BD40" s="1">
        <v>1273</v>
      </c>
      <c r="BE40" s="1">
        <v>1230</v>
      </c>
      <c r="BF40">
        <v>0</v>
      </c>
      <c r="BH40" s="1">
        <v>1713</v>
      </c>
      <c r="BI40" s="1">
        <v>1756</v>
      </c>
      <c r="BJ40">
        <v>211.46</v>
      </c>
      <c r="BK40">
        <v>175.63</v>
      </c>
      <c r="CI40" s="2">
        <v>1156569.3700000001</v>
      </c>
      <c r="CJ40" s="2">
        <v>1156569.3700000001</v>
      </c>
      <c r="CL40" s="2">
        <v>30195.77</v>
      </c>
      <c r="CM40" s="2">
        <v>1186765.1399999999</v>
      </c>
      <c r="CN40" s="2">
        <v>1108150.4099999999</v>
      </c>
      <c r="CO40">
        <v>0</v>
      </c>
      <c r="CP40" s="2">
        <v>279746.86</v>
      </c>
      <c r="CQ40" s="2">
        <v>193949.38</v>
      </c>
      <c r="CR40" s="2">
        <v>231189.68</v>
      </c>
      <c r="CS40" s="2">
        <v>6892.74</v>
      </c>
      <c r="CT40" s="2">
        <v>153082.4</v>
      </c>
      <c r="CU40" s="2">
        <v>130912.63</v>
      </c>
      <c r="CV40" s="2">
        <v>631657.47</v>
      </c>
      <c r="CW40" s="2">
        <v>102584.43</v>
      </c>
      <c r="CX40" s="2">
        <v>995398.87</v>
      </c>
      <c r="CY40">
        <v>0</v>
      </c>
      <c r="CZ40" s="2">
        <v>120644.76</v>
      </c>
      <c r="DA40">
        <v>0</v>
      </c>
      <c r="DB40" s="2">
        <v>86853.55</v>
      </c>
      <c r="DC40" s="2">
        <v>73496.679999999993</v>
      </c>
      <c r="DD40" s="2">
        <v>237646.16</v>
      </c>
      <c r="DG40">
        <v>1</v>
      </c>
      <c r="DH40">
        <v>1</v>
      </c>
      <c r="DI40" s="2">
        <v>22726.47</v>
      </c>
      <c r="DJ40" s="2">
        <v>67015.53</v>
      </c>
      <c r="DK40" s="2">
        <v>237646.16</v>
      </c>
      <c r="DO40">
        <v>8.26</v>
      </c>
      <c r="DP40" s="2">
        <v>40615.410000000003</v>
      </c>
      <c r="DQ40" s="2">
        <v>61969.02</v>
      </c>
      <c r="DR40" s="2">
        <v>102592.69</v>
      </c>
      <c r="DU40">
        <v>0</v>
      </c>
      <c r="EK40" t="s">
        <v>244</v>
      </c>
      <c r="EL40">
        <v>0</v>
      </c>
      <c r="EM40">
        <v>0</v>
      </c>
      <c r="EO40">
        <v>206</v>
      </c>
      <c r="EP40">
        <v>0</v>
      </c>
      <c r="EQ40">
        <v>204</v>
      </c>
      <c r="ER40">
        <v>0</v>
      </c>
      <c r="EV40">
        <v>204</v>
      </c>
      <c r="EW40">
        <v>206</v>
      </c>
      <c r="EX40">
        <v>8</v>
      </c>
      <c r="EZ40" s="1">
        <v>1220</v>
      </c>
      <c r="FA40" s="1">
        <v>1158</v>
      </c>
      <c r="FB40" s="2">
        <v>137568.91</v>
      </c>
      <c r="FC40">
        <v>168</v>
      </c>
      <c r="FD40">
        <v>0</v>
      </c>
      <c r="FE40">
        <v>168</v>
      </c>
      <c r="FF40">
        <v>1.03</v>
      </c>
      <c r="FG40" s="2">
        <v>1371.5</v>
      </c>
      <c r="FH40">
        <v>5.43</v>
      </c>
      <c r="FI40">
        <v>6.31</v>
      </c>
      <c r="FJ40">
        <v>6.31</v>
      </c>
      <c r="FL40">
        <v>36.380000000000003</v>
      </c>
      <c r="FM40" s="2">
        <v>231189.68</v>
      </c>
      <c r="FN40">
        <v>100</v>
      </c>
      <c r="FO40">
        <v>81.650000000000006</v>
      </c>
      <c r="FP40">
        <v>100</v>
      </c>
      <c r="FQ40">
        <v>116.19</v>
      </c>
      <c r="FR40">
        <v>13.26</v>
      </c>
      <c r="FS40">
        <v>10.49</v>
      </c>
      <c r="FV40">
        <v>11.15</v>
      </c>
      <c r="FW40">
        <v>1.57</v>
      </c>
      <c r="FX40">
        <v>875.65</v>
      </c>
      <c r="FY40">
        <v>23.62</v>
      </c>
      <c r="GA40">
        <v>185.35</v>
      </c>
      <c r="GB40">
        <v>100</v>
      </c>
      <c r="GD40">
        <v>12.85</v>
      </c>
      <c r="GE40">
        <v>3.44</v>
      </c>
      <c r="GF40">
        <v>460.56</v>
      </c>
      <c r="GG40">
        <v>86.74</v>
      </c>
      <c r="GH40">
        <v>6.62</v>
      </c>
      <c r="GI40">
        <v>54.61</v>
      </c>
      <c r="GJ40">
        <v>19.989999999999998</v>
      </c>
      <c r="GK40">
        <v>31.31</v>
      </c>
      <c r="GL40">
        <v>8.8699999999999992</v>
      </c>
      <c r="GM40">
        <v>1.96</v>
      </c>
      <c r="GN40">
        <v>36.6</v>
      </c>
      <c r="GO40">
        <v>57.33</v>
      </c>
      <c r="GP40">
        <v>24.24</v>
      </c>
      <c r="GQ40">
        <v>1.0900000000000001</v>
      </c>
      <c r="GR40">
        <v>3.6</v>
      </c>
      <c r="GS40">
        <v>97.46</v>
      </c>
      <c r="GU40">
        <v>2.54</v>
      </c>
      <c r="GV40">
        <v>91.25</v>
      </c>
      <c r="GW40">
        <v>100</v>
      </c>
      <c r="GX40">
        <v>0.75</v>
      </c>
      <c r="HA40">
        <v>0.75</v>
      </c>
      <c r="HB40">
        <v>18.350000000000001</v>
      </c>
      <c r="HC40">
        <v>3.2</v>
      </c>
      <c r="HD40">
        <v>80.19</v>
      </c>
      <c r="HE40">
        <v>81.650000000000006</v>
      </c>
      <c r="HF40">
        <v>10.49</v>
      </c>
      <c r="HG40">
        <v>84.86</v>
      </c>
      <c r="HH40">
        <v>99.96</v>
      </c>
      <c r="HJ40">
        <v>100</v>
      </c>
      <c r="HK40">
        <v>0.83</v>
      </c>
      <c r="HM40">
        <v>0.87</v>
      </c>
      <c r="HR40">
        <v>0</v>
      </c>
      <c r="HS40">
        <v>0</v>
      </c>
      <c r="HU40">
        <v>100</v>
      </c>
      <c r="HV40">
        <v>100</v>
      </c>
      <c r="HX40">
        <v>118.8</v>
      </c>
      <c r="HY40">
        <v>0</v>
      </c>
      <c r="HZ40">
        <v>100</v>
      </c>
      <c r="IA40">
        <v>137.19</v>
      </c>
      <c r="IB40">
        <v>846.6</v>
      </c>
    </row>
    <row r="41" spans="1:236" x14ac:dyDescent="0.25">
      <c r="A41">
        <v>410340</v>
      </c>
      <c r="B41" t="s">
        <v>598</v>
      </c>
      <c r="C41" t="s">
        <v>285</v>
      </c>
      <c r="D41" t="s">
        <v>236</v>
      </c>
      <c r="E41">
        <v>2021</v>
      </c>
      <c r="F41">
        <v>41069000</v>
      </c>
      <c r="G41" t="s">
        <v>237</v>
      </c>
      <c r="H41" t="s">
        <v>238</v>
      </c>
      <c r="I41" t="s">
        <v>239</v>
      </c>
      <c r="J41" t="s">
        <v>240</v>
      </c>
      <c r="K41" t="s">
        <v>241</v>
      </c>
      <c r="L41">
        <v>1</v>
      </c>
      <c r="O41">
        <v>1</v>
      </c>
      <c r="Q41">
        <v>0</v>
      </c>
      <c r="V41" s="1">
        <v>2044</v>
      </c>
      <c r="W41" s="1">
        <v>2044</v>
      </c>
      <c r="X41" t="s">
        <v>247</v>
      </c>
      <c r="Y41" t="s">
        <v>243</v>
      </c>
      <c r="AA41" s="1">
        <v>2973</v>
      </c>
      <c r="AB41" s="1">
        <v>2421</v>
      </c>
      <c r="AC41" s="1">
        <v>2930</v>
      </c>
      <c r="AD41" s="1">
        <v>2863</v>
      </c>
      <c r="AE41" s="1">
        <v>1038</v>
      </c>
      <c r="AF41" s="1">
        <v>1015</v>
      </c>
      <c r="AG41" s="1">
        <v>1060</v>
      </c>
      <c r="AH41" s="1">
        <v>1040</v>
      </c>
      <c r="AI41" s="1">
        <v>1038</v>
      </c>
      <c r="AJ41" s="1">
        <v>1015</v>
      </c>
      <c r="AK41">
        <v>17.43</v>
      </c>
      <c r="AL41">
        <v>17.3</v>
      </c>
      <c r="AM41">
        <v>155.74</v>
      </c>
      <c r="AN41">
        <v>0</v>
      </c>
      <c r="AO41">
        <v>138.41</v>
      </c>
      <c r="AP41">
        <v>138.41</v>
      </c>
      <c r="AQ41">
        <v>146.52000000000001</v>
      </c>
      <c r="AR41">
        <v>155.74</v>
      </c>
      <c r="AS41">
        <v>967</v>
      </c>
      <c r="AT41">
        <v>945</v>
      </c>
      <c r="AU41" s="1">
        <v>1060</v>
      </c>
      <c r="AV41" s="1">
        <v>1040</v>
      </c>
      <c r="AW41">
        <v>155.74</v>
      </c>
      <c r="AX41">
        <v>0</v>
      </c>
      <c r="AY41">
        <v>0</v>
      </c>
      <c r="AZ41">
        <v>0</v>
      </c>
      <c r="BA41">
        <v>126.41</v>
      </c>
      <c r="BB41" s="1">
        <v>1126</v>
      </c>
      <c r="BC41" s="1">
        <v>1105</v>
      </c>
      <c r="BD41">
        <v>967</v>
      </c>
      <c r="BE41">
        <v>945</v>
      </c>
      <c r="BF41">
        <v>0.01</v>
      </c>
      <c r="BH41" s="1">
        <v>2421</v>
      </c>
      <c r="BI41" s="1">
        <v>2406</v>
      </c>
      <c r="BJ41">
        <v>155.74</v>
      </c>
      <c r="BK41">
        <v>144.31</v>
      </c>
      <c r="CI41" s="2">
        <v>911877.51</v>
      </c>
      <c r="CJ41" s="2">
        <v>911877.51</v>
      </c>
      <c r="CL41" s="2">
        <v>24871.13</v>
      </c>
      <c r="CM41" s="2">
        <v>936748.64</v>
      </c>
      <c r="CN41" s="2">
        <v>886492.42</v>
      </c>
      <c r="CO41">
        <v>0</v>
      </c>
      <c r="CP41" s="2">
        <v>195724.69</v>
      </c>
      <c r="CQ41" s="2">
        <v>141733.56</v>
      </c>
      <c r="CR41" s="2">
        <v>374537.7</v>
      </c>
      <c r="CS41" s="2">
        <v>7261.2</v>
      </c>
      <c r="CT41" s="2">
        <v>130100.23</v>
      </c>
      <c r="CU41" s="2">
        <v>99395.39</v>
      </c>
      <c r="CV41" s="2">
        <v>679823.97</v>
      </c>
      <c r="CW41" s="2">
        <v>14491.68</v>
      </c>
      <c r="CX41" s="2">
        <v>842508.92</v>
      </c>
      <c r="CY41">
        <v>0</v>
      </c>
      <c r="CZ41" s="2">
        <v>46017.98</v>
      </c>
      <c r="DA41">
        <v>0</v>
      </c>
      <c r="DB41" s="2">
        <v>66014.03</v>
      </c>
      <c r="DC41" s="2">
        <v>37296.910000000003</v>
      </c>
      <c r="DD41" s="2">
        <v>338290.91</v>
      </c>
      <c r="DE41" s="2">
        <v>203705.3</v>
      </c>
      <c r="DF41" s="2">
        <v>2202</v>
      </c>
      <c r="DG41">
        <v>2</v>
      </c>
      <c r="DH41">
        <v>2</v>
      </c>
      <c r="DI41" s="2">
        <v>2515.42</v>
      </c>
      <c r="DJ41" s="2">
        <v>64878.38</v>
      </c>
      <c r="DK41" s="2">
        <v>544198.21</v>
      </c>
      <c r="DN41" s="2">
        <v>544198.21</v>
      </c>
      <c r="DO41" s="2">
        <v>2008.57</v>
      </c>
      <c r="DP41" s="2">
        <v>11568.01</v>
      </c>
      <c r="DQ41" s="2">
        <v>2923.67</v>
      </c>
      <c r="DR41" s="2">
        <v>16500.25</v>
      </c>
      <c r="DU41">
        <v>0</v>
      </c>
      <c r="EK41" t="s">
        <v>244</v>
      </c>
      <c r="EL41">
        <v>0</v>
      </c>
      <c r="EM41">
        <v>0</v>
      </c>
      <c r="EO41">
        <v>199</v>
      </c>
      <c r="EP41">
        <v>0</v>
      </c>
      <c r="EQ41">
        <v>199</v>
      </c>
      <c r="ER41">
        <v>0</v>
      </c>
      <c r="EV41">
        <v>199</v>
      </c>
      <c r="EW41">
        <v>199</v>
      </c>
      <c r="EX41">
        <v>0</v>
      </c>
      <c r="EY41">
        <v>0</v>
      </c>
      <c r="EZ41" s="1">
        <v>1167</v>
      </c>
      <c r="FA41" s="1">
        <v>1080</v>
      </c>
      <c r="FB41" s="2">
        <v>75772.509999999995</v>
      </c>
      <c r="FC41">
        <v>199</v>
      </c>
      <c r="FD41">
        <v>0</v>
      </c>
      <c r="FE41">
        <v>199</v>
      </c>
      <c r="FF41">
        <v>1.02</v>
      </c>
      <c r="FG41">
        <v>525</v>
      </c>
      <c r="FH41">
        <v>5.75</v>
      </c>
      <c r="FI41">
        <v>6.22</v>
      </c>
      <c r="FJ41">
        <v>6.22</v>
      </c>
      <c r="FL41">
        <v>56.25</v>
      </c>
      <c r="FM41" s="2">
        <v>187268.85</v>
      </c>
      <c r="FN41">
        <v>100</v>
      </c>
      <c r="FO41">
        <v>88.88</v>
      </c>
      <c r="FP41">
        <v>100</v>
      </c>
      <c r="FQ41">
        <v>108.23</v>
      </c>
      <c r="FR41">
        <v>5.91</v>
      </c>
      <c r="FS41">
        <v>10.98</v>
      </c>
      <c r="FV41">
        <v>11.63</v>
      </c>
      <c r="FW41">
        <v>2.5299999999999998</v>
      </c>
      <c r="FX41">
        <v>414.89</v>
      </c>
      <c r="FY41">
        <v>15.57</v>
      </c>
      <c r="GA41">
        <v>130.91999999999999</v>
      </c>
      <c r="GB41">
        <v>100</v>
      </c>
      <c r="GD41">
        <v>12.36</v>
      </c>
      <c r="GE41">
        <v>4.6399999999999997</v>
      </c>
      <c r="GF41">
        <v>647.45000000000005</v>
      </c>
      <c r="GG41">
        <v>94.09</v>
      </c>
      <c r="GH41">
        <v>5.36</v>
      </c>
      <c r="GI41">
        <v>74.55</v>
      </c>
      <c r="GJ41">
        <v>41.07</v>
      </c>
      <c r="GK41">
        <v>51.97</v>
      </c>
      <c r="GL41">
        <v>1.81</v>
      </c>
      <c r="GM41">
        <v>0.28000000000000003</v>
      </c>
      <c r="GN41">
        <v>55.09</v>
      </c>
      <c r="GO41">
        <v>69.709999999999994</v>
      </c>
      <c r="GP41">
        <v>19.14</v>
      </c>
      <c r="GQ41">
        <v>1.07</v>
      </c>
      <c r="GR41">
        <v>0.37</v>
      </c>
      <c r="GS41">
        <v>97.34</v>
      </c>
      <c r="GU41">
        <v>2.66</v>
      </c>
      <c r="GV41">
        <v>91.05</v>
      </c>
      <c r="GW41">
        <v>100</v>
      </c>
      <c r="GX41">
        <v>1.95</v>
      </c>
      <c r="HA41">
        <v>1.95</v>
      </c>
      <c r="HB41">
        <v>11.12</v>
      </c>
      <c r="HC41">
        <v>2.73</v>
      </c>
      <c r="HD41">
        <v>46.23</v>
      </c>
      <c r="HE41">
        <v>88.88</v>
      </c>
      <c r="HF41">
        <v>10.98</v>
      </c>
      <c r="HG41">
        <v>75.22</v>
      </c>
      <c r="HH41">
        <v>98.55</v>
      </c>
      <c r="HJ41">
        <v>100</v>
      </c>
      <c r="HK41">
        <v>0.93</v>
      </c>
      <c r="HM41">
        <v>0.9</v>
      </c>
      <c r="HR41">
        <v>0</v>
      </c>
      <c r="HS41">
        <v>0</v>
      </c>
      <c r="HU41">
        <v>100</v>
      </c>
      <c r="HV41">
        <v>100</v>
      </c>
      <c r="HX41">
        <v>70.16</v>
      </c>
      <c r="HY41">
        <v>0</v>
      </c>
      <c r="HZ41">
        <v>100</v>
      </c>
      <c r="IA41">
        <v>120.84</v>
      </c>
      <c r="IB41">
        <v>405.61</v>
      </c>
    </row>
    <row r="42" spans="1:236" x14ac:dyDescent="0.25">
      <c r="A42">
        <v>410345</v>
      </c>
      <c r="B42" t="s">
        <v>596</v>
      </c>
      <c r="C42" t="s">
        <v>286</v>
      </c>
      <c r="D42" t="s">
        <v>236</v>
      </c>
      <c r="E42">
        <v>2021</v>
      </c>
      <c r="F42">
        <v>41069000</v>
      </c>
      <c r="G42" t="s">
        <v>237</v>
      </c>
      <c r="H42" t="s">
        <v>238</v>
      </c>
      <c r="I42" t="s">
        <v>239</v>
      </c>
      <c r="J42" t="s">
        <v>246</v>
      </c>
      <c r="K42" t="s">
        <v>241</v>
      </c>
      <c r="L42">
        <v>1</v>
      </c>
      <c r="O42">
        <v>1</v>
      </c>
      <c r="P42">
        <v>1</v>
      </c>
      <c r="Q42">
        <v>1</v>
      </c>
      <c r="R42">
        <v>0</v>
      </c>
      <c r="S42">
        <v>1</v>
      </c>
      <c r="V42" s="1">
        <v>2043</v>
      </c>
      <c r="W42" s="1">
        <v>2043</v>
      </c>
      <c r="X42" t="s">
        <v>242</v>
      </c>
      <c r="Y42" t="s">
        <v>247</v>
      </c>
      <c r="AA42" s="1">
        <v>18783</v>
      </c>
      <c r="AB42" s="1">
        <v>15819</v>
      </c>
      <c r="AC42" s="1">
        <v>18781</v>
      </c>
      <c r="AD42" s="1">
        <v>18454</v>
      </c>
      <c r="AE42" s="1">
        <v>6756</v>
      </c>
      <c r="AF42" s="1">
        <v>6537</v>
      </c>
      <c r="AG42" s="1">
        <v>7238</v>
      </c>
      <c r="AH42" s="1">
        <v>7049</v>
      </c>
      <c r="AI42" s="1">
        <v>6756</v>
      </c>
      <c r="AJ42" s="1">
        <v>6537</v>
      </c>
      <c r="AK42">
        <v>147.91</v>
      </c>
      <c r="AL42">
        <v>130.15</v>
      </c>
      <c r="AM42" s="2">
        <v>1052.33</v>
      </c>
      <c r="AN42">
        <v>0.05</v>
      </c>
      <c r="AO42">
        <v>890.92</v>
      </c>
      <c r="AP42">
        <v>890.92</v>
      </c>
      <c r="AQ42">
        <v>928.98</v>
      </c>
      <c r="AR42" s="2">
        <v>1052.33</v>
      </c>
      <c r="AS42" s="1">
        <v>6583</v>
      </c>
      <c r="AT42" s="1">
        <v>6391</v>
      </c>
      <c r="AU42" s="1">
        <v>7238</v>
      </c>
      <c r="AV42" s="1">
        <v>7049</v>
      </c>
      <c r="AW42" s="2">
        <v>1052.28</v>
      </c>
      <c r="AX42">
        <v>0</v>
      </c>
      <c r="AY42">
        <v>0</v>
      </c>
      <c r="AZ42">
        <v>0</v>
      </c>
      <c r="BA42">
        <v>786.31</v>
      </c>
      <c r="BB42" s="1">
        <v>7026</v>
      </c>
      <c r="BC42" s="1">
        <v>6760</v>
      </c>
      <c r="BD42" s="1">
        <v>6583</v>
      </c>
      <c r="BE42" s="1">
        <v>6391</v>
      </c>
      <c r="BF42">
        <v>3.62</v>
      </c>
      <c r="BH42" s="1">
        <v>15819</v>
      </c>
      <c r="BI42" s="1">
        <v>15543</v>
      </c>
      <c r="BJ42" s="2">
        <v>1052.33</v>
      </c>
      <c r="BK42" s="2">
        <v>1175.96</v>
      </c>
      <c r="BL42" s="1">
        <v>17944</v>
      </c>
      <c r="BM42" s="1">
        <v>17114</v>
      </c>
      <c r="BN42" s="1">
        <v>5757</v>
      </c>
      <c r="BO42" s="1">
        <v>5475</v>
      </c>
      <c r="BP42" s="1">
        <v>6197</v>
      </c>
      <c r="BQ42" s="1">
        <v>5934</v>
      </c>
      <c r="BR42">
        <v>99.46</v>
      </c>
      <c r="BS42">
        <v>114.97</v>
      </c>
      <c r="BT42">
        <v>742.25</v>
      </c>
      <c r="BU42">
        <v>742.25</v>
      </c>
      <c r="BV42">
        <v>774.65</v>
      </c>
      <c r="BW42" s="1">
        <v>5643</v>
      </c>
      <c r="BX42" s="1">
        <v>5382</v>
      </c>
      <c r="BY42" s="1">
        <v>5950</v>
      </c>
      <c r="BZ42" s="1">
        <v>5640</v>
      </c>
      <c r="CA42">
        <v>0</v>
      </c>
      <c r="CB42">
        <v>0</v>
      </c>
      <c r="CC42">
        <v>0</v>
      </c>
      <c r="CD42">
        <v>0</v>
      </c>
      <c r="CF42" s="1">
        <v>15819</v>
      </c>
      <c r="CG42" s="1">
        <v>15543</v>
      </c>
      <c r="CH42">
        <v>19.29</v>
      </c>
      <c r="CI42" s="2">
        <v>9767124.8699999992</v>
      </c>
      <c r="CJ42" s="2">
        <v>5989602.6100000003</v>
      </c>
      <c r="CK42" s="2">
        <v>3777522.26</v>
      </c>
      <c r="CL42" s="2">
        <v>266675.94</v>
      </c>
      <c r="CM42" s="2">
        <v>10033800.810000001</v>
      </c>
      <c r="CN42" s="2">
        <v>10204863.49</v>
      </c>
      <c r="CO42">
        <v>0</v>
      </c>
      <c r="CP42" s="2">
        <v>1871015.35</v>
      </c>
      <c r="CQ42" s="2">
        <v>1424629.86</v>
      </c>
      <c r="CR42" s="2">
        <v>1366002.24</v>
      </c>
      <c r="CS42" s="2">
        <v>137808.10999999999</v>
      </c>
      <c r="CT42" s="2">
        <v>1020138.11</v>
      </c>
      <c r="CU42" s="2">
        <v>1513164.71</v>
      </c>
      <c r="CV42" s="2">
        <v>4834761</v>
      </c>
      <c r="CW42" s="2">
        <v>293728.38</v>
      </c>
      <c r="CX42" s="2">
        <v>7429289.1699999999</v>
      </c>
      <c r="CY42">
        <v>0</v>
      </c>
      <c r="CZ42" s="2">
        <v>648614.32999999996</v>
      </c>
      <c r="DA42">
        <v>0</v>
      </c>
      <c r="DB42" s="2">
        <v>748409.35</v>
      </c>
      <c r="DC42" s="2">
        <v>1165303.1599999999</v>
      </c>
      <c r="DD42" s="2">
        <v>911400.1</v>
      </c>
      <c r="DE42" s="2">
        <v>7543846.7400000002</v>
      </c>
      <c r="DF42" s="2">
        <v>749339.84</v>
      </c>
      <c r="DG42">
        <v>4</v>
      </c>
      <c r="DH42">
        <v>3</v>
      </c>
      <c r="DI42" s="2">
        <v>49238.48</v>
      </c>
      <c r="DJ42" s="2">
        <v>486882.3</v>
      </c>
      <c r="DK42" s="2">
        <v>1507761.19</v>
      </c>
      <c r="DL42" s="2">
        <v>7123816.8600000003</v>
      </c>
      <c r="DM42" s="2">
        <v>573008.63</v>
      </c>
      <c r="DN42" s="2">
        <v>9204586.6799999997</v>
      </c>
      <c r="DO42" s="2">
        <v>40659.480000000003</v>
      </c>
      <c r="DP42" s="2">
        <v>231061.14</v>
      </c>
      <c r="DQ42" s="2">
        <v>62667.24</v>
      </c>
      <c r="DR42" s="2">
        <v>334387.86</v>
      </c>
      <c r="DS42">
        <v>0</v>
      </c>
      <c r="DT42">
        <v>0</v>
      </c>
      <c r="DU42">
        <v>0</v>
      </c>
      <c r="EK42" t="s">
        <v>244</v>
      </c>
      <c r="EL42">
        <v>0</v>
      </c>
      <c r="EM42">
        <v>0</v>
      </c>
      <c r="EO42">
        <v>783</v>
      </c>
      <c r="EP42">
        <v>0</v>
      </c>
      <c r="EQ42">
        <v>695</v>
      </c>
      <c r="ER42">
        <v>0</v>
      </c>
      <c r="ES42">
        <v>0</v>
      </c>
      <c r="EV42">
        <v>695</v>
      </c>
      <c r="EW42">
        <v>783</v>
      </c>
      <c r="EX42">
        <v>0</v>
      </c>
      <c r="EY42">
        <v>0</v>
      </c>
      <c r="EZ42" s="1">
        <v>7860</v>
      </c>
      <c r="FA42" s="1">
        <v>7248</v>
      </c>
      <c r="FB42" s="2">
        <v>536984.37</v>
      </c>
      <c r="FC42">
        <v>696</v>
      </c>
      <c r="FD42">
        <v>0</v>
      </c>
      <c r="FE42">
        <v>696</v>
      </c>
      <c r="FF42">
        <v>1.07</v>
      </c>
      <c r="FG42" s="2">
        <v>3774</v>
      </c>
      <c r="FH42">
        <v>4.3600000000000003</v>
      </c>
      <c r="FI42">
        <v>5.73</v>
      </c>
      <c r="FJ42">
        <v>6.45</v>
      </c>
      <c r="FK42">
        <v>4.88</v>
      </c>
      <c r="FL42">
        <v>38.75</v>
      </c>
      <c r="FM42" s="2">
        <v>390286.35</v>
      </c>
      <c r="FN42">
        <v>100</v>
      </c>
      <c r="FO42">
        <v>84.95</v>
      </c>
      <c r="FP42">
        <v>100</v>
      </c>
      <c r="FQ42">
        <v>131.47</v>
      </c>
      <c r="FR42">
        <v>11.42</v>
      </c>
      <c r="FS42">
        <v>10.39</v>
      </c>
      <c r="FT42">
        <v>83.31</v>
      </c>
      <c r="FU42">
        <v>100</v>
      </c>
      <c r="FV42">
        <v>10.84</v>
      </c>
      <c r="FW42">
        <v>7.38</v>
      </c>
      <c r="FX42" s="2">
        <v>1790.55</v>
      </c>
      <c r="FY42">
        <v>20.170000000000002</v>
      </c>
      <c r="FZ42">
        <v>18.5</v>
      </c>
      <c r="GA42">
        <v>131.11000000000001</v>
      </c>
      <c r="GB42">
        <v>100</v>
      </c>
      <c r="GC42">
        <v>100</v>
      </c>
      <c r="GD42">
        <v>12.28</v>
      </c>
      <c r="GE42">
        <v>2.84</v>
      </c>
      <c r="GF42">
        <v>366.02</v>
      </c>
      <c r="GG42">
        <v>88.58</v>
      </c>
      <c r="GH42">
        <v>-1.7</v>
      </c>
      <c r="GI42">
        <v>49.5</v>
      </c>
      <c r="GJ42">
        <v>13.99</v>
      </c>
      <c r="GK42">
        <v>29.48</v>
      </c>
      <c r="GL42">
        <v>3.42</v>
      </c>
      <c r="GM42">
        <v>0.5</v>
      </c>
      <c r="GN42">
        <v>28.25</v>
      </c>
      <c r="GO42">
        <v>59.55</v>
      </c>
      <c r="GP42">
        <v>21.1</v>
      </c>
      <c r="GQ42">
        <v>2.85</v>
      </c>
      <c r="GR42">
        <v>1.02</v>
      </c>
      <c r="GS42">
        <v>59.69</v>
      </c>
      <c r="GT42">
        <v>37.65</v>
      </c>
      <c r="GU42">
        <v>2.66</v>
      </c>
      <c r="GV42">
        <v>90.81</v>
      </c>
      <c r="GW42">
        <v>100</v>
      </c>
      <c r="GX42">
        <v>0.53</v>
      </c>
      <c r="GY42">
        <v>83.31</v>
      </c>
      <c r="GZ42">
        <v>100</v>
      </c>
      <c r="HA42">
        <v>0.28999999999999998</v>
      </c>
      <c r="HB42">
        <v>15.05</v>
      </c>
      <c r="HC42">
        <v>3.11</v>
      </c>
      <c r="HD42">
        <v>65.040000000000006</v>
      </c>
      <c r="HE42">
        <v>84.95</v>
      </c>
      <c r="HF42">
        <v>10.39</v>
      </c>
      <c r="HG42">
        <v>67.13</v>
      </c>
      <c r="HH42">
        <v>99.99</v>
      </c>
      <c r="HI42">
        <v>95.53</v>
      </c>
      <c r="HJ42">
        <v>100</v>
      </c>
      <c r="HK42">
        <v>1.1200000000000001</v>
      </c>
      <c r="HL42">
        <v>0.03</v>
      </c>
      <c r="HM42">
        <v>0.85</v>
      </c>
      <c r="HR42">
        <v>0</v>
      </c>
      <c r="HS42">
        <v>0</v>
      </c>
      <c r="HU42">
        <v>100</v>
      </c>
      <c r="HV42">
        <v>100</v>
      </c>
      <c r="HW42">
        <v>0</v>
      </c>
      <c r="HX42">
        <v>74.09</v>
      </c>
      <c r="HY42">
        <v>0</v>
      </c>
      <c r="HZ42">
        <v>100</v>
      </c>
      <c r="IA42">
        <v>161.1</v>
      </c>
      <c r="IB42" s="2">
        <v>1662.25</v>
      </c>
    </row>
    <row r="43" spans="1:236" x14ac:dyDescent="0.25">
      <c r="A43">
        <v>410347</v>
      </c>
      <c r="B43" t="s">
        <v>594</v>
      </c>
      <c r="C43" t="s">
        <v>287</v>
      </c>
      <c r="D43" t="s">
        <v>236</v>
      </c>
      <c r="E43">
        <v>2021</v>
      </c>
      <c r="F43">
        <v>41069000</v>
      </c>
      <c r="G43" t="s">
        <v>237</v>
      </c>
      <c r="H43" t="s">
        <v>238</v>
      </c>
      <c r="I43" t="s">
        <v>239</v>
      </c>
      <c r="J43" t="s">
        <v>240</v>
      </c>
      <c r="K43" t="s">
        <v>241</v>
      </c>
      <c r="L43">
        <v>1</v>
      </c>
      <c r="O43">
        <v>1</v>
      </c>
      <c r="Q43">
        <v>2</v>
      </c>
      <c r="V43" s="1">
        <v>2023</v>
      </c>
      <c r="W43" s="1">
        <v>2023</v>
      </c>
      <c r="X43" t="s">
        <v>242</v>
      </c>
      <c r="Y43" t="s">
        <v>243</v>
      </c>
      <c r="AA43" s="1">
        <v>3975</v>
      </c>
      <c r="AB43" s="1">
        <v>3081</v>
      </c>
      <c r="AC43" s="1">
        <v>3974</v>
      </c>
      <c r="AD43" s="1">
        <v>4008</v>
      </c>
      <c r="AE43" s="1">
        <v>1764</v>
      </c>
      <c r="AF43" s="1">
        <v>1730</v>
      </c>
      <c r="AG43" s="1">
        <v>1827</v>
      </c>
      <c r="AH43" s="1">
        <v>1776</v>
      </c>
      <c r="AI43" s="1">
        <v>1764</v>
      </c>
      <c r="AJ43" s="1">
        <v>1730</v>
      </c>
      <c r="AK43">
        <v>40.86</v>
      </c>
      <c r="AL43">
        <v>33.700000000000003</v>
      </c>
      <c r="AM43">
        <v>253.74</v>
      </c>
      <c r="AN43">
        <v>0</v>
      </c>
      <c r="AO43">
        <v>220.35</v>
      </c>
      <c r="AP43">
        <v>220.44</v>
      </c>
      <c r="AQ43">
        <v>233.51</v>
      </c>
      <c r="AR43">
        <v>253.82</v>
      </c>
      <c r="AS43" s="1">
        <v>1672</v>
      </c>
      <c r="AT43" s="1">
        <v>1635</v>
      </c>
      <c r="AU43" s="1">
        <v>1827</v>
      </c>
      <c r="AV43" s="1">
        <v>1776</v>
      </c>
      <c r="AW43">
        <v>253.74</v>
      </c>
      <c r="AX43">
        <v>0</v>
      </c>
      <c r="AY43">
        <v>0.08</v>
      </c>
      <c r="AZ43">
        <v>0.09</v>
      </c>
      <c r="BA43">
        <v>203.35</v>
      </c>
      <c r="BB43" s="1">
        <v>1903</v>
      </c>
      <c r="BC43" s="1">
        <v>1890</v>
      </c>
      <c r="BD43" s="1">
        <v>1672</v>
      </c>
      <c r="BE43" s="1">
        <v>1635</v>
      </c>
      <c r="BF43">
        <v>0</v>
      </c>
      <c r="BH43" s="1">
        <v>3081</v>
      </c>
      <c r="BI43" s="1">
        <v>3107</v>
      </c>
      <c r="BJ43">
        <v>253.74</v>
      </c>
      <c r="BK43">
        <v>148.38</v>
      </c>
      <c r="CI43" s="2">
        <v>1443972.91</v>
      </c>
      <c r="CJ43" s="2">
        <v>1443972.91</v>
      </c>
      <c r="CL43" s="2">
        <v>39467.58</v>
      </c>
      <c r="CM43" s="2">
        <v>1483440.49</v>
      </c>
      <c r="CN43" s="2">
        <v>1403835.94</v>
      </c>
      <c r="CO43">
        <v>0</v>
      </c>
      <c r="CP43" s="2">
        <v>277140.40999999997</v>
      </c>
      <c r="CQ43" s="2">
        <v>187163.61</v>
      </c>
      <c r="CR43" s="2">
        <v>134798.51999999999</v>
      </c>
      <c r="CS43" s="2">
        <v>13883.24</v>
      </c>
      <c r="CT43" s="2">
        <v>137203.29999999999</v>
      </c>
      <c r="CU43" s="2">
        <v>220528.54</v>
      </c>
      <c r="CV43" s="2">
        <v>619713.25</v>
      </c>
      <c r="CW43" s="2">
        <v>35341.43</v>
      </c>
      <c r="CX43" s="2">
        <v>1025647.12</v>
      </c>
      <c r="CY43">
        <v>0</v>
      </c>
      <c r="CZ43" s="2">
        <v>96736.37</v>
      </c>
      <c r="DA43">
        <v>0</v>
      </c>
      <c r="DB43" s="2">
        <v>107889.84</v>
      </c>
      <c r="DC43" s="2">
        <v>167236.68</v>
      </c>
      <c r="DD43" s="2">
        <v>63558.48</v>
      </c>
      <c r="DF43" s="2">
        <v>11299.07</v>
      </c>
      <c r="DG43">
        <v>0</v>
      </c>
      <c r="DH43">
        <v>0</v>
      </c>
      <c r="DI43" s="2">
        <v>5409.81</v>
      </c>
      <c r="DJ43" s="2">
        <v>106619.39</v>
      </c>
      <c r="DK43" s="2">
        <v>74857.55</v>
      </c>
      <c r="DO43">
        <v>22.72</v>
      </c>
      <c r="DP43" s="2">
        <v>21798.92</v>
      </c>
      <c r="DQ43" s="2">
        <v>13542.51</v>
      </c>
      <c r="DR43" s="2">
        <v>35364.15</v>
      </c>
      <c r="DU43">
        <v>0</v>
      </c>
      <c r="EK43" t="s">
        <v>244</v>
      </c>
      <c r="EL43">
        <v>0</v>
      </c>
      <c r="EM43">
        <v>0</v>
      </c>
      <c r="EO43">
        <v>618</v>
      </c>
      <c r="EP43">
        <v>0</v>
      </c>
      <c r="EQ43">
        <v>612</v>
      </c>
      <c r="ER43">
        <v>0</v>
      </c>
      <c r="EV43">
        <v>612</v>
      </c>
      <c r="EW43">
        <v>618</v>
      </c>
      <c r="EX43">
        <v>28</v>
      </c>
      <c r="EZ43" s="1">
        <v>1998</v>
      </c>
      <c r="FA43" s="1">
        <v>1901</v>
      </c>
      <c r="FB43" s="2">
        <v>153648.71</v>
      </c>
      <c r="FC43">
        <v>506</v>
      </c>
      <c r="FD43">
        <v>0</v>
      </c>
      <c r="FE43">
        <v>506</v>
      </c>
      <c r="FF43">
        <v>1.03</v>
      </c>
      <c r="FH43">
        <v>4.3899999999999997</v>
      </c>
      <c r="FI43">
        <v>6.18</v>
      </c>
      <c r="FJ43">
        <v>6.19</v>
      </c>
      <c r="FL43">
        <v>34.64</v>
      </c>
      <c r="FN43">
        <v>100</v>
      </c>
      <c r="FO43">
        <v>86.84</v>
      </c>
      <c r="FP43">
        <v>100</v>
      </c>
      <c r="FQ43">
        <v>140.79</v>
      </c>
      <c r="FR43">
        <v>8</v>
      </c>
      <c r="FS43">
        <v>10.19</v>
      </c>
      <c r="FV43">
        <v>10.8</v>
      </c>
      <c r="FY43">
        <v>19.66</v>
      </c>
      <c r="GA43">
        <v>151.27000000000001</v>
      </c>
      <c r="GB43">
        <v>100</v>
      </c>
      <c r="GD43">
        <v>11.74</v>
      </c>
      <c r="GE43">
        <v>2.65</v>
      </c>
      <c r="GF43">
        <v>344</v>
      </c>
      <c r="GG43">
        <v>92</v>
      </c>
      <c r="GH43">
        <v>5.37</v>
      </c>
      <c r="GI43">
        <v>42.92</v>
      </c>
      <c r="GJ43">
        <v>9.34</v>
      </c>
      <c r="GK43">
        <v>24.61</v>
      </c>
      <c r="GL43">
        <v>2.4500000000000002</v>
      </c>
      <c r="GM43">
        <v>0.37</v>
      </c>
      <c r="GN43">
        <v>21.75</v>
      </c>
      <c r="GO43">
        <v>57.34</v>
      </c>
      <c r="GP43">
        <v>22.14</v>
      </c>
      <c r="GQ43">
        <v>2.2400000000000002</v>
      </c>
      <c r="GR43">
        <v>0.87</v>
      </c>
      <c r="GS43">
        <v>97.34</v>
      </c>
      <c r="GU43">
        <v>2.66</v>
      </c>
      <c r="GV43">
        <v>91.78</v>
      </c>
      <c r="GW43">
        <v>100</v>
      </c>
      <c r="HB43">
        <v>13.15</v>
      </c>
      <c r="HC43">
        <v>2.4500000000000002</v>
      </c>
      <c r="HD43">
        <v>52.35</v>
      </c>
      <c r="HE43">
        <v>86.85</v>
      </c>
      <c r="HF43">
        <v>10.19</v>
      </c>
      <c r="HG43">
        <v>67.260000000000005</v>
      </c>
      <c r="HH43">
        <v>99.97</v>
      </c>
      <c r="HJ43">
        <v>99.97</v>
      </c>
      <c r="HK43">
        <v>0.57999999999999996</v>
      </c>
      <c r="HM43">
        <v>0.92</v>
      </c>
      <c r="HR43">
        <v>0</v>
      </c>
      <c r="HS43">
        <v>0</v>
      </c>
      <c r="HU43">
        <v>100</v>
      </c>
      <c r="HV43">
        <v>100</v>
      </c>
      <c r="HX43">
        <v>80.83</v>
      </c>
      <c r="HY43">
        <v>0</v>
      </c>
      <c r="HZ43">
        <v>100</v>
      </c>
      <c r="IA43">
        <v>170.72</v>
      </c>
    </row>
    <row r="44" spans="1:236" x14ac:dyDescent="0.25">
      <c r="A44">
        <v>410350</v>
      </c>
      <c r="B44" t="s">
        <v>598</v>
      </c>
      <c r="C44" t="s">
        <v>288</v>
      </c>
      <c r="D44" t="s">
        <v>236</v>
      </c>
      <c r="E44">
        <v>2021</v>
      </c>
      <c r="F44">
        <v>41069000</v>
      </c>
      <c r="G44" t="s">
        <v>237</v>
      </c>
      <c r="H44" t="s">
        <v>238</v>
      </c>
      <c r="I44" t="s">
        <v>239</v>
      </c>
      <c r="J44" t="s">
        <v>246</v>
      </c>
      <c r="K44" t="s">
        <v>241</v>
      </c>
      <c r="L44">
        <v>1</v>
      </c>
      <c r="O44">
        <v>1</v>
      </c>
      <c r="P44">
        <v>1</v>
      </c>
      <c r="Q44">
        <v>0</v>
      </c>
      <c r="R44">
        <v>0</v>
      </c>
      <c r="S44">
        <v>1</v>
      </c>
      <c r="V44" s="1">
        <v>2036</v>
      </c>
      <c r="W44" s="1">
        <v>2036</v>
      </c>
      <c r="X44" t="s">
        <v>247</v>
      </c>
      <c r="Y44" t="s">
        <v>247</v>
      </c>
      <c r="AA44" s="1">
        <v>8641</v>
      </c>
      <c r="AB44" s="1">
        <v>6455</v>
      </c>
      <c r="AC44" s="1">
        <v>8640</v>
      </c>
      <c r="AD44" s="1">
        <v>8605</v>
      </c>
      <c r="AE44" s="1">
        <v>3157</v>
      </c>
      <c r="AF44" s="1">
        <v>3076</v>
      </c>
      <c r="AG44" s="1">
        <v>3261</v>
      </c>
      <c r="AH44" s="1">
        <v>3184</v>
      </c>
      <c r="AI44" s="1">
        <v>3157</v>
      </c>
      <c r="AJ44" s="1">
        <v>3076</v>
      </c>
      <c r="AK44">
        <v>67.23</v>
      </c>
      <c r="AL44">
        <v>55.19</v>
      </c>
      <c r="AM44">
        <v>509.23</v>
      </c>
      <c r="AN44">
        <v>509.23</v>
      </c>
      <c r="AO44">
        <v>394.21</v>
      </c>
      <c r="AP44">
        <v>394.21</v>
      </c>
      <c r="AQ44">
        <v>418.55</v>
      </c>
      <c r="AR44">
        <v>509.59</v>
      </c>
      <c r="AS44" s="1">
        <v>2977</v>
      </c>
      <c r="AT44" s="1">
        <v>2912</v>
      </c>
      <c r="AU44" s="1">
        <v>3261</v>
      </c>
      <c r="AV44" s="1">
        <v>3184</v>
      </c>
      <c r="AW44">
        <v>0</v>
      </c>
      <c r="AX44">
        <v>0</v>
      </c>
      <c r="AY44">
        <v>0.36</v>
      </c>
      <c r="AZ44">
        <v>0</v>
      </c>
      <c r="BA44">
        <v>344.53</v>
      </c>
      <c r="BB44" s="1">
        <v>3409</v>
      </c>
      <c r="BC44" s="1">
        <v>3330</v>
      </c>
      <c r="BD44" s="1">
        <v>2977</v>
      </c>
      <c r="BE44" s="1">
        <v>2912</v>
      </c>
      <c r="BF44">
        <v>1.17</v>
      </c>
      <c r="BH44" s="1">
        <v>6455</v>
      </c>
      <c r="BI44" s="1">
        <v>6429</v>
      </c>
      <c r="BJ44">
        <v>509.23</v>
      </c>
      <c r="BK44">
        <v>486.23</v>
      </c>
      <c r="BL44" s="1">
        <v>1422</v>
      </c>
      <c r="BM44" s="1">
        <v>1432</v>
      </c>
      <c r="BN44">
        <v>509</v>
      </c>
      <c r="BO44">
        <v>510</v>
      </c>
      <c r="BP44">
        <v>537</v>
      </c>
      <c r="BQ44">
        <v>542</v>
      </c>
      <c r="BR44">
        <v>18.72</v>
      </c>
      <c r="BS44">
        <v>17.34</v>
      </c>
      <c r="BT44">
        <v>64.45</v>
      </c>
      <c r="BU44">
        <v>64.45</v>
      </c>
      <c r="BV44">
        <v>68.94</v>
      </c>
      <c r="BW44">
        <v>462</v>
      </c>
      <c r="BX44">
        <v>465</v>
      </c>
      <c r="BY44">
        <v>520</v>
      </c>
      <c r="BZ44">
        <v>516</v>
      </c>
      <c r="CA44">
        <v>0</v>
      </c>
      <c r="CB44">
        <v>0</v>
      </c>
      <c r="CC44">
        <v>0</v>
      </c>
      <c r="CD44">
        <v>0</v>
      </c>
      <c r="CF44" s="1">
        <v>1422</v>
      </c>
      <c r="CG44" s="1">
        <v>1432</v>
      </c>
      <c r="CH44">
        <v>14.92</v>
      </c>
      <c r="CI44" s="2">
        <v>2954254.98</v>
      </c>
      <c r="CJ44" s="2">
        <v>2622153.6800000002</v>
      </c>
      <c r="CK44" s="2">
        <v>332101.3</v>
      </c>
      <c r="CL44" s="2">
        <v>75347.48</v>
      </c>
      <c r="CM44" s="2">
        <v>3029602.46</v>
      </c>
      <c r="CN44" s="2">
        <v>2949229.78</v>
      </c>
      <c r="CO44">
        <v>0</v>
      </c>
      <c r="CP44" s="2">
        <v>792027.9</v>
      </c>
      <c r="CQ44" s="2">
        <v>561197.59</v>
      </c>
      <c r="CR44" s="2">
        <v>979355.78</v>
      </c>
      <c r="CS44" s="2">
        <v>50383.01</v>
      </c>
      <c r="CT44" s="2">
        <v>382665.28</v>
      </c>
      <c r="CU44" s="2">
        <v>244523.65</v>
      </c>
      <c r="CV44" s="2">
        <v>1922536.43</v>
      </c>
      <c r="CW44" s="2">
        <v>57553.75</v>
      </c>
      <c r="CX44" s="2">
        <v>2786167.15</v>
      </c>
      <c r="CY44">
        <v>0</v>
      </c>
      <c r="CZ44" s="2">
        <v>252304.59</v>
      </c>
      <c r="DA44">
        <v>0</v>
      </c>
      <c r="DB44" s="2">
        <v>221423.83</v>
      </c>
      <c r="DC44" s="2">
        <v>144942.9</v>
      </c>
      <c r="DD44" s="2">
        <v>3023095.86</v>
      </c>
      <c r="DE44" s="2">
        <v>94821.440000000002</v>
      </c>
      <c r="DF44">
        <v>0</v>
      </c>
      <c r="DG44">
        <v>5</v>
      </c>
      <c r="DH44">
        <v>5</v>
      </c>
      <c r="DI44" s="2">
        <v>44184.88</v>
      </c>
      <c r="DJ44" s="2">
        <v>408829.48</v>
      </c>
      <c r="DK44" s="2">
        <v>2986832.55</v>
      </c>
      <c r="DM44" s="2">
        <v>131084.75</v>
      </c>
      <c r="DN44" s="2">
        <v>3117917.3</v>
      </c>
      <c r="DO44" s="2">
        <v>25430.83</v>
      </c>
      <c r="DP44" s="2">
        <v>43895.86</v>
      </c>
      <c r="DQ44" s="2">
        <v>13657.89</v>
      </c>
      <c r="DR44" s="2">
        <v>82984.58</v>
      </c>
      <c r="DS44">
        <v>0</v>
      </c>
      <c r="DT44">
        <v>0</v>
      </c>
      <c r="DU44">
        <v>0</v>
      </c>
      <c r="EK44" t="s">
        <v>244</v>
      </c>
      <c r="EL44">
        <v>0</v>
      </c>
      <c r="EM44">
        <v>0</v>
      </c>
      <c r="EO44">
        <v>308</v>
      </c>
      <c r="EP44">
        <v>0</v>
      </c>
      <c r="EQ44">
        <v>304</v>
      </c>
      <c r="ER44">
        <v>0</v>
      </c>
      <c r="ES44">
        <v>0</v>
      </c>
      <c r="EV44">
        <v>304</v>
      </c>
      <c r="EW44">
        <v>308</v>
      </c>
      <c r="EX44">
        <v>1</v>
      </c>
      <c r="EZ44" s="1">
        <v>1313</v>
      </c>
      <c r="FA44" s="1">
        <v>1176</v>
      </c>
      <c r="FB44" s="2">
        <v>55881.11</v>
      </c>
      <c r="FC44">
        <v>307</v>
      </c>
      <c r="FD44">
        <v>0</v>
      </c>
      <c r="FE44">
        <v>307</v>
      </c>
      <c r="FF44">
        <v>1.03</v>
      </c>
      <c r="FG44">
        <v>752.4</v>
      </c>
      <c r="FH44">
        <v>5.72</v>
      </c>
      <c r="FI44">
        <v>6.06</v>
      </c>
      <c r="FJ44">
        <v>6.26</v>
      </c>
      <c r="FK44">
        <v>4.82</v>
      </c>
      <c r="FL44">
        <v>43.93</v>
      </c>
      <c r="FM44" s="2">
        <v>195871.16</v>
      </c>
      <c r="FN44">
        <v>100</v>
      </c>
      <c r="FO44">
        <v>77.540000000000006</v>
      </c>
      <c r="FP44">
        <v>100</v>
      </c>
      <c r="FQ44">
        <v>106.03</v>
      </c>
      <c r="FR44">
        <v>17.68</v>
      </c>
      <c r="FS44">
        <v>10.19</v>
      </c>
      <c r="FT44">
        <v>16.350000000000001</v>
      </c>
      <c r="FU44">
        <v>100</v>
      </c>
      <c r="FV44">
        <v>10.82</v>
      </c>
      <c r="FW44">
        <v>6.25</v>
      </c>
      <c r="FX44">
        <v>602.08000000000004</v>
      </c>
      <c r="FY44">
        <v>18.170000000000002</v>
      </c>
      <c r="FZ44">
        <v>34.81</v>
      </c>
      <c r="GA44">
        <v>125.26</v>
      </c>
      <c r="GB44">
        <v>100</v>
      </c>
      <c r="GC44">
        <v>22.03</v>
      </c>
      <c r="GD44">
        <v>13.18</v>
      </c>
      <c r="GE44">
        <v>3.94</v>
      </c>
      <c r="GF44">
        <v>511.04</v>
      </c>
      <c r="GG44">
        <v>82.32</v>
      </c>
      <c r="GH44">
        <v>2.65</v>
      </c>
      <c r="GI44">
        <v>65.08</v>
      </c>
      <c r="GJ44">
        <v>33.15</v>
      </c>
      <c r="GK44">
        <v>41.43</v>
      </c>
      <c r="GL44">
        <v>2.81</v>
      </c>
      <c r="GM44">
        <v>1.5</v>
      </c>
      <c r="GN44">
        <v>50.94</v>
      </c>
      <c r="GO44">
        <v>63.66</v>
      </c>
      <c r="GP44">
        <v>19.899999999999999</v>
      </c>
      <c r="GQ44">
        <v>2.62</v>
      </c>
      <c r="GR44">
        <v>2.2999999999999998</v>
      </c>
      <c r="GS44">
        <v>86.55</v>
      </c>
      <c r="GT44">
        <v>10.96</v>
      </c>
      <c r="GU44">
        <v>2.4900000000000002</v>
      </c>
      <c r="GV44">
        <v>91.37</v>
      </c>
      <c r="GW44">
        <v>100</v>
      </c>
      <c r="GX44">
        <v>1.6</v>
      </c>
      <c r="GY44">
        <v>16.350000000000001</v>
      </c>
      <c r="GZ44">
        <v>22.03</v>
      </c>
      <c r="HA44">
        <v>1.38</v>
      </c>
      <c r="HB44">
        <v>22.46</v>
      </c>
      <c r="HC44">
        <v>5.1100000000000003</v>
      </c>
      <c r="HD44">
        <v>100.4</v>
      </c>
      <c r="HE44">
        <v>77.540000000000006</v>
      </c>
      <c r="HF44">
        <v>10.19</v>
      </c>
      <c r="HG44">
        <v>94.11</v>
      </c>
      <c r="HH44">
        <v>99.99</v>
      </c>
      <c r="HI44">
        <v>16.46</v>
      </c>
      <c r="HJ44">
        <v>99.93</v>
      </c>
      <c r="HK44">
        <v>0.95</v>
      </c>
      <c r="HL44">
        <v>0.23</v>
      </c>
      <c r="HM44">
        <v>0.76</v>
      </c>
      <c r="HR44">
        <v>0</v>
      </c>
      <c r="HS44">
        <v>0</v>
      </c>
      <c r="HU44">
        <v>100</v>
      </c>
      <c r="HV44">
        <v>100</v>
      </c>
      <c r="HW44">
        <v>0</v>
      </c>
      <c r="HX44">
        <v>47.52</v>
      </c>
      <c r="HY44">
        <v>0</v>
      </c>
      <c r="HZ44">
        <v>100</v>
      </c>
      <c r="IA44">
        <v>137.13999999999999</v>
      </c>
      <c r="IB44">
        <v>580.30999999999995</v>
      </c>
    </row>
    <row r="45" spans="1:236" x14ac:dyDescent="0.25">
      <c r="A45">
        <v>410360</v>
      </c>
      <c r="B45" t="s">
        <v>600</v>
      </c>
      <c r="C45" t="s">
        <v>289</v>
      </c>
      <c r="D45" t="s">
        <v>236</v>
      </c>
      <c r="E45">
        <v>2021</v>
      </c>
      <c r="F45">
        <v>41069000</v>
      </c>
      <c r="G45" t="s">
        <v>237</v>
      </c>
      <c r="H45" t="s">
        <v>238</v>
      </c>
      <c r="I45" t="s">
        <v>239</v>
      </c>
      <c r="J45" t="s">
        <v>246</v>
      </c>
      <c r="K45" t="s">
        <v>241</v>
      </c>
      <c r="L45">
        <v>1</v>
      </c>
      <c r="O45">
        <v>1</v>
      </c>
      <c r="P45">
        <v>1</v>
      </c>
      <c r="Q45">
        <v>0</v>
      </c>
      <c r="R45">
        <v>0</v>
      </c>
      <c r="S45">
        <v>1</v>
      </c>
      <c r="V45" s="1">
        <v>2037</v>
      </c>
      <c r="W45" s="1">
        <v>2037</v>
      </c>
      <c r="X45" t="s">
        <v>247</v>
      </c>
      <c r="Y45" t="s">
        <v>247</v>
      </c>
      <c r="AA45" s="1">
        <v>25569</v>
      </c>
      <c r="AB45" s="1">
        <v>23941</v>
      </c>
      <c r="AC45" s="1">
        <v>25566</v>
      </c>
      <c r="AD45" s="1">
        <v>25463</v>
      </c>
      <c r="AE45" s="1">
        <v>9216</v>
      </c>
      <c r="AF45" s="1">
        <v>9024</v>
      </c>
      <c r="AG45" s="1">
        <v>9524</v>
      </c>
      <c r="AH45" s="1">
        <v>9300</v>
      </c>
      <c r="AI45" s="1">
        <v>9216</v>
      </c>
      <c r="AJ45" s="1">
        <v>9024</v>
      </c>
      <c r="AK45">
        <v>124.19</v>
      </c>
      <c r="AL45">
        <v>192.19</v>
      </c>
      <c r="AM45" s="2">
        <v>1820.91</v>
      </c>
      <c r="AN45">
        <v>396.61</v>
      </c>
      <c r="AO45" s="2">
        <v>1162.3599999999999</v>
      </c>
      <c r="AP45" s="2">
        <v>1162.3599999999999</v>
      </c>
      <c r="AQ45" s="2">
        <v>1210.26</v>
      </c>
      <c r="AR45" s="2">
        <v>1820.91</v>
      </c>
      <c r="AS45" s="1">
        <v>8709</v>
      </c>
      <c r="AT45" s="1">
        <v>8557</v>
      </c>
      <c r="AU45" s="1">
        <v>9524</v>
      </c>
      <c r="AV45" s="1">
        <v>9300</v>
      </c>
      <c r="AW45" s="2">
        <v>1424.3</v>
      </c>
      <c r="AX45">
        <v>0</v>
      </c>
      <c r="AY45">
        <v>0</v>
      </c>
      <c r="AZ45">
        <v>0</v>
      </c>
      <c r="BA45" s="2">
        <v>1051.22</v>
      </c>
      <c r="BB45" s="1">
        <v>9735</v>
      </c>
      <c r="BC45" s="1">
        <v>9523</v>
      </c>
      <c r="BD45" s="1">
        <v>8709</v>
      </c>
      <c r="BE45" s="1">
        <v>8557</v>
      </c>
      <c r="BF45">
        <v>1.79</v>
      </c>
      <c r="BH45" s="1">
        <v>23941</v>
      </c>
      <c r="BI45" s="1">
        <v>23844</v>
      </c>
      <c r="BJ45" s="2">
        <v>1820.91</v>
      </c>
      <c r="BK45" s="2">
        <v>1485.81</v>
      </c>
      <c r="BL45" s="1">
        <v>25566</v>
      </c>
      <c r="BM45" s="1">
        <v>25463</v>
      </c>
      <c r="BN45" s="1">
        <v>8890</v>
      </c>
      <c r="BO45" s="1">
        <v>8723</v>
      </c>
      <c r="BP45" s="1">
        <v>9195</v>
      </c>
      <c r="BQ45" s="1">
        <v>8996</v>
      </c>
      <c r="BR45">
        <v>104.8</v>
      </c>
      <c r="BS45">
        <v>141.46</v>
      </c>
      <c r="BT45" s="2">
        <v>1129.5</v>
      </c>
      <c r="BU45" s="2">
        <v>1129.5</v>
      </c>
      <c r="BV45" s="2">
        <v>1178.21</v>
      </c>
      <c r="BW45" s="1">
        <v>8424</v>
      </c>
      <c r="BX45" s="1">
        <v>8295</v>
      </c>
      <c r="BY45" s="1">
        <v>9256</v>
      </c>
      <c r="BZ45" s="1">
        <v>9074</v>
      </c>
      <c r="CA45">
        <v>0</v>
      </c>
      <c r="CB45">
        <v>0</v>
      </c>
      <c r="CC45">
        <v>0</v>
      </c>
      <c r="CD45">
        <v>0</v>
      </c>
      <c r="CF45" s="1">
        <v>23941</v>
      </c>
      <c r="CG45" s="1">
        <v>23844</v>
      </c>
      <c r="CH45">
        <v>83.76</v>
      </c>
      <c r="CI45" s="2">
        <v>13008177.390000001</v>
      </c>
      <c r="CJ45" s="2">
        <v>7463851.0800000001</v>
      </c>
      <c r="CK45" s="2">
        <v>5544326.3099999996</v>
      </c>
      <c r="CL45" s="2">
        <v>294253.01</v>
      </c>
      <c r="CM45" s="2">
        <v>13302430.4</v>
      </c>
      <c r="CN45" s="2">
        <v>12280401.99</v>
      </c>
      <c r="CO45">
        <v>0</v>
      </c>
      <c r="CP45" s="2">
        <v>3341596.88</v>
      </c>
      <c r="CQ45" s="2">
        <v>2251475.64</v>
      </c>
      <c r="CR45" s="2">
        <v>2677743.42</v>
      </c>
      <c r="CS45" s="2">
        <v>189067.99</v>
      </c>
      <c r="CT45" s="2">
        <v>1259486.3899999999</v>
      </c>
      <c r="CU45" s="2">
        <v>1471609.06</v>
      </c>
      <c r="CV45" s="2">
        <v>6763789.5</v>
      </c>
      <c r="CW45" s="2">
        <v>383282.21</v>
      </c>
      <c r="CX45" s="2">
        <v>10280210.66</v>
      </c>
      <c r="CY45">
        <v>0</v>
      </c>
      <c r="CZ45" s="2">
        <v>1239534.28</v>
      </c>
      <c r="DA45">
        <v>0</v>
      </c>
      <c r="DB45" s="2">
        <v>938729.18</v>
      </c>
      <c r="DC45" s="2">
        <v>1129787.01</v>
      </c>
      <c r="DD45" s="2">
        <v>227705.74</v>
      </c>
      <c r="DE45" s="2">
        <v>819886.37</v>
      </c>
      <c r="DF45" s="2">
        <v>17452.59</v>
      </c>
      <c r="DG45">
        <v>12</v>
      </c>
      <c r="DH45">
        <v>13</v>
      </c>
      <c r="DI45" s="2">
        <v>227153.46</v>
      </c>
      <c r="DJ45" s="2">
        <v>763817.66</v>
      </c>
      <c r="DK45" s="2">
        <v>1065044.7</v>
      </c>
      <c r="DN45" s="2">
        <v>1065044.7</v>
      </c>
      <c r="DO45" s="2">
        <v>209372.59</v>
      </c>
      <c r="DP45" s="2">
        <v>256799.52</v>
      </c>
      <c r="DQ45" s="2">
        <v>126482.69</v>
      </c>
      <c r="DR45" s="2">
        <v>592654.80000000005</v>
      </c>
      <c r="DS45">
        <v>0</v>
      </c>
      <c r="DT45">
        <v>0</v>
      </c>
      <c r="DU45">
        <v>0</v>
      </c>
      <c r="EK45" t="s">
        <v>244</v>
      </c>
      <c r="EL45">
        <v>0</v>
      </c>
      <c r="EM45">
        <v>0</v>
      </c>
      <c r="EO45">
        <v>760</v>
      </c>
      <c r="EP45">
        <v>0</v>
      </c>
      <c r="EQ45">
        <v>750</v>
      </c>
      <c r="ER45">
        <v>0</v>
      </c>
      <c r="ES45">
        <v>9</v>
      </c>
      <c r="EV45">
        <v>750</v>
      </c>
      <c r="EW45">
        <v>760</v>
      </c>
      <c r="EX45">
        <v>5</v>
      </c>
      <c r="EZ45" s="1">
        <v>13416</v>
      </c>
      <c r="FA45" s="1">
        <v>12229</v>
      </c>
      <c r="FB45" s="2">
        <v>1292180.6000000001</v>
      </c>
      <c r="FC45">
        <v>753</v>
      </c>
      <c r="FD45">
        <v>0</v>
      </c>
      <c r="FE45">
        <v>753</v>
      </c>
      <c r="FF45">
        <v>1.03</v>
      </c>
      <c r="FG45" s="2">
        <v>1480.6</v>
      </c>
      <c r="FH45">
        <v>4.3</v>
      </c>
      <c r="FI45">
        <v>5.45</v>
      </c>
      <c r="FJ45">
        <v>6.17</v>
      </c>
      <c r="FK45">
        <v>4.71</v>
      </c>
      <c r="FL45">
        <v>40.36</v>
      </c>
      <c r="FM45" s="2">
        <v>214219.47</v>
      </c>
      <c r="FN45">
        <v>100</v>
      </c>
      <c r="FO45">
        <v>63.9</v>
      </c>
      <c r="FP45">
        <v>100</v>
      </c>
      <c r="FQ45">
        <v>126.54</v>
      </c>
      <c r="FR45">
        <v>33.47</v>
      </c>
      <c r="FS45">
        <v>10.29</v>
      </c>
      <c r="FT45">
        <v>97.17</v>
      </c>
      <c r="FU45">
        <v>100</v>
      </c>
      <c r="FV45">
        <v>10.72</v>
      </c>
      <c r="FW45">
        <v>19.37</v>
      </c>
      <c r="FX45">
        <v>955.49</v>
      </c>
      <c r="FY45">
        <v>16.43</v>
      </c>
      <c r="FZ45">
        <v>13.43</v>
      </c>
      <c r="GA45">
        <v>124.81</v>
      </c>
      <c r="GB45">
        <v>100</v>
      </c>
      <c r="GC45">
        <v>100</v>
      </c>
      <c r="GD45">
        <v>16.12</v>
      </c>
      <c r="GE45">
        <v>2.83</v>
      </c>
      <c r="GF45">
        <v>365.46</v>
      </c>
      <c r="GG45">
        <v>66.53</v>
      </c>
      <c r="GH45">
        <v>7.68</v>
      </c>
      <c r="GI45">
        <v>52</v>
      </c>
      <c r="GJ45">
        <v>20.59</v>
      </c>
      <c r="GK45">
        <v>31.9</v>
      </c>
      <c r="GL45">
        <v>4.5599999999999996</v>
      </c>
      <c r="GM45">
        <v>1.75</v>
      </c>
      <c r="GN45">
        <v>39.590000000000003</v>
      </c>
      <c r="GO45">
        <v>61.35</v>
      </c>
      <c r="GP45">
        <v>18.62</v>
      </c>
      <c r="GQ45">
        <v>2.8</v>
      </c>
      <c r="GR45">
        <v>3.36</v>
      </c>
      <c r="GS45">
        <v>56.11</v>
      </c>
      <c r="GT45">
        <v>41.68</v>
      </c>
      <c r="GU45">
        <v>2.21</v>
      </c>
      <c r="GV45">
        <v>91.72</v>
      </c>
      <c r="GW45">
        <v>100</v>
      </c>
      <c r="GX45">
        <v>1.37</v>
      </c>
      <c r="GY45">
        <v>97.17</v>
      </c>
      <c r="GZ45">
        <v>100</v>
      </c>
      <c r="HA45">
        <v>0.7</v>
      </c>
      <c r="HB45">
        <v>36.1</v>
      </c>
      <c r="HC45">
        <v>11.37</v>
      </c>
      <c r="HD45">
        <v>197.3</v>
      </c>
      <c r="HE45">
        <v>63.9</v>
      </c>
      <c r="HF45">
        <v>10.29</v>
      </c>
      <c r="HG45">
        <v>90.43</v>
      </c>
      <c r="HH45">
        <v>99.99</v>
      </c>
      <c r="HI45">
        <v>99.99</v>
      </c>
      <c r="HJ45">
        <v>100</v>
      </c>
      <c r="HK45">
        <v>0.82</v>
      </c>
      <c r="HL45">
        <v>7.0000000000000007E-2</v>
      </c>
      <c r="HM45">
        <v>0.8</v>
      </c>
      <c r="HR45">
        <v>0</v>
      </c>
      <c r="HS45">
        <v>0</v>
      </c>
      <c r="HU45">
        <v>100</v>
      </c>
      <c r="HV45">
        <v>100</v>
      </c>
      <c r="HW45">
        <v>0.09</v>
      </c>
      <c r="HX45">
        <v>105.67</v>
      </c>
      <c r="HY45">
        <v>0</v>
      </c>
      <c r="HZ45">
        <v>100</v>
      </c>
      <c r="IA45">
        <v>144.71</v>
      </c>
      <c r="IB45">
        <v>925.5</v>
      </c>
    </row>
    <row r="46" spans="1:236" x14ac:dyDescent="0.25">
      <c r="A46">
        <v>410370</v>
      </c>
      <c r="B46" t="s">
        <v>598</v>
      </c>
      <c r="C46" t="s">
        <v>290</v>
      </c>
      <c r="D46" t="s">
        <v>236</v>
      </c>
      <c r="E46">
        <v>2021</v>
      </c>
      <c r="F46">
        <v>41069000</v>
      </c>
      <c r="G46" t="s">
        <v>237</v>
      </c>
      <c r="H46" t="s">
        <v>238</v>
      </c>
      <c r="I46" t="s">
        <v>239</v>
      </c>
      <c r="J46" t="s">
        <v>246</v>
      </c>
      <c r="K46" t="s">
        <v>241</v>
      </c>
      <c r="M46">
        <v>1</v>
      </c>
      <c r="O46">
        <v>1</v>
      </c>
      <c r="P46">
        <v>1</v>
      </c>
      <c r="Q46">
        <v>0</v>
      </c>
      <c r="R46">
        <v>0</v>
      </c>
      <c r="T46">
        <v>1</v>
      </c>
      <c r="V46" s="1">
        <v>2019</v>
      </c>
      <c r="W46" s="1">
        <v>2019</v>
      </c>
      <c r="X46" t="s">
        <v>247</v>
      </c>
      <c r="Y46" t="s">
        <v>247</v>
      </c>
      <c r="AA46" s="1">
        <v>108126</v>
      </c>
      <c r="AB46" s="1">
        <v>103900</v>
      </c>
      <c r="AC46" s="1">
        <v>108115</v>
      </c>
      <c r="AD46" s="1">
        <v>107330</v>
      </c>
      <c r="AE46" s="1">
        <v>38929</v>
      </c>
      <c r="AF46" s="1">
        <v>38392</v>
      </c>
      <c r="AG46" s="1">
        <v>45575</v>
      </c>
      <c r="AH46" s="1">
        <v>44302</v>
      </c>
      <c r="AI46" s="1">
        <v>38929</v>
      </c>
      <c r="AJ46" s="1">
        <v>38392</v>
      </c>
      <c r="AK46">
        <v>726.66</v>
      </c>
      <c r="AL46">
        <v>443.34</v>
      </c>
      <c r="AM46" s="2">
        <v>1595.47</v>
      </c>
      <c r="AN46">
        <v>0</v>
      </c>
      <c r="AO46" s="2">
        <v>5951.54</v>
      </c>
      <c r="AP46" s="2">
        <v>5951.54</v>
      </c>
      <c r="AQ46" s="2">
        <v>6072.42</v>
      </c>
      <c r="AR46" s="2">
        <v>10798.63</v>
      </c>
      <c r="AS46" s="1">
        <v>41656</v>
      </c>
      <c r="AT46" s="1">
        <v>40508</v>
      </c>
      <c r="AU46" s="1">
        <v>45575</v>
      </c>
      <c r="AV46" s="1">
        <v>44302</v>
      </c>
      <c r="AW46" s="2">
        <v>1595.47</v>
      </c>
      <c r="AX46">
        <v>0</v>
      </c>
      <c r="AY46" s="2">
        <v>9203.16</v>
      </c>
      <c r="AZ46">
        <v>0</v>
      </c>
      <c r="BA46" s="2">
        <v>5253.05</v>
      </c>
      <c r="BB46" s="1">
        <v>42881</v>
      </c>
      <c r="BC46" s="1">
        <v>42357</v>
      </c>
      <c r="BD46" s="1">
        <v>41656</v>
      </c>
      <c r="BE46" s="1">
        <v>40508</v>
      </c>
      <c r="BF46">
        <v>11.92</v>
      </c>
      <c r="BH46" s="1">
        <v>103900</v>
      </c>
      <c r="BI46" s="1">
        <v>103145</v>
      </c>
      <c r="BJ46" s="2">
        <v>1595.47</v>
      </c>
      <c r="BK46" s="2">
        <v>2253.42</v>
      </c>
      <c r="BL46" s="1">
        <v>108115</v>
      </c>
      <c r="BM46" s="1">
        <v>107330</v>
      </c>
      <c r="BN46" s="1">
        <v>37354</v>
      </c>
      <c r="BO46" s="1">
        <v>36660</v>
      </c>
      <c r="BP46" s="1">
        <v>44070</v>
      </c>
      <c r="BQ46" s="1">
        <v>42631</v>
      </c>
      <c r="BR46">
        <v>622.16999999999996</v>
      </c>
      <c r="BS46">
        <v>566.01</v>
      </c>
      <c r="BT46" s="2">
        <v>5451.11</v>
      </c>
      <c r="BU46" s="2">
        <v>5451.11</v>
      </c>
      <c r="BV46" s="2">
        <v>5712.53</v>
      </c>
      <c r="BW46" s="1">
        <v>40574</v>
      </c>
      <c r="BX46" s="1">
        <v>39250</v>
      </c>
      <c r="BY46" s="1">
        <v>40931</v>
      </c>
      <c r="BZ46" s="1">
        <v>40186</v>
      </c>
      <c r="CA46">
        <v>0</v>
      </c>
      <c r="CB46">
        <v>0</v>
      </c>
      <c r="CC46">
        <v>0</v>
      </c>
      <c r="CD46">
        <v>0</v>
      </c>
      <c r="CF46" s="1">
        <v>103900</v>
      </c>
      <c r="CG46" s="1">
        <v>103145</v>
      </c>
      <c r="CH46" s="2">
        <v>1074.79</v>
      </c>
      <c r="CI46" s="2">
        <v>67460534.290000007</v>
      </c>
      <c r="CJ46" s="2">
        <v>40033558.579999998</v>
      </c>
      <c r="CK46" s="2">
        <v>27426975.710000001</v>
      </c>
      <c r="CL46" s="2">
        <v>1451842.65</v>
      </c>
      <c r="CM46" s="2">
        <v>68912376.939999998</v>
      </c>
      <c r="CN46" s="2">
        <v>64721587.409999996</v>
      </c>
      <c r="CO46">
        <v>0</v>
      </c>
      <c r="CP46" s="2">
        <v>26375832.780000001</v>
      </c>
      <c r="CQ46" s="2">
        <v>19815088.07</v>
      </c>
      <c r="CR46" s="2">
        <v>8334044.6900000004</v>
      </c>
      <c r="CS46" s="2">
        <v>117177.25</v>
      </c>
      <c r="CT46" s="2">
        <v>2935820.39</v>
      </c>
      <c r="CU46" s="2">
        <v>7391933.7000000002</v>
      </c>
      <c r="CV46" s="2">
        <v>24382806.969999999</v>
      </c>
      <c r="CW46" s="2">
        <v>2868144.21</v>
      </c>
      <c r="CX46" s="2">
        <v>54215997.82</v>
      </c>
      <c r="CY46">
        <v>0</v>
      </c>
      <c r="CZ46" s="2">
        <v>5580268.0700000003</v>
      </c>
      <c r="DA46">
        <v>0</v>
      </c>
      <c r="DB46" s="2">
        <v>4980150.4400000004</v>
      </c>
      <c r="DC46" s="2">
        <v>6081181.4699999997</v>
      </c>
      <c r="DD46" s="2">
        <v>1377281.94</v>
      </c>
      <c r="DE46" s="2">
        <v>2147993.7799999998</v>
      </c>
      <c r="DF46" s="2">
        <v>17560.400000000001</v>
      </c>
      <c r="DG46">
        <v>12</v>
      </c>
      <c r="DH46">
        <v>10</v>
      </c>
      <c r="DI46" s="2">
        <v>623680.5</v>
      </c>
      <c r="DJ46" s="2">
        <v>15303597.1</v>
      </c>
      <c r="DK46" s="2">
        <v>1847719.72</v>
      </c>
      <c r="DM46" s="2">
        <v>1695116.4</v>
      </c>
      <c r="DN46" s="2">
        <v>3542836.12</v>
      </c>
      <c r="DO46" s="2">
        <v>827658.36</v>
      </c>
      <c r="DP46" s="2">
        <v>2523545.54</v>
      </c>
      <c r="DQ46" s="2">
        <v>344598.67</v>
      </c>
      <c r="DR46" s="2">
        <v>3695802.57</v>
      </c>
      <c r="DS46">
        <v>0</v>
      </c>
      <c r="DT46">
        <v>0</v>
      </c>
      <c r="DU46">
        <v>0</v>
      </c>
      <c r="EK46" t="s">
        <v>244</v>
      </c>
      <c r="EL46">
        <v>0</v>
      </c>
      <c r="EM46">
        <v>0</v>
      </c>
      <c r="EO46" s="1">
        <v>1667</v>
      </c>
      <c r="EP46">
        <v>0</v>
      </c>
      <c r="EQ46" s="1">
        <v>1655</v>
      </c>
      <c r="ER46">
        <v>1</v>
      </c>
      <c r="ES46">
        <v>0</v>
      </c>
      <c r="EV46" s="1">
        <v>1655</v>
      </c>
      <c r="EW46" s="1">
        <v>1667</v>
      </c>
      <c r="EX46">
        <v>7</v>
      </c>
      <c r="EZ46" s="1">
        <v>52059</v>
      </c>
      <c r="FA46" s="1">
        <v>44950</v>
      </c>
      <c r="FB46" s="2">
        <v>1833443.04</v>
      </c>
      <c r="FC46" s="1">
        <v>1658</v>
      </c>
      <c r="FD46">
        <v>2</v>
      </c>
      <c r="FE46" s="1">
        <v>1658</v>
      </c>
      <c r="FF46">
        <v>1.1599999999999999</v>
      </c>
      <c r="FG46" s="2">
        <v>8026.27</v>
      </c>
      <c r="FH46">
        <v>4.5999999999999996</v>
      </c>
      <c r="FI46">
        <v>5.72</v>
      </c>
      <c r="FJ46">
        <v>6.59</v>
      </c>
      <c r="FK46">
        <v>4.8</v>
      </c>
      <c r="FL46">
        <v>29.01</v>
      </c>
      <c r="FM46" s="2">
        <v>757640.43</v>
      </c>
      <c r="FN46">
        <v>100</v>
      </c>
      <c r="FO46">
        <v>55.17</v>
      </c>
      <c r="FP46">
        <v>100</v>
      </c>
      <c r="FQ46">
        <v>124.43</v>
      </c>
      <c r="FR46">
        <v>43.7</v>
      </c>
      <c r="FS46">
        <v>11.04</v>
      </c>
      <c r="FT46">
        <v>91.59</v>
      </c>
      <c r="FU46">
        <v>100</v>
      </c>
      <c r="FV46">
        <v>11.26</v>
      </c>
      <c r="FW46">
        <v>20.76</v>
      </c>
      <c r="FX46" s="2">
        <v>4253.5600000000004</v>
      </c>
      <c r="FY46">
        <v>13.73</v>
      </c>
      <c r="FZ46">
        <v>14.65</v>
      </c>
      <c r="GA46">
        <v>151.37</v>
      </c>
      <c r="GB46">
        <v>100</v>
      </c>
      <c r="GC46">
        <v>100</v>
      </c>
      <c r="GD46">
        <v>20.02</v>
      </c>
      <c r="GE46">
        <v>2.0699999999999998</v>
      </c>
      <c r="GF46">
        <v>276.17</v>
      </c>
      <c r="GG46">
        <v>56.3</v>
      </c>
      <c r="GH46">
        <v>6.08</v>
      </c>
      <c r="GI46">
        <v>36.14</v>
      </c>
      <c r="GJ46">
        <v>12.35</v>
      </c>
      <c r="GK46">
        <v>23.31</v>
      </c>
      <c r="GL46">
        <v>5.48</v>
      </c>
      <c r="GM46">
        <v>0.92</v>
      </c>
      <c r="GN46">
        <v>34.18</v>
      </c>
      <c r="GO46">
        <v>64.5</v>
      </c>
      <c r="GP46">
        <v>12.04</v>
      </c>
      <c r="GQ46">
        <v>0.48</v>
      </c>
      <c r="GR46">
        <v>2.56</v>
      </c>
      <c r="GS46">
        <v>58.09</v>
      </c>
      <c r="GT46">
        <v>39.799999999999997</v>
      </c>
      <c r="GU46">
        <v>2.11</v>
      </c>
      <c r="GV46">
        <v>91.42</v>
      </c>
      <c r="GW46">
        <v>100</v>
      </c>
      <c r="GX46">
        <v>0.28000000000000003</v>
      </c>
      <c r="GY46">
        <v>91.59</v>
      </c>
      <c r="GZ46">
        <v>100</v>
      </c>
      <c r="HA46">
        <v>0.15</v>
      </c>
      <c r="HB46">
        <v>44.83</v>
      </c>
      <c r="HC46">
        <v>22.64</v>
      </c>
      <c r="HD46">
        <v>342.65</v>
      </c>
      <c r="HE46">
        <v>55.17</v>
      </c>
      <c r="HF46">
        <v>11.04</v>
      </c>
      <c r="HG46">
        <v>137.79</v>
      </c>
      <c r="HH46">
        <v>99.99</v>
      </c>
      <c r="HI46">
        <v>99.99</v>
      </c>
      <c r="HJ46">
        <v>14.77</v>
      </c>
      <c r="HK46">
        <v>0.21</v>
      </c>
      <c r="HL46">
        <v>0.2</v>
      </c>
      <c r="HM46">
        <v>0.88</v>
      </c>
      <c r="HR46">
        <v>0</v>
      </c>
      <c r="HS46">
        <v>0.06</v>
      </c>
      <c r="HU46">
        <v>100</v>
      </c>
      <c r="HV46">
        <v>100</v>
      </c>
      <c r="HW46">
        <v>0</v>
      </c>
      <c r="HX46">
        <v>40.79</v>
      </c>
      <c r="HY46">
        <v>0.12</v>
      </c>
      <c r="HZ46">
        <v>100</v>
      </c>
      <c r="IA46">
        <v>189.47</v>
      </c>
      <c r="IB46" s="2">
        <v>3645.48</v>
      </c>
    </row>
    <row r="47" spans="1:236" x14ac:dyDescent="0.25">
      <c r="A47">
        <v>410380</v>
      </c>
      <c r="B47" t="s">
        <v>598</v>
      </c>
      <c r="C47" t="s">
        <v>291</v>
      </c>
      <c r="D47" t="s">
        <v>236</v>
      </c>
      <c r="E47">
        <v>2021</v>
      </c>
      <c r="F47">
        <v>41069000</v>
      </c>
      <c r="G47" t="s">
        <v>237</v>
      </c>
      <c r="H47" t="s">
        <v>238</v>
      </c>
      <c r="I47" t="s">
        <v>239</v>
      </c>
      <c r="J47" t="s">
        <v>240</v>
      </c>
      <c r="K47" t="s">
        <v>241</v>
      </c>
      <c r="L47">
        <v>1</v>
      </c>
      <c r="O47">
        <v>1</v>
      </c>
      <c r="Q47">
        <v>0</v>
      </c>
      <c r="V47" s="1">
        <v>2043</v>
      </c>
      <c r="W47" s="1">
        <v>2043</v>
      </c>
      <c r="X47" t="s">
        <v>247</v>
      </c>
      <c r="Y47" t="s">
        <v>243</v>
      </c>
      <c r="AA47" s="1">
        <v>7967</v>
      </c>
      <c r="AB47" s="1">
        <v>6028</v>
      </c>
      <c r="AC47" s="1">
        <v>7966</v>
      </c>
      <c r="AD47" s="1">
        <v>7916</v>
      </c>
      <c r="AE47" s="1">
        <v>3450</v>
      </c>
      <c r="AF47" s="1">
        <v>3329</v>
      </c>
      <c r="AG47" s="1">
        <v>3592</v>
      </c>
      <c r="AH47" s="1">
        <v>3474</v>
      </c>
      <c r="AI47" s="1">
        <v>3450</v>
      </c>
      <c r="AJ47" s="1">
        <v>3329</v>
      </c>
      <c r="AK47">
        <v>65.849999999999994</v>
      </c>
      <c r="AL47">
        <v>62.98</v>
      </c>
      <c r="AM47">
        <v>540.41999999999996</v>
      </c>
      <c r="AN47">
        <v>259.18</v>
      </c>
      <c r="AO47">
        <v>430.43</v>
      </c>
      <c r="AP47">
        <v>430.43</v>
      </c>
      <c r="AQ47">
        <v>457.99</v>
      </c>
      <c r="AR47">
        <v>540.41999999999996</v>
      </c>
      <c r="AS47" s="1">
        <v>3260</v>
      </c>
      <c r="AT47" s="1">
        <v>3155</v>
      </c>
      <c r="AU47" s="1">
        <v>3592</v>
      </c>
      <c r="AV47" s="1">
        <v>3474</v>
      </c>
      <c r="AW47">
        <v>281.24</v>
      </c>
      <c r="AX47">
        <v>0</v>
      </c>
      <c r="AY47">
        <v>0</v>
      </c>
      <c r="AZ47">
        <v>0</v>
      </c>
      <c r="BA47">
        <v>372.33</v>
      </c>
      <c r="BB47" s="1">
        <v>3620</v>
      </c>
      <c r="BC47" s="1">
        <v>3520</v>
      </c>
      <c r="BD47" s="1">
        <v>3260</v>
      </c>
      <c r="BE47" s="1">
        <v>3155</v>
      </c>
      <c r="BF47">
        <v>1.24</v>
      </c>
      <c r="BH47" s="1">
        <v>6028</v>
      </c>
      <c r="BI47" s="1">
        <v>5990</v>
      </c>
      <c r="BJ47">
        <v>540.41999999999996</v>
      </c>
      <c r="BK47">
        <v>968.3</v>
      </c>
      <c r="CI47" s="2">
        <v>2908915.78</v>
      </c>
      <c r="CJ47" s="2">
        <v>2908915.78</v>
      </c>
      <c r="CL47" s="2">
        <v>76663.11</v>
      </c>
      <c r="CM47" s="2">
        <v>2985578.89</v>
      </c>
      <c r="CN47" s="2">
        <v>2812945.51</v>
      </c>
      <c r="CO47">
        <v>0</v>
      </c>
      <c r="CP47" s="2">
        <v>873153.22</v>
      </c>
      <c r="CQ47" s="2">
        <v>679857.84</v>
      </c>
      <c r="CR47" s="2">
        <v>876351.42</v>
      </c>
      <c r="CS47" s="2">
        <v>37137.93</v>
      </c>
      <c r="CT47" s="2">
        <v>795693.23</v>
      </c>
      <c r="CU47" s="2">
        <v>207171.04</v>
      </c>
      <c r="CV47" s="2">
        <v>2190991.7599999998</v>
      </c>
      <c r="CW47" s="2">
        <v>44787.73</v>
      </c>
      <c r="CX47" s="2">
        <v>2894554.5</v>
      </c>
      <c r="CY47">
        <v>0</v>
      </c>
      <c r="CZ47" s="2">
        <v>254709.26</v>
      </c>
      <c r="DA47">
        <v>0</v>
      </c>
      <c r="DB47" s="2">
        <v>209615.88</v>
      </c>
      <c r="DC47" s="2">
        <v>48456.37</v>
      </c>
      <c r="DD47" s="2">
        <v>105143.46</v>
      </c>
      <c r="DE47" s="2">
        <v>303709.83</v>
      </c>
      <c r="DF47" s="2">
        <v>32344.79</v>
      </c>
      <c r="DG47">
        <v>3</v>
      </c>
      <c r="DH47">
        <v>2</v>
      </c>
      <c r="DI47" s="2">
        <v>65022.26</v>
      </c>
      <c r="DJ47" s="2">
        <v>355609.38</v>
      </c>
      <c r="DK47" s="2">
        <v>441198.08000000002</v>
      </c>
      <c r="DN47" s="2">
        <v>441198.08000000002</v>
      </c>
      <c r="DO47" s="2">
        <v>1636.58</v>
      </c>
      <c r="DP47" s="2">
        <v>35274.410000000003</v>
      </c>
      <c r="DQ47" s="2">
        <v>9513.32</v>
      </c>
      <c r="DR47" s="2">
        <v>46424.31</v>
      </c>
      <c r="DU47">
        <v>0</v>
      </c>
      <c r="EK47" t="s">
        <v>244</v>
      </c>
      <c r="EL47">
        <v>0</v>
      </c>
      <c r="EM47">
        <v>0</v>
      </c>
      <c r="EO47">
        <v>400</v>
      </c>
      <c r="EP47">
        <v>0</v>
      </c>
      <c r="EQ47">
        <v>399</v>
      </c>
      <c r="ER47">
        <v>0</v>
      </c>
      <c r="EV47">
        <v>399</v>
      </c>
      <c r="EW47">
        <v>400</v>
      </c>
      <c r="EX47">
        <v>1</v>
      </c>
      <c r="EZ47" s="1">
        <v>1776</v>
      </c>
      <c r="FA47" s="1">
        <v>1573</v>
      </c>
      <c r="FB47" s="2">
        <v>77717.66</v>
      </c>
      <c r="FC47">
        <v>400</v>
      </c>
      <c r="FD47">
        <v>0</v>
      </c>
      <c r="FE47">
        <v>400</v>
      </c>
      <c r="FF47">
        <v>1.04</v>
      </c>
      <c r="FG47" s="2">
        <v>1413.2</v>
      </c>
      <c r="FH47">
        <v>6.32</v>
      </c>
      <c r="FI47">
        <v>6.35</v>
      </c>
      <c r="FJ47">
        <v>6.35</v>
      </c>
      <c r="FL47">
        <v>37.43</v>
      </c>
      <c r="FM47" s="2">
        <v>350540.57</v>
      </c>
      <c r="FN47">
        <v>100</v>
      </c>
      <c r="FO47">
        <v>79.83</v>
      </c>
      <c r="FP47">
        <v>100</v>
      </c>
      <c r="FQ47">
        <v>100.5</v>
      </c>
      <c r="FR47">
        <v>15.06</v>
      </c>
      <c r="FS47">
        <v>10.15</v>
      </c>
      <c r="FV47">
        <v>10.8</v>
      </c>
      <c r="FW47">
        <v>3.09</v>
      </c>
      <c r="FX47" s="2">
        <v>1142.99</v>
      </c>
      <c r="FY47">
        <v>18.04</v>
      </c>
      <c r="GA47">
        <v>148.5</v>
      </c>
      <c r="GB47">
        <v>100</v>
      </c>
      <c r="GD47">
        <v>12.75</v>
      </c>
      <c r="GE47">
        <v>4.78</v>
      </c>
      <c r="GF47">
        <v>620.15</v>
      </c>
      <c r="GG47">
        <v>84.94</v>
      </c>
      <c r="GH47">
        <v>5.78</v>
      </c>
      <c r="GI47">
        <v>75.319999999999993</v>
      </c>
      <c r="GJ47">
        <v>30.13</v>
      </c>
      <c r="GK47">
        <v>37.25</v>
      </c>
      <c r="GL47">
        <v>1.6</v>
      </c>
      <c r="GM47">
        <v>2.2400000000000002</v>
      </c>
      <c r="GN47">
        <v>40</v>
      </c>
      <c r="GO47">
        <v>49.45</v>
      </c>
      <c r="GP47">
        <v>36.32</v>
      </c>
      <c r="GQ47">
        <v>1.7</v>
      </c>
      <c r="GR47">
        <v>2.97</v>
      </c>
      <c r="GS47">
        <v>97.43</v>
      </c>
      <c r="GU47">
        <v>2.57</v>
      </c>
      <c r="GV47">
        <v>90.79</v>
      </c>
      <c r="GW47">
        <v>100</v>
      </c>
      <c r="GX47">
        <v>0.74</v>
      </c>
      <c r="HA47">
        <v>0.74</v>
      </c>
      <c r="HB47">
        <v>20.170000000000002</v>
      </c>
      <c r="HC47">
        <v>4.63</v>
      </c>
      <c r="HD47">
        <v>87.9</v>
      </c>
      <c r="HE47">
        <v>79.83</v>
      </c>
      <c r="HF47">
        <v>10.15</v>
      </c>
      <c r="HG47">
        <v>105.28</v>
      </c>
      <c r="HH47">
        <v>99.99</v>
      </c>
      <c r="HJ47">
        <v>100</v>
      </c>
      <c r="HK47">
        <v>1.79</v>
      </c>
      <c r="HM47">
        <v>0.82</v>
      </c>
      <c r="HR47">
        <v>0</v>
      </c>
      <c r="HS47">
        <v>0</v>
      </c>
      <c r="HU47">
        <v>100</v>
      </c>
      <c r="HV47">
        <v>100</v>
      </c>
      <c r="HX47">
        <v>49.41</v>
      </c>
      <c r="HY47">
        <v>0</v>
      </c>
      <c r="HZ47">
        <v>100</v>
      </c>
      <c r="IA47">
        <v>123.06</v>
      </c>
      <c r="IB47" s="2">
        <v>1096.57</v>
      </c>
    </row>
    <row r="48" spans="1:236" x14ac:dyDescent="0.25">
      <c r="A48">
        <v>410390</v>
      </c>
      <c r="B48" t="s">
        <v>593</v>
      </c>
      <c r="C48" t="s">
        <v>292</v>
      </c>
      <c r="D48" t="s">
        <v>236</v>
      </c>
      <c r="E48">
        <v>2021</v>
      </c>
      <c r="F48">
        <v>41069000</v>
      </c>
      <c r="G48" t="s">
        <v>237</v>
      </c>
      <c r="H48" t="s">
        <v>238</v>
      </c>
      <c r="I48" t="s">
        <v>239</v>
      </c>
      <c r="J48" t="s">
        <v>240</v>
      </c>
      <c r="K48" t="s">
        <v>241</v>
      </c>
      <c r="L48">
        <v>1</v>
      </c>
      <c r="O48">
        <v>1</v>
      </c>
      <c r="Q48">
        <v>3</v>
      </c>
      <c r="V48" s="1">
        <v>2044</v>
      </c>
      <c r="W48" s="1">
        <v>2044</v>
      </c>
      <c r="X48" t="s">
        <v>242</v>
      </c>
      <c r="Y48" t="s">
        <v>243</v>
      </c>
      <c r="AA48" s="1">
        <v>13888</v>
      </c>
      <c r="AB48" s="1">
        <v>11329</v>
      </c>
      <c r="AC48" s="1">
        <v>13886</v>
      </c>
      <c r="AD48" s="1">
        <v>14041</v>
      </c>
      <c r="AE48" s="1">
        <v>5943</v>
      </c>
      <c r="AF48" s="1">
        <v>5766</v>
      </c>
      <c r="AG48" s="1">
        <v>6202</v>
      </c>
      <c r="AH48" s="1">
        <v>6023</v>
      </c>
      <c r="AI48" s="1">
        <v>5943</v>
      </c>
      <c r="AJ48" s="1">
        <v>5766</v>
      </c>
      <c r="AK48">
        <v>151.94</v>
      </c>
      <c r="AL48">
        <v>165.12</v>
      </c>
      <c r="AM48" s="2">
        <v>1017.79</v>
      </c>
      <c r="AN48">
        <v>584.35</v>
      </c>
      <c r="AO48">
        <v>777.86</v>
      </c>
      <c r="AP48">
        <v>777.88</v>
      </c>
      <c r="AQ48">
        <v>815.94</v>
      </c>
      <c r="AR48" s="2">
        <v>1017.79</v>
      </c>
      <c r="AS48" s="1">
        <v>5671</v>
      </c>
      <c r="AT48" s="1">
        <v>5541</v>
      </c>
      <c r="AU48" s="1">
        <v>6202</v>
      </c>
      <c r="AV48" s="1">
        <v>6023</v>
      </c>
      <c r="AW48">
        <v>433.44</v>
      </c>
      <c r="AX48">
        <v>0</v>
      </c>
      <c r="AY48">
        <v>0</v>
      </c>
      <c r="AZ48">
        <v>0.02</v>
      </c>
      <c r="BA48">
        <v>691.19</v>
      </c>
      <c r="BB48" s="1">
        <v>6510</v>
      </c>
      <c r="BC48" s="1">
        <v>6349</v>
      </c>
      <c r="BD48" s="1">
        <v>5671</v>
      </c>
      <c r="BE48" s="1">
        <v>5541</v>
      </c>
      <c r="BF48">
        <v>0.43</v>
      </c>
      <c r="BH48" s="1">
        <v>11329</v>
      </c>
      <c r="BI48" s="1">
        <v>11455</v>
      </c>
      <c r="BJ48" s="2">
        <v>1017.79</v>
      </c>
      <c r="BK48" s="2">
        <v>1056.49</v>
      </c>
      <c r="CI48" s="2">
        <v>5097370.68</v>
      </c>
      <c r="CJ48" s="2">
        <v>5097370.68</v>
      </c>
      <c r="CL48" s="2">
        <v>118007.58</v>
      </c>
      <c r="CM48" s="2">
        <v>5215378.26</v>
      </c>
      <c r="CN48" s="2">
        <v>5039943.17</v>
      </c>
      <c r="CO48">
        <v>0</v>
      </c>
      <c r="CP48" s="2">
        <v>995971.31</v>
      </c>
      <c r="CQ48" s="2">
        <v>734500.99</v>
      </c>
      <c r="CR48" s="2">
        <v>1402870.37</v>
      </c>
      <c r="CS48" s="2">
        <v>126378.86</v>
      </c>
      <c r="CT48" s="2">
        <v>855041.46</v>
      </c>
      <c r="CU48" s="2">
        <v>505317.23</v>
      </c>
      <c r="CV48" s="2">
        <v>3396075.54</v>
      </c>
      <c r="CW48" s="2">
        <v>139006.79999999999</v>
      </c>
      <c r="CX48" s="2">
        <v>4574595.37</v>
      </c>
      <c r="CY48">
        <v>0</v>
      </c>
      <c r="CZ48" s="2">
        <v>403383.1</v>
      </c>
      <c r="DA48">
        <v>0</v>
      </c>
      <c r="DB48" s="2">
        <v>371836.51</v>
      </c>
      <c r="DC48" s="2">
        <v>276384.37</v>
      </c>
      <c r="DD48" s="2">
        <v>626877.62</v>
      </c>
      <c r="DE48" s="2">
        <v>25657.31</v>
      </c>
      <c r="DG48">
        <v>8</v>
      </c>
      <c r="DH48">
        <v>9</v>
      </c>
      <c r="DI48" s="2">
        <v>134631.10999999999</v>
      </c>
      <c r="DJ48" s="2">
        <v>359745.56</v>
      </c>
      <c r="DK48" s="2">
        <v>592374.18000000005</v>
      </c>
      <c r="DM48" s="2">
        <v>60160.75</v>
      </c>
      <c r="DO48">
        <v>255.98</v>
      </c>
      <c r="DP48" s="2">
        <v>107070.34</v>
      </c>
      <c r="DQ48" s="2">
        <v>31936.46</v>
      </c>
      <c r="DR48" s="2">
        <v>139262.78</v>
      </c>
      <c r="DU48">
        <v>0</v>
      </c>
      <c r="EK48" t="s">
        <v>244</v>
      </c>
      <c r="EL48">
        <v>0</v>
      </c>
      <c r="EM48">
        <v>0</v>
      </c>
      <c r="EO48" s="1">
        <v>1282</v>
      </c>
      <c r="EP48">
        <v>0</v>
      </c>
      <c r="EQ48" s="1">
        <v>1272</v>
      </c>
      <c r="ER48">
        <v>0</v>
      </c>
      <c r="EV48" s="1">
        <v>1272</v>
      </c>
      <c r="EW48" s="1">
        <v>1282</v>
      </c>
      <c r="EX48">
        <v>17</v>
      </c>
      <c r="EZ48" s="1">
        <v>3682</v>
      </c>
      <c r="FA48" s="1">
        <v>3260</v>
      </c>
      <c r="FB48" s="2">
        <v>136700.74</v>
      </c>
      <c r="FC48" s="1">
        <v>1140</v>
      </c>
      <c r="FD48">
        <v>0</v>
      </c>
      <c r="FE48" s="1">
        <v>1140</v>
      </c>
      <c r="FF48">
        <v>1.04</v>
      </c>
      <c r="FG48">
        <v>719.12</v>
      </c>
      <c r="FH48">
        <v>5.61</v>
      </c>
      <c r="FI48">
        <v>6.25</v>
      </c>
      <c r="FJ48">
        <v>6.25</v>
      </c>
      <c r="FL48">
        <v>41.71</v>
      </c>
      <c r="FM48" s="2">
        <v>165043.57</v>
      </c>
      <c r="FN48">
        <v>100</v>
      </c>
      <c r="FO48">
        <v>76.459999999999994</v>
      </c>
      <c r="FP48">
        <v>100</v>
      </c>
      <c r="FQ48">
        <v>111.43</v>
      </c>
      <c r="FR48">
        <v>19.8</v>
      </c>
      <c r="FS48">
        <v>10.6</v>
      </c>
      <c r="FV48">
        <v>11.12</v>
      </c>
      <c r="FW48">
        <v>11.56</v>
      </c>
      <c r="FX48">
        <v>528.67999999999995</v>
      </c>
      <c r="FY48">
        <v>24.66</v>
      </c>
      <c r="GA48">
        <v>152.62</v>
      </c>
      <c r="GB48">
        <v>100</v>
      </c>
      <c r="GD48">
        <v>13.88</v>
      </c>
      <c r="GE48">
        <v>4.16</v>
      </c>
      <c r="GF48">
        <v>555.6</v>
      </c>
      <c r="GG48">
        <v>80.2</v>
      </c>
      <c r="GH48">
        <v>3.36</v>
      </c>
      <c r="GI48">
        <v>66.62</v>
      </c>
      <c r="GJ48">
        <v>27.52</v>
      </c>
      <c r="GK48">
        <v>37.43</v>
      </c>
      <c r="GL48">
        <v>2.73</v>
      </c>
      <c r="GM48">
        <v>2.64</v>
      </c>
      <c r="GN48">
        <v>41.31</v>
      </c>
      <c r="GO48">
        <v>56.19</v>
      </c>
      <c r="GP48">
        <v>25.18</v>
      </c>
      <c r="GQ48">
        <v>3.72</v>
      </c>
      <c r="GR48">
        <v>3.96</v>
      </c>
      <c r="GS48">
        <v>97.74</v>
      </c>
      <c r="GU48">
        <v>2.2599999999999998</v>
      </c>
      <c r="GV48">
        <v>91.71</v>
      </c>
      <c r="GW48">
        <v>100</v>
      </c>
      <c r="GX48">
        <v>1.45</v>
      </c>
      <c r="HA48">
        <v>1.45</v>
      </c>
      <c r="HB48">
        <v>23.54</v>
      </c>
      <c r="HC48">
        <v>4.1399999999999997</v>
      </c>
      <c r="HD48">
        <v>112.07</v>
      </c>
      <c r="HE48">
        <v>76.459999999999994</v>
      </c>
      <c r="HF48">
        <v>10.6</v>
      </c>
      <c r="HG48">
        <v>68.75</v>
      </c>
      <c r="HH48">
        <v>99.99</v>
      </c>
      <c r="HJ48">
        <v>100</v>
      </c>
      <c r="HK48">
        <v>1.04</v>
      </c>
      <c r="HM48">
        <v>0.81</v>
      </c>
      <c r="HR48">
        <v>0</v>
      </c>
      <c r="HS48">
        <v>0</v>
      </c>
      <c r="HU48">
        <v>100</v>
      </c>
      <c r="HV48">
        <v>100</v>
      </c>
      <c r="HX48">
        <v>41.93</v>
      </c>
      <c r="HY48">
        <v>0</v>
      </c>
      <c r="HZ48">
        <v>100</v>
      </c>
      <c r="IA48">
        <v>132.22</v>
      </c>
      <c r="IB48">
        <v>506.37</v>
      </c>
    </row>
    <row r="49" spans="1:236" x14ac:dyDescent="0.25">
      <c r="A49">
        <v>410395</v>
      </c>
      <c r="B49" t="s">
        <v>601</v>
      </c>
      <c r="C49" t="s">
        <v>293</v>
      </c>
      <c r="D49" t="s">
        <v>236</v>
      </c>
      <c r="E49">
        <v>2021</v>
      </c>
      <c r="F49">
        <v>41069000</v>
      </c>
      <c r="G49" t="s">
        <v>237</v>
      </c>
      <c r="H49" t="s">
        <v>238</v>
      </c>
      <c r="I49" t="s">
        <v>239</v>
      </c>
      <c r="J49" t="s">
        <v>240</v>
      </c>
      <c r="K49" t="s">
        <v>241</v>
      </c>
      <c r="L49">
        <v>1</v>
      </c>
      <c r="O49">
        <v>1</v>
      </c>
      <c r="Q49">
        <v>0</v>
      </c>
      <c r="V49" s="1">
        <v>2034</v>
      </c>
      <c r="W49" s="1">
        <v>2034</v>
      </c>
      <c r="X49" t="s">
        <v>247</v>
      </c>
      <c r="Y49" t="s">
        <v>243</v>
      </c>
      <c r="AA49" s="1">
        <v>3831</v>
      </c>
      <c r="AB49" s="1">
        <v>1305</v>
      </c>
      <c r="AC49" s="1">
        <v>2207</v>
      </c>
      <c r="AD49" s="1">
        <v>2096</v>
      </c>
      <c r="AE49">
        <v>656</v>
      </c>
      <c r="AF49">
        <v>622</v>
      </c>
      <c r="AG49">
        <v>703</v>
      </c>
      <c r="AH49">
        <v>672</v>
      </c>
      <c r="AI49">
        <v>656</v>
      </c>
      <c r="AJ49">
        <v>622</v>
      </c>
      <c r="AK49">
        <v>15.18</v>
      </c>
      <c r="AL49">
        <v>11.98</v>
      </c>
      <c r="AM49">
        <v>102.71</v>
      </c>
      <c r="AN49">
        <v>0</v>
      </c>
      <c r="AO49">
        <v>73.239999999999995</v>
      </c>
      <c r="AP49">
        <v>73.239999999999995</v>
      </c>
      <c r="AQ49">
        <v>79.86</v>
      </c>
      <c r="AR49">
        <v>102.75</v>
      </c>
      <c r="AS49">
        <v>638</v>
      </c>
      <c r="AT49">
        <v>606</v>
      </c>
      <c r="AU49">
        <v>703</v>
      </c>
      <c r="AV49">
        <v>672</v>
      </c>
      <c r="AW49">
        <v>102.71</v>
      </c>
      <c r="AX49">
        <v>0</v>
      </c>
      <c r="AY49">
        <v>0.04</v>
      </c>
      <c r="AZ49">
        <v>0</v>
      </c>
      <c r="BA49">
        <v>63.3</v>
      </c>
      <c r="BB49">
        <v>706</v>
      </c>
      <c r="BC49">
        <v>674</v>
      </c>
      <c r="BD49">
        <v>638</v>
      </c>
      <c r="BE49">
        <v>606</v>
      </c>
      <c r="BF49">
        <v>0</v>
      </c>
      <c r="BH49" s="1">
        <v>1305</v>
      </c>
      <c r="BI49" s="1">
        <v>1314</v>
      </c>
      <c r="BJ49">
        <v>102.71</v>
      </c>
      <c r="BK49">
        <v>69.34</v>
      </c>
      <c r="CI49" s="2">
        <v>494995.3</v>
      </c>
      <c r="CJ49" s="2">
        <v>494995.3</v>
      </c>
      <c r="CL49" s="2">
        <v>15435.74</v>
      </c>
      <c r="CM49" s="2">
        <v>510431.04</v>
      </c>
      <c r="CN49" s="2">
        <v>470052.66</v>
      </c>
      <c r="CO49">
        <v>0</v>
      </c>
      <c r="CP49" s="2">
        <v>137883.31</v>
      </c>
      <c r="CQ49" s="2">
        <v>94991.47</v>
      </c>
      <c r="CR49" s="2">
        <v>156547.13</v>
      </c>
      <c r="CS49">
        <v>983.56</v>
      </c>
      <c r="CT49" s="2">
        <v>65851.070000000007</v>
      </c>
      <c r="CU49" s="2">
        <v>69471.37</v>
      </c>
      <c r="CV49" s="2">
        <v>379564.98</v>
      </c>
      <c r="CW49" s="2">
        <v>7676.61</v>
      </c>
      <c r="CX49" s="2">
        <v>497181.13</v>
      </c>
      <c r="CY49">
        <v>0</v>
      </c>
      <c r="CZ49" s="2">
        <v>34541.730000000003</v>
      </c>
      <c r="DA49">
        <v>0</v>
      </c>
      <c r="DB49" s="2">
        <v>35828.15</v>
      </c>
      <c r="DC49" s="2">
        <v>6698</v>
      </c>
      <c r="DD49" s="2">
        <v>860388.29</v>
      </c>
      <c r="DF49" s="2">
        <v>103201.62</v>
      </c>
      <c r="DG49">
        <v>1</v>
      </c>
      <c r="DH49">
        <v>1</v>
      </c>
      <c r="DI49" s="2">
        <v>50883.7</v>
      </c>
      <c r="DJ49" s="2">
        <v>68699.81</v>
      </c>
      <c r="DK49" s="2">
        <v>963589.91</v>
      </c>
      <c r="DO49">
        <v>26.85</v>
      </c>
      <c r="DP49" s="2">
        <v>6082.97</v>
      </c>
      <c r="DQ49" s="2">
        <v>1593.64</v>
      </c>
      <c r="DR49" s="2">
        <v>7703.46</v>
      </c>
      <c r="DU49">
        <v>0</v>
      </c>
      <c r="EK49" t="s">
        <v>244</v>
      </c>
      <c r="EL49">
        <v>0</v>
      </c>
      <c r="EM49">
        <v>0</v>
      </c>
      <c r="EO49">
        <v>209</v>
      </c>
      <c r="EP49">
        <v>0</v>
      </c>
      <c r="EQ49">
        <v>191</v>
      </c>
      <c r="ER49">
        <v>0</v>
      </c>
      <c r="EV49">
        <v>191</v>
      </c>
      <c r="EW49">
        <v>209</v>
      </c>
      <c r="EX49">
        <v>0</v>
      </c>
      <c r="EY49">
        <v>0</v>
      </c>
      <c r="EZ49">
        <v>708</v>
      </c>
      <c r="FA49">
        <v>689</v>
      </c>
      <c r="FB49" s="2">
        <v>26755.29</v>
      </c>
      <c r="FC49">
        <v>192</v>
      </c>
      <c r="FD49">
        <v>0</v>
      </c>
      <c r="FE49">
        <v>192</v>
      </c>
      <c r="FF49">
        <v>1.08</v>
      </c>
      <c r="FG49">
        <v>687.5</v>
      </c>
      <c r="FH49">
        <v>6.23</v>
      </c>
      <c r="FI49">
        <v>6.2</v>
      </c>
      <c r="FJ49">
        <v>6.2</v>
      </c>
      <c r="FL49">
        <v>45.46</v>
      </c>
      <c r="FM49" s="2">
        <v>156547.13</v>
      </c>
      <c r="FN49">
        <v>100</v>
      </c>
      <c r="FO49">
        <v>71.28</v>
      </c>
      <c r="FP49">
        <v>100</v>
      </c>
      <c r="FQ49">
        <v>99.56</v>
      </c>
      <c r="FR49">
        <v>22.28</v>
      </c>
      <c r="FS49">
        <v>8.8800000000000008</v>
      </c>
      <c r="FV49">
        <v>9.68</v>
      </c>
      <c r="FW49">
        <v>1.44</v>
      </c>
      <c r="FX49">
        <v>476.18</v>
      </c>
      <c r="FY49">
        <v>19.68</v>
      </c>
      <c r="GA49">
        <v>93.26</v>
      </c>
      <c r="GB49">
        <v>100</v>
      </c>
      <c r="GD49">
        <v>12.45</v>
      </c>
      <c r="GE49">
        <v>4.75</v>
      </c>
      <c r="GF49">
        <v>552.09</v>
      </c>
      <c r="GG49">
        <v>77.72</v>
      </c>
      <c r="GH49">
        <v>7.91</v>
      </c>
      <c r="GI49">
        <v>76.680000000000007</v>
      </c>
      <c r="GJ49">
        <v>31.63</v>
      </c>
      <c r="GK49">
        <v>45.66</v>
      </c>
      <c r="GL49">
        <v>1.56</v>
      </c>
      <c r="GM49">
        <v>10.28</v>
      </c>
      <c r="GN49">
        <v>41.24</v>
      </c>
      <c r="GO49">
        <v>59.55</v>
      </c>
      <c r="GP49">
        <v>17.350000000000001</v>
      </c>
      <c r="GQ49">
        <v>0.26</v>
      </c>
      <c r="GR49">
        <v>13.41</v>
      </c>
      <c r="GS49">
        <v>96.98</v>
      </c>
      <c r="GU49">
        <v>3.02</v>
      </c>
      <c r="GV49">
        <v>90.47</v>
      </c>
      <c r="GW49">
        <v>100</v>
      </c>
      <c r="GX49">
        <v>1.56</v>
      </c>
      <c r="HA49">
        <v>1.56</v>
      </c>
      <c r="HB49">
        <v>28.72</v>
      </c>
      <c r="HC49">
        <v>5.95</v>
      </c>
      <c r="HD49">
        <v>126.52</v>
      </c>
      <c r="HE49">
        <v>71.28</v>
      </c>
      <c r="HF49">
        <v>8.8800000000000008</v>
      </c>
      <c r="HG49">
        <v>97.25</v>
      </c>
      <c r="HH49">
        <v>57.61</v>
      </c>
      <c r="HJ49">
        <v>99.96</v>
      </c>
      <c r="HK49">
        <v>0.67</v>
      </c>
      <c r="HM49">
        <v>0.95</v>
      </c>
      <c r="HR49">
        <v>0</v>
      </c>
      <c r="HS49">
        <v>0</v>
      </c>
      <c r="HU49">
        <v>100</v>
      </c>
      <c r="HV49">
        <v>100</v>
      </c>
      <c r="HX49">
        <v>38.83</v>
      </c>
      <c r="HY49">
        <v>0</v>
      </c>
      <c r="HZ49">
        <v>100</v>
      </c>
      <c r="IA49">
        <v>119.31</v>
      </c>
      <c r="IB49">
        <v>442.59</v>
      </c>
    </row>
    <row r="50" spans="1:236" x14ac:dyDescent="0.25">
      <c r="A50">
        <v>410400</v>
      </c>
      <c r="B50" t="s">
        <v>605</v>
      </c>
      <c r="C50" t="s">
        <v>294</v>
      </c>
      <c r="D50" t="s">
        <v>236</v>
      </c>
      <c r="E50">
        <v>2021</v>
      </c>
      <c r="F50">
        <v>41069000</v>
      </c>
      <c r="G50" t="s">
        <v>237</v>
      </c>
      <c r="H50" t="s">
        <v>238</v>
      </c>
      <c r="I50" t="s">
        <v>239</v>
      </c>
      <c r="J50" t="s">
        <v>246</v>
      </c>
      <c r="K50" t="s">
        <v>241</v>
      </c>
      <c r="L50">
        <v>1</v>
      </c>
      <c r="O50">
        <v>1</v>
      </c>
      <c r="P50">
        <v>1</v>
      </c>
      <c r="Q50">
        <v>3</v>
      </c>
      <c r="R50">
        <v>0</v>
      </c>
      <c r="S50">
        <v>1</v>
      </c>
      <c r="V50" s="1">
        <v>2047</v>
      </c>
      <c r="W50" s="1">
        <v>2047</v>
      </c>
      <c r="X50" t="s">
        <v>242</v>
      </c>
      <c r="Y50" t="s">
        <v>247</v>
      </c>
      <c r="AA50" s="1">
        <v>44072</v>
      </c>
      <c r="AB50" s="1">
        <v>36333</v>
      </c>
      <c r="AC50" s="1">
        <v>44067</v>
      </c>
      <c r="AD50" s="1">
        <v>43680</v>
      </c>
      <c r="AE50" s="1">
        <v>13678</v>
      </c>
      <c r="AF50" s="1">
        <v>13374</v>
      </c>
      <c r="AG50" s="1">
        <v>16441</v>
      </c>
      <c r="AH50" s="1">
        <v>16006</v>
      </c>
      <c r="AI50" s="1">
        <v>13678</v>
      </c>
      <c r="AJ50" s="1">
        <v>13374</v>
      </c>
      <c r="AK50">
        <v>293.5</v>
      </c>
      <c r="AL50">
        <v>253.75</v>
      </c>
      <c r="AM50">
        <v>415.75</v>
      </c>
      <c r="AN50">
        <v>0.16</v>
      </c>
      <c r="AO50" s="2">
        <v>1674.81</v>
      </c>
      <c r="AP50" s="2">
        <v>1674.81</v>
      </c>
      <c r="AQ50" s="2">
        <v>1795.56</v>
      </c>
      <c r="AR50" s="2">
        <v>2828.82</v>
      </c>
      <c r="AS50" s="1">
        <v>15238</v>
      </c>
      <c r="AT50" s="1">
        <v>14832</v>
      </c>
      <c r="AU50" s="1">
        <v>16441</v>
      </c>
      <c r="AV50" s="1">
        <v>16006</v>
      </c>
      <c r="AW50">
        <v>415.59</v>
      </c>
      <c r="AX50">
        <v>0</v>
      </c>
      <c r="AY50" s="2">
        <v>2413.0700000000002</v>
      </c>
      <c r="AZ50">
        <v>0</v>
      </c>
      <c r="BA50" s="2">
        <v>1496.49</v>
      </c>
      <c r="BB50" s="1">
        <v>16051</v>
      </c>
      <c r="BC50" s="1">
        <v>15715</v>
      </c>
      <c r="BD50" s="1">
        <v>15238</v>
      </c>
      <c r="BE50" s="1">
        <v>14832</v>
      </c>
      <c r="BF50">
        <v>4.29</v>
      </c>
      <c r="BH50" s="1">
        <v>36333</v>
      </c>
      <c r="BI50" s="1">
        <v>36014</v>
      </c>
      <c r="BJ50">
        <v>415.75</v>
      </c>
      <c r="BK50">
        <v>548.69000000000005</v>
      </c>
      <c r="BL50" s="1">
        <v>43336</v>
      </c>
      <c r="BM50" s="1">
        <v>42154</v>
      </c>
      <c r="BN50" s="1">
        <v>11429</v>
      </c>
      <c r="BO50" s="1">
        <v>11173</v>
      </c>
      <c r="BP50" s="1">
        <v>14007</v>
      </c>
      <c r="BQ50" s="1">
        <v>13626</v>
      </c>
      <c r="BR50">
        <v>159.09</v>
      </c>
      <c r="BS50">
        <v>180.42</v>
      </c>
      <c r="BT50" s="2">
        <v>1430.4</v>
      </c>
      <c r="BU50" s="2">
        <v>1430.4</v>
      </c>
      <c r="BV50" s="2">
        <v>1529.94</v>
      </c>
      <c r="BW50" s="1">
        <v>13014</v>
      </c>
      <c r="BX50" s="1">
        <v>12659</v>
      </c>
      <c r="BY50" s="1">
        <v>12886</v>
      </c>
      <c r="BZ50" s="1">
        <v>12564</v>
      </c>
      <c r="CA50">
        <v>0</v>
      </c>
      <c r="CB50">
        <v>0</v>
      </c>
      <c r="CC50">
        <v>0</v>
      </c>
      <c r="CD50">
        <v>0</v>
      </c>
      <c r="CF50" s="1">
        <v>36333</v>
      </c>
      <c r="CG50" s="1">
        <v>36014</v>
      </c>
      <c r="CH50">
        <v>463.97</v>
      </c>
      <c r="CI50" s="2">
        <v>18408576.32</v>
      </c>
      <c r="CJ50" s="2">
        <v>11393622.689999999</v>
      </c>
      <c r="CK50" s="2">
        <v>7014953.6299999999</v>
      </c>
      <c r="CL50" s="2">
        <v>552155.14</v>
      </c>
      <c r="CM50" s="2">
        <v>18960731.460000001</v>
      </c>
      <c r="CN50" s="2">
        <v>18429132.260000002</v>
      </c>
      <c r="CO50">
        <v>0</v>
      </c>
      <c r="CP50" s="2">
        <v>5053554.7300000004</v>
      </c>
      <c r="CQ50" s="2">
        <v>3719723.79</v>
      </c>
      <c r="CR50" s="2">
        <v>2234389.08</v>
      </c>
      <c r="CS50" s="2">
        <v>489736.62</v>
      </c>
      <c r="CT50" s="2">
        <v>962810.2</v>
      </c>
      <c r="CU50" s="2">
        <v>2111793.9500000002</v>
      </c>
      <c r="CV50" s="2">
        <v>7524595.7599999998</v>
      </c>
      <c r="CW50" s="2">
        <v>502218.64</v>
      </c>
      <c r="CX50" s="2">
        <v>13347567.550000001</v>
      </c>
      <c r="CY50">
        <v>0</v>
      </c>
      <c r="CZ50" s="2">
        <v>1995674.27</v>
      </c>
      <c r="DA50">
        <v>0</v>
      </c>
      <c r="DB50" s="2">
        <v>1380163.36</v>
      </c>
      <c r="DC50" s="2">
        <v>2336666.44</v>
      </c>
      <c r="DD50" s="2">
        <v>1201769.21</v>
      </c>
      <c r="DE50" s="2">
        <v>1918482.88</v>
      </c>
      <c r="DF50" s="2">
        <v>59886.52</v>
      </c>
      <c r="DG50">
        <v>2</v>
      </c>
      <c r="DH50">
        <v>2</v>
      </c>
      <c r="DI50" s="2">
        <v>345702.55</v>
      </c>
      <c r="DJ50" s="2">
        <v>988412.44</v>
      </c>
      <c r="DK50" s="2">
        <v>2251631.6800000002</v>
      </c>
      <c r="DL50" s="2">
        <v>553255.65</v>
      </c>
      <c r="DM50" s="2">
        <v>375251.28</v>
      </c>
      <c r="DN50" s="2">
        <v>3180138.61</v>
      </c>
      <c r="DO50" s="2">
        <v>124570.59</v>
      </c>
      <c r="DP50" s="2">
        <v>402107.43</v>
      </c>
      <c r="DQ50" s="2">
        <v>100111.21</v>
      </c>
      <c r="DR50" s="2">
        <v>626789.23</v>
      </c>
      <c r="DS50">
        <v>0</v>
      </c>
      <c r="DT50">
        <v>0</v>
      </c>
      <c r="DU50">
        <v>0</v>
      </c>
      <c r="EK50" t="s">
        <v>244</v>
      </c>
      <c r="EL50">
        <v>0</v>
      </c>
      <c r="EM50">
        <v>0</v>
      </c>
      <c r="EO50" s="1">
        <v>1117</v>
      </c>
      <c r="EP50">
        <v>0</v>
      </c>
      <c r="EQ50">
        <v>973</v>
      </c>
      <c r="ER50">
        <v>0</v>
      </c>
      <c r="ES50">
        <v>17</v>
      </c>
      <c r="EV50">
        <v>973</v>
      </c>
      <c r="EW50" s="1">
        <v>1117</v>
      </c>
      <c r="EX50">
        <v>23</v>
      </c>
      <c r="EZ50" s="1">
        <v>27629</v>
      </c>
      <c r="FA50" s="1">
        <v>22944</v>
      </c>
      <c r="FB50" s="2">
        <v>2262571.08</v>
      </c>
      <c r="FC50" s="1">
        <v>1010</v>
      </c>
      <c r="FD50">
        <v>2</v>
      </c>
      <c r="FE50" s="1">
        <v>1010</v>
      </c>
      <c r="FF50">
        <v>1.2</v>
      </c>
      <c r="FG50" s="2">
        <v>15020</v>
      </c>
      <c r="FH50">
        <v>4.01</v>
      </c>
      <c r="FI50">
        <v>5.54</v>
      </c>
      <c r="FJ50">
        <v>6.35</v>
      </c>
      <c r="FK50">
        <v>4.59</v>
      </c>
      <c r="FL50">
        <v>32.56</v>
      </c>
      <c r="FM50" s="2">
        <v>1117194.54</v>
      </c>
      <c r="FN50">
        <v>100</v>
      </c>
      <c r="FO50">
        <v>59.3</v>
      </c>
      <c r="FP50">
        <v>100</v>
      </c>
      <c r="FQ50">
        <v>137.91999999999999</v>
      </c>
      <c r="FR50">
        <v>36.43</v>
      </c>
      <c r="FS50">
        <v>8.6</v>
      </c>
      <c r="FT50">
        <v>85.41</v>
      </c>
      <c r="FU50">
        <v>100</v>
      </c>
      <c r="FV50">
        <v>9.2200000000000006</v>
      </c>
      <c r="FW50">
        <v>3.89</v>
      </c>
      <c r="FX50" s="2">
        <v>7721.84</v>
      </c>
      <c r="FY50">
        <v>17.23</v>
      </c>
      <c r="FZ50">
        <v>13.34</v>
      </c>
      <c r="GA50">
        <v>104.59</v>
      </c>
      <c r="GB50">
        <v>100</v>
      </c>
      <c r="GC50">
        <v>100</v>
      </c>
      <c r="GD50">
        <v>14.53</v>
      </c>
      <c r="GE50">
        <v>2.2599999999999998</v>
      </c>
      <c r="GF50">
        <v>250.49</v>
      </c>
      <c r="GG50">
        <v>63.57</v>
      </c>
      <c r="GH50">
        <v>2.8</v>
      </c>
      <c r="GI50">
        <v>40.880000000000003</v>
      </c>
      <c r="GJ50">
        <v>12.14</v>
      </c>
      <c r="GK50">
        <v>23.61</v>
      </c>
      <c r="GL50">
        <v>3.4</v>
      </c>
      <c r="GM50">
        <v>1.88</v>
      </c>
      <c r="GN50">
        <v>29.69</v>
      </c>
      <c r="GO50">
        <v>57.76</v>
      </c>
      <c r="GP50">
        <v>12.8</v>
      </c>
      <c r="GQ50">
        <v>6.51</v>
      </c>
      <c r="GR50">
        <v>4.59</v>
      </c>
      <c r="GS50">
        <v>60.09</v>
      </c>
      <c r="GT50">
        <v>37</v>
      </c>
      <c r="GU50">
        <v>2.91</v>
      </c>
      <c r="GV50">
        <v>92.67</v>
      </c>
      <c r="GW50">
        <v>100</v>
      </c>
      <c r="GX50">
        <v>0.15</v>
      </c>
      <c r="GY50">
        <v>85.41</v>
      </c>
      <c r="GZ50">
        <v>100</v>
      </c>
      <c r="HA50">
        <v>0.08</v>
      </c>
      <c r="HB50">
        <v>40.700000000000003</v>
      </c>
      <c r="HC50">
        <v>11.51</v>
      </c>
      <c r="HD50">
        <v>232.88</v>
      </c>
      <c r="HE50">
        <v>59.3</v>
      </c>
      <c r="HF50">
        <v>8.6</v>
      </c>
      <c r="HG50">
        <v>95.95</v>
      </c>
      <c r="HH50">
        <v>99.99</v>
      </c>
      <c r="HI50">
        <v>98.33</v>
      </c>
      <c r="HJ50">
        <v>14.7</v>
      </c>
      <c r="HK50">
        <v>0.19</v>
      </c>
      <c r="HL50">
        <v>0.32</v>
      </c>
      <c r="HM50">
        <v>0.95</v>
      </c>
      <c r="HR50">
        <v>0</v>
      </c>
      <c r="HS50">
        <v>0</v>
      </c>
      <c r="HU50">
        <v>100</v>
      </c>
      <c r="HV50">
        <v>100</v>
      </c>
      <c r="HW50">
        <v>0.11</v>
      </c>
      <c r="HX50">
        <v>98.61</v>
      </c>
      <c r="HY50">
        <v>0.2</v>
      </c>
      <c r="HZ50">
        <v>100</v>
      </c>
      <c r="IA50">
        <v>175.72</v>
      </c>
      <c r="IB50" s="2">
        <v>6381.83</v>
      </c>
    </row>
    <row r="51" spans="1:236" x14ac:dyDescent="0.25">
      <c r="A51">
        <v>410405</v>
      </c>
      <c r="B51" t="s">
        <v>596</v>
      </c>
      <c r="C51" t="s">
        <v>295</v>
      </c>
      <c r="D51" t="s">
        <v>236</v>
      </c>
      <c r="E51">
        <v>2021</v>
      </c>
      <c r="F51">
        <v>41069000</v>
      </c>
      <c r="G51" t="s">
        <v>237</v>
      </c>
      <c r="H51" t="s">
        <v>238</v>
      </c>
      <c r="I51" t="s">
        <v>239</v>
      </c>
      <c r="J51" t="s">
        <v>240</v>
      </c>
      <c r="K51" t="s">
        <v>241</v>
      </c>
      <c r="L51">
        <v>1</v>
      </c>
      <c r="O51">
        <v>1</v>
      </c>
      <c r="Q51">
        <v>0</v>
      </c>
      <c r="V51" s="1">
        <v>2022</v>
      </c>
      <c r="W51" s="1">
        <v>2022</v>
      </c>
      <c r="X51" t="s">
        <v>247</v>
      </c>
      <c r="Y51" t="s">
        <v>243</v>
      </c>
      <c r="AA51" s="1">
        <v>3694</v>
      </c>
      <c r="AB51" s="1">
        <v>2163</v>
      </c>
      <c r="AC51" s="1">
        <v>3403</v>
      </c>
      <c r="AD51" s="1">
        <v>3329</v>
      </c>
      <c r="AE51" s="1">
        <v>1042</v>
      </c>
      <c r="AF51" s="1">
        <v>1025</v>
      </c>
      <c r="AG51" s="1">
        <v>1133</v>
      </c>
      <c r="AH51" s="1">
        <v>1105</v>
      </c>
      <c r="AI51" s="1">
        <v>1042</v>
      </c>
      <c r="AJ51" s="1">
        <v>1025</v>
      </c>
      <c r="AK51">
        <v>21.36</v>
      </c>
      <c r="AL51">
        <v>21.08</v>
      </c>
      <c r="AM51">
        <v>133.11000000000001</v>
      </c>
      <c r="AN51">
        <v>0</v>
      </c>
      <c r="AO51">
        <v>110.21</v>
      </c>
      <c r="AP51">
        <v>110.21</v>
      </c>
      <c r="AQ51">
        <v>120.49</v>
      </c>
      <c r="AR51">
        <v>134.94999999999999</v>
      </c>
      <c r="AS51" s="1">
        <v>1016</v>
      </c>
      <c r="AT51">
        <v>994</v>
      </c>
      <c r="AU51" s="1">
        <v>1133</v>
      </c>
      <c r="AV51" s="1">
        <v>1105</v>
      </c>
      <c r="AW51">
        <v>133.11000000000001</v>
      </c>
      <c r="AX51">
        <v>0</v>
      </c>
      <c r="AY51">
        <v>1.84</v>
      </c>
      <c r="AZ51">
        <v>0</v>
      </c>
      <c r="BA51">
        <v>97.76</v>
      </c>
      <c r="BB51" s="1">
        <v>1115</v>
      </c>
      <c r="BC51" s="1">
        <v>1102</v>
      </c>
      <c r="BD51" s="1">
        <v>1016</v>
      </c>
      <c r="BE51">
        <v>994</v>
      </c>
      <c r="BF51">
        <v>0</v>
      </c>
      <c r="BH51" s="1">
        <v>2163</v>
      </c>
      <c r="BI51" s="1">
        <v>2203</v>
      </c>
      <c r="BJ51">
        <v>133.11000000000001</v>
      </c>
      <c r="BK51">
        <v>174.65</v>
      </c>
      <c r="CI51" s="2">
        <v>736219.25</v>
      </c>
      <c r="CJ51" s="2">
        <v>736219.25</v>
      </c>
      <c r="CL51" s="2">
        <v>28716.55</v>
      </c>
      <c r="CM51" s="2">
        <v>764935.8</v>
      </c>
      <c r="CN51" s="2">
        <v>725301.31</v>
      </c>
      <c r="CO51">
        <v>0</v>
      </c>
      <c r="CP51" s="2">
        <v>122190.84</v>
      </c>
      <c r="CQ51" s="2">
        <v>91451.51</v>
      </c>
      <c r="CR51" s="2">
        <v>179530.72</v>
      </c>
      <c r="CS51" s="2">
        <v>5548.19</v>
      </c>
      <c r="CT51" s="2">
        <v>152256.81</v>
      </c>
      <c r="CU51" s="2">
        <v>130185.32</v>
      </c>
      <c r="CV51" s="2">
        <v>572236.44999999995</v>
      </c>
      <c r="CW51" s="2">
        <v>30392.95</v>
      </c>
      <c r="CX51" s="2">
        <v>754151.09</v>
      </c>
      <c r="CY51">
        <v>0</v>
      </c>
      <c r="CZ51" s="2">
        <v>64726.34</v>
      </c>
      <c r="DA51">
        <v>0</v>
      </c>
      <c r="DB51" s="2">
        <v>53874.98</v>
      </c>
      <c r="DC51" s="2">
        <v>6987.95</v>
      </c>
      <c r="DD51" s="2">
        <v>71738.89</v>
      </c>
      <c r="DF51" s="2">
        <v>3091</v>
      </c>
      <c r="DG51">
        <v>1</v>
      </c>
      <c r="DH51">
        <v>1</v>
      </c>
      <c r="DI51" s="2">
        <v>50840.43</v>
      </c>
      <c r="DJ51" s="2">
        <v>79807.399999999994</v>
      </c>
      <c r="DK51" s="2">
        <v>74829.89</v>
      </c>
      <c r="DO51" s="2">
        <v>34719.300000000003</v>
      </c>
      <c r="DP51" s="2">
        <v>19676.12</v>
      </c>
      <c r="DQ51" s="2">
        <v>10716.83</v>
      </c>
      <c r="DR51" s="2">
        <v>65112.25</v>
      </c>
      <c r="DU51">
        <v>0</v>
      </c>
      <c r="EK51" t="s">
        <v>244</v>
      </c>
      <c r="EL51">
        <v>0</v>
      </c>
      <c r="EM51">
        <v>0</v>
      </c>
      <c r="EO51">
        <v>296</v>
      </c>
      <c r="EP51">
        <v>0</v>
      </c>
      <c r="EQ51">
        <v>275</v>
      </c>
      <c r="ER51">
        <v>0</v>
      </c>
      <c r="EV51">
        <v>275</v>
      </c>
      <c r="EW51">
        <v>296</v>
      </c>
      <c r="EX51">
        <v>6</v>
      </c>
      <c r="EZ51">
        <v>450</v>
      </c>
      <c r="FA51">
        <v>438</v>
      </c>
      <c r="FB51" s="2">
        <v>49962.71</v>
      </c>
      <c r="FC51">
        <v>274</v>
      </c>
      <c r="FD51">
        <v>0</v>
      </c>
      <c r="FE51">
        <v>274</v>
      </c>
      <c r="FF51">
        <v>1.08</v>
      </c>
      <c r="FG51" s="2">
        <v>1119</v>
      </c>
      <c r="FH51">
        <v>6.26</v>
      </c>
      <c r="FI51">
        <v>6.11</v>
      </c>
      <c r="FJ51">
        <v>6.11</v>
      </c>
      <c r="FL51">
        <v>41.07</v>
      </c>
      <c r="FM51" s="2">
        <v>179530.72</v>
      </c>
      <c r="FN51">
        <v>100</v>
      </c>
      <c r="FO51">
        <v>81.67</v>
      </c>
      <c r="FP51">
        <v>100</v>
      </c>
      <c r="FQ51">
        <v>97.62</v>
      </c>
      <c r="FR51">
        <v>10.72</v>
      </c>
      <c r="FS51">
        <v>8.2100000000000009</v>
      </c>
      <c r="FV51">
        <v>8.9700000000000006</v>
      </c>
      <c r="FW51">
        <v>1.73</v>
      </c>
      <c r="FX51">
        <v>648.64</v>
      </c>
      <c r="FY51">
        <v>19.14</v>
      </c>
      <c r="GA51">
        <v>89.7</v>
      </c>
      <c r="GB51">
        <v>100</v>
      </c>
      <c r="GD51">
        <v>10.050000000000001</v>
      </c>
      <c r="GE51">
        <v>4.75</v>
      </c>
      <c r="GF51">
        <v>511.38</v>
      </c>
      <c r="GG51">
        <v>89.28</v>
      </c>
      <c r="GH51">
        <v>5.18</v>
      </c>
      <c r="GI51">
        <v>77.73</v>
      </c>
      <c r="GJ51">
        <v>24.39</v>
      </c>
      <c r="GK51">
        <v>42.07</v>
      </c>
      <c r="GL51">
        <v>8.84</v>
      </c>
      <c r="GM51">
        <v>6.91</v>
      </c>
      <c r="GN51">
        <v>31.37</v>
      </c>
      <c r="GO51">
        <v>54.12</v>
      </c>
      <c r="GP51">
        <v>26.61</v>
      </c>
      <c r="GQ51">
        <v>0.97</v>
      </c>
      <c r="GR51">
        <v>8.8800000000000008</v>
      </c>
      <c r="GS51">
        <v>96.25</v>
      </c>
      <c r="GU51">
        <v>3.75</v>
      </c>
      <c r="GV51">
        <v>89.81</v>
      </c>
      <c r="GW51">
        <v>100</v>
      </c>
      <c r="GX51">
        <v>0.97</v>
      </c>
      <c r="HA51">
        <v>0.97</v>
      </c>
      <c r="HB51">
        <v>18.329999999999998</v>
      </c>
      <c r="HC51">
        <v>3.19</v>
      </c>
      <c r="HD51">
        <v>65.58</v>
      </c>
      <c r="HE51">
        <v>81.67</v>
      </c>
      <c r="HF51">
        <v>8.2100000000000009</v>
      </c>
      <c r="HG51">
        <v>57.51</v>
      </c>
      <c r="HH51">
        <v>92.12</v>
      </c>
      <c r="HJ51">
        <v>98.64</v>
      </c>
      <c r="HK51">
        <v>1.29</v>
      </c>
      <c r="HM51">
        <v>0.87</v>
      </c>
      <c r="HR51">
        <v>0</v>
      </c>
      <c r="HS51">
        <v>0</v>
      </c>
      <c r="HU51">
        <v>100</v>
      </c>
      <c r="HV51">
        <v>100</v>
      </c>
      <c r="HX51">
        <v>114.07</v>
      </c>
      <c r="HY51">
        <v>0</v>
      </c>
      <c r="HZ51">
        <v>100</v>
      </c>
      <c r="IA51">
        <v>112.57</v>
      </c>
      <c r="IB51">
        <v>599.08000000000004</v>
      </c>
    </row>
    <row r="52" spans="1:236" x14ac:dyDescent="0.25">
      <c r="A52">
        <v>410410</v>
      </c>
      <c r="B52" t="s">
        <v>605</v>
      </c>
      <c r="C52" t="s">
        <v>296</v>
      </c>
      <c r="D52" t="s">
        <v>236</v>
      </c>
      <c r="E52">
        <v>2021</v>
      </c>
      <c r="F52">
        <v>41069000</v>
      </c>
      <c r="G52" t="s">
        <v>237</v>
      </c>
      <c r="H52" t="s">
        <v>238</v>
      </c>
      <c r="I52" t="s">
        <v>239</v>
      </c>
      <c r="J52" t="s">
        <v>246</v>
      </c>
      <c r="K52" t="s">
        <v>241</v>
      </c>
      <c r="L52">
        <v>1</v>
      </c>
      <c r="O52">
        <v>1</v>
      </c>
      <c r="P52">
        <v>1</v>
      </c>
      <c r="Q52">
        <v>2</v>
      </c>
      <c r="R52">
        <v>0</v>
      </c>
      <c r="S52">
        <v>1</v>
      </c>
      <c r="V52" s="1">
        <v>2042</v>
      </c>
      <c r="W52" s="1">
        <v>2042</v>
      </c>
      <c r="X52" t="s">
        <v>242</v>
      </c>
      <c r="Y52" t="s">
        <v>247</v>
      </c>
      <c r="AA52" s="1">
        <v>8118</v>
      </c>
      <c r="AB52" s="1">
        <v>4779</v>
      </c>
      <c r="AC52" s="1">
        <v>8091</v>
      </c>
      <c r="AD52" s="1">
        <v>7854</v>
      </c>
      <c r="AE52" s="1">
        <v>2469</v>
      </c>
      <c r="AF52" s="1">
        <v>2390</v>
      </c>
      <c r="AG52" s="1">
        <v>2563</v>
      </c>
      <c r="AH52" s="1">
        <v>2490</v>
      </c>
      <c r="AI52" s="1">
        <v>2469</v>
      </c>
      <c r="AJ52" s="1">
        <v>2390</v>
      </c>
      <c r="AK52">
        <v>84.66</v>
      </c>
      <c r="AL52">
        <v>74.31</v>
      </c>
      <c r="AM52">
        <v>365.66</v>
      </c>
      <c r="AN52">
        <v>312.76</v>
      </c>
      <c r="AO52">
        <v>266.88</v>
      </c>
      <c r="AP52">
        <v>266.88</v>
      </c>
      <c r="AQ52">
        <v>291.17</v>
      </c>
      <c r="AR52">
        <v>365.66</v>
      </c>
      <c r="AS52" s="1">
        <v>2359</v>
      </c>
      <c r="AT52" s="1">
        <v>2290</v>
      </c>
      <c r="AU52" s="1">
        <v>2563</v>
      </c>
      <c r="AV52" s="1">
        <v>2490</v>
      </c>
      <c r="AW52">
        <v>52.9</v>
      </c>
      <c r="AX52">
        <v>0</v>
      </c>
      <c r="AY52">
        <v>0</v>
      </c>
      <c r="AZ52">
        <v>0</v>
      </c>
      <c r="BA52">
        <v>235.57</v>
      </c>
      <c r="BB52" s="1">
        <v>2798</v>
      </c>
      <c r="BC52" s="1">
        <v>2737</v>
      </c>
      <c r="BD52" s="1">
        <v>2359</v>
      </c>
      <c r="BE52" s="1">
        <v>2290</v>
      </c>
      <c r="BF52">
        <v>0</v>
      </c>
      <c r="BH52" s="1">
        <v>4779</v>
      </c>
      <c r="BI52" s="1">
        <v>4736</v>
      </c>
      <c r="BJ52">
        <v>365.66</v>
      </c>
      <c r="BK52">
        <v>385.85</v>
      </c>
      <c r="BL52" s="1">
        <v>2349</v>
      </c>
      <c r="BM52" s="1">
        <v>2291</v>
      </c>
      <c r="BN52">
        <v>688</v>
      </c>
      <c r="BO52">
        <v>670</v>
      </c>
      <c r="BP52">
        <v>718</v>
      </c>
      <c r="BQ52">
        <v>699</v>
      </c>
      <c r="BR52">
        <v>14.99</v>
      </c>
      <c r="BS52">
        <v>14.93</v>
      </c>
      <c r="BT52">
        <v>73.25</v>
      </c>
      <c r="BU52">
        <v>73.25</v>
      </c>
      <c r="BV52">
        <v>78.45</v>
      </c>
      <c r="BW52">
        <v>685</v>
      </c>
      <c r="BX52">
        <v>668</v>
      </c>
      <c r="BY52">
        <v>731</v>
      </c>
      <c r="BZ52">
        <v>714</v>
      </c>
      <c r="CA52">
        <v>0</v>
      </c>
      <c r="CB52">
        <v>0</v>
      </c>
      <c r="CC52">
        <v>0</v>
      </c>
      <c r="CD52">
        <v>0</v>
      </c>
      <c r="CF52" s="1">
        <v>2349</v>
      </c>
      <c r="CG52" s="1">
        <v>2291</v>
      </c>
      <c r="CH52">
        <v>169.88</v>
      </c>
      <c r="CI52" s="2">
        <v>2125310.79</v>
      </c>
      <c r="CJ52" s="2">
        <v>1795979.26</v>
      </c>
      <c r="CK52" s="2">
        <v>329331.53000000003</v>
      </c>
      <c r="CL52" s="2">
        <v>73872.67</v>
      </c>
      <c r="CM52" s="2">
        <v>2199183.46</v>
      </c>
      <c r="CN52" s="2">
        <v>2038626.41</v>
      </c>
      <c r="CO52">
        <v>0</v>
      </c>
      <c r="CP52" s="2">
        <v>596807.99</v>
      </c>
      <c r="CQ52" s="2">
        <v>383579.29</v>
      </c>
      <c r="CR52" s="2">
        <v>422807.85</v>
      </c>
      <c r="CS52" s="2">
        <v>63349.37</v>
      </c>
      <c r="CT52" s="2">
        <v>466219.73</v>
      </c>
      <c r="CU52" s="2">
        <v>479620.95</v>
      </c>
      <c r="CV52" s="2">
        <v>1638537.64</v>
      </c>
      <c r="CW52" s="2">
        <v>356942.67</v>
      </c>
      <c r="CX52" s="2">
        <v>2995983.85</v>
      </c>
      <c r="CY52">
        <v>0</v>
      </c>
      <c r="CZ52" s="2">
        <v>509371.63</v>
      </c>
      <c r="DA52">
        <v>0</v>
      </c>
      <c r="DB52" s="2">
        <v>157596.76999999999</v>
      </c>
      <c r="DC52">
        <v>0</v>
      </c>
      <c r="DD52" s="2">
        <v>385024.04</v>
      </c>
      <c r="DE52" s="2">
        <v>359505.42</v>
      </c>
      <c r="DF52" s="2">
        <v>1923.98</v>
      </c>
      <c r="DG52">
        <v>2</v>
      </c>
      <c r="DH52">
        <v>3</v>
      </c>
      <c r="DI52" s="2">
        <v>48942.97</v>
      </c>
      <c r="DJ52" s="2">
        <v>491131.91</v>
      </c>
      <c r="DK52" s="2">
        <v>742712.72</v>
      </c>
      <c r="DL52" s="2">
        <v>3740.72</v>
      </c>
      <c r="DN52" s="2">
        <v>746453.44</v>
      </c>
      <c r="DO52" s="2">
        <v>127510.67</v>
      </c>
      <c r="DP52" s="2">
        <v>332760.43</v>
      </c>
      <c r="DQ52" s="2">
        <v>24182.240000000002</v>
      </c>
      <c r="DR52" s="2">
        <v>484453.34</v>
      </c>
      <c r="DS52">
        <v>0</v>
      </c>
      <c r="DT52">
        <v>0</v>
      </c>
      <c r="DU52">
        <v>0</v>
      </c>
      <c r="EK52" t="s">
        <v>244</v>
      </c>
      <c r="EL52">
        <v>0</v>
      </c>
      <c r="EM52">
        <v>0</v>
      </c>
      <c r="EO52">
        <v>464</v>
      </c>
      <c r="EP52">
        <v>0</v>
      </c>
      <c r="EQ52">
        <v>426</v>
      </c>
      <c r="ER52">
        <v>1</v>
      </c>
      <c r="ES52">
        <v>0</v>
      </c>
      <c r="EV52">
        <v>426</v>
      </c>
      <c r="EW52">
        <v>464</v>
      </c>
      <c r="EX52">
        <v>0</v>
      </c>
      <c r="EY52">
        <v>0</v>
      </c>
      <c r="EZ52" s="1">
        <v>2165</v>
      </c>
      <c r="FA52" s="1">
        <v>2094</v>
      </c>
      <c r="FB52" s="2">
        <v>97091.86</v>
      </c>
      <c r="FC52">
        <v>464</v>
      </c>
      <c r="FD52">
        <v>1</v>
      </c>
      <c r="FE52">
        <v>464</v>
      </c>
      <c r="FF52">
        <v>1.04</v>
      </c>
      <c r="FG52" s="2">
        <v>1294</v>
      </c>
      <c r="FH52">
        <v>8.11</v>
      </c>
      <c r="FI52">
        <v>5.75</v>
      </c>
      <c r="FJ52">
        <v>6.17</v>
      </c>
      <c r="FK52">
        <v>4.2</v>
      </c>
      <c r="FL52">
        <v>30.12</v>
      </c>
      <c r="FM52" s="2">
        <v>169123.14</v>
      </c>
      <c r="FN52">
        <v>100</v>
      </c>
      <c r="FO52">
        <v>72.989999999999995</v>
      </c>
      <c r="FP52">
        <v>100</v>
      </c>
      <c r="FQ52">
        <v>70.94</v>
      </c>
      <c r="FR52">
        <v>20.37</v>
      </c>
      <c r="FS52">
        <v>8.8000000000000007</v>
      </c>
      <c r="FT52">
        <v>27.45</v>
      </c>
      <c r="FU52">
        <v>100</v>
      </c>
      <c r="FV52">
        <v>9.6</v>
      </c>
      <c r="FW52">
        <v>5.34</v>
      </c>
      <c r="FX52">
        <v>606.27</v>
      </c>
      <c r="FY52">
        <v>28.72</v>
      </c>
      <c r="FZ52">
        <v>20.71</v>
      </c>
      <c r="GA52">
        <v>91.71</v>
      </c>
      <c r="GB52">
        <v>100</v>
      </c>
      <c r="GC52">
        <v>49.15</v>
      </c>
      <c r="GD52">
        <v>12.06</v>
      </c>
      <c r="GE52">
        <v>4.43</v>
      </c>
      <c r="GF52">
        <v>506.5</v>
      </c>
      <c r="GG52">
        <v>79.63</v>
      </c>
      <c r="GH52">
        <v>7.3</v>
      </c>
      <c r="GI52">
        <v>77.099999999999994</v>
      </c>
      <c r="GJ52">
        <v>19.89</v>
      </c>
      <c r="GK52">
        <v>42.46</v>
      </c>
      <c r="GL52">
        <v>22.79</v>
      </c>
      <c r="GM52">
        <v>2.2999999999999998</v>
      </c>
      <c r="GN52">
        <v>25.8</v>
      </c>
      <c r="GO52">
        <v>55.08</v>
      </c>
      <c r="GP52">
        <v>28.45</v>
      </c>
      <c r="GQ52">
        <v>3.87</v>
      </c>
      <c r="GR52">
        <v>2.99</v>
      </c>
      <c r="GS52">
        <v>81.67</v>
      </c>
      <c r="GT52">
        <v>14.98</v>
      </c>
      <c r="GU52">
        <v>3.36</v>
      </c>
      <c r="GV52">
        <v>92</v>
      </c>
      <c r="GW52">
        <v>100</v>
      </c>
      <c r="GX52">
        <v>1.03</v>
      </c>
      <c r="GY52">
        <v>27.45</v>
      </c>
      <c r="GZ52">
        <v>49.15</v>
      </c>
      <c r="HA52">
        <v>0.8</v>
      </c>
      <c r="HB52">
        <v>27.01</v>
      </c>
      <c r="HC52">
        <v>3.4</v>
      </c>
      <c r="HD52">
        <v>111.39</v>
      </c>
      <c r="HE52">
        <v>72.989999999999995</v>
      </c>
      <c r="HF52">
        <v>8.8000000000000007</v>
      </c>
      <c r="HG52">
        <v>97.7</v>
      </c>
      <c r="HH52">
        <v>99.67</v>
      </c>
      <c r="HI52">
        <v>28.94</v>
      </c>
      <c r="HJ52">
        <v>100</v>
      </c>
      <c r="HK52">
        <v>1.06</v>
      </c>
      <c r="HL52">
        <v>2.3199999999999998</v>
      </c>
      <c r="HM52">
        <v>0.84</v>
      </c>
      <c r="HR52">
        <v>0</v>
      </c>
      <c r="HS52">
        <v>0.23</v>
      </c>
      <c r="HU52">
        <v>100</v>
      </c>
      <c r="HV52">
        <v>100</v>
      </c>
      <c r="HW52">
        <v>0</v>
      </c>
      <c r="HX52">
        <v>46.37</v>
      </c>
      <c r="HY52">
        <v>0.22</v>
      </c>
      <c r="HZ52">
        <v>100</v>
      </c>
      <c r="IA52">
        <v>96.03</v>
      </c>
      <c r="IB52">
        <v>582.55999999999995</v>
      </c>
    </row>
    <row r="53" spans="1:236" x14ac:dyDescent="0.25">
      <c r="A53">
        <v>410420</v>
      </c>
      <c r="B53" t="s">
        <v>605</v>
      </c>
      <c r="C53" t="s">
        <v>297</v>
      </c>
      <c r="D53" t="s">
        <v>236</v>
      </c>
      <c r="E53">
        <v>2021</v>
      </c>
      <c r="F53">
        <v>41069000</v>
      </c>
      <c r="G53" t="s">
        <v>237</v>
      </c>
      <c r="H53" t="s">
        <v>238</v>
      </c>
      <c r="I53" t="s">
        <v>239</v>
      </c>
      <c r="J53" t="s">
        <v>246</v>
      </c>
      <c r="K53" t="s">
        <v>241</v>
      </c>
      <c r="L53">
        <v>1</v>
      </c>
      <c r="O53">
        <v>1</v>
      </c>
      <c r="P53">
        <v>1</v>
      </c>
      <c r="Q53">
        <v>2</v>
      </c>
      <c r="R53">
        <v>1</v>
      </c>
      <c r="S53">
        <v>1</v>
      </c>
      <c r="V53" s="1">
        <v>2048</v>
      </c>
      <c r="W53" s="1">
        <v>2048</v>
      </c>
      <c r="X53" t="s">
        <v>242</v>
      </c>
      <c r="Y53" t="s">
        <v>242</v>
      </c>
      <c r="AA53" s="1">
        <v>135678</v>
      </c>
      <c r="AB53" s="1">
        <v>113697</v>
      </c>
      <c r="AC53" s="1">
        <v>134409</v>
      </c>
      <c r="AD53" s="1">
        <v>130395</v>
      </c>
      <c r="AE53" s="1">
        <v>38284</v>
      </c>
      <c r="AF53" s="1">
        <v>37423</v>
      </c>
      <c r="AG53" s="1">
        <v>44526</v>
      </c>
      <c r="AH53" s="1">
        <v>43218</v>
      </c>
      <c r="AI53" s="1">
        <v>38284</v>
      </c>
      <c r="AJ53" s="1">
        <v>37423</v>
      </c>
      <c r="AK53">
        <v>751.93</v>
      </c>
      <c r="AL53">
        <v>711.87</v>
      </c>
      <c r="AM53" s="2">
        <v>7662.87</v>
      </c>
      <c r="AN53" s="2">
        <v>6310.76</v>
      </c>
      <c r="AO53" s="2">
        <v>5142.08</v>
      </c>
      <c r="AP53" s="2">
        <v>5405.35</v>
      </c>
      <c r="AQ53" s="2">
        <v>5714.89</v>
      </c>
      <c r="AR53" s="2">
        <v>8292.51</v>
      </c>
      <c r="AS53" s="1">
        <v>41613</v>
      </c>
      <c r="AT53" s="1">
        <v>40370</v>
      </c>
      <c r="AU53" s="1">
        <v>44526</v>
      </c>
      <c r="AV53" s="1">
        <v>43218</v>
      </c>
      <c r="AW53" s="2">
        <v>1352.11</v>
      </c>
      <c r="AX53">
        <v>0</v>
      </c>
      <c r="AY53">
        <v>629.64</v>
      </c>
      <c r="AZ53">
        <v>263.27</v>
      </c>
      <c r="BA53" s="2">
        <v>4526.95</v>
      </c>
      <c r="BB53" s="1">
        <v>41879</v>
      </c>
      <c r="BC53" s="1">
        <v>41056</v>
      </c>
      <c r="BD53" s="1">
        <v>41613</v>
      </c>
      <c r="BE53" s="1">
        <v>40370</v>
      </c>
      <c r="BF53">
        <v>12.47</v>
      </c>
      <c r="BH53" s="1">
        <v>113697</v>
      </c>
      <c r="BI53" s="1">
        <v>112178</v>
      </c>
      <c r="BJ53" s="2">
        <v>7662.87</v>
      </c>
      <c r="BK53" s="2">
        <v>5594.15</v>
      </c>
      <c r="BL53" s="1">
        <v>93253</v>
      </c>
      <c r="BM53" s="1">
        <v>90265</v>
      </c>
      <c r="BN53" s="1">
        <v>25854</v>
      </c>
      <c r="BO53" s="1">
        <v>25197</v>
      </c>
      <c r="BP53" s="1">
        <v>31043</v>
      </c>
      <c r="BQ53" s="1">
        <v>30064</v>
      </c>
      <c r="BR53">
        <v>281.68</v>
      </c>
      <c r="BS53">
        <v>569.75</v>
      </c>
      <c r="BT53" s="2">
        <v>3535.97</v>
      </c>
      <c r="BU53" s="2">
        <v>3535.97</v>
      </c>
      <c r="BV53" s="2">
        <v>3743.13</v>
      </c>
      <c r="BW53" s="1">
        <v>28871</v>
      </c>
      <c r="BX53" s="1">
        <v>27946</v>
      </c>
      <c r="BY53" s="1">
        <v>27884</v>
      </c>
      <c r="BZ53" s="1">
        <v>27008</v>
      </c>
      <c r="CA53">
        <v>0</v>
      </c>
      <c r="CB53">
        <v>0</v>
      </c>
      <c r="CC53">
        <v>0</v>
      </c>
      <c r="CD53">
        <v>0</v>
      </c>
      <c r="CF53" s="1">
        <v>93253</v>
      </c>
      <c r="CG53" s="1">
        <v>90265</v>
      </c>
      <c r="CH53" s="2">
        <v>1038.27</v>
      </c>
      <c r="CI53" s="2">
        <v>54282573.539999999</v>
      </c>
      <c r="CJ53" s="2">
        <v>35730682.619999997</v>
      </c>
      <c r="CK53" s="2">
        <v>18551890.920000002</v>
      </c>
      <c r="CL53" s="2">
        <v>1121203.9099999999</v>
      </c>
      <c r="CM53" s="2">
        <v>55403777.450000003</v>
      </c>
      <c r="CN53" s="2">
        <v>53282856.850000001</v>
      </c>
      <c r="CO53">
        <v>0</v>
      </c>
      <c r="CP53" s="2">
        <v>11846706.58</v>
      </c>
      <c r="CQ53" s="2">
        <v>8339426.8099999996</v>
      </c>
      <c r="CR53" s="2">
        <v>12129154.460000001</v>
      </c>
      <c r="CS53" s="2">
        <v>2416793.2400000002</v>
      </c>
      <c r="CT53" s="2">
        <v>4856433.84</v>
      </c>
      <c r="CU53" s="2">
        <v>8874672.6400000006</v>
      </c>
      <c r="CV53" s="2">
        <v>35286710.380000003</v>
      </c>
      <c r="CW53" s="2">
        <v>3848187.76</v>
      </c>
      <c r="CX53" s="2">
        <v>52166301.25</v>
      </c>
      <c r="CY53">
        <v>0</v>
      </c>
      <c r="CZ53" s="2">
        <v>8749062.3000000007</v>
      </c>
      <c r="DA53">
        <v>0</v>
      </c>
      <c r="DB53" s="2">
        <v>3970170.38</v>
      </c>
      <c r="DC53" s="2">
        <v>2040491.64</v>
      </c>
      <c r="DD53" s="2">
        <v>1904703.56</v>
      </c>
      <c r="DE53" s="2">
        <v>3512959.01</v>
      </c>
      <c r="DF53" s="2">
        <v>143475.82</v>
      </c>
      <c r="DG53">
        <v>52</v>
      </c>
      <c r="DH53">
        <v>52</v>
      </c>
      <c r="DI53" s="2">
        <v>3039485.82</v>
      </c>
      <c r="DJ53" s="2">
        <v>2241849.17</v>
      </c>
      <c r="DK53" s="2">
        <v>2496678.3199999998</v>
      </c>
      <c r="DL53" s="2">
        <v>2574038.42</v>
      </c>
      <c r="DM53" s="2">
        <v>490421.65</v>
      </c>
      <c r="DN53" s="2">
        <v>5561138.3899999997</v>
      </c>
      <c r="DO53" s="2">
        <v>6609281.29</v>
      </c>
      <c r="DP53" s="2">
        <v>2925485.22</v>
      </c>
      <c r="DQ53" s="2">
        <v>922702.54</v>
      </c>
      <c r="DR53" s="2">
        <v>10457469.050000001</v>
      </c>
      <c r="DS53">
        <v>0</v>
      </c>
      <c r="DT53">
        <v>0</v>
      </c>
      <c r="DU53">
        <v>0</v>
      </c>
      <c r="EK53" t="s">
        <v>244</v>
      </c>
      <c r="EL53">
        <v>0</v>
      </c>
      <c r="EM53">
        <v>0</v>
      </c>
      <c r="EO53" s="1">
        <v>1894</v>
      </c>
      <c r="EP53">
        <v>0</v>
      </c>
      <c r="EQ53" s="1">
        <v>1603</v>
      </c>
      <c r="ER53">
        <v>5</v>
      </c>
      <c r="ES53">
        <v>6</v>
      </c>
      <c r="EV53" s="1">
        <v>1603</v>
      </c>
      <c r="EW53" s="1">
        <v>1894</v>
      </c>
      <c r="EX53">
        <v>41</v>
      </c>
      <c r="EZ53" s="1">
        <v>50338</v>
      </c>
      <c r="FA53" s="1">
        <v>46824</v>
      </c>
      <c r="FB53" s="2">
        <v>2304449.58</v>
      </c>
      <c r="FC53" s="1">
        <v>1810</v>
      </c>
      <c r="FD53">
        <v>5</v>
      </c>
      <c r="FE53" s="1">
        <v>1810</v>
      </c>
      <c r="FF53">
        <v>1.1599999999999999</v>
      </c>
      <c r="FG53" s="2">
        <v>1431.26</v>
      </c>
      <c r="FH53">
        <v>5.52</v>
      </c>
      <c r="FI53">
        <v>5.74</v>
      </c>
      <c r="FJ53">
        <v>6.55</v>
      </c>
      <c r="FK53">
        <v>4.96</v>
      </c>
      <c r="FL53">
        <v>40.26</v>
      </c>
      <c r="FM53" s="2">
        <v>233252.97</v>
      </c>
      <c r="FN53">
        <v>100</v>
      </c>
      <c r="FO53">
        <v>64.14</v>
      </c>
      <c r="FP53">
        <v>100</v>
      </c>
      <c r="FQ53">
        <v>104.06</v>
      </c>
      <c r="FR53">
        <v>30.98</v>
      </c>
      <c r="FS53">
        <v>9.77</v>
      </c>
      <c r="FT53">
        <v>68.77</v>
      </c>
      <c r="FU53">
        <v>100</v>
      </c>
      <c r="FV53">
        <v>10.36</v>
      </c>
      <c r="FW53">
        <v>90.05</v>
      </c>
      <c r="FX53">
        <v>826.51</v>
      </c>
      <c r="FY53">
        <v>17.649999999999999</v>
      </c>
      <c r="FZ53">
        <v>15.51</v>
      </c>
      <c r="GA53">
        <v>106.4</v>
      </c>
      <c r="GB53">
        <v>100</v>
      </c>
      <c r="GC53">
        <v>82.02</v>
      </c>
      <c r="GD53">
        <v>15.25</v>
      </c>
      <c r="GE53">
        <v>3.73</v>
      </c>
      <c r="GF53">
        <v>474.12</v>
      </c>
      <c r="GG53">
        <v>69.02</v>
      </c>
      <c r="GH53">
        <v>3.83</v>
      </c>
      <c r="GI53">
        <v>65.010000000000005</v>
      </c>
      <c r="GJ53">
        <v>22.34</v>
      </c>
      <c r="GK53">
        <v>38.69</v>
      </c>
      <c r="GL53">
        <v>19.260000000000002</v>
      </c>
      <c r="GM53">
        <v>5.6</v>
      </c>
      <c r="GN53">
        <v>34.369999999999997</v>
      </c>
      <c r="GO53">
        <v>59.52</v>
      </c>
      <c r="GP53">
        <v>13.76</v>
      </c>
      <c r="GQ53">
        <v>6.85</v>
      </c>
      <c r="GR53">
        <v>8.61</v>
      </c>
      <c r="GS53">
        <v>64.489999999999995</v>
      </c>
      <c r="GT53">
        <v>33.479999999999997</v>
      </c>
      <c r="GU53">
        <v>2.02</v>
      </c>
      <c r="GV53">
        <v>93.43</v>
      </c>
      <c r="GW53">
        <v>100</v>
      </c>
      <c r="GX53">
        <v>1.37</v>
      </c>
      <c r="GY53">
        <v>68.77</v>
      </c>
      <c r="GZ53">
        <v>82.02</v>
      </c>
      <c r="HA53">
        <v>0.82</v>
      </c>
      <c r="HB53">
        <v>34.72</v>
      </c>
      <c r="HC53">
        <v>10.76</v>
      </c>
      <c r="HD53">
        <v>208.06</v>
      </c>
      <c r="HE53">
        <v>65.28</v>
      </c>
      <c r="HF53">
        <v>9.77</v>
      </c>
      <c r="HG53">
        <v>76.98</v>
      </c>
      <c r="HH53">
        <v>99.06</v>
      </c>
      <c r="HI53">
        <v>68.73</v>
      </c>
      <c r="HJ53">
        <v>92.41</v>
      </c>
      <c r="HK53">
        <v>0.67</v>
      </c>
      <c r="HL53">
        <v>0.28999999999999998</v>
      </c>
      <c r="HM53">
        <v>0.73</v>
      </c>
      <c r="HR53">
        <v>0</v>
      </c>
      <c r="HS53">
        <v>0.31</v>
      </c>
      <c r="HU53">
        <v>100</v>
      </c>
      <c r="HV53">
        <v>100</v>
      </c>
      <c r="HW53">
        <v>0.02</v>
      </c>
      <c r="HX53">
        <v>49.22</v>
      </c>
      <c r="HY53">
        <v>0.28000000000000003</v>
      </c>
      <c r="HZ53">
        <v>100</v>
      </c>
      <c r="IA53">
        <v>111.51</v>
      </c>
      <c r="IB53">
        <v>703.84</v>
      </c>
    </row>
    <row r="54" spans="1:236" x14ac:dyDescent="0.25">
      <c r="A54">
        <v>410425</v>
      </c>
      <c r="B54" t="s">
        <v>605</v>
      </c>
      <c r="C54" t="s">
        <v>298</v>
      </c>
      <c r="D54" t="s">
        <v>236</v>
      </c>
      <c r="E54">
        <v>2021</v>
      </c>
      <c r="F54">
        <v>41069000</v>
      </c>
      <c r="G54" t="s">
        <v>237</v>
      </c>
      <c r="H54" t="s">
        <v>238</v>
      </c>
      <c r="I54" t="s">
        <v>239</v>
      </c>
      <c r="J54" t="s">
        <v>246</v>
      </c>
      <c r="K54" t="s">
        <v>241</v>
      </c>
      <c r="L54">
        <v>1</v>
      </c>
      <c r="O54">
        <v>1</v>
      </c>
      <c r="P54">
        <v>0</v>
      </c>
      <c r="Q54">
        <v>4</v>
      </c>
      <c r="R54">
        <v>2</v>
      </c>
      <c r="S54">
        <v>1</v>
      </c>
      <c r="V54" s="1">
        <v>2036</v>
      </c>
      <c r="W54" s="1">
        <v>2036</v>
      </c>
      <c r="X54" t="s">
        <v>242</v>
      </c>
      <c r="Y54" t="s">
        <v>299</v>
      </c>
      <c r="AA54" s="1">
        <v>30151</v>
      </c>
      <c r="AB54" s="1">
        <v>23723</v>
      </c>
      <c r="AC54" s="1">
        <v>25326</v>
      </c>
      <c r="AD54" s="1">
        <v>25113</v>
      </c>
      <c r="AE54" s="1">
        <v>7163</v>
      </c>
      <c r="AF54" s="1">
        <v>7080</v>
      </c>
      <c r="AG54" s="1">
        <v>8017</v>
      </c>
      <c r="AH54" s="1">
        <v>7944</v>
      </c>
      <c r="AI54" s="1">
        <v>7163</v>
      </c>
      <c r="AJ54" s="1">
        <v>7080</v>
      </c>
      <c r="AK54">
        <v>156.4</v>
      </c>
      <c r="AL54">
        <v>146.57</v>
      </c>
      <c r="AM54" s="2">
        <v>1079.6199999999999</v>
      </c>
      <c r="AN54">
        <v>0.02</v>
      </c>
      <c r="AO54">
        <v>942.98</v>
      </c>
      <c r="AP54">
        <v>942.98</v>
      </c>
      <c r="AQ54" s="2">
        <v>1008.34</v>
      </c>
      <c r="AR54" s="2">
        <v>1817.9</v>
      </c>
      <c r="AS54" s="1">
        <v>7471</v>
      </c>
      <c r="AT54" s="1">
        <v>7408</v>
      </c>
      <c r="AU54" s="1">
        <v>8017</v>
      </c>
      <c r="AV54" s="1">
        <v>7944</v>
      </c>
      <c r="AW54" s="2">
        <v>1079.5999999999999</v>
      </c>
      <c r="AX54">
        <v>0</v>
      </c>
      <c r="AY54">
        <v>738.28</v>
      </c>
      <c r="AZ54">
        <v>0</v>
      </c>
      <c r="BA54">
        <v>834.63</v>
      </c>
      <c r="BB54" s="1">
        <v>8527</v>
      </c>
      <c r="BC54" s="1">
        <v>8427</v>
      </c>
      <c r="BD54" s="1">
        <v>7471</v>
      </c>
      <c r="BE54" s="1">
        <v>7408</v>
      </c>
      <c r="BF54">
        <v>3.2</v>
      </c>
      <c r="BH54" s="1">
        <v>23723</v>
      </c>
      <c r="BI54" s="1">
        <v>23400</v>
      </c>
      <c r="BJ54" s="2">
        <v>1079.6199999999999</v>
      </c>
      <c r="BK54">
        <v>785.03</v>
      </c>
      <c r="BL54" s="1">
        <v>12620</v>
      </c>
      <c r="BM54" s="1">
        <v>12461</v>
      </c>
      <c r="BN54" s="1">
        <v>3460</v>
      </c>
      <c r="BO54" s="1">
        <v>3423</v>
      </c>
      <c r="BP54" s="1">
        <v>3926</v>
      </c>
      <c r="BQ54" s="1">
        <v>3880</v>
      </c>
      <c r="BR54">
        <v>60.49</v>
      </c>
      <c r="BS54">
        <v>67.400000000000006</v>
      </c>
      <c r="BT54">
        <v>416.43</v>
      </c>
      <c r="BU54">
        <v>416.43</v>
      </c>
      <c r="BV54">
        <v>447.57</v>
      </c>
      <c r="BW54" s="1">
        <v>3723</v>
      </c>
      <c r="BX54" s="1">
        <v>3676</v>
      </c>
      <c r="BY54" s="1">
        <v>3852</v>
      </c>
      <c r="BZ54" s="1">
        <v>3789</v>
      </c>
      <c r="CA54">
        <v>0</v>
      </c>
      <c r="CB54">
        <v>0</v>
      </c>
      <c r="CC54">
        <v>0</v>
      </c>
      <c r="CD54">
        <v>0</v>
      </c>
      <c r="CF54" s="1">
        <v>12620</v>
      </c>
      <c r="CG54" s="1">
        <v>12461</v>
      </c>
      <c r="CH54">
        <v>157.77000000000001</v>
      </c>
      <c r="CI54" s="2">
        <v>8477756.8599999994</v>
      </c>
      <c r="CJ54" s="2">
        <v>6503760.3700000001</v>
      </c>
      <c r="CK54" s="2">
        <v>1973996.49</v>
      </c>
      <c r="CL54" s="2">
        <v>174566.73</v>
      </c>
      <c r="CM54" s="2">
        <v>8652323.5899999999</v>
      </c>
      <c r="CN54" s="2">
        <v>8248708.9500000002</v>
      </c>
      <c r="CO54">
        <v>0</v>
      </c>
      <c r="CP54" s="2">
        <v>2683163.17</v>
      </c>
      <c r="CQ54" s="2">
        <v>2060430.79</v>
      </c>
      <c r="CR54" s="2">
        <v>1212385.78</v>
      </c>
      <c r="CS54" s="2">
        <v>43261.57</v>
      </c>
      <c r="CT54" s="2">
        <v>798095.08</v>
      </c>
      <c r="CU54" s="2">
        <v>985091.47</v>
      </c>
      <c r="CV54" s="2">
        <v>4689824.17</v>
      </c>
      <c r="CW54" s="2">
        <v>750510.17</v>
      </c>
      <c r="CX54" s="2">
        <v>9434575.6400000006</v>
      </c>
      <c r="CY54">
        <v>0</v>
      </c>
      <c r="CZ54" s="2">
        <v>997485.97</v>
      </c>
      <c r="DA54">
        <v>0</v>
      </c>
      <c r="DB54" s="2">
        <v>618191.32999999996</v>
      </c>
      <c r="DC54">
        <v>0</v>
      </c>
      <c r="DD54" s="2">
        <v>2140349.56</v>
      </c>
      <c r="DE54" s="2">
        <v>243362.2</v>
      </c>
      <c r="DF54" s="2">
        <v>45938.25</v>
      </c>
      <c r="DG54">
        <v>3</v>
      </c>
      <c r="DH54">
        <v>3</v>
      </c>
      <c r="DI54" s="2">
        <v>1032798.94</v>
      </c>
      <c r="DJ54" s="2">
        <v>2996755.33</v>
      </c>
      <c r="DK54" s="2">
        <v>1601703.69</v>
      </c>
      <c r="DL54" s="2">
        <v>827946.32</v>
      </c>
      <c r="DN54" s="2">
        <v>2429650.0099999998</v>
      </c>
      <c r="DO54" s="2">
        <v>434740.75</v>
      </c>
      <c r="DP54" s="2">
        <v>597161.43000000005</v>
      </c>
      <c r="DQ54" s="2">
        <v>153348.74</v>
      </c>
      <c r="DR54" s="2">
        <v>1185250.92</v>
      </c>
      <c r="DS54">
        <v>0</v>
      </c>
      <c r="DT54">
        <v>0</v>
      </c>
      <c r="DU54">
        <v>0</v>
      </c>
      <c r="EK54" t="s">
        <v>244</v>
      </c>
      <c r="EL54">
        <v>0</v>
      </c>
      <c r="EM54">
        <v>0</v>
      </c>
      <c r="EO54">
        <v>904</v>
      </c>
      <c r="EP54">
        <v>1</v>
      </c>
      <c r="EQ54">
        <v>802</v>
      </c>
      <c r="ER54">
        <v>0</v>
      </c>
      <c r="ES54">
        <v>6</v>
      </c>
      <c r="EV54">
        <v>802</v>
      </c>
      <c r="EW54">
        <v>904</v>
      </c>
      <c r="EX54">
        <v>3</v>
      </c>
      <c r="EZ54" s="1">
        <v>11355</v>
      </c>
      <c r="FA54" s="1">
        <v>9661</v>
      </c>
      <c r="FB54" s="2">
        <v>693252.43</v>
      </c>
      <c r="FC54">
        <v>812</v>
      </c>
      <c r="FD54">
        <v>0</v>
      </c>
      <c r="FE54">
        <v>812</v>
      </c>
      <c r="FF54">
        <v>1.1200000000000001</v>
      </c>
      <c r="FG54" s="2">
        <v>3961.17</v>
      </c>
      <c r="FH54">
        <v>6.48</v>
      </c>
      <c r="FI54">
        <v>5.82</v>
      </c>
      <c r="FJ54">
        <v>6.45</v>
      </c>
      <c r="FK54">
        <v>4.41</v>
      </c>
      <c r="FL54">
        <v>23.29</v>
      </c>
      <c r="FM54" s="2">
        <v>404128.59</v>
      </c>
      <c r="FN54">
        <v>100</v>
      </c>
      <c r="FO54">
        <v>51.96</v>
      </c>
      <c r="FP54">
        <v>100</v>
      </c>
      <c r="FQ54">
        <v>89.86</v>
      </c>
      <c r="FR54">
        <v>44.43</v>
      </c>
      <c r="FS54">
        <v>9.85</v>
      </c>
      <c r="FT54">
        <v>44.16</v>
      </c>
      <c r="FU54">
        <v>100</v>
      </c>
      <c r="FV54">
        <v>10.53</v>
      </c>
      <c r="FW54">
        <v>5.44</v>
      </c>
      <c r="FX54" s="2">
        <v>2185.44</v>
      </c>
      <c r="FY54">
        <v>17.87</v>
      </c>
      <c r="FZ54">
        <v>16.739999999999998</v>
      </c>
      <c r="GA54">
        <v>102.44</v>
      </c>
      <c r="GB54">
        <v>100</v>
      </c>
      <c r="GC54">
        <v>53.2</v>
      </c>
      <c r="GD54">
        <v>18.98</v>
      </c>
      <c r="GE54">
        <v>3.22</v>
      </c>
      <c r="GF54">
        <v>394.65</v>
      </c>
      <c r="GG54">
        <v>55.57</v>
      </c>
      <c r="GH54">
        <v>4.66</v>
      </c>
      <c r="GI54">
        <v>55.32</v>
      </c>
      <c r="GJ54">
        <v>14.3</v>
      </c>
      <c r="GK54">
        <v>25.92</v>
      </c>
      <c r="GL54">
        <v>13.98</v>
      </c>
      <c r="GM54">
        <v>12.18</v>
      </c>
      <c r="GN54">
        <v>25.85</v>
      </c>
      <c r="GO54">
        <v>46.86</v>
      </c>
      <c r="GP54">
        <v>17.02</v>
      </c>
      <c r="GQ54">
        <v>0.92</v>
      </c>
      <c r="GR54">
        <v>22.02</v>
      </c>
      <c r="GS54">
        <v>75.17</v>
      </c>
      <c r="GT54">
        <v>22.81</v>
      </c>
      <c r="GU54">
        <v>2.02</v>
      </c>
      <c r="GV54">
        <v>93.22</v>
      </c>
      <c r="GW54">
        <v>100</v>
      </c>
      <c r="GX54">
        <v>0.42</v>
      </c>
      <c r="GY54">
        <v>44.16</v>
      </c>
      <c r="GZ54">
        <v>53.2</v>
      </c>
      <c r="HA54">
        <v>0.28000000000000003</v>
      </c>
      <c r="HB54">
        <v>48.04</v>
      </c>
      <c r="HC54">
        <v>15.77</v>
      </c>
      <c r="HD54">
        <v>335.36</v>
      </c>
      <c r="HE54">
        <v>51.96</v>
      </c>
      <c r="HF54">
        <v>9.85</v>
      </c>
      <c r="HG54">
        <v>111.64</v>
      </c>
      <c r="HH54">
        <v>84</v>
      </c>
      <c r="HI54">
        <v>41.86</v>
      </c>
      <c r="HJ54">
        <v>59.39</v>
      </c>
      <c r="HK54">
        <v>0.43</v>
      </c>
      <c r="HL54">
        <v>0.38</v>
      </c>
      <c r="HM54">
        <v>0.85</v>
      </c>
      <c r="HR54">
        <v>0.11</v>
      </c>
      <c r="HS54">
        <v>0</v>
      </c>
      <c r="HU54">
        <v>100</v>
      </c>
      <c r="HV54">
        <v>100</v>
      </c>
      <c r="HW54">
        <v>0.1</v>
      </c>
      <c r="HX54">
        <v>71.760000000000005</v>
      </c>
      <c r="HY54">
        <v>0</v>
      </c>
      <c r="HZ54">
        <v>100</v>
      </c>
      <c r="IA54">
        <v>140.4</v>
      </c>
      <c r="IB54" s="2">
        <v>1942.6</v>
      </c>
    </row>
    <row r="55" spans="1:236" x14ac:dyDescent="0.25">
      <c r="A55">
        <v>410430</v>
      </c>
      <c r="B55" t="s">
        <v>593</v>
      </c>
      <c r="C55" t="s">
        <v>300</v>
      </c>
      <c r="D55" t="s">
        <v>236</v>
      </c>
      <c r="E55">
        <v>2021</v>
      </c>
      <c r="F55">
        <v>41069000</v>
      </c>
      <c r="G55" t="s">
        <v>237</v>
      </c>
      <c r="H55" t="s">
        <v>238</v>
      </c>
      <c r="I55" t="s">
        <v>239</v>
      </c>
      <c r="J55" t="s">
        <v>246</v>
      </c>
      <c r="K55" t="s">
        <v>241</v>
      </c>
      <c r="L55">
        <v>1</v>
      </c>
      <c r="O55">
        <v>1</v>
      </c>
      <c r="P55">
        <v>1</v>
      </c>
      <c r="Q55">
        <v>0</v>
      </c>
      <c r="R55">
        <v>0</v>
      </c>
      <c r="S55">
        <v>1</v>
      </c>
      <c r="V55" s="1">
        <v>2036</v>
      </c>
      <c r="W55" s="1">
        <v>2036</v>
      </c>
      <c r="X55" t="s">
        <v>247</v>
      </c>
      <c r="Y55" t="s">
        <v>247</v>
      </c>
      <c r="AA55" s="1">
        <v>96102</v>
      </c>
      <c r="AB55" s="1">
        <v>91122</v>
      </c>
      <c r="AC55" s="1">
        <v>96092</v>
      </c>
      <c r="AD55" s="1">
        <v>95478</v>
      </c>
      <c r="AE55" s="1">
        <v>38885</v>
      </c>
      <c r="AF55" s="1">
        <v>37647</v>
      </c>
      <c r="AG55" s="1">
        <v>43649</v>
      </c>
      <c r="AH55" s="1">
        <v>42444</v>
      </c>
      <c r="AI55" s="1">
        <v>38885</v>
      </c>
      <c r="AJ55" s="1">
        <v>37647</v>
      </c>
      <c r="AK55">
        <v>674.91</v>
      </c>
      <c r="AL55">
        <v>590.5</v>
      </c>
      <c r="AM55" s="2">
        <v>6709.31</v>
      </c>
      <c r="AN55" s="2">
        <v>5118.1400000000003</v>
      </c>
      <c r="AO55" s="2">
        <v>5357.04</v>
      </c>
      <c r="AP55" s="2">
        <v>5357.05</v>
      </c>
      <c r="AQ55" s="2">
        <v>5639.3</v>
      </c>
      <c r="AR55" s="2">
        <v>6709.31</v>
      </c>
      <c r="AS55" s="1">
        <v>39567</v>
      </c>
      <c r="AT55" s="1">
        <v>38500</v>
      </c>
      <c r="AU55" s="1">
        <v>43649</v>
      </c>
      <c r="AV55" s="1">
        <v>42444</v>
      </c>
      <c r="AW55" s="2">
        <v>1591.17</v>
      </c>
      <c r="AX55">
        <v>0</v>
      </c>
      <c r="AY55">
        <v>0</v>
      </c>
      <c r="AZ55">
        <v>0.01</v>
      </c>
      <c r="BA55" s="2">
        <v>4697.8100000000004</v>
      </c>
      <c r="BB55" s="1">
        <v>42273</v>
      </c>
      <c r="BC55" s="1">
        <v>41141</v>
      </c>
      <c r="BD55" s="1">
        <v>39567</v>
      </c>
      <c r="BE55" s="1">
        <v>38500</v>
      </c>
      <c r="BF55">
        <v>9.52</v>
      </c>
      <c r="BH55" s="1">
        <v>91122</v>
      </c>
      <c r="BI55" s="1">
        <v>90540</v>
      </c>
      <c r="BJ55" s="2">
        <v>6709.31</v>
      </c>
      <c r="BK55" s="2">
        <v>4148.42</v>
      </c>
      <c r="BL55" s="1">
        <v>96092</v>
      </c>
      <c r="BM55" s="1">
        <v>95478</v>
      </c>
      <c r="BN55" s="1">
        <v>33580</v>
      </c>
      <c r="BO55" s="1">
        <v>32293</v>
      </c>
      <c r="BP55" s="1">
        <v>38332</v>
      </c>
      <c r="BQ55" s="1">
        <v>37073</v>
      </c>
      <c r="BR55">
        <v>601.92999999999995</v>
      </c>
      <c r="BS55">
        <v>545.24</v>
      </c>
      <c r="BT55" s="2">
        <v>4720.1000000000004</v>
      </c>
      <c r="BU55" s="2">
        <v>4720.1000000000004</v>
      </c>
      <c r="BV55" s="2">
        <v>4949.66</v>
      </c>
      <c r="BW55" s="1">
        <v>34765</v>
      </c>
      <c r="BX55" s="1">
        <v>33621</v>
      </c>
      <c r="BY55" s="1">
        <v>36133</v>
      </c>
      <c r="BZ55" s="1">
        <v>34935</v>
      </c>
      <c r="CA55">
        <v>0</v>
      </c>
      <c r="CB55">
        <v>0</v>
      </c>
      <c r="CC55">
        <v>0</v>
      </c>
      <c r="CD55">
        <v>0</v>
      </c>
      <c r="CF55" s="1">
        <v>91122</v>
      </c>
      <c r="CG55" s="1">
        <v>90540</v>
      </c>
      <c r="CH55" s="2">
        <v>1197.81</v>
      </c>
      <c r="CI55" s="2">
        <v>61379295.939999998</v>
      </c>
      <c r="CJ55" s="2">
        <v>37258613.460000001</v>
      </c>
      <c r="CK55" s="2">
        <v>24120682.48</v>
      </c>
      <c r="CL55" s="2">
        <v>1448072</v>
      </c>
      <c r="CM55" s="2">
        <v>62827367.939999998</v>
      </c>
      <c r="CN55" s="2">
        <v>59176013.060000002</v>
      </c>
      <c r="CO55">
        <v>0</v>
      </c>
      <c r="CP55" s="2">
        <v>14494548.42</v>
      </c>
      <c r="CQ55" s="2">
        <v>9797473.7799999993</v>
      </c>
      <c r="CR55" s="2">
        <v>12923174.15</v>
      </c>
      <c r="CS55" s="2">
        <v>662090.31000000006</v>
      </c>
      <c r="CT55" s="2">
        <v>4386675.57</v>
      </c>
      <c r="CU55" s="2">
        <v>7303208.7599999998</v>
      </c>
      <c r="CV55" s="2">
        <v>30534083.789999999</v>
      </c>
      <c r="CW55" s="2">
        <v>2617204.31</v>
      </c>
      <c r="CX55" s="2">
        <v>46424040.369999997</v>
      </c>
      <c r="CY55">
        <v>0</v>
      </c>
      <c r="CZ55" s="2">
        <v>4195017.54</v>
      </c>
      <c r="DA55">
        <v>0</v>
      </c>
      <c r="DB55" s="2">
        <v>4526072.67</v>
      </c>
      <c r="DC55" s="2">
        <v>6562870.9000000004</v>
      </c>
      <c r="DD55" s="2">
        <v>5691228.04</v>
      </c>
      <c r="DE55" s="2">
        <v>3317284.15</v>
      </c>
      <c r="DF55" s="2">
        <v>635017.9</v>
      </c>
      <c r="DG55">
        <v>61</v>
      </c>
      <c r="DH55">
        <v>64</v>
      </c>
      <c r="DI55" s="2">
        <v>732862.33</v>
      </c>
      <c r="DJ55" s="2">
        <v>2514863.83</v>
      </c>
      <c r="DK55" s="2">
        <v>6596461.9900000002</v>
      </c>
      <c r="DL55" s="2">
        <v>1593884.6</v>
      </c>
      <c r="DM55" s="2">
        <v>1453183.5</v>
      </c>
      <c r="DN55" s="2">
        <v>9643530.0899999999</v>
      </c>
      <c r="DO55" s="2">
        <v>1598574.45</v>
      </c>
      <c r="DP55" s="2">
        <v>1777810.98</v>
      </c>
      <c r="DQ55" s="2">
        <v>839393.33</v>
      </c>
      <c r="DR55" s="2">
        <v>4215778.76</v>
      </c>
      <c r="DS55">
        <v>0</v>
      </c>
      <c r="DT55">
        <v>0</v>
      </c>
      <c r="DU55">
        <v>0</v>
      </c>
      <c r="EK55" t="s">
        <v>244</v>
      </c>
      <c r="EL55">
        <v>0</v>
      </c>
      <c r="EM55">
        <v>0</v>
      </c>
      <c r="EO55" s="1">
        <v>1568</v>
      </c>
      <c r="EP55">
        <v>0</v>
      </c>
      <c r="EQ55" s="1">
        <v>1557</v>
      </c>
      <c r="ER55">
        <v>0</v>
      </c>
      <c r="ES55">
        <v>21</v>
      </c>
      <c r="EV55" s="1">
        <v>1557</v>
      </c>
      <c r="EW55" s="1">
        <v>1568</v>
      </c>
      <c r="EX55">
        <v>0</v>
      </c>
      <c r="EY55">
        <v>0</v>
      </c>
      <c r="EZ55" s="1">
        <v>35950</v>
      </c>
      <c r="FA55" s="1">
        <v>31616</v>
      </c>
      <c r="FB55" s="2">
        <v>1987039.42</v>
      </c>
      <c r="FC55" s="1">
        <v>1488</v>
      </c>
      <c r="FD55">
        <v>0</v>
      </c>
      <c r="FE55" s="1">
        <v>1488</v>
      </c>
      <c r="FF55">
        <v>1.1200000000000001</v>
      </c>
      <c r="FG55" s="2">
        <v>1291.98</v>
      </c>
      <c r="FH55">
        <v>4.38</v>
      </c>
      <c r="FI55">
        <v>5.8</v>
      </c>
      <c r="FJ55">
        <v>6.61</v>
      </c>
      <c r="FK55">
        <v>4.87</v>
      </c>
      <c r="FL55">
        <v>43.57</v>
      </c>
      <c r="FM55" s="2">
        <v>206770.79</v>
      </c>
      <c r="FN55">
        <v>100</v>
      </c>
      <c r="FO55">
        <v>79.959999999999994</v>
      </c>
      <c r="FP55">
        <v>100</v>
      </c>
      <c r="FQ55">
        <v>132.21</v>
      </c>
      <c r="FR55">
        <v>15.83</v>
      </c>
      <c r="FS55">
        <v>10.37</v>
      </c>
      <c r="FT55">
        <v>88.11</v>
      </c>
      <c r="FU55">
        <v>100</v>
      </c>
      <c r="FV55">
        <v>10.92</v>
      </c>
      <c r="FW55">
        <v>97.82</v>
      </c>
      <c r="FX55">
        <v>825.48</v>
      </c>
      <c r="FY55">
        <v>15.17</v>
      </c>
      <c r="FZ55">
        <v>16.14</v>
      </c>
      <c r="GA55">
        <v>153.22999999999999</v>
      </c>
      <c r="GB55">
        <v>100</v>
      </c>
      <c r="GC55">
        <v>100</v>
      </c>
      <c r="GD55">
        <v>12.99</v>
      </c>
      <c r="GE55">
        <v>2.88</v>
      </c>
      <c r="GF55">
        <v>378.14</v>
      </c>
      <c r="GG55">
        <v>84.17</v>
      </c>
      <c r="GH55">
        <v>5.81</v>
      </c>
      <c r="GI55">
        <v>49.75</v>
      </c>
      <c r="GJ55">
        <v>21.05</v>
      </c>
      <c r="GK55">
        <v>32.950000000000003</v>
      </c>
      <c r="GL55">
        <v>6.87</v>
      </c>
      <c r="GM55">
        <v>1.19</v>
      </c>
      <c r="GN55">
        <v>42.32</v>
      </c>
      <c r="GO55">
        <v>66.239999999999995</v>
      </c>
      <c r="GP55">
        <v>14.37</v>
      </c>
      <c r="GQ55">
        <v>2.17</v>
      </c>
      <c r="GR55">
        <v>2.4</v>
      </c>
      <c r="GS55">
        <v>59.3</v>
      </c>
      <c r="GT55">
        <v>38.39</v>
      </c>
      <c r="GU55">
        <v>2.2999999999999998</v>
      </c>
      <c r="GV55">
        <v>90.68</v>
      </c>
      <c r="GW55">
        <v>100</v>
      </c>
      <c r="GX55">
        <v>1.63</v>
      </c>
      <c r="GY55">
        <v>88.11</v>
      </c>
      <c r="GZ55">
        <v>100</v>
      </c>
      <c r="HA55">
        <v>0.88</v>
      </c>
      <c r="HB55">
        <v>20.04</v>
      </c>
      <c r="HC55">
        <v>5.81</v>
      </c>
      <c r="HD55">
        <v>96.14</v>
      </c>
      <c r="HE55">
        <v>79.959999999999994</v>
      </c>
      <c r="HF55">
        <v>10.37</v>
      </c>
      <c r="HG55">
        <v>83.05</v>
      </c>
      <c r="HH55">
        <v>99.99</v>
      </c>
      <c r="HI55">
        <v>99.99</v>
      </c>
      <c r="HJ55">
        <v>100</v>
      </c>
      <c r="HK55">
        <v>0.62</v>
      </c>
      <c r="HL55">
        <v>0.25</v>
      </c>
      <c r="HM55">
        <v>0.82</v>
      </c>
      <c r="HR55">
        <v>0</v>
      </c>
      <c r="HS55">
        <v>0</v>
      </c>
      <c r="HU55">
        <v>100</v>
      </c>
      <c r="HV55">
        <v>100</v>
      </c>
      <c r="HW55">
        <v>0.03</v>
      </c>
      <c r="HX55">
        <v>62.85</v>
      </c>
      <c r="HY55">
        <v>0</v>
      </c>
      <c r="HZ55">
        <v>100</v>
      </c>
      <c r="IA55">
        <v>143.24</v>
      </c>
      <c r="IB55">
        <v>727.89</v>
      </c>
    </row>
    <row r="56" spans="1:236" x14ac:dyDescent="0.25">
      <c r="A56">
        <v>410440</v>
      </c>
      <c r="B56" t="s">
        <v>598</v>
      </c>
      <c r="C56" t="s">
        <v>301</v>
      </c>
      <c r="D56" t="s">
        <v>236</v>
      </c>
      <c r="E56">
        <v>2021</v>
      </c>
      <c r="F56">
        <v>41069000</v>
      </c>
      <c r="G56" t="s">
        <v>237</v>
      </c>
      <c r="H56" t="s">
        <v>238</v>
      </c>
      <c r="I56" t="s">
        <v>239</v>
      </c>
      <c r="J56" t="s">
        <v>246</v>
      </c>
      <c r="K56" t="s">
        <v>241</v>
      </c>
      <c r="L56">
        <v>1</v>
      </c>
      <c r="O56">
        <v>1</v>
      </c>
      <c r="P56">
        <v>1</v>
      </c>
      <c r="Q56">
        <v>1</v>
      </c>
      <c r="R56">
        <v>0</v>
      </c>
      <c r="S56">
        <v>1</v>
      </c>
      <c r="V56" s="1">
        <v>2039</v>
      </c>
      <c r="W56" s="1">
        <v>2039</v>
      </c>
      <c r="X56" t="s">
        <v>242</v>
      </c>
      <c r="Y56" t="s">
        <v>247</v>
      </c>
      <c r="AA56" s="1">
        <v>14606</v>
      </c>
      <c r="AB56" s="1">
        <v>4167</v>
      </c>
      <c r="AC56" s="1">
        <v>7034</v>
      </c>
      <c r="AD56" s="1">
        <v>6851</v>
      </c>
      <c r="AE56" s="1">
        <v>2445</v>
      </c>
      <c r="AF56" s="1">
        <v>2392</v>
      </c>
      <c r="AG56" s="1">
        <v>2620</v>
      </c>
      <c r="AH56" s="1">
        <v>2552</v>
      </c>
      <c r="AI56" s="1">
        <v>2445</v>
      </c>
      <c r="AJ56" s="1">
        <v>2392</v>
      </c>
      <c r="AK56">
        <v>45.98</v>
      </c>
      <c r="AL56">
        <v>45.17</v>
      </c>
      <c r="AM56">
        <v>377.84</v>
      </c>
      <c r="AN56">
        <v>377.84</v>
      </c>
      <c r="AO56">
        <v>308.36</v>
      </c>
      <c r="AP56">
        <v>308.36</v>
      </c>
      <c r="AQ56">
        <v>319.58</v>
      </c>
      <c r="AR56">
        <v>377.84</v>
      </c>
      <c r="AS56" s="1">
        <v>2299</v>
      </c>
      <c r="AT56" s="1">
        <v>2239</v>
      </c>
      <c r="AU56" s="1">
        <v>2620</v>
      </c>
      <c r="AV56" s="1">
        <v>2552</v>
      </c>
      <c r="AW56">
        <v>0</v>
      </c>
      <c r="AX56">
        <v>0</v>
      </c>
      <c r="AY56">
        <v>0</v>
      </c>
      <c r="AZ56">
        <v>0</v>
      </c>
      <c r="BA56">
        <v>243.78</v>
      </c>
      <c r="BB56" s="1">
        <v>2684</v>
      </c>
      <c r="BC56" s="1">
        <v>2635</v>
      </c>
      <c r="BD56" s="1">
        <v>2299</v>
      </c>
      <c r="BE56" s="1">
        <v>2239</v>
      </c>
      <c r="BF56">
        <v>0.34</v>
      </c>
      <c r="BH56" s="1">
        <v>4167</v>
      </c>
      <c r="BI56" s="1">
        <v>4225</v>
      </c>
      <c r="BJ56">
        <v>377.84</v>
      </c>
      <c r="BK56">
        <v>377.95</v>
      </c>
      <c r="BL56" s="1">
        <v>4066</v>
      </c>
      <c r="BM56" s="1">
        <v>3925</v>
      </c>
      <c r="BN56" s="1">
        <v>1446</v>
      </c>
      <c r="BO56" s="1">
        <v>1403</v>
      </c>
      <c r="BP56" s="1">
        <v>1558</v>
      </c>
      <c r="BQ56" s="1">
        <v>1503</v>
      </c>
      <c r="BR56">
        <v>28.35</v>
      </c>
      <c r="BS56">
        <v>29.85</v>
      </c>
      <c r="BT56">
        <v>177.87</v>
      </c>
      <c r="BU56">
        <v>177.87</v>
      </c>
      <c r="BV56">
        <v>188.97</v>
      </c>
      <c r="BW56" s="1">
        <v>1329</v>
      </c>
      <c r="BX56" s="1">
        <v>1283</v>
      </c>
      <c r="BY56" s="1">
        <v>1510</v>
      </c>
      <c r="BZ56" s="1">
        <v>1468</v>
      </c>
      <c r="CA56">
        <v>0</v>
      </c>
      <c r="CB56">
        <v>0</v>
      </c>
      <c r="CC56">
        <v>0</v>
      </c>
      <c r="CD56">
        <v>0</v>
      </c>
      <c r="CF56" s="1">
        <v>4066</v>
      </c>
      <c r="CG56" s="1">
        <v>3925</v>
      </c>
      <c r="CH56">
        <v>79.040000000000006</v>
      </c>
      <c r="CI56" s="2">
        <v>3064150.83</v>
      </c>
      <c r="CJ56" s="2">
        <v>2095328.77</v>
      </c>
      <c r="CK56" s="2">
        <v>968822.06</v>
      </c>
      <c r="CL56" s="2">
        <v>90900.29</v>
      </c>
      <c r="CM56" s="2">
        <v>3155051.12</v>
      </c>
      <c r="CN56" s="2">
        <v>3005248.87</v>
      </c>
      <c r="CO56">
        <v>0</v>
      </c>
      <c r="CP56" s="2">
        <v>606655.54</v>
      </c>
      <c r="CQ56" s="2">
        <v>442009.5</v>
      </c>
      <c r="CR56" s="2">
        <v>1131458.76</v>
      </c>
      <c r="CS56" s="2">
        <v>137958.47</v>
      </c>
      <c r="CT56" s="2">
        <v>526306.31999999995</v>
      </c>
      <c r="CU56" s="2">
        <v>520058.51</v>
      </c>
      <c r="CV56" s="2">
        <v>2706868.13</v>
      </c>
      <c r="CW56" s="2">
        <v>569963.81999999995</v>
      </c>
      <c r="CX56" s="2">
        <v>3556501.74</v>
      </c>
      <c r="CY56">
        <v>0</v>
      </c>
      <c r="CZ56" s="2">
        <v>215435.61</v>
      </c>
      <c r="DA56">
        <v>0</v>
      </c>
      <c r="DB56" s="2">
        <v>226145.83</v>
      </c>
      <c r="DC56">
        <v>0</v>
      </c>
      <c r="DD56" s="2">
        <v>6298749.3700000001</v>
      </c>
      <c r="DE56" s="2">
        <v>192445.04</v>
      </c>
      <c r="DF56" s="2">
        <v>1552.5</v>
      </c>
      <c r="DG56">
        <v>6</v>
      </c>
      <c r="DH56">
        <v>6</v>
      </c>
      <c r="DI56" s="2">
        <v>164940.24</v>
      </c>
      <c r="DJ56" s="2">
        <v>64234.18</v>
      </c>
      <c r="DK56" s="2">
        <v>1230232.77</v>
      </c>
      <c r="DL56" s="2">
        <v>5262514.1399999997</v>
      </c>
      <c r="DN56" s="2">
        <v>6492746.9100000001</v>
      </c>
      <c r="DO56" s="2">
        <v>1205.3900000000001</v>
      </c>
      <c r="DP56" s="2">
        <v>208112.81</v>
      </c>
      <c r="DQ56" s="2">
        <v>361851.01</v>
      </c>
      <c r="DR56" s="2">
        <v>571169.21</v>
      </c>
      <c r="DS56">
        <v>0</v>
      </c>
      <c r="DT56">
        <v>0</v>
      </c>
      <c r="DU56">
        <v>0</v>
      </c>
      <c r="EK56" t="s">
        <v>244</v>
      </c>
      <c r="EL56">
        <v>0</v>
      </c>
      <c r="EM56">
        <v>0</v>
      </c>
      <c r="EO56">
        <v>515</v>
      </c>
      <c r="EP56">
        <v>0</v>
      </c>
      <c r="EQ56">
        <v>493</v>
      </c>
      <c r="ER56">
        <v>0</v>
      </c>
      <c r="ES56">
        <v>2</v>
      </c>
      <c r="EV56">
        <v>493</v>
      </c>
      <c r="EW56">
        <v>515</v>
      </c>
      <c r="EX56">
        <v>5</v>
      </c>
      <c r="EZ56" s="1">
        <v>5202</v>
      </c>
      <c r="FA56" s="1">
        <v>5067</v>
      </c>
      <c r="FB56" s="2">
        <v>158227.82999999999</v>
      </c>
      <c r="FC56">
        <v>439</v>
      </c>
      <c r="FD56">
        <v>0</v>
      </c>
      <c r="FE56">
        <v>439</v>
      </c>
      <c r="FF56">
        <v>1.07</v>
      </c>
      <c r="FG56">
        <v>686.08</v>
      </c>
      <c r="FH56">
        <v>6.99</v>
      </c>
      <c r="FI56">
        <v>6.03</v>
      </c>
      <c r="FJ56">
        <v>6.56</v>
      </c>
      <c r="FK56">
        <v>5.13</v>
      </c>
      <c r="FL56">
        <v>46.44</v>
      </c>
      <c r="FM56" s="2">
        <v>188576.46</v>
      </c>
      <c r="FN56">
        <v>100</v>
      </c>
      <c r="FO56">
        <v>81.680000000000007</v>
      </c>
      <c r="FP56">
        <v>100</v>
      </c>
      <c r="FQ56">
        <v>86.16</v>
      </c>
      <c r="FR56">
        <v>15.34</v>
      </c>
      <c r="FS56">
        <v>9.94</v>
      </c>
      <c r="FT56">
        <v>57.68</v>
      </c>
      <c r="FU56">
        <v>100</v>
      </c>
      <c r="FV56">
        <v>10.3</v>
      </c>
      <c r="FW56">
        <v>8.76</v>
      </c>
      <c r="FX56">
        <v>470.04</v>
      </c>
      <c r="FY56">
        <v>17.14</v>
      </c>
      <c r="FZ56">
        <v>19.54</v>
      </c>
      <c r="GA56">
        <v>121.69</v>
      </c>
      <c r="GB56">
        <v>100</v>
      </c>
      <c r="GC56">
        <v>97.58</v>
      </c>
      <c r="GD56">
        <v>12.18</v>
      </c>
      <c r="GE56">
        <v>5.32</v>
      </c>
      <c r="GF56">
        <v>657.57</v>
      </c>
      <c r="GG56">
        <v>84.66</v>
      </c>
      <c r="GH56">
        <v>4.75</v>
      </c>
      <c r="GI56">
        <v>88.34</v>
      </c>
      <c r="GJ56">
        <v>36.93</v>
      </c>
      <c r="GK56">
        <v>53.9</v>
      </c>
      <c r="GL56">
        <v>18.64</v>
      </c>
      <c r="GM56">
        <v>5.38</v>
      </c>
      <c r="GN56">
        <v>41.8</v>
      </c>
      <c r="GO56">
        <v>61.01</v>
      </c>
      <c r="GP56">
        <v>19.440000000000001</v>
      </c>
      <c r="GQ56">
        <v>5.0999999999999996</v>
      </c>
      <c r="GR56">
        <v>6.09</v>
      </c>
      <c r="GS56">
        <v>66.41</v>
      </c>
      <c r="GT56">
        <v>30.71</v>
      </c>
      <c r="GU56">
        <v>2.88</v>
      </c>
      <c r="GV56">
        <v>87.74</v>
      </c>
      <c r="GW56">
        <v>100</v>
      </c>
      <c r="GX56">
        <v>2.48</v>
      </c>
      <c r="GY56">
        <v>57.68</v>
      </c>
      <c r="GZ56">
        <v>97.58</v>
      </c>
      <c r="HA56">
        <v>1.56</v>
      </c>
      <c r="HB56">
        <v>18.32</v>
      </c>
      <c r="HC56">
        <v>4.16</v>
      </c>
      <c r="HD56">
        <v>78.319999999999993</v>
      </c>
      <c r="HE56">
        <v>81.680000000000007</v>
      </c>
      <c r="HF56">
        <v>9.94</v>
      </c>
      <c r="HG56">
        <v>69.22</v>
      </c>
      <c r="HH56">
        <v>48.16</v>
      </c>
      <c r="HI56">
        <v>27.84</v>
      </c>
      <c r="HJ56">
        <v>100</v>
      </c>
      <c r="HK56">
        <v>1</v>
      </c>
      <c r="HL56">
        <v>0.44</v>
      </c>
      <c r="HM56">
        <v>1.1499999999999999</v>
      </c>
      <c r="HR56">
        <v>0</v>
      </c>
      <c r="HS56">
        <v>0</v>
      </c>
      <c r="HU56">
        <v>100</v>
      </c>
      <c r="HV56">
        <v>100</v>
      </c>
      <c r="HW56">
        <v>7.0000000000000007E-2</v>
      </c>
      <c r="HX56">
        <v>31.23</v>
      </c>
      <c r="HY56">
        <v>0</v>
      </c>
      <c r="HZ56">
        <v>100</v>
      </c>
      <c r="IA56">
        <v>91.68</v>
      </c>
      <c r="IB56">
        <v>438.81</v>
      </c>
    </row>
    <row r="57" spans="1:236" x14ac:dyDescent="0.25">
      <c r="A57">
        <v>410442</v>
      </c>
      <c r="B57" t="s">
        <v>601</v>
      </c>
      <c r="C57" t="s">
        <v>302</v>
      </c>
      <c r="D57" t="s">
        <v>236</v>
      </c>
      <c r="E57">
        <v>2021</v>
      </c>
      <c r="F57">
        <v>41069000</v>
      </c>
      <c r="G57" t="s">
        <v>237</v>
      </c>
      <c r="H57" t="s">
        <v>238</v>
      </c>
      <c r="I57" t="s">
        <v>239</v>
      </c>
      <c r="J57" t="s">
        <v>246</v>
      </c>
      <c r="K57" t="s">
        <v>241</v>
      </c>
      <c r="L57">
        <v>1</v>
      </c>
      <c r="O57">
        <v>1</v>
      </c>
      <c r="P57">
        <v>1</v>
      </c>
      <c r="Q57">
        <v>1</v>
      </c>
      <c r="R57">
        <v>0</v>
      </c>
      <c r="S57">
        <v>1</v>
      </c>
      <c r="V57" s="1">
        <v>2050</v>
      </c>
      <c r="W57" s="1">
        <v>2050</v>
      </c>
      <c r="X57" t="s">
        <v>242</v>
      </c>
      <c r="Y57" t="s">
        <v>247</v>
      </c>
      <c r="AA57" s="1">
        <v>16126</v>
      </c>
      <c r="AB57" s="1">
        <v>7562</v>
      </c>
      <c r="AC57" s="1">
        <v>11234</v>
      </c>
      <c r="AD57" s="1">
        <v>10783</v>
      </c>
      <c r="AE57" s="1">
        <v>3356</v>
      </c>
      <c r="AF57" s="1">
        <v>3215</v>
      </c>
      <c r="AG57" s="1">
        <v>3752</v>
      </c>
      <c r="AH57" s="1">
        <v>3595</v>
      </c>
      <c r="AI57" s="1">
        <v>3356</v>
      </c>
      <c r="AJ57" s="1">
        <v>3215</v>
      </c>
      <c r="AK57">
        <v>126.83</v>
      </c>
      <c r="AL57">
        <v>109.7</v>
      </c>
      <c r="AM57">
        <v>514.58000000000004</v>
      </c>
      <c r="AN57">
        <v>267.93</v>
      </c>
      <c r="AO57">
        <v>407.45</v>
      </c>
      <c r="AP57">
        <v>412.78</v>
      </c>
      <c r="AQ57">
        <v>443.3</v>
      </c>
      <c r="AR57">
        <v>514.6</v>
      </c>
      <c r="AS57" s="1">
        <v>3285</v>
      </c>
      <c r="AT57" s="1">
        <v>3153</v>
      </c>
      <c r="AU57" s="1">
        <v>3752</v>
      </c>
      <c r="AV57" s="1">
        <v>3595</v>
      </c>
      <c r="AW57">
        <v>246.65</v>
      </c>
      <c r="AX57">
        <v>0</v>
      </c>
      <c r="AY57">
        <v>0.02</v>
      </c>
      <c r="AZ57">
        <v>5.33</v>
      </c>
      <c r="BA57">
        <v>326.08</v>
      </c>
      <c r="BB57" s="1">
        <v>3875</v>
      </c>
      <c r="BC57" s="1">
        <v>3768</v>
      </c>
      <c r="BD57" s="1">
        <v>3285</v>
      </c>
      <c r="BE57" s="1">
        <v>3153</v>
      </c>
      <c r="BF57">
        <v>25.19</v>
      </c>
      <c r="BH57" s="1">
        <v>7562</v>
      </c>
      <c r="BI57" s="1">
        <v>7528</v>
      </c>
      <c r="BJ57">
        <v>514.58000000000004</v>
      </c>
      <c r="BK57" s="2">
        <v>1048.72</v>
      </c>
      <c r="BL57" s="1">
        <v>6498</v>
      </c>
      <c r="BM57" s="1">
        <v>5697</v>
      </c>
      <c r="BN57" s="1">
        <v>1948</v>
      </c>
      <c r="BO57" s="1">
        <v>1693</v>
      </c>
      <c r="BP57" s="1">
        <v>2209</v>
      </c>
      <c r="BQ57" s="1">
        <v>1904</v>
      </c>
      <c r="BR57">
        <v>28.91</v>
      </c>
      <c r="BS57">
        <v>39.51</v>
      </c>
      <c r="BT57">
        <v>200.92</v>
      </c>
      <c r="BU57">
        <v>200.92</v>
      </c>
      <c r="BV57">
        <v>216.41</v>
      </c>
      <c r="BW57" s="1">
        <v>1900</v>
      </c>
      <c r="BX57" s="1">
        <v>1666</v>
      </c>
      <c r="BY57" s="1">
        <v>2108</v>
      </c>
      <c r="BZ57" s="1">
        <v>1852</v>
      </c>
      <c r="CA57">
        <v>0</v>
      </c>
      <c r="CB57">
        <v>0</v>
      </c>
      <c r="CC57">
        <v>0</v>
      </c>
      <c r="CD57">
        <v>0</v>
      </c>
      <c r="CF57" s="1">
        <v>6498</v>
      </c>
      <c r="CG57" s="1">
        <v>5697</v>
      </c>
      <c r="CH57">
        <v>63.94</v>
      </c>
      <c r="CI57" s="2">
        <v>4129030.18</v>
      </c>
      <c r="CJ57" s="2">
        <v>2997927.15</v>
      </c>
      <c r="CK57" s="2">
        <v>1131103.03</v>
      </c>
      <c r="CL57" s="2">
        <v>154489.29</v>
      </c>
      <c r="CM57" s="2">
        <v>4283519.47</v>
      </c>
      <c r="CN57" s="2">
        <v>4059308.34</v>
      </c>
      <c r="CO57">
        <v>0</v>
      </c>
      <c r="CP57" s="2">
        <v>915628.48</v>
      </c>
      <c r="CQ57" s="2">
        <v>603900.19999999995</v>
      </c>
      <c r="CR57" s="2">
        <v>1369787.24</v>
      </c>
      <c r="CS57" s="2">
        <v>84691.89</v>
      </c>
      <c r="CT57" s="2">
        <v>875960.55</v>
      </c>
      <c r="CU57" s="2">
        <v>530160.37</v>
      </c>
      <c r="CV57" s="2">
        <v>3432194.84</v>
      </c>
      <c r="CW57" s="2">
        <v>392479.13</v>
      </c>
      <c r="CX57" s="2">
        <v>4838861.72</v>
      </c>
      <c r="CY57">
        <v>0</v>
      </c>
      <c r="CZ57" s="2">
        <v>551712.19999999995</v>
      </c>
      <c r="DA57">
        <v>0</v>
      </c>
      <c r="DB57" s="2">
        <v>305250.53999999998</v>
      </c>
      <c r="DC57">
        <v>0</v>
      </c>
      <c r="DD57" s="2">
        <v>6667.39</v>
      </c>
      <c r="DE57" s="2">
        <v>180784.48</v>
      </c>
      <c r="DF57" s="2">
        <v>10891.81</v>
      </c>
      <c r="DG57">
        <v>8</v>
      </c>
      <c r="DH57">
        <v>8</v>
      </c>
      <c r="DI57" s="2">
        <v>266344.25</v>
      </c>
      <c r="DJ57" s="2">
        <v>462475.55</v>
      </c>
      <c r="DK57" s="2">
        <v>198343.67999999999</v>
      </c>
      <c r="DN57" s="2">
        <v>198343.67999999999</v>
      </c>
      <c r="DO57" s="2">
        <v>273115.09999999998</v>
      </c>
      <c r="DP57" s="2">
        <v>334095.86</v>
      </c>
      <c r="DQ57" s="2">
        <v>58383.27</v>
      </c>
      <c r="DR57" s="2">
        <v>665594.23</v>
      </c>
      <c r="DS57">
        <v>0</v>
      </c>
      <c r="DT57">
        <v>0</v>
      </c>
      <c r="DU57">
        <v>0</v>
      </c>
      <c r="EK57" t="s">
        <v>244</v>
      </c>
      <c r="EL57">
        <v>0</v>
      </c>
      <c r="EM57">
        <v>0</v>
      </c>
      <c r="EO57">
        <v>608</v>
      </c>
      <c r="EP57">
        <v>1</v>
      </c>
      <c r="EQ57">
        <v>547</v>
      </c>
      <c r="ER57">
        <v>0</v>
      </c>
      <c r="ES57">
        <v>0</v>
      </c>
      <c r="EV57">
        <v>547</v>
      </c>
      <c r="EW57">
        <v>608</v>
      </c>
      <c r="EX57">
        <v>5</v>
      </c>
      <c r="EZ57" s="1">
        <v>2662</v>
      </c>
      <c r="FA57" s="1">
        <v>2523</v>
      </c>
      <c r="FB57" s="2">
        <v>134078.66</v>
      </c>
      <c r="FC57">
        <v>549</v>
      </c>
      <c r="FD57">
        <v>0</v>
      </c>
      <c r="FE57">
        <v>549</v>
      </c>
      <c r="FF57">
        <v>1.1200000000000001</v>
      </c>
      <c r="FG57">
        <v>716.25</v>
      </c>
      <c r="FH57">
        <v>7.33</v>
      </c>
      <c r="FI57">
        <v>6.26</v>
      </c>
      <c r="FJ57">
        <v>6.85</v>
      </c>
      <c r="FK57">
        <v>5.23</v>
      </c>
      <c r="FL57">
        <v>39.26</v>
      </c>
      <c r="FM57" s="2">
        <v>171223.4</v>
      </c>
      <c r="FN57">
        <v>100</v>
      </c>
      <c r="FO57">
        <v>84.17</v>
      </c>
      <c r="FP57">
        <v>100</v>
      </c>
      <c r="FQ57">
        <v>85.33</v>
      </c>
      <c r="FR57">
        <v>9.42</v>
      </c>
      <c r="FS57">
        <v>9.24</v>
      </c>
      <c r="FT57">
        <v>49.31</v>
      </c>
      <c r="FU57">
        <v>100</v>
      </c>
      <c r="FV57">
        <v>9.94</v>
      </c>
      <c r="FW57">
        <v>11.1</v>
      </c>
      <c r="FX57">
        <v>516.39</v>
      </c>
      <c r="FY57">
        <v>30.95</v>
      </c>
      <c r="FZ57">
        <v>17.28</v>
      </c>
      <c r="GA57">
        <v>101.4</v>
      </c>
      <c r="GB57">
        <v>100</v>
      </c>
      <c r="GC57">
        <v>85.93</v>
      </c>
      <c r="GD57">
        <v>11.55</v>
      </c>
      <c r="GE57">
        <v>5.2</v>
      </c>
      <c r="GF57">
        <v>598.99</v>
      </c>
      <c r="GG57">
        <v>90.58</v>
      </c>
      <c r="GH57">
        <v>5.23</v>
      </c>
      <c r="GI57">
        <v>83.12</v>
      </c>
      <c r="GJ57">
        <v>33.17</v>
      </c>
      <c r="GK57">
        <v>46.01</v>
      </c>
      <c r="GL57">
        <v>16.12</v>
      </c>
      <c r="GM57">
        <v>6.45</v>
      </c>
      <c r="GN57">
        <v>39.909999999999997</v>
      </c>
      <c r="GO57">
        <v>55.36</v>
      </c>
      <c r="GP57">
        <v>25.52</v>
      </c>
      <c r="GQ57">
        <v>2.4700000000000002</v>
      </c>
      <c r="GR57">
        <v>7.76</v>
      </c>
      <c r="GS57">
        <v>69.989999999999995</v>
      </c>
      <c r="GT57">
        <v>26.41</v>
      </c>
      <c r="GU57">
        <v>3.61</v>
      </c>
      <c r="GV57">
        <v>87.63</v>
      </c>
      <c r="GW57">
        <v>100</v>
      </c>
      <c r="GX57">
        <v>2.4300000000000002</v>
      </c>
      <c r="GY57">
        <v>49.31</v>
      </c>
      <c r="GZ57">
        <v>85.93</v>
      </c>
      <c r="HA57">
        <v>1.57</v>
      </c>
      <c r="HB57">
        <v>15.66</v>
      </c>
      <c r="HC57">
        <v>1.78</v>
      </c>
      <c r="HD57">
        <v>63.9</v>
      </c>
      <c r="HE57">
        <v>84.34</v>
      </c>
      <c r="HF57">
        <v>9.24</v>
      </c>
      <c r="HG57">
        <v>76.95</v>
      </c>
      <c r="HH57">
        <v>69.66</v>
      </c>
      <c r="HI57">
        <v>40.299999999999997</v>
      </c>
      <c r="HJ57">
        <v>100</v>
      </c>
      <c r="HK57">
        <v>2.04</v>
      </c>
      <c r="HL57">
        <v>0.32</v>
      </c>
      <c r="HM57">
        <v>0.79</v>
      </c>
      <c r="HR57">
        <v>0.16</v>
      </c>
      <c r="HS57">
        <v>0</v>
      </c>
      <c r="HU57">
        <v>100</v>
      </c>
      <c r="HV57">
        <v>100</v>
      </c>
      <c r="HW57">
        <v>0</v>
      </c>
      <c r="HX57">
        <v>53.14</v>
      </c>
      <c r="HY57">
        <v>0</v>
      </c>
      <c r="HZ57">
        <v>100</v>
      </c>
      <c r="IA57">
        <v>99.06</v>
      </c>
      <c r="IB57">
        <v>460.15</v>
      </c>
    </row>
    <row r="58" spans="1:236" x14ac:dyDescent="0.25">
      <c r="A58">
        <v>410445</v>
      </c>
      <c r="B58" t="s">
        <v>601</v>
      </c>
      <c r="C58" t="s">
        <v>303</v>
      </c>
      <c r="D58" t="s">
        <v>236</v>
      </c>
      <c r="E58">
        <v>2021</v>
      </c>
      <c r="F58">
        <v>41069000</v>
      </c>
      <c r="G58" t="s">
        <v>237</v>
      </c>
      <c r="H58" t="s">
        <v>238</v>
      </c>
      <c r="I58" t="s">
        <v>239</v>
      </c>
      <c r="J58" t="s">
        <v>246</v>
      </c>
      <c r="K58" t="s">
        <v>241</v>
      </c>
      <c r="L58">
        <v>1</v>
      </c>
      <c r="O58">
        <v>1</v>
      </c>
      <c r="P58">
        <v>1</v>
      </c>
      <c r="Q58">
        <v>0</v>
      </c>
      <c r="R58">
        <v>0</v>
      </c>
      <c r="S58">
        <v>1</v>
      </c>
      <c r="V58" s="1">
        <v>2024</v>
      </c>
      <c r="W58" s="1">
        <v>2024</v>
      </c>
      <c r="X58" t="s">
        <v>247</v>
      </c>
      <c r="Y58" t="s">
        <v>247</v>
      </c>
      <c r="AA58" s="1">
        <v>13340</v>
      </c>
      <c r="AB58" s="1">
        <v>8764</v>
      </c>
      <c r="AC58" s="1">
        <v>11747</v>
      </c>
      <c r="AD58" s="1">
        <v>11034</v>
      </c>
      <c r="AE58" s="1">
        <v>3562</v>
      </c>
      <c r="AF58" s="1">
        <v>3332</v>
      </c>
      <c r="AG58" s="1">
        <v>3770</v>
      </c>
      <c r="AH58" s="1">
        <v>3564</v>
      </c>
      <c r="AI58" s="1">
        <v>3562</v>
      </c>
      <c r="AJ58" s="1">
        <v>3332</v>
      </c>
      <c r="AK58">
        <v>85.2</v>
      </c>
      <c r="AL58">
        <v>82.54</v>
      </c>
      <c r="AM58">
        <v>526.30999999999995</v>
      </c>
      <c r="AN58">
        <v>206.98</v>
      </c>
      <c r="AO58">
        <v>396.66</v>
      </c>
      <c r="AP58">
        <v>397.69</v>
      </c>
      <c r="AQ58">
        <v>420.84</v>
      </c>
      <c r="AR58">
        <v>526.30999999999995</v>
      </c>
      <c r="AS58" s="1">
        <v>3425</v>
      </c>
      <c r="AT58" s="1">
        <v>3217</v>
      </c>
      <c r="AU58" s="1">
        <v>3770</v>
      </c>
      <c r="AV58" s="1">
        <v>3564</v>
      </c>
      <c r="AW58">
        <v>319.33</v>
      </c>
      <c r="AX58">
        <v>0</v>
      </c>
      <c r="AY58">
        <v>0</v>
      </c>
      <c r="AZ58">
        <v>1.03</v>
      </c>
      <c r="BA58">
        <v>329.35</v>
      </c>
      <c r="BB58" s="1">
        <v>4099</v>
      </c>
      <c r="BC58" s="1">
        <v>3926</v>
      </c>
      <c r="BD58" s="1">
        <v>3425</v>
      </c>
      <c r="BE58" s="1">
        <v>3217</v>
      </c>
      <c r="BF58">
        <v>13.08</v>
      </c>
      <c r="BH58" s="1">
        <v>8764</v>
      </c>
      <c r="BI58" s="1">
        <v>8757</v>
      </c>
      <c r="BJ58">
        <v>526.30999999999995</v>
      </c>
      <c r="BK58">
        <v>550.75</v>
      </c>
      <c r="BL58" s="1">
        <v>6108</v>
      </c>
      <c r="BM58" s="1">
        <v>5484</v>
      </c>
      <c r="BN58" s="1">
        <v>1883</v>
      </c>
      <c r="BO58" s="1">
        <v>1683</v>
      </c>
      <c r="BP58" s="1">
        <v>2021</v>
      </c>
      <c r="BQ58" s="1">
        <v>1837</v>
      </c>
      <c r="BR58">
        <v>25.53</v>
      </c>
      <c r="BS58">
        <v>47.28</v>
      </c>
      <c r="BT58">
        <v>208.63</v>
      </c>
      <c r="BU58">
        <v>208.63</v>
      </c>
      <c r="BV58">
        <v>215.44</v>
      </c>
      <c r="BW58" s="1">
        <v>1781</v>
      </c>
      <c r="BX58" s="1">
        <v>1599</v>
      </c>
      <c r="BY58" s="1">
        <v>2058</v>
      </c>
      <c r="BZ58" s="1">
        <v>1863</v>
      </c>
      <c r="CA58">
        <v>0</v>
      </c>
      <c r="CB58">
        <v>0</v>
      </c>
      <c r="CC58">
        <v>0</v>
      </c>
      <c r="CD58">
        <v>0</v>
      </c>
      <c r="CF58" s="1">
        <v>6108</v>
      </c>
      <c r="CG58" s="1">
        <v>5484</v>
      </c>
      <c r="CH58">
        <v>52.68</v>
      </c>
      <c r="CI58" s="2">
        <v>3714695.59</v>
      </c>
      <c r="CJ58" s="2">
        <v>2671004.63</v>
      </c>
      <c r="CK58" s="2">
        <v>1043690.96</v>
      </c>
      <c r="CL58" s="2">
        <v>150709.28</v>
      </c>
      <c r="CM58" s="2">
        <v>3865404.87</v>
      </c>
      <c r="CN58" s="2">
        <v>3548502.49</v>
      </c>
      <c r="CO58">
        <v>0</v>
      </c>
      <c r="CP58" s="2">
        <v>2107572.77</v>
      </c>
      <c r="CQ58" s="2">
        <v>1780787.82</v>
      </c>
      <c r="CR58" s="2">
        <v>949584.38</v>
      </c>
      <c r="CS58" s="2">
        <v>50669</v>
      </c>
      <c r="CT58" s="2">
        <v>547271.56999999995</v>
      </c>
      <c r="CU58" s="2">
        <v>457634.16</v>
      </c>
      <c r="CV58" s="2">
        <v>2295035.5499999998</v>
      </c>
      <c r="CW58" s="2">
        <v>395415.69</v>
      </c>
      <c r="CX58" s="2">
        <v>3506180.43</v>
      </c>
      <c r="CY58">
        <v>0</v>
      </c>
      <c r="CZ58" s="2">
        <v>432274.24</v>
      </c>
      <c r="DA58">
        <v>0</v>
      </c>
      <c r="DB58" s="2">
        <v>271507.44</v>
      </c>
      <c r="DC58" s="2">
        <v>142618.68</v>
      </c>
      <c r="DD58" s="2">
        <v>186224.26</v>
      </c>
      <c r="DE58" s="2">
        <v>53631.24</v>
      </c>
      <c r="DF58" s="2">
        <v>9068</v>
      </c>
      <c r="DG58">
        <v>6</v>
      </c>
      <c r="DH58">
        <v>7</v>
      </c>
      <c r="DI58" s="2">
        <v>18369</v>
      </c>
      <c r="DJ58" s="2">
        <v>240836.27</v>
      </c>
      <c r="DK58" s="2">
        <v>248923.5</v>
      </c>
      <c r="DN58" s="2">
        <v>248923.5</v>
      </c>
      <c r="DO58" s="2">
        <v>326892.73</v>
      </c>
      <c r="DP58" s="2">
        <v>190231.67999999999</v>
      </c>
      <c r="DQ58" s="2">
        <v>205184.01</v>
      </c>
      <c r="DR58" s="2">
        <v>722308.42</v>
      </c>
      <c r="DS58">
        <v>0</v>
      </c>
      <c r="DT58">
        <v>0</v>
      </c>
      <c r="DU58">
        <v>0</v>
      </c>
      <c r="EK58" t="s">
        <v>244</v>
      </c>
      <c r="EL58">
        <v>0</v>
      </c>
      <c r="EM58">
        <v>0</v>
      </c>
      <c r="EO58">
        <v>633</v>
      </c>
      <c r="EP58">
        <v>0</v>
      </c>
      <c r="EQ58">
        <v>566</v>
      </c>
      <c r="ER58">
        <v>0</v>
      </c>
      <c r="ES58">
        <v>0</v>
      </c>
      <c r="EV58">
        <v>566</v>
      </c>
      <c r="EW58">
        <v>633</v>
      </c>
      <c r="EX58">
        <v>0</v>
      </c>
      <c r="EY58">
        <v>0</v>
      </c>
      <c r="EZ58" s="1">
        <v>3147</v>
      </c>
      <c r="FA58" s="1">
        <v>2917</v>
      </c>
      <c r="FB58" s="2">
        <v>120500.2</v>
      </c>
      <c r="FC58">
        <v>589</v>
      </c>
      <c r="FD58">
        <v>5</v>
      </c>
      <c r="FE58">
        <v>589</v>
      </c>
      <c r="FF58">
        <v>1.06</v>
      </c>
      <c r="FG58">
        <v>860.92</v>
      </c>
      <c r="FH58">
        <v>5.51</v>
      </c>
      <c r="FI58">
        <v>5.84</v>
      </c>
      <c r="FJ58">
        <v>6.36</v>
      </c>
      <c r="FK58">
        <v>4.84</v>
      </c>
      <c r="FL58">
        <v>40.14</v>
      </c>
      <c r="FM58" s="2">
        <v>146089.9</v>
      </c>
      <c r="FN58">
        <v>100</v>
      </c>
      <c r="FO58">
        <v>77.44</v>
      </c>
      <c r="FP58">
        <v>100</v>
      </c>
      <c r="FQ58">
        <v>105.95</v>
      </c>
      <c r="FR58">
        <v>18</v>
      </c>
      <c r="FS58">
        <v>9.01</v>
      </c>
      <c r="FT58">
        <v>52.6</v>
      </c>
      <c r="FU58">
        <v>100</v>
      </c>
      <c r="FV58">
        <v>9.5399999999999991</v>
      </c>
      <c r="FW58">
        <v>9.6300000000000008</v>
      </c>
      <c r="FX58">
        <v>580.95000000000005</v>
      </c>
      <c r="FY58">
        <v>20.9</v>
      </c>
      <c r="FZ58">
        <v>18.57</v>
      </c>
      <c r="GA58">
        <v>95.41</v>
      </c>
      <c r="GB58">
        <v>100</v>
      </c>
      <c r="GC58">
        <v>69.69</v>
      </c>
      <c r="GD58">
        <v>11.94</v>
      </c>
      <c r="GE58">
        <v>3.61</v>
      </c>
      <c r="GF58">
        <v>410.12</v>
      </c>
      <c r="GG58">
        <v>82</v>
      </c>
      <c r="GH58">
        <v>8.1999999999999993</v>
      </c>
      <c r="GI58">
        <v>61.78</v>
      </c>
      <c r="GJ58">
        <v>25.56</v>
      </c>
      <c r="GK58">
        <v>37.880000000000003</v>
      </c>
      <c r="GL58">
        <v>19.440000000000001</v>
      </c>
      <c r="GM58">
        <v>0.49</v>
      </c>
      <c r="GN58">
        <v>41.38</v>
      </c>
      <c r="GO58">
        <v>61.32</v>
      </c>
      <c r="GP58">
        <v>23.85</v>
      </c>
      <c r="GQ58">
        <v>2.21</v>
      </c>
      <c r="GR58">
        <v>0.8</v>
      </c>
      <c r="GS58">
        <v>69.099999999999994</v>
      </c>
      <c r="GT58">
        <v>27</v>
      </c>
      <c r="GU58">
        <v>3.9</v>
      </c>
      <c r="GV58">
        <v>90.56</v>
      </c>
      <c r="GW58">
        <v>100</v>
      </c>
      <c r="GX58">
        <v>1.89</v>
      </c>
      <c r="GY58">
        <v>52.6</v>
      </c>
      <c r="GZ58">
        <v>69.69</v>
      </c>
      <c r="HA58">
        <v>1.24</v>
      </c>
      <c r="HB58">
        <v>22.51</v>
      </c>
      <c r="HC58">
        <v>3.77</v>
      </c>
      <c r="HD58">
        <v>91.83</v>
      </c>
      <c r="HE58">
        <v>77.489999999999995</v>
      </c>
      <c r="HF58">
        <v>9.01</v>
      </c>
      <c r="HG58">
        <v>196.29</v>
      </c>
      <c r="HH58">
        <v>88.06</v>
      </c>
      <c r="HI58">
        <v>45.79</v>
      </c>
      <c r="HJ58">
        <v>100</v>
      </c>
      <c r="HK58">
        <v>1.05</v>
      </c>
      <c r="HL58">
        <v>0.25</v>
      </c>
      <c r="HM58">
        <v>0.91</v>
      </c>
      <c r="HR58">
        <v>0</v>
      </c>
      <c r="HS58">
        <v>0</v>
      </c>
      <c r="HU58">
        <v>100</v>
      </c>
      <c r="HV58">
        <v>100</v>
      </c>
      <c r="HW58">
        <v>0</v>
      </c>
      <c r="HX58">
        <v>41.31</v>
      </c>
      <c r="HY58">
        <v>0.85</v>
      </c>
      <c r="HZ58">
        <v>100</v>
      </c>
      <c r="IA58">
        <v>112.3</v>
      </c>
      <c r="IB58">
        <v>542.95000000000005</v>
      </c>
    </row>
    <row r="59" spans="1:236" x14ac:dyDescent="0.25">
      <c r="A59">
        <v>410450</v>
      </c>
      <c r="B59" t="s">
        <v>595</v>
      </c>
      <c r="C59" t="s">
        <v>304</v>
      </c>
      <c r="D59" t="s">
        <v>236</v>
      </c>
      <c r="E59">
        <v>2021</v>
      </c>
      <c r="F59">
        <v>41069000</v>
      </c>
      <c r="G59" t="s">
        <v>237</v>
      </c>
      <c r="H59" t="s">
        <v>238</v>
      </c>
      <c r="I59" t="s">
        <v>239</v>
      </c>
      <c r="J59" t="s">
        <v>246</v>
      </c>
      <c r="K59" t="s">
        <v>241</v>
      </c>
      <c r="L59">
        <v>1</v>
      </c>
      <c r="O59">
        <v>1</v>
      </c>
      <c r="P59">
        <v>1</v>
      </c>
      <c r="Q59">
        <v>0</v>
      </c>
      <c r="R59">
        <v>0</v>
      </c>
      <c r="S59">
        <v>1</v>
      </c>
      <c r="V59" s="1">
        <v>2032</v>
      </c>
      <c r="W59" s="1">
        <v>2032</v>
      </c>
      <c r="X59" t="s">
        <v>247</v>
      </c>
      <c r="Y59" t="s">
        <v>247</v>
      </c>
      <c r="AA59" s="1">
        <v>19172</v>
      </c>
      <c r="AB59" s="1">
        <v>11539</v>
      </c>
      <c r="AC59" s="1">
        <v>15874</v>
      </c>
      <c r="AD59" s="1">
        <v>15575</v>
      </c>
      <c r="AE59" s="1">
        <v>5485</v>
      </c>
      <c r="AF59" s="1">
        <v>5338</v>
      </c>
      <c r="AG59" s="1">
        <v>6092</v>
      </c>
      <c r="AH59" s="1">
        <v>5982</v>
      </c>
      <c r="AI59" s="1">
        <v>5485</v>
      </c>
      <c r="AJ59" s="1">
        <v>5338</v>
      </c>
      <c r="AK59">
        <v>164.34</v>
      </c>
      <c r="AL59">
        <v>137.87</v>
      </c>
      <c r="AM59">
        <v>973.6</v>
      </c>
      <c r="AN59">
        <v>736.73</v>
      </c>
      <c r="AO59">
        <v>687.99</v>
      </c>
      <c r="AP59">
        <v>713.1</v>
      </c>
      <c r="AQ59">
        <v>755.95</v>
      </c>
      <c r="AR59">
        <v>973.6</v>
      </c>
      <c r="AS59" s="1">
        <v>5418</v>
      </c>
      <c r="AT59" s="1">
        <v>5316</v>
      </c>
      <c r="AU59" s="1">
        <v>6092</v>
      </c>
      <c r="AV59" s="1">
        <v>5982</v>
      </c>
      <c r="AW59">
        <v>236.87</v>
      </c>
      <c r="AX59">
        <v>0</v>
      </c>
      <c r="AY59">
        <v>0</v>
      </c>
      <c r="AZ59">
        <v>25.11</v>
      </c>
      <c r="BA59">
        <v>596.15</v>
      </c>
      <c r="BB59" s="1">
        <v>5848</v>
      </c>
      <c r="BC59" s="1">
        <v>5672</v>
      </c>
      <c r="BD59" s="1">
        <v>5418</v>
      </c>
      <c r="BE59" s="1">
        <v>5316</v>
      </c>
      <c r="BF59">
        <v>1.47</v>
      </c>
      <c r="BH59" s="1">
        <v>11539</v>
      </c>
      <c r="BI59" s="1">
        <v>11524</v>
      </c>
      <c r="BJ59">
        <v>973.6</v>
      </c>
      <c r="BK59">
        <v>103.9</v>
      </c>
      <c r="BL59" s="1">
        <v>9692</v>
      </c>
      <c r="BM59" s="1">
        <v>9452</v>
      </c>
      <c r="BN59" s="1">
        <v>3295</v>
      </c>
      <c r="BO59" s="1">
        <v>3215</v>
      </c>
      <c r="BP59" s="1">
        <v>3871</v>
      </c>
      <c r="BQ59" s="1">
        <v>3755</v>
      </c>
      <c r="BR59">
        <v>85.74</v>
      </c>
      <c r="BS59">
        <v>87.31</v>
      </c>
      <c r="BT59">
        <v>429.49</v>
      </c>
      <c r="BU59">
        <v>429.49</v>
      </c>
      <c r="BV59">
        <v>456.33</v>
      </c>
      <c r="BW59" s="1">
        <v>3308</v>
      </c>
      <c r="BX59" s="1">
        <v>3226</v>
      </c>
      <c r="BY59" s="1">
        <v>3459</v>
      </c>
      <c r="BZ59" s="1">
        <v>3358</v>
      </c>
      <c r="CA59">
        <v>0</v>
      </c>
      <c r="CB59">
        <v>0</v>
      </c>
      <c r="CC59">
        <v>0</v>
      </c>
      <c r="CD59">
        <v>0</v>
      </c>
      <c r="CF59" s="1">
        <v>9692</v>
      </c>
      <c r="CG59" s="1">
        <v>9452</v>
      </c>
      <c r="CH59">
        <v>242.24</v>
      </c>
      <c r="CI59" s="2">
        <v>8492462.3399999999</v>
      </c>
      <c r="CJ59" s="2">
        <v>6056489.3099999996</v>
      </c>
      <c r="CK59" s="2">
        <v>2435973.0299999998</v>
      </c>
      <c r="CL59" s="2">
        <v>197580.7</v>
      </c>
      <c r="CM59" s="2">
        <v>8690043.0399999991</v>
      </c>
      <c r="CN59" s="2">
        <v>8202023.9100000001</v>
      </c>
      <c r="CO59">
        <v>0</v>
      </c>
      <c r="CP59" s="2">
        <v>2490901.36</v>
      </c>
      <c r="CQ59" s="2">
        <v>1953227.13</v>
      </c>
      <c r="CR59" s="2">
        <v>2021117.9</v>
      </c>
      <c r="CS59" s="2">
        <v>163095.17000000001</v>
      </c>
      <c r="CT59" s="2">
        <v>332131.27</v>
      </c>
      <c r="CU59" s="2">
        <v>785015.09</v>
      </c>
      <c r="CV59" s="2">
        <v>4069377.92</v>
      </c>
      <c r="CW59" s="2">
        <v>547801.81000000006</v>
      </c>
      <c r="CX59" s="2">
        <v>6592093.3399999999</v>
      </c>
      <c r="CY59">
        <v>0</v>
      </c>
      <c r="CZ59" s="2">
        <v>628946.4</v>
      </c>
      <c r="DA59">
        <v>0</v>
      </c>
      <c r="DB59" s="2">
        <v>614621.5</v>
      </c>
      <c r="DC59" s="2">
        <v>784811.44</v>
      </c>
      <c r="DD59" s="2">
        <v>472105.45</v>
      </c>
      <c r="DE59" s="2">
        <v>60098.48</v>
      </c>
      <c r="DF59" s="2">
        <v>9162.25</v>
      </c>
      <c r="DG59">
        <v>12</v>
      </c>
      <c r="DH59">
        <v>11</v>
      </c>
      <c r="DI59" s="2">
        <v>153396.99</v>
      </c>
      <c r="DJ59" s="2">
        <v>561155.77</v>
      </c>
      <c r="DK59" s="2">
        <v>523043.4</v>
      </c>
      <c r="DM59" s="2">
        <v>18322.78</v>
      </c>
      <c r="DN59" s="2">
        <v>541366.18000000005</v>
      </c>
      <c r="DO59" s="2">
        <v>621707.43000000005</v>
      </c>
      <c r="DP59" s="2">
        <v>402522.51</v>
      </c>
      <c r="DQ59" s="2">
        <v>145279.29999999999</v>
      </c>
      <c r="DR59" s="2">
        <v>1169509.24</v>
      </c>
      <c r="DS59">
        <v>0</v>
      </c>
      <c r="DT59">
        <v>0</v>
      </c>
      <c r="DU59">
        <v>0</v>
      </c>
      <c r="EK59" t="s">
        <v>244</v>
      </c>
      <c r="EL59">
        <v>0</v>
      </c>
      <c r="EM59">
        <v>0</v>
      </c>
      <c r="EO59">
        <v>554</v>
      </c>
      <c r="EP59">
        <v>0</v>
      </c>
      <c r="EQ59">
        <v>492</v>
      </c>
      <c r="ER59">
        <v>0</v>
      </c>
      <c r="ES59">
        <v>0</v>
      </c>
      <c r="EV59">
        <v>492</v>
      </c>
      <c r="EW59">
        <v>554</v>
      </c>
      <c r="EX59">
        <v>9</v>
      </c>
      <c r="EZ59" s="1">
        <v>5739</v>
      </c>
      <c r="FA59" s="1">
        <v>5310</v>
      </c>
      <c r="FB59" s="2">
        <v>379924.68</v>
      </c>
      <c r="FC59">
        <v>497</v>
      </c>
      <c r="FD59">
        <v>1</v>
      </c>
      <c r="FE59">
        <v>497</v>
      </c>
      <c r="FF59">
        <v>1.1200000000000001</v>
      </c>
      <c r="FG59">
        <v>856.52</v>
      </c>
      <c r="FH59">
        <v>5.44</v>
      </c>
      <c r="FI59">
        <v>7.01</v>
      </c>
      <c r="FJ59">
        <v>8.2899999999999991</v>
      </c>
      <c r="FK59">
        <v>5.34</v>
      </c>
      <c r="FL59">
        <v>42.57</v>
      </c>
      <c r="FM59" s="2">
        <v>175749.38</v>
      </c>
      <c r="FN59">
        <v>100</v>
      </c>
      <c r="FO59">
        <v>72.650000000000006</v>
      </c>
      <c r="FP59">
        <v>100</v>
      </c>
      <c r="FQ59">
        <v>128.83000000000001</v>
      </c>
      <c r="FR59">
        <v>22.24</v>
      </c>
      <c r="FS59">
        <v>9.5</v>
      </c>
      <c r="FT59">
        <v>62.43</v>
      </c>
      <c r="FU59">
        <v>100</v>
      </c>
      <c r="FV59">
        <v>10.09</v>
      </c>
      <c r="FW59">
        <v>15.97</v>
      </c>
      <c r="FX59">
        <v>616.91</v>
      </c>
      <c r="FY59">
        <v>26.23</v>
      </c>
      <c r="FZ59">
        <v>25.39</v>
      </c>
      <c r="GA59">
        <v>119.87</v>
      </c>
      <c r="GB59">
        <v>100</v>
      </c>
      <c r="GC59">
        <v>83.99</v>
      </c>
      <c r="GD59">
        <v>13.09</v>
      </c>
      <c r="GE59">
        <v>3.36</v>
      </c>
      <c r="GF59">
        <v>413.13</v>
      </c>
      <c r="GG59">
        <v>77.760000000000005</v>
      </c>
      <c r="GH59">
        <v>5.62</v>
      </c>
      <c r="GI59">
        <v>47.92</v>
      </c>
      <c r="GJ59">
        <v>23.8</v>
      </c>
      <c r="GK59">
        <v>33.04</v>
      </c>
      <c r="GL59">
        <v>13.77</v>
      </c>
      <c r="GM59">
        <v>1.81</v>
      </c>
      <c r="GN59">
        <v>49.67</v>
      </c>
      <c r="GO59">
        <v>68.959999999999994</v>
      </c>
      <c r="GP59">
        <v>8.16</v>
      </c>
      <c r="GQ59">
        <v>4.01</v>
      </c>
      <c r="GR59">
        <v>3.77</v>
      </c>
      <c r="GS59">
        <v>69.69</v>
      </c>
      <c r="GT59">
        <v>28.03</v>
      </c>
      <c r="GU59">
        <v>2.27</v>
      </c>
      <c r="GV59">
        <v>88.9</v>
      </c>
      <c r="GW59">
        <v>100</v>
      </c>
      <c r="GX59">
        <v>2.13</v>
      </c>
      <c r="GY59">
        <v>62.43</v>
      </c>
      <c r="GZ59">
        <v>83.99</v>
      </c>
      <c r="HA59">
        <v>1.33</v>
      </c>
      <c r="HB59">
        <v>26.65</v>
      </c>
      <c r="HC59">
        <v>4.7</v>
      </c>
      <c r="HD59">
        <v>131.13999999999999</v>
      </c>
      <c r="HE59">
        <v>73.349999999999994</v>
      </c>
      <c r="HF59">
        <v>9.5</v>
      </c>
      <c r="HG59">
        <v>103.19</v>
      </c>
      <c r="HH59">
        <v>82.8</v>
      </c>
      <c r="HI59">
        <v>50.55</v>
      </c>
      <c r="HJ59">
        <v>100</v>
      </c>
      <c r="HK59">
        <v>0.11</v>
      </c>
      <c r="HL59">
        <v>0.56000000000000005</v>
      </c>
      <c r="HM59">
        <v>0.96</v>
      </c>
      <c r="HR59">
        <v>0</v>
      </c>
      <c r="HS59">
        <v>0</v>
      </c>
      <c r="HU59">
        <v>100</v>
      </c>
      <c r="HV59">
        <v>100</v>
      </c>
      <c r="HW59">
        <v>0</v>
      </c>
      <c r="HX59">
        <v>71.55</v>
      </c>
      <c r="HY59">
        <v>0.2</v>
      </c>
      <c r="HZ59">
        <v>100</v>
      </c>
      <c r="IA59">
        <v>136.16</v>
      </c>
      <c r="IB59">
        <v>542.79</v>
      </c>
    </row>
    <row r="60" spans="1:236" x14ac:dyDescent="0.25">
      <c r="A60">
        <v>410460</v>
      </c>
      <c r="B60" t="s">
        <v>596</v>
      </c>
      <c r="C60" t="s">
        <v>305</v>
      </c>
      <c r="D60" t="s">
        <v>236</v>
      </c>
      <c r="E60">
        <v>2021</v>
      </c>
      <c r="F60">
        <v>41069000</v>
      </c>
      <c r="G60" t="s">
        <v>237</v>
      </c>
      <c r="H60" t="s">
        <v>238</v>
      </c>
      <c r="I60" t="s">
        <v>239</v>
      </c>
      <c r="J60" t="s">
        <v>240</v>
      </c>
      <c r="K60" t="s">
        <v>241</v>
      </c>
      <c r="L60">
        <v>1</v>
      </c>
      <c r="O60">
        <v>1</v>
      </c>
      <c r="Q60">
        <v>1</v>
      </c>
      <c r="V60" s="1">
        <v>2042</v>
      </c>
      <c r="W60" s="1">
        <v>2042</v>
      </c>
      <c r="X60" t="s">
        <v>242</v>
      </c>
      <c r="Y60" t="s">
        <v>243</v>
      </c>
      <c r="AA60" s="1">
        <v>15887</v>
      </c>
      <c r="AB60" s="1">
        <v>12194</v>
      </c>
      <c r="AC60" s="1">
        <v>15885</v>
      </c>
      <c r="AD60" s="1">
        <v>15679</v>
      </c>
      <c r="AE60" s="1">
        <v>5271</v>
      </c>
      <c r="AF60" s="1">
        <v>5133</v>
      </c>
      <c r="AG60" s="1">
        <v>5806</v>
      </c>
      <c r="AH60" s="1">
        <v>5671</v>
      </c>
      <c r="AI60" s="1">
        <v>5271</v>
      </c>
      <c r="AJ60" s="1">
        <v>5133</v>
      </c>
      <c r="AK60">
        <v>131.16999999999999</v>
      </c>
      <c r="AL60">
        <v>139.22999999999999</v>
      </c>
      <c r="AM60">
        <v>839.72</v>
      </c>
      <c r="AN60">
        <v>0</v>
      </c>
      <c r="AO60">
        <v>678.99</v>
      </c>
      <c r="AP60">
        <v>679.63</v>
      </c>
      <c r="AQ60">
        <v>717.63</v>
      </c>
      <c r="AR60">
        <v>840.24</v>
      </c>
      <c r="AS60" s="1">
        <v>5162</v>
      </c>
      <c r="AT60" s="1">
        <v>5058</v>
      </c>
      <c r="AU60" s="1">
        <v>5806</v>
      </c>
      <c r="AV60" s="1">
        <v>5671</v>
      </c>
      <c r="AW60">
        <v>839.72</v>
      </c>
      <c r="AX60">
        <v>0</v>
      </c>
      <c r="AY60">
        <v>0.52</v>
      </c>
      <c r="AZ60">
        <v>0.64</v>
      </c>
      <c r="BA60">
        <v>589.49</v>
      </c>
      <c r="BB60" s="1">
        <v>5696</v>
      </c>
      <c r="BC60" s="1">
        <v>5549</v>
      </c>
      <c r="BD60" s="1">
        <v>5162</v>
      </c>
      <c r="BE60" s="1">
        <v>5058</v>
      </c>
      <c r="BF60">
        <v>0</v>
      </c>
      <c r="BH60" s="1">
        <v>12194</v>
      </c>
      <c r="BI60" s="1">
        <v>12153</v>
      </c>
      <c r="BJ60">
        <v>839.72</v>
      </c>
      <c r="BK60">
        <v>876.65</v>
      </c>
      <c r="CI60" s="2">
        <v>4630244.0199999996</v>
      </c>
      <c r="CJ60" s="2">
        <v>4630244.0199999996</v>
      </c>
      <c r="CL60" s="2">
        <v>129544.76</v>
      </c>
      <c r="CM60" s="2">
        <v>4759788.78</v>
      </c>
      <c r="CN60" s="2">
        <v>4546576.43</v>
      </c>
      <c r="CO60">
        <v>0</v>
      </c>
      <c r="CP60" s="2">
        <v>768896.61</v>
      </c>
      <c r="CQ60" s="2">
        <v>551964.69999999995</v>
      </c>
      <c r="CR60" s="2">
        <v>1234225.23</v>
      </c>
      <c r="CS60" s="2">
        <v>45093.57</v>
      </c>
      <c r="CT60" s="2">
        <v>761164.89</v>
      </c>
      <c r="CU60" s="2">
        <v>396285.28</v>
      </c>
      <c r="CV60" s="2">
        <v>2862933.39</v>
      </c>
      <c r="CW60" s="2">
        <v>115007.96</v>
      </c>
      <c r="CX60" s="2">
        <v>4076507.86</v>
      </c>
      <c r="CY60">
        <v>0</v>
      </c>
      <c r="CZ60" s="2">
        <v>303565.12</v>
      </c>
      <c r="DA60">
        <v>0</v>
      </c>
      <c r="DB60" s="2">
        <v>333898.28999999998</v>
      </c>
      <c r="DC60" s="2">
        <v>267005.99</v>
      </c>
      <c r="DD60" s="2">
        <v>257215.31</v>
      </c>
      <c r="DE60" s="2">
        <v>32238.27</v>
      </c>
      <c r="DF60" s="2">
        <v>8700</v>
      </c>
      <c r="DG60">
        <v>7</v>
      </c>
      <c r="DH60">
        <v>7</v>
      </c>
      <c r="DI60" s="2">
        <v>92266.13</v>
      </c>
      <c r="DJ60" s="2">
        <v>527995.4</v>
      </c>
      <c r="DK60" s="2">
        <v>287349.46999999997</v>
      </c>
      <c r="DL60" s="2">
        <v>10804.11</v>
      </c>
      <c r="DN60" s="2">
        <v>298153.58</v>
      </c>
      <c r="DO60" s="2">
        <v>75759.179999999993</v>
      </c>
      <c r="DP60" s="2">
        <v>93922.12</v>
      </c>
      <c r="DQ60" s="2">
        <v>21085.84</v>
      </c>
      <c r="DR60" s="2">
        <v>190767.14</v>
      </c>
      <c r="DU60">
        <v>0</v>
      </c>
      <c r="EK60" t="s">
        <v>244</v>
      </c>
      <c r="EL60">
        <v>0</v>
      </c>
      <c r="EM60">
        <v>0</v>
      </c>
      <c r="EO60">
        <v>767</v>
      </c>
      <c r="EP60">
        <v>0</v>
      </c>
      <c r="EQ60">
        <v>695</v>
      </c>
      <c r="ER60">
        <v>0</v>
      </c>
      <c r="EV60">
        <v>695</v>
      </c>
      <c r="EW60">
        <v>767</v>
      </c>
      <c r="EX60">
        <v>12</v>
      </c>
      <c r="EZ60" s="1">
        <v>3642</v>
      </c>
      <c r="FA60" s="1">
        <v>3449</v>
      </c>
      <c r="FB60" s="2">
        <v>275169.17</v>
      </c>
      <c r="FC60">
        <v>693</v>
      </c>
      <c r="FD60">
        <v>0</v>
      </c>
      <c r="FE60">
        <v>693</v>
      </c>
      <c r="FF60">
        <v>1.1000000000000001</v>
      </c>
      <c r="FG60">
        <v>819.79</v>
      </c>
      <c r="FH60">
        <v>5.68</v>
      </c>
      <c r="FI60">
        <v>6.45</v>
      </c>
      <c r="FJ60">
        <v>6.46</v>
      </c>
      <c r="FL60">
        <v>40</v>
      </c>
      <c r="FM60" s="2">
        <v>176317.89</v>
      </c>
      <c r="FN60">
        <v>100</v>
      </c>
      <c r="FO60">
        <v>80.87</v>
      </c>
      <c r="FP60">
        <v>100</v>
      </c>
      <c r="FQ60">
        <v>113.58</v>
      </c>
      <c r="FR60">
        <v>14.59</v>
      </c>
      <c r="FS60">
        <v>9.86</v>
      </c>
      <c r="FV60">
        <v>10.41</v>
      </c>
      <c r="FW60">
        <v>9.25</v>
      </c>
      <c r="FX60">
        <v>620.54</v>
      </c>
      <c r="FY60">
        <v>24.05</v>
      </c>
      <c r="GA60">
        <v>117.87</v>
      </c>
      <c r="GB60">
        <v>100</v>
      </c>
      <c r="GD60">
        <v>12.19</v>
      </c>
      <c r="GE60">
        <v>3.99</v>
      </c>
      <c r="GF60">
        <v>498.9</v>
      </c>
      <c r="GG60">
        <v>85.41</v>
      </c>
      <c r="GH60">
        <v>4.4800000000000004</v>
      </c>
      <c r="GI60">
        <v>61.83</v>
      </c>
      <c r="GJ60">
        <v>26.66</v>
      </c>
      <c r="GK60">
        <v>35.21</v>
      </c>
      <c r="GL60">
        <v>4.12</v>
      </c>
      <c r="GM60">
        <v>1.99</v>
      </c>
      <c r="GN60">
        <v>43.11</v>
      </c>
      <c r="GO60">
        <v>56.95</v>
      </c>
      <c r="GP60">
        <v>26.59</v>
      </c>
      <c r="GQ60">
        <v>1.58</v>
      </c>
      <c r="GR60">
        <v>3.22</v>
      </c>
      <c r="GS60">
        <v>97.28</v>
      </c>
      <c r="GU60">
        <v>2.72</v>
      </c>
      <c r="GV60">
        <v>89.05</v>
      </c>
      <c r="GW60">
        <v>100</v>
      </c>
      <c r="GX60">
        <v>1.35</v>
      </c>
      <c r="HA60">
        <v>1.35</v>
      </c>
      <c r="HB60">
        <v>19.11</v>
      </c>
      <c r="HC60">
        <v>3.25</v>
      </c>
      <c r="HD60">
        <v>84.59</v>
      </c>
      <c r="HE60">
        <v>80.89</v>
      </c>
      <c r="HF60">
        <v>9.86</v>
      </c>
      <c r="HG60">
        <v>58.15</v>
      </c>
      <c r="HH60">
        <v>99.99</v>
      </c>
      <c r="HJ60">
        <v>99.94</v>
      </c>
      <c r="HK60">
        <v>1.04</v>
      </c>
      <c r="HM60">
        <v>0.87</v>
      </c>
      <c r="HR60">
        <v>0</v>
      </c>
      <c r="HS60">
        <v>0</v>
      </c>
      <c r="HU60">
        <v>100</v>
      </c>
      <c r="HV60">
        <v>100</v>
      </c>
      <c r="HX60">
        <v>79.78</v>
      </c>
      <c r="HY60">
        <v>0</v>
      </c>
      <c r="HZ60">
        <v>100</v>
      </c>
      <c r="IA60">
        <v>136.91999999999999</v>
      </c>
      <c r="IB60">
        <v>562.53</v>
      </c>
    </row>
    <row r="61" spans="1:236" x14ac:dyDescent="0.25">
      <c r="A61">
        <v>410465</v>
      </c>
      <c r="B61" t="s">
        <v>599</v>
      </c>
      <c r="C61" t="s">
        <v>306</v>
      </c>
      <c r="D61" t="s">
        <v>236</v>
      </c>
      <c r="E61">
        <v>2021</v>
      </c>
      <c r="F61">
        <v>41069000</v>
      </c>
      <c r="G61" t="s">
        <v>237</v>
      </c>
      <c r="H61" t="s">
        <v>238</v>
      </c>
      <c r="I61" t="s">
        <v>239</v>
      </c>
      <c r="J61" t="s">
        <v>246</v>
      </c>
      <c r="K61" t="s">
        <v>241</v>
      </c>
      <c r="L61">
        <v>1</v>
      </c>
      <c r="O61">
        <v>1</v>
      </c>
      <c r="P61">
        <v>1</v>
      </c>
      <c r="Q61">
        <v>0</v>
      </c>
      <c r="R61">
        <v>0</v>
      </c>
      <c r="S61">
        <v>1</v>
      </c>
      <c r="V61" s="1">
        <v>2047</v>
      </c>
      <c r="W61" s="1">
        <v>2047</v>
      </c>
      <c r="X61" t="s">
        <v>247</v>
      </c>
      <c r="Y61" t="s">
        <v>247</v>
      </c>
      <c r="AA61" s="1">
        <v>24225</v>
      </c>
      <c r="AB61" s="1">
        <v>17595</v>
      </c>
      <c r="AC61" s="1">
        <v>22582</v>
      </c>
      <c r="AD61" s="1">
        <v>21858</v>
      </c>
      <c r="AE61" s="1">
        <v>6585</v>
      </c>
      <c r="AF61" s="1">
        <v>6356</v>
      </c>
      <c r="AG61" s="1">
        <v>7103</v>
      </c>
      <c r="AH61" s="1">
        <v>6877</v>
      </c>
      <c r="AI61" s="1">
        <v>6585</v>
      </c>
      <c r="AJ61" s="1">
        <v>6356</v>
      </c>
      <c r="AK61">
        <v>110.48</v>
      </c>
      <c r="AL61">
        <v>85.21</v>
      </c>
      <c r="AM61">
        <v>966.26</v>
      </c>
      <c r="AN61">
        <v>469.73</v>
      </c>
      <c r="AO61">
        <v>737.18</v>
      </c>
      <c r="AP61">
        <v>737.18</v>
      </c>
      <c r="AQ61">
        <v>794</v>
      </c>
      <c r="AR61">
        <v>966.26</v>
      </c>
      <c r="AS61" s="1">
        <v>6642</v>
      </c>
      <c r="AT61" s="1">
        <v>6429</v>
      </c>
      <c r="AU61" s="1">
        <v>7103</v>
      </c>
      <c r="AV61" s="1">
        <v>6877</v>
      </c>
      <c r="AW61">
        <v>496.53</v>
      </c>
      <c r="AX61">
        <v>0</v>
      </c>
      <c r="AY61">
        <v>0</v>
      </c>
      <c r="AZ61">
        <v>0</v>
      </c>
      <c r="BA61">
        <v>669.91</v>
      </c>
      <c r="BB61" s="1">
        <v>7166</v>
      </c>
      <c r="BC61" s="1">
        <v>6926</v>
      </c>
      <c r="BD61" s="1">
        <v>6642</v>
      </c>
      <c r="BE61" s="1">
        <v>6429</v>
      </c>
      <c r="BF61">
        <v>11.51</v>
      </c>
      <c r="BH61" s="1">
        <v>17595</v>
      </c>
      <c r="BI61" s="1">
        <v>17304</v>
      </c>
      <c r="BJ61">
        <v>966.26</v>
      </c>
      <c r="BK61" s="2">
        <v>1045.67</v>
      </c>
      <c r="BL61" s="1">
        <v>19533</v>
      </c>
      <c r="BM61" s="1">
        <v>19029</v>
      </c>
      <c r="BN61" s="1">
        <v>5676</v>
      </c>
      <c r="BO61" s="1">
        <v>5501</v>
      </c>
      <c r="BP61" s="1">
        <v>6121</v>
      </c>
      <c r="BQ61" s="1">
        <v>5953</v>
      </c>
      <c r="BR61">
        <v>83.3</v>
      </c>
      <c r="BS61">
        <v>82.83</v>
      </c>
      <c r="BT61">
        <v>612.16999999999996</v>
      </c>
      <c r="BU61">
        <v>612.16999999999996</v>
      </c>
      <c r="BV61">
        <v>659.07</v>
      </c>
      <c r="BW61" s="1">
        <v>5745</v>
      </c>
      <c r="BX61" s="1">
        <v>5597</v>
      </c>
      <c r="BY61" s="1">
        <v>6003</v>
      </c>
      <c r="BZ61" s="1">
        <v>5816</v>
      </c>
      <c r="CA61">
        <v>0</v>
      </c>
      <c r="CB61">
        <v>0</v>
      </c>
      <c r="CC61">
        <v>0</v>
      </c>
      <c r="CD61">
        <v>0</v>
      </c>
      <c r="CF61" s="1">
        <v>17595</v>
      </c>
      <c r="CG61" s="1">
        <v>17304</v>
      </c>
      <c r="CH61">
        <v>331.96</v>
      </c>
      <c r="CI61" s="2">
        <v>8149414.1900000004</v>
      </c>
      <c r="CJ61" s="2">
        <v>5065298.34</v>
      </c>
      <c r="CK61" s="2">
        <v>3084115.85</v>
      </c>
      <c r="CL61" s="2">
        <v>210630.23</v>
      </c>
      <c r="CM61" s="2">
        <v>8360044.4199999999</v>
      </c>
      <c r="CN61" s="2">
        <v>7888739.1299999999</v>
      </c>
      <c r="CO61">
        <v>0</v>
      </c>
      <c r="CP61" s="2">
        <v>1771623.1</v>
      </c>
      <c r="CQ61" s="2">
        <v>1247369.95</v>
      </c>
      <c r="CR61" s="2">
        <v>1955597.22</v>
      </c>
      <c r="CS61" s="2">
        <v>298510.42</v>
      </c>
      <c r="CT61" s="2">
        <v>1181430.9099999999</v>
      </c>
      <c r="CU61" s="2">
        <v>1100913.1100000001</v>
      </c>
      <c r="CV61" s="2">
        <v>5369524.9199999999</v>
      </c>
      <c r="CW61" s="2">
        <v>326920.48</v>
      </c>
      <c r="CX61" s="2">
        <v>7547581.46</v>
      </c>
      <c r="CY61">
        <v>0</v>
      </c>
      <c r="CZ61" s="2">
        <v>909455.81</v>
      </c>
      <c r="DA61">
        <v>0</v>
      </c>
      <c r="DB61" s="2">
        <v>588563.13</v>
      </c>
      <c r="DC61" s="2">
        <v>343295.52</v>
      </c>
      <c r="DD61" s="2">
        <v>5879104.5499999998</v>
      </c>
      <c r="DE61" s="2">
        <v>5995655.2199999997</v>
      </c>
      <c r="DF61" s="2">
        <v>3105</v>
      </c>
      <c r="DG61">
        <v>9</v>
      </c>
      <c r="DH61">
        <v>8</v>
      </c>
      <c r="DI61" s="2">
        <v>244510.13</v>
      </c>
      <c r="DJ61" s="2">
        <v>598384.73</v>
      </c>
      <c r="DK61" s="2">
        <v>7131898.4400000004</v>
      </c>
      <c r="DL61" s="2">
        <v>4745966.33</v>
      </c>
      <c r="DN61" s="2">
        <v>11877864.77</v>
      </c>
      <c r="DO61" s="2">
        <v>94942.71</v>
      </c>
      <c r="DP61" s="2">
        <v>190056.33</v>
      </c>
      <c r="DQ61" s="2">
        <v>136864.15</v>
      </c>
      <c r="DR61" s="2">
        <v>421863.19</v>
      </c>
      <c r="DS61">
        <v>0</v>
      </c>
      <c r="DT61">
        <v>0</v>
      </c>
      <c r="DU61">
        <v>0</v>
      </c>
      <c r="EK61" t="s">
        <v>244</v>
      </c>
      <c r="EL61">
        <v>0</v>
      </c>
      <c r="EM61">
        <v>0</v>
      </c>
      <c r="EO61">
        <v>611</v>
      </c>
      <c r="EP61">
        <v>0</v>
      </c>
      <c r="EQ61">
        <v>587</v>
      </c>
      <c r="ER61">
        <v>1</v>
      </c>
      <c r="ES61">
        <v>3</v>
      </c>
      <c r="EV61">
        <v>587</v>
      </c>
      <c r="EW61">
        <v>611</v>
      </c>
      <c r="EX61">
        <v>12</v>
      </c>
      <c r="EZ61" s="1">
        <v>8451</v>
      </c>
      <c r="FA61" s="1">
        <v>7429</v>
      </c>
      <c r="FB61" s="2">
        <v>666035.88</v>
      </c>
      <c r="FC61">
        <v>555</v>
      </c>
      <c r="FD61">
        <v>1</v>
      </c>
      <c r="FE61">
        <v>555</v>
      </c>
      <c r="FF61">
        <v>1.08</v>
      </c>
      <c r="FG61" s="2">
        <v>1532.59</v>
      </c>
      <c r="FH61">
        <v>5.19</v>
      </c>
      <c r="FI61">
        <v>5.61</v>
      </c>
      <c r="FJ61">
        <v>6.38</v>
      </c>
      <c r="FK61">
        <v>4.68</v>
      </c>
      <c r="FL61">
        <v>40.5</v>
      </c>
      <c r="FM61" s="2">
        <v>230070.26</v>
      </c>
      <c r="FN61">
        <v>100</v>
      </c>
      <c r="FO61">
        <v>77.209999999999994</v>
      </c>
      <c r="FP61">
        <v>100</v>
      </c>
      <c r="FQ61">
        <v>107.97</v>
      </c>
      <c r="FR61">
        <v>16.84</v>
      </c>
      <c r="FS61">
        <v>8.7899999999999991</v>
      </c>
      <c r="FT61">
        <v>83.04</v>
      </c>
      <c r="FU61">
        <v>100</v>
      </c>
      <c r="FV61">
        <v>9.4700000000000006</v>
      </c>
      <c r="FW61">
        <v>13.29</v>
      </c>
      <c r="FX61">
        <v>980.57</v>
      </c>
      <c r="FY61">
        <v>13.89</v>
      </c>
      <c r="FZ61">
        <v>14.06</v>
      </c>
      <c r="GA61">
        <v>90.89</v>
      </c>
      <c r="GB61">
        <v>100</v>
      </c>
      <c r="GC61">
        <v>100</v>
      </c>
      <c r="GD61">
        <v>11.52</v>
      </c>
      <c r="GE61">
        <v>3.7</v>
      </c>
      <c r="GF61">
        <v>412.18</v>
      </c>
      <c r="GG61">
        <v>83.16</v>
      </c>
      <c r="GH61">
        <v>5.64</v>
      </c>
      <c r="GI61">
        <v>65.89</v>
      </c>
      <c r="GJ61">
        <v>24</v>
      </c>
      <c r="GK61">
        <v>37.51</v>
      </c>
      <c r="GL61">
        <v>5.18</v>
      </c>
      <c r="GM61">
        <v>3</v>
      </c>
      <c r="GN61">
        <v>36.42</v>
      </c>
      <c r="GO61">
        <v>56.92</v>
      </c>
      <c r="GP61">
        <v>22</v>
      </c>
      <c r="GQ61">
        <v>5.56</v>
      </c>
      <c r="GR61">
        <v>4.55</v>
      </c>
      <c r="GS61">
        <v>60.59</v>
      </c>
      <c r="GT61">
        <v>36.89</v>
      </c>
      <c r="GU61">
        <v>2.52</v>
      </c>
      <c r="GV61">
        <v>93.5</v>
      </c>
      <c r="GW61">
        <v>100</v>
      </c>
      <c r="GX61">
        <v>1.31</v>
      </c>
      <c r="GY61">
        <v>83.04</v>
      </c>
      <c r="GZ61">
        <v>100</v>
      </c>
      <c r="HA61">
        <v>0.7</v>
      </c>
      <c r="HB61">
        <v>22.79</v>
      </c>
      <c r="HC61">
        <v>6.09</v>
      </c>
      <c r="HD61">
        <v>92.12</v>
      </c>
      <c r="HE61">
        <v>77.209999999999994</v>
      </c>
      <c r="HF61">
        <v>8.7899999999999991</v>
      </c>
      <c r="HG61">
        <v>76.290000000000006</v>
      </c>
      <c r="HH61">
        <v>93.22</v>
      </c>
      <c r="HI61">
        <v>80.63</v>
      </c>
      <c r="HJ61">
        <v>100</v>
      </c>
      <c r="HK61">
        <v>1.08</v>
      </c>
      <c r="HL61">
        <v>0.54</v>
      </c>
      <c r="HM61">
        <v>0.86</v>
      </c>
      <c r="HR61">
        <v>0</v>
      </c>
      <c r="HS61">
        <v>0.17</v>
      </c>
      <c r="HU61">
        <v>100</v>
      </c>
      <c r="HV61">
        <v>100</v>
      </c>
      <c r="HW61">
        <v>0.04</v>
      </c>
      <c r="HX61">
        <v>89.65</v>
      </c>
      <c r="HY61">
        <v>0.18</v>
      </c>
      <c r="HZ61">
        <v>100</v>
      </c>
      <c r="IA61">
        <v>128.59</v>
      </c>
      <c r="IB61">
        <v>907.71</v>
      </c>
    </row>
    <row r="62" spans="1:236" x14ac:dyDescent="0.25">
      <c r="A62">
        <v>410470</v>
      </c>
      <c r="B62" t="s">
        <v>600</v>
      </c>
      <c r="C62" t="s">
        <v>307</v>
      </c>
      <c r="D62" t="s">
        <v>236</v>
      </c>
      <c r="E62">
        <v>2021</v>
      </c>
      <c r="F62">
        <v>41069000</v>
      </c>
      <c r="G62" t="s">
        <v>237</v>
      </c>
      <c r="H62" t="s">
        <v>238</v>
      </c>
      <c r="I62" t="s">
        <v>239</v>
      </c>
      <c r="J62" t="s">
        <v>246</v>
      </c>
      <c r="K62" t="s">
        <v>241</v>
      </c>
      <c r="L62">
        <v>1</v>
      </c>
      <c r="O62">
        <v>1</v>
      </c>
      <c r="P62">
        <v>1</v>
      </c>
      <c r="Q62">
        <v>0</v>
      </c>
      <c r="R62">
        <v>0</v>
      </c>
      <c r="S62">
        <v>1</v>
      </c>
      <c r="V62" s="1">
        <v>2040</v>
      </c>
      <c r="W62" s="1">
        <v>2040</v>
      </c>
      <c r="X62" t="s">
        <v>247</v>
      </c>
      <c r="Y62" t="s">
        <v>247</v>
      </c>
      <c r="AA62" s="1">
        <v>14391</v>
      </c>
      <c r="AB62" s="1">
        <v>9820</v>
      </c>
      <c r="AC62" s="1">
        <v>14389</v>
      </c>
      <c r="AD62" s="1">
        <v>14354</v>
      </c>
      <c r="AE62" s="1">
        <v>5379</v>
      </c>
      <c r="AF62" s="1">
        <v>5123</v>
      </c>
      <c r="AG62" s="1">
        <v>5487</v>
      </c>
      <c r="AH62" s="1">
        <v>5230</v>
      </c>
      <c r="AI62" s="1">
        <v>5379</v>
      </c>
      <c r="AJ62" s="1">
        <v>5123</v>
      </c>
      <c r="AK62">
        <v>80.27</v>
      </c>
      <c r="AL62">
        <v>88.8</v>
      </c>
      <c r="AM62">
        <v>744.61</v>
      </c>
      <c r="AN62">
        <v>604.02</v>
      </c>
      <c r="AO62">
        <v>616.04</v>
      </c>
      <c r="AP62">
        <v>616.04</v>
      </c>
      <c r="AQ62">
        <v>645.65</v>
      </c>
      <c r="AR62">
        <v>747.01</v>
      </c>
      <c r="AS62" s="1">
        <v>4970</v>
      </c>
      <c r="AT62" s="1">
        <v>4756</v>
      </c>
      <c r="AU62" s="1">
        <v>5487</v>
      </c>
      <c r="AV62" s="1">
        <v>5230</v>
      </c>
      <c r="AW62">
        <v>140.59</v>
      </c>
      <c r="AX62">
        <v>0</v>
      </c>
      <c r="AY62">
        <v>2.4</v>
      </c>
      <c r="AZ62">
        <v>0</v>
      </c>
      <c r="BA62">
        <v>523.33000000000004</v>
      </c>
      <c r="BB62" s="1">
        <v>5743</v>
      </c>
      <c r="BC62" s="1">
        <v>5497</v>
      </c>
      <c r="BD62" s="1">
        <v>4970</v>
      </c>
      <c r="BE62" s="1">
        <v>4756</v>
      </c>
      <c r="BF62">
        <v>0.87</v>
      </c>
      <c r="BH62" s="1">
        <v>9820</v>
      </c>
      <c r="BI62" s="1">
        <v>9797</v>
      </c>
      <c r="BJ62">
        <v>744.61</v>
      </c>
      <c r="BK62">
        <v>490.86</v>
      </c>
      <c r="BL62" s="1">
        <v>12986</v>
      </c>
      <c r="BM62" s="1">
        <v>12454</v>
      </c>
      <c r="BN62" s="1">
        <v>4607</v>
      </c>
      <c r="BO62" s="1">
        <v>4400</v>
      </c>
      <c r="BP62" s="1">
        <v>4702</v>
      </c>
      <c r="BQ62" s="1">
        <v>4495</v>
      </c>
      <c r="BR62">
        <v>66.84</v>
      </c>
      <c r="BS62">
        <v>90.5</v>
      </c>
      <c r="BT62">
        <v>522.03</v>
      </c>
      <c r="BU62">
        <v>522.03</v>
      </c>
      <c r="BV62">
        <v>558.32000000000005</v>
      </c>
      <c r="BW62" s="1">
        <v>4272</v>
      </c>
      <c r="BX62" s="1">
        <v>4097</v>
      </c>
      <c r="BY62" s="1">
        <v>5001</v>
      </c>
      <c r="BZ62" s="1">
        <v>4670</v>
      </c>
      <c r="CA62">
        <v>0</v>
      </c>
      <c r="CB62">
        <v>0</v>
      </c>
      <c r="CC62">
        <v>0</v>
      </c>
      <c r="CD62">
        <v>0</v>
      </c>
      <c r="CF62" s="1">
        <v>9820</v>
      </c>
      <c r="CG62" s="1">
        <v>9797</v>
      </c>
      <c r="CH62">
        <v>245.75</v>
      </c>
      <c r="CI62" s="2">
        <v>6720228.0300000003</v>
      </c>
      <c r="CJ62" s="2">
        <v>4104693.18</v>
      </c>
      <c r="CK62" s="2">
        <v>2615534.85</v>
      </c>
      <c r="CL62" s="2">
        <v>195388.03</v>
      </c>
      <c r="CM62" s="2">
        <v>6915616.0599999996</v>
      </c>
      <c r="CN62" s="2">
        <v>6741662.7699999996</v>
      </c>
      <c r="CO62">
        <v>0</v>
      </c>
      <c r="CP62" s="2">
        <v>1692595.82</v>
      </c>
      <c r="CQ62" s="2">
        <v>1182873.1000000001</v>
      </c>
      <c r="CR62" s="2">
        <v>1713658.38</v>
      </c>
      <c r="CS62" s="2">
        <v>247996.64</v>
      </c>
      <c r="CT62" s="2">
        <v>604750.19999999995</v>
      </c>
      <c r="CU62" s="2">
        <v>635199.53</v>
      </c>
      <c r="CV62" s="2">
        <v>4044815.48</v>
      </c>
      <c r="CW62" s="2">
        <v>273179.56</v>
      </c>
      <c r="CX62" s="2">
        <v>6036265.7300000004</v>
      </c>
      <c r="CY62">
        <v>0</v>
      </c>
      <c r="CZ62" s="2">
        <v>554474.38</v>
      </c>
      <c r="DA62">
        <v>0</v>
      </c>
      <c r="DB62" s="2">
        <v>506848.91</v>
      </c>
      <c r="DC62" s="2">
        <v>443435.44</v>
      </c>
      <c r="DD62" s="2">
        <v>173824.34</v>
      </c>
      <c r="DE62" s="2">
        <v>403500.61</v>
      </c>
      <c r="DF62" s="2">
        <v>104758.56</v>
      </c>
      <c r="DG62">
        <v>8</v>
      </c>
      <c r="DH62">
        <v>8</v>
      </c>
      <c r="DI62" s="2">
        <v>336361.82</v>
      </c>
      <c r="DJ62" s="2">
        <v>720360.87</v>
      </c>
      <c r="DK62" s="2">
        <v>393979.3</v>
      </c>
      <c r="DM62" s="2">
        <v>288104.21000000002</v>
      </c>
      <c r="DN62" s="2">
        <v>682083.51</v>
      </c>
      <c r="DO62" s="2">
        <v>88600.09</v>
      </c>
      <c r="DP62" s="2">
        <v>234779.93</v>
      </c>
      <c r="DQ62" s="2">
        <v>38399.629999999997</v>
      </c>
      <c r="DR62" s="2">
        <v>361779.65</v>
      </c>
      <c r="DS62">
        <v>0</v>
      </c>
      <c r="DT62">
        <v>0</v>
      </c>
      <c r="DU62">
        <v>0</v>
      </c>
      <c r="EK62" t="s">
        <v>244</v>
      </c>
      <c r="EL62">
        <v>0</v>
      </c>
      <c r="EM62">
        <v>0</v>
      </c>
      <c r="EO62">
        <v>510</v>
      </c>
      <c r="EP62">
        <v>0</v>
      </c>
      <c r="EQ62">
        <v>503</v>
      </c>
      <c r="ER62">
        <v>0</v>
      </c>
      <c r="ES62">
        <v>39</v>
      </c>
      <c r="EV62">
        <v>503</v>
      </c>
      <c r="EW62">
        <v>510</v>
      </c>
      <c r="EX62">
        <v>7</v>
      </c>
      <c r="EZ62" s="1">
        <v>7162</v>
      </c>
      <c r="FA62" s="1">
        <v>6084</v>
      </c>
      <c r="FB62" s="2">
        <v>753619.4</v>
      </c>
      <c r="FC62">
        <v>505</v>
      </c>
      <c r="FD62">
        <v>0</v>
      </c>
      <c r="FE62">
        <v>505</v>
      </c>
      <c r="FF62">
        <v>1.02</v>
      </c>
      <c r="FG62" s="2">
        <v>1244.6199999999999</v>
      </c>
      <c r="FH62">
        <v>5.01</v>
      </c>
      <c r="FI62">
        <v>5.58</v>
      </c>
      <c r="FJ62">
        <v>6.36</v>
      </c>
      <c r="FK62">
        <v>4.68</v>
      </c>
      <c r="FL62">
        <v>38.909999999999997</v>
      </c>
      <c r="FM62" s="2">
        <v>214207.3</v>
      </c>
      <c r="FN62">
        <v>100</v>
      </c>
      <c r="FO62">
        <v>82.56</v>
      </c>
      <c r="FP62">
        <v>100</v>
      </c>
      <c r="FQ62">
        <v>111.33</v>
      </c>
      <c r="FR62">
        <v>13.47</v>
      </c>
      <c r="FS62">
        <v>9.58</v>
      </c>
      <c r="FT62">
        <v>84.74</v>
      </c>
      <c r="FU62">
        <v>100</v>
      </c>
      <c r="FV62">
        <v>10.039999999999999</v>
      </c>
      <c r="FW62">
        <v>10.97</v>
      </c>
      <c r="FX62">
        <v>908.04</v>
      </c>
      <c r="FY62">
        <v>15.04</v>
      </c>
      <c r="FZ62">
        <v>16.27</v>
      </c>
      <c r="GA62">
        <v>117.44</v>
      </c>
      <c r="GB62">
        <v>100</v>
      </c>
      <c r="GC62">
        <v>100</v>
      </c>
      <c r="GD62">
        <v>11.62</v>
      </c>
      <c r="GE62">
        <v>3.36</v>
      </c>
      <c r="GF62">
        <v>406.23</v>
      </c>
      <c r="GG62">
        <v>86.53</v>
      </c>
      <c r="GH62">
        <v>2.52</v>
      </c>
      <c r="GI62">
        <v>60.19</v>
      </c>
      <c r="GJ62">
        <v>25.5</v>
      </c>
      <c r="GK62">
        <v>34.950000000000003</v>
      </c>
      <c r="GL62">
        <v>5.38</v>
      </c>
      <c r="GM62">
        <v>5.01</v>
      </c>
      <c r="GN62">
        <v>42.37</v>
      </c>
      <c r="GO62">
        <v>58.07</v>
      </c>
      <c r="GP62">
        <v>14.95</v>
      </c>
      <c r="GQ62">
        <v>6.13</v>
      </c>
      <c r="GR62">
        <v>8.32</v>
      </c>
      <c r="GS62">
        <v>59.35</v>
      </c>
      <c r="GT62">
        <v>37.82</v>
      </c>
      <c r="GU62">
        <v>2.83</v>
      </c>
      <c r="GV62">
        <v>90.75</v>
      </c>
      <c r="GW62">
        <v>100</v>
      </c>
      <c r="GX62">
        <v>1.52</v>
      </c>
      <c r="GY62">
        <v>84.74</v>
      </c>
      <c r="GZ62">
        <v>100</v>
      </c>
      <c r="HA62">
        <v>0.82</v>
      </c>
      <c r="HB62">
        <v>17.440000000000001</v>
      </c>
      <c r="HC62">
        <v>4.22</v>
      </c>
      <c r="HD62">
        <v>67.88</v>
      </c>
      <c r="HE62">
        <v>82.56</v>
      </c>
      <c r="HF62">
        <v>9.58</v>
      </c>
      <c r="HG62">
        <v>88.11</v>
      </c>
      <c r="HH62">
        <v>99.99</v>
      </c>
      <c r="HI62">
        <v>90.24</v>
      </c>
      <c r="HJ62">
        <v>99.68</v>
      </c>
      <c r="HK62">
        <v>0.66</v>
      </c>
      <c r="HL62">
        <v>0.47</v>
      </c>
      <c r="HM62">
        <v>0.82</v>
      </c>
      <c r="HR62">
        <v>0</v>
      </c>
      <c r="HS62">
        <v>0</v>
      </c>
      <c r="HU62">
        <v>100</v>
      </c>
      <c r="HV62">
        <v>100</v>
      </c>
      <c r="HW62">
        <v>0.57999999999999996</v>
      </c>
      <c r="HX62">
        <v>123.87</v>
      </c>
      <c r="HY62">
        <v>0</v>
      </c>
      <c r="HZ62">
        <v>100</v>
      </c>
      <c r="IA62">
        <v>139</v>
      </c>
      <c r="IB62">
        <v>889.57</v>
      </c>
    </row>
    <row r="63" spans="1:236" x14ac:dyDescent="0.25">
      <c r="A63">
        <v>410480</v>
      </c>
      <c r="B63" t="s">
        <v>596</v>
      </c>
      <c r="C63" t="s">
        <v>308</v>
      </c>
      <c r="D63" t="s">
        <v>236</v>
      </c>
      <c r="E63">
        <v>2021</v>
      </c>
      <c r="F63">
        <v>41069000</v>
      </c>
      <c r="G63" t="s">
        <v>237</v>
      </c>
      <c r="H63" t="s">
        <v>238</v>
      </c>
      <c r="I63" t="s">
        <v>239</v>
      </c>
      <c r="J63" t="s">
        <v>246</v>
      </c>
      <c r="K63" t="s">
        <v>241</v>
      </c>
      <c r="L63">
        <v>1</v>
      </c>
      <c r="O63">
        <v>1</v>
      </c>
      <c r="P63">
        <v>1</v>
      </c>
      <c r="Q63">
        <v>3</v>
      </c>
      <c r="R63">
        <v>0</v>
      </c>
      <c r="S63">
        <v>1</v>
      </c>
      <c r="V63" s="1">
        <v>2024</v>
      </c>
      <c r="W63" s="1">
        <v>2024</v>
      </c>
      <c r="X63" t="s">
        <v>242</v>
      </c>
      <c r="Y63" t="s">
        <v>247</v>
      </c>
      <c r="AA63" s="1">
        <v>336073</v>
      </c>
      <c r="AB63" s="1">
        <v>317102</v>
      </c>
      <c r="AC63" s="1">
        <v>336039</v>
      </c>
      <c r="AD63" s="1">
        <v>332299</v>
      </c>
      <c r="AE63" s="1">
        <v>106724</v>
      </c>
      <c r="AF63" s="1">
        <v>103667</v>
      </c>
      <c r="AG63" s="1">
        <v>131835</v>
      </c>
      <c r="AH63" s="1">
        <v>130156</v>
      </c>
      <c r="AI63" s="1">
        <v>106724</v>
      </c>
      <c r="AJ63" s="1">
        <v>103667</v>
      </c>
      <c r="AK63" s="2">
        <v>1814.97</v>
      </c>
      <c r="AL63" s="2">
        <v>1675.93</v>
      </c>
      <c r="AM63" s="2">
        <v>25377.85</v>
      </c>
      <c r="AN63" s="2">
        <v>18252.47</v>
      </c>
      <c r="AO63" s="2">
        <v>15810.37</v>
      </c>
      <c r="AP63" s="2">
        <v>15828.03</v>
      </c>
      <c r="AQ63" s="2">
        <v>16557.2</v>
      </c>
      <c r="AR63" s="2">
        <v>25378.799999999999</v>
      </c>
      <c r="AS63" s="1">
        <v>120048</v>
      </c>
      <c r="AT63" s="1">
        <v>117515</v>
      </c>
      <c r="AU63" s="1">
        <v>131835</v>
      </c>
      <c r="AV63" s="1">
        <v>130156</v>
      </c>
      <c r="AW63" s="2">
        <v>7125.38</v>
      </c>
      <c r="AX63">
        <v>0</v>
      </c>
      <c r="AY63">
        <v>0.95</v>
      </c>
      <c r="AZ63">
        <v>17.66</v>
      </c>
      <c r="BA63" s="2">
        <v>13818.57</v>
      </c>
      <c r="BB63" s="1">
        <v>115597</v>
      </c>
      <c r="BC63" s="1">
        <v>111709</v>
      </c>
      <c r="BD63" s="1">
        <v>120048</v>
      </c>
      <c r="BE63" s="1">
        <v>117515</v>
      </c>
      <c r="BF63">
        <v>37.049999999999997</v>
      </c>
      <c r="BH63" s="1">
        <v>317102</v>
      </c>
      <c r="BI63" s="1">
        <v>313573</v>
      </c>
      <c r="BJ63" s="2">
        <v>25377.85</v>
      </c>
      <c r="BK63" s="2">
        <v>32686.59</v>
      </c>
      <c r="BL63" s="1">
        <v>336039</v>
      </c>
      <c r="BM63" s="1">
        <v>332299</v>
      </c>
      <c r="BN63" s="1">
        <v>100444</v>
      </c>
      <c r="BO63" s="1">
        <v>96783</v>
      </c>
      <c r="BP63" s="1">
        <v>139662</v>
      </c>
      <c r="BQ63" s="1">
        <v>135177</v>
      </c>
      <c r="BR63" s="2">
        <v>1591.23</v>
      </c>
      <c r="BS63" s="2">
        <v>1480.98</v>
      </c>
      <c r="BT63" s="2">
        <v>16941.64</v>
      </c>
      <c r="BU63" s="2">
        <v>16941.64</v>
      </c>
      <c r="BV63" s="2">
        <v>17738.36</v>
      </c>
      <c r="BW63" s="1">
        <v>127674</v>
      </c>
      <c r="BX63" s="1">
        <v>123377</v>
      </c>
      <c r="BY63" s="1">
        <v>106945</v>
      </c>
      <c r="BZ63" s="1">
        <v>102260</v>
      </c>
      <c r="CA63">
        <v>0</v>
      </c>
      <c r="CB63">
        <v>0</v>
      </c>
      <c r="CC63">
        <v>0</v>
      </c>
      <c r="CD63">
        <v>0</v>
      </c>
      <c r="CF63" s="1">
        <v>317102</v>
      </c>
      <c r="CG63" s="1">
        <v>313573</v>
      </c>
      <c r="CH63">
        <v>353.45</v>
      </c>
      <c r="CI63" s="2">
        <v>196315435.91999999</v>
      </c>
      <c r="CJ63" s="2">
        <v>109087759.3</v>
      </c>
      <c r="CK63" s="2">
        <v>87227676.620000005</v>
      </c>
      <c r="CL63" s="2">
        <v>4737725.91</v>
      </c>
      <c r="CM63" s="2">
        <v>201053161.83000001</v>
      </c>
      <c r="CN63" s="2">
        <v>190620118.34999999</v>
      </c>
      <c r="CO63">
        <v>0</v>
      </c>
      <c r="CP63" s="2">
        <v>47512414.509999998</v>
      </c>
      <c r="CQ63" s="2">
        <v>36537711.140000001</v>
      </c>
      <c r="CR63" s="2">
        <v>33274591.350000001</v>
      </c>
      <c r="CS63" s="2">
        <v>4130860.76</v>
      </c>
      <c r="CT63" s="2">
        <v>25162306.870000001</v>
      </c>
      <c r="CU63" s="2">
        <v>19645659.780000001</v>
      </c>
      <c r="CV63" s="2">
        <v>99586198.420000002</v>
      </c>
      <c r="CW63" s="2">
        <v>13375623.939999999</v>
      </c>
      <c r="CX63" s="2">
        <v>151631702.80000001</v>
      </c>
      <c r="CY63">
        <v>0</v>
      </c>
      <c r="CZ63" s="2">
        <v>13796124.4</v>
      </c>
      <c r="DA63">
        <v>0</v>
      </c>
      <c r="DB63" s="2">
        <v>14214815.17</v>
      </c>
      <c r="DC63" s="2">
        <v>18296212.600000001</v>
      </c>
      <c r="DD63" s="2">
        <v>16437758.58</v>
      </c>
      <c r="DE63" s="2">
        <v>8944742.0999999996</v>
      </c>
      <c r="DF63" s="2">
        <v>824748.5</v>
      </c>
      <c r="DG63">
        <v>258</v>
      </c>
      <c r="DH63">
        <v>267</v>
      </c>
      <c r="DI63" s="2">
        <v>3157964.49</v>
      </c>
      <c r="DJ63" s="2">
        <v>6577543.4400000004</v>
      </c>
      <c r="DK63" s="2">
        <v>21727467.52</v>
      </c>
      <c r="DL63" s="2">
        <v>4429408.09</v>
      </c>
      <c r="DM63" s="2">
        <v>50373.57</v>
      </c>
      <c r="DN63" s="2">
        <v>26207249.18</v>
      </c>
      <c r="DO63" s="2">
        <v>9380693.1899999995</v>
      </c>
      <c r="DP63" s="2">
        <v>9546022.3699999992</v>
      </c>
      <c r="DQ63" s="2">
        <v>3829601.57</v>
      </c>
      <c r="DR63" s="2">
        <v>22756317.129999999</v>
      </c>
      <c r="DS63">
        <v>0</v>
      </c>
      <c r="DT63">
        <v>0</v>
      </c>
      <c r="DU63">
        <v>0</v>
      </c>
      <c r="EK63" t="s">
        <v>244</v>
      </c>
      <c r="EL63">
        <v>0</v>
      </c>
      <c r="EM63">
        <v>0</v>
      </c>
      <c r="EO63" s="1">
        <v>6497</v>
      </c>
      <c r="EP63">
        <v>31</v>
      </c>
      <c r="EQ63" s="1">
        <v>6466</v>
      </c>
      <c r="ER63">
        <v>0</v>
      </c>
      <c r="ES63">
        <v>25</v>
      </c>
      <c r="EV63" s="1">
        <v>6466</v>
      </c>
      <c r="EW63" s="1">
        <v>6497</v>
      </c>
      <c r="EX63">
        <v>36</v>
      </c>
      <c r="EZ63" s="1">
        <v>159636</v>
      </c>
      <c r="FA63" s="1">
        <v>135036</v>
      </c>
      <c r="FB63" s="2">
        <v>14996312.9</v>
      </c>
      <c r="FC63" s="1">
        <v>6312</v>
      </c>
      <c r="FD63">
        <v>90</v>
      </c>
      <c r="FE63" s="1">
        <v>6312</v>
      </c>
      <c r="FF63">
        <v>1.25</v>
      </c>
      <c r="FG63" s="2">
        <v>1022.53</v>
      </c>
      <c r="FH63">
        <v>4.42</v>
      </c>
      <c r="FI63">
        <v>5.72</v>
      </c>
      <c r="FJ63">
        <v>6.6</v>
      </c>
      <c r="FK63">
        <v>4.92</v>
      </c>
      <c r="FL63">
        <v>34.9</v>
      </c>
      <c r="FM63" s="2">
        <v>126760.35</v>
      </c>
      <c r="FN63">
        <v>100</v>
      </c>
      <c r="FO63">
        <v>62.43</v>
      </c>
      <c r="FP63">
        <v>100</v>
      </c>
      <c r="FQ63">
        <v>129.47</v>
      </c>
      <c r="FR63">
        <v>34.659999999999997</v>
      </c>
      <c r="FS63">
        <v>10.06</v>
      </c>
      <c r="FT63">
        <v>100</v>
      </c>
      <c r="FU63">
        <v>100</v>
      </c>
      <c r="FV63">
        <v>10.52</v>
      </c>
      <c r="FW63">
        <v>417.48</v>
      </c>
      <c r="FX63">
        <v>642.94000000000005</v>
      </c>
      <c r="FY63">
        <v>15.36</v>
      </c>
      <c r="FZ63">
        <v>14.69</v>
      </c>
      <c r="GA63">
        <v>129.62</v>
      </c>
      <c r="GB63">
        <v>100</v>
      </c>
      <c r="GC63">
        <v>100</v>
      </c>
      <c r="GD63">
        <v>16.13</v>
      </c>
      <c r="GE63">
        <v>2.9</v>
      </c>
      <c r="GF63">
        <v>371.02</v>
      </c>
      <c r="GG63">
        <v>65.34</v>
      </c>
      <c r="GH63">
        <v>5.19</v>
      </c>
      <c r="GI63">
        <v>50.73</v>
      </c>
      <c r="GJ63">
        <v>16.95</v>
      </c>
      <c r="GK63">
        <v>26.96</v>
      </c>
      <c r="GL63">
        <v>11.59</v>
      </c>
      <c r="GM63">
        <v>1.61</v>
      </c>
      <c r="GN63">
        <v>33.409999999999997</v>
      </c>
      <c r="GO63">
        <v>53.14</v>
      </c>
      <c r="GP63">
        <v>25.27</v>
      </c>
      <c r="GQ63">
        <v>4.1500000000000004</v>
      </c>
      <c r="GR63">
        <v>3.17</v>
      </c>
      <c r="GS63">
        <v>54.26</v>
      </c>
      <c r="GT63">
        <v>43.39</v>
      </c>
      <c r="GU63">
        <v>2.36</v>
      </c>
      <c r="GV63">
        <v>90.68</v>
      </c>
      <c r="GW63">
        <v>100</v>
      </c>
      <c r="GX63">
        <v>2.5</v>
      </c>
      <c r="GY63">
        <v>100</v>
      </c>
      <c r="GZ63">
        <v>100</v>
      </c>
      <c r="HA63">
        <v>1.29</v>
      </c>
      <c r="HB63">
        <v>37.54</v>
      </c>
      <c r="HC63">
        <v>14.93</v>
      </c>
      <c r="HD63">
        <v>247.78</v>
      </c>
      <c r="HE63">
        <v>62.46</v>
      </c>
      <c r="HF63">
        <v>10.06</v>
      </c>
      <c r="HG63">
        <v>85.07</v>
      </c>
      <c r="HH63">
        <v>99.99</v>
      </c>
      <c r="HI63">
        <v>99.99</v>
      </c>
      <c r="HJ63">
        <v>100</v>
      </c>
      <c r="HK63">
        <v>1.29</v>
      </c>
      <c r="HL63">
        <v>0.02</v>
      </c>
      <c r="HM63">
        <v>0.76</v>
      </c>
      <c r="HR63">
        <v>0.48</v>
      </c>
      <c r="HS63">
        <v>0</v>
      </c>
      <c r="HU63">
        <v>100</v>
      </c>
      <c r="HV63">
        <v>100</v>
      </c>
      <c r="HW63">
        <v>0.02</v>
      </c>
      <c r="HX63">
        <v>111.05</v>
      </c>
      <c r="HY63">
        <v>1.43</v>
      </c>
      <c r="HZ63">
        <v>100</v>
      </c>
      <c r="IA63">
        <v>135.54</v>
      </c>
      <c r="IB63">
        <v>488.19</v>
      </c>
    </row>
    <row r="64" spans="1:236" x14ac:dyDescent="0.25">
      <c r="A64">
        <v>410490</v>
      </c>
      <c r="B64" t="s">
        <v>599</v>
      </c>
      <c r="C64" t="s">
        <v>309</v>
      </c>
      <c r="D64" t="s">
        <v>236</v>
      </c>
      <c r="E64">
        <v>2021</v>
      </c>
      <c r="F64">
        <v>41069000</v>
      </c>
      <c r="G64" t="s">
        <v>237</v>
      </c>
      <c r="H64" t="s">
        <v>238</v>
      </c>
      <c r="I64" t="s">
        <v>239</v>
      </c>
      <c r="J64" t="s">
        <v>246</v>
      </c>
      <c r="K64" t="s">
        <v>241</v>
      </c>
      <c r="L64">
        <v>1</v>
      </c>
      <c r="O64">
        <v>1</v>
      </c>
      <c r="P64">
        <v>1</v>
      </c>
      <c r="Q64">
        <v>3</v>
      </c>
      <c r="R64">
        <v>0</v>
      </c>
      <c r="S64">
        <v>1</v>
      </c>
      <c r="V64" s="1">
        <v>2046</v>
      </c>
      <c r="W64" s="1">
        <v>2046</v>
      </c>
      <c r="X64" t="s">
        <v>242</v>
      </c>
      <c r="Y64" t="s">
        <v>247</v>
      </c>
      <c r="AA64" s="1">
        <v>72125</v>
      </c>
      <c r="AB64" s="1">
        <v>52968</v>
      </c>
      <c r="AC64" s="1">
        <v>70479</v>
      </c>
      <c r="AD64" s="1">
        <v>68793</v>
      </c>
      <c r="AE64" s="1">
        <v>20939</v>
      </c>
      <c r="AF64" s="1">
        <v>20398</v>
      </c>
      <c r="AG64" s="1">
        <v>22642</v>
      </c>
      <c r="AH64" s="1">
        <v>22101</v>
      </c>
      <c r="AI64" s="1">
        <v>20939</v>
      </c>
      <c r="AJ64" s="1">
        <v>20398</v>
      </c>
      <c r="AK64">
        <v>335.61</v>
      </c>
      <c r="AL64">
        <v>309.70999999999998</v>
      </c>
      <c r="AM64" s="2">
        <v>3348.31</v>
      </c>
      <c r="AN64" s="2">
        <v>3207.51</v>
      </c>
      <c r="AO64" s="2">
        <v>2533.35</v>
      </c>
      <c r="AP64" s="2">
        <v>2574.71</v>
      </c>
      <c r="AQ64" s="2">
        <v>2742.55</v>
      </c>
      <c r="AR64" s="2">
        <v>3389.67</v>
      </c>
      <c r="AS64" s="1">
        <v>20852</v>
      </c>
      <c r="AT64" s="1">
        <v>20353</v>
      </c>
      <c r="AU64" s="1">
        <v>22642</v>
      </c>
      <c r="AV64" s="1">
        <v>22101</v>
      </c>
      <c r="AW64">
        <v>140.80000000000001</v>
      </c>
      <c r="AX64">
        <v>0</v>
      </c>
      <c r="AY64">
        <v>41.36</v>
      </c>
      <c r="AZ64">
        <v>41.36</v>
      </c>
      <c r="BA64" s="2">
        <v>2208.91</v>
      </c>
      <c r="BB64" s="1">
        <v>23567</v>
      </c>
      <c r="BC64" s="1">
        <v>23038</v>
      </c>
      <c r="BD64" s="1">
        <v>20852</v>
      </c>
      <c r="BE64" s="1">
        <v>20353</v>
      </c>
      <c r="BF64">
        <v>24.07</v>
      </c>
      <c r="BH64" s="1">
        <v>52968</v>
      </c>
      <c r="BI64" s="1">
        <v>52736</v>
      </c>
      <c r="BJ64" s="2">
        <v>3348.31</v>
      </c>
      <c r="BK64" s="2">
        <v>2087.67</v>
      </c>
      <c r="BL64" s="1">
        <v>57395</v>
      </c>
      <c r="BM64" s="1">
        <v>55864</v>
      </c>
      <c r="BN64" s="1">
        <v>16982</v>
      </c>
      <c r="BO64" s="1">
        <v>16483</v>
      </c>
      <c r="BP64" s="1">
        <v>18439</v>
      </c>
      <c r="BQ64" s="1">
        <v>17963</v>
      </c>
      <c r="BR64">
        <v>278.2</v>
      </c>
      <c r="BS64">
        <v>259.98</v>
      </c>
      <c r="BT64" s="2">
        <v>2081.9</v>
      </c>
      <c r="BU64" s="2">
        <v>2081.9</v>
      </c>
      <c r="BV64" s="2">
        <v>2206.5100000000002</v>
      </c>
      <c r="BW64" s="1">
        <v>16981</v>
      </c>
      <c r="BX64" s="1">
        <v>16528</v>
      </c>
      <c r="BY64" s="1">
        <v>18390</v>
      </c>
      <c r="BZ64" s="1">
        <v>17925</v>
      </c>
      <c r="CA64">
        <v>0</v>
      </c>
      <c r="CB64">
        <v>0</v>
      </c>
      <c r="CC64">
        <v>0</v>
      </c>
      <c r="CD64">
        <v>0</v>
      </c>
      <c r="CF64" s="1">
        <v>52968</v>
      </c>
      <c r="CG64" s="1">
        <v>52736</v>
      </c>
      <c r="CH64">
        <v>666.85</v>
      </c>
      <c r="CI64" s="2">
        <v>28117411.77</v>
      </c>
      <c r="CJ64" s="2">
        <v>17452460.199999999</v>
      </c>
      <c r="CK64" s="2">
        <v>10664951.57</v>
      </c>
      <c r="CL64" s="2">
        <v>685927.65</v>
      </c>
      <c r="CM64" s="2">
        <v>28803339.420000002</v>
      </c>
      <c r="CN64" s="2">
        <v>27291032.27</v>
      </c>
      <c r="CO64">
        <v>0</v>
      </c>
      <c r="CP64" s="2">
        <v>6350125.1100000003</v>
      </c>
      <c r="CQ64" s="2">
        <v>4619503.0199999996</v>
      </c>
      <c r="CR64" s="2">
        <v>5488068.6500000004</v>
      </c>
      <c r="CS64" s="2">
        <v>659127.57999999996</v>
      </c>
      <c r="CT64" s="2">
        <v>2040924.2</v>
      </c>
      <c r="CU64" s="2">
        <v>3575072.51</v>
      </c>
      <c r="CV64" s="2">
        <v>14732495.32</v>
      </c>
      <c r="CW64" s="2">
        <v>794395.77</v>
      </c>
      <c r="CX64" s="2">
        <v>21787317.289999999</v>
      </c>
      <c r="CY64">
        <v>0</v>
      </c>
      <c r="CZ64" s="2">
        <v>2146521.84</v>
      </c>
      <c r="DA64">
        <v>0</v>
      </c>
      <c r="DB64" s="2">
        <v>2044924.24</v>
      </c>
      <c r="DC64" s="2">
        <v>2637533.27</v>
      </c>
      <c r="DD64" s="2">
        <v>1490447.47</v>
      </c>
      <c r="DE64" s="2">
        <v>729986.98</v>
      </c>
      <c r="DF64" s="2">
        <v>137938.21</v>
      </c>
      <c r="DG64">
        <v>23</v>
      </c>
      <c r="DH64">
        <v>23</v>
      </c>
      <c r="DI64" s="2">
        <v>924378.14</v>
      </c>
      <c r="DJ64" s="2">
        <v>1476371.09</v>
      </c>
      <c r="DK64" s="2">
        <v>2039252.6</v>
      </c>
      <c r="DL64" s="2">
        <v>319120.06</v>
      </c>
      <c r="DN64" s="2">
        <v>2358372.66</v>
      </c>
      <c r="DO64" s="2">
        <v>335684.26</v>
      </c>
      <c r="DP64" s="2">
        <v>623051.14</v>
      </c>
      <c r="DQ64" s="2">
        <v>171344.63</v>
      </c>
      <c r="DR64" s="2">
        <v>1130080.03</v>
      </c>
      <c r="DS64">
        <v>0</v>
      </c>
      <c r="DT64">
        <v>0</v>
      </c>
      <c r="DU64">
        <v>0</v>
      </c>
      <c r="EK64" t="s">
        <v>244</v>
      </c>
      <c r="EL64">
        <v>0</v>
      </c>
      <c r="EM64">
        <v>0</v>
      </c>
      <c r="EO64" s="1">
        <v>1662</v>
      </c>
      <c r="EP64">
        <v>0</v>
      </c>
      <c r="EQ64" s="1">
        <v>1601</v>
      </c>
      <c r="ER64">
        <v>0</v>
      </c>
      <c r="ES64">
        <v>5</v>
      </c>
      <c r="EV64" s="1">
        <v>1601</v>
      </c>
      <c r="EW64" s="1">
        <v>1662</v>
      </c>
      <c r="EX64">
        <v>22</v>
      </c>
      <c r="EZ64" s="1">
        <v>24771</v>
      </c>
      <c r="FA64" s="1">
        <v>22258</v>
      </c>
      <c r="FB64" s="2">
        <v>1325369.45</v>
      </c>
      <c r="FC64" s="1">
        <v>1504</v>
      </c>
      <c r="FD64">
        <v>0</v>
      </c>
      <c r="FE64" s="1">
        <v>1504</v>
      </c>
      <c r="FF64">
        <v>1.08</v>
      </c>
      <c r="FG64" s="2">
        <v>1764.02</v>
      </c>
      <c r="FH64">
        <v>4.4000000000000004</v>
      </c>
      <c r="FI64">
        <v>5.68</v>
      </c>
      <c r="FJ64">
        <v>6.46</v>
      </c>
      <c r="FK64">
        <v>4.83</v>
      </c>
      <c r="FL64">
        <v>41.6</v>
      </c>
      <c r="FM64" s="2">
        <v>238611.68</v>
      </c>
      <c r="FN64">
        <v>100</v>
      </c>
      <c r="FO64">
        <v>76.209999999999994</v>
      </c>
      <c r="FP64">
        <v>100</v>
      </c>
      <c r="FQ64">
        <v>129.05000000000001</v>
      </c>
      <c r="FR64">
        <v>18.510000000000002</v>
      </c>
      <c r="FS64">
        <v>9.44</v>
      </c>
      <c r="FT64">
        <v>82.18</v>
      </c>
      <c r="FU64">
        <v>100</v>
      </c>
      <c r="FV64">
        <v>10.06</v>
      </c>
      <c r="FW64">
        <v>37.979999999999997</v>
      </c>
      <c r="FX64" s="2">
        <v>1068.18</v>
      </c>
      <c r="FY64">
        <v>13.85</v>
      </c>
      <c r="FZ64">
        <v>14.82</v>
      </c>
      <c r="GA64">
        <v>99.67</v>
      </c>
      <c r="GB64">
        <v>100</v>
      </c>
      <c r="GC64">
        <v>100</v>
      </c>
      <c r="GD64">
        <v>12.47</v>
      </c>
      <c r="GE64">
        <v>2.98</v>
      </c>
      <c r="GF64">
        <v>363.12</v>
      </c>
      <c r="GG64">
        <v>81.489999999999995</v>
      </c>
      <c r="GH64">
        <v>5.25</v>
      </c>
      <c r="GI64">
        <v>52.4</v>
      </c>
      <c r="GJ64">
        <v>19.52</v>
      </c>
      <c r="GK64">
        <v>32.229999999999997</v>
      </c>
      <c r="GL64">
        <v>4.0199999999999996</v>
      </c>
      <c r="GM64">
        <v>3.29</v>
      </c>
      <c r="GN64">
        <v>37.25</v>
      </c>
      <c r="GO64">
        <v>61.52</v>
      </c>
      <c r="GP64">
        <v>13.85</v>
      </c>
      <c r="GQ64">
        <v>4.47</v>
      </c>
      <c r="GR64">
        <v>6.27</v>
      </c>
      <c r="GS64">
        <v>60.59</v>
      </c>
      <c r="GT64">
        <v>37.03</v>
      </c>
      <c r="GU64">
        <v>2.38</v>
      </c>
      <c r="GV64">
        <v>92.09</v>
      </c>
      <c r="GW64">
        <v>100</v>
      </c>
      <c r="GX64">
        <v>1.1100000000000001</v>
      </c>
      <c r="GY64">
        <v>82.18</v>
      </c>
      <c r="GZ64">
        <v>100</v>
      </c>
      <c r="HA64">
        <v>0.61</v>
      </c>
      <c r="HB64">
        <v>23.5</v>
      </c>
      <c r="HC64">
        <v>6.72</v>
      </c>
      <c r="HD64">
        <v>104.84</v>
      </c>
      <c r="HE64">
        <v>76.5</v>
      </c>
      <c r="HF64">
        <v>9.44</v>
      </c>
      <c r="HG64">
        <v>79.37</v>
      </c>
      <c r="HH64">
        <v>97.72</v>
      </c>
      <c r="HI64">
        <v>79.58</v>
      </c>
      <c r="HJ64">
        <v>98.78</v>
      </c>
      <c r="HK64">
        <v>0.62</v>
      </c>
      <c r="HL64">
        <v>0.32</v>
      </c>
      <c r="HM64">
        <v>0.74</v>
      </c>
      <c r="HR64">
        <v>0</v>
      </c>
      <c r="HS64">
        <v>0</v>
      </c>
      <c r="HU64">
        <v>100</v>
      </c>
      <c r="HV64">
        <v>100</v>
      </c>
      <c r="HW64">
        <v>0.02</v>
      </c>
      <c r="HX64">
        <v>59.55</v>
      </c>
      <c r="HY64">
        <v>0</v>
      </c>
      <c r="HZ64">
        <v>100</v>
      </c>
      <c r="IA64">
        <v>147.52000000000001</v>
      </c>
      <c r="IB64">
        <v>984.68</v>
      </c>
    </row>
    <row r="65" spans="1:236" x14ac:dyDescent="0.25">
      <c r="A65">
        <v>410500</v>
      </c>
      <c r="B65" t="s">
        <v>596</v>
      </c>
      <c r="C65" t="s">
        <v>310</v>
      </c>
      <c r="D65" t="s">
        <v>236</v>
      </c>
      <c r="E65">
        <v>2021</v>
      </c>
      <c r="F65">
        <v>41069000</v>
      </c>
      <c r="G65" t="s">
        <v>237</v>
      </c>
      <c r="H65" t="s">
        <v>238</v>
      </c>
      <c r="I65" t="s">
        <v>239</v>
      </c>
      <c r="J65" t="s">
        <v>240</v>
      </c>
      <c r="K65" t="s">
        <v>241</v>
      </c>
      <c r="L65">
        <v>1</v>
      </c>
      <c r="O65">
        <v>1</v>
      </c>
      <c r="Q65">
        <v>0</v>
      </c>
      <c r="V65" s="1">
        <v>2042</v>
      </c>
      <c r="W65" s="1">
        <v>2042</v>
      </c>
      <c r="X65" t="s">
        <v>247</v>
      </c>
      <c r="Y65" t="s">
        <v>243</v>
      </c>
      <c r="AA65" s="1">
        <v>10144</v>
      </c>
      <c r="AB65" s="1">
        <v>5312</v>
      </c>
      <c r="AC65" s="1">
        <v>7529</v>
      </c>
      <c r="AD65" s="1">
        <v>7380</v>
      </c>
      <c r="AE65" s="1">
        <v>2400</v>
      </c>
      <c r="AF65" s="1">
        <v>2364</v>
      </c>
      <c r="AG65" s="1">
        <v>2614</v>
      </c>
      <c r="AH65" s="1">
        <v>2551</v>
      </c>
      <c r="AI65" s="1">
        <v>2400</v>
      </c>
      <c r="AJ65" s="1">
        <v>2364</v>
      </c>
      <c r="AK65">
        <v>66.03</v>
      </c>
      <c r="AL65">
        <v>67.42</v>
      </c>
      <c r="AM65">
        <v>356.45</v>
      </c>
      <c r="AN65">
        <v>338.76</v>
      </c>
      <c r="AO65">
        <v>321.8</v>
      </c>
      <c r="AP65">
        <v>321.8</v>
      </c>
      <c r="AQ65">
        <v>340.25</v>
      </c>
      <c r="AR65">
        <v>356.76</v>
      </c>
      <c r="AS65" s="1">
        <v>2331</v>
      </c>
      <c r="AT65" s="1">
        <v>2285</v>
      </c>
      <c r="AU65" s="1">
        <v>2614</v>
      </c>
      <c r="AV65" s="1">
        <v>2551</v>
      </c>
      <c r="AW65">
        <v>17.690000000000001</v>
      </c>
      <c r="AX65">
        <v>0</v>
      </c>
      <c r="AY65">
        <v>0.31</v>
      </c>
      <c r="AZ65">
        <v>0</v>
      </c>
      <c r="BA65">
        <v>244.82</v>
      </c>
      <c r="BB65" s="1">
        <v>2629</v>
      </c>
      <c r="BC65" s="1">
        <v>2584</v>
      </c>
      <c r="BD65" s="1">
        <v>2331</v>
      </c>
      <c r="BE65" s="1">
        <v>2285</v>
      </c>
      <c r="BF65">
        <v>0</v>
      </c>
      <c r="BH65" s="1">
        <v>5312</v>
      </c>
      <c r="BI65" s="1">
        <v>5324</v>
      </c>
      <c r="BJ65">
        <v>356.45</v>
      </c>
      <c r="BK65">
        <v>380.18</v>
      </c>
      <c r="CI65" s="2">
        <v>2274014.04</v>
      </c>
      <c r="CJ65" s="2">
        <v>2274014.04</v>
      </c>
      <c r="CL65" s="2">
        <v>357589.92</v>
      </c>
      <c r="CM65" s="2">
        <v>2631603.96</v>
      </c>
      <c r="CN65" s="2">
        <v>2620867.91</v>
      </c>
      <c r="CO65">
        <v>0</v>
      </c>
      <c r="CP65" s="2">
        <v>410868.32</v>
      </c>
      <c r="CQ65" s="2">
        <v>341057.89</v>
      </c>
      <c r="CR65" s="2">
        <v>859887.39</v>
      </c>
      <c r="CS65" s="2">
        <v>45272.47</v>
      </c>
      <c r="CT65" s="2">
        <v>316208.32</v>
      </c>
      <c r="CU65" s="2">
        <v>258056.37</v>
      </c>
      <c r="CV65" s="2">
        <v>1737082.58</v>
      </c>
      <c r="CW65" s="2">
        <v>49730.26</v>
      </c>
      <c r="CX65" s="2">
        <v>2377940.29</v>
      </c>
      <c r="CY65">
        <v>0</v>
      </c>
      <c r="CZ65" s="2">
        <v>182742.71</v>
      </c>
      <c r="DA65">
        <v>0</v>
      </c>
      <c r="DB65" s="2">
        <v>188055.76</v>
      </c>
      <c r="DC65" s="2">
        <v>119282.44</v>
      </c>
      <c r="DD65" s="2">
        <v>141340.63</v>
      </c>
      <c r="DF65" s="2">
        <v>2462.23</v>
      </c>
      <c r="DG65">
        <v>5</v>
      </c>
      <c r="DH65">
        <v>6</v>
      </c>
      <c r="DI65" s="2">
        <v>69602.27</v>
      </c>
      <c r="DJ65" s="2">
        <v>289102.3</v>
      </c>
      <c r="DK65" s="2">
        <v>143802.85999999999</v>
      </c>
      <c r="DO65" s="2">
        <v>9793.65</v>
      </c>
      <c r="DP65" s="2">
        <v>35435.360000000001</v>
      </c>
      <c r="DQ65" s="2">
        <v>14294.9</v>
      </c>
      <c r="DR65" s="2">
        <v>59523.91</v>
      </c>
      <c r="DU65">
        <v>0</v>
      </c>
      <c r="EK65" t="s">
        <v>244</v>
      </c>
      <c r="EL65">
        <v>0</v>
      </c>
      <c r="EM65">
        <v>0</v>
      </c>
      <c r="EO65">
        <v>536</v>
      </c>
      <c r="EP65">
        <v>0</v>
      </c>
      <c r="EQ65">
        <v>488</v>
      </c>
      <c r="ER65">
        <v>0</v>
      </c>
      <c r="EV65">
        <v>488</v>
      </c>
      <c r="EW65">
        <v>536</v>
      </c>
      <c r="EX65">
        <v>9</v>
      </c>
      <c r="EZ65" s="1">
        <v>1501</v>
      </c>
      <c r="FA65" s="1">
        <v>1457</v>
      </c>
      <c r="FB65" s="2">
        <v>115615.74</v>
      </c>
      <c r="FC65">
        <v>488</v>
      </c>
      <c r="FD65">
        <v>0</v>
      </c>
      <c r="FE65">
        <v>488</v>
      </c>
      <c r="FF65">
        <v>1.08</v>
      </c>
      <c r="FG65">
        <v>469.55</v>
      </c>
      <c r="FH65">
        <v>6.99</v>
      </c>
      <c r="FI65">
        <v>6.68</v>
      </c>
      <c r="FJ65">
        <v>6.68</v>
      </c>
      <c r="FL65">
        <v>47.01</v>
      </c>
      <c r="FM65" s="2">
        <v>156343.16</v>
      </c>
      <c r="FN65">
        <v>100</v>
      </c>
      <c r="FO65">
        <v>90.2</v>
      </c>
      <c r="FP65">
        <v>100</v>
      </c>
      <c r="FQ65">
        <v>95.63</v>
      </c>
      <c r="FR65">
        <v>4.63</v>
      </c>
      <c r="FS65">
        <v>10.38</v>
      </c>
      <c r="FV65">
        <v>10.98</v>
      </c>
      <c r="FW65">
        <v>7.15</v>
      </c>
      <c r="FX65">
        <v>361.16</v>
      </c>
      <c r="FY65">
        <v>25.6</v>
      </c>
      <c r="GA65">
        <v>118.27</v>
      </c>
      <c r="GB65">
        <v>100</v>
      </c>
      <c r="GD65">
        <v>11.51</v>
      </c>
      <c r="GE65">
        <v>5.1100000000000003</v>
      </c>
      <c r="GF65">
        <v>672.64</v>
      </c>
      <c r="GG65">
        <v>95.37</v>
      </c>
      <c r="GH65">
        <v>0.41</v>
      </c>
      <c r="GI65">
        <v>76.39</v>
      </c>
      <c r="GJ65">
        <v>37.81</v>
      </c>
      <c r="GK65">
        <v>49.16</v>
      </c>
      <c r="GL65">
        <v>2.62</v>
      </c>
      <c r="GM65">
        <v>3.06</v>
      </c>
      <c r="GN65">
        <v>49.5</v>
      </c>
      <c r="GO65">
        <v>64.36</v>
      </c>
      <c r="GP65">
        <v>18.2</v>
      </c>
      <c r="GQ65">
        <v>2.61</v>
      </c>
      <c r="GR65">
        <v>4.01</v>
      </c>
      <c r="GS65">
        <v>86.41</v>
      </c>
      <c r="GU65">
        <v>13.59</v>
      </c>
      <c r="GV65">
        <v>89.37</v>
      </c>
      <c r="GW65">
        <v>100</v>
      </c>
      <c r="GX65">
        <v>2.31</v>
      </c>
      <c r="HA65">
        <v>2.31</v>
      </c>
      <c r="HB65">
        <v>9.8000000000000007</v>
      </c>
      <c r="HC65">
        <v>1.44</v>
      </c>
      <c r="HD65">
        <v>40.21</v>
      </c>
      <c r="HE65">
        <v>90.2</v>
      </c>
      <c r="HF65">
        <v>10.38</v>
      </c>
      <c r="HG65">
        <v>56.21</v>
      </c>
      <c r="HH65">
        <v>74.22</v>
      </c>
      <c r="HJ65">
        <v>99.91</v>
      </c>
      <c r="HK65">
        <v>1.07</v>
      </c>
      <c r="HM65">
        <v>0.83</v>
      </c>
      <c r="HR65">
        <v>0</v>
      </c>
      <c r="HS65">
        <v>0</v>
      </c>
      <c r="HU65">
        <v>100</v>
      </c>
      <c r="HV65">
        <v>100</v>
      </c>
      <c r="HX65">
        <v>79.349999999999994</v>
      </c>
      <c r="HY65">
        <v>0</v>
      </c>
      <c r="HZ65">
        <v>100</v>
      </c>
      <c r="IA65">
        <v>136.80000000000001</v>
      </c>
      <c r="IB65">
        <v>333.12</v>
      </c>
    </row>
    <row r="66" spans="1:236" x14ac:dyDescent="0.25">
      <c r="A66">
        <v>410510</v>
      </c>
      <c r="B66" t="s">
        <v>598</v>
      </c>
      <c r="C66" t="s">
        <v>311</v>
      </c>
      <c r="D66" t="s">
        <v>236</v>
      </c>
      <c r="E66">
        <v>2021</v>
      </c>
      <c r="F66">
        <v>41069000</v>
      </c>
      <c r="G66" t="s">
        <v>237</v>
      </c>
      <c r="H66" t="s">
        <v>238</v>
      </c>
      <c r="I66" t="s">
        <v>239</v>
      </c>
      <c r="J66" t="s">
        <v>246</v>
      </c>
      <c r="K66" t="s">
        <v>241</v>
      </c>
      <c r="L66">
        <v>1</v>
      </c>
      <c r="O66">
        <v>1</v>
      </c>
      <c r="P66">
        <v>1</v>
      </c>
      <c r="Q66">
        <v>1</v>
      </c>
      <c r="R66">
        <v>0</v>
      </c>
      <c r="S66">
        <v>1</v>
      </c>
      <c r="V66" s="1">
        <v>2042</v>
      </c>
      <c r="W66" s="1">
        <v>2042</v>
      </c>
      <c r="X66" t="s">
        <v>242</v>
      </c>
      <c r="Y66" t="s">
        <v>247</v>
      </c>
      <c r="AA66" s="1">
        <v>10704</v>
      </c>
      <c r="AB66" s="1">
        <v>8929</v>
      </c>
      <c r="AC66" s="1">
        <v>10702</v>
      </c>
      <c r="AD66" s="1">
        <v>10762</v>
      </c>
      <c r="AE66" s="1">
        <v>4346</v>
      </c>
      <c r="AF66" s="1">
        <v>4281</v>
      </c>
      <c r="AG66" s="1">
        <v>4482</v>
      </c>
      <c r="AH66" s="1">
        <v>4422</v>
      </c>
      <c r="AI66" s="1">
        <v>4346</v>
      </c>
      <c r="AJ66" s="1">
        <v>4281</v>
      </c>
      <c r="AK66">
        <v>106.41</v>
      </c>
      <c r="AL66">
        <v>96.81</v>
      </c>
      <c r="AM66">
        <v>853.95</v>
      </c>
      <c r="AN66">
        <v>0</v>
      </c>
      <c r="AO66">
        <v>567.6</v>
      </c>
      <c r="AP66">
        <v>567.6</v>
      </c>
      <c r="AQ66">
        <v>597.80999999999995</v>
      </c>
      <c r="AR66">
        <v>853.95</v>
      </c>
      <c r="AS66" s="1">
        <v>4109</v>
      </c>
      <c r="AT66" s="1">
        <v>4061</v>
      </c>
      <c r="AU66" s="1">
        <v>4482</v>
      </c>
      <c r="AV66" s="1">
        <v>4422</v>
      </c>
      <c r="AW66">
        <v>853.95</v>
      </c>
      <c r="AX66">
        <v>0</v>
      </c>
      <c r="AY66">
        <v>0</v>
      </c>
      <c r="AZ66">
        <v>0</v>
      </c>
      <c r="BA66">
        <v>513.86</v>
      </c>
      <c r="BB66" s="1">
        <v>4840</v>
      </c>
      <c r="BC66" s="1">
        <v>4759</v>
      </c>
      <c r="BD66" s="1">
        <v>4109</v>
      </c>
      <c r="BE66" s="1">
        <v>4061</v>
      </c>
      <c r="BF66">
        <v>3.44</v>
      </c>
      <c r="BH66" s="1">
        <v>8929</v>
      </c>
      <c r="BI66" s="1">
        <v>8979</v>
      </c>
      <c r="BJ66">
        <v>853.95</v>
      </c>
      <c r="BK66">
        <v>703.44</v>
      </c>
      <c r="BL66" s="1">
        <v>3124</v>
      </c>
      <c r="BM66" s="1">
        <v>3121</v>
      </c>
      <c r="BN66" s="1">
        <v>1114</v>
      </c>
      <c r="BO66" s="1">
        <v>1111</v>
      </c>
      <c r="BP66" s="1">
        <v>1154</v>
      </c>
      <c r="BQ66" s="1">
        <v>1151</v>
      </c>
      <c r="BR66">
        <v>23.39</v>
      </c>
      <c r="BS66">
        <v>23.64</v>
      </c>
      <c r="BT66">
        <v>150.62</v>
      </c>
      <c r="BU66">
        <v>150.62</v>
      </c>
      <c r="BV66">
        <v>157.86000000000001</v>
      </c>
      <c r="BW66" s="1">
        <v>1045</v>
      </c>
      <c r="BX66" s="1">
        <v>1044</v>
      </c>
      <c r="BY66" s="1">
        <v>1189</v>
      </c>
      <c r="BZ66" s="1">
        <v>1174</v>
      </c>
      <c r="CA66">
        <v>0</v>
      </c>
      <c r="CB66">
        <v>0</v>
      </c>
      <c r="CC66">
        <v>0</v>
      </c>
      <c r="CD66">
        <v>0</v>
      </c>
      <c r="CF66" s="1">
        <v>3124</v>
      </c>
      <c r="CG66" s="1">
        <v>3121</v>
      </c>
      <c r="CH66">
        <v>3.3</v>
      </c>
      <c r="CI66" s="2">
        <v>4520755.9800000004</v>
      </c>
      <c r="CJ66" s="2">
        <v>3788517.57</v>
      </c>
      <c r="CK66" s="2">
        <v>732238.41</v>
      </c>
      <c r="CL66" s="2">
        <v>108985.1</v>
      </c>
      <c r="CM66" s="2">
        <v>4629741.08</v>
      </c>
      <c r="CN66" s="2">
        <v>4452491.2</v>
      </c>
      <c r="CO66">
        <v>0</v>
      </c>
      <c r="CP66" s="2">
        <v>1929198.65</v>
      </c>
      <c r="CQ66" s="2">
        <v>1693167.12</v>
      </c>
      <c r="CR66" s="2">
        <v>1467196.65</v>
      </c>
      <c r="CS66" s="2">
        <v>47103.54</v>
      </c>
      <c r="CT66" s="2">
        <v>572012.69999999995</v>
      </c>
      <c r="CU66" s="2">
        <v>640633.56999999995</v>
      </c>
      <c r="CV66" s="2">
        <v>3424535.85</v>
      </c>
      <c r="CW66" s="2">
        <v>125818.67</v>
      </c>
      <c r="CX66" s="2">
        <v>4477115.43</v>
      </c>
      <c r="CY66">
        <v>0</v>
      </c>
      <c r="CZ66" s="2">
        <v>478802.07</v>
      </c>
      <c r="DA66">
        <v>0</v>
      </c>
      <c r="DB66" s="2">
        <v>326776.68</v>
      </c>
      <c r="DC66" s="2">
        <v>95404.63</v>
      </c>
      <c r="DD66" s="2">
        <v>489505.03</v>
      </c>
      <c r="DE66" s="2">
        <v>2269827.34</v>
      </c>
      <c r="DF66" s="2">
        <v>15046.51</v>
      </c>
      <c r="DG66">
        <v>10</v>
      </c>
      <c r="DH66">
        <v>13</v>
      </c>
      <c r="DI66" s="2">
        <v>370812.71</v>
      </c>
      <c r="DJ66" s="2">
        <v>352554.21</v>
      </c>
      <c r="DK66" s="2">
        <v>2733873.95</v>
      </c>
      <c r="DL66" s="2">
        <v>40504.93</v>
      </c>
      <c r="DN66" s="2">
        <v>2774378.88</v>
      </c>
      <c r="DO66">
        <v>360.93</v>
      </c>
      <c r="DP66" s="2">
        <v>74013.42</v>
      </c>
      <c r="DQ66" s="2">
        <v>51805.25</v>
      </c>
      <c r="DR66" s="2">
        <v>126179.6</v>
      </c>
      <c r="DS66">
        <v>0</v>
      </c>
      <c r="DT66">
        <v>0</v>
      </c>
      <c r="DU66">
        <v>0</v>
      </c>
      <c r="EK66" t="s">
        <v>244</v>
      </c>
      <c r="EL66">
        <v>0</v>
      </c>
      <c r="EM66">
        <v>0</v>
      </c>
      <c r="EO66">
        <v>633</v>
      </c>
      <c r="EP66">
        <v>0</v>
      </c>
      <c r="EQ66">
        <v>633</v>
      </c>
      <c r="ER66">
        <v>0</v>
      </c>
      <c r="ES66">
        <v>0</v>
      </c>
      <c r="EV66">
        <v>633</v>
      </c>
      <c r="EW66">
        <v>633</v>
      </c>
      <c r="EX66">
        <v>11</v>
      </c>
      <c r="EZ66" s="1">
        <v>8388</v>
      </c>
      <c r="FA66" s="1">
        <v>7692</v>
      </c>
      <c r="FB66" s="2">
        <v>590717.43000000005</v>
      </c>
      <c r="FC66">
        <v>639</v>
      </c>
      <c r="FD66">
        <v>1</v>
      </c>
      <c r="FE66">
        <v>639</v>
      </c>
      <c r="FF66">
        <v>1.03</v>
      </c>
      <c r="FG66">
        <v>487.35</v>
      </c>
      <c r="FH66">
        <v>5.92</v>
      </c>
      <c r="FI66">
        <v>5.98</v>
      </c>
      <c r="FJ66">
        <v>6.34</v>
      </c>
      <c r="FK66">
        <v>4.6399999999999997</v>
      </c>
      <c r="FL66">
        <v>47.08</v>
      </c>
      <c r="FM66" s="2">
        <v>127582.32</v>
      </c>
      <c r="FN66">
        <v>100</v>
      </c>
      <c r="FO66">
        <v>66.739999999999995</v>
      </c>
      <c r="FP66">
        <v>100</v>
      </c>
      <c r="FQ66">
        <v>100.97</v>
      </c>
      <c r="FR66">
        <v>29.71</v>
      </c>
      <c r="FS66">
        <v>10.62</v>
      </c>
      <c r="FT66">
        <v>26.54</v>
      </c>
      <c r="FU66">
        <v>100</v>
      </c>
      <c r="FV66">
        <v>11.19</v>
      </c>
      <c r="FW66">
        <v>16.52</v>
      </c>
      <c r="FX66">
        <v>339.23</v>
      </c>
      <c r="FY66">
        <v>21.17</v>
      </c>
      <c r="FZ66">
        <v>19.899999999999999</v>
      </c>
      <c r="GA66">
        <v>144.9</v>
      </c>
      <c r="GB66">
        <v>100</v>
      </c>
      <c r="GC66">
        <v>34.99</v>
      </c>
      <c r="GD66">
        <v>15.98</v>
      </c>
      <c r="GE66">
        <v>4.53</v>
      </c>
      <c r="GF66">
        <v>611.03</v>
      </c>
      <c r="GG66">
        <v>70.290000000000006</v>
      </c>
      <c r="GH66">
        <v>3.83</v>
      </c>
      <c r="GI66">
        <v>75.75</v>
      </c>
      <c r="GJ66">
        <v>32.450000000000003</v>
      </c>
      <c r="GK66">
        <v>46.63</v>
      </c>
      <c r="GL66">
        <v>2.79</v>
      </c>
      <c r="GM66">
        <v>8.1999999999999993</v>
      </c>
      <c r="GN66">
        <v>42.84</v>
      </c>
      <c r="GO66">
        <v>61.55</v>
      </c>
      <c r="GP66">
        <v>16.7</v>
      </c>
      <c r="GQ66">
        <v>1.38</v>
      </c>
      <c r="GR66">
        <v>10.83</v>
      </c>
      <c r="GS66">
        <v>81.83</v>
      </c>
      <c r="GT66">
        <v>15.82</v>
      </c>
      <c r="GU66">
        <v>2.35</v>
      </c>
      <c r="GV66">
        <v>91.76</v>
      </c>
      <c r="GW66">
        <v>100</v>
      </c>
      <c r="GX66">
        <v>2.67</v>
      </c>
      <c r="GY66">
        <v>26.54</v>
      </c>
      <c r="GZ66">
        <v>34.99</v>
      </c>
      <c r="HA66">
        <v>2.12</v>
      </c>
      <c r="HB66">
        <v>33.26</v>
      </c>
      <c r="HC66">
        <v>7.63</v>
      </c>
      <c r="HD66">
        <v>179.69</v>
      </c>
      <c r="HE66">
        <v>66.739999999999995</v>
      </c>
      <c r="HF66">
        <v>10.62</v>
      </c>
      <c r="HG66">
        <v>150.01</v>
      </c>
      <c r="HH66">
        <v>99.98</v>
      </c>
      <c r="HI66">
        <v>29.19</v>
      </c>
      <c r="HJ66">
        <v>100</v>
      </c>
      <c r="HK66">
        <v>0.82</v>
      </c>
      <c r="HL66">
        <v>0.02</v>
      </c>
      <c r="HM66">
        <v>0.81</v>
      </c>
      <c r="HR66">
        <v>0</v>
      </c>
      <c r="HS66">
        <v>0</v>
      </c>
      <c r="HU66">
        <v>100</v>
      </c>
      <c r="HV66">
        <v>100</v>
      </c>
      <c r="HW66">
        <v>0</v>
      </c>
      <c r="HX66">
        <v>76.8</v>
      </c>
      <c r="HY66">
        <v>0.16</v>
      </c>
      <c r="HZ66">
        <v>100</v>
      </c>
      <c r="IA66">
        <v>122.12</v>
      </c>
      <c r="IB66">
        <v>328.42</v>
      </c>
    </row>
    <row r="67" spans="1:236" x14ac:dyDescent="0.25">
      <c r="A67">
        <v>410520</v>
      </c>
      <c r="B67" t="s">
        <v>605</v>
      </c>
      <c r="C67" t="s">
        <v>312</v>
      </c>
      <c r="D67" t="s">
        <v>236</v>
      </c>
      <c r="E67">
        <v>2021</v>
      </c>
      <c r="F67">
        <v>41069000</v>
      </c>
      <c r="G67" t="s">
        <v>237</v>
      </c>
      <c r="H67" t="s">
        <v>238</v>
      </c>
      <c r="I67" t="s">
        <v>239</v>
      </c>
      <c r="J67" t="s">
        <v>246</v>
      </c>
      <c r="K67" t="s">
        <v>241</v>
      </c>
      <c r="L67">
        <v>1</v>
      </c>
      <c r="O67">
        <v>1</v>
      </c>
      <c r="P67">
        <v>1</v>
      </c>
      <c r="Q67">
        <v>0</v>
      </c>
      <c r="R67">
        <v>0</v>
      </c>
      <c r="S67">
        <v>1</v>
      </c>
      <c r="V67" s="1">
        <v>2047</v>
      </c>
      <c r="W67" s="1">
        <v>2047</v>
      </c>
      <c r="X67" t="s">
        <v>247</v>
      </c>
      <c r="Y67" t="s">
        <v>247</v>
      </c>
      <c r="AA67" s="1">
        <v>17884</v>
      </c>
      <c r="AB67" s="1">
        <v>5077</v>
      </c>
      <c r="AC67" s="1">
        <v>9713</v>
      </c>
      <c r="AD67" s="1">
        <v>9486</v>
      </c>
      <c r="AE67" s="1">
        <v>3228</v>
      </c>
      <c r="AF67" s="1">
        <v>3152</v>
      </c>
      <c r="AG67" s="1">
        <v>3433</v>
      </c>
      <c r="AH67" s="1">
        <v>3361</v>
      </c>
      <c r="AI67" s="1">
        <v>3228</v>
      </c>
      <c r="AJ67" s="1">
        <v>3152</v>
      </c>
      <c r="AK67">
        <v>61.96</v>
      </c>
      <c r="AL67">
        <v>53.18</v>
      </c>
      <c r="AM67">
        <v>536.1</v>
      </c>
      <c r="AN67">
        <v>536.1</v>
      </c>
      <c r="AO67">
        <v>358.84</v>
      </c>
      <c r="AP67">
        <v>358.84</v>
      </c>
      <c r="AQ67">
        <v>394.98</v>
      </c>
      <c r="AR67">
        <v>536.1</v>
      </c>
      <c r="AS67" s="1">
        <v>3074</v>
      </c>
      <c r="AT67" s="1">
        <v>3002</v>
      </c>
      <c r="AU67" s="1">
        <v>3433</v>
      </c>
      <c r="AV67" s="1">
        <v>3361</v>
      </c>
      <c r="AW67">
        <v>0</v>
      </c>
      <c r="AX67">
        <v>0</v>
      </c>
      <c r="AY67">
        <v>0</v>
      </c>
      <c r="AZ67">
        <v>0</v>
      </c>
      <c r="BA67">
        <v>308.13</v>
      </c>
      <c r="BB67" s="1">
        <v>3848</v>
      </c>
      <c r="BC67" s="1">
        <v>3770</v>
      </c>
      <c r="BD67" s="1">
        <v>3074</v>
      </c>
      <c r="BE67" s="1">
        <v>3002</v>
      </c>
      <c r="BF67">
        <v>1.53</v>
      </c>
      <c r="BH67" s="1">
        <v>5077</v>
      </c>
      <c r="BI67" s="1">
        <v>5062</v>
      </c>
      <c r="BJ67">
        <v>536.1</v>
      </c>
      <c r="BK67">
        <v>230.14</v>
      </c>
      <c r="BL67">
        <v>161</v>
      </c>
      <c r="BM67">
        <v>173</v>
      </c>
      <c r="BN67">
        <v>51</v>
      </c>
      <c r="BO67">
        <v>53</v>
      </c>
      <c r="BP67">
        <v>52</v>
      </c>
      <c r="BQ67">
        <v>55</v>
      </c>
      <c r="BR67">
        <v>0.76</v>
      </c>
      <c r="BS67">
        <v>1.2</v>
      </c>
      <c r="BT67">
        <v>5.17</v>
      </c>
      <c r="BU67">
        <v>5.17</v>
      </c>
      <c r="BV67">
        <v>5.65</v>
      </c>
      <c r="BW67">
        <v>51</v>
      </c>
      <c r="BX67">
        <v>55</v>
      </c>
      <c r="BY67">
        <v>64</v>
      </c>
      <c r="BZ67">
        <v>65</v>
      </c>
      <c r="CA67">
        <v>0</v>
      </c>
      <c r="CB67">
        <v>0</v>
      </c>
      <c r="CC67">
        <v>0</v>
      </c>
      <c r="CD67">
        <v>0</v>
      </c>
      <c r="CF67">
        <v>161</v>
      </c>
      <c r="CG67">
        <v>173</v>
      </c>
      <c r="CH67">
        <v>0</v>
      </c>
      <c r="CI67" s="2">
        <v>2363833.69</v>
      </c>
      <c r="CJ67" s="2">
        <v>2341571.1</v>
      </c>
      <c r="CK67" s="2">
        <v>22262.59</v>
      </c>
      <c r="CL67" s="2">
        <v>99237.4</v>
      </c>
      <c r="CM67" s="2">
        <v>2463071.09</v>
      </c>
      <c r="CN67" s="2">
        <v>2236354.0499999998</v>
      </c>
      <c r="CO67">
        <v>0</v>
      </c>
      <c r="CP67" s="2">
        <v>738741.41</v>
      </c>
      <c r="CQ67" s="2">
        <v>494818.21</v>
      </c>
      <c r="CR67" s="2">
        <v>1503581.22</v>
      </c>
      <c r="CS67" s="2">
        <v>90599.54</v>
      </c>
      <c r="CT67" s="2">
        <v>176012.16</v>
      </c>
      <c r="CU67" s="2">
        <v>570915.28</v>
      </c>
      <c r="CV67" s="2">
        <v>2562084.94</v>
      </c>
      <c r="CW67" s="2">
        <v>80760.210000000006</v>
      </c>
      <c r="CX67" s="2">
        <v>3185995.85</v>
      </c>
      <c r="CY67">
        <v>0</v>
      </c>
      <c r="CZ67" s="2">
        <v>283783.78000000003</v>
      </c>
      <c r="DA67">
        <v>0</v>
      </c>
      <c r="DB67" s="2">
        <v>172979.58</v>
      </c>
      <c r="DC67">
        <v>0</v>
      </c>
      <c r="DD67" s="2">
        <v>248643.56</v>
      </c>
      <c r="DE67" s="2">
        <v>2269.2399999999998</v>
      </c>
      <c r="DF67" s="2">
        <v>46754.25</v>
      </c>
      <c r="DG67">
        <v>9</v>
      </c>
      <c r="DH67">
        <v>10</v>
      </c>
      <c r="DI67" s="2">
        <v>47997.16</v>
      </c>
      <c r="DJ67" s="2">
        <v>259366.92</v>
      </c>
      <c r="DK67" s="2">
        <v>245167.05</v>
      </c>
      <c r="DL67" s="2">
        <v>52500</v>
      </c>
      <c r="DN67" s="2">
        <v>297667.05</v>
      </c>
      <c r="DO67" s="2">
        <v>24177.66</v>
      </c>
      <c r="DP67" s="2">
        <v>72125.86</v>
      </c>
      <c r="DQ67" s="2">
        <v>8634.35</v>
      </c>
      <c r="DR67" s="2">
        <v>104937.87</v>
      </c>
      <c r="DS67">
        <v>0</v>
      </c>
      <c r="DT67">
        <v>0</v>
      </c>
      <c r="DU67">
        <v>0</v>
      </c>
      <c r="EK67" t="s">
        <v>244</v>
      </c>
      <c r="EL67">
        <v>0</v>
      </c>
      <c r="EM67">
        <v>0</v>
      </c>
      <c r="EO67">
        <v>281</v>
      </c>
      <c r="EP67">
        <v>0</v>
      </c>
      <c r="EQ67">
        <v>232</v>
      </c>
      <c r="ER67">
        <v>0</v>
      </c>
      <c r="ES67">
        <v>0</v>
      </c>
      <c r="EV67">
        <v>232</v>
      </c>
      <c r="EW67">
        <v>281</v>
      </c>
      <c r="EX67">
        <v>0</v>
      </c>
      <c r="EY67">
        <v>0</v>
      </c>
      <c r="EZ67" s="1">
        <v>5199</v>
      </c>
      <c r="FA67" s="1">
        <v>5127</v>
      </c>
      <c r="FB67" s="2">
        <v>68317.77</v>
      </c>
      <c r="FC67">
        <v>244</v>
      </c>
      <c r="FD67">
        <v>1</v>
      </c>
      <c r="FE67">
        <v>244</v>
      </c>
      <c r="FF67">
        <v>1.06</v>
      </c>
      <c r="FG67">
        <v>363.21</v>
      </c>
      <c r="FH67">
        <v>7.95</v>
      </c>
      <c r="FI67">
        <v>5.9</v>
      </c>
      <c r="FJ67">
        <v>5.93</v>
      </c>
      <c r="FK67">
        <v>3.94</v>
      </c>
      <c r="FL67">
        <v>65.11</v>
      </c>
      <c r="FM67" s="2">
        <v>158271.71</v>
      </c>
      <c r="FN67">
        <v>100</v>
      </c>
      <c r="FO67">
        <v>67.13</v>
      </c>
      <c r="FP67">
        <v>100</v>
      </c>
      <c r="FQ67">
        <v>74.19</v>
      </c>
      <c r="FR67">
        <v>26.11</v>
      </c>
      <c r="FS67">
        <v>8.8000000000000007</v>
      </c>
      <c r="FT67">
        <v>1.44</v>
      </c>
      <c r="FU67">
        <v>100</v>
      </c>
      <c r="FV67">
        <v>9.69</v>
      </c>
      <c r="FW67">
        <v>13.11</v>
      </c>
      <c r="FX67">
        <v>263.25</v>
      </c>
      <c r="FY67">
        <v>15.11</v>
      </c>
      <c r="FZ67">
        <v>15.19</v>
      </c>
      <c r="GA67">
        <v>102.41</v>
      </c>
      <c r="GB67">
        <v>100</v>
      </c>
      <c r="GC67">
        <v>3.17</v>
      </c>
      <c r="GD67">
        <v>13.15</v>
      </c>
      <c r="GE67">
        <v>6.4</v>
      </c>
      <c r="GF67">
        <v>742.53</v>
      </c>
      <c r="GG67">
        <v>73.89</v>
      </c>
      <c r="GH67">
        <v>9.1999999999999993</v>
      </c>
      <c r="GI67">
        <v>108.39</v>
      </c>
      <c r="GJ67">
        <v>63.61</v>
      </c>
      <c r="GK67">
        <v>87.76</v>
      </c>
      <c r="GL67">
        <v>4.4400000000000004</v>
      </c>
      <c r="GM67">
        <v>2.0299999999999998</v>
      </c>
      <c r="GN67">
        <v>58.69</v>
      </c>
      <c r="GO67">
        <v>80.97</v>
      </c>
      <c r="GP67">
        <v>6.87</v>
      </c>
      <c r="GQ67">
        <v>3.54</v>
      </c>
      <c r="GR67">
        <v>1.87</v>
      </c>
      <c r="GS67">
        <v>95.07</v>
      </c>
      <c r="GT67">
        <v>0.9</v>
      </c>
      <c r="GU67">
        <v>4.03</v>
      </c>
      <c r="GV67">
        <v>89.43</v>
      </c>
      <c r="GW67">
        <v>100</v>
      </c>
      <c r="GX67">
        <v>2.98</v>
      </c>
      <c r="GY67">
        <v>1.44</v>
      </c>
      <c r="GZ67">
        <v>3.17</v>
      </c>
      <c r="HA67">
        <v>2.93</v>
      </c>
      <c r="HB67">
        <v>32.869999999999997</v>
      </c>
      <c r="HC67">
        <v>8.36</v>
      </c>
      <c r="HD67">
        <v>150.93</v>
      </c>
      <c r="HE67">
        <v>67.13</v>
      </c>
      <c r="HF67">
        <v>8.8000000000000007</v>
      </c>
      <c r="HG67">
        <v>107.97</v>
      </c>
      <c r="HH67">
        <v>54.31</v>
      </c>
      <c r="HI67">
        <v>0.9</v>
      </c>
      <c r="HJ67">
        <v>100</v>
      </c>
      <c r="HK67">
        <v>0.43</v>
      </c>
      <c r="HL67">
        <v>0</v>
      </c>
      <c r="HM67">
        <v>0.76</v>
      </c>
      <c r="HR67">
        <v>0</v>
      </c>
      <c r="HS67">
        <v>0</v>
      </c>
      <c r="HU67">
        <v>100</v>
      </c>
      <c r="HV67">
        <v>100</v>
      </c>
      <c r="HW67">
        <v>0</v>
      </c>
      <c r="HX67">
        <v>13.33</v>
      </c>
      <c r="HY67">
        <v>0.41</v>
      </c>
      <c r="HZ67">
        <v>100</v>
      </c>
      <c r="IA67">
        <v>83.85</v>
      </c>
      <c r="IB67">
        <v>247.35</v>
      </c>
    </row>
    <row r="68" spans="1:236" x14ac:dyDescent="0.25">
      <c r="A68">
        <v>410530</v>
      </c>
      <c r="B68" t="s">
        <v>596</v>
      </c>
      <c r="C68" t="s">
        <v>313</v>
      </c>
      <c r="D68" t="s">
        <v>236</v>
      </c>
      <c r="E68">
        <v>2021</v>
      </c>
      <c r="F68">
        <v>41069000</v>
      </c>
      <c r="G68" t="s">
        <v>237</v>
      </c>
      <c r="H68" t="s">
        <v>238</v>
      </c>
      <c r="I68" t="s">
        <v>239</v>
      </c>
      <c r="J68" t="s">
        <v>246</v>
      </c>
      <c r="K68" t="s">
        <v>241</v>
      </c>
      <c r="L68">
        <v>1</v>
      </c>
      <c r="O68">
        <v>1</v>
      </c>
      <c r="P68">
        <v>1</v>
      </c>
      <c r="Q68">
        <v>0</v>
      </c>
      <c r="R68">
        <v>0</v>
      </c>
      <c r="S68">
        <v>1</v>
      </c>
      <c r="V68" s="1">
        <v>2029</v>
      </c>
      <c r="W68" s="1">
        <v>2029</v>
      </c>
      <c r="X68" t="s">
        <v>247</v>
      </c>
      <c r="Y68" t="s">
        <v>247</v>
      </c>
      <c r="AA68" s="1">
        <v>11872</v>
      </c>
      <c r="AB68" s="1">
        <v>9026</v>
      </c>
      <c r="AC68" s="1">
        <v>11089</v>
      </c>
      <c r="AD68" s="1">
        <v>10777</v>
      </c>
      <c r="AE68" s="1">
        <v>3903</v>
      </c>
      <c r="AF68" s="1">
        <v>3792</v>
      </c>
      <c r="AG68" s="1">
        <v>4033</v>
      </c>
      <c r="AH68" s="1">
        <v>3928</v>
      </c>
      <c r="AI68" s="1">
        <v>3903</v>
      </c>
      <c r="AJ68" s="1">
        <v>3792</v>
      </c>
      <c r="AK68">
        <v>93.78</v>
      </c>
      <c r="AL68">
        <v>91.95</v>
      </c>
      <c r="AM68">
        <v>702.44</v>
      </c>
      <c r="AN68">
        <v>0</v>
      </c>
      <c r="AO68">
        <v>460.38</v>
      </c>
      <c r="AP68">
        <v>460.41</v>
      </c>
      <c r="AQ68">
        <v>487.59</v>
      </c>
      <c r="AR68">
        <v>705.82</v>
      </c>
      <c r="AS68" s="1">
        <v>3660</v>
      </c>
      <c r="AT68" s="1">
        <v>3557</v>
      </c>
      <c r="AU68" s="1">
        <v>4033</v>
      </c>
      <c r="AV68" s="1">
        <v>3928</v>
      </c>
      <c r="AW68">
        <v>702.44</v>
      </c>
      <c r="AX68">
        <v>0</v>
      </c>
      <c r="AY68">
        <v>3.38</v>
      </c>
      <c r="AZ68">
        <v>0.03</v>
      </c>
      <c r="BA68">
        <v>406.6</v>
      </c>
      <c r="BB68" s="1">
        <v>4257</v>
      </c>
      <c r="BC68" s="1">
        <v>4136</v>
      </c>
      <c r="BD68" s="1">
        <v>3660</v>
      </c>
      <c r="BE68" s="1">
        <v>3557</v>
      </c>
      <c r="BF68">
        <v>0</v>
      </c>
      <c r="BH68" s="1">
        <v>9026</v>
      </c>
      <c r="BI68" s="1">
        <v>8985</v>
      </c>
      <c r="BJ68">
        <v>702.44</v>
      </c>
      <c r="BK68">
        <v>897.11</v>
      </c>
      <c r="BL68" s="1">
        <v>8462</v>
      </c>
      <c r="BM68" s="1">
        <v>8238</v>
      </c>
      <c r="BN68" s="1">
        <v>2930</v>
      </c>
      <c r="BO68" s="1">
        <v>2851</v>
      </c>
      <c r="BP68" s="1">
        <v>3042</v>
      </c>
      <c r="BQ68" s="1">
        <v>2967</v>
      </c>
      <c r="BR68">
        <v>69.17</v>
      </c>
      <c r="BS68">
        <v>62.88</v>
      </c>
      <c r="BT68">
        <v>349.8</v>
      </c>
      <c r="BU68">
        <v>349.8</v>
      </c>
      <c r="BV68">
        <v>368.24</v>
      </c>
      <c r="BW68" s="1">
        <v>2793</v>
      </c>
      <c r="BX68" s="1">
        <v>2719</v>
      </c>
      <c r="BY68" s="1">
        <v>3091</v>
      </c>
      <c r="BZ68" s="1">
        <v>3004</v>
      </c>
      <c r="CA68">
        <v>0</v>
      </c>
      <c r="CB68">
        <v>0</v>
      </c>
      <c r="CC68">
        <v>0</v>
      </c>
      <c r="CD68">
        <v>0</v>
      </c>
      <c r="CF68" s="1">
        <v>8462</v>
      </c>
      <c r="CG68" s="1">
        <v>8238</v>
      </c>
      <c r="CH68">
        <v>169.48</v>
      </c>
      <c r="CI68" s="2">
        <v>4901960.22</v>
      </c>
      <c r="CJ68" s="2">
        <v>3101241.86</v>
      </c>
      <c r="CK68" s="2">
        <v>1800718.36</v>
      </c>
      <c r="CL68" s="2">
        <v>88320.43</v>
      </c>
      <c r="CM68" s="2">
        <v>4990280.6500000004</v>
      </c>
      <c r="CN68" s="2">
        <v>4790085.6100000003</v>
      </c>
      <c r="CO68">
        <v>0</v>
      </c>
      <c r="CP68" s="2">
        <v>923797.51</v>
      </c>
      <c r="CQ68" s="2">
        <v>699484.69</v>
      </c>
      <c r="CR68" s="2">
        <v>1100989.95</v>
      </c>
      <c r="CS68" s="2">
        <v>34425.269999999997</v>
      </c>
      <c r="CT68" s="2">
        <v>825342.12</v>
      </c>
      <c r="CU68" s="2">
        <v>776001.26</v>
      </c>
      <c r="CV68" s="2">
        <v>3162536.45</v>
      </c>
      <c r="CW68" s="2">
        <v>931898.79</v>
      </c>
      <c r="CX68" s="2">
        <v>5088679.18</v>
      </c>
      <c r="CY68">
        <v>0</v>
      </c>
      <c r="CZ68" s="2">
        <v>531938.93999999994</v>
      </c>
      <c r="DA68">
        <v>0</v>
      </c>
      <c r="DB68" s="2">
        <v>352946.01</v>
      </c>
      <c r="DC68">
        <v>0</v>
      </c>
      <c r="DD68" s="2">
        <v>315450.81</v>
      </c>
      <c r="DE68" s="2">
        <v>207120.32</v>
      </c>
      <c r="DF68">
        <v>0</v>
      </c>
      <c r="DG68">
        <v>5</v>
      </c>
      <c r="DH68">
        <v>6</v>
      </c>
      <c r="DI68" s="2">
        <v>72831.839999999997</v>
      </c>
      <c r="DJ68" s="2">
        <v>462305</v>
      </c>
      <c r="DK68" s="2">
        <v>522571.13</v>
      </c>
      <c r="DN68" s="2">
        <v>522571.13</v>
      </c>
      <c r="DO68" s="2">
        <v>487410.6</v>
      </c>
      <c r="DP68" s="2">
        <v>414151.79</v>
      </c>
      <c r="DQ68" s="2">
        <v>517747</v>
      </c>
      <c r="DR68" s="2">
        <v>1419309.39</v>
      </c>
      <c r="DS68">
        <v>0</v>
      </c>
      <c r="DT68">
        <v>0</v>
      </c>
      <c r="DU68">
        <v>0</v>
      </c>
      <c r="EK68" t="s">
        <v>244</v>
      </c>
      <c r="EL68">
        <v>0</v>
      </c>
      <c r="EM68">
        <v>0</v>
      </c>
      <c r="EO68">
        <v>388</v>
      </c>
      <c r="EP68">
        <v>0</v>
      </c>
      <c r="EQ68">
        <v>344</v>
      </c>
      <c r="ER68">
        <v>0</v>
      </c>
      <c r="ES68">
        <v>0</v>
      </c>
      <c r="EV68">
        <v>344</v>
      </c>
      <c r="EW68">
        <v>388</v>
      </c>
      <c r="EX68">
        <v>16</v>
      </c>
      <c r="EZ68" s="1">
        <v>3634</v>
      </c>
      <c r="FA68" s="1">
        <v>3332</v>
      </c>
      <c r="FB68" s="2">
        <v>215593.91</v>
      </c>
      <c r="FC68">
        <v>340</v>
      </c>
      <c r="FD68">
        <v>0</v>
      </c>
      <c r="FE68">
        <v>340</v>
      </c>
      <c r="FF68">
        <v>1.03</v>
      </c>
      <c r="FG68" s="2">
        <v>1270</v>
      </c>
      <c r="FH68">
        <v>5.95</v>
      </c>
      <c r="FI68">
        <v>5.73</v>
      </c>
      <c r="FJ68">
        <v>6.36</v>
      </c>
      <c r="FK68">
        <v>4.8899999999999997</v>
      </c>
      <c r="FL68">
        <v>36.89</v>
      </c>
      <c r="FM68" s="2">
        <v>200179.99</v>
      </c>
      <c r="FN68">
        <v>100</v>
      </c>
      <c r="FO68">
        <v>65.23</v>
      </c>
      <c r="FP68">
        <v>100</v>
      </c>
      <c r="FQ68">
        <v>96.33</v>
      </c>
      <c r="FR68">
        <v>30.92</v>
      </c>
      <c r="FS68">
        <v>9.64</v>
      </c>
      <c r="FT68">
        <v>75.98</v>
      </c>
      <c r="FU68">
        <v>100</v>
      </c>
      <c r="FV68">
        <v>10.210000000000001</v>
      </c>
      <c r="FW68">
        <v>9.3800000000000008</v>
      </c>
      <c r="FX68">
        <v>744.95</v>
      </c>
      <c r="FY68">
        <v>22.13</v>
      </c>
      <c r="FZ68">
        <v>21.67</v>
      </c>
      <c r="GA68">
        <v>115.37</v>
      </c>
      <c r="GB68">
        <v>100</v>
      </c>
      <c r="GC68">
        <v>93.75</v>
      </c>
      <c r="GD68">
        <v>14.78</v>
      </c>
      <c r="GE68">
        <v>3.7</v>
      </c>
      <c r="GF68">
        <v>452.76</v>
      </c>
      <c r="GG68">
        <v>69.08</v>
      </c>
      <c r="GH68">
        <v>4.01</v>
      </c>
      <c r="GI68">
        <v>64.52</v>
      </c>
      <c r="GJ68">
        <v>22.46</v>
      </c>
      <c r="GK68">
        <v>38.29</v>
      </c>
      <c r="GL68">
        <v>28.95</v>
      </c>
      <c r="GM68">
        <v>1.49</v>
      </c>
      <c r="GN68">
        <v>34.81</v>
      </c>
      <c r="GO68">
        <v>59.35</v>
      </c>
      <c r="GP68">
        <v>26.1</v>
      </c>
      <c r="GQ68">
        <v>1.0900000000000001</v>
      </c>
      <c r="GR68">
        <v>2.2999999999999998</v>
      </c>
      <c r="GS68">
        <v>62.15</v>
      </c>
      <c r="GT68">
        <v>36.08</v>
      </c>
      <c r="GU68">
        <v>1.77</v>
      </c>
      <c r="GV68">
        <v>90.65</v>
      </c>
      <c r="GW68">
        <v>100</v>
      </c>
      <c r="GX68">
        <v>1.43</v>
      </c>
      <c r="GY68">
        <v>75.98</v>
      </c>
      <c r="GZ68">
        <v>93.75</v>
      </c>
      <c r="HA68">
        <v>0.82</v>
      </c>
      <c r="HB68">
        <v>34.770000000000003</v>
      </c>
      <c r="HC68">
        <v>7.24</v>
      </c>
      <c r="HD68">
        <v>174.75</v>
      </c>
      <c r="HE68">
        <v>65.23</v>
      </c>
      <c r="HF68">
        <v>9.64</v>
      </c>
      <c r="HG68">
        <v>66.64</v>
      </c>
      <c r="HH68">
        <v>93.4</v>
      </c>
      <c r="HI68">
        <v>71.28</v>
      </c>
      <c r="HJ68">
        <v>99.52</v>
      </c>
      <c r="HK68">
        <v>1.27</v>
      </c>
      <c r="HL68">
        <v>0.48</v>
      </c>
      <c r="HM68">
        <v>0.77</v>
      </c>
      <c r="HR68">
        <v>0</v>
      </c>
      <c r="HS68">
        <v>0</v>
      </c>
      <c r="HU68">
        <v>100</v>
      </c>
      <c r="HV68">
        <v>100</v>
      </c>
      <c r="HW68">
        <v>0</v>
      </c>
      <c r="HX68">
        <v>64.7</v>
      </c>
      <c r="HY68">
        <v>0</v>
      </c>
      <c r="HZ68">
        <v>100</v>
      </c>
      <c r="IA68">
        <v>104.54</v>
      </c>
      <c r="IB68">
        <v>718.6</v>
      </c>
    </row>
    <row r="69" spans="1:236" x14ac:dyDescent="0.25">
      <c r="A69">
        <v>410540</v>
      </c>
      <c r="B69" t="s">
        <v>595</v>
      </c>
      <c r="C69" t="s">
        <v>314</v>
      </c>
      <c r="D69" t="s">
        <v>236</v>
      </c>
      <c r="E69">
        <v>2021</v>
      </c>
      <c r="F69">
        <v>41069000</v>
      </c>
      <c r="G69" t="s">
        <v>237</v>
      </c>
      <c r="H69" t="s">
        <v>238</v>
      </c>
      <c r="I69" t="s">
        <v>239</v>
      </c>
      <c r="J69" t="s">
        <v>246</v>
      </c>
      <c r="K69" t="s">
        <v>241</v>
      </c>
      <c r="L69">
        <v>1</v>
      </c>
      <c r="O69">
        <v>1</v>
      </c>
      <c r="P69">
        <v>1</v>
      </c>
      <c r="Q69">
        <v>0</v>
      </c>
      <c r="R69">
        <v>0</v>
      </c>
      <c r="S69">
        <v>1</v>
      </c>
      <c r="V69" s="1">
        <v>2044</v>
      </c>
      <c r="W69" s="1">
        <v>2044</v>
      </c>
      <c r="X69" t="s">
        <v>247</v>
      </c>
      <c r="Y69" t="s">
        <v>247</v>
      </c>
      <c r="AA69" s="1">
        <v>19083</v>
      </c>
      <c r="AB69" s="1">
        <v>12129</v>
      </c>
      <c r="AC69" s="1">
        <v>17598</v>
      </c>
      <c r="AD69" s="1">
        <v>17086</v>
      </c>
      <c r="AE69" s="1">
        <v>5806</v>
      </c>
      <c r="AF69" s="1">
        <v>5631</v>
      </c>
      <c r="AG69" s="1">
        <v>6553</v>
      </c>
      <c r="AH69" s="1">
        <v>6347</v>
      </c>
      <c r="AI69" s="1">
        <v>5806</v>
      </c>
      <c r="AJ69" s="1">
        <v>5631</v>
      </c>
      <c r="AK69">
        <v>155.87</v>
      </c>
      <c r="AL69">
        <v>151.25</v>
      </c>
      <c r="AM69" s="2">
        <v>1016.49</v>
      </c>
      <c r="AN69" s="2">
        <v>1016.49</v>
      </c>
      <c r="AO69">
        <v>745.97</v>
      </c>
      <c r="AP69">
        <v>745.97</v>
      </c>
      <c r="AQ69">
        <v>787.93</v>
      </c>
      <c r="AR69" s="2">
        <v>1016.49</v>
      </c>
      <c r="AS69" s="1">
        <v>5808</v>
      </c>
      <c r="AT69" s="1">
        <v>5639</v>
      </c>
      <c r="AU69" s="1">
        <v>6553</v>
      </c>
      <c r="AV69" s="1">
        <v>6347</v>
      </c>
      <c r="AW69">
        <v>0</v>
      </c>
      <c r="AX69">
        <v>0</v>
      </c>
      <c r="AY69">
        <v>0</v>
      </c>
      <c r="AZ69">
        <v>0</v>
      </c>
      <c r="BA69">
        <v>618.76</v>
      </c>
      <c r="BB69" s="1">
        <v>5847</v>
      </c>
      <c r="BC69" s="1">
        <v>5679</v>
      </c>
      <c r="BD69" s="1">
        <v>5808</v>
      </c>
      <c r="BE69" s="1">
        <v>5639</v>
      </c>
      <c r="BF69">
        <v>1.1200000000000001</v>
      </c>
      <c r="BH69" s="1">
        <v>12129</v>
      </c>
      <c r="BI69" s="1">
        <v>12183</v>
      </c>
      <c r="BJ69" s="2">
        <v>1016.49</v>
      </c>
      <c r="BK69">
        <v>716.78</v>
      </c>
      <c r="BL69" s="1">
        <v>13625</v>
      </c>
      <c r="BM69" s="1">
        <v>13222</v>
      </c>
      <c r="BN69" s="1">
        <v>4467</v>
      </c>
      <c r="BO69" s="1">
        <v>4328</v>
      </c>
      <c r="BP69" s="1">
        <v>5106</v>
      </c>
      <c r="BQ69" s="1">
        <v>4953</v>
      </c>
      <c r="BR69">
        <v>101.56</v>
      </c>
      <c r="BS69">
        <v>90.57</v>
      </c>
      <c r="BT69">
        <v>555.30999999999995</v>
      </c>
      <c r="BU69">
        <v>555.30999999999995</v>
      </c>
      <c r="BV69">
        <v>589</v>
      </c>
      <c r="BW69" s="1">
        <v>4497</v>
      </c>
      <c r="BX69" s="1">
        <v>4364</v>
      </c>
      <c r="BY69" s="1">
        <v>4485</v>
      </c>
      <c r="BZ69" s="1">
        <v>4357</v>
      </c>
      <c r="CA69">
        <v>0</v>
      </c>
      <c r="CB69">
        <v>0</v>
      </c>
      <c r="CC69">
        <v>0</v>
      </c>
      <c r="CD69">
        <v>0</v>
      </c>
      <c r="CF69" s="1">
        <v>12129</v>
      </c>
      <c r="CG69" s="1">
        <v>12183</v>
      </c>
      <c r="CH69">
        <v>0.56999999999999995</v>
      </c>
      <c r="CI69" s="2">
        <v>8332280.0999999996</v>
      </c>
      <c r="CJ69" s="2">
        <v>5282524.95</v>
      </c>
      <c r="CK69" s="2">
        <v>3049755.15</v>
      </c>
      <c r="CL69" s="2">
        <v>202781.14</v>
      </c>
      <c r="CM69" s="2">
        <v>8535061.2400000002</v>
      </c>
      <c r="CN69" s="2">
        <v>8313743.6100000003</v>
      </c>
      <c r="CO69">
        <v>0</v>
      </c>
      <c r="CP69" s="2">
        <v>1370456.83</v>
      </c>
      <c r="CQ69" s="2">
        <v>981824.36</v>
      </c>
      <c r="CR69" s="2">
        <v>1847993.25</v>
      </c>
      <c r="CS69" s="2">
        <v>286086.71999999997</v>
      </c>
      <c r="CT69" s="2">
        <v>608824.06000000006</v>
      </c>
      <c r="CU69" s="2">
        <v>1035891.22</v>
      </c>
      <c r="CV69" s="2">
        <v>4644396.68</v>
      </c>
      <c r="CW69" s="2">
        <v>1323980.95</v>
      </c>
      <c r="CX69" s="2">
        <v>7735006.6299999999</v>
      </c>
      <c r="CY69">
        <v>0</v>
      </c>
      <c r="CZ69" s="2">
        <v>843356.72</v>
      </c>
      <c r="DA69">
        <v>0</v>
      </c>
      <c r="DB69" s="2">
        <v>610072.37</v>
      </c>
      <c r="DC69" s="2">
        <v>398310.65</v>
      </c>
      <c r="DD69" s="2">
        <v>1055485.8600000001</v>
      </c>
      <c r="DE69" s="2">
        <v>152165.4</v>
      </c>
      <c r="DF69" s="2">
        <v>15467.12</v>
      </c>
      <c r="DG69">
        <v>9</v>
      </c>
      <c r="DH69">
        <v>9</v>
      </c>
      <c r="DI69" s="2">
        <v>255529.06</v>
      </c>
      <c r="DJ69" s="2">
        <v>524961.63</v>
      </c>
      <c r="DK69" s="2">
        <v>1211885.19</v>
      </c>
      <c r="DM69" s="2">
        <v>11233.19</v>
      </c>
      <c r="DN69" s="2">
        <v>1223118.3799999999</v>
      </c>
      <c r="DO69" s="2">
        <v>415131.34</v>
      </c>
      <c r="DP69" s="2">
        <v>709902.86</v>
      </c>
      <c r="DQ69" s="2">
        <v>614078.09</v>
      </c>
      <c r="DR69" s="2">
        <v>1739112.29</v>
      </c>
      <c r="DS69">
        <v>0</v>
      </c>
      <c r="DT69">
        <v>0</v>
      </c>
      <c r="DU69">
        <v>0</v>
      </c>
      <c r="EK69" t="s">
        <v>244</v>
      </c>
      <c r="EL69">
        <v>0</v>
      </c>
      <c r="EM69">
        <v>0</v>
      </c>
      <c r="EO69">
        <v>633</v>
      </c>
      <c r="EP69">
        <v>0</v>
      </c>
      <c r="EQ69">
        <v>566</v>
      </c>
      <c r="ER69">
        <v>1</v>
      </c>
      <c r="ES69">
        <v>2</v>
      </c>
      <c r="EV69">
        <v>566</v>
      </c>
      <c r="EW69">
        <v>633</v>
      </c>
      <c r="EX69">
        <v>15</v>
      </c>
      <c r="EZ69" s="1">
        <v>6051</v>
      </c>
      <c r="FA69" s="1">
        <v>5674</v>
      </c>
      <c r="FB69" s="2">
        <v>517376.8</v>
      </c>
      <c r="FC69">
        <v>573</v>
      </c>
      <c r="FD69">
        <v>2</v>
      </c>
      <c r="FE69">
        <v>573</v>
      </c>
      <c r="FF69">
        <v>1.1299999999999999</v>
      </c>
      <c r="FG69" s="2">
        <v>1275.5</v>
      </c>
      <c r="FH69">
        <v>5.62</v>
      </c>
      <c r="FI69">
        <v>6.05</v>
      </c>
      <c r="FJ69">
        <v>6.7</v>
      </c>
      <c r="FK69">
        <v>5.18</v>
      </c>
      <c r="FL69">
        <v>37.28</v>
      </c>
      <c r="FM69" s="2">
        <v>205332.58</v>
      </c>
      <c r="FN69">
        <v>100</v>
      </c>
      <c r="FO69">
        <v>73.47</v>
      </c>
      <c r="FP69">
        <v>100</v>
      </c>
      <c r="FQ69">
        <v>107.72</v>
      </c>
      <c r="FR69">
        <v>22.4</v>
      </c>
      <c r="FS69">
        <v>9.64</v>
      </c>
      <c r="FT69">
        <v>74.44</v>
      </c>
      <c r="FU69">
        <v>100</v>
      </c>
      <c r="FV69">
        <v>10.18</v>
      </c>
      <c r="FW69">
        <v>14.04</v>
      </c>
      <c r="FX69">
        <v>817.34</v>
      </c>
      <c r="FY69">
        <v>26.65</v>
      </c>
      <c r="FZ69">
        <v>21.73</v>
      </c>
      <c r="GA69">
        <v>117.85</v>
      </c>
      <c r="GB69">
        <v>100</v>
      </c>
      <c r="GC69">
        <v>100</v>
      </c>
      <c r="GD69">
        <v>13.13</v>
      </c>
      <c r="GE69">
        <v>3.37</v>
      </c>
      <c r="GF69">
        <v>404.58</v>
      </c>
      <c r="GG69">
        <v>77.599999999999994</v>
      </c>
      <c r="GH69">
        <v>2.59</v>
      </c>
      <c r="GI69">
        <v>55.74</v>
      </c>
      <c r="GJ69">
        <v>22.18</v>
      </c>
      <c r="GK69">
        <v>34.61</v>
      </c>
      <c r="GL69">
        <v>20.87</v>
      </c>
      <c r="GM69">
        <v>3.07</v>
      </c>
      <c r="GN69">
        <v>39.79</v>
      </c>
      <c r="GO69">
        <v>62.09</v>
      </c>
      <c r="GP69">
        <v>13.11</v>
      </c>
      <c r="GQ69">
        <v>6.16</v>
      </c>
      <c r="GR69">
        <v>5.5</v>
      </c>
      <c r="GS69">
        <v>61.89</v>
      </c>
      <c r="GT69">
        <v>35.729999999999997</v>
      </c>
      <c r="GU69">
        <v>2.38</v>
      </c>
      <c r="GV69">
        <v>88.74</v>
      </c>
      <c r="GW69">
        <v>100</v>
      </c>
      <c r="GX69">
        <v>1.57</v>
      </c>
      <c r="GY69">
        <v>74.44</v>
      </c>
      <c r="GZ69">
        <v>100</v>
      </c>
      <c r="HA69">
        <v>0.89</v>
      </c>
      <c r="HB69">
        <v>26.53</v>
      </c>
      <c r="HC69">
        <v>4.8099999999999996</v>
      </c>
      <c r="HD69">
        <v>129.07</v>
      </c>
      <c r="HE69">
        <v>73.47</v>
      </c>
      <c r="HF69">
        <v>9.64</v>
      </c>
      <c r="HG69">
        <v>57.8</v>
      </c>
      <c r="HH69">
        <v>92.22</v>
      </c>
      <c r="HI69">
        <v>71.400000000000006</v>
      </c>
      <c r="HJ69">
        <v>100</v>
      </c>
      <c r="HK69">
        <v>0.71</v>
      </c>
      <c r="HL69">
        <v>0</v>
      </c>
      <c r="HM69">
        <v>0.85</v>
      </c>
      <c r="HR69">
        <v>0</v>
      </c>
      <c r="HS69">
        <v>0.18</v>
      </c>
      <c r="HU69">
        <v>100</v>
      </c>
      <c r="HV69">
        <v>100</v>
      </c>
      <c r="HW69">
        <v>0.02</v>
      </c>
      <c r="HX69">
        <v>91.18</v>
      </c>
      <c r="HY69">
        <v>0.35</v>
      </c>
      <c r="HZ69">
        <v>100</v>
      </c>
      <c r="IA69">
        <v>122.59</v>
      </c>
      <c r="IB69">
        <v>720.26</v>
      </c>
    </row>
    <row r="70" spans="1:236" x14ac:dyDescent="0.25">
      <c r="A70">
        <v>410550</v>
      </c>
      <c r="B70" t="s">
        <v>594</v>
      </c>
      <c r="C70" t="s">
        <v>315</v>
      </c>
      <c r="D70" t="s">
        <v>236</v>
      </c>
      <c r="E70">
        <v>2021</v>
      </c>
      <c r="F70">
        <v>41069000</v>
      </c>
      <c r="G70" t="s">
        <v>237</v>
      </c>
      <c r="H70" t="s">
        <v>238</v>
      </c>
      <c r="I70" t="s">
        <v>239</v>
      </c>
      <c r="J70" t="s">
        <v>246</v>
      </c>
      <c r="K70" t="s">
        <v>241</v>
      </c>
      <c r="L70">
        <v>1</v>
      </c>
      <c r="O70">
        <v>1</v>
      </c>
      <c r="P70">
        <v>1</v>
      </c>
      <c r="Q70">
        <v>2</v>
      </c>
      <c r="R70">
        <v>0</v>
      </c>
      <c r="S70">
        <v>1</v>
      </c>
      <c r="V70" s="1">
        <v>2048</v>
      </c>
      <c r="W70" s="1">
        <v>2048</v>
      </c>
      <c r="X70" t="s">
        <v>242</v>
      </c>
      <c r="Y70" t="s">
        <v>247</v>
      </c>
      <c r="AA70" s="1">
        <v>84980</v>
      </c>
      <c r="AB70" s="1">
        <v>75656</v>
      </c>
      <c r="AC70" s="1">
        <v>84971</v>
      </c>
      <c r="AD70" s="1">
        <v>83807</v>
      </c>
      <c r="AE70" s="1">
        <v>28825</v>
      </c>
      <c r="AF70" s="1">
        <v>27700</v>
      </c>
      <c r="AG70" s="1">
        <v>33459</v>
      </c>
      <c r="AH70" s="1">
        <v>32093</v>
      </c>
      <c r="AI70" s="1">
        <v>28825</v>
      </c>
      <c r="AJ70" s="1">
        <v>27700</v>
      </c>
      <c r="AK70">
        <v>683.51</v>
      </c>
      <c r="AL70">
        <v>751.26</v>
      </c>
      <c r="AM70" s="2">
        <v>5479.17</v>
      </c>
      <c r="AN70" s="2">
        <v>4026.71</v>
      </c>
      <c r="AO70" s="2">
        <v>4293.2299999999996</v>
      </c>
      <c r="AP70" s="2">
        <v>4293.2299999999996</v>
      </c>
      <c r="AQ70" s="2">
        <v>4467.58</v>
      </c>
      <c r="AR70" s="2">
        <v>5479.51</v>
      </c>
      <c r="AS70" s="1">
        <v>29678</v>
      </c>
      <c r="AT70" s="1">
        <v>28597</v>
      </c>
      <c r="AU70" s="1">
        <v>33459</v>
      </c>
      <c r="AV70" s="1">
        <v>32093</v>
      </c>
      <c r="AW70" s="2">
        <v>1452.46</v>
      </c>
      <c r="AX70">
        <v>0</v>
      </c>
      <c r="AY70">
        <v>0.34</v>
      </c>
      <c r="AZ70">
        <v>0</v>
      </c>
      <c r="BA70" s="2">
        <v>3721.45</v>
      </c>
      <c r="BB70" s="1">
        <v>31136</v>
      </c>
      <c r="BC70" s="1">
        <v>29974</v>
      </c>
      <c r="BD70" s="1">
        <v>29678</v>
      </c>
      <c r="BE70" s="1">
        <v>28597</v>
      </c>
      <c r="BF70">
        <v>32.04</v>
      </c>
      <c r="BH70" s="1">
        <v>75656</v>
      </c>
      <c r="BI70" s="1">
        <v>74619</v>
      </c>
      <c r="BJ70" s="2">
        <v>5479.17</v>
      </c>
      <c r="BK70" s="2">
        <v>5073.41</v>
      </c>
      <c r="BL70" s="1">
        <v>58422</v>
      </c>
      <c r="BM70" s="1">
        <v>55357</v>
      </c>
      <c r="BN70" s="1">
        <v>17130</v>
      </c>
      <c r="BO70" s="1">
        <v>16181</v>
      </c>
      <c r="BP70" s="1">
        <v>21765</v>
      </c>
      <c r="BQ70" s="1">
        <v>20541</v>
      </c>
      <c r="BR70">
        <v>296.75</v>
      </c>
      <c r="BS70">
        <v>274.37</v>
      </c>
      <c r="BT70" s="2">
        <v>2828.63</v>
      </c>
      <c r="BU70" s="2">
        <v>2828.63</v>
      </c>
      <c r="BV70" s="2">
        <v>2949.45</v>
      </c>
      <c r="BW70" s="1">
        <v>18907</v>
      </c>
      <c r="BX70" s="1">
        <v>17915</v>
      </c>
      <c r="BY70" s="1">
        <v>18750</v>
      </c>
      <c r="BZ70" s="1">
        <v>17722</v>
      </c>
      <c r="CA70">
        <v>0</v>
      </c>
      <c r="CB70">
        <v>0</v>
      </c>
      <c r="CC70">
        <v>0</v>
      </c>
      <c r="CD70">
        <v>0</v>
      </c>
      <c r="CF70" s="1">
        <v>58422</v>
      </c>
      <c r="CG70" s="1">
        <v>55357</v>
      </c>
      <c r="CH70">
        <v>502.88</v>
      </c>
      <c r="CI70" s="2">
        <v>44571698.310000002</v>
      </c>
      <c r="CJ70" s="2">
        <v>29736683.170000002</v>
      </c>
      <c r="CK70" s="2">
        <v>14835015.140000001</v>
      </c>
      <c r="CL70" s="2">
        <v>1417433.65</v>
      </c>
      <c r="CM70" s="2">
        <v>45989131.960000001</v>
      </c>
      <c r="CN70" s="2">
        <v>50248043.200000003</v>
      </c>
      <c r="CO70">
        <v>0</v>
      </c>
      <c r="CP70" s="2">
        <v>10785468.609999999</v>
      </c>
      <c r="CQ70" s="2">
        <v>7970684.3399999999</v>
      </c>
      <c r="CR70" s="2">
        <v>10169145.310000001</v>
      </c>
      <c r="CS70" s="2">
        <v>1571381.96</v>
      </c>
      <c r="CT70" s="2">
        <v>4342022.9800000004</v>
      </c>
      <c r="CU70" s="2">
        <v>10266654.49</v>
      </c>
      <c r="CV70" s="2">
        <v>31443741.469999999</v>
      </c>
      <c r="CW70" s="2">
        <v>2465840.91</v>
      </c>
      <c r="CX70" s="2">
        <v>47693716.979999997</v>
      </c>
      <c r="CY70">
        <v>0</v>
      </c>
      <c r="CZ70" s="2">
        <v>3110583.07</v>
      </c>
      <c r="DA70">
        <v>0</v>
      </c>
      <c r="DB70" s="2">
        <v>3774533.18</v>
      </c>
      <c r="DC70" s="2">
        <v>2228223.7000000002</v>
      </c>
      <c r="DD70" s="2">
        <v>17417073.16</v>
      </c>
      <c r="DE70" s="2">
        <v>11465443.970000001</v>
      </c>
      <c r="DF70" s="2">
        <v>1176931.72</v>
      </c>
      <c r="DG70">
        <v>47</v>
      </c>
      <c r="DH70">
        <v>49</v>
      </c>
      <c r="DI70" s="2">
        <v>1320003.55</v>
      </c>
      <c r="DJ70" s="2">
        <v>8445327.8300000001</v>
      </c>
      <c r="DK70" s="2">
        <v>27675722.969999999</v>
      </c>
      <c r="DL70" s="2">
        <v>493573.54</v>
      </c>
      <c r="DM70" s="2">
        <v>1890152.34</v>
      </c>
      <c r="DN70" s="2">
        <v>30059448.850000001</v>
      </c>
      <c r="DO70" s="2">
        <v>426745.7</v>
      </c>
      <c r="DP70" s="2">
        <v>1479434.35</v>
      </c>
      <c r="DQ70" s="2">
        <v>986406.56</v>
      </c>
      <c r="DR70" s="2">
        <v>2892586.61</v>
      </c>
      <c r="DS70">
        <v>0</v>
      </c>
      <c r="DT70">
        <v>0</v>
      </c>
      <c r="DU70">
        <v>0</v>
      </c>
      <c r="EK70" t="s">
        <v>244</v>
      </c>
      <c r="EL70">
        <v>0</v>
      </c>
      <c r="EM70">
        <v>0</v>
      </c>
      <c r="EO70" s="1">
        <v>1585</v>
      </c>
      <c r="EP70">
        <v>2</v>
      </c>
      <c r="EQ70" s="1">
        <v>1571</v>
      </c>
      <c r="ER70">
        <v>1</v>
      </c>
      <c r="ES70">
        <v>15</v>
      </c>
      <c r="EV70" s="1">
        <v>1571</v>
      </c>
      <c r="EW70" s="1">
        <v>1585</v>
      </c>
      <c r="EX70">
        <v>14</v>
      </c>
      <c r="EZ70" s="1">
        <v>37601</v>
      </c>
      <c r="FA70" s="1">
        <v>35926</v>
      </c>
      <c r="FB70" s="2">
        <v>1429892.19</v>
      </c>
      <c r="FC70" s="1">
        <v>1507</v>
      </c>
      <c r="FD70">
        <v>2</v>
      </c>
      <c r="FE70" s="1">
        <v>1507</v>
      </c>
      <c r="FF70">
        <v>1.1599999999999999</v>
      </c>
      <c r="FG70" s="2">
        <v>1123.52</v>
      </c>
      <c r="FH70">
        <v>6.43</v>
      </c>
      <c r="FI70">
        <v>6.01</v>
      </c>
      <c r="FJ70">
        <v>6.66</v>
      </c>
      <c r="FK70">
        <v>5.03</v>
      </c>
      <c r="FL70">
        <v>42.85</v>
      </c>
      <c r="FM70" s="2">
        <v>211857.19</v>
      </c>
      <c r="FN70">
        <v>100</v>
      </c>
      <c r="FO70">
        <v>78.81</v>
      </c>
      <c r="FP70">
        <v>100</v>
      </c>
      <c r="FQ70">
        <v>93.45</v>
      </c>
      <c r="FR70">
        <v>17.989999999999998</v>
      </c>
      <c r="FS70">
        <v>10.92</v>
      </c>
      <c r="FT70">
        <v>65.89</v>
      </c>
      <c r="FU70">
        <v>100</v>
      </c>
      <c r="FV70">
        <v>11.36</v>
      </c>
      <c r="FW70">
        <v>96.46</v>
      </c>
      <c r="FX70">
        <v>559.08000000000004</v>
      </c>
      <c r="FY70">
        <v>23.48</v>
      </c>
      <c r="FZ70">
        <v>15.66</v>
      </c>
      <c r="GA70">
        <v>139.38</v>
      </c>
      <c r="GB70">
        <v>100</v>
      </c>
      <c r="GC70">
        <v>77.22</v>
      </c>
      <c r="GD70">
        <v>13.93</v>
      </c>
      <c r="GE70">
        <v>4.24</v>
      </c>
      <c r="GF70">
        <v>583.05999999999995</v>
      </c>
      <c r="GG70">
        <v>82.01</v>
      </c>
      <c r="GH70">
        <v>-9.26</v>
      </c>
      <c r="GI70">
        <v>70.55</v>
      </c>
      <c r="GJ70">
        <v>22.82</v>
      </c>
      <c r="GK70">
        <v>45.85</v>
      </c>
      <c r="GL70">
        <v>6.49</v>
      </c>
      <c r="GM70">
        <v>2.96</v>
      </c>
      <c r="GN70">
        <v>32.340000000000003</v>
      </c>
      <c r="GO70">
        <v>64.989999999999995</v>
      </c>
      <c r="GP70">
        <v>13.81</v>
      </c>
      <c r="GQ70">
        <v>5</v>
      </c>
      <c r="GR70">
        <v>4.2</v>
      </c>
      <c r="GS70">
        <v>64.66</v>
      </c>
      <c r="GT70">
        <v>32.26</v>
      </c>
      <c r="GU70">
        <v>3.08</v>
      </c>
      <c r="GV70">
        <v>88.9</v>
      </c>
      <c r="GW70">
        <v>100</v>
      </c>
      <c r="GX70">
        <v>1.7</v>
      </c>
      <c r="GY70">
        <v>65.89</v>
      </c>
      <c r="GZ70">
        <v>77.22</v>
      </c>
      <c r="HA70">
        <v>1.07</v>
      </c>
      <c r="HB70">
        <v>21.19</v>
      </c>
      <c r="HC70">
        <v>4.41</v>
      </c>
      <c r="HD70">
        <v>111.89</v>
      </c>
      <c r="HE70">
        <v>78.81</v>
      </c>
      <c r="HF70">
        <v>10.92</v>
      </c>
      <c r="HG70">
        <v>84.43</v>
      </c>
      <c r="HH70">
        <v>99.99</v>
      </c>
      <c r="HI70">
        <v>68.75</v>
      </c>
      <c r="HJ70">
        <v>99.99</v>
      </c>
      <c r="HK70">
        <v>0.93</v>
      </c>
      <c r="HL70">
        <v>0.18</v>
      </c>
      <c r="HM70">
        <v>0.78</v>
      </c>
      <c r="HR70">
        <v>0.13</v>
      </c>
      <c r="HS70">
        <v>0.06</v>
      </c>
      <c r="HU70">
        <v>100</v>
      </c>
      <c r="HV70">
        <v>100</v>
      </c>
      <c r="HW70">
        <v>0.05</v>
      </c>
      <c r="HX70">
        <v>39.799999999999997</v>
      </c>
      <c r="HY70">
        <v>0.13</v>
      </c>
      <c r="HZ70">
        <v>100</v>
      </c>
      <c r="IA70">
        <v>137.41999999999999</v>
      </c>
      <c r="IB70">
        <v>465.66</v>
      </c>
    </row>
    <row r="71" spans="1:236" x14ac:dyDescent="0.25">
      <c r="A71">
        <v>410560</v>
      </c>
      <c r="B71" t="s">
        <v>594</v>
      </c>
      <c r="C71" t="s">
        <v>316</v>
      </c>
      <c r="D71" t="s">
        <v>236</v>
      </c>
      <c r="E71">
        <v>2021</v>
      </c>
      <c r="F71">
        <v>41069000</v>
      </c>
      <c r="G71" t="s">
        <v>237</v>
      </c>
      <c r="H71" t="s">
        <v>238</v>
      </c>
      <c r="I71" t="s">
        <v>239</v>
      </c>
      <c r="J71" t="s">
        <v>246</v>
      </c>
      <c r="K71" t="s">
        <v>241</v>
      </c>
      <c r="L71">
        <v>1</v>
      </c>
      <c r="O71">
        <v>1</v>
      </c>
      <c r="P71">
        <v>1</v>
      </c>
      <c r="Q71">
        <v>0</v>
      </c>
      <c r="R71">
        <v>0</v>
      </c>
      <c r="S71">
        <v>1</v>
      </c>
      <c r="V71" s="1">
        <v>2043</v>
      </c>
      <c r="W71" s="1">
        <v>2043</v>
      </c>
      <c r="X71" t="s">
        <v>247</v>
      </c>
      <c r="Y71" t="s">
        <v>247</v>
      </c>
      <c r="AA71" s="1">
        <v>12939</v>
      </c>
      <c r="AB71" s="1">
        <v>10733</v>
      </c>
      <c r="AC71" s="1">
        <v>12937</v>
      </c>
      <c r="AD71" s="1">
        <v>12795</v>
      </c>
      <c r="AE71" s="1">
        <v>4330</v>
      </c>
      <c r="AF71" s="1">
        <v>4251</v>
      </c>
      <c r="AG71" s="1">
        <v>4566</v>
      </c>
      <c r="AH71" s="1">
        <v>4470</v>
      </c>
      <c r="AI71" s="1">
        <v>4330</v>
      </c>
      <c r="AJ71" s="1">
        <v>4251</v>
      </c>
      <c r="AK71">
        <v>118.26</v>
      </c>
      <c r="AL71">
        <v>113.01</v>
      </c>
      <c r="AM71">
        <v>699.99</v>
      </c>
      <c r="AN71">
        <v>0</v>
      </c>
      <c r="AO71">
        <v>549.89</v>
      </c>
      <c r="AP71">
        <v>549.89</v>
      </c>
      <c r="AQ71">
        <v>576.48</v>
      </c>
      <c r="AR71">
        <v>699.99</v>
      </c>
      <c r="AS71" s="1">
        <v>4143</v>
      </c>
      <c r="AT71" s="1">
        <v>4077</v>
      </c>
      <c r="AU71" s="1">
        <v>4566</v>
      </c>
      <c r="AV71" s="1">
        <v>4470</v>
      </c>
      <c r="AW71">
        <v>699.99</v>
      </c>
      <c r="AX71">
        <v>0</v>
      </c>
      <c r="AY71">
        <v>0</v>
      </c>
      <c r="AZ71">
        <v>0</v>
      </c>
      <c r="BA71">
        <v>495.56</v>
      </c>
      <c r="BB71" s="1">
        <v>4747</v>
      </c>
      <c r="BC71" s="1">
        <v>4679</v>
      </c>
      <c r="BD71" s="1">
        <v>4143</v>
      </c>
      <c r="BE71" s="1">
        <v>4077</v>
      </c>
      <c r="BF71">
        <v>0.01</v>
      </c>
      <c r="BH71" s="1">
        <v>10733</v>
      </c>
      <c r="BI71" s="1">
        <v>10615</v>
      </c>
      <c r="BJ71">
        <v>699.99</v>
      </c>
      <c r="BK71">
        <v>469.82</v>
      </c>
      <c r="BL71" s="1">
        <v>12604</v>
      </c>
      <c r="BM71" s="1">
        <v>12396</v>
      </c>
      <c r="BN71" s="1">
        <v>4109</v>
      </c>
      <c r="BO71" s="1">
        <v>4025</v>
      </c>
      <c r="BP71" s="1">
        <v>4328</v>
      </c>
      <c r="BQ71" s="1">
        <v>4228</v>
      </c>
      <c r="BR71">
        <v>107.04</v>
      </c>
      <c r="BS71">
        <v>75.94</v>
      </c>
      <c r="BT71">
        <v>525.05999999999995</v>
      </c>
      <c r="BU71">
        <v>525.05999999999995</v>
      </c>
      <c r="BV71">
        <v>548.66</v>
      </c>
      <c r="BW71" s="1">
        <v>3939</v>
      </c>
      <c r="BX71" s="1">
        <v>3874</v>
      </c>
      <c r="BY71" s="1">
        <v>4455</v>
      </c>
      <c r="BZ71" s="1">
        <v>4325</v>
      </c>
      <c r="CA71">
        <v>0</v>
      </c>
      <c r="CB71">
        <v>0</v>
      </c>
      <c r="CC71">
        <v>0</v>
      </c>
      <c r="CD71">
        <v>0</v>
      </c>
      <c r="CF71" s="1">
        <v>10733</v>
      </c>
      <c r="CG71" s="1">
        <v>10615</v>
      </c>
      <c r="CH71">
        <v>78.67</v>
      </c>
      <c r="CI71" s="2">
        <v>6080641.2000000002</v>
      </c>
      <c r="CJ71" s="2">
        <v>3575994.67</v>
      </c>
      <c r="CK71" s="2">
        <v>2504646.5299999998</v>
      </c>
      <c r="CL71" s="2">
        <v>137700.56</v>
      </c>
      <c r="CM71" s="2">
        <v>6218341.7599999998</v>
      </c>
      <c r="CN71" s="2">
        <v>6198339.9199999999</v>
      </c>
      <c r="CO71">
        <v>0</v>
      </c>
      <c r="CP71" s="2">
        <v>1332261.29</v>
      </c>
      <c r="CQ71" s="2">
        <v>982388.77</v>
      </c>
      <c r="CR71" s="2">
        <v>1723460.41</v>
      </c>
      <c r="CS71" s="2">
        <v>130917.02</v>
      </c>
      <c r="CT71" s="2">
        <v>495747.59</v>
      </c>
      <c r="CU71" s="2">
        <v>731619.46</v>
      </c>
      <c r="CV71" s="2">
        <v>3682803.44</v>
      </c>
      <c r="CW71" s="2">
        <v>269866.34000000003</v>
      </c>
      <c r="CX71" s="2">
        <v>5326071.3899999997</v>
      </c>
      <c r="CY71">
        <v>0</v>
      </c>
      <c r="CZ71" s="2">
        <v>473042.49</v>
      </c>
      <c r="DA71">
        <v>0</v>
      </c>
      <c r="DB71" s="2">
        <v>459096.81</v>
      </c>
      <c r="DC71" s="2">
        <v>455367.46</v>
      </c>
      <c r="DD71" s="2">
        <v>160937.07999999999</v>
      </c>
      <c r="DE71" s="2">
        <v>272741.89</v>
      </c>
      <c r="DF71" s="2">
        <v>4383.75</v>
      </c>
      <c r="DG71">
        <v>8</v>
      </c>
      <c r="DH71">
        <v>7</v>
      </c>
      <c r="DI71" s="2">
        <v>141962.15</v>
      </c>
      <c r="DJ71" s="2">
        <v>444991.66</v>
      </c>
      <c r="DK71" s="2">
        <v>217975.66</v>
      </c>
      <c r="DM71" s="2">
        <v>220087.06</v>
      </c>
      <c r="DN71" s="2">
        <v>438062.72</v>
      </c>
      <c r="DO71" s="2">
        <v>52861.34</v>
      </c>
      <c r="DP71" s="2">
        <v>161634.82999999999</v>
      </c>
      <c r="DQ71" s="2">
        <v>108231.51</v>
      </c>
      <c r="DR71" s="2">
        <v>322727.67999999999</v>
      </c>
      <c r="DS71">
        <v>0</v>
      </c>
      <c r="DT71">
        <v>0</v>
      </c>
      <c r="DU71">
        <v>0</v>
      </c>
      <c r="EK71" t="s">
        <v>244</v>
      </c>
      <c r="EL71">
        <v>0</v>
      </c>
      <c r="EM71">
        <v>0</v>
      </c>
      <c r="EO71">
        <v>506</v>
      </c>
      <c r="EP71">
        <v>0</v>
      </c>
      <c r="EQ71">
        <v>506</v>
      </c>
      <c r="ER71">
        <v>0</v>
      </c>
      <c r="ES71">
        <v>1</v>
      </c>
      <c r="EV71">
        <v>506</v>
      </c>
      <c r="EW71">
        <v>506</v>
      </c>
      <c r="EX71">
        <v>1</v>
      </c>
      <c r="EZ71" s="1">
        <v>4503</v>
      </c>
      <c r="FA71" s="1">
        <v>4393</v>
      </c>
      <c r="FB71" s="2">
        <v>124391.2</v>
      </c>
      <c r="FC71">
        <v>433</v>
      </c>
      <c r="FD71">
        <v>0</v>
      </c>
      <c r="FE71">
        <v>433</v>
      </c>
      <c r="FF71">
        <v>1.05</v>
      </c>
      <c r="FG71" s="2">
        <v>1172.8</v>
      </c>
      <c r="FH71">
        <v>4.7300000000000004</v>
      </c>
      <c r="FI71">
        <v>5.4</v>
      </c>
      <c r="FJ71">
        <v>6.2</v>
      </c>
      <c r="FK71">
        <v>4.57</v>
      </c>
      <c r="FL71">
        <v>46.1</v>
      </c>
      <c r="FM71" s="2">
        <v>229794.72</v>
      </c>
      <c r="FN71">
        <v>100</v>
      </c>
      <c r="FO71">
        <v>78.56</v>
      </c>
      <c r="FP71">
        <v>100</v>
      </c>
      <c r="FQ71">
        <v>114.17</v>
      </c>
      <c r="FR71">
        <v>17.64</v>
      </c>
      <c r="FS71">
        <v>10.14</v>
      </c>
      <c r="FT71">
        <v>95.48</v>
      </c>
      <c r="FU71">
        <v>100</v>
      </c>
      <c r="FV71">
        <v>10.63</v>
      </c>
      <c r="FW71">
        <v>10.68</v>
      </c>
      <c r="FX71">
        <v>823.3</v>
      </c>
      <c r="FY71">
        <v>24.54</v>
      </c>
      <c r="FZ71">
        <v>20.84</v>
      </c>
      <c r="GA71">
        <v>117.1</v>
      </c>
      <c r="GB71">
        <v>100</v>
      </c>
      <c r="GC71">
        <v>100</v>
      </c>
      <c r="GD71">
        <v>12.91</v>
      </c>
      <c r="GE71">
        <v>3.27</v>
      </c>
      <c r="GF71">
        <v>418.69</v>
      </c>
      <c r="GG71">
        <v>82.36</v>
      </c>
      <c r="GH71">
        <v>0.32</v>
      </c>
      <c r="GI71">
        <v>60.57</v>
      </c>
      <c r="GJ71">
        <v>28.34</v>
      </c>
      <c r="GK71">
        <v>40.380000000000003</v>
      </c>
      <c r="GL71">
        <v>5.31</v>
      </c>
      <c r="GM71">
        <v>2.33</v>
      </c>
      <c r="GN71">
        <v>46.8</v>
      </c>
      <c r="GO71">
        <v>66.66</v>
      </c>
      <c r="GP71">
        <v>13.46</v>
      </c>
      <c r="GQ71">
        <v>3.55</v>
      </c>
      <c r="GR71">
        <v>3.85</v>
      </c>
      <c r="GS71">
        <v>57.51</v>
      </c>
      <c r="GT71">
        <v>40.28</v>
      </c>
      <c r="GU71">
        <v>2.21</v>
      </c>
      <c r="GV71">
        <v>90.97</v>
      </c>
      <c r="GW71">
        <v>100</v>
      </c>
      <c r="GX71">
        <v>1.75</v>
      </c>
      <c r="GY71">
        <v>95.48</v>
      </c>
      <c r="GZ71">
        <v>100</v>
      </c>
      <c r="HA71">
        <v>0.9</v>
      </c>
      <c r="HB71">
        <v>21.44</v>
      </c>
      <c r="HC71">
        <v>3.56</v>
      </c>
      <c r="HD71">
        <v>95.84</v>
      </c>
      <c r="HE71">
        <v>78.56</v>
      </c>
      <c r="HF71">
        <v>10.14</v>
      </c>
      <c r="HG71">
        <v>77.13</v>
      </c>
      <c r="HH71">
        <v>99.98</v>
      </c>
      <c r="HI71">
        <v>97.41</v>
      </c>
      <c r="HJ71">
        <v>100</v>
      </c>
      <c r="HK71">
        <v>0.67</v>
      </c>
      <c r="HL71">
        <v>0.15</v>
      </c>
      <c r="HM71">
        <v>0.9</v>
      </c>
      <c r="HR71">
        <v>0</v>
      </c>
      <c r="HS71">
        <v>0</v>
      </c>
      <c r="HU71">
        <v>100</v>
      </c>
      <c r="HV71">
        <v>100</v>
      </c>
      <c r="HW71">
        <v>0.01</v>
      </c>
      <c r="HX71">
        <v>28.32</v>
      </c>
      <c r="HY71">
        <v>0</v>
      </c>
      <c r="HZ71">
        <v>100</v>
      </c>
      <c r="IA71">
        <v>138.94999999999999</v>
      </c>
      <c r="IB71">
        <v>782.26</v>
      </c>
    </row>
    <row r="72" spans="1:236" x14ac:dyDescent="0.25">
      <c r="A72">
        <v>410570</v>
      </c>
      <c r="B72" t="s">
        <v>601</v>
      </c>
      <c r="C72" t="s">
        <v>317</v>
      </c>
      <c r="D72" t="s">
        <v>236</v>
      </c>
      <c r="E72">
        <v>2021</v>
      </c>
      <c r="F72">
        <v>41069000</v>
      </c>
      <c r="G72" t="s">
        <v>237</v>
      </c>
      <c r="H72" t="s">
        <v>238</v>
      </c>
      <c r="I72" t="s">
        <v>239</v>
      </c>
      <c r="J72" t="s">
        <v>246</v>
      </c>
      <c r="K72" t="s">
        <v>241</v>
      </c>
      <c r="L72">
        <v>1</v>
      </c>
      <c r="O72">
        <v>1</v>
      </c>
      <c r="P72">
        <v>1</v>
      </c>
      <c r="Q72">
        <v>0</v>
      </c>
      <c r="R72">
        <v>0</v>
      </c>
      <c r="S72">
        <v>1</v>
      </c>
      <c r="V72" s="1">
        <v>2044</v>
      </c>
      <c r="W72" s="1">
        <v>2044</v>
      </c>
      <c r="X72" t="s">
        <v>247</v>
      </c>
      <c r="Y72" t="s">
        <v>247</v>
      </c>
      <c r="AA72" s="1">
        <v>16344</v>
      </c>
      <c r="AB72" s="1">
        <v>13991</v>
      </c>
      <c r="AC72" s="1">
        <v>16342</v>
      </c>
      <c r="AD72" s="1">
        <v>16448</v>
      </c>
      <c r="AE72" s="1">
        <v>5506</v>
      </c>
      <c r="AF72" s="1">
        <v>5422</v>
      </c>
      <c r="AG72" s="1">
        <v>6095</v>
      </c>
      <c r="AH72" s="1">
        <v>5956</v>
      </c>
      <c r="AI72" s="1">
        <v>5506</v>
      </c>
      <c r="AJ72" s="1">
        <v>5422</v>
      </c>
      <c r="AK72">
        <v>144.77000000000001</v>
      </c>
      <c r="AL72">
        <v>141.58000000000001</v>
      </c>
      <c r="AM72">
        <v>952.82</v>
      </c>
      <c r="AN72">
        <v>204.23</v>
      </c>
      <c r="AO72">
        <v>680.64</v>
      </c>
      <c r="AP72">
        <v>680.64</v>
      </c>
      <c r="AQ72">
        <v>728.23</v>
      </c>
      <c r="AR72">
        <v>952.82</v>
      </c>
      <c r="AS72" s="1">
        <v>5489</v>
      </c>
      <c r="AT72" s="1">
        <v>5375</v>
      </c>
      <c r="AU72" s="1">
        <v>6095</v>
      </c>
      <c r="AV72" s="1">
        <v>5956</v>
      </c>
      <c r="AW72">
        <v>748.59</v>
      </c>
      <c r="AX72">
        <v>0</v>
      </c>
      <c r="AY72">
        <v>0</v>
      </c>
      <c r="AZ72">
        <v>0</v>
      </c>
      <c r="BA72">
        <v>600.95000000000005</v>
      </c>
      <c r="BB72" s="1">
        <v>5570</v>
      </c>
      <c r="BC72" s="1">
        <v>5517</v>
      </c>
      <c r="BD72" s="1">
        <v>5489</v>
      </c>
      <c r="BE72" s="1">
        <v>5375</v>
      </c>
      <c r="BF72">
        <v>1.1499999999999999</v>
      </c>
      <c r="BH72" s="1">
        <v>13991</v>
      </c>
      <c r="BI72" s="1">
        <v>14082</v>
      </c>
      <c r="BJ72">
        <v>952.82</v>
      </c>
      <c r="BK72">
        <v>973.85</v>
      </c>
      <c r="BL72" s="1">
        <v>15353</v>
      </c>
      <c r="BM72" s="1">
        <v>15047</v>
      </c>
      <c r="BN72" s="1">
        <v>4812</v>
      </c>
      <c r="BO72" s="1">
        <v>4732</v>
      </c>
      <c r="BP72" s="1">
        <v>5332</v>
      </c>
      <c r="BQ72" s="1">
        <v>5213</v>
      </c>
      <c r="BR72">
        <v>120.78</v>
      </c>
      <c r="BS72">
        <v>100.12</v>
      </c>
      <c r="BT72">
        <v>583.72</v>
      </c>
      <c r="BU72">
        <v>583.72</v>
      </c>
      <c r="BV72">
        <v>624.65</v>
      </c>
      <c r="BW72" s="1">
        <v>4813</v>
      </c>
      <c r="BX72" s="1">
        <v>4717</v>
      </c>
      <c r="BY72" s="1">
        <v>4865</v>
      </c>
      <c r="BZ72" s="1">
        <v>4810</v>
      </c>
      <c r="CA72">
        <v>0</v>
      </c>
      <c r="CB72">
        <v>0</v>
      </c>
      <c r="CC72">
        <v>0</v>
      </c>
      <c r="CD72">
        <v>0</v>
      </c>
      <c r="CF72" s="1">
        <v>13991</v>
      </c>
      <c r="CG72" s="1">
        <v>14082</v>
      </c>
      <c r="CH72">
        <v>311.66000000000003</v>
      </c>
      <c r="CI72" s="2">
        <v>7626683.9100000001</v>
      </c>
      <c r="CJ72" s="2">
        <v>4640577.54</v>
      </c>
      <c r="CK72" s="2">
        <v>2986106.37</v>
      </c>
      <c r="CL72" s="2">
        <v>184714.11</v>
      </c>
      <c r="CM72" s="2">
        <v>7811398.0199999996</v>
      </c>
      <c r="CN72" s="2">
        <v>7277386.8700000001</v>
      </c>
      <c r="CO72">
        <v>0</v>
      </c>
      <c r="CP72" s="2">
        <v>1953139.13</v>
      </c>
      <c r="CQ72" s="2">
        <v>1277994.04</v>
      </c>
      <c r="CR72" s="2">
        <v>1336133.32</v>
      </c>
      <c r="CS72" s="2">
        <v>33600.129999999997</v>
      </c>
      <c r="CT72" s="2">
        <v>1055507.74</v>
      </c>
      <c r="CU72" s="2">
        <v>1180781.79</v>
      </c>
      <c r="CV72" s="2">
        <v>4283893.97</v>
      </c>
      <c r="CW72" s="2">
        <v>167398.18</v>
      </c>
      <c r="CX72" s="2">
        <v>6213960.5</v>
      </c>
      <c r="CY72">
        <v>0</v>
      </c>
      <c r="CZ72" s="2">
        <v>688000.31</v>
      </c>
      <c r="DA72">
        <v>0</v>
      </c>
      <c r="DB72" s="2">
        <v>557551.99</v>
      </c>
      <c r="DC72" s="2">
        <v>628055.25</v>
      </c>
      <c r="DD72" s="2">
        <v>360922.37</v>
      </c>
      <c r="DE72" s="2">
        <v>506697.53</v>
      </c>
      <c r="DF72" s="2">
        <v>57901.53</v>
      </c>
      <c r="DG72">
        <v>4</v>
      </c>
      <c r="DH72">
        <v>3</v>
      </c>
      <c r="DI72" s="2">
        <v>120319</v>
      </c>
      <c r="DJ72" s="2">
        <v>446612.79</v>
      </c>
      <c r="DK72" s="2">
        <v>925521.43</v>
      </c>
      <c r="DN72" s="2">
        <v>925521.43</v>
      </c>
      <c r="DO72">
        <v>192</v>
      </c>
      <c r="DP72" s="2">
        <v>114466.98</v>
      </c>
      <c r="DQ72" s="2">
        <v>52931.199999999997</v>
      </c>
      <c r="DR72" s="2">
        <v>167590.18</v>
      </c>
      <c r="DS72">
        <v>0</v>
      </c>
      <c r="DT72">
        <v>0</v>
      </c>
      <c r="DU72">
        <v>0</v>
      </c>
      <c r="EK72" t="s">
        <v>244</v>
      </c>
      <c r="EL72">
        <v>0</v>
      </c>
      <c r="EM72">
        <v>0</v>
      </c>
      <c r="EO72">
        <v>738</v>
      </c>
      <c r="EP72">
        <v>0</v>
      </c>
      <c r="EQ72">
        <v>670</v>
      </c>
      <c r="ER72">
        <v>0</v>
      </c>
      <c r="ES72">
        <v>0</v>
      </c>
      <c r="EV72">
        <v>670</v>
      </c>
      <c r="EW72">
        <v>738</v>
      </c>
      <c r="EX72">
        <v>1</v>
      </c>
      <c r="EZ72" s="1">
        <v>5729</v>
      </c>
      <c r="FA72" s="1">
        <v>5278</v>
      </c>
      <c r="FB72" s="2">
        <v>420815.11</v>
      </c>
      <c r="FC72">
        <v>682</v>
      </c>
      <c r="FD72">
        <v>8</v>
      </c>
      <c r="FE72">
        <v>682</v>
      </c>
      <c r="FF72">
        <v>1.1000000000000001</v>
      </c>
      <c r="FG72" s="2">
        <v>3228</v>
      </c>
      <c r="FH72">
        <v>4.59</v>
      </c>
      <c r="FI72">
        <v>5.64</v>
      </c>
      <c r="FJ72">
        <v>6.37</v>
      </c>
      <c r="FK72">
        <v>4.78</v>
      </c>
      <c r="FL72">
        <v>40.5</v>
      </c>
      <c r="FM72" s="2">
        <v>381752.38</v>
      </c>
      <c r="FN72">
        <v>100</v>
      </c>
      <c r="FO72">
        <v>71.52</v>
      </c>
      <c r="FP72">
        <v>100</v>
      </c>
      <c r="FQ72">
        <v>122.73</v>
      </c>
      <c r="FR72">
        <v>23.48</v>
      </c>
      <c r="FS72">
        <v>9.41</v>
      </c>
      <c r="FT72">
        <v>85.76</v>
      </c>
      <c r="FU72">
        <v>100</v>
      </c>
      <c r="FV72">
        <v>10.07</v>
      </c>
      <c r="FW72">
        <v>6.59</v>
      </c>
      <c r="FX72" s="2">
        <v>1713.62</v>
      </c>
      <c r="FY72">
        <v>25.83</v>
      </c>
      <c r="FZ72">
        <v>22.83</v>
      </c>
      <c r="GA72">
        <v>113.74</v>
      </c>
      <c r="GB72">
        <v>100</v>
      </c>
      <c r="GC72">
        <v>100</v>
      </c>
      <c r="GD72">
        <v>13.18</v>
      </c>
      <c r="GE72">
        <v>3.17</v>
      </c>
      <c r="GF72">
        <v>379.17</v>
      </c>
      <c r="GG72">
        <v>76.52</v>
      </c>
      <c r="GH72">
        <v>6.84</v>
      </c>
      <c r="GI72">
        <v>56.17</v>
      </c>
      <c r="GJ72">
        <v>17.52</v>
      </c>
      <c r="GK72">
        <v>33</v>
      </c>
      <c r="GL72">
        <v>2.2000000000000002</v>
      </c>
      <c r="GM72">
        <v>1.58</v>
      </c>
      <c r="GN72">
        <v>31.19</v>
      </c>
      <c r="GO72">
        <v>58.75</v>
      </c>
      <c r="GP72">
        <v>24.64</v>
      </c>
      <c r="GQ72">
        <v>0.78</v>
      </c>
      <c r="GR72">
        <v>2.81</v>
      </c>
      <c r="GS72">
        <v>59.41</v>
      </c>
      <c r="GT72">
        <v>38.229999999999997</v>
      </c>
      <c r="GU72">
        <v>2.36</v>
      </c>
      <c r="GV72">
        <v>90.15</v>
      </c>
      <c r="GW72">
        <v>100</v>
      </c>
      <c r="GX72">
        <v>0.64</v>
      </c>
      <c r="GY72">
        <v>85.76</v>
      </c>
      <c r="GZ72">
        <v>100</v>
      </c>
      <c r="HA72">
        <v>0.34</v>
      </c>
      <c r="HB72">
        <v>28.48</v>
      </c>
      <c r="HC72">
        <v>5.19</v>
      </c>
      <c r="HD72">
        <v>135.9</v>
      </c>
      <c r="HE72">
        <v>71.52</v>
      </c>
      <c r="HF72">
        <v>9.41</v>
      </c>
      <c r="HG72">
        <v>90.01</v>
      </c>
      <c r="HH72">
        <v>99.99</v>
      </c>
      <c r="HI72">
        <v>93.94</v>
      </c>
      <c r="HJ72">
        <v>100</v>
      </c>
      <c r="HK72">
        <v>1.02</v>
      </c>
      <c r="HL72">
        <v>0.53</v>
      </c>
      <c r="HM72">
        <v>0.82</v>
      </c>
      <c r="HR72">
        <v>0</v>
      </c>
      <c r="HS72">
        <v>0</v>
      </c>
      <c r="HU72">
        <v>100</v>
      </c>
      <c r="HV72">
        <v>100</v>
      </c>
      <c r="HW72">
        <v>0</v>
      </c>
      <c r="HX72">
        <v>79.73</v>
      </c>
      <c r="HY72">
        <v>1.17</v>
      </c>
      <c r="HZ72">
        <v>100</v>
      </c>
      <c r="IA72">
        <v>143.27000000000001</v>
      </c>
      <c r="IB72" s="2">
        <v>1552.54</v>
      </c>
    </row>
    <row r="73" spans="1:236" x14ac:dyDescent="0.25">
      <c r="A73">
        <v>410580</v>
      </c>
      <c r="B73" t="s">
        <v>605</v>
      </c>
      <c r="C73" t="s">
        <v>318</v>
      </c>
      <c r="D73" t="s">
        <v>236</v>
      </c>
      <c r="E73">
        <v>2021</v>
      </c>
      <c r="F73">
        <v>41069000</v>
      </c>
      <c r="G73" t="s">
        <v>237</v>
      </c>
      <c r="H73" t="s">
        <v>238</v>
      </c>
      <c r="I73" t="s">
        <v>239</v>
      </c>
      <c r="J73" t="s">
        <v>246</v>
      </c>
      <c r="K73" t="s">
        <v>241</v>
      </c>
      <c r="L73">
        <v>1</v>
      </c>
      <c r="O73">
        <v>1</v>
      </c>
      <c r="P73">
        <v>1</v>
      </c>
      <c r="Q73">
        <v>2</v>
      </c>
      <c r="R73">
        <v>0</v>
      </c>
      <c r="S73">
        <v>1</v>
      </c>
      <c r="V73" s="1">
        <v>2048</v>
      </c>
      <c r="W73" s="1">
        <v>2048</v>
      </c>
      <c r="X73" t="s">
        <v>242</v>
      </c>
      <c r="Y73" t="s">
        <v>247</v>
      </c>
      <c r="AA73" s="1">
        <v>249277</v>
      </c>
      <c r="AB73" s="1">
        <v>237848</v>
      </c>
      <c r="AC73" s="1">
        <v>249252</v>
      </c>
      <c r="AD73" s="1">
        <v>246515</v>
      </c>
      <c r="AE73" s="1">
        <v>68600</v>
      </c>
      <c r="AF73" s="1">
        <v>67774</v>
      </c>
      <c r="AG73" s="1">
        <v>87554</v>
      </c>
      <c r="AH73" s="1">
        <v>85908</v>
      </c>
      <c r="AI73" s="1">
        <v>68600</v>
      </c>
      <c r="AJ73" s="1">
        <v>67774</v>
      </c>
      <c r="AK73" s="2">
        <v>1112.47</v>
      </c>
      <c r="AL73">
        <v>972.83</v>
      </c>
      <c r="AM73" s="2">
        <v>7758.91</v>
      </c>
      <c r="AN73" s="2">
        <v>1556.15</v>
      </c>
      <c r="AO73" s="2">
        <v>9589.4</v>
      </c>
      <c r="AP73" s="2">
        <v>9589.4</v>
      </c>
      <c r="AQ73" s="2">
        <v>9938.9599999999991</v>
      </c>
      <c r="AR73" s="2">
        <v>18566.66</v>
      </c>
      <c r="AS73" s="1">
        <v>82030</v>
      </c>
      <c r="AT73" s="1">
        <v>80483</v>
      </c>
      <c r="AU73" s="1">
        <v>87554</v>
      </c>
      <c r="AV73" s="1">
        <v>85908</v>
      </c>
      <c r="AW73" s="2">
        <v>6202.76</v>
      </c>
      <c r="AX73">
        <v>0</v>
      </c>
      <c r="AY73" s="2">
        <v>10807.75</v>
      </c>
      <c r="AZ73">
        <v>0</v>
      </c>
      <c r="BA73" s="2">
        <v>8594.89</v>
      </c>
      <c r="BB73" s="1">
        <v>79024</v>
      </c>
      <c r="BC73" s="1">
        <v>78093</v>
      </c>
      <c r="BD73" s="1">
        <v>82030</v>
      </c>
      <c r="BE73" s="1">
        <v>80483</v>
      </c>
      <c r="BF73">
        <v>37.72</v>
      </c>
      <c r="BH73" s="1">
        <v>237848</v>
      </c>
      <c r="BI73" s="1">
        <v>235237</v>
      </c>
      <c r="BJ73" s="2">
        <v>7758.91</v>
      </c>
      <c r="BK73" s="2">
        <v>8863.5300000000007</v>
      </c>
      <c r="BL73" s="1">
        <v>187738</v>
      </c>
      <c r="BM73" s="1">
        <v>182141</v>
      </c>
      <c r="BN73" s="1">
        <v>46127</v>
      </c>
      <c r="BO73" s="1">
        <v>45171</v>
      </c>
      <c r="BP73" s="1">
        <v>59993</v>
      </c>
      <c r="BQ73" s="1">
        <v>58162</v>
      </c>
      <c r="BR73">
        <v>650.4</v>
      </c>
      <c r="BS73">
        <v>634.79</v>
      </c>
      <c r="BT73" s="2">
        <v>6123.14</v>
      </c>
      <c r="BU73" s="2">
        <v>6123.14</v>
      </c>
      <c r="BV73" s="2">
        <v>6483.62</v>
      </c>
      <c r="BW73" s="1">
        <v>56378</v>
      </c>
      <c r="BX73" s="1">
        <v>54697</v>
      </c>
      <c r="BY73" s="1">
        <v>51044</v>
      </c>
      <c r="BZ73" s="1">
        <v>49896</v>
      </c>
      <c r="CA73">
        <v>0</v>
      </c>
      <c r="CB73">
        <v>0</v>
      </c>
      <c r="CC73">
        <v>0</v>
      </c>
      <c r="CD73">
        <v>0</v>
      </c>
      <c r="CF73" s="1">
        <v>187738</v>
      </c>
      <c r="CG73" s="1">
        <v>182141</v>
      </c>
      <c r="CH73">
        <v>113.67</v>
      </c>
      <c r="CI73" s="2">
        <v>95058062.400000006</v>
      </c>
      <c r="CJ73" s="2">
        <v>64450239.240000002</v>
      </c>
      <c r="CK73" s="2">
        <v>30607823.16</v>
      </c>
      <c r="CL73" s="2">
        <v>2395172.7599999998</v>
      </c>
      <c r="CM73" s="2">
        <v>97453235.159999996</v>
      </c>
      <c r="CN73" s="2">
        <v>92504254.730000004</v>
      </c>
      <c r="CO73">
        <v>0</v>
      </c>
      <c r="CP73" s="2">
        <v>28319276.989999998</v>
      </c>
      <c r="CQ73" s="2">
        <v>20863722.510000002</v>
      </c>
      <c r="CR73" s="2">
        <v>15120104.310000001</v>
      </c>
      <c r="CS73" s="2">
        <v>493178.08</v>
      </c>
      <c r="CT73" s="2">
        <v>7610268.3399999999</v>
      </c>
      <c r="CU73" s="2">
        <v>11192896.58</v>
      </c>
      <c r="CV73" s="2">
        <v>44553666.159999996</v>
      </c>
      <c r="CW73" s="2">
        <v>3701373.1</v>
      </c>
      <c r="CX73" s="2">
        <v>71769091.299999997</v>
      </c>
      <c r="CY73">
        <v>0</v>
      </c>
      <c r="CZ73" s="2">
        <v>9872865.6600000001</v>
      </c>
      <c r="DA73">
        <v>0</v>
      </c>
      <c r="DB73" s="2">
        <v>7012100.2699999996</v>
      </c>
      <c r="DC73" s="2">
        <v>10297586.939999999</v>
      </c>
      <c r="DD73" s="2">
        <v>59813639.920000002</v>
      </c>
      <c r="DE73" s="2">
        <v>8063870.7699999996</v>
      </c>
      <c r="DF73" s="2">
        <v>560935.48</v>
      </c>
      <c r="DG73">
        <v>52</v>
      </c>
      <c r="DH73">
        <v>52</v>
      </c>
      <c r="DI73" s="2">
        <v>3125118.58</v>
      </c>
      <c r="DJ73" s="2">
        <v>3343599.44</v>
      </c>
      <c r="DK73" s="2">
        <v>39410714.079999998</v>
      </c>
      <c r="DL73" s="2">
        <v>28822042.32</v>
      </c>
      <c r="DM73" s="2">
        <v>205689.77</v>
      </c>
      <c r="DN73" s="2">
        <v>68438446.170000002</v>
      </c>
      <c r="DO73" s="2">
        <v>1168270.07</v>
      </c>
      <c r="DP73" s="2">
        <v>2557060.4500000002</v>
      </c>
      <c r="DQ73" s="2">
        <v>1144312.6499999999</v>
      </c>
      <c r="DR73" s="2">
        <v>4869643.17</v>
      </c>
      <c r="DS73">
        <v>0</v>
      </c>
      <c r="DT73">
        <v>0</v>
      </c>
      <c r="DU73">
        <v>0</v>
      </c>
      <c r="EK73" t="s">
        <v>244</v>
      </c>
      <c r="EL73">
        <v>0</v>
      </c>
      <c r="EM73">
        <v>0</v>
      </c>
      <c r="EO73" s="1">
        <v>2450</v>
      </c>
      <c r="EP73">
        <v>0</v>
      </c>
      <c r="EQ73" s="1">
        <v>2154</v>
      </c>
      <c r="ER73">
        <v>2</v>
      </c>
      <c r="ES73">
        <v>53</v>
      </c>
      <c r="EV73" s="1">
        <v>2154</v>
      </c>
      <c r="EW73" s="1">
        <v>2450</v>
      </c>
      <c r="EX73">
        <v>248</v>
      </c>
      <c r="EZ73" s="1">
        <v>137137</v>
      </c>
      <c r="FA73" s="1">
        <v>118638</v>
      </c>
      <c r="FB73" s="2">
        <v>7559472.8700000001</v>
      </c>
      <c r="FC73" s="1">
        <v>2156</v>
      </c>
      <c r="FD73">
        <v>0</v>
      </c>
      <c r="FE73" s="1">
        <v>2156</v>
      </c>
      <c r="FF73">
        <v>1.27</v>
      </c>
      <c r="FG73" s="2">
        <v>2804.01</v>
      </c>
      <c r="FH73">
        <v>4.37</v>
      </c>
      <c r="FI73">
        <v>5.79</v>
      </c>
      <c r="FJ73">
        <v>6.48</v>
      </c>
      <c r="FK73">
        <v>4.72</v>
      </c>
      <c r="FL73">
        <v>36.659999999999997</v>
      </c>
      <c r="FM73" s="2">
        <v>290771.24</v>
      </c>
      <c r="FN73">
        <v>100</v>
      </c>
      <c r="FO73">
        <v>51.75</v>
      </c>
      <c r="FP73">
        <v>100</v>
      </c>
      <c r="FQ73">
        <v>132.44999999999999</v>
      </c>
      <c r="FR73">
        <v>46.36</v>
      </c>
      <c r="FS73">
        <v>9.2100000000000009</v>
      </c>
      <c r="FT73">
        <v>63.85</v>
      </c>
      <c r="FU73">
        <v>100</v>
      </c>
      <c r="FV73">
        <v>9.5500000000000007</v>
      </c>
      <c r="FW73">
        <v>90.49</v>
      </c>
      <c r="FX73" s="2">
        <v>1611.25</v>
      </c>
      <c r="FY73">
        <v>13.27</v>
      </c>
      <c r="FZ73">
        <v>12.73</v>
      </c>
      <c r="GA73">
        <v>105.99</v>
      </c>
      <c r="GB73">
        <v>100</v>
      </c>
      <c r="GC73">
        <v>78.930000000000007</v>
      </c>
      <c r="GD73">
        <v>17.84</v>
      </c>
      <c r="GE73">
        <v>2.71</v>
      </c>
      <c r="GF73">
        <v>305.56</v>
      </c>
      <c r="GG73">
        <v>53.64</v>
      </c>
      <c r="GH73">
        <v>5.08</v>
      </c>
      <c r="GI73">
        <v>46.87</v>
      </c>
      <c r="GJ73">
        <v>15.91</v>
      </c>
      <c r="GK73">
        <v>27.68</v>
      </c>
      <c r="GL73">
        <v>5.12</v>
      </c>
      <c r="GM73">
        <v>3.29</v>
      </c>
      <c r="GN73">
        <v>33.94</v>
      </c>
      <c r="GO73">
        <v>59.06</v>
      </c>
      <c r="GP73">
        <v>17.079999999999998</v>
      </c>
      <c r="GQ73">
        <v>1.1100000000000001</v>
      </c>
      <c r="GR73">
        <v>7.01</v>
      </c>
      <c r="GS73">
        <v>66.13</v>
      </c>
      <c r="GT73">
        <v>31.41</v>
      </c>
      <c r="GU73">
        <v>2.46</v>
      </c>
      <c r="GV73">
        <v>93.69</v>
      </c>
      <c r="GW73">
        <v>100</v>
      </c>
      <c r="GX73">
        <v>0.76</v>
      </c>
      <c r="GY73">
        <v>63.85</v>
      </c>
      <c r="GZ73">
        <v>78.930000000000007</v>
      </c>
      <c r="HA73">
        <v>0.46</v>
      </c>
      <c r="HB73">
        <v>48.25</v>
      </c>
      <c r="HC73">
        <v>23.49</v>
      </c>
      <c r="HD73">
        <v>359.19</v>
      </c>
      <c r="HE73">
        <v>51.75</v>
      </c>
      <c r="HF73">
        <v>9.2100000000000009</v>
      </c>
      <c r="HG73">
        <v>104.61</v>
      </c>
      <c r="HH73">
        <v>99.99</v>
      </c>
      <c r="HI73">
        <v>75.31</v>
      </c>
      <c r="HJ73">
        <v>41.79</v>
      </c>
      <c r="HK73">
        <v>0.48</v>
      </c>
      <c r="HL73">
        <v>0.02</v>
      </c>
      <c r="HM73">
        <v>0.85</v>
      </c>
      <c r="HR73">
        <v>0</v>
      </c>
      <c r="HS73">
        <v>0.09</v>
      </c>
      <c r="HU73">
        <v>100</v>
      </c>
      <c r="HV73">
        <v>100</v>
      </c>
      <c r="HW73">
        <v>0.08</v>
      </c>
      <c r="HX73">
        <v>63.72</v>
      </c>
      <c r="HY73">
        <v>0</v>
      </c>
      <c r="HZ73">
        <v>100</v>
      </c>
      <c r="IA73">
        <v>154.88999999999999</v>
      </c>
      <c r="IB73" s="2">
        <v>1257.94</v>
      </c>
    </row>
    <row r="74" spans="1:236" x14ac:dyDescent="0.25">
      <c r="A74">
        <v>410600</v>
      </c>
      <c r="B74" t="s">
        <v>600</v>
      </c>
      <c r="C74" t="s">
        <v>319</v>
      </c>
      <c r="D74" t="s">
        <v>236</v>
      </c>
      <c r="E74">
        <v>2021</v>
      </c>
      <c r="F74">
        <v>41069000</v>
      </c>
      <c r="G74" t="s">
        <v>237</v>
      </c>
      <c r="H74" t="s">
        <v>238</v>
      </c>
      <c r="I74" t="s">
        <v>239</v>
      </c>
      <c r="J74" t="s">
        <v>240</v>
      </c>
      <c r="K74" t="s">
        <v>241</v>
      </c>
      <c r="L74">
        <v>1</v>
      </c>
      <c r="O74">
        <v>1</v>
      </c>
      <c r="Q74">
        <v>0</v>
      </c>
      <c r="V74" s="1">
        <v>2044</v>
      </c>
      <c r="W74" s="1">
        <v>2044</v>
      </c>
      <c r="X74" t="s">
        <v>247</v>
      </c>
      <c r="Y74" t="s">
        <v>243</v>
      </c>
      <c r="AA74" s="1">
        <v>8896</v>
      </c>
      <c r="AB74" s="1">
        <v>5194</v>
      </c>
      <c r="AC74" s="1">
        <v>5874</v>
      </c>
      <c r="AD74" s="1">
        <v>5794</v>
      </c>
      <c r="AE74" s="1">
        <v>2131</v>
      </c>
      <c r="AF74" s="1">
        <v>2096</v>
      </c>
      <c r="AG74" s="1">
        <v>2212</v>
      </c>
      <c r="AH74" s="1">
        <v>2178</v>
      </c>
      <c r="AI74" s="1">
        <v>2131</v>
      </c>
      <c r="AJ74" s="1">
        <v>2096</v>
      </c>
      <c r="AK74">
        <v>38.08</v>
      </c>
      <c r="AL74">
        <v>37.65</v>
      </c>
      <c r="AM74">
        <v>352.45</v>
      </c>
      <c r="AN74">
        <v>234.83</v>
      </c>
      <c r="AO74">
        <v>233.58</v>
      </c>
      <c r="AP74">
        <v>233.58</v>
      </c>
      <c r="AQ74">
        <v>254.87</v>
      </c>
      <c r="AR74">
        <v>352.45</v>
      </c>
      <c r="AS74" s="1">
        <v>1978</v>
      </c>
      <c r="AT74" s="1">
        <v>1951</v>
      </c>
      <c r="AU74" s="1">
        <v>2212</v>
      </c>
      <c r="AV74" s="1">
        <v>2178</v>
      </c>
      <c r="AW74">
        <v>117.62</v>
      </c>
      <c r="AX74">
        <v>0</v>
      </c>
      <c r="AY74">
        <v>0</v>
      </c>
      <c r="AZ74">
        <v>0</v>
      </c>
      <c r="BA74">
        <v>202.88</v>
      </c>
      <c r="BB74" s="1">
        <v>2347</v>
      </c>
      <c r="BC74" s="1">
        <v>2314</v>
      </c>
      <c r="BD74" s="1">
        <v>1978</v>
      </c>
      <c r="BE74" s="1">
        <v>1951</v>
      </c>
      <c r="BF74">
        <v>0</v>
      </c>
      <c r="BH74" s="1">
        <v>5194</v>
      </c>
      <c r="BI74" s="1">
        <v>5171</v>
      </c>
      <c r="BJ74">
        <v>352.45</v>
      </c>
      <c r="BK74">
        <v>452.37</v>
      </c>
      <c r="CI74" s="2">
        <v>1664650.8</v>
      </c>
      <c r="CJ74" s="2">
        <v>1664650.8</v>
      </c>
      <c r="CL74" s="2">
        <v>38917.410000000003</v>
      </c>
      <c r="CM74" s="2">
        <v>1703568.21</v>
      </c>
      <c r="CN74" s="2">
        <v>1592533.62</v>
      </c>
      <c r="CO74">
        <v>0</v>
      </c>
      <c r="CP74" s="2">
        <v>384042.49</v>
      </c>
      <c r="CQ74" s="2">
        <v>266201.83</v>
      </c>
      <c r="CR74" s="2">
        <v>796621.61</v>
      </c>
      <c r="CS74" s="2">
        <v>58885.73</v>
      </c>
      <c r="CT74" s="2">
        <v>353041.4</v>
      </c>
      <c r="CU74" s="2">
        <v>162379.9</v>
      </c>
      <c r="CV74" s="2">
        <v>1562626.83</v>
      </c>
      <c r="CW74" s="2">
        <v>24570.2</v>
      </c>
      <c r="CX74" s="2">
        <v>1946507.18</v>
      </c>
      <c r="CY74">
        <v>0</v>
      </c>
      <c r="CZ74" s="2">
        <v>167193.85</v>
      </c>
      <c r="DA74">
        <v>0</v>
      </c>
      <c r="DB74" s="2">
        <v>119522.11</v>
      </c>
      <c r="DD74" s="2">
        <v>76198.38</v>
      </c>
      <c r="DE74" s="2">
        <v>514514.47</v>
      </c>
      <c r="DF74" s="2">
        <v>1200</v>
      </c>
      <c r="DG74">
        <v>4</v>
      </c>
      <c r="DH74">
        <v>4</v>
      </c>
      <c r="DI74" s="2">
        <v>72176.08</v>
      </c>
      <c r="DK74" s="2">
        <v>591912.85</v>
      </c>
      <c r="DN74" s="2">
        <v>591912.85</v>
      </c>
      <c r="DO74">
        <v>173.41</v>
      </c>
      <c r="DP74" s="2">
        <v>19484.259999999998</v>
      </c>
      <c r="DQ74" s="2">
        <v>5085.9399999999996</v>
      </c>
      <c r="DR74" s="2">
        <v>24743.61</v>
      </c>
      <c r="DU74">
        <v>0</v>
      </c>
      <c r="EK74" t="s">
        <v>244</v>
      </c>
      <c r="EL74">
        <v>0</v>
      </c>
      <c r="EM74">
        <v>0</v>
      </c>
      <c r="EO74">
        <v>256</v>
      </c>
      <c r="EP74">
        <v>0</v>
      </c>
      <c r="EQ74">
        <v>249</v>
      </c>
      <c r="ER74">
        <v>0</v>
      </c>
      <c r="EV74">
        <v>249</v>
      </c>
      <c r="EW74">
        <v>256</v>
      </c>
      <c r="EX74">
        <v>10</v>
      </c>
      <c r="EZ74" s="1">
        <v>1721</v>
      </c>
      <c r="FA74" s="1">
        <v>1573</v>
      </c>
      <c r="FB74" s="2">
        <v>148813.43</v>
      </c>
      <c r="FC74">
        <v>218</v>
      </c>
      <c r="FD74">
        <v>1</v>
      </c>
      <c r="FE74">
        <v>218</v>
      </c>
      <c r="FF74">
        <v>1.04</v>
      </c>
      <c r="FG74">
        <v>548.75</v>
      </c>
      <c r="FH74">
        <v>7.64</v>
      </c>
      <c r="FI74">
        <v>6.53</v>
      </c>
      <c r="FJ74">
        <v>6.53</v>
      </c>
      <c r="FL74">
        <v>49.27</v>
      </c>
      <c r="FM74" s="2">
        <v>199155.4</v>
      </c>
      <c r="FN74">
        <v>100</v>
      </c>
      <c r="FO74">
        <v>66.27</v>
      </c>
      <c r="FP74">
        <v>100</v>
      </c>
      <c r="FQ74">
        <v>85.52</v>
      </c>
      <c r="FR74">
        <v>27.69</v>
      </c>
      <c r="FS74">
        <v>8.8699999999999992</v>
      </c>
      <c r="FV74">
        <v>9.68</v>
      </c>
      <c r="FW74">
        <v>4.82</v>
      </c>
      <c r="FX74">
        <v>455.83</v>
      </c>
      <c r="FY74">
        <v>16.25</v>
      </c>
      <c r="GA74">
        <v>109.69</v>
      </c>
      <c r="GB74">
        <v>100</v>
      </c>
      <c r="GD74">
        <v>13.38</v>
      </c>
      <c r="GE74">
        <v>6.13</v>
      </c>
      <c r="GF74">
        <v>711.9</v>
      </c>
      <c r="GG74">
        <v>72.31</v>
      </c>
      <c r="GH74">
        <v>6.52</v>
      </c>
      <c r="GI74">
        <v>93.87</v>
      </c>
      <c r="GJ74">
        <v>47.86</v>
      </c>
      <c r="GK74">
        <v>57.61</v>
      </c>
      <c r="GL74">
        <v>1.49</v>
      </c>
      <c r="GM74">
        <v>4.34</v>
      </c>
      <c r="GN74">
        <v>50.98</v>
      </c>
      <c r="GO74">
        <v>61.37</v>
      </c>
      <c r="GP74">
        <v>22.59</v>
      </c>
      <c r="GQ74">
        <v>3.77</v>
      </c>
      <c r="GR74">
        <v>4.62</v>
      </c>
      <c r="GS74">
        <v>97.72</v>
      </c>
      <c r="GU74">
        <v>2.2799999999999998</v>
      </c>
      <c r="GV74">
        <v>89.5</v>
      </c>
      <c r="GW74">
        <v>100</v>
      </c>
      <c r="GX74">
        <v>1.89</v>
      </c>
      <c r="HA74">
        <v>1.89</v>
      </c>
      <c r="HB74">
        <v>33.729999999999997</v>
      </c>
      <c r="HC74">
        <v>8.6</v>
      </c>
      <c r="HD74">
        <v>154.09</v>
      </c>
      <c r="HE74">
        <v>66.27</v>
      </c>
      <c r="HF74">
        <v>8.8699999999999992</v>
      </c>
      <c r="HG74">
        <v>81.16</v>
      </c>
      <c r="HH74">
        <v>66.03</v>
      </c>
      <c r="HJ74">
        <v>100</v>
      </c>
      <c r="HK74">
        <v>1.28</v>
      </c>
      <c r="HM74">
        <v>0.78</v>
      </c>
      <c r="HR74">
        <v>0</v>
      </c>
      <c r="HS74">
        <v>0</v>
      </c>
      <c r="HU74">
        <v>100</v>
      </c>
      <c r="HV74">
        <v>100</v>
      </c>
      <c r="HX74">
        <v>94.6</v>
      </c>
      <c r="HY74">
        <v>0.46</v>
      </c>
      <c r="HZ74">
        <v>100</v>
      </c>
      <c r="IB74">
        <v>438.91</v>
      </c>
    </row>
    <row r="75" spans="1:236" x14ac:dyDescent="0.25">
      <c r="A75">
        <v>410610</v>
      </c>
      <c r="B75" t="s">
        <v>600</v>
      </c>
      <c r="C75" t="s">
        <v>320</v>
      </c>
      <c r="D75" t="s">
        <v>236</v>
      </c>
      <c r="E75">
        <v>2021</v>
      </c>
      <c r="F75">
        <v>41069000</v>
      </c>
      <c r="G75" t="s">
        <v>237</v>
      </c>
      <c r="H75" t="s">
        <v>238</v>
      </c>
      <c r="I75" t="s">
        <v>239</v>
      </c>
      <c r="J75" t="s">
        <v>246</v>
      </c>
      <c r="K75" t="s">
        <v>241</v>
      </c>
      <c r="L75">
        <v>1</v>
      </c>
      <c r="O75">
        <v>1</v>
      </c>
      <c r="P75">
        <v>1</v>
      </c>
      <c r="Q75">
        <v>1</v>
      </c>
      <c r="R75">
        <v>0</v>
      </c>
      <c r="S75">
        <v>1</v>
      </c>
      <c r="V75" s="1">
        <v>2044</v>
      </c>
      <c r="W75" s="1">
        <v>2044</v>
      </c>
      <c r="X75" t="s">
        <v>242</v>
      </c>
      <c r="Y75" t="s">
        <v>247</v>
      </c>
      <c r="AA75" s="1">
        <v>3891</v>
      </c>
      <c r="AB75" s="1">
        <v>2691</v>
      </c>
      <c r="AC75" s="1">
        <v>3495</v>
      </c>
      <c r="AD75" s="1">
        <v>3468</v>
      </c>
      <c r="AE75" s="1">
        <v>1253</v>
      </c>
      <c r="AF75" s="1">
        <v>1230</v>
      </c>
      <c r="AG75" s="1">
        <v>1300</v>
      </c>
      <c r="AH75" s="1">
        <v>1275</v>
      </c>
      <c r="AI75" s="1">
        <v>1253</v>
      </c>
      <c r="AJ75" s="1">
        <v>1230</v>
      </c>
      <c r="AK75">
        <v>20.82</v>
      </c>
      <c r="AL75">
        <v>23.81</v>
      </c>
      <c r="AM75">
        <v>160.84</v>
      </c>
      <c r="AN75">
        <v>156.62</v>
      </c>
      <c r="AO75">
        <v>123.41</v>
      </c>
      <c r="AP75">
        <v>124.27</v>
      </c>
      <c r="AQ75">
        <v>137.93</v>
      </c>
      <c r="AR75">
        <v>162.08000000000001</v>
      </c>
      <c r="AS75" s="1">
        <v>1177</v>
      </c>
      <c r="AT75" s="1">
        <v>1168</v>
      </c>
      <c r="AU75" s="1">
        <v>1300</v>
      </c>
      <c r="AV75" s="1">
        <v>1275</v>
      </c>
      <c r="AW75">
        <v>4.22</v>
      </c>
      <c r="AX75">
        <v>0</v>
      </c>
      <c r="AY75">
        <v>1.24</v>
      </c>
      <c r="AZ75">
        <v>0.86</v>
      </c>
      <c r="BA75">
        <v>113.72</v>
      </c>
      <c r="BB75" s="1">
        <v>1369</v>
      </c>
      <c r="BC75" s="1">
        <v>1356</v>
      </c>
      <c r="BD75" s="1">
        <v>1177</v>
      </c>
      <c r="BE75" s="1">
        <v>1168</v>
      </c>
      <c r="BF75">
        <v>0.38</v>
      </c>
      <c r="BH75" s="1">
        <v>2691</v>
      </c>
      <c r="BI75" s="1">
        <v>2681</v>
      </c>
      <c r="BJ75">
        <v>160.84</v>
      </c>
      <c r="BK75">
        <v>140.16999999999999</v>
      </c>
      <c r="BL75" s="1">
        <v>3026</v>
      </c>
      <c r="BM75" s="1">
        <v>3020</v>
      </c>
      <c r="BN75" s="1">
        <v>1088</v>
      </c>
      <c r="BO75" s="1">
        <v>1078</v>
      </c>
      <c r="BP75" s="1">
        <v>1127</v>
      </c>
      <c r="BQ75" s="1">
        <v>1116</v>
      </c>
      <c r="BR75">
        <v>14.81</v>
      </c>
      <c r="BS75">
        <v>18.100000000000001</v>
      </c>
      <c r="BT75">
        <v>107.19</v>
      </c>
      <c r="BU75">
        <v>107.19</v>
      </c>
      <c r="BV75">
        <v>118.44</v>
      </c>
      <c r="BW75" s="1">
        <v>1019</v>
      </c>
      <c r="BX75" s="1">
        <v>1017</v>
      </c>
      <c r="BY75" s="1">
        <v>1159</v>
      </c>
      <c r="BZ75" s="1">
        <v>1152</v>
      </c>
      <c r="CA75">
        <v>0</v>
      </c>
      <c r="CB75">
        <v>0</v>
      </c>
      <c r="CC75">
        <v>0</v>
      </c>
      <c r="CD75">
        <v>0</v>
      </c>
      <c r="CF75" s="1">
        <v>2691</v>
      </c>
      <c r="CG75" s="1">
        <v>2681</v>
      </c>
      <c r="CH75">
        <v>5.5</v>
      </c>
      <c r="CI75" s="2">
        <v>1420311.95</v>
      </c>
      <c r="CJ75" s="2">
        <v>859480.76</v>
      </c>
      <c r="CK75" s="2">
        <v>560831.18999999994</v>
      </c>
      <c r="CL75" s="2">
        <v>31904.62</v>
      </c>
      <c r="CM75" s="2">
        <v>1452216.57</v>
      </c>
      <c r="CN75" s="2">
        <v>1415115.51</v>
      </c>
      <c r="CO75">
        <v>0</v>
      </c>
      <c r="CP75" s="2">
        <v>695052.77</v>
      </c>
      <c r="CQ75" s="2">
        <v>649506.65</v>
      </c>
      <c r="CR75" s="2">
        <v>549433.31999999995</v>
      </c>
      <c r="CS75" s="2">
        <v>43273.37</v>
      </c>
      <c r="CT75" s="2">
        <v>138527.48000000001</v>
      </c>
      <c r="CU75" s="2">
        <v>327754.67</v>
      </c>
      <c r="CV75" s="2">
        <v>1195117.79</v>
      </c>
      <c r="CW75" s="2">
        <v>45929.19</v>
      </c>
      <c r="CX75" s="2">
        <v>1756521.03</v>
      </c>
      <c r="CY75">
        <v>0</v>
      </c>
      <c r="CZ75" s="2">
        <v>164547.49</v>
      </c>
      <c r="DA75">
        <v>0</v>
      </c>
      <c r="DB75" s="2">
        <v>102269.54</v>
      </c>
      <c r="DC75">
        <v>0</v>
      </c>
      <c r="DD75" s="2">
        <v>26708.07</v>
      </c>
      <c r="DE75" s="2">
        <v>743102.01</v>
      </c>
      <c r="DF75" s="2">
        <v>17523.919999999998</v>
      </c>
      <c r="DG75">
        <v>4</v>
      </c>
      <c r="DH75">
        <v>3</v>
      </c>
      <c r="DI75" s="2">
        <v>33859.410000000003</v>
      </c>
      <c r="DJ75" s="2">
        <v>350926.56</v>
      </c>
      <c r="DK75" s="2">
        <v>787334</v>
      </c>
      <c r="DN75" s="2">
        <v>787334</v>
      </c>
      <c r="DO75">
        <v>512.51</v>
      </c>
      <c r="DP75" s="2">
        <v>38213.089999999997</v>
      </c>
      <c r="DQ75" s="2">
        <v>7716.1</v>
      </c>
      <c r="DR75" s="2">
        <v>46441.7</v>
      </c>
      <c r="DS75">
        <v>0</v>
      </c>
      <c r="DT75">
        <v>0</v>
      </c>
      <c r="DU75">
        <v>0</v>
      </c>
      <c r="EK75" t="s">
        <v>244</v>
      </c>
      <c r="EL75">
        <v>0</v>
      </c>
      <c r="EM75">
        <v>0</v>
      </c>
      <c r="EO75">
        <v>225</v>
      </c>
      <c r="EP75">
        <v>0</v>
      </c>
      <c r="EQ75">
        <v>221</v>
      </c>
      <c r="ER75">
        <v>0</v>
      </c>
      <c r="ES75">
        <v>1</v>
      </c>
      <c r="EV75">
        <v>221</v>
      </c>
      <c r="EW75">
        <v>225</v>
      </c>
      <c r="EX75">
        <v>0</v>
      </c>
      <c r="EY75">
        <v>0</v>
      </c>
      <c r="EZ75" s="1">
        <v>1717</v>
      </c>
      <c r="FA75" s="1">
        <v>1618</v>
      </c>
      <c r="FB75" s="2">
        <v>158378.91</v>
      </c>
      <c r="FC75">
        <v>222</v>
      </c>
      <c r="FD75">
        <v>0</v>
      </c>
      <c r="FE75">
        <v>222</v>
      </c>
      <c r="FF75">
        <v>1.04</v>
      </c>
      <c r="FG75">
        <v>688.29</v>
      </c>
      <c r="FH75">
        <v>6.85</v>
      </c>
      <c r="FI75">
        <v>5.54</v>
      </c>
      <c r="FJ75">
        <v>6.27</v>
      </c>
      <c r="FK75">
        <v>4.74</v>
      </c>
      <c r="FL75">
        <v>49.94</v>
      </c>
      <c r="FM75" s="2">
        <v>156980.95000000001</v>
      </c>
      <c r="FN75">
        <v>100</v>
      </c>
      <c r="FO75">
        <v>76.73</v>
      </c>
      <c r="FP75">
        <v>100</v>
      </c>
      <c r="FQ75">
        <v>80.86</v>
      </c>
      <c r="FR75">
        <v>14.7</v>
      </c>
      <c r="FS75">
        <v>7.99</v>
      </c>
      <c r="FT75">
        <v>86.86</v>
      </c>
      <c r="FU75">
        <v>100</v>
      </c>
      <c r="FV75">
        <v>8.8699999999999992</v>
      </c>
      <c r="FW75">
        <v>5.59</v>
      </c>
      <c r="FX75">
        <v>431.11</v>
      </c>
      <c r="FY75">
        <v>16.38</v>
      </c>
      <c r="FZ75">
        <v>14.24</v>
      </c>
      <c r="GA75">
        <v>97.12</v>
      </c>
      <c r="GB75">
        <v>100</v>
      </c>
      <c r="GC75">
        <v>100</v>
      </c>
      <c r="GD75">
        <v>10.43</v>
      </c>
      <c r="GE75">
        <v>4.66</v>
      </c>
      <c r="GF75">
        <v>496.11</v>
      </c>
      <c r="GG75">
        <v>85.3</v>
      </c>
      <c r="GH75">
        <v>2.5499999999999998</v>
      </c>
      <c r="GI75">
        <v>84.14</v>
      </c>
      <c r="GJ75">
        <v>38.68</v>
      </c>
      <c r="GK75">
        <v>61.76</v>
      </c>
      <c r="GL75">
        <v>3.27</v>
      </c>
      <c r="GM75">
        <v>2.38</v>
      </c>
      <c r="GN75">
        <v>45.97</v>
      </c>
      <c r="GO75">
        <v>73.400000000000006</v>
      </c>
      <c r="GP75">
        <v>11.59</v>
      </c>
      <c r="GQ75">
        <v>3.62</v>
      </c>
      <c r="GR75">
        <v>2.83</v>
      </c>
      <c r="GS75">
        <v>59.18</v>
      </c>
      <c r="GT75">
        <v>38.619999999999997</v>
      </c>
      <c r="GU75">
        <v>2.2000000000000002</v>
      </c>
      <c r="GV75">
        <v>91.07</v>
      </c>
      <c r="GW75">
        <v>100</v>
      </c>
      <c r="GX75">
        <v>2.82</v>
      </c>
      <c r="GY75">
        <v>86.86</v>
      </c>
      <c r="GZ75">
        <v>100</v>
      </c>
      <c r="HA75">
        <v>1.51</v>
      </c>
      <c r="HB75">
        <v>23.15</v>
      </c>
      <c r="HC75">
        <v>4.5999999999999996</v>
      </c>
      <c r="HD75">
        <v>82.6</v>
      </c>
      <c r="HE75">
        <v>76.849999999999994</v>
      </c>
      <c r="HF75">
        <v>7.99</v>
      </c>
      <c r="HG75">
        <v>172.3</v>
      </c>
      <c r="HH75">
        <v>89.82</v>
      </c>
      <c r="HI75">
        <v>77.77</v>
      </c>
      <c r="HJ75">
        <v>99.23</v>
      </c>
      <c r="HK75">
        <v>0.86</v>
      </c>
      <c r="HL75">
        <v>0.05</v>
      </c>
      <c r="HM75">
        <v>0.95</v>
      </c>
      <c r="HR75">
        <v>0</v>
      </c>
      <c r="HS75">
        <v>0</v>
      </c>
      <c r="HU75">
        <v>100</v>
      </c>
      <c r="HV75">
        <v>100</v>
      </c>
      <c r="HW75">
        <v>7.0000000000000007E-2</v>
      </c>
      <c r="HX75">
        <v>97.89</v>
      </c>
      <c r="HY75">
        <v>0</v>
      </c>
      <c r="HZ75">
        <v>100</v>
      </c>
      <c r="IA75">
        <v>113.98</v>
      </c>
      <c r="IB75">
        <v>415.99</v>
      </c>
    </row>
    <row r="76" spans="1:236" x14ac:dyDescent="0.25">
      <c r="A76">
        <v>410620</v>
      </c>
      <c r="B76" t="s">
        <v>605</v>
      </c>
      <c r="C76" t="s">
        <v>321</v>
      </c>
      <c r="D76" t="s">
        <v>236</v>
      </c>
      <c r="E76">
        <v>2021</v>
      </c>
      <c r="F76">
        <v>41069000</v>
      </c>
      <c r="G76" t="s">
        <v>237</v>
      </c>
      <c r="H76" t="s">
        <v>238</v>
      </c>
      <c r="I76" t="s">
        <v>239</v>
      </c>
      <c r="J76" t="s">
        <v>246</v>
      </c>
      <c r="K76" t="s">
        <v>241</v>
      </c>
      <c r="L76">
        <v>1</v>
      </c>
      <c r="O76">
        <v>1</v>
      </c>
      <c r="P76">
        <v>1</v>
      </c>
      <c r="Q76">
        <v>1</v>
      </c>
      <c r="R76">
        <v>0</v>
      </c>
      <c r="S76">
        <v>1</v>
      </c>
      <c r="V76" s="1">
        <v>2044</v>
      </c>
      <c r="W76" s="1">
        <v>2044</v>
      </c>
      <c r="X76" t="s">
        <v>242</v>
      </c>
      <c r="Y76" t="s">
        <v>247</v>
      </c>
      <c r="AA76" s="1">
        <v>19082</v>
      </c>
      <c r="AB76" s="1">
        <v>11085</v>
      </c>
      <c r="AC76" s="1">
        <v>17575</v>
      </c>
      <c r="AD76" s="1">
        <v>16818</v>
      </c>
      <c r="AE76" s="1">
        <v>5260</v>
      </c>
      <c r="AF76" s="1">
        <v>5136</v>
      </c>
      <c r="AG76" s="1">
        <v>5655</v>
      </c>
      <c r="AH76" s="1">
        <v>5418</v>
      </c>
      <c r="AI76" s="1">
        <v>5260</v>
      </c>
      <c r="AJ76" s="1">
        <v>5136</v>
      </c>
      <c r="AK76">
        <v>132.55000000000001</v>
      </c>
      <c r="AL76">
        <v>136.38999999999999</v>
      </c>
      <c r="AM76">
        <v>835.05</v>
      </c>
      <c r="AN76">
        <v>0</v>
      </c>
      <c r="AO76">
        <v>534.26</v>
      </c>
      <c r="AP76">
        <v>534.26</v>
      </c>
      <c r="AQ76">
        <v>592.34</v>
      </c>
      <c r="AR76">
        <v>835.05</v>
      </c>
      <c r="AS76" s="1">
        <v>5154</v>
      </c>
      <c r="AT76" s="1">
        <v>4932</v>
      </c>
      <c r="AU76" s="1">
        <v>5655</v>
      </c>
      <c r="AV76" s="1">
        <v>5418</v>
      </c>
      <c r="AW76">
        <v>835.05</v>
      </c>
      <c r="AX76">
        <v>0</v>
      </c>
      <c r="AY76">
        <v>0</v>
      </c>
      <c r="AZ76">
        <v>0</v>
      </c>
      <c r="BA76">
        <v>487.82</v>
      </c>
      <c r="BB76" s="1">
        <v>6108</v>
      </c>
      <c r="BC76" s="1">
        <v>5999</v>
      </c>
      <c r="BD76" s="1">
        <v>5154</v>
      </c>
      <c r="BE76" s="1">
        <v>4932</v>
      </c>
      <c r="BF76">
        <v>0</v>
      </c>
      <c r="BH76" s="1">
        <v>11085</v>
      </c>
      <c r="BI76" s="1">
        <v>10942</v>
      </c>
      <c r="BJ76">
        <v>835.05</v>
      </c>
      <c r="BK76">
        <v>735.24</v>
      </c>
      <c r="BL76" s="1">
        <v>11935</v>
      </c>
      <c r="BM76" s="1">
        <v>10823</v>
      </c>
      <c r="BN76" s="1">
        <v>3559</v>
      </c>
      <c r="BO76" s="1">
        <v>3333</v>
      </c>
      <c r="BP76" s="1">
        <v>3883</v>
      </c>
      <c r="BQ76" s="1">
        <v>3529</v>
      </c>
      <c r="BR76">
        <v>45</v>
      </c>
      <c r="BS76">
        <v>74.319999999999993</v>
      </c>
      <c r="BT76">
        <v>351.27</v>
      </c>
      <c r="BU76">
        <v>351.27</v>
      </c>
      <c r="BV76">
        <v>387.67</v>
      </c>
      <c r="BW76" s="1">
        <v>3500</v>
      </c>
      <c r="BX76" s="1">
        <v>3174</v>
      </c>
      <c r="BY76" s="1">
        <v>3852</v>
      </c>
      <c r="BZ76" s="1">
        <v>3627</v>
      </c>
      <c r="CA76">
        <v>0</v>
      </c>
      <c r="CB76">
        <v>0</v>
      </c>
      <c r="CC76">
        <v>0</v>
      </c>
      <c r="CD76">
        <v>0</v>
      </c>
      <c r="CF76" s="1">
        <v>11085</v>
      </c>
      <c r="CG76" s="1">
        <v>10823</v>
      </c>
      <c r="CH76">
        <v>0</v>
      </c>
      <c r="CI76" s="2">
        <v>5422997.1900000004</v>
      </c>
      <c r="CJ76" s="2">
        <v>3669418.71</v>
      </c>
      <c r="CK76" s="2">
        <v>1753578.48</v>
      </c>
      <c r="CL76" s="2">
        <v>154281.37</v>
      </c>
      <c r="CM76" s="2">
        <v>5577278.5599999996</v>
      </c>
      <c r="CN76" s="2">
        <v>5220234.1900000004</v>
      </c>
      <c r="CO76">
        <v>0</v>
      </c>
      <c r="CP76" s="2">
        <v>1610821.27</v>
      </c>
      <c r="CQ76" s="2">
        <v>1120050.71</v>
      </c>
      <c r="CR76" s="2">
        <v>750018.44</v>
      </c>
      <c r="CS76" s="2">
        <v>91690.66</v>
      </c>
      <c r="CT76" s="2">
        <v>660476.91</v>
      </c>
      <c r="CU76" s="2">
        <v>1075404.32</v>
      </c>
      <c r="CV76" s="2">
        <v>3079073.91</v>
      </c>
      <c r="CW76" s="2">
        <v>572616.55000000005</v>
      </c>
      <c r="CX76" s="2">
        <v>5217920.75</v>
      </c>
      <c r="CY76">
        <v>0</v>
      </c>
      <c r="CZ76" s="2">
        <v>1005261.61</v>
      </c>
      <c r="DA76">
        <v>0</v>
      </c>
      <c r="DB76" s="2">
        <v>398712.11</v>
      </c>
      <c r="DC76" s="2">
        <v>227039.67</v>
      </c>
      <c r="DD76" s="2">
        <v>3301751.31</v>
      </c>
      <c r="DE76" s="2">
        <v>813484.86</v>
      </c>
      <c r="DF76" s="2">
        <v>5588.72</v>
      </c>
      <c r="DG76">
        <v>2</v>
      </c>
      <c r="DH76">
        <v>2</v>
      </c>
      <c r="DI76" s="2">
        <v>102771.47</v>
      </c>
      <c r="DJ76" s="2">
        <v>333929.01</v>
      </c>
      <c r="DK76" s="2">
        <v>1030133.05</v>
      </c>
      <c r="DL76" s="2">
        <v>2998416.68</v>
      </c>
      <c r="DM76" s="2">
        <v>92275.16</v>
      </c>
      <c r="DN76" s="2">
        <v>4120824.89</v>
      </c>
      <c r="DO76" s="2">
        <v>746533.98</v>
      </c>
      <c r="DP76" s="2">
        <v>433811.54</v>
      </c>
      <c r="DQ76" s="2">
        <v>138805.01</v>
      </c>
      <c r="DR76" s="2">
        <v>1319150.53</v>
      </c>
      <c r="DS76">
        <v>0</v>
      </c>
      <c r="DT76">
        <v>0</v>
      </c>
      <c r="DU76">
        <v>0</v>
      </c>
      <c r="EK76" t="s">
        <v>244</v>
      </c>
      <c r="EL76">
        <v>0</v>
      </c>
      <c r="EM76">
        <v>0</v>
      </c>
      <c r="EO76">
        <v>488</v>
      </c>
      <c r="EP76">
        <v>0</v>
      </c>
      <c r="EQ76">
        <v>488</v>
      </c>
      <c r="ER76">
        <v>0</v>
      </c>
      <c r="ES76">
        <v>1</v>
      </c>
      <c r="EV76">
        <v>488</v>
      </c>
      <c r="EW76">
        <v>488</v>
      </c>
      <c r="EX76">
        <v>0</v>
      </c>
      <c r="EY76">
        <v>0</v>
      </c>
      <c r="EZ76" s="1">
        <v>11379</v>
      </c>
      <c r="FA76" s="1">
        <v>10770</v>
      </c>
      <c r="FB76" s="2">
        <v>499547.37</v>
      </c>
      <c r="FC76">
        <v>486</v>
      </c>
      <c r="FD76">
        <v>2</v>
      </c>
      <c r="FE76">
        <v>486</v>
      </c>
      <c r="FF76">
        <v>1.07</v>
      </c>
      <c r="FG76" s="2">
        <v>4621.25</v>
      </c>
      <c r="FH76">
        <v>5.32</v>
      </c>
      <c r="FI76">
        <v>5.53</v>
      </c>
      <c r="FJ76">
        <v>6.19</v>
      </c>
      <c r="FK76">
        <v>4.5199999999999996</v>
      </c>
      <c r="FL76">
        <v>34.979999999999997</v>
      </c>
      <c r="FM76" s="2">
        <v>375009.22</v>
      </c>
      <c r="FN76">
        <v>100</v>
      </c>
      <c r="FO76">
        <v>63.98</v>
      </c>
      <c r="FP76">
        <v>100</v>
      </c>
      <c r="FQ76">
        <v>103.93</v>
      </c>
      <c r="FR76">
        <v>29.07</v>
      </c>
      <c r="FS76">
        <v>8.0399999999999991</v>
      </c>
      <c r="FT76">
        <v>65.75</v>
      </c>
      <c r="FU76">
        <v>100</v>
      </c>
      <c r="FV76">
        <v>8.92</v>
      </c>
      <c r="FW76">
        <v>4.87</v>
      </c>
      <c r="FX76" s="2">
        <v>1898.75</v>
      </c>
      <c r="FY76">
        <v>22.21</v>
      </c>
      <c r="FZ76">
        <v>15.95</v>
      </c>
      <c r="GA76">
        <v>85.12</v>
      </c>
      <c r="GB76">
        <v>100</v>
      </c>
      <c r="GC76">
        <v>100</v>
      </c>
      <c r="GD76">
        <v>12.57</v>
      </c>
      <c r="GE76">
        <v>3.14</v>
      </c>
      <c r="GF76">
        <v>333.14</v>
      </c>
      <c r="GG76">
        <v>70.930000000000007</v>
      </c>
      <c r="GH76">
        <v>6.4</v>
      </c>
      <c r="GI76">
        <v>56.78</v>
      </c>
      <c r="GJ76">
        <v>13.83</v>
      </c>
      <c r="GK76">
        <v>33.659999999999997</v>
      </c>
      <c r="GL76">
        <v>24.33</v>
      </c>
      <c r="GM76">
        <v>1.9</v>
      </c>
      <c r="GN76">
        <v>24.36</v>
      </c>
      <c r="GO76">
        <v>59.28</v>
      </c>
      <c r="GP76">
        <v>21.45</v>
      </c>
      <c r="GQ76">
        <v>2.98</v>
      </c>
      <c r="GR76">
        <v>3.34</v>
      </c>
      <c r="GS76">
        <v>65.790000000000006</v>
      </c>
      <c r="GT76">
        <v>31.44</v>
      </c>
      <c r="GU76">
        <v>2.77</v>
      </c>
      <c r="GV76">
        <v>91.09</v>
      </c>
      <c r="GW76">
        <v>100</v>
      </c>
      <c r="GX76">
        <v>0.38</v>
      </c>
      <c r="GY76">
        <v>65.75</v>
      </c>
      <c r="GZ76">
        <v>100</v>
      </c>
      <c r="HA76">
        <v>0.23</v>
      </c>
      <c r="HB76">
        <v>36.020000000000003</v>
      </c>
      <c r="HC76">
        <v>6.13</v>
      </c>
      <c r="HD76">
        <v>158.54</v>
      </c>
      <c r="HE76">
        <v>63.98</v>
      </c>
      <c r="HF76">
        <v>8.0399999999999991</v>
      </c>
      <c r="HG76">
        <v>103.97</v>
      </c>
      <c r="HH76">
        <v>92.1</v>
      </c>
      <c r="HI76">
        <v>62.55</v>
      </c>
      <c r="HJ76">
        <v>100</v>
      </c>
      <c r="HK76">
        <v>0.88</v>
      </c>
      <c r="HL76">
        <v>0</v>
      </c>
      <c r="HM76">
        <v>0.9</v>
      </c>
      <c r="HR76">
        <v>0</v>
      </c>
      <c r="HS76">
        <v>0</v>
      </c>
      <c r="HU76">
        <v>100</v>
      </c>
      <c r="HV76">
        <v>100</v>
      </c>
      <c r="HW76">
        <v>0.02</v>
      </c>
      <c r="HX76">
        <v>46.38</v>
      </c>
      <c r="HY76">
        <v>0.41</v>
      </c>
      <c r="HZ76">
        <v>100</v>
      </c>
      <c r="IA76">
        <v>112.86</v>
      </c>
      <c r="IB76" s="2">
        <v>1775.8</v>
      </c>
    </row>
    <row r="77" spans="1:236" x14ac:dyDescent="0.25">
      <c r="A77">
        <v>410630</v>
      </c>
      <c r="B77" t="s">
        <v>596</v>
      </c>
      <c r="C77" t="s">
        <v>322</v>
      </c>
      <c r="D77" t="s">
        <v>236</v>
      </c>
      <c r="E77">
        <v>2021</v>
      </c>
      <c r="F77">
        <v>41069000</v>
      </c>
      <c r="G77" t="s">
        <v>237</v>
      </c>
      <c r="H77" t="s">
        <v>238</v>
      </c>
      <c r="I77" t="s">
        <v>239</v>
      </c>
      <c r="J77" t="s">
        <v>246</v>
      </c>
      <c r="K77" t="s">
        <v>241</v>
      </c>
      <c r="L77">
        <v>1</v>
      </c>
      <c r="O77">
        <v>1</v>
      </c>
      <c r="P77">
        <v>1</v>
      </c>
      <c r="Q77">
        <v>2</v>
      </c>
      <c r="R77">
        <v>0</v>
      </c>
      <c r="S77">
        <v>1</v>
      </c>
      <c r="V77" s="1">
        <v>2033</v>
      </c>
      <c r="W77" s="1">
        <v>2033</v>
      </c>
      <c r="X77" t="s">
        <v>242</v>
      </c>
      <c r="Y77" t="s">
        <v>247</v>
      </c>
      <c r="AA77" s="1">
        <v>17162</v>
      </c>
      <c r="AB77" s="1">
        <v>14704</v>
      </c>
      <c r="AC77" s="1">
        <v>17160</v>
      </c>
      <c r="AD77" s="1">
        <v>17115</v>
      </c>
      <c r="AE77" s="1">
        <v>6248</v>
      </c>
      <c r="AF77" s="1">
        <v>6077</v>
      </c>
      <c r="AG77" s="1">
        <v>6672</v>
      </c>
      <c r="AH77" s="1">
        <v>6462</v>
      </c>
      <c r="AI77" s="1">
        <v>6248</v>
      </c>
      <c r="AJ77" s="1">
        <v>6077</v>
      </c>
      <c r="AK77">
        <v>136.06</v>
      </c>
      <c r="AL77">
        <v>137.22</v>
      </c>
      <c r="AM77" s="2">
        <v>1163.47</v>
      </c>
      <c r="AN77">
        <v>0</v>
      </c>
      <c r="AO77">
        <v>809.09</v>
      </c>
      <c r="AP77">
        <v>819.65</v>
      </c>
      <c r="AQ77">
        <v>860.27</v>
      </c>
      <c r="AR77" s="2">
        <v>1163.8900000000001</v>
      </c>
      <c r="AS77" s="1">
        <v>6027</v>
      </c>
      <c r="AT77" s="1">
        <v>5872</v>
      </c>
      <c r="AU77" s="1">
        <v>6672</v>
      </c>
      <c r="AV77" s="1">
        <v>6462</v>
      </c>
      <c r="AW77" s="2">
        <v>1163.47</v>
      </c>
      <c r="AX77">
        <v>0</v>
      </c>
      <c r="AY77">
        <v>0.42</v>
      </c>
      <c r="AZ77">
        <v>10.56</v>
      </c>
      <c r="BA77">
        <v>720.5</v>
      </c>
      <c r="BB77" s="1">
        <v>6886</v>
      </c>
      <c r="BC77" s="1">
        <v>6686</v>
      </c>
      <c r="BD77" s="1">
        <v>6027</v>
      </c>
      <c r="BE77" s="1">
        <v>5872</v>
      </c>
      <c r="BF77">
        <v>0</v>
      </c>
      <c r="BH77" s="1">
        <v>14704</v>
      </c>
      <c r="BI77" s="1">
        <v>14666</v>
      </c>
      <c r="BJ77" s="2">
        <v>1163.47</v>
      </c>
      <c r="BK77" s="2">
        <v>1775.98</v>
      </c>
      <c r="BL77" s="1">
        <v>11544</v>
      </c>
      <c r="BM77" s="1">
        <v>10984</v>
      </c>
      <c r="BN77" s="1">
        <v>3864</v>
      </c>
      <c r="BO77" s="1">
        <v>3651</v>
      </c>
      <c r="BP77" s="1">
        <v>4144</v>
      </c>
      <c r="BQ77" s="1">
        <v>3915</v>
      </c>
      <c r="BR77">
        <v>96.71</v>
      </c>
      <c r="BS77">
        <v>92.49</v>
      </c>
      <c r="BT77">
        <v>494.9</v>
      </c>
      <c r="BU77">
        <v>494.9</v>
      </c>
      <c r="BV77">
        <v>518.57000000000005</v>
      </c>
      <c r="BW77" s="1">
        <v>3736</v>
      </c>
      <c r="BX77" s="1">
        <v>3555</v>
      </c>
      <c r="BY77" s="1">
        <v>4166</v>
      </c>
      <c r="BZ77" s="1">
        <v>3918</v>
      </c>
      <c r="CA77">
        <v>0</v>
      </c>
      <c r="CB77">
        <v>0</v>
      </c>
      <c r="CC77">
        <v>0</v>
      </c>
      <c r="CD77">
        <v>0</v>
      </c>
      <c r="CF77" s="1">
        <v>11544</v>
      </c>
      <c r="CG77" s="1">
        <v>10984</v>
      </c>
      <c r="CH77">
        <v>65.150000000000006</v>
      </c>
      <c r="CI77" s="2">
        <v>7906580.5999999996</v>
      </c>
      <c r="CJ77" s="2">
        <v>5419362.1500000004</v>
      </c>
      <c r="CK77" s="2">
        <v>2487218.4500000002</v>
      </c>
      <c r="CL77" s="2">
        <v>198812.57</v>
      </c>
      <c r="CM77" s="2">
        <v>8105393.1699999999</v>
      </c>
      <c r="CN77" s="2">
        <v>7621578.2400000002</v>
      </c>
      <c r="CO77">
        <v>0</v>
      </c>
      <c r="CP77" s="2">
        <v>1667334.79</v>
      </c>
      <c r="CQ77" s="2">
        <v>1155647.69</v>
      </c>
      <c r="CR77" s="2">
        <v>1488664.2</v>
      </c>
      <c r="CS77" s="2">
        <v>46597.440000000002</v>
      </c>
      <c r="CT77" s="2">
        <v>1555336.41</v>
      </c>
      <c r="CU77" s="2">
        <v>697257.98</v>
      </c>
      <c r="CV77" s="2">
        <v>4452762.87</v>
      </c>
      <c r="CW77" s="2">
        <v>289455.65000000002</v>
      </c>
      <c r="CX77" s="2">
        <v>6509740.3899999997</v>
      </c>
      <c r="CY77">
        <v>0</v>
      </c>
      <c r="CZ77" s="2">
        <v>681050.62</v>
      </c>
      <c r="DA77">
        <v>0</v>
      </c>
      <c r="DB77" s="2">
        <v>575618.23</v>
      </c>
      <c r="DC77" s="2">
        <v>594872.55000000005</v>
      </c>
      <c r="DD77" s="2">
        <v>271873.09999999998</v>
      </c>
      <c r="DE77" s="2">
        <v>601567.30000000005</v>
      </c>
      <c r="DF77" s="2">
        <v>17020.96</v>
      </c>
      <c r="DG77">
        <v>6</v>
      </c>
      <c r="DH77">
        <v>6</v>
      </c>
      <c r="DI77" s="2">
        <v>89288.61</v>
      </c>
      <c r="DJ77" s="2">
        <v>491598.7</v>
      </c>
      <c r="DK77" s="2">
        <v>482609.71</v>
      </c>
      <c r="DL77" s="2">
        <v>407851.65</v>
      </c>
      <c r="DN77" s="2">
        <v>890461.36</v>
      </c>
      <c r="DO77" s="2">
        <v>86752.17</v>
      </c>
      <c r="DP77" s="2">
        <v>232436.32</v>
      </c>
      <c r="DQ77" s="2">
        <v>57019.33</v>
      </c>
      <c r="DR77" s="2">
        <v>376207.82</v>
      </c>
      <c r="DS77">
        <v>0</v>
      </c>
      <c r="DT77">
        <v>0</v>
      </c>
      <c r="DU77">
        <v>0</v>
      </c>
      <c r="EK77" t="s">
        <v>244</v>
      </c>
      <c r="EL77">
        <v>0</v>
      </c>
      <c r="EM77">
        <v>0</v>
      </c>
      <c r="EO77">
        <v>953</v>
      </c>
      <c r="EP77">
        <v>0</v>
      </c>
      <c r="EQ77">
        <v>848</v>
      </c>
      <c r="ER77">
        <v>0</v>
      </c>
      <c r="ES77">
        <v>0</v>
      </c>
      <c r="EV77">
        <v>848</v>
      </c>
      <c r="EW77">
        <v>953</v>
      </c>
      <c r="EX77">
        <v>15</v>
      </c>
      <c r="EZ77" s="1">
        <v>5124</v>
      </c>
      <c r="FA77" s="1">
        <v>4736</v>
      </c>
      <c r="FB77" s="2">
        <v>482438.6</v>
      </c>
      <c r="FC77">
        <v>837</v>
      </c>
      <c r="FD77">
        <v>0</v>
      </c>
      <c r="FE77">
        <v>837</v>
      </c>
      <c r="FF77">
        <v>1.07</v>
      </c>
      <c r="FG77" s="2">
        <v>1766.08</v>
      </c>
      <c r="FH77">
        <v>4.72</v>
      </c>
      <c r="FI77">
        <v>5.73</v>
      </c>
      <c r="FJ77">
        <v>6.38</v>
      </c>
      <c r="FK77">
        <v>4.8</v>
      </c>
      <c r="FL77">
        <v>33.58</v>
      </c>
      <c r="FM77" s="2">
        <v>248110.7</v>
      </c>
      <c r="FN77">
        <v>100</v>
      </c>
      <c r="FO77">
        <v>70.150000000000006</v>
      </c>
      <c r="FP77">
        <v>100</v>
      </c>
      <c r="FQ77">
        <v>121.46</v>
      </c>
      <c r="FR77">
        <v>26.09</v>
      </c>
      <c r="FS77">
        <v>10.27</v>
      </c>
      <c r="FT77">
        <v>61.17</v>
      </c>
      <c r="FU77">
        <v>100</v>
      </c>
      <c r="FV77">
        <v>10.78</v>
      </c>
      <c r="FW77">
        <v>8.81</v>
      </c>
      <c r="FX77" s="2">
        <v>1202.74</v>
      </c>
      <c r="FY77">
        <v>20.14</v>
      </c>
      <c r="FZ77">
        <v>23.4</v>
      </c>
      <c r="GA77">
        <v>129.35</v>
      </c>
      <c r="GB77">
        <v>100</v>
      </c>
      <c r="GC77">
        <v>78.510000000000005</v>
      </c>
      <c r="GD77">
        <v>14.64</v>
      </c>
      <c r="GE77">
        <v>3.23</v>
      </c>
      <c r="GF77">
        <v>420.21</v>
      </c>
      <c r="GG77">
        <v>73.91</v>
      </c>
      <c r="GH77">
        <v>5.97</v>
      </c>
      <c r="GI77">
        <v>56.32</v>
      </c>
      <c r="GJ77">
        <v>18.829999999999998</v>
      </c>
      <c r="GK77">
        <v>27.65</v>
      </c>
      <c r="GL77">
        <v>4.76</v>
      </c>
      <c r="GM77">
        <v>1.1299999999999999</v>
      </c>
      <c r="GN77">
        <v>33.43</v>
      </c>
      <c r="GO77">
        <v>49.09</v>
      </c>
      <c r="GP77">
        <v>34.93</v>
      </c>
      <c r="GQ77">
        <v>1.05</v>
      </c>
      <c r="GR77">
        <v>2.0099999999999998</v>
      </c>
      <c r="GS77">
        <v>66.86</v>
      </c>
      <c r="GT77">
        <v>30.69</v>
      </c>
      <c r="GU77">
        <v>2.4500000000000002</v>
      </c>
      <c r="GV77">
        <v>90.6</v>
      </c>
      <c r="GW77">
        <v>100</v>
      </c>
      <c r="GX77">
        <v>0.97</v>
      </c>
      <c r="GY77">
        <v>61.17</v>
      </c>
      <c r="GZ77">
        <v>78.510000000000005</v>
      </c>
      <c r="HA77">
        <v>0.6</v>
      </c>
      <c r="HB77">
        <v>29.58</v>
      </c>
      <c r="HC77">
        <v>6.9</v>
      </c>
      <c r="HD77">
        <v>153.04</v>
      </c>
      <c r="HE77">
        <v>70.42</v>
      </c>
      <c r="HF77">
        <v>10.27</v>
      </c>
      <c r="HG77">
        <v>74.05</v>
      </c>
      <c r="HH77">
        <v>99.99</v>
      </c>
      <c r="HI77">
        <v>67.260000000000005</v>
      </c>
      <c r="HJ77">
        <v>99.96</v>
      </c>
      <c r="HK77">
        <v>1.53</v>
      </c>
      <c r="HL77">
        <v>0.13</v>
      </c>
      <c r="HM77">
        <v>0.84</v>
      </c>
      <c r="HR77">
        <v>0</v>
      </c>
      <c r="HS77">
        <v>0</v>
      </c>
      <c r="HU77">
        <v>100</v>
      </c>
      <c r="HV77">
        <v>100</v>
      </c>
      <c r="HW77">
        <v>0</v>
      </c>
      <c r="HX77">
        <v>101.87</v>
      </c>
      <c r="HY77">
        <v>0</v>
      </c>
      <c r="HZ77">
        <v>100</v>
      </c>
      <c r="IA77">
        <v>140.52000000000001</v>
      </c>
      <c r="IB77" s="2">
        <v>1125.96</v>
      </c>
    </row>
    <row r="78" spans="1:236" x14ac:dyDescent="0.25">
      <c r="A78">
        <v>410640</v>
      </c>
      <c r="B78" t="s">
        <v>600</v>
      </c>
      <c r="C78" t="s">
        <v>323</v>
      </c>
      <c r="D78" t="s">
        <v>236</v>
      </c>
      <c r="E78">
        <v>2021</v>
      </c>
      <c r="F78">
        <v>41069000</v>
      </c>
      <c r="G78" t="s">
        <v>237</v>
      </c>
      <c r="H78" t="s">
        <v>238</v>
      </c>
      <c r="I78" t="s">
        <v>239</v>
      </c>
      <c r="J78" t="s">
        <v>246</v>
      </c>
      <c r="K78" t="s">
        <v>241</v>
      </c>
      <c r="L78">
        <v>1</v>
      </c>
      <c r="O78">
        <v>1</v>
      </c>
      <c r="P78">
        <v>1</v>
      </c>
      <c r="Q78">
        <v>2</v>
      </c>
      <c r="R78">
        <v>0</v>
      </c>
      <c r="S78">
        <v>1</v>
      </c>
      <c r="V78" s="1">
        <v>2042</v>
      </c>
      <c r="W78" s="1">
        <v>2042</v>
      </c>
      <c r="X78" t="s">
        <v>242</v>
      </c>
      <c r="Y78" t="s">
        <v>247</v>
      </c>
      <c r="AA78" s="1">
        <v>47840</v>
      </c>
      <c r="AB78" s="1">
        <v>45169</v>
      </c>
      <c r="AC78" s="1">
        <v>47835</v>
      </c>
      <c r="AD78" s="1">
        <v>47837</v>
      </c>
      <c r="AE78" s="1">
        <v>18483</v>
      </c>
      <c r="AF78" s="1">
        <v>18178</v>
      </c>
      <c r="AG78" s="1">
        <v>20757</v>
      </c>
      <c r="AH78" s="1">
        <v>20517</v>
      </c>
      <c r="AI78" s="1">
        <v>18483</v>
      </c>
      <c r="AJ78" s="1">
        <v>18178</v>
      </c>
      <c r="AK78">
        <v>351.18</v>
      </c>
      <c r="AL78">
        <v>399.01</v>
      </c>
      <c r="AM78" s="2">
        <v>3992.68</v>
      </c>
      <c r="AN78" s="2">
        <v>3952.45</v>
      </c>
      <c r="AO78" s="2">
        <v>2497.41</v>
      </c>
      <c r="AP78" s="2">
        <v>2605.33</v>
      </c>
      <c r="AQ78" s="2">
        <v>2764.83</v>
      </c>
      <c r="AR78" s="2">
        <v>4099.1000000000004</v>
      </c>
      <c r="AS78" s="1">
        <v>18516</v>
      </c>
      <c r="AT78" s="1">
        <v>18338</v>
      </c>
      <c r="AU78" s="1">
        <v>20757</v>
      </c>
      <c r="AV78" s="1">
        <v>20517</v>
      </c>
      <c r="AW78">
        <v>40.229999999999997</v>
      </c>
      <c r="AX78">
        <v>0</v>
      </c>
      <c r="AY78">
        <v>106.42</v>
      </c>
      <c r="AZ78">
        <v>107.92</v>
      </c>
      <c r="BA78" s="2">
        <v>2134.9899999999998</v>
      </c>
      <c r="BB78" s="1">
        <v>20502</v>
      </c>
      <c r="BC78" s="1">
        <v>20105</v>
      </c>
      <c r="BD78" s="1">
        <v>18516</v>
      </c>
      <c r="BE78" s="1">
        <v>18338</v>
      </c>
      <c r="BF78">
        <v>5.25</v>
      </c>
      <c r="BH78" s="1">
        <v>45169</v>
      </c>
      <c r="BI78" s="1">
        <v>45171</v>
      </c>
      <c r="BJ78" s="2">
        <v>3992.68</v>
      </c>
      <c r="BK78" s="2">
        <v>7477</v>
      </c>
      <c r="BL78" s="1">
        <v>47835</v>
      </c>
      <c r="BM78" s="1">
        <v>47837</v>
      </c>
      <c r="BN78" s="1">
        <v>16552</v>
      </c>
      <c r="BO78" s="1">
        <v>16349</v>
      </c>
      <c r="BP78" s="1">
        <v>18824</v>
      </c>
      <c r="BQ78" s="1">
        <v>18673</v>
      </c>
      <c r="BR78">
        <v>233.59</v>
      </c>
      <c r="BS78">
        <v>258.45</v>
      </c>
      <c r="BT78" s="2">
        <v>2271.52</v>
      </c>
      <c r="BU78" s="2">
        <v>2271.52</v>
      </c>
      <c r="BV78" s="2">
        <v>2410.1999999999998</v>
      </c>
      <c r="BW78" s="1">
        <v>16821</v>
      </c>
      <c r="BX78" s="1">
        <v>16722</v>
      </c>
      <c r="BY78" s="1">
        <v>18230</v>
      </c>
      <c r="BZ78" s="1">
        <v>17933</v>
      </c>
      <c r="CA78">
        <v>0</v>
      </c>
      <c r="CB78">
        <v>0</v>
      </c>
      <c r="CC78">
        <v>0</v>
      </c>
      <c r="CD78">
        <v>0</v>
      </c>
      <c r="CF78" s="1">
        <v>45169</v>
      </c>
      <c r="CG78" s="1">
        <v>45171</v>
      </c>
      <c r="CH78">
        <v>172.82</v>
      </c>
      <c r="CI78" s="2">
        <v>28354515.91</v>
      </c>
      <c r="CJ78" s="2">
        <v>17120389.440000001</v>
      </c>
      <c r="CK78" s="2">
        <v>11234126.470000001</v>
      </c>
      <c r="CL78" s="2">
        <v>591898.01</v>
      </c>
      <c r="CM78" s="2">
        <v>28946413.920000002</v>
      </c>
      <c r="CN78" s="2">
        <v>29120696.260000002</v>
      </c>
      <c r="CO78">
        <v>0</v>
      </c>
      <c r="CP78" s="2">
        <v>7155943.8799999999</v>
      </c>
      <c r="CQ78" s="2">
        <v>4988184.05</v>
      </c>
      <c r="CR78" s="2">
        <v>11546527.800000001</v>
      </c>
      <c r="CS78" s="2">
        <v>539869.49</v>
      </c>
      <c r="CT78" s="2">
        <v>5180580.1500000004</v>
      </c>
      <c r="CU78" s="2">
        <v>8454142.7200000007</v>
      </c>
      <c r="CV78" s="2">
        <v>29025211.859999999</v>
      </c>
      <c r="CW78" s="2">
        <v>1736323.24</v>
      </c>
      <c r="CX78" s="2">
        <v>36920071.399999999</v>
      </c>
      <c r="CY78">
        <v>0</v>
      </c>
      <c r="CZ78" s="2">
        <v>3474935.45</v>
      </c>
      <c r="DA78">
        <v>0</v>
      </c>
      <c r="DB78" s="2">
        <v>2215985.5299999998</v>
      </c>
      <c r="DC78">
        <v>0</v>
      </c>
      <c r="DD78" s="2">
        <v>461188.61</v>
      </c>
      <c r="DE78" s="2">
        <v>4619365.3600000003</v>
      </c>
      <c r="DF78" s="2">
        <v>262699.11</v>
      </c>
      <c r="DG78">
        <v>68</v>
      </c>
      <c r="DH78">
        <v>68</v>
      </c>
      <c r="DI78" s="2">
        <v>1088106.17</v>
      </c>
      <c r="DJ78" s="2">
        <v>2683600.85</v>
      </c>
      <c r="DK78" s="2">
        <v>5343253.08</v>
      </c>
      <c r="DN78" s="2">
        <v>5343253.08</v>
      </c>
      <c r="DO78" s="2">
        <v>641583.09</v>
      </c>
      <c r="DP78" s="2">
        <v>1011138.26</v>
      </c>
      <c r="DQ78" s="2">
        <v>725184.98</v>
      </c>
      <c r="DR78" s="2">
        <v>2377906.33</v>
      </c>
      <c r="DS78">
        <v>0</v>
      </c>
      <c r="DT78">
        <v>0</v>
      </c>
      <c r="DU78">
        <v>0</v>
      </c>
      <c r="EK78" t="s">
        <v>244</v>
      </c>
      <c r="EL78">
        <v>0</v>
      </c>
      <c r="EM78">
        <v>0</v>
      </c>
      <c r="EO78" s="1">
        <v>1270</v>
      </c>
      <c r="EP78">
        <v>3</v>
      </c>
      <c r="EQ78" s="1">
        <v>1204</v>
      </c>
      <c r="ER78">
        <v>2</v>
      </c>
      <c r="ES78">
        <v>10</v>
      </c>
      <c r="EV78" s="1">
        <v>1204</v>
      </c>
      <c r="EW78" s="1">
        <v>1270</v>
      </c>
      <c r="EX78">
        <v>25</v>
      </c>
      <c r="EZ78" s="1">
        <v>25901</v>
      </c>
      <c r="FA78" s="1">
        <v>23742</v>
      </c>
      <c r="FB78" s="2">
        <v>2434987.19</v>
      </c>
      <c r="FC78" s="1">
        <v>1181</v>
      </c>
      <c r="FD78">
        <v>4</v>
      </c>
      <c r="FE78" s="1">
        <v>1181</v>
      </c>
      <c r="FF78">
        <v>1.1299999999999999</v>
      </c>
      <c r="FG78">
        <v>579.20000000000005</v>
      </c>
      <c r="FH78">
        <v>7.13</v>
      </c>
      <c r="FI78">
        <v>5.48</v>
      </c>
      <c r="FJ78">
        <v>6.44</v>
      </c>
      <c r="FK78">
        <v>4.66</v>
      </c>
      <c r="FL78">
        <v>54.17</v>
      </c>
      <c r="FM78" s="2">
        <v>169801.88</v>
      </c>
      <c r="FN78">
        <v>100</v>
      </c>
      <c r="FO78">
        <v>62.66</v>
      </c>
      <c r="FP78">
        <v>100</v>
      </c>
      <c r="FQ78">
        <v>76.8</v>
      </c>
      <c r="FR78">
        <v>32.46</v>
      </c>
      <c r="FS78">
        <v>10.08</v>
      </c>
      <c r="FT78">
        <v>90.96</v>
      </c>
      <c r="FU78">
        <v>100</v>
      </c>
      <c r="FV78">
        <v>10.73</v>
      </c>
      <c r="FW78">
        <v>117.79</v>
      </c>
      <c r="FX78">
        <v>334.38</v>
      </c>
      <c r="FY78">
        <v>18.47</v>
      </c>
      <c r="FZ78">
        <v>13.61</v>
      </c>
      <c r="GA78">
        <v>143.03</v>
      </c>
      <c r="GB78">
        <v>100</v>
      </c>
      <c r="GC78">
        <v>100</v>
      </c>
      <c r="GD78">
        <v>16.12</v>
      </c>
      <c r="GE78">
        <v>5.61</v>
      </c>
      <c r="GF78">
        <v>736.95</v>
      </c>
      <c r="GG78">
        <v>67.540000000000006</v>
      </c>
      <c r="GH78">
        <v>-0.6</v>
      </c>
      <c r="GI78">
        <v>102.37</v>
      </c>
      <c r="GJ78">
        <v>40.72</v>
      </c>
      <c r="GK78">
        <v>70.540000000000006</v>
      </c>
      <c r="GL78">
        <v>8.39</v>
      </c>
      <c r="GM78">
        <v>3.84</v>
      </c>
      <c r="GN78">
        <v>39.78</v>
      </c>
      <c r="GO78">
        <v>68.91</v>
      </c>
      <c r="GP78">
        <v>17.850000000000001</v>
      </c>
      <c r="GQ78">
        <v>1.86</v>
      </c>
      <c r="GR78">
        <v>3.75</v>
      </c>
      <c r="GS78">
        <v>59.15</v>
      </c>
      <c r="GT78">
        <v>38.81</v>
      </c>
      <c r="GU78">
        <v>2.04</v>
      </c>
      <c r="GV78">
        <v>89.29</v>
      </c>
      <c r="GW78">
        <v>100</v>
      </c>
      <c r="GX78">
        <v>3.71</v>
      </c>
      <c r="GY78">
        <v>90.96</v>
      </c>
      <c r="GZ78">
        <v>100</v>
      </c>
      <c r="HA78">
        <v>1.96</v>
      </c>
      <c r="HB78">
        <v>36.36</v>
      </c>
      <c r="HC78">
        <v>10.87</v>
      </c>
      <c r="HD78">
        <v>222.48</v>
      </c>
      <c r="HE78">
        <v>63.64</v>
      </c>
      <c r="HF78">
        <v>10.08</v>
      </c>
      <c r="HG78">
        <v>89</v>
      </c>
      <c r="HH78">
        <v>99.99</v>
      </c>
      <c r="HI78">
        <v>99.99</v>
      </c>
      <c r="HJ78">
        <v>97.4</v>
      </c>
      <c r="HK78">
        <v>1.82</v>
      </c>
      <c r="HL78">
        <v>0.08</v>
      </c>
      <c r="HM78">
        <v>0.68</v>
      </c>
      <c r="HR78">
        <v>0.24</v>
      </c>
      <c r="HS78">
        <v>0.17</v>
      </c>
      <c r="HU78">
        <v>100</v>
      </c>
      <c r="HV78">
        <v>100</v>
      </c>
      <c r="HW78">
        <v>0.04</v>
      </c>
      <c r="HX78">
        <v>102.56</v>
      </c>
      <c r="HY78">
        <v>0.34</v>
      </c>
      <c r="HZ78">
        <v>100</v>
      </c>
      <c r="IA78">
        <v>92.73</v>
      </c>
      <c r="IB78">
        <v>295.27999999999997</v>
      </c>
    </row>
    <row r="79" spans="1:236" x14ac:dyDescent="0.25">
      <c r="A79">
        <v>410645</v>
      </c>
      <c r="B79" t="s">
        <v>601</v>
      </c>
      <c r="C79" t="s">
        <v>324</v>
      </c>
      <c r="D79" t="s">
        <v>236</v>
      </c>
      <c r="E79">
        <v>2021</v>
      </c>
      <c r="F79">
        <v>41069000</v>
      </c>
      <c r="G79" t="s">
        <v>237</v>
      </c>
      <c r="H79" t="s">
        <v>238</v>
      </c>
      <c r="I79" t="s">
        <v>239</v>
      </c>
      <c r="J79" t="s">
        <v>240</v>
      </c>
      <c r="K79" t="s">
        <v>241</v>
      </c>
      <c r="L79">
        <v>1</v>
      </c>
      <c r="O79">
        <v>1</v>
      </c>
      <c r="Q79">
        <v>0</v>
      </c>
      <c r="V79" s="1">
        <v>2044</v>
      </c>
      <c r="W79" s="1">
        <v>2044</v>
      </c>
      <c r="X79" t="s">
        <v>247</v>
      </c>
      <c r="Y79" t="s">
        <v>243</v>
      </c>
      <c r="AA79" s="1">
        <v>7538</v>
      </c>
      <c r="AB79" s="1">
        <v>1826</v>
      </c>
      <c r="AC79" s="1">
        <v>3623</v>
      </c>
      <c r="AD79" s="1">
        <v>3481</v>
      </c>
      <c r="AE79" s="1">
        <v>1111</v>
      </c>
      <c r="AF79" s="1">
        <v>1068</v>
      </c>
      <c r="AG79" s="1">
        <v>1197</v>
      </c>
      <c r="AH79" s="1">
        <v>1151</v>
      </c>
      <c r="AI79" s="1">
        <v>1111</v>
      </c>
      <c r="AJ79" s="1">
        <v>1068</v>
      </c>
      <c r="AK79">
        <v>29.59</v>
      </c>
      <c r="AL79">
        <v>20.18</v>
      </c>
      <c r="AM79">
        <v>141.97</v>
      </c>
      <c r="AN79">
        <v>0</v>
      </c>
      <c r="AO79">
        <v>120.83</v>
      </c>
      <c r="AP79">
        <v>120.83</v>
      </c>
      <c r="AQ79">
        <v>133.27000000000001</v>
      </c>
      <c r="AR79">
        <v>141.97</v>
      </c>
      <c r="AS79" s="1">
        <v>1072</v>
      </c>
      <c r="AT79" s="1">
        <v>1030</v>
      </c>
      <c r="AU79" s="1">
        <v>1197</v>
      </c>
      <c r="AV79" s="1">
        <v>1151</v>
      </c>
      <c r="AW79">
        <v>141.97</v>
      </c>
      <c r="AX79">
        <v>0</v>
      </c>
      <c r="AY79">
        <v>0</v>
      </c>
      <c r="AZ79">
        <v>0</v>
      </c>
      <c r="BA79">
        <v>101.38</v>
      </c>
      <c r="BB79" s="1">
        <v>1116</v>
      </c>
      <c r="BC79" s="1">
        <v>1076</v>
      </c>
      <c r="BD79" s="1">
        <v>1072</v>
      </c>
      <c r="BE79" s="1">
        <v>1030</v>
      </c>
      <c r="BF79">
        <v>0.45</v>
      </c>
      <c r="BH79" s="1">
        <v>1826</v>
      </c>
      <c r="BI79" s="1">
        <v>1821</v>
      </c>
      <c r="BJ79">
        <v>141.97</v>
      </c>
      <c r="BK79">
        <v>106.9</v>
      </c>
      <c r="CI79" s="2">
        <v>847723.64</v>
      </c>
      <c r="CJ79" s="2">
        <v>847723.64</v>
      </c>
      <c r="CL79" s="2">
        <v>45472.45</v>
      </c>
      <c r="CM79" s="2">
        <v>893196.09</v>
      </c>
      <c r="CN79" s="2">
        <v>818706.35</v>
      </c>
      <c r="CO79">
        <v>0</v>
      </c>
      <c r="CP79" s="2">
        <v>209778.49</v>
      </c>
      <c r="CQ79" s="2">
        <v>138376.6</v>
      </c>
      <c r="CR79" s="2">
        <v>104601.77</v>
      </c>
      <c r="CS79" s="2">
        <v>8007.33</v>
      </c>
      <c r="CT79" s="2">
        <v>100397.1</v>
      </c>
      <c r="CU79" s="2">
        <v>122245.72</v>
      </c>
      <c r="CV79" s="2">
        <v>454255.91</v>
      </c>
      <c r="CW79" s="2">
        <v>12784.41</v>
      </c>
      <c r="CX79" s="2">
        <v>708592.78</v>
      </c>
      <c r="CY79">
        <v>0</v>
      </c>
      <c r="CZ79" s="2">
        <v>100914.86</v>
      </c>
      <c r="DA79">
        <v>0</v>
      </c>
      <c r="DB79" s="2">
        <v>62732.83</v>
      </c>
      <c r="DC79" s="2">
        <v>70399.72</v>
      </c>
      <c r="DD79" s="2">
        <v>67102.240000000005</v>
      </c>
      <c r="DG79">
        <v>0</v>
      </c>
      <c r="DH79">
        <v>1</v>
      </c>
      <c r="DI79" s="2">
        <v>56271.16</v>
      </c>
      <c r="DJ79" s="2">
        <v>70237.88</v>
      </c>
      <c r="DK79" s="2">
        <v>67102.240000000005</v>
      </c>
      <c r="DO79">
        <v>14.46</v>
      </c>
      <c r="DP79" s="2">
        <v>10125.31</v>
      </c>
      <c r="DQ79" s="2">
        <v>2659.1</v>
      </c>
      <c r="DR79" s="2">
        <v>12798.87</v>
      </c>
      <c r="DU79">
        <v>0</v>
      </c>
      <c r="EK79" t="s">
        <v>244</v>
      </c>
      <c r="EL79">
        <v>0</v>
      </c>
      <c r="EM79">
        <v>0</v>
      </c>
      <c r="EO79">
        <v>202</v>
      </c>
      <c r="EP79">
        <v>0</v>
      </c>
      <c r="EQ79">
        <v>186</v>
      </c>
      <c r="ER79">
        <v>0</v>
      </c>
      <c r="EV79">
        <v>186</v>
      </c>
      <c r="EW79">
        <v>202</v>
      </c>
      <c r="EX79">
        <v>0</v>
      </c>
      <c r="EY79">
        <v>0</v>
      </c>
      <c r="EZ79" s="1">
        <v>1098</v>
      </c>
      <c r="FA79" s="1">
        <v>1025</v>
      </c>
      <c r="FB79" s="2">
        <v>83885.63</v>
      </c>
      <c r="FC79">
        <v>186</v>
      </c>
      <c r="FD79">
        <v>0</v>
      </c>
      <c r="FE79">
        <v>186</v>
      </c>
      <c r="FF79">
        <v>1.08</v>
      </c>
      <c r="FH79">
        <v>5.32</v>
      </c>
      <c r="FI79">
        <v>6.36</v>
      </c>
      <c r="FJ79">
        <v>6.36</v>
      </c>
      <c r="FL79">
        <v>32.01</v>
      </c>
      <c r="FN79">
        <v>100</v>
      </c>
      <c r="FO79">
        <v>85.38</v>
      </c>
      <c r="FP79">
        <v>100</v>
      </c>
      <c r="FQ79">
        <v>119.63</v>
      </c>
      <c r="FR79">
        <v>5.83</v>
      </c>
      <c r="FS79">
        <v>8.58</v>
      </c>
      <c r="FV79">
        <v>9.4600000000000009</v>
      </c>
      <c r="FX79" s="2">
        <v>1082.69</v>
      </c>
      <c r="FY79">
        <v>22.71</v>
      </c>
      <c r="GA79">
        <v>93.2</v>
      </c>
      <c r="GB79">
        <v>100</v>
      </c>
      <c r="GD79">
        <v>10.08</v>
      </c>
      <c r="GE79">
        <v>3.41</v>
      </c>
      <c r="GF79">
        <v>386.93</v>
      </c>
      <c r="GG79">
        <v>94.17</v>
      </c>
      <c r="GH79">
        <v>8.34</v>
      </c>
      <c r="GI79">
        <v>53.59</v>
      </c>
      <c r="GJ79">
        <v>12.34</v>
      </c>
      <c r="GK79">
        <v>26.76</v>
      </c>
      <c r="GL79">
        <v>1.51</v>
      </c>
      <c r="GM79">
        <v>6.64</v>
      </c>
      <c r="GN79">
        <v>23.03</v>
      </c>
      <c r="GO79">
        <v>49.94</v>
      </c>
      <c r="GP79">
        <v>22.1</v>
      </c>
      <c r="GQ79">
        <v>1.76</v>
      </c>
      <c r="GR79">
        <v>12.39</v>
      </c>
      <c r="GS79">
        <v>94.91</v>
      </c>
      <c r="GU79">
        <v>5.09</v>
      </c>
      <c r="GV79">
        <v>89.52</v>
      </c>
      <c r="GW79">
        <v>100</v>
      </c>
      <c r="HB79">
        <v>14.62</v>
      </c>
      <c r="HC79">
        <v>2.2799999999999998</v>
      </c>
      <c r="HD79">
        <v>52.03</v>
      </c>
      <c r="HE79">
        <v>85.38</v>
      </c>
      <c r="HF79">
        <v>8.58</v>
      </c>
      <c r="HG79">
        <v>84.55</v>
      </c>
      <c r="HH79">
        <v>48.06</v>
      </c>
      <c r="HJ79">
        <v>100</v>
      </c>
      <c r="HK79">
        <v>0.75</v>
      </c>
      <c r="HM79">
        <v>0.94</v>
      </c>
      <c r="HR79">
        <v>0</v>
      </c>
      <c r="HS79">
        <v>0</v>
      </c>
      <c r="HU79">
        <v>100</v>
      </c>
      <c r="HV79">
        <v>100</v>
      </c>
      <c r="HX79">
        <v>81.84</v>
      </c>
      <c r="HY79">
        <v>0</v>
      </c>
      <c r="HZ79">
        <v>100</v>
      </c>
      <c r="IA79">
        <v>152.33000000000001</v>
      </c>
      <c r="IB79" s="2">
        <v>1004.76</v>
      </c>
    </row>
    <row r="80" spans="1:236" x14ac:dyDescent="0.25">
      <c r="A80">
        <v>410650</v>
      </c>
      <c r="B80" t="s">
        <v>595</v>
      </c>
      <c r="C80" t="s">
        <v>325</v>
      </c>
      <c r="D80" t="s">
        <v>236</v>
      </c>
      <c r="E80">
        <v>2021</v>
      </c>
      <c r="F80">
        <v>41069000</v>
      </c>
      <c r="G80" t="s">
        <v>237</v>
      </c>
      <c r="H80" t="s">
        <v>238</v>
      </c>
      <c r="I80" t="s">
        <v>239</v>
      </c>
      <c r="J80" t="s">
        <v>246</v>
      </c>
      <c r="K80" t="s">
        <v>241</v>
      </c>
      <c r="L80">
        <v>1</v>
      </c>
      <c r="O80">
        <v>1</v>
      </c>
      <c r="P80">
        <v>1</v>
      </c>
      <c r="Q80">
        <v>0</v>
      </c>
      <c r="R80">
        <v>0</v>
      </c>
      <c r="S80">
        <v>1</v>
      </c>
      <c r="V80" s="1">
        <v>2024</v>
      </c>
      <c r="W80" s="1">
        <v>2024</v>
      </c>
      <c r="X80" t="s">
        <v>247</v>
      </c>
      <c r="Y80" t="s">
        <v>247</v>
      </c>
      <c r="AA80" s="1">
        <v>20430</v>
      </c>
      <c r="AB80" s="1">
        <v>14508</v>
      </c>
      <c r="AC80" s="1">
        <v>20427</v>
      </c>
      <c r="AD80" s="1">
        <v>20072</v>
      </c>
      <c r="AE80" s="1">
        <v>6462</v>
      </c>
      <c r="AF80" s="1">
        <v>6267</v>
      </c>
      <c r="AG80" s="1">
        <v>7432</v>
      </c>
      <c r="AH80" s="1">
        <v>7192</v>
      </c>
      <c r="AI80" s="1">
        <v>6462</v>
      </c>
      <c r="AJ80" s="1">
        <v>6267</v>
      </c>
      <c r="AK80">
        <v>162.41</v>
      </c>
      <c r="AL80">
        <v>159.22999999999999</v>
      </c>
      <c r="AM80" s="2">
        <v>1084.55</v>
      </c>
      <c r="AN80" s="2">
        <v>1084.55</v>
      </c>
      <c r="AO80">
        <v>860.14</v>
      </c>
      <c r="AP80">
        <v>860.33</v>
      </c>
      <c r="AQ80">
        <v>901.86</v>
      </c>
      <c r="AR80" s="2">
        <v>1084.55</v>
      </c>
      <c r="AS80" s="1">
        <v>6685</v>
      </c>
      <c r="AT80" s="1">
        <v>6475</v>
      </c>
      <c r="AU80" s="1">
        <v>7432</v>
      </c>
      <c r="AV80" s="1">
        <v>7192</v>
      </c>
      <c r="AW80">
        <v>0</v>
      </c>
      <c r="AX80">
        <v>0</v>
      </c>
      <c r="AY80">
        <v>0</v>
      </c>
      <c r="AZ80">
        <v>0.19</v>
      </c>
      <c r="BA80">
        <v>761.35</v>
      </c>
      <c r="BB80" s="1">
        <v>6525</v>
      </c>
      <c r="BC80" s="1">
        <v>6340</v>
      </c>
      <c r="BD80" s="1">
        <v>6685</v>
      </c>
      <c r="BE80" s="1">
        <v>6475</v>
      </c>
      <c r="BF80">
        <v>1.64</v>
      </c>
      <c r="BH80" s="1">
        <v>14508</v>
      </c>
      <c r="BI80" s="1">
        <v>14615</v>
      </c>
      <c r="BJ80" s="2">
        <v>1084.55</v>
      </c>
      <c r="BK80" s="2">
        <v>1336.72</v>
      </c>
      <c r="BL80" s="1">
        <v>10946</v>
      </c>
      <c r="BM80" s="1">
        <v>10484</v>
      </c>
      <c r="BN80" s="1">
        <v>3393</v>
      </c>
      <c r="BO80" s="1">
        <v>3258</v>
      </c>
      <c r="BP80" s="1">
        <v>4081</v>
      </c>
      <c r="BQ80" s="1">
        <v>3914</v>
      </c>
      <c r="BR80">
        <v>81.22</v>
      </c>
      <c r="BS80">
        <v>77.28</v>
      </c>
      <c r="BT80">
        <v>472.15</v>
      </c>
      <c r="BU80">
        <v>472.15</v>
      </c>
      <c r="BV80">
        <v>494.59</v>
      </c>
      <c r="BW80" s="1">
        <v>3531</v>
      </c>
      <c r="BX80" s="1">
        <v>3382</v>
      </c>
      <c r="BY80" s="1">
        <v>3430</v>
      </c>
      <c r="BZ80" s="1">
        <v>3290</v>
      </c>
      <c r="CA80">
        <v>0</v>
      </c>
      <c r="CB80">
        <v>0</v>
      </c>
      <c r="CC80">
        <v>0</v>
      </c>
      <c r="CD80">
        <v>0</v>
      </c>
      <c r="CF80" s="1">
        <v>10946</v>
      </c>
      <c r="CG80" s="1">
        <v>10484</v>
      </c>
      <c r="CH80">
        <v>68.040000000000006</v>
      </c>
      <c r="CI80" s="2">
        <v>8039614.21</v>
      </c>
      <c r="CJ80" s="2">
        <v>5605803.8799999999</v>
      </c>
      <c r="CK80" s="2">
        <v>2433810.33</v>
      </c>
      <c r="CL80" s="2">
        <v>181492.96</v>
      </c>
      <c r="CM80" s="2">
        <v>8221107.1699999999</v>
      </c>
      <c r="CN80" s="2">
        <v>8013495.8399999999</v>
      </c>
      <c r="CO80">
        <v>0</v>
      </c>
      <c r="CP80" s="2">
        <v>1299928.6599999999</v>
      </c>
      <c r="CQ80" s="2">
        <v>944440.28</v>
      </c>
      <c r="CR80" s="2">
        <v>1884844.48</v>
      </c>
      <c r="CS80" s="2">
        <v>135312.29</v>
      </c>
      <c r="CT80" s="2">
        <v>1143650.46</v>
      </c>
      <c r="CU80" s="2">
        <v>1532282.96</v>
      </c>
      <c r="CV80" s="2">
        <v>5536096.0700000003</v>
      </c>
      <c r="CW80" s="2">
        <v>434948.84</v>
      </c>
      <c r="CX80" s="2">
        <v>7378431.3899999997</v>
      </c>
      <c r="CY80">
        <v>0</v>
      </c>
      <c r="CZ80" s="2">
        <v>610200.35</v>
      </c>
      <c r="DA80">
        <v>0</v>
      </c>
      <c r="DB80" s="2">
        <v>588504.62</v>
      </c>
      <c r="DC80" s="2">
        <v>378341.15</v>
      </c>
      <c r="DD80" s="2">
        <v>630726.75</v>
      </c>
      <c r="DE80" s="2">
        <v>1097557.78</v>
      </c>
      <c r="DF80">
        <v>207.87</v>
      </c>
      <c r="DG80">
        <v>7</v>
      </c>
      <c r="DH80">
        <v>7</v>
      </c>
      <c r="DI80" s="2">
        <v>251501.26</v>
      </c>
      <c r="DJ80" s="2">
        <v>418844.98</v>
      </c>
      <c r="DK80" s="2">
        <v>989538.93</v>
      </c>
      <c r="DL80" s="2">
        <v>738953.47</v>
      </c>
      <c r="DN80" s="2">
        <v>1728492.4</v>
      </c>
      <c r="DO80" s="2">
        <v>144374.59</v>
      </c>
      <c r="DP80" s="2">
        <v>400282.16</v>
      </c>
      <c r="DQ80" s="2">
        <v>34666.68</v>
      </c>
      <c r="DR80" s="2">
        <v>579323.43000000005</v>
      </c>
      <c r="DS80">
        <v>0</v>
      </c>
      <c r="DT80">
        <v>0</v>
      </c>
      <c r="DU80">
        <v>0</v>
      </c>
      <c r="EK80" t="s">
        <v>244</v>
      </c>
      <c r="EL80">
        <v>0</v>
      </c>
      <c r="EM80">
        <v>0</v>
      </c>
      <c r="EO80">
        <v>582</v>
      </c>
      <c r="EP80">
        <v>0</v>
      </c>
      <c r="EQ80">
        <v>513</v>
      </c>
      <c r="ER80">
        <v>1</v>
      </c>
      <c r="ES80">
        <v>0</v>
      </c>
      <c r="EV80">
        <v>513</v>
      </c>
      <c r="EW80">
        <v>582</v>
      </c>
      <c r="EX80">
        <v>4</v>
      </c>
      <c r="EZ80" s="1">
        <v>6389</v>
      </c>
      <c r="FA80" s="1">
        <v>6137</v>
      </c>
      <c r="FB80" s="2">
        <v>523913.97</v>
      </c>
      <c r="FC80">
        <v>526</v>
      </c>
      <c r="FD80">
        <v>1</v>
      </c>
      <c r="FE80">
        <v>526</v>
      </c>
      <c r="FF80">
        <v>1.1499999999999999</v>
      </c>
      <c r="FG80" s="2">
        <v>1615.64</v>
      </c>
      <c r="FH80">
        <v>5.28</v>
      </c>
      <c r="FI80">
        <v>5.76</v>
      </c>
      <c r="FJ80">
        <v>6.22</v>
      </c>
      <c r="FK80">
        <v>4.92</v>
      </c>
      <c r="FL80">
        <v>46.31</v>
      </c>
      <c r="FM80" s="2">
        <v>269263.5</v>
      </c>
      <c r="FN80">
        <v>100</v>
      </c>
      <c r="FO80">
        <v>79.44</v>
      </c>
      <c r="FP80">
        <v>100</v>
      </c>
      <c r="FQ80">
        <v>108.96</v>
      </c>
      <c r="FR80">
        <v>16.72</v>
      </c>
      <c r="FS80">
        <v>9.8000000000000007</v>
      </c>
      <c r="FT80">
        <v>54.89</v>
      </c>
      <c r="FU80">
        <v>100</v>
      </c>
      <c r="FV80">
        <v>10.28</v>
      </c>
      <c r="FW80">
        <v>12.69</v>
      </c>
      <c r="FX80">
        <v>891.17</v>
      </c>
      <c r="FY80">
        <v>25</v>
      </c>
      <c r="FZ80">
        <v>23.59</v>
      </c>
      <c r="GA80">
        <v>116.38</v>
      </c>
      <c r="GB80">
        <v>100</v>
      </c>
      <c r="GC80">
        <v>75.45</v>
      </c>
      <c r="GD80">
        <v>12.36</v>
      </c>
      <c r="GE80">
        <v>3.96</v>
      </c>
      <c r="GF80">
        <v>489.51</v>
      </c>
      <c r="GG80">
        <v>83.28</v>
      </c>
      <c r="GH80">
        <v>2.5299999999999998</v>
      </c>
      <c r="GI80">
        <v>68.86</v>
      </c>
      <c r="GJ80">
        <v>23.44</v>
      </c>
      <c r="GK80">
        <v>42.5</v>
      </c>
      <c r="GL80">
        <v>7.21</v>
      </c>
      <c r="GM80">
        <v>3.13</v>
      </c>
      <c r="GN80">
        <v>34.049999999999997</v>
      </c>
      <c r="GO80">
        <v>61.72</v>
      </c>
      <c r="GP80">
        <v>20.66</v>
      </c>
      <c r="GQ80">
        <v>2.44</v>
      </c>
      <c r="GR80">
        <v>4.54</v>
      </c>
      <c r="GS80">
        <v>68.19</v>
      </c>
      <c r="GT80">
        <v>29.6</v>
      </c>
      <c r="GU80">
        <v>2.21</v>
      </c>
      <c r="GV80">
        <v>89.99</v>
      </c>
      <c r="GW80">
        <v>100</v>
      </c>
      <c r="GX80">
        <v>1.1000000000000001</v>
      </c>
      <c r="GY80">
        <v>54.89</v>
      </c>
      <c r="GZ80">
        <v>75.45</v>
      </c>
      <c r="HA80">
        <v>0.72</v>
      </c>
      <c r="HB80">
        <v>20.55</v>
      </c>
      <c r="HC80">
        <v>3.79</v>
      </c>
      <c r="HD80">
        <v>95.81</v>
      </c>
      <c r="HE80">
        <v>79.45</v>
      </c>
      <c r="HF80">
        <v>9.8000000000000007</v>
      </c>
      <c r="HG80">
        <v>56.92</v>
      </c>
      <c r="HH80">
        <v>99.99</v>
      </c>
      <c r="HI80">
        <v>53.58</v>
      </c>
      <c r="HJ80">
        <v>100</v>
      </c>
      <c r="HK80">
        <v>1.23</v>
      </c>
      <c r="HL80">
        <v>0.14000000000000001</v>
      </c>
      <c r="HM80">
        <v>0.81</v>
      </c>
      <c r="HR80">
        <v>0</v>
      </c>
      <c r="HS80">
        <v>0.19</v>
      </c>
      <c r="HU80">
        <v>100</v>
      </c>
      <c r="HV80">
        <v>100</v>
      </c>
      <c r="HW80">
        <v>0</v>
      </c>
      <c r="HX80">
        <v>85.37</v>
      </c>
      <c r="HY80">
        <v>0.19</v>
      </c>
      <c r="HZ80">
        <v>100</v>
      </c>
      <c r="IA80">
        <v>123.4</v>
      </c>
      <c r="IB80">
        <v>763.55</v>
      </c>
    </row>
    <row r="81" spans="1:236" x14ac:dyDescent="0.25">
      <c r="A81">
        <v>410655</v>
      </c>
      <c r="B81" t="s">
        <v>593</v>
      </c>
      <c r="C81" t="s">
        <v>326</v>
      </c>
      <c r="D81" t="s">
        <v>236</v>
      </c>
      <c r="E81">
        <v>2021</v>
      </c>
      <c r="F81">
        <v>41069000</v>
      </c>
      <c r="G81" t="s">
        <v>237</v>
      </c>
      <c r="H81" t="s">
        <v>238</v>
      </c>
      <c r="I81" t="s">
        <v>239</v>
      </c>
      <c r="J81" t="s">
        <v>246</v>
      </c>
      <c r="K81" t="s">
        <v>241</v>
      </c>
      <c r="L81">
        <v>1</v>
      </c>
      <c r="O81">
        <v>1</v>
      </c>
      <c r="P81">
        <v>1</v>
      </c>
      <c r="Q81">
        <v>0</v>
      </c>
      <c r="R81">
        <v>0</v>
      </c>
      <c r="S81">
        <v>1</v>
      </c>
      <c r="V81" s="1">
        <v>2024</v>
      </c>
      <c r="W81" s="1">
        <v>2024</v>
      </c>
      <c r="X81" t="s">
        <v>247</v>
      </c>
      <c r="Y81" t="s">
        <v>247</v>
      </c>
      <c r="AA81" s="1">
        <v>3038</v>
      </c>
      <c r="AB81" s="1">
        <v>1615</v>
      </c>
      <c r="AC81" s="1">
        <v>3037</v>
      </c>
      <c r="AD81" s="1">
        <v>3045</v>
      </c>
      <c r="AE81" s="1">
        <v>1141</v>
      </c>
      <c r="AF81" s="1">
        <v>1128</v>
      </c>
      <c r="AG81" s="1">
        <v>1175</v>
      </c>
      <c r="AH81" s="1">
        <v>1163</v>
      </c>
      <c r="AI81" s="1">
        <v>1141</v>
      </c>
      <c r="AJ81" s="1">
        <v>1128</v>
      </c>
      <c r="AK81">
        <v>23.8</v>
      </c>
      <c r="AL81">
        <v>24.95</v>
      </c>
      <c r="AM81">
        <v>162.69</v>
      </c>
      <c r="AN81">
        <v>0</v>
      </c>
      <c r="AO81">
        <v>114.51</v>
      </c>
      <c r="AP81">
        <v>114.51</v>
      </c>
      <c r="AQ81">
        <v>125.65</v>
      </c>
      <c r="AR81">
        <v>162.69</v>
      </c>
      <c r="AS81" s="1">
        <v>1068</v>
      </c>
      <c r="AT81" s="1">
        <v>1061</v>
      </c>
      <c r="AU81" s="1">
        <v>1175</v>
      </c>
      <c r="AV81" s="1">
        <v>1163</v>
      </c>
      <c r="AW81">
        <v>162.69</v>
      </c>
      <c r="AX81">
        <v>0</v>
      </c>
      <c r="AY81">
        <v>0</v>
      </c>
      <c r="AZ81">
        <v>0</v>
      </c>
      <c r="BA81">
        <v>99.8</v>
      </c>
      <c r="BB81" s="1">
        <v>1322</v>
      </c>
      <c r="BC81" s="1">
        <v>1302</v>
      </c>
      <c r="BD81" s="1">
        <v>1068</v>
      </c>
      <c r="BE81" s="1">
        <v>1061</v>
      </c>
      <c r="BF81">
        <v>0.31</v>
      </c>
      <c r="BH81" s="1">
        <v>1615</v>
      </c>
      <c r="BI81" s="1">
        <v>1662</v>
      </c>
      <c r="BJ81">
        <v>162.69</v>
      </c>
      <c r="BK81">
        <v>180.88</v>
      </c>
      <c r="BL81" s="1">
        <v>2428</v>
      </c>
      <c r="BM81" s="1">
        <v>2422</v>
      </c>
      <c r="BN81">
        <v>901</v>
      </c>
      <c r="BO81">
        <v>896</v>
      </c>
      <c r="BP81">
        <v>932</v>
      </c>
      <c r="BQ81">
        <v>927</v>
      </c>
      <c r="BR81">
        <v>20.28</v>
      </c>
      <c r="BS81">
        <v>27.45</v>
      </c>
      <c r="BT81">
        <v>91.95</v>
      </c>
      <c r="BU81">
        <v>91.95</v>
      </c>
      <c r="BV81">
        <v>100.19</v>
      </c>
      <c r="BW81">
        <v>846</v>
      </c>
      <c r="BX81">
        <v>844</v>
      </c>
      <c r="BY81" s="1">
        <v>1016</v>
      </c>
      <c r="BZ81" s="1">
        <v>1009</v>
      </c>
      <c r="CA81">
        <v>0</v>
      </c>
      <c r="CB81">
        <v>0</v>
      </c>
      <c r="CC81">
        <v>0</v>
      </c>
      <c r="CD81">
        <v>0</v>
      </c>
      <c r="CF81" s="1">
        <v>1615</v>
      </c>
      <c r="CG81" s="1">
        <v>1662</v>
      </c>
      <c r="CH81">
        <v>10.88</v>
      </c>
      <c r="CI81" s="2">
        <v>1195308.68</v>
      </c>
      <c r="CJ81" s="2">
        <v>761804.4</v>
      </c>
      <c r="CK81" s="2">
        <v>433504.28</v>
      </c>
      <c r="CL81" s="2">
        <v>39544.94</v>
      </c>
      <c r="CM81" s="2">
        <v>1234853.6200000001</v>
      </c>
      <c r="CN81" s="2">
        <v>1127689.3899999999</v>
      </c>
      <c r="CO81">
        <v>0</v>
      </c>
      <c r="CP81" s="2">
        <v>282649.15999999997</v>
      </c>
      <c r="CQ81" s="2">
        <v>177195.83</v>
      </c>
      <c r="CR81" s="2">
        <v>346393.33</v>
      </c>
      <c r="CS81" s="2">
        <v>10234.120000000001</v>
      </c>
      <c r="CT81" s="2">
        <v>153969.5</v>
      </c>
      <c r="CU81" s="2">
        <v>199683.09</v>
      </c>
      <c r="CV81" s="2">
        <v>866994.18</v>
      </c>
      <c r="CW81" s="2">
        <v>21664.67</v>
      </c>
      <c r="CX81" s="2">
        <v>1168690.22</v>
      </c>
      <c r="CY81">
        <v>0</v>
      </c>
      <c r="CZ81" s="2">
        <v>145864.28</v>
      </c>
      <c r="DA81">
        <v>0</v>
      </c>
      <c r="DB81" s="2">
        <v>86921.34</v>
      </c>
      <c r="DC81" s="2">
        <v>29265.1</v>
      </c>
      <c r="DD81" s="2">
        <v>152188.38</v>
      </c>
      <c r="DE81" s="2">
        <v>412117.66</v>
      </c>
      <c r="DF81" s="2">
        <v>11834.32</v>
      </c>
      <c r="DG81">
        <v>2</v>
      </c>
      <c r="DH81">
        <v>2</v>
      </c>
      <c r="DI81" s="2">
        <v>69792.800000000003</v>
      </c>
      <c r="DJ81" s="2">
        <v>104901.99</v>
      </c>
      <c r="DK81" s="2">
        <v>576140.36</v>
      </c>
      <c r="DN81" s="2">
        <v>576140.36</v>
      </c>
      <c r="DO81">
        <v>24.54</v>
      </c>
      <c r="DP81" s="2">
        <v>17158.53</v>
      </c>
      <c r="DQ81" s="2">
        <v>4506.1400000000003</v>
      </c>
      <c r="DR81" s="2">
        <v>21689.21</v>
      </c>
      <c r="DS81">
        <v>0</v>
      </c>
      <c r="DT81">
        <v>0</v>
      </c>
      <c r="DU81">
        <v>0</v>
      </c>
      <c r="EK81" t="s">
        <v>244</v>
      </c>
      <c r="EL81">
        <v>0</v>
      </c>
      <c r="EM81">
        <v>0</v>
      </c>
      <c r="EO81">
        <v>220</v>
      </c>
      <c r="EP81">
        <v>0</v>
      </c>
      <c r="EQ81">
        <v>219</v>
      </c>
      <c r="ER81">
        <v>0</v>
      </c>
      <c r="ES81">
        <v>0</v>
      </c>
      <c r="EV81">
        <v>219</v>
      </c>
      <c r="EW81">
        <v>220</v>
      </c>
      <c r="EX81">
        <v>3</v>
      </c>
      <c r="EZ81" s="1">
        <v>2077</v>
      </c>
      <c r="FA81" s="1">
        <v>1971</v>
      </c>
      <c r="FB81" s="2">
        <v>95119.43</v>
      </c>
      <c r="FC81">
        <v>197</v>
      </c>
      <c r="FD81">
        <v>0</v>
      </c>
      <c r="FE81">
        <v>197</v>
      </c>
      <c r="FF81">
        <v>1.03</v>
      </c>
      <c r="FG81" s="2">
        <v>1049.25</v>
      </c>
      <c r="FH81">
        <v>5.17</v>
      </c>
      <c r="FI81">
        <v>5.29</v>
      </c>
      <c r="FJ81">
        <v>6.06</v>
      </c>
      <c r="FK81">
        <v>4.33</v>
      </c>
      <c r="FL81">
        <v>46.73</v>
      </c>
      <c r="FM81" s="2">
        <v>173196.66</v>
      </c>
      <c r="FN81">
        <v>100</v>
      </c>
      <c r="FO81">
        <v>70.52</v>
      </c>
      <c r="FP81">
        <v>100</v>
      </c>
      <c r="FQ81">
        <v>102.28</v>
      </c>
      <c r="FR81">
        <v>22.62</v>
      </c>
      <c r="FS81">
        <v>8.16</v>
      </c>
      <c r="FT81">
        <v>80.3</v>
      </c>
      <c r="FU81">
        <v>100</v>
      </c>
      <c r="FV81">
        <v>8.9600000000000009</v>
      </c>
      <c r="FW81">
        <v>3.15</v>
      </c>
      <c r="FX81">
        <v>665.57</v>
      </c>
      <c r="FY81">
        <v>18.579999999999998</v>
      </c>
      <c r="FZ81">
        <v>23.57</v>
      </c>
      <c r="GA81">
        <v>103.17</v>
      </c>
      <c r="GB81">
        <v>100</v>
      </c>
      <c r="GC81">
        <v>100</v>
      </c>
      <c r="GD81">
        <v>11.6</v>
      </c>
      <c r="GE81">
        <v>3.84</v>
      </c>
      <c r="GF81">
        <v>413.15</v>
      </c>
      <c r="GG81">
        <v>77.38</v>
      </c>
      <c r="GH81">
        <v>8.68</v>
      </c>
      <c r="GI81">
        <v>72.53</v>
      </c>
      <c r="GJ81">
        <v>28.98</v>
      </c>
      <c r="GK81">
        <v>45.68</v>
      </c>
      <c r="GL81">
        <v>1.81</v>
      </c>
      <c r="GM81">
        <v>5.84</v>
      </c>
      <c r="GN81">
        <v>39.950000000000003</v>
      </c>
      <c r="GO81">
        <v>62.99</v>
      </c>
      <c r="GP81">
        <v>17.760000000000002</v>
      </c>
      <c r="GQ81">
        <v>1.18</v>
      </c>
      <c r="GR81">
        <v>8.0500000000000007</v>
      </c>
      <c r="GS81">
        <v>61.69</v>
      </c>
      <c r="GT81">
        <v>35.11</v>
      </c>
      <c r="GU81">
        <v>3.2</v>
      </c>
      <c r="GV81">
        <v>91.06</v>
      </c>
      <c r="GW81">
        <v>100</v>
      </c>
      <c r="GX81">
        <v>1.76</v>
      </c>
      <c r="GY81">
        <v>80.3</v>
      </c>
      <c r="GZ81">
        <v>100</v>
      </c>
      <c r="HA81">
        <v>0.98</v>
      </c>
      <c r="HB81">
        <v>29.48</v>
      </c>
      <c r="HC81">
        <v>5.38</v>
      </c>
      <c r="HD81">
        <v>115.6</v>
      </c>
      <c r="HE81">
        <v>70.52</v>
      </c>
      <c r="HF81">
        <v>8.16</v>
      </c>
      <c r="HG81">
        <v>82.4</v>
      </c>
      <c r="HH81">
        <v>99.97</v>
      </c>
      <c r="HI81">
        <v>79.92</v>
      </c>
      <c r="HJ81">
        <v>100</v>
      </c>
      <c r="HK81">
        <v>1.1100000000000001</v>
      </c>
      <c r="HL81">
        <v>0.12</v>
      </c>
      <c r="HM81">
        <v>0.8</v>
      </c>
      <c r="HR81">
        <v>0</v>
      </c>
      <c r="HS81">
        <v>0</v>
      </c>
      <c r="HU81">
        <v>100</v>
      </c>
      <c r="HV81">
        <v>100</v>
      </c>
      <c r="HW81">
        <v>0</v>
      </c>
      <c r="HX81">
        <v>48.26</v>
      </c>
      <c r="HY81">
        <v>0</v>
      </c>
      <c r="HZ81">
        <v>100</v>
      </c>
      <c r="IA81">
        <v>122.85</v>
      </c>
      <c r="IB81">
        <v>644.79999999999995</v>
      </c>
    </row>
    <row r="82" spans="1:236" x14ac:dyDescent="0.25">
      <c r="A82">
        <v>410657</v>
      </c>
      <c r="B82" t="s">
        <v>595</v>
      </c>
      <c r="C82" t="s">
        <v>327</v>
      </c>
      <c r="D82" t="s">
        <v>236</v>
      </c>
      <c r="E82">
        <v>2021</v>
      </c>
      <c r="F82">
        <v>41069000</v>
      </c>
      <c r="G82" t="s">
        <v>237</v>
      </c>
      <c r="H82" t="s">
        <v>238</v>
      </c>
      <c r="I82" t="s">
        <v>239</v>
      </c>
      <c r="J82" t="s">
        <v>240</v>
      </c>
      <c r="K82" t="s">
        <v>241</v>
      </c>
      <c r="L82">
        <v>1</v>
      </c>
      <c r="O82">
        <v>1</v>
      </c>
      <c r="Q82">
        <v>1</v>
      </c>
      <c r="V82" s="1">
        <v>2044</v>
      </c>
      <c r="W82" s="1">
        <v>2044</v>
      </c>
      <c r="X82" t="s">
        <v>242</v>
      </c>
      <c r="Y82" t="s">
        <v>243</v>
      </c>
      <c r="AA82" s="1">
        <v>4229</v>
      </c>
      <c r="AB82" s="1">
        <v>2593</v>
      </c>
      <c r="AC82" s="1">
        <v>4143</v>
      </c>
      <c r="AD82" s="1">
        <v>4039</v>
      </c>
      <c r="AE82" s="1">
        <v>1438</v>
      </c>
      <c r="AF82" s="1">
        <v>1398</v>
      </c>
      <c r="AG82" s="1">
        <v>1514</v>
      </c>
      <c r="AH82" s="1">
        <v>1483</v>
      </c>
      <c r="AI82" s="1">
        <v>1438</v>
      </c>
      <c r="AJ82" s="1">
        <v>1398</v>
      </c>
      <c r="AK82">
        <v>46.52</v>
      </c>
      <c r="AL82">
        <v>51.49</v>
      </c>
      <c r="AM82">
        <v>230.88</v>
      </c>
      <c r="AN82">
        <v>165.53</v>
      </c>
      <c r="AO82">
        <v>177.24</v>
      </c>
      <c r="AP82">
        <v>177.28</v>
      </c>
      <c r="AQ82">
        <v>188.94</v>
      </c>
      <c r="AR82">
        <v>230.88</v>
      </c>
      <c r="AS82" s="1">
        <v>1354</v>
      </c>
      <c r="AT82" s="1">
        <v>1320</v>
      </c>
      <c r="AU82" s="1">
        <v>1514</v>
      </c>
      <c r="AV82" s="1">
        <v>1483</v>
      </c>
      <c r="AW82">
        <v>65.349999999999994</v>
      </c>
      <c r="AX82">
        <v>0</v>
      </c>
      <c r="AY82">
        <v>0</v>
      </c>
      <c r="AZ82">
        <v>0.04</v>
      </c>
      <c r="BA82">
        <v>152.15</v>
      </c>
      <c r="BB82" s="1">
        <v>1564</v>
      </c>
      <c r="BC82" s="1">
        <v>1529</v>
      </c>
      <c r="BD82" s="1">
        <v>1354</v>
      </c>
      <c r="BE82" s="1">
        <v>1320</v>
      </c>
      <c r="BF82">
        <v>1.9</v>
      </c>
      <c r="BH82" s="1">
        <v>2593</v>
      </c>
      <c r="BI82" s="1">
        <v>2600</v>
      </c>
      <c r="BJ82">
        <v>230.88</v>
      </c>
      <c r="BK82">
        <v>205.77</v>
      </c>
      <c r="CI82" s="2">
        <v>1198631.3999999999</v>
      </c>
      <c r="CJ82" s="2">
        <v>1198631.3999999999</v>
      </c>
      <c r="CL82" s="2">
        <v>32991.61</v>
      </c>
      <c r="CM82" s="2">
        <v>1231623.01</v>
      </c>
      <c r="CN82" s="2">
        <v>1187477.8899999999</v>
      </c>
      <c r="CO82">
        <v>0</v>
      </c>
      <c r="CP82" s="2">
        <v>247836.28</v>
      </c>
      <c r="CQ82" s="2">
        <v>169004.7</v>
      </c>
      <c r="CR82" s="2">
        <v>422300.19</v>
      </c>
      <c r="CS82" s="2">
        <v>19979.79</v>
      </c>
      <c r="CT82" s="2">
        <v>178746.26</v>
      </c>
      <c r="CU82" s="2">
        <v>151500.85</v>
      </c>
      <c r="CV82" s="2">
        <v>894021.44</v>
      </c>
      <c r="CW82" s="2">
        <v>77521.7</v>
      </c>
      <c r="CX82" s="2">
        <v>1394253.39</v>
      </c>
      <c r="CY82">
        <v>0</v>
      </c>
      <c r="CZ82" s="2">
        <v>146420.74</v>
      </c>
      <c r="DA82">
        <v>0</v>
      </c>
      <c r="DB82" s="2">
        <v>88634.57</v>
      </c>
      <c r="DD82" s="2">
        <v>290002.90000000002</v>
      </c>
      <c r="DF82" s="2">
        <v>1200</v>
      </c>
      <c r="DG82">
        <v>3</v>
      </c>
      <c r="DH82">
        <v>3</v>
      </c>
      <c r="DI82" s="2">
        <v>32859.78</v>
      </c>
      <c r="DK82" s="2">
        <v>291202.90000000002</v>
      </c>
      <c r="DO82" s="2">
        <v>36131.08</v>
      </c>
      <c r="DP82" s="2">
        <v>62696.39</v>
      </c>
      <c r="DQ82" s="2">
        <v>14825.31</v>
      </c>
      <c r="DR82" s="2">
        <v>113652.78</v>
      </c>
      <c r="DU82">
        <v>0</v>
      </c>
      <c r="EK82" t="s">
        <v>244</v>
      </c>
      <c r="EL82">
        <v>0</v>
      </c>
      <c r="EM82">
        <v>0</v>
      </c>
      <c r="EO82">
        <v>573</v>
      </c>
      <c r="EP82">
        <v>0</v>
      </c>
      <c r="EQ82">
        <v>541</v>
      </c>
      <c r="ER82">
        <v>0</v>
      </c>
      <c r="EV82">
        <v>541</v>
      </c>
      <c r="EW82">
        <v>573</v>
      </c>
      <c r="EX82">
        <v>3</v>
      </c>
      <c r="EZ82" s="1">
        <v>1109</v>
      </c>
      <c r="FA82" s="1">
        <v>1025</v>
      </c>
      <c r="FB82" s="2">
        <v>111518.74</v>
      </c>
      <c r="FC82">
        <v>542</v>
      </c>
      <c r="FD82">
        <v>0</v>
      </c>
      <c r="FE82">
        <v>542</v>
      </c>
      <c r="FF82">
        <v>1.06</v>
      </c>
      <c r="FG82">
        <v>499.5</v>
      </c>
      <c r="FH82">
        <v>7.38</v>
      </c>
      <c r="FI82">
        <v>6.34</v>
      </c>
      <c r="FJ82">
        <v>6.35</v>
      </c>
      <c r="FL82">
        <v>41.15</v>
      </c>
      <c r="FM82" s="2">
        <v>140766.73000000001</v>
      </c>
      <c r="FN82">
        <v>100</v>
      </c>
      <c r="FO82">
        <v>77.42</v>
      </c>
      <c r="FP82">
        <v>100</v>
      </c>
      <c r="FQ82">
        <v>85.97</v>
      </c>
      <c r="FR82">
        <v>17.489999999999998</v>
      </c>
      <c r="FS82">
        <v>9.86</v>
      </c>
      <c r="FV82">
        <v>10.5</v>
      </c>
      <c r="FW82">
        <v>4.08</v>
      </c>
      <c r="FX82">
        <v>367.62</v>
      </c>
      <c r="FY82">
        <v>31.69</v>
      </c>
      <c r="GA82">
        <v>118.7</v>
      </c>
      <c r="GB82">
        <v>100</v>
      </c>
      <c r="GD82">
        <v>12.84</v>
      </c>
      <c r="GE82">
        <v>4.7300000000000004</v>
      </c>
      <c r="GF82">
        <v>596.61</v>
      </c>
      <c r="GG82">
        <v>82.51</v>
      </c>
      <c r="GH82">
        <v>3.58</v>
      </c>
      <c r="GI82">
        <v>74.59</v>
      </c>
      <c r="GJ82">
        <v>35.229999999999997</v>
      </c>
      <c r="GK82">
        <v>47.87</v>
      </c>
      <c r="GL82">
        <v>9.48</v>
      </c>
      <c r="GM82">
        <v>2.74</v>
      </c>
      <c r="GN82">
        <v>47.24</v>
      </c>
      <c r="GO82">
        <v>64.180000000000007</v>
      </c>
      <c r="GP82">
        <v>19.989999999999998</v>
      </c>
      <c r="GQ82">
        <v>2.23</v>
      </c>
      <c r="GR82">
        <v>3.68</v>
      </c>
      <c r="GS82">
        <v>97.32</v>
      </c>
      <c r="GU82">
        <v>2.68</v>
      </c>
      <c r="GV82">
        <v>89.22</v>
      </c>
      <c r="GW82">
        <v>100</v>
      </c>
      <c r="GX82">
        <v>2.12</v>
      </c>
      <c r="HA82">
        <v>2.12</v>
      </c>
      <c r="HB82">
        <v>22.58</v>
      </c>
      <c r="HC82">
        <v>2.89</v>
      </c>
      <c r="HD82">
        <v>99.89</v>
      </c>
      <c r="HE82">
        <v>77.42</v>
      </c>
      <c r="HF82">
        <v>9.86</v>
      </c>
      <c r="HG82">
        <v>72.44</v>
      </c>
      <c r="HH82">
        <v>97.97</v>
      </c>
      <c r="HJ82">
        <v>100</v>
      </c>
      <c r="HK82">
        <v>0.89</v>
      </c>
      <c r="HM82">
        <v>0.87</v>
      </c>
      <c r="HR82">
        <v>0</v>
      </c>
      <c r="HS82">
        <v>0</v>
      </c>
      <c r="HU82">
        <v>100</v>
      </c>
      <c r="HV82">
        <v>100</v>
      </c>
      <c r="HX82">
        <v>108.8</v>
      </c>
      <c r="HY82">
        <v>0</v>
      </c>
      <c r="HZ82">
        <v>100</v>
      </c>
      <c r="IB82">
        <v>347.87</v>
      </c>
    </row>
    <row r="83" spans="1:236" x14ac:dyDescent="0.25">
      <c r="A83">
        <v>410660</v>
      </c>
      <c r="B83" t="s">
        <v>594</v>
      </c>
      <c r="C83" t="s">
        <v>328</v>
      </c>
      <c r="D83" t="s">
        <v>236</v>
      </c>
      <c r="E83">
        <v>2021</v>
      </c>
      <c r="F83">
        <v>41069000</v>
      </c>
      <c r="G83" t="s">
        <v>237</v>
      </c>
      <c r="H83" t="s">
        <v>238</v>
      </c>
      <c r="I83" t="s">
        <v>239</v>
      </c>
      <c r="J83" t="s">
        <v>246</v>
      </c>
      <c r="K83" t="s">
        <v>241</v>
      </c>
      <c r="M83">
        <v>1</v>
      </c>
      <c r="O83">
        <v>1</v>
      </c>
      <c r="P83">
        <v>1</v>
      </c>
      <c r="Q83">
        <v>0</v>
      </c>
      <c r="R83">
        <v>0</v>
      </c>
      <c r="T83">
        <v>1</v>
      </c>
      <c r="V83" s="1">
        <v>2020</v>
      </c>
      <c r="W83" s="1">
        <v>2020</v>
      </c>
      <c r="X83" t="s">
        <v>247</v>
      </c>
      <c r="Y83" t="s">
        <v>247</v>
      </c>
      <c r="AA83" s="1">
        <v>20962</v>
      </c>
      <c r="AB83" s="1">
        <v>18139</v>
      </c>
      <c r="AC83" s="1">
        <v>20959</v>
      </c>
      <c r="AD83" s="1">
        <v>20944</v>
      </c>
      <c r="AE83" s="1">
        <v>8792</v>
      </c>
      <c r="AF83" s="1">
        <v>8570</v>
      </c>
      <c r="AG83" s="1">
        <v>9070</v>
      </c>
      <c r="AH83" s="1">
        <v>8843</v>
      </c>
      <c r="AI83" s="1">
        <v>8792</v>
      </c>
      <c r="AJ83" s="1">
        <v>8570</v>
      </c>
      <c r="AK83">
        <v>191.8</v>
      </c>
      <c r="AL83">
        <v>208.73</v>
      </c>
      <c r="AM83" s="2">
        <v>1496.72</v>
      </c>
      <c r="AN83">
        <v>0</v>
      </c>
      <c r="AO83" s="2">
        <v>1187.92</v>
      </c>
      <c r="AP83" s="2">
        <v>1187.92</v>
      </c>
      <c r="AQ83" s="2">
        <v>1252.78</v>
      </c>
      <c r="AR83" s="2">
        <v>1496.72</v>
      </c>
      <c r="AS83" s="1">
        <v>8344</v>
      </c>
      <c r="AT83" s="1">
        <v>8133</v>
      </c>
      <c r="AU83" s="1">
        <v>9070</v>
      </c>
      <c r="AV83" s="1">
        <v>8843</v>
      </c>
      <c r="AW83" s="2">
        <v>1496.72</v>
      </c>
      <c r="AX83">
        <v>0</v>
      </c>
      <c r="AY83">
        <v>0</v>
      </c>
      <c r="AZ83">
        <v>0</v>
      </c>
      <c r="BA83">
        <v>990.16</v>
      </c>
      <c r="BB83" s="1">
        <v>9752</v>
      </c>
      <c r="BC83" s="1">
        <v>9335</v>
      </c>
      <c r="BD83" s="1">
        <v>8344</v>
      </c>
      <c r="BE83" s="1">
        <v>8133</v>
      </c>
      <c r="BF83">
        <v>0</v>
      </c>
      <c r="BH83" s="1">
        <v>18139</v>
      </c>
      <c r="BI83" s="1">
        <v>18127</v>
      </c>
      <c r="BJ83" s="2">
        <v>1496.72</v>
      </c>
      <c r="BK83" s="2">
        <v>1128.33</v>
      </c>
      <c r="BL83" s="1">
        <v>17086</v>
      </c>
      <c r="BM83" s="1">
        <v>16154</v>
      </c>
      <c r="BN83" s="1">
        <v>6152</v>
      </c>
      <c r="BO83" s="1">
        <v>5815</v>
      </c>
      <c r="BP83" s="1">
        <v>6363</v>
      </c>
      <c r="BQ83" s="1">
        <v>6019</v>
      </c>
      <c r="BR83">
        <v>127.67</v>
      </c>
      <c r="BS83">
        <v>130.24</v>
      </c>
      <c r="BT83">
        <v>883.94</v>
      </c>
      <c r="BU83">
        <v>883.94</v>
      </c>
      <c r="BV83">
        <v>925.58</v>
      </c>
      <c r="BW83" s="1">
        <v>5792</v>
      </c>
      <c r="BX83" s="1">
        <v>5476</v>
      </c>
      <c r="BY83" s="1">
        <v>6851</v>
      </c>
      <c r="BZ83" s="1">
        <v>6189</v>
      </c>
      <c r="CA83">
        <v>0</v>
      </c>
      <c r="CB83">
        <v>0</v>
      </c>
      <c r="CC83">
        <v>0</v>
      </c>
      <c r="CD83">
        <v>0</v>
      </c>
      <c r="CF83" s="1">
        <v>17086</v>
      </c>
      <c r="CG83" s="1">
        <v>16154</v>
      </c>
      <c r="CH83">
        <v>49.97</v>
      </c>
      <c r="CI83" s="2">
        <v>13084103.779999999</v>
      </c>
      <c r="CJ83" s="2">
        <v>8406165.1600000001</v>
      </c>
      <c r="CK83" s="2">
        <v>4677938.62</v>
      </c>
      <c r="CL83" s="2">
        <v>294151.81</v>
      </c>
      <c r="CM83" s="2">
        <v>13378255.59</v>
      </c>
      <c r="CN83" s="2">
        <v>12990304.18</v>
      </c>
      <c r="CO83">
        <v>0</v>
      </c>
      <c r="CP83" s="2">
        <v>3934115.04</v>
      </c>
      <c r="CQ83" s="2">
        <v>3272959</v>
      </c>
      <c r="CR83" s="2">
        <v>2092083.64</v>
      </c>
      <c r="CS83" s="2">
        <v>164719.07999999999</v>
      </c>
      <c r="CT83" s="2">
        <v>1035661.78</v>
      </c>
      <c r="CU83" s="2">
        <v>1426507.87</v>
      </c>
      <c r="CV83" s="2">
        <v>5753925.0999999996</v>
      </c>
      <c r="CW83" s="2">
        <v>600683.96</v>
      </c>
      <c r="CX83" s="2">
        <v>9305002.3100000005</v>
      </c>
      <c r="CY83">
        <v>0</v>
      </c>
      <c r="CZ83" s="2">
        <v>826200.89</v>
      </c>
      <c r="DA83">
        <v>0</v>
      </c>
      <c r="DB83" s="2">
        <v>959641.06</v>
      </c>
      <c r="DC83" s="2">
        <v>1544475.8</v>
      </c>
      <c r="DD83" s="2">
        <v>250082.32</v>
      </c>
      <c r="DE83" s="2">
        <v>2348647.79</v>
      </c>
      <c r="DF83" s="2">
        <v>190488.47</v>
      </c>
      <c r="DG83">
        <v>7</v>
      </c>
      <c r="DH83">
        <v>6</v>
      </c>
      <c r="DI83" s="2">
        <v>75311.67</v>
      </c>
      <c r="DJ83" s="2">
        <v>579716.56000000006</v>
      </c>
      <c r="DK83" s="2">
        <v>2789218.58</v>
      </c>
      <c r="DN83" s="2">
        <v>2789218.58</v>
      </c>
      <c r="DO83" s="2">
        <v>318754.08</v>
      </c>
      <c r="DP83" s="2">
        <v>480569.85</v>
      </c>
      <c r="DQ83" s="2">
        <v>120114.11</v>
      </c>
      <c r="DR83" s="2">
        <v>919438.04</v>
      </c>
      <c r="DS83">
        <v>0</v>
      </c>
      <c r="DT83">
        <v>0</v>
      </c>
      <c r="DU83">
        <v>0</v>
      </c>
      <c r="EK83" t="s">
        <v>244</v>
      </c>
      <c r="EL83">
        <v>0</v>
      </c>
      <c r="EM83">
        <v>0</v>
      </c>
      <c r="EO83">
        <v>776</v>
      </c>
      <c r="EP83">
        <v>0</v>
      </c>
      <c r="EQ83">
        <v>776</v>
      </c>
      <c r="ER83">
        <v>0</v>
      </c>
      <c r="ES83">
        <v>3</v>
      </c>
      <c r="EV83">
        <v>776</v>
      </c>
      <c r="EW83">
        <v>776</v>
      </c>
      <c r="EX83">
        <v>19</v>
      </c>
      <c r="EZ83" s="1">
        <v>12504</v>
      </c>
      <c r="FA83" s="1">
        <v>11225</v>
      </c>
      <c r="FB83" s="2">
        <v>712399.51</v>
      </c>
      <c r="FC83">
        <v>670</v>
      </c>
      <c r="FD83">
        <v>0</v>
      </c>
      <c r="FE83">
        <v>670</v>
      </c>
      <c r="FF83">
        <v>1.03</v>
      </c>
      <c r="FG83" s="2">
        <v>2330.38</v>
      </c>
      <c r="FH83">
        <v>4.2699999999999996</v>
      </c>
      <c r="FI83">
        <v>6.01</v>
      </c>
      <c r="FJ83">
        <v>6.71</v>
      </c>
      <c r="FK83">
        <v>5.05</v>
      </c>
      <c r="FL83">
        <v>37.81</v>
      </c>
      <c r="FM83" s="2">
        <v>321859.02</v>
      </c>
      <c r="FN83">
        <v>100</v>
      </c>
      <c r="FO83">
        <v>79.37</v>
      </c>
      <c r="FP83">
        <v>100</v>
      </c>
      <c r="FQ83">
        <v>140.61000000000001</v>
      </c>
      <c r="FR83">
        <v>16.3</v>
      </c>
      <c r="FS83">
        <v>11.05</v>
      </c>
      <c r="FT83">
        <v>74.41</v>
      </c>
      <c r="FU83">
        <v>100</v>
      </c>
      <c r="FV83">
        <v>11.66</v>
      </c>
      <c r="FW83">
        <v>10.93</v>
      </c>
      <c r="FX83" s="2">
        <v>1385.6</v>
      </c>
      <c r="FY83">
        <v>20.98</v>
      </c>
      <c r="FZ83">
        <v>19.78</v>
      </c>
      <c r="GA83">
        <v>155.34</v>
      </c>
      <c r="GB83">
        <v>100</v>
      </c>
      <c r="GC83">
        <v>94.19</v>
      </c>
      <c r="GD83">
        <v>13.93</v>
      </c>
      <c r="GE83">
        <v>2.64</v>
      </c>
      <c r="GF83">
        <v>379.86</v>
      </c>
      <c r="GG83">
        <v>83.7</v>
      </c>
      <c r="GH83">
        <v>2.9</v>
      </c>
      <c r="GI83">
        <v>43.98</v>
      </c>
      <c r="GJ83">
        <v>15.99</v>
      </c>
      <c r="GK83">
        <v>26.89</v>
      </c>
      <c r="GL83">
        <v>7.03</v>
      </c>
      <c r="GM83">
        <v>0.57999999999999996</v>
      </c>
      <c r="GN83">
        <v>36.36</v>
      </c>
      <c r="GO83">
        <v>61.15</v>
      </c>
      <c r="GP83">
        <v>18</v>
      </c>
      <c r="GQ83">
        <v>2.86</v>
      </c>
      <c r="GR83">
        <v>1.31</v>
      </c>
      <c r="GS83">
        <v>62.83</v>
      </c>
      <c r="GT83">
        <v>34.97</v>
      </c>
      <c r="GU83">
        <v>2.2000000000000002</v>
      </c>
      <c r="GV83">
        <v>91.98</v>
      </c>
      <c r="GW83">
        <v>100</v>
      </c>
      <c r="GX83">
        <v>0.75</v>
      </c>
      <c r="GY83">
        <v>74.41</v>
      </c>
      <c r="GZ83">
        <v>94.19</v>
      </c>
      <c r="HA83">
        <v>0.44</v>
      </c>
      <c r="HB83">
        <v>20.63</v>
      </c>
      <c r="HC83">
        <v>4.22</v>
      </c>
      <c r="HD83">
        <v>97.46</v>
      </c>
      <c r="HE83">
        <v>79.37</v>
      </c>
      <c r="HF83">
        <v>11.05</v>
      </c>
      <c r="HG83">
        <v>105.86</v>
      </c>
      <c r="HH83">
        <v>99.99</v>
      </c>
      <c r="HI83">
        <v>81.510000000000005</v>
      </c>
      <c r="HJ83">
        <v>100</v>
      </c>
      <c r="HK83">
        <v>0.75</v>
      </c>
      <c r="HL83">
        <v>0.06</v>
      </c>
      <c r="HM83">
        <v>0.88</v>
      </c>
      <c r="HR83">
        <v>0</v>
      </c>
      <c r="HS83">
        <v>0</v>
      </c>
      <c r="HU83">
        <v>100</v>
      </c>
      <c r="HV83">
        <v>100</v>
      </c>
      <c r="HW83">
        <v>0.02</v>
      </c>
      <c r="HX83">
        <v>63.47</v>
      </c>
      <c r="HY83">
        <v>0</v>
      </c>
      <c r="HZ83">
        <v>100</v>
      </c>
      <c r="IA83">
        <v>158.07</v>
      </c>
      <c r="IB83" s="2">
        <v>1341.42</v>
      </c>
    </row>
    <row r="84" spans="1:236" x14ac:dyDescent="0.25">
      <c r="A84">
        <v>410670</v>
      </c>
      <c r="B84" t="s">
        <v>594</v>
      </c>
      <c r="C84" t="s">
        <v>329</v>
      </c>
      <c r="D84" t="s">
        <v>236</v>
      </c>
      <c r="E84">
        <v>2021</v>
      </c>
      <c r="F84">
        <v>41069000</v>
      </c>
      <c r="G84" t="s">
        <v>237</v>
      </c>
      <c r="H84" t="s">
        <v>238</v>
      </c>
      <c r="I84" t="s">
        <v>239</v>
      </c>
      <c r="J84" t="s">
        <v>240</v>
      </c>
      <c r="K84" t="s">
        <v>241</v>
      </c>
      <c r="L84">
        <v>1</v>
      </c>
      <c r="O84">
        <v>1</v>
      </c>
      <c r="Q84">
        <v>0</v>
      </c>
      <c r="V84" s="1">
        <v>2042</v>
      </c>
      <c r="W84" s="1">
        <v>2042</v>
      </c>
      <c r="X84" t="s">
        <v>247</v>
      </c>
      <c r="Y84" t="s">
        <v>243</v>
      </c>
      <c r="AA84" s="1">
        <v>4430</v>
      </c>
      <c r="AB84" s="1">
        <v>3305</v>
      </c>
      <c r="AC84" s="1">
        <v>4429</v>
      </c>
      <c r="AD84" s="1">
        <v>4448</v>
      </c>
      <c r="AE84" s="1">
        <v>1644</v>
      </c>
      <c r="AF84" s="1">
        <v>1623</v>
      </c>
      <c r="AG84" s="1">
        <v>1687</v>
      </c>
      <c r="AH84" s="1">
        <v>1666</v>
      </c>
      <c r="AI84" s="1">
        <v>1644</v>
      </c>
      <c r="AJ84" s="1">
        <v>1623</v>
      </c>
      <c r="AK84">
        <v>37.83</v>
      </c>
      <c r="AL84">
        <v>35.53</v>
      </c>
      <c r="AM84">
        <v>109.96</v>
      </c>
      <c r="AN84">
        <v>0</v>
      </c>
      <c r="AO84">
        <v>210.63</v>
      </c>
      <c r="AP84">
        <v>210.63</v>
      </c>
      <c r="AQ84">
        <v>224.07</v>
      </c>
      <c r="AR84">
        <v>236.63</v>
      </c>
      <c r="AS84" s="1">
        <v>1545</v>
      </c>
      <c r="AT84" s="1">
        <v>1527</v>
      </c>
      <c r="AU84" s="1">
        <v>1687</v>
      </c>
      <c r="AV84" s="1">
        <v>1666</v>
      </c>
      <c r="AW84">
        <v>109.96</v>
      </c>
      <c r="AX84">
        <v>0</v>
      </c>
      <c r="AY84">
        <v>126.67</v>
      </c>
      <c r="AZ84">
        <v>0</v>
      </c>
      <c r="BA84">
        <v>194.25</v>
      </c>
      <c r="BB84" s="1">
        <v>1845</v>
      </c>
      <c r="BC84" s="1">
        <v>1822</v>
      </c>
      <c r="BD84" s="1">
        <v>1545</v>
      </c>
      <c r="BE84" s="1">
        <v>1527</v>
      </c>
      <c r="BF84">
        <v>0.15</v>
      </c>
      <c r="BH84" s="1">
        <v>3305</v>
      </c>
      <c r="BI84" s="1">
        <v>3319</v>
      </c>
      <c r="BJ84">
        <v>109.96</v>
      </c>
      <c r="BK84">
        <v>113.6</v>
      </c>
      <c r="CI84" s="2">
        <v>1390179.7</v>
      </c>
      <c r="CJ84" s="2">
        <v>1390179.7</v>
      </c>
      <c r="CL84" s="2">
        <v>29769.37</v>
      </c>
      <c r="CM84" s="2">
        <v>1419949.07</v>
      </c>
      <c r="CN84" s="2">
        <v>1352831.85</v>
      </c>
      <c r="CO84">
        <v>0</v>
      </c>
      <c r="CP84" s="2">
        <v>752036.31</v>
      </c>
      <c r="CQ84" s="2">
        <v>674736.63</v>
      </c>
      <c r="CR84" s="2">
        <v>129399.03</v>
      </c>
      <c r="CS84" s="2">
        <v>6424.81</v>
      </c>
      <c r="CT84" s="2">
        <v>95747.9</v>
      </c>
      <c r="CU84" s="2">
        <v>117944.23</v>
      </c>
      <c r="CV84" s="2">
        <v>454233.49</v>
      </c>
      <c r="CW84" s="2">
        <v>101259.72</v>
      </c>
      <c r="CX84" s="2">
        <v>961976.58</v>
      </c>
      <c r="CY84">
        <v>0</v>
      </c>
      <c r="CZ84" s="2">
        <v>135866.78</v>
      </c>
      <c r="DA84">
        <v>0</v>
      </c>
      <c r="DB84" s="2">
        <v>99590.95</v>
      </c>
      <c r="DC84" s="2">
        <v>171173.9</v>
      </c>
      <c r="DD84" s="2">
        <v>302054.76</v>
      </c>
      <c r="DE84">
        <v>177.48</v>
      </c>
      <c r="DF84" s="2">
        <v>32626.79</v>
      </c>
      <c r="DG84">
        <v>0</v>
      </c>
      <c r="DH84">
        <v>0</v>
      </c>
      <c r="DI84" s="2">
        <v>5126.57</v>
      </c>
      <c r="DJ84" s="2">
        <v>99442.69</v>
      </c>
      <c r="DK84" s="2">
        <v>334859.03000000003</v>
      </c>
      <c r="DN84" s="2">
        <v>334859.03000000003</v>
      </c>
      <c r="DO84" s="2">
        <v>82496.58</v>
      </c>
      <c r="DP84" s="2">
        <v>53089.09</v>
      </c>
      <c r="DQ84" s="2">
        <v>48170.63</v>
      </c>
      <c r="DR84" s="2">
        <v>183756.3</v>
      </c>
      <c r="DU84">
        <v>0</v>
      </c>
      <c r="EK84" t="s">
        <v>244</v>
      </c>
      <c r="EL84">
        <v>0</v>
      </c>
      <c r="EM84">
        <v>0</v>
      </c>
      <c r="EO84">
        <v>246</v>
      </c>
      <c r="EP84">
        <v>0</v>
      </c>
      <c r="EQ84">
        <v>243</v>
      </c>
      <c r="ER84">
        <v>3</v>
      </c>
      <c r="EV84">
        <v>243</v>
      </c>
      <c r="EW84">
        <v>246</v>
      </c>
      <c r="EX84">
        <v>2</v>
      </c>
      <c r="EZ84" s="1">
        <v>2600</v>
      </c>
      <c r="FA84" s="1">
        <v>2523</v>
      </c>
      <c r="FB84" s="2">
        <v>75127.03</v>
      </c>
      <c r="FC84">
        <v>222</v>
      </c>
      <c r="FD84">
        <v>0</v>
      </c>
      <c r="FE84">
        <v>222</v>
      </c>
      <c r="FF84">
        <v>1.03</v>
      </c>
      <c r="FH84">
        <v>4.29</v>
      </c>
      <c r="FI84">
        <v>6.2</v>
      </c>
      <c r="FJ84">
        <v>6.2</v>
      </c>
      <c r="FL84">
        <v>25.71</v>
      </c>
      <c r="FN84">
        <v>100</v>
      </c>
      <c r="FO84">
        <v>89.07</v>
      </c>
      <c r="FP84">
        <v>100</v>
      </c>
      <c r="FQ84">
        <v>144.51</v>
      </c>
      <c r="FR84">
        <v>5.25</v>
      </c>
      <c r="FS84">
        <v>10.47</v>
      </c>
      <c r="FV84">
        <v>11.14</v>
      </c>
      <c r="FY84">
        <v>20.010000000000002</v>
      </c>
      <c r="GA84">
        <v>130.01</v>
      </c>
      <c r="GB84">
        <v>100</v>
      </c>
      <c r="GD84">
        <v>11.76</v>
      </c>
      <c r="GE84">
        <v>2.0299999999999998</v>
      </c>
      <c r="GF84">
        <v>270.94</v>
      </c>
      <c r="GG84">
        <v>94.75</v>
      </c>
      <c r="GH84">
        <v>4.7300000000000004</v>
      </c>
      <c r="GI84">
        <v>32.67</v>
      </c>
      <c r="GJ84">
        <v>9.31</v>
      </c>
      <c r="GK84">
        <v>17.79</v>
      </c>
      <c r="GL84">
        <v>13.22</v>
      </c>
      <c r="GM84">
        <v>0.37</v>
      </c>
      <c r="GN84">
        <v>28.49</v>
      </c>
      <c r="GO84">
        <v>54.45</v>
      </c>
      <c r="GP84">
        <v>21.08</v>
      </c>
      <c r="GQ84">
        <v>1.41</v>
      </c>
      <c r="GR84">
        <v>1.1299999999999999</v>
      </c>
      <c r="GS84">
        <v>97.9</v>
      </c>
      <c r="GU84">
        <v>2.1</v>
      </c>
      <c r="GV84">
        <v>91.62</v>
      </c>
      <c r="GW84">
        <v>100</v>
      </c>
      <c r="HB84">
        <v>10.93</v>
      </c>
      <c r="HC84">
        <v>1.93</v>
      </c>
      <c r="HD84">
        <v>43.36</v>
      </c>
      <c r="HE84">
        <v>89.07</v>
      </c>
      <c r="HF84">
        <v>10.47</v>
      </c>
      <c r="HG84">
        <v>190.66</v>
      </c>
      <c r="HH84">
        <v>99.98</v>
      </c>
      <c r="HJ84">
        <v>46.47</v>
      </c>
      <c r="HK84">
        <v>0.48</v>
      </c>
      <c r="HM84">
        <v>0.84</v>
      </c>
      <c r="HR84">
        <v>0</v>
      </c>
      <c r="HS84">
        <v>1.23</v>
      </c>
      <c r="HU84">
        <v>100</v>
      </c>
      <c r="HV84">
        <v>100</v>
      </c>
      <c r="HX84">
        <v>29.78</v>
      </c>
      <c r="HY84">
        <v>0</v>
      </c>
      <c r="HZ84">
        <v>100</v>
      </c>
      <c r="IA84">
        <v>167.19</v>
      </c>
    </row>
    <row r="85" spans="1:236" x14ac:dyDescent="0.25">
      <c r="A85">
        <v>410680</v>
      </c>
      <c r="B85" t="s">
        <v>597</v>
      </c>
      <c r="C85" t="s">
        <v>330</v>
      </c>
      <c r="D85" t="s">
        <v>236</v>
      </c>
      <c r="E85">
        <v>2021</v>
      </c>
      <c r="F85">
        <v>41069000</v>
      </c>
      <c r="G85" t="s">
        <v>237</v>
      </c>
      <c r="H85" t="s">
        <v>238</v>
      </c>
      <c r="I85" t="s">
        <v>239</v>
      </c>
      <c r="J85" t="s">
        <v>246</v>
      </c>
      <c r="K85" t="s">
        <v>241</v>
      </c>
      <c r="L85">
        <v>1</v>
      </c>
      <c r="O85">
        <v>1</v>
      </c>
      <c r="P85">
        <v>1</v>
      </c>
      <c r="Q85">
        <v>2</v>
      </c>
      <c r="R85">
        <v>0</v>
      </c>
      <c r="S85">
        <v>1</v>
      </c>
      <c r="V85" s="1">
        <v>2039</v>
      </c>
      <c r="W85" s="1">
        <v>2039</v>
      </c>
      <c r="X85" t="s">
        <v>242</v>
      </c>
      <c r="Y85" t="s">
        <v>247</v>
      </c>
      <c r="AA85" s="1">
        <v>18772</v>
      </c>
      <c r="AB85" s="1">
        <v>6303</v>
      </c>
      <c r="AC85" s="1">
        <v>7103</v>
      </c>
      <c r="AD85" s="1">
        <v>6937</v>
      </c>
      <c r="AE85" s="1">
        <v>2278</v>
      </c>
      <c r="AF85" s="1">
        <v>2235</v>
      </c>
      <c r="AG85" s="1">
        <v>2464</v>
      </c>
      <c r="AH85" s="1">
        <v>2402</v>
      </c>
      <c r="AI85" s="1">
        <v>2278</v>
      </c>
      <c r="AJ85" s="1">
        <v>2235</v>
      </c>
      <c r="AK85">
        <v>56.09</v>
      </c>
      <c r="AL85">
        <v>41.95</v>
      </c>
      <c r="AM85">
        <v>426.66</v>
      </c>
      <c r="AN85">
        <v>0</v>
      </c>
      <c r="AO85">
        <v>261.58</v>
      </c>
      <c r="AP85">
        <v>261.58</v>
      </c>
      <c r="AQ85">
        <v>284.77</v>
      </c>
      <c r="AR85">
        <v>426.66</v>
      </c>
      <c r="AS85" s="1">
        <v>2179</v>
      </c>
      <c r="AT85" s="1">
        <v>2128</v>
      </c>
      <c r="AU85" s="1">
        <v>2464</v>
      </c>
      <c r="AV85" s="1">
        <v>2402</v>
      </c>
      <c r="AW85">
        <v>426.66</v>
      </c>
      <c r="AX85">
        <v>0</v>
      </c>
      <c r="AY85">
        <v>0</v>
      </c>
      <c r="AZ85">
        <v>0</v>
      </c>
      <c r="BA85">
        <v>219.88</v>
      </c>
      <c r="BB85" s="1">
        <v>2550</v>
      </c>
      <c r="BC85" s="1">
        <v>2504</v>
      </c>
      <c r="BD85" s="1">
        <v>2179</v>
      </c>
      <c r="BE85" s="1">
        <v>2128</v>
      </c>
      <c r="BF85">
        <v>0.04</v>
      </c>
      <c r="BH85" s="1">
        <v>6303</v>
      </c>
      <c r="BI85" s="1">
        <v>6292</v>
      </c>
      <c r="BJ85">
        <v>426.66</v>
      </c>
      <c r="BK85">
        <v>548.17999999999995</v>
      </c>
      <c r="BL85">
        <v>632</v>
      </c>
      <c r="BM85">
        <v>635</v>
      </c>
      <c r="BN85">
        <v>197</v>
      </c>
      <c r="BO85">
        <v>198</v>
      </c>
      <c r="BP85">
        <v>200</v>
      </c>
      <c r="BQ85">
        <v>200</v>
      </c>
      <c r="BR85">
        <v>3.54</v>
      </c>
      <c r="BS85">
        <v>2.84</v>
      </c>
      <c r="BT85">
        <v>21.17</v>
      </c>
      <c r="BU85">
        <v>21.17</v>
      </c>
      <c r="BV85">
        <v>23.06</v>
      </c>
      <c r="BW85">
        <v>194</v>
      </c>
      <c r="BX85">
        <v>195</v>
      </c>
      <c r="BY85">
        <v>208</v>
      </c>
      <c r="BZ85">
        <v>208</v>
      </c>
      <c r="CA85">
        <v>0</v>
      </c>
      <c r="CB85">
        <v>0</v>
      </c>
      <c r="CC85">
        <v>0</v>
      </c>
      <c r="CD85">
        <v>0</v>
      </c>
      <c r="CF85">
        <v>632</v>
      </c>
      <c r="CG85">
        <v>635</v>
      </c>
      <c r="CH85">
        <v>44.47</v>
      </c>
      <c r="CI85" s="2">
        <v>1974910.5</v>
      </c>
      <c r="CJ85" s="2">
        <v>1872352.23</v>
      </c>
      <c r="CK85" s="2">
        <v>102558.27</v>
      </c>
      <c r="CL85" s="2">
        <v>43268.1</v>
      </c>
      <c r="CM85" s="2">
        <v>2018178.6</v>
      </c>
      <c r="CN85" s="2">
        <v>1950263.69</v>
      </c>
      <c r="CO85">
        <v>0</v>
      </c>
      <c r="CP85" s="2">
        <v>343191.16</v>
      </c>
      <c r="CQ85" s="2">
        <v>267403.40999999997</v>
      </c>
      <c r="CR85" s="2">
        <v>324571.36</v>
      </c>
      <c r="CS85" s="2">
        <v>21601.23</v>
      </c>
      <c r="CT85" s="2">
        <v>442713.77</v>
      </c>
      <c r="CU85" s="2">
        <v>328464.77</v>
      </c>
      <c r="CV85" s="2">
        <v>1273564.43</v>
      </c>
      <c r="CW85" s="2">
        <v>29595.91</v>
      </c>
      <c r="CX85" s="2">
        <v>1935943.63</v>
      </c>
      <c r="CY85">
        <v>0</v>
      </c>
      <c r="CZ85" s="2">
        <v>144049.54999999999</v>
      </c>
      <c r="DA85">
        <v>0</v>
      </c>
      <c r="DB85" s="2">
        <v>142467.04</v>
      </c>
      <c r="DC85" s="2">
        <v>37430.58</v>
      </c>
      <c r="DD85" s="2">
        <v>305370.5</v>
      </c>
      <c r="DE85" s="2">
        <v>89315.47</v>
      </c>
      <c r="DF85" s="2">
        <v>14050.93</v>
      </c>
      <c r="DG85">
        <v>1</v>
      </c>
      <c r="DH85">
        <v>2</v>
      </c>
      <c r="DI85" s="2">
        <v>13746.26</v>
      </c>
      <c r="DJ85" s="2">
        <v>451303.16</v>
      </c>
      <c r="DK85" s="2">
        <v>408736.9</v>
      </c>
      <c r="DN85" s="2">
        <v>408736.9</v>
      </c>
      <c r="DO85">
        <v>113</v>
      </c>
      <c r="DP85" s="2">
        <v>23453.52</v>
      </c>
      <c r="DQ85" s="2">
        <v>6142.39</v>
      </c>
      <c r="DR85" s="2">
        <v>29708.91</v>
      </c>
      <c r="DS85">
        <v>0</v>
      </c>
      <c r="DT85">
        <v>0</v>
      </c>
      <c r="DU85">
        <v>0</v>
      </c>
      <c r="EK85" t="s">
        <v>244</v>
      </c>
      <c r="EL85">
        <v>0</v>
      </c>
      <c r="EM85">
        <v>0</v>
      </c>
      <c r="EO85">
        <v>679</v>
      </c>
      <c r="EP85">
        <v>0</v>
      </c>
      <c r="EQ85">
        <v>676</v>
      </c>
      <c r="ER85">
        <v>0</v>
      </c>
      <c r="ES85">
        <v>0</v>
      </c>
      <c r="EV85">
        <v>676</v>
      </c>
      <c r="EW85">
        <v>679</v>
      </c>
      <c r="EX85">
        <v>1</v>
      </c>
      <c r="EZ85" s="1">
        <v>1776</v>
      </c>
      <c r="FA85" s="1">
        <v>1728</v>
      </c>
      <c r="FB85" s="2">
        <v>88047.54</v>
      </c>
      <c r="FC85">
        <v>622</v>
      </c>
      <c r="FD85">
        <v>0</v>
      </c>
      <c r="FE85">
        <v>622</v>
      </c>
      <c r="FF85">
        <v>1.08</v>
      </c>
      <c r="FG85" s="2">
        <v>1755.33</v>
      </c>
      <c r="FH85">
        <v>6.29</v>
      </c>
      <c r="FI85">
        <v>6.42</v>
      </c>
      <c r="FJ85">
        <v>6.57</v>
      </c>
      <c r="FK85">
        <v>4.45</v>
      </c>
      <c r="FL85">
        <v>33.729999999999997</v>
      </c>
      <c r="FM85" s="2">
        <v>216380.91</v>
      </c>
      <c r="FN85">
        <v>100</v>
      </c>
      <c r="FO85">
        <v>61.31</v>
      </c>
      <c r="FP85">
        <v>100</v>
      </c>
      <c r="FQ85">
        <v>102.01</v>
      </c>
      <c r="FR85">
        <v>33.25</v>
      </c>
      <c r="FS85">
        <v>8.9600000000000009</v>
      </c>
      <c r="FT85">
        <v>8.09</v>
      </c>
      <c r="FU85">
        <v>100</v>
      </c>
      <c r="FV85">
        <v>9.75</v>
      </c>
      <c r="FW85">
        <v>3.02</v>
      </c>
      <c r="FX85">
        <v>872.43</v>
      </c>
      <c r="FY85">
        <v>19.399999999999999</v>
      </c>
      <c r="FZ85">
        <v>15.34</v>
      </c>
      <c r="GA85">
        <v>102.09</v>
      </c>
      <c r="GB85">
        <v>100</v>
      </c>
      <c r="GC85">
        <v>10.029999999999999</v>
      </c>
      <c r="GD85">
        <v>14.61</v>
      </c>
      <c r="GE85">
        <v>4.1399999999999997</v>
      </c>
      <c r="GF85">
        <v>483.69</v>
      </c>
      <c r="GG85">
        <v>66.75</v>
      </c>
      <c r="GH85">
        <v>3.37</v>
      </c>
      <c r="GI85">
        <v>64.489999999999995</v>
      </c>
      <c r="GJ85">
        <v>16.43</v>
      </c>
      <c r="GK85">
        <v>33.07</v>
      </c>
      <c r="GL85">
        <v>1.5</v>
      </c>
      <c r="GM85">
        <v>0.7</v>
      </c>
      <c r="GN85">
        <v>25.49</v>
      </c>
      <c r="GO85">
        <v>51.28</v>
      </c>
      <c r="GP85">
        <v>34.76</v>
      </c>
      <c r="GQ85">
        <v>1.7</v>
      </c>
      <c r="GR85">
        <v>1.08</v>
      </c>
      <c r="GS85">
        <v>92.77</v>
      </c>
      <c r="GT85">
        <v>5.08</v>
      </c>
      <c r="GU85">
        <v>2.14</v>
      </c>
      <c r="GV85">
        <v>88.51</v>
      </c>
      <c r="GW85">
        <v>100</v>
      </c>
      <c r="GX85">
        <v>0.66</v>
      </c>
      <c r="GY85">
        <v>8.09</v>
      </c>
      <c r="GZ85">
        <v>10.029999999999999</v>
      </c>
      <c r="HA85">
        <v>0.61</v>
      </c>
      <c r="HB85">
        <v>38.69</v>
      </c>
      <c r="HC85">
        <v>9.2200000000000006</v>
      </c>
      <c r="HD85">
        <v>200.38</v>
      </c>
      <c r="HE85">
        <v>61.31</v>
      </c>
      <c r="HF85">
        <v>8.9600000000000009</v>
      </c>
      <c r="HG85">
        <v>61.22</v>
      </c>
      <c r="HH85">
        <v>37.840000000000003</v>
      </c>
      <c r="HI85">
        <v>3.37</v>
      </c>
      <c r="HJ85">
        <v>100</v>
      </c>
      <c r="HK85">
        <v>1.28</v>
      </c>
      <c r="HL85">
        <v>2.1</v>
      </c>
      <c r="HM85">
        <v>0.75</v>
      </c>
      <c r="HR85">
        <v>0</v>
      </c>
      <c r="HS85">
        <v>0</v>
      </c>
      <c r="HU85">
        <v>100</v>
      </c>
      <c r="HV85">
        <v>100</v>
      </c>
      <c r="HW85">
        <v>0</v>
      </c>
      <c r="HX85">
        <v>50.95</v>
      </c>
      <c r="HY85">
        <v>0</v>
      </c>
      <c r="HZ85">
        <v>100</v>
      </c>
      <c r="IA85">
        <v>145.47</v>
      </c>
      <c r="IB85">
        <v>813.12</v>
      </c>
    </row>
    <row r="86" spans="1:236" x14ac:dyDescent="0.25">
      <c r="A86">
        <v>410685</v>
      </c>
      <c r="B86" t="s">
        <v>598</v>
      </c>
      <c r="C86" t="s">
        <v>331</v>
      </c>
      <c r="D86" t="s">
        <v>236</v>
      </c>
      <c r="E86">
        <v>2021</v>
      </c>
      <c r="F86">
        <v>41069000</v>
      </c>
      <c r="G86" t="s">
        <v>237</v>
      </c>
      <c r="H86" t="s">
        <v>238</v>
      </c>
      <c r="I86" t="s">
        <v>239</v>
      </c>
      <c r="J86" t="s">
        <v>240</v>
      </c>
      <c r="K86" t="s">
        <v>241</v>
      </c>
      <c r="L86">
        <v>1</v>
      </c>
      <c r="O86">
        <v>1</v>
      </c>
      <c r="Q86">
        <v>3</v>
      </c>
      <c r="V86" s="1">
        <v>2034</v>
      </c>
      <c r="W86" s="1">
        <v>2034</v>
      </c>
      <c r="X86" t="s">
        <v>242</v>
      </c>
      <c r="Y86" t="s">
        <v>243</v>
      </c>
      <c r="AA86" s="1">
        <v>2892</v>
      </c>
      <c r="AB86" s="1">
        <v>1375</v>
      </c>
      <c r="AC86" s="1">
        <v>2344</v>
      </c>
      <c r="AD86" s="1">
        <v>2311</v>
      </c>
      <c r="AE86">
        <v>863</v>
      </c>
      <c r="AF86">
        <v>841</v>
      </c>
      <c r="AG86">
        <v>889</v>
      </c>
      <c r="AH86">
        <v>876</v>
      </c>
      <c r="AI86">
        <v>863</v>
      </c>
      <c r="AJ86">
        <v>841</v>
      </c>
      <c r="AK86">
        <v>25.11</v>
      </c>
      <c r="AL86">
        <v>16.86</v>
      </c>
      <c r="AM86">
        <v>126.87</v>
      </c>
      <c r="AN86">
        <v>0</v>
      </c>
      <c r="AO86">
        <v>97</v>
      </c>
      <c r="AP86">
        <v>97</v>
      </c>
      <c r="AQ86">
        <v>105.65</v>
      </c>
      <c r="AR86">
        <v>127.06</v>
      </c>
      <c r="AS86">
        <v>800</v>
      </c>
      <c r="AT86">
        <v>789</v>
      </c>
      <c r="AU86">
        <v>889</v>
      </c>
      <c r="AV86">
        <v>876</v>
      </c>
      <c r="AW86">
        <v>126.87</v>
      </c>
      <c r="AX86">
        <v>0</v>
      </c>
      <c r="AY86">
        <v>0.19</v>
      </c>
      <c r="AZ86">
        <v>0</v>
      </c>
      <c r="BA86">
        <v>88.86</v>
      </c>
      <c r="BB86">
        <v>957</v>
      </c>
      <c r="BC86">
        <v>936</v>
      </c>
      <c r="BD86">
        <v>800</v>
      </c>
      <c r="BE86">
        <v>789</v>
      </c>
      <c r="BF86">
        <v>0.28000000000000003</v>
      </c>
      <c r="BH86" s="1">
        <v>1375</v>
      </c>
      <c r="BI86" s="1">
        <v>1388</v>
      </c>
      <c r="BJ86">
        <v>126.87</v>
      </c>
      <c r="BK86">
        <v>237.1</v>
      </c>
      <c r="CI86" s="2">
        <v>644577.09</v>
      </c>
      <c r="CJ86" s="2">
        <v>644577.09</v>
      </c>
      <c r="CL86" s="2">
        <v>14124.33</v>
      </c>
      <c r="CM86" s="2">
        <v>658701.42000000004</v>
      </c>
      <c r="CN86" s="2">
        <v>612930.87</v>
      </c>
      <c r="CO86">
        <v>0</v>
      </c>
      <c r="CP86" s="2">
        <v>158895.09</v>
      </c>
      <c r="CQ86" s="2">
        <v>108680</v>
      </c>
      <c r="CR86" s="2">
        <v>170481.23</v>
      </c>
      <c r="CS86" s="2">
        <v>9471.2199999999993</v>
      </c>
      <c r="CT86" s="2">
        <v>203145.62</v>
      </c>
      <c r="CU86" s="2">
        <v>62352.53</v>
      </c>
      <c r="CV86" s="2">
        <v>492768.52</v>
      </c>
      <c r="CW86" s="2">
        <v>10141.33</v>
      </c>
      <c r="CX86" s="2">
        <v>687598.96</v>
      </c>
      <c r="CY86">
        <v>0</v>
      </c>
      <c r="CZ86" s="2">
        <v>60675.98</v>
      </c>
      <c r="DA86">
        <v>0</v>
      </c>
      <c r="DB86" s="2">
        <v>46276.52</v>
      </c>
      <c r="DD86" s="2">
        <v>12673.66</v>
      </c>
      <c r="DG86">
        <v>1</v>
      </c>
      <c r="DH86">
        <v>1</v>
      </c>
      <c r="DI86" s="2">
        <v>1041.4000000000001</v>
      </c>
      <c r="DK86" s="2">
        <v>12673.66</v>
      </c>
      <c r="DO86">
        <v>18.55</v>
      </c>
      <c r="DP86" s="2">
        <v>8033.18</v>
      </c>
      <c r="DQ86" s="2">
        <v>2108.15</v>
      </c>
      <c r="DR86" s="2">
        <v>10159.879999999999</v>
      </c>
      <c r="DU86">
        <v>0</v>
      </c>
      <c r="EK86" t="s">
        <v>244</v>
      </c>
      <c r="EL86">
        <v>0</v>
      </c>
      <c r="EM86">
        <v>0</v>
      </c>
      <c r="EO86">
        <v>649</v>
      </c>
      <c r="EP86">
        <v>0</v>
      </c>
      <c r="EQ86">
        <v>649</v>
      </c>
      <c r="ER86">
        <v>0</v>
      </c>
      <c r="EV86">
        <v>649</v>
      </c>
      <c r="EW86">
        <v>649</v>
      </c>
      <c r="EX86">
        <v>0</v>
      </c>
      <c r="EY86">
        <v>0</v>
      </c>
      <c r="EZ86">
        <v>360</v>
      </c>
      <c r="FA86">
        <v>291</v>
      </c>
      <c r="FB86" s="2">
        <v>14143.6</v>
      </c>
      <c r="FC86">
        <v>651</v>
      </c>
      <c r="FD86">
        <v>1</v>
      </c>
      <c r="FE86">
        <v>651</v>
      </c>
      <c r="FF86">
        <v>1.04</v>
      </c>
      <c r="FG86">
        <v>882.5</v>
      </c>
      <c r="FH86">
        <v>6.51</v>
      </c>
      <c r="FI86">
        <v>6.1</v>
      </c>
      <c r="FJ86">
        <v>6.1</v>
      </c>
      <c r="FL86">
        <v>33.86</v>
      </c>
      <c r="FM86" s="2">
        <v>170481.23</v>
      </c>
      <c r="FN86">
        <v>100</v>
      </c>
      <c r="FO86">
        <v>76.510000000000005</v>
      </c>
      <c r="FP86">
        <v>100</v>
      </c>
      <c r="FQ86">
        <v>93.74</v>
      </c>
      <c r="FR86">
        <v>16.670000000000002</v>
      </c>
      <c r="FS86">
        <v>9.16</v>
      </c>
      <c r="FV86">
        <v>9.98</v>
      </c>
      <c r="FW86">
        <v>1.37</v>
      </c>
      <c r="FX86">
        <v>646.16999999999996</v>
      </c>
      <c r="FY86">
        <v>22.17</v>
      </c>
      <c r="GA86">
        <v>114.18</v>
      </c>
      <c r="GB86">
        <v>100</v>
      </c>
      <c r="GD86">
        <v>12</v>
      </c>
      <c r="GE86">
        <v>4.66</v>
      </c>
      <c r="GF86">
        <v>558.38</v>
      </c>
      <c r="GG86">
        <v>83.33</v>
      </c>
      <c r="GH86">
        <v>6.95</v>
      </c>
      <c r="GI86">
        <v>76.45</v>
      </c>
      <c r="GJ86">
        <v>26.45</v>
      </c>
      <c r="GK86">
        <v>36.119999999999997</v>
      </c>
      <c r="GL86">
        <v>1.58</v>
      </c>
      <c r="GM86">
        <v>0.16</v>
      </c>
      <c r="GN86">
        <v>34.6</v>
      </c>
      <c r="GO86">
        <v>47.25</v>
      </c>
      <c r="GP86">
        <v>41.23</v>
      </c>
      <c r="GQ86">
        <v>1.92</v>
      </c>
      <c r="GR86">
        <v>0.21</v>
      </c>
      <c r="GS86">
        <v>97.86</v>
      </c>
      <c r="GU86">
        <v>2.14</v>
      </c>
      <c r="GV86">
        <v>90.03</v>
      </c>
      <c r="GW86">
        <v>100</v>
      </c>
      <c r="GX86">
        <v>1.17</v>
      </c>
      <c r="HA86">
        <v>1.17</v>
      </c>
      <c r="HB86">
        <v>23.49</v>
      </c>
      <c r="HC86">
        <v>3.89</v>
      </c>
      <c r="HD86">
        <v>95.76</v>
      </c>
      <c r="HE86">
        <v>76.510000000000005</v>
      </c>
      <c r="HF86">
        <v>9.16</v>
      </c>
      <c r="HG86">
        <v>86.84</v>
      </c>
      <c r="HH86">
        <v>81.05</v>
      </c>
      <c r="HJ86">
        <v>99.85</v>
      </c>
      <c r="HK86">
        <v>1.87</v>
      </c>
      <c r="HM86">
        <v>0.86</v>
      </c>
      <c r="HR86">
        <v>0</v>
      </c>
      <c r="HS86">
        <v>0</v>
      </c>
      <c r="HU86">
        <v>100</v>
      </c>
      <c r="HV86">
        <v>100</v>
      </c>
      <c r="HX86">
        <v>48.6</v>
      </c>
      <c r="HY86">
        <v>0.15</v>
      </c>
      <c r="HZ86">
        <v>100</v>
      </c>
      <c r="IB86">
        <v>623.84</v>
      </c>
    </row>
    <row r="87" spans="1:236" x14ac:dyDescent="0.25">
      <c r="A87">
        <v>410690</v>
      </c>
      <c r="B87" t="s">
        <v>605</v>
      </c>
      <c r="C87" t="s">
        <v>332</v>
      </c>
      <c r="D87" t="s">
        <v>236</v>
      </c>
      <c r="E87">
        <v>2021</v>
      </c>
      <c r="F87">
        <v>41069000</v>
      </c>
      <c r="G87" t="s">
        <v>237</v>
      </c>
      <c r="H87" t="s">
        <v>238</v>
      </c>
      <c r="I87" t="s">
        <v>239</v>
      </c>
      <c r="J87" t="s">
        <v>246</v>
      </c>
      <c r="K87" t="s">
        <v>241</v>
      </c>
      <c r="L87">
        <v>1</v>
      </c>
      <c r="O87">
        <v>1</v>
      </c>
      <c r="P87">
        <v>1</v>
      </c>
      <c r="Q87">
        <v>0</v>
      </c>
      <c r="R87">
        <v>0</v>
      </c>
      <c r="S87">
        <v>1</v>
      </c>
      <c r="V87" s="1">
        <v>2048</v>
      </c>
      <c r="W87" s="1">
        <v>2048</v>
      </c>
      <c r="X87" t="s">
        <v>247</v>
      </c>
      <c r="Y87" t="s">
        <v>247</v>
      </c>
      <c r="AA87" s="1">
        <v>1963726</v>
      </c>
      <c r="AB87" s="1">
        <v>1963726</v>
      </c>
      <c r="AC87" s="1">
        <v>1963726</v>
      </c>
      <c r="AD87" s="1">
        <v>1948626</v>
      </c>
      <c r="AE87" s="1">
        <v>500609</v>
      </c>
      <c r="AF87" s="1">
        <v>495685</v>
      </c>
      <c r="AG87" s="1">
        <v>830354</v>
      </c>
      <c r="AH87" s="1">
        <v>830417</v>
      </c>
      <c r="AI87" s="1">
        <v>500609</v>
      </c>
      <c r="AJ87" s="1">
        <v>495685</v>
      </c>
      <c r="AK87" s="2">
        <v>7624.22</v>
      </c>
      <c r="AL87" s="2">
        <v>7515.78</v>
      </c>
      <c r="AM87" s="2">
        <v>123640.87</v>
      </c>
      <c r="AN87" s="2">
        <v>123640.87</v>
      </c>
      <c r="AO87" s="2">
        <v>95775.6</v>
      </c>
      <c r="AP87" s="2">
        <v>175069.65</v>
      </c>
      <c r="AQ87" s="2">
        <v>179333.09</v>
      </c>
      <c r="AR87" s="2">
        <v>235538.79</v>
      </c>
      <c r="AS87" s="1">
        <v>747975</v>
      </c>
      <c r="AT87" s="1">
        <v>748007</v>
      </c>
      <c r="AU87" s="1">
        <v>830354</v>
      </c>
      <c r="AV87" s="1">
        <v>830417</v>
      </c>
      <c r="AW87">
        <v>0</v>
      </c>
      <c r="AX87">
        <v>0</v>
      </c>
      <c r="AY87" s="2">
        <v>111897.92</v>
      </c>
      <c r="AZ87" s="2">
        <v>79294.05</v>
      </c>
      <c r="BA87" s="2">
        <v>81292.490000000005</v>
      </c>
      <c r="BB87" s="1">
        <v>552037</v>
      </c>
      <c r="BC87" s="1">
        <v>546495</v>
      </c>
      <c r="BD87" s="1">
        <v>747975</v>
      </c>
      <c r="BE87" s="1">
        <v>748007</v>
      </c>
      <c r="BF87">
        <v>229.62</v>
      </c>
      <c r="BH87" s="1">
        <v>1963726</v>
      </c>
      <c r="BI87" s="1">
        <v>1948626</v>
      </c>
      <c r="BJ87" s="2">
        <v>123640.87</v>
      </c>
      <c r="BK87" s="2">
        <v>67946.399999999994</v>
      </c>
      <c r="BL87" s="1">
        <v>1963333</v>
      </c>
      <c r="BM87" s="1">
        <v>1948237</v>
      </c>
      <c r="BN87" s="1">
        <v>467126</v>
      </c>
      <c r="BO87" s="1">
        <v>461397</v>
      </c>
      <c r="BP87" s="1">
        <v>809306</v>
      </c>
      <c r="BQ87" s="1">
        <v>799150</v>
      </c>
      <c r="BR87" s="2">
        <v>6194.83</v>
      </c>
      <c r="BS87" s="2">
        <v>6426.22</v>
      </c>
      <c r="BT87" s="2">
        <v>91576.66</v>
      </c>
      <c r="BU87" s="2">
        <v>91576.66</v>
      </c>
      <c r="BV87" s="2">
        <v>96090.02</v>
      </c>
      <c r="BW87" s="1">
        <v>730532</v>
      </c>
      <c r="BX87" s="1">
        <v>720451</v>
      </c>
      <c r="BY87" s="1">
        <v>511318</v>
      </c>
      <c r="BZ87" s="1">
        <v>504418</v>
      </c>
      <c r="CA87">
        <v>0</v>
      </c>
      <c r="CB87">
        <v>0</v>
      </c>
      <c r="CC87">
        <v>0</v>
      </c>
      <c r="CD87">
        <v>0</v>
      </c>
      <c r="CF87" s="1">
        <v>1963333</v>
      </c>
      <c r="CG87" s="1">
        <v>1948237</v>
      </c>
      <c r="CH87" s="2">
        <v>27968.5</v>
      </c>
      <c r="CI87" s="2">
        <v>1187244084.75</v>
      </c>
      <c r="CJ87" s="2">
        <v>672872967.84000003</v>
      </c>
      <c r="CK87" s="2">
        <v>514371116.91000003</v>
      </c>
      <c r="CL87" s="2">
        <v>15476647.970000001</v>
      </c>
      <c r="CM87" s="2">
        <v>1202720732.72</v>
      </c>
      <c r="CN87" s="2">
        <v>1141571019.3299999</v>
      </c>
      <c r="CO87">
        <v>0</v>
      </c>
      <c r="CP87" s="2">
        <v>247943389.11000001</v>
      </c>
      <c r="CQ87" s="2">
        <v>189790983.31</v>
      </c>
      <c r="CR87" s="2">
        <v>215184401.28</v>
      </c>
      <c r="CS87" s="2">
        <v>56834113.740000002</v>
      </c>
      <c r="CT87" s="2">
        <v>93129594.5</v>
      </c>
      <c r="CU87" s="2">
        <v>133507015.19</v>
      </c>
      <c r="CV87" s="2">
        <v>622161856.74000001</v>
      </c>
      <c r="CW87" s="2">
        <v>54439410.960000001</v>
      </c>
      <c r="CX87" s="2">
        <v>915295112.98000002</v>
      </c>
      <c r="CY87">
        <v>0</v>
      </c>
      <c r="CZ87" s="2">
        <v>97624410.780000001</v>
      </c>
      <c r="DA87">
        <v>0</v>
      </c>
      <c r="DB87" s="2">
        <v>86091628.409999996</v>
      </c>
      <c r="DC87" s="2">
        <v>108560994.36</v>
      </c>
      <c r="DD87" s="2">
        <v>144415431.84</v>
      </c>
      <c r="DE87" s="2">
        <v>105990786.67</v>
      </c>
      <c r="DF87" s="2">
        <v>2116894.59</v>
      </c>
      <c r="DG87" s="1">
        <v>2173</v>
      </c>
      <c r="DH87" s="1">
        <v>2206</v>
      </c>
      <c r="DI87" s="2">
        <v>37415103.619999997</v>
      </c>
      <c r="DJ87" s="2">
        <v>32508440.140000001</v>
      </c>
      <c r="DK87" s="2">
        <v>98029002.469999999</v>
      </c>
      <c r="DL87" s="2">
        <v>153960536.69</v>
      </c>
      <c r="DM87" s="2">
        <v>533573.93999999994</v>
      </c>
      <c r="DN87" s="2">
        <v>252523113.09999999</v>
      </c>
      <c r="DO87" s="2">
        <v>304552481.25999999</v>
      </c>
      <c r="DP87" s="2">
        <v>39838517.109999999</v>
      </c>
      <c r="DQ87" s="2">
        <v>14600893.85</v>
      </c>
      <c r="DR87" s="2">
        <v>358991892.22000003</v>
      </c>
      <c r="DS87">
        <v>0</v>
      </c>
      <c r="DT87">
        <v>0</v>
      </c>
      <c r="DU87">
        <v>0</v>
      </c>
      <c r="EK87" t="s">
        <v>244</v>
      </c>
      <c r="EL87">
        <v>0</v>
      </c>
      <c r="EM87">
        <v>0</v>
      </c>
      <c r="EO87" s="1">
        <v>6921</v>
      </c>
      <c r="EP87">
        <v>7</v>
      </c>
      <c r="EQ87" s="1">
        <v>6881</v>
      </c>
      <c r="ER87">
        <v>27</v>
      </c>
      <c r="ES87">
        <v>918</v>
      </c>
      <c r="EV87" s="1">
        <v>6881</v>
      </c>
      <c r="EW87" s="1">
        <v>6921</v>
      </c>
      <c r="EX87">
        <v>991</v>
      </c>
      <c r="EZ87" s="1">
        <v>793935</v>
      </c>
      <c r="FA87" s="1">
        <v>681557</v>
      </c>
      <c r="FB87" s="2">
        <v>46583854.630000003</v>
      </c>
      <c r="FC87" s="1">
        <v>6674</v>
      </c>
      <c r="FD87">
        <v>19</v>
      </c>
      <c r="FE87" s="1">
        <v>6674</v>
      </c>
      <c r="FF87">
        <v>1.67</v>
      </c>
      <c r="FG87">
        <v>746.57</v>
      </c>
      <c r="FH87">
        <v>3.32</v>
      </c>
      <c r="FI87">
        <v>4.3099999999999996</v>
      </c>
      <c r="FJ87">
        <v>6.73</v>
      </c>
      <c r="FK87">
        <v>5.35</v>
      </c>
      <c r="FL87">
        <v>38.1</v>
      </c>
      <c r="FM87" s="2">
        <v>98280.16</v>
      </c>
      <c r="FN87">
        <v>100</v>
      </c>
      <c r="FO87">
        <v>61.39</v>
      </c>
      <c r="FP87">
        <v>100</v>
      </c>
      <c r="FQ87">
        <v>129.71</v>
      </c>
      <c r="FR87">
        <v>23.79</v>
      </c>
      <c r="FS87">
        <v>9.61</v>
      </c>
      <c r="FT87">
        <v>95.62</v>
      </c>
      <c r="FU87">
        <v>100</v>
      </c>
      <c r="FV87">
        <v>10.039999999999999</v>
      </c>
      <c r="FW87" s="2">
        <v>3547.93</v>
      </c>
      <c r="FX87">
        <v>460.72</v>
      </c>
      <c r="FY87">
        <v>13.78</v>
      </c>
      <c r="FZ87">
        <v>12.43</v>
      </c>
      <c r="GA87">
        <v>134.13999999999999</v>
      </c>
      <c r="GB87">
        <v>100</v>
      </c>
      <c r="GC87">
        <v>99.98</v>
      </c>
      <c r="GD87">
        <v>15.68</v>
      </c>
      <c r="GE87">
        <v>2.2599999999999998</v>
      </c>
      <c r="GF87">
        <v>380.62</v>
      </c>
      <c r="GG87">
        <v>76.209999999999994</v>
      </c>
      <c r="GH87">
        <v>5.08</v>
      </c>
      <c r="GI87">
        <v>52.4</v>
      </c>
      <c r="GJ87">
        <v>18.12</v>
      </c>
      <c r="GK87">
        <v>29.37</v>
      </c>
      <c r="GL87">
        <v>30.24</v>
      </c>
      <c r="GM87">
        <v>3.15</v>
      </c>
      <c r="GN87">
        <v>34.590000000000003</v>
      </c>
      <c r="GO87">
        <v>56.05</v>
      </c>
      <c r="GP87">
        <v>14.97</v>
      </c>
      <c r="GQ87">
        <v>9.1300000000000008</v>
      </c>
      <c r="GR87">
        <v>6.01</v>
      </c>
      <c r="GS87">
        <v>55.95</v>
      </c>
      <c r="GT87">
        <v>42.77</v>
      </c>
      <c r="GU87">
        <v>1.29</v>
      </c>
      <c r="GV87">
        <v>90.08</v>
      </c>
      <c r="GW87">
        <v>100</v>
      </c>
      <c r="GX87">
        <v>4.4000000000000004</v>
      </c>
      <c r="GY87">
        <v>95.62</v>
      </c>
      <c r="GZ87">
        <v>99.98</v>
      </c>
      <c r="HA87">
        <v>2.2799999999999998</v>
      </c>
      <c r="HB87">
        <v>25.6</v>
      </c>
      <c r="HC87">
        <v>21.8</v>
      </c>
      <c r="HD87">
        <v>331.31</v>
      </c>
      <c r="HE87">
        <v>74.400000000000006</v>
      </c>
      <c r="HF87">
        <v>9.61</v>
      </c>
      <c r="HG87">
        <v>74.209999999999994</v>
      </c>
      <c r="HH87">
        <v>100</v>
      </c>
      <c r="HI87">
        <v>99.98</v>
      </c>
      <c r="HJ87">
        <v>52.49</v>
      </c>
      <c r="HK87">
        <v>0.28999999999999998</v>
      </c>
      <c r="HL87">
        <v>0.31</v>
      </c>
      <c r="HM87">
        <v>0.97</v>
      </c>
      <c r="HR87">
        <v>0.1</v>
      </c>
      <c r="HS87">
        <v>0.39</v>
      </c>
      <c r="HU87">
        <v>100</v>
      </c>
      <c r="HV87">
        <v>100</v>
      </c>
      <c r="HW87">
        <v>0.15</v>
      </c>
      <c r="HX87">
        <v>68.349999999999994</v>
      </c>
      <c r="HY87">
        <v>0.28000000000000003</v>
      </c>
      <c r="HZ87">
        <v>100</v>
      </c>
      <c r="IA87">
        <v>104.76</v>
      </c>
      <c r="IB87">
        <v>271.26</v>
      </c>
    </row>
    <row r="88" spans="1:236" x14ac:dyDescent="0.25">
      <c r="A88">
        <v>410700</v>
      </c>
      <c r="B88" t="s">
        <v>600</v>
      </c>
      <c r="C88" t="s">
        <v>333</v>
      </c>
      <c r="D88" t="s">
        <v>236</v>
      </c>
      <c r="E88">
        <v>2021</v>
      </c>
      <c r="F88">
        <v>41069000</v>
      </c>
      <c r="G88" t="s">
        <v>237</v>
      </c>
      <c r="H88" t="s">
        <v>238</v>
      </c>
      <c r="I88" t="s">
        <v>239</v>
      </c>
      <c r="J88" t="s">
        <v>240</v>
      </c>
      <c r="K88" t="s">
        <v>241</v>
      </c>
      <c r="L88">
        <v>1</v>
      </c>
      <c r="O88">
        <v>1</v>
      </c>
      <c r="Q88">
        <v>1</v>
      </c>
      <c r="V88" s="1">
        <v>2034</v>
      </c>
      <c r="W88" s="1">
        <v>2034</v>
      </c>
      <c r="X88" t="s">
        <v>242</v>
      </c>
      <c r="Y88" t="s">
        <v>243</v>
      </c>
      <c r="AA88" s="1">
        <v>15289</v>
      </c>
      <c r="AB88" s="1">
        <v>10512</v>
      </c>
      <c r="AC88" s="1">
        <v>12699</v>
      </c>
      <c r="AD88" s="1">
        <v>12429</v>
      </c>
      <c r="AE88" s="1">
        <v>4120</v>
      </c>
      <c r="AF88" s="1">
        <v>4030</v>
      </c>
      <c r="AG88" s="1">
        <v>4369</v>
      </c>
      <c r="AH88" s="1">
        <v>4263</v>
      </c>
      <c r="AI88" s="1">
        <v>4120</v>
      </c>
      <c r="AJ88" s="1">
        <v>4030</v>
      </c>
      <c r="AK88">
        <v>76.7</v>
      </c>
      <c r="AL88">
        <v>82.18</v>
      </c>
      <c r="AM88">
        <v>613.11</v>
      </c>
      <c r="AN88">
        <v>311.29000000000002</v>
      </c>
      <c r="AO88">
        <v>490.04</v>
      </c>
      <c r="AP88">
        <v>490.04</v>
      </c>
      <c r="AQ88">
        <v>523.79999999999995</v>
      </c>
      <c r="AR88">
        <v>613.11</v>
      </c>
      <c r="AS88" s="1">
        <v>4006</v>
      </c>
      <c r="AT88" s="1">
        <v>3921</v>
      </c>
      <c r="AU88" s="1">
        <v>4369</v>
      </c>
      <c r="AV88" s="1">
        <v>4263</v>
      </c>
      <c r="AW88">
        <v>301.82</v>
      </c>
      <c r="AX88">
        <v>0</v>
      </c>
      <c r="AY88">
        <v>0</v>
      </c>
      <c r="AZ88">
        <v>0</v>
      </c>
      <c r="BA88">
        <v>434.88</v>
      </c>
      <c r="BB88" s="1">
        <v>4409</v>
      </c>
      <c r="BC88" s="1">
        <v>4332</v>
      </c>
      <c r="BD88" s="1">
        <v>4006</v>
      </c>
      <c r="BE88" s="1">
        <v>3921</v>
      </c>
      <c r="BF88">
        <v>0</v>
      </c>
      <c r="BH88" s="1">
        <v>10512</v>
      </c>
      <c r="BI88" s="1">
        <v>10448</v>
      </c>
      <c r="BJ88">
        <v>613.11</v>
      </c>
      <c r="BK88" s="2">
        <v>1031.08</v>
      </c>
      <c r="CI88" s="2">
        <v>3344296.14</v>
      </c>
      <c r="CJ88" s="2">
        <v>3344296.14</v>
      </c>
      <c r="CL88" s="2">
        <v>78054.61</v>
      </c>
      <c r="CM88" s="2">
        <v>3422350.75</v>
      </c>
      <c r="CN88" s="2">
        <v>3230138.01</v>
      </c>
      <c r="CO88">
        <v>0</v>
      </c>
      <c r="CP88" s="2">
        <v>653554.14</v>
      </c>
      <c r="CQ88" s="2">
        <v>449802.48</v>
      </c>
      <c r="CR88" s="2">
        <v>1110757.81</v>
      </c>
      <c r="CS88" s="2">
        <v>39194.300000000003</v>
      </c>
      <c r="CT88" s="2">
        <v>834404.01</v>
      </c>
      <c r="CU88" s="2">
        <v>355206.19</v>
      </c>
      <c r="CV88" s="2">
        <v>2757047.8</v>
      </c>
      <c r="CW88" s="2">
        <v>213235.94</v>
      </c>
      <c r="CX88" s="2">
        <v>3675508.15</v>
      </c>
      <c r="CY88">
        <v>0</v>
      </c>
      <c r="CZ88" s="2">
        <v>304455.53999999998</v>
      </c>
      <c r="DA88">
        <v>0</v>
      </c>
      <c r="DB88" s="2">
        <v>240817.68</v>
      </c>
      <c r="DD88" s="2">
        <v>407456.99</v>
      </c>
      <c r="DE88" s="2">
        <v>9698866.8300000001</v>
      </c>
      <c r="DF88" s="2">
        <v>124097.36</v>
      </c>
      <c r="DG88">
        <v>7</v>
      </c>
      <c r="DH88">
        <v>7</v>
      </c>
      <c r="DI88" s="2">
        <v>176667.81</v>
      </c>
      <c r="DK88" s="2">
        <v>2439678.38</v>
      </c>
      <c r="DL88" s="2">
        <v>7790742.7999999998</v>
      </c>
      <c r="DN88" s="2">
        <v>10230421.18</v>
      </c>
      <c r="DO88" s="2">
        <v>139502.5</v>
      </c>
      <c r="DP88" s="2">
        <v>117717.52</v>
      </c>
      <c r="DQ88" s="2">
        <v>95518.42</v>
      </c>
      <c r="DR88" s="2">
        <v>352738.44</v>
      </c>
      <c r="DU88">
        <v>0</v>
      </c>
      <c r="EK88" t="s">
        <v>244</v>
      </c>
      <c r="EL88">
        <v>0</v>
      </c>
      <c r="EM88">
        <v>0</v>
      </c>
      <c r="EO88">
        <v>779</v>
      </c>
      <c r="EP88">
        <v>0</v>
      </c>
      <c r="EQ88">
        <v>736</v>
      </c>
      <c r="ER88">
        <v>0</v>
      </c>
      <c r="EV88">
        <v>736</v>
      </c>
      <c r="EW88">
        <v>779</v>
      </c>
      <c r="EX88">
        <v>14</v>
      </c>
      <c r="EZ88" s="1">
        <v>3905</v>
      </c>
      <c r="FA88" s="1">
        <v>3546</v>
      </c>
      <c r="FB88" s="2">
        <v>290243.83</v>
      </c>
      <c r="FC88">
        <v>660</v>
      </c>
      <c r="FD88">
        <v>0</v>
      </c>
      <c r="FE88">
        <v>660</v>
      </c>
      <c r="FF88">
        <v>1.06</v>
      </c>
      <c r="FG88">
        <v>616.57000000000005</v>
      </c>
      <c r="FH88">
        <v>7.02</v>
      </c>
      <c r="FI88">
        <v>6.38</v>
      </c>
      <c r="FJ88">
        <v>6.38</v>
      </c>
      <c r="FL88">
        <v>39.880000000000003</v>
      </c>
      <c r="FM88" s="2">
        <v>158679.69</v>
      </c>
      <c r="FN88">
        <v>100</v>
      </c>
      <c r="FO88">
        <v>79.930000000000007</v>
      </c>
      <c r="FP88">
        <v>100</v>
      </c>
      <c r="FQ88">
        <v>90.99</v>
      </c>
      <c r="FR88">
        <v>14.57</v>
      </c>
      <c r="FS88">
        <v>9.4600000000000009</v>
      </c>
      <c r="FV88">
        <v>10.11</v>
      </c>
      <c r="FW88">
        <v>9.24</v>
      </c>
      <c r="FX88">
        <v>467.17</v>
      </c>
      <c r="FY88">
        <v>18.18</v>
      </c>
      <c r="GA88">
        <v>106.86</v>
      </c>
      <c r="GB88">
        <v>100</v>
      </c>
      <c r="GD88">
        <v>11.84</v>
      </c>
      <c r="GE88">
        <v>5.26</v>
      </c>
      <c r="GF88">
        <v>638.79999999999995</v>
      </c>
      <c r="GG88">
        <v>85.43</v>
      </c>
      <c r="GH88">
        <v>5.62</v>
      </c>
      <c r="GI88">
        <v>82.44</v>
      </c>
      <c r="GJ88">
        <v>33.21</v>
      </c>
      <c r="GK88">
        <v>43.83</v>
      </c>
      <c r="GL88">
        <v>10.55</v>
      </c>
      <c r="GM88">
        <v>5.28</v>
      </c>
      <c r="GN88">
        <v>40.29</v>
      </c>
      <c r="GO88">
        <v>53.17</v>
      </c>
      <c r="GP88">
        <v>30.26</v>
      </c>
      <c r="GQ88">
        <v>1.42</v>
      </c>
      <c r="GR88">
        <v>6.41</v>
      </c>
      <c r="GS88">
        <v>97.72</v>
      </c>
      <c r="GU88">
        <v>2.2799999999999998</v>
      </c>
      <c r="GV88">
        <v>91.83</v>
      </c>
      <c r="GW88">
        <v>100</v>
      </c>
      <c r="GX88">
        <v>1.72</v>
      </c>
      <c r="HA88">
        <v>1.72</v>
      </c>
      <c r="HB88">
        <v>20.07</v>
      </c>
      <c r="HC88">
        <v>4.24</v>
      </c>
      <c r="HD88">
        <v>82.74</v>
      </c>
      <c r="HE88">
        <v>79.930000000000007</v>
      </c>
      <c r="HF88">
        <v>9.4600000000000009</v>
      </c>
      <c r="HG88">
        <v>68.75</v>
      </c>
      <c r="HH88">
        <v>83.06</v>
      </c>
      <c r="HJ88">
        <v>100</v>
      </c>
      <c r="HK88">
        <v>1.68</v>
      </c>
      <c r="HM88">
        <v>0.81</v>
      </c>
      <c r="HR88">
        <v>0</v>
      </c>
      <c r="HS88">
        <v>0</v>
      </c>
      <c r="HU88">
        <v>100</v>
      </c>
      <c r="HV88">
        <v>100</v>
      </c>
      <c r="HX88">
        <v>81.849999999999994</v>
      </c>
      <c r="HY88">
        <v>0</v>
      </c>
      <c r="HZ88">
        <v>100</v>
      </c>
      <c r="IB88">
        <v>441.09</v>
      </c>
    </row>
    <row r="89" spans="1:236" x14ac:dyDescent="0.25">
      <c r="A89">
        <v>410715</v>
      </c>
      <c r="B89" t="s">
        <v>596</v>
      </c>
      <c r="C89" t="s">
        <v>334</v>
      </c>
      <c r="D89" t="s">
        <v>236</v>
      </c>
      <c r="E89">
        <v>2021</v>
      </c>
      <c r="F89">
        <v>41069000</v>
      </c>
      <c r="G89" t="s">
        <v>237</v>
      </c>
      <c r="H89" t="s">
        <v>238</v>
      </c>
      <c r="I89" t="s">
        <v>239</v>
      </c>
      <c r="J89" t="s">
        <v>240</v>
      </c>
      <c r="K89" t="s">
        <v>241</v>
      </c>
      <c r="L89">
        <v>1</v>
      </c>
      <c r="O89">
        <v>1</v>
      </c>
      <c r="Q89">
        <v>1</v>
      </c>
      <c r="V89" s="1">
        <v>2022</v>
      </c>
      <c r="W89" s="1">
        <v>2022</v>
      </c>
      <c r="X89" t="s">
        <v>242</v>
      </c>
      <c r="Y89" t="s">
        <v>243</v>
      </c>
      <c r="AA89" s="1">
        <v>5279</v>
      </c>
      <c r="AB89" s="1">
        <v>2689</v>
      </c>
      <c r="AC89" s="1">
        <v>3689</v>
      </c>
      <c r="AD89" s="1">
        <v>3636</v>
      </c>
      <c r="AE89" s="1">
        <v>1213</v>
      </c>
      <c r="AF89" s="1">
        <v>1183</v>
      </c>
      <c r="AG89" s="1">
        <v>1344</v>
      </c>
      <c r="AH89" s="1">
        <v>1319</v>
      </c>
      <c r="AI89" s="1">
        <v>1213</v>
      </c>
      <c r="AJ89" s="1">
        <v>1183</v>
      </c>
      <c r="AK89">
        <v>45.24</v>
      </c>
      <c r="AL89">
        <v>44.8</v>
      </c>
      <c r="AM89">
        <v>222.34</v>
      </c>
      <c r="AN89">
        <v>0</v>
      </c>
      <c r="AO89">
        <v>149.35</v>
      </c>
      <c r="AP89">
        <v>149.35</v>
      </c>
      <c r="AQ89">
        <v>158.78</v>
      </c>
      <c r="AR89">
        <v>222.34</v>
      </c>
      <c r="AS89" s="1">
        <v>1190</v>
      </c>
      <c r="AT89" s="1">
        <v>1173</v>
      </c>
      <c r="AU89" s="1">
        <v>1344</v>
      </c>
      <c r="AV89" s="1">
        <v>1319</v>
      </c>
      <c r="AW89">
        <v>222.34</v>
      </c>
      <c r="AX89">
        <v>0</v>
      </c>
      <c r="AY89">
        <v>0</v>
      </c>
      <c r="AZ89">
        <v>0</v>
      </c>
      <c r="BA89">
        <v>129.27000000000001</v>
      </c>
      <c r="BB89" s="1">
        <v>1302</v>
      </c>
      <c r="BC89" s="1">
        <v>1269</v>
      </c>
      <c r="BD89" s="1">
        <v>1190</v>
      </c>
      <c r="BE89" s="1">
        <v>1173</v>
      </c>
      <c r="BF89">
        <v>0.66</v>
      </c>
      <c r="BH89" s="1">
        <v>2689</v>
      </c>
      <c r="BI89" s="1">
        <v>2683</v>
      </c>
      <c r="BJ89">
        <v>222.34</v>
      </c>
      <c r="BK89">
        <v>446.2</v>
      </c>
      <c r="CI89" s="2">
        <v>1012535.59</v>
      </c>
      <c r="CJ89" s="2">
        <v>1012535.59</v>
      </c>
      <c r="CL89" s="2">
        <v>34001.800000000003</v>
      </c>
      <c r="CM89" s="2">
        <v>1046537.39</v>
      </c>
      <c r="CN89" s="2">
        <v>1018436.3</v>
      </c>
      <c r="CO89">
        <v>0</v>
      </c>
      <c r="CP89" s="2">
        <v>175079.52</v>
      </c>
      <c r="CQ89" s="2">
        <v>141698.51</v>
      </c>
      <c r="CR89" s="2">
        <v>91697.85</v>
      </c>
      <c r="CS89" s="2">
        <v>6422.72</v>
      </c>
      <c r="CT89" s="2">
        <v>338558.79</v>
      </c>
      <c r="CU89" s="2">
        <v>179693.42</v>
      </c>
      <c r="CV89" s="2">
        <v>768318.17</v>
      </c>
      <c r="CW89" s="2">
        <v>127511.26</v>
      </c>
      <c r="CX89" s="2">
        <v>1127281.6599999999</v>
      </c>
      <c r="CY89">
        <v>0</v>
      </c>
      <c r="CZ89" s="2">
        <v>128573.63</v>
      </c>
      <c r="DA89">
        <v>0</v>
      </c>
      <c r="DB89" s="2">
        <v>73574.240000000005</v>
      </c>
      <c r="DD89" s="2">
        <v>90104.84</v>
      </c>
      <c r="DG89">
        <v>0</v>
      </c>
      <c r="DH89">
        <v>0</v>
      </c>
      <c r="DI89" s="2">
        <v>78371.149999999994</v>
      </c>
      <c r="DK89" s="2">
        <v>90104.84</v>
      </c>
      <c r="DO89" s="2">
        <v>55005.82</v>
      </c>
      <c r="DP89" s="2">
        <v>123715.82</v>
      </c>
      <c r="DQ89" s="2">
        <v>3795.44</v>
      </c>
      <c r="DR89" s="2">
        <v>182517.08</v>
      </c>
      <c r="DU89">
        <v>0</v>
      </c>
      <c r="EK89" t="s">
        <v>244</v>
      </c>
      <c r="EL89">
        <v>0</v>
      </c>
      <c r="EM89">
        <v>0</v>
      </c>
      <c r="EO89">
        <v>412</v>
      </c>
      <c r="EP89">
        <v>0</v>
      </c>
      <c r="EQ89">
        <v>377</v>
      </c>
      <c r="ER89">
        <v>0</v>
      </c>
      <c r="EV89">
        <v>377</v>
      </c>
      <c r="EW89">
        <v>412</v>
      </c>
      <c r="EX89">
        <v>0</v>
      </c>
      <c r="EY89">
        <v>0</v>
      </c>
      <c r="EZ89" s="1">
        <v>1349</v>
      </c>
      <c r="FA89" s="1">
        <v>1246</v>
      </c>
      <c r="FB89" s="2">
        <v>140230.46</v>
      </c>
      <c r="FC89">
        <v>379</v>
      </c>
      <c r="FD89">
        <v>0</v>
      </c>
      <c r="FE89">
        <v>379</v>
      </c>
      <c r="FF89">
        <v>1.1100000000000001</v>
      </c>
      <c r="FH89">
        <v>7.1</v>
      </c>
      <c r="FI89">
        <v>6.38</v>
      </c>
      <c r="FJ89">
        <v>6.38</v>
      </c>
      <c r="FL89">
        <v>24.07</v>
      </c>
      <c r="FN89">
        <v>100</v>
      </c>
      <c r="FO89">
        <v>67.37</v>
      </c>
      <c r="FP89">
        <v>100</v>
      </c>
      <c r="FQ89">
        <v>89.82</v>
      </c>
      <c r="FR89">
        <v>28.37</v>
      </c>
      <c r="FS89">
        <v>9.35</v>
      </c>
      <c r="FV89">
        <v>9.94</v>
      </c>
      <c r="FY89">
        <v>35.020000000000003</v>
      </c>
      <c r="GA89">
        <v>111.72</v>
      </c>
      <c r="GB89">
        <v>100</v>
      </c>
      <c r="GD89">
        <v>13.92</v>
      </c>
      <c r="GE89">
        <v>4.84</v>
      </c>
      <c r="GF89">
        <v>577.03</v>
      </c>
      <c r="GG89">
        <v>71.63</v>
      </c>
      <c r="GH89">
        <v>2.69</v>
      </c>
      <c r="GI89">
        <v>75.88</v>
      </c>
      <c r="GJ89">
        <v>9.06</v>
      </c>
      <c r="GK89">
        <v>26.8</v>
      </c>
      <c r="GL89">
        <v>18.03</v>
      </c>
      <c r="GM89">
        <v>7.74</v>
      </c>
      <c r="GN89">
        <v>11.93</v>
      </c>
      <c r="GO89">
        <v>35.32</v>
      </c>
      <c r="GP89">
        <v>44.06</v>
      </c>
      <c r="GQ89">
        <v>0.84</v>
      </c>
      <c r="GR89">
        <v>10.199999999999999</v>
      </c>
      <c r="GS89">
        <v>96.75</v>
      </c>
      <c r="GU89">
        <v>3.25</v>
      </c>
      <c r="GV89">
        <v>88.73</v>
      </c>
      <c r="GW89">
        <v>100</v>
      </c>
      <c r="HB89">
        <v>32.630000000000003</v>
      </c>
      <c r="HC89">
        <v>4.4000000000000004</v>
      </c>
      <c r="HD89">
        <v>165.41</v>
      </c>
      <c r="HE89">
        <v>67.37</v>
      </c>
      <c r="HF89">
        <v>9.35</v>
      </c>
      <c r="HG89">
        <v>60.23</v>
      </c>
      <c r="HH89">
        <v>69.88</v>
      </c>
      <c r="HJ89">
        <v>100</v>
      </c>
      <c r="HK89">
        <v>2.0099999999999998</v>
      </c>
      <c r="HM89">
        <v>0.76</v>
      </c>
      <c r="HR89">
        <v>0</v>
      </c>
      <c r="HS89">
        <v>0</v>
      </c>
      <c r="HU89">
        <v>100</v>
      </c>
      <c r="HV89">
        <v>100</v>
      </c>
      <c r="HX89">
        <v>112.54</v>
      </c>
      <c r="HY89">
        <v>0</v>
      </c>
      <c r="HZ89">
        <v>100</v>
      </c>
    </row>
    <row r="90" spans="1:236" x14ac:dyDescent="0.25">
      <c r="A90">
        <v>410710</v>
      </c>
      <c r="B90" t="s">
        <v>594</v>
      </c>
      <c r="C90" t="s">
        <v>335</v>
      </c>
      <c r="D90" t="s">
        <v>236</v>
      </c>
      <c r="E90">
        <v>2021</v>
      </c>
      <c r="F90">
        <v>41069000</v>
      </c>
      <c r="G90" t="s">
        <v>237</v>
      </c>
      <c r="H90" t="s">
        <v>238</v>
      </c>
      <c r="I90" t="s">
        <v>239</v>
      </c>
      <c r="J90" t="s">
        <v>246</v>
      </c>
      <c r="K90" t="s">
        <v>241</v>
      </c>
      <c r="L90">
        <v>1</v>
      </c>
      <c r="O90">
        <v>1</v>
      </c>
      <c r="P90">
        <v>1</v>
      </c>
      <c r="Q90">
        <v>0</v>
      </c>
      <c r="R90">
        <v>0</v>
      </c>
      <c r="S90">
        <v>1</v>
      </c>
      <c r="V90" s="1">
        <v>2042</v>
      </c>
      <c r="W90" s="1">
        <v>2042</v>
      </c>
      <c r="X90" t="s">
        <v>247</v>
      </c>
      <c r="Y90" t="s">
        <v>247</v>
      </c>
      <c r="AA90" s="1">
        <v>4975</v>
      </c>
      <c r="AB90" s="1">
        <v>4105</v>
      </c>
      <c r="AC90" s="1">
        <v>4974</v>
      </c>
      <c r="AD90" s="1">
        <v>5029</v>
      </c>
      <c r="AE90" s="1">
        <v>1870</v>
      </c>
      <c r="AF90" s="1">
        <v>1826</v>
      </c>
      <c r="AG90" s="1">
        <v>1969</v>
      </c>
      <c r="AH90" s="1">
        <v>1923</v>
      </c>
      <c r="AI90" s="1">
        <v>1870</v>
      </c>
      <c r="AJ90" s="1">
        <v>1826</v>
      </c>
      <c r="AK90">
        <v>51.64</v>
      </c>
      <c r="AL90">
        <v>62.79</v>
      </c>
      <c r="AM90">
        <v>334.83</v>
      </c>
      <c r="AN90">
        <v>0</v>
      </c>
      <c r="AO90">
        <v>272.55</v>
      </c>
      <c r="AP90">
        <v>272.55</v>
      </c>
      <c r="AQ90">
        <v>283.19</v>
      </c>
      <c r="AR90">
        <v>334.83</v>
      </c>
      <c r="AS90" s="1">
        <v>1757</v>
      </c>
      <c r="AT90" s="1">
        <v>1721</v>
      </c>
      <c r="AU90" s="1">
        <v>1969</v>
      </c>
      <c r="AV90" s="1">
        <v>1923</v>
      </c>
      <c r="AW90">
        <v>334.83</v>
      </c>
      <c r="AX90">
        <v>0</v>
      </c>
      <c r="AY90">
        <v>0</v>
      </c>
      <c r="AZ90">
        <v>0</v>
      </c>
      <c r="BA90">
        <v>244.66</v>
      </c>
      <c r="BB90" s="1">
        <v>2064</v>
      </c>
      <c r="BC90" s="1">
        <v>2017</v>
      </c>
      <c r="BD90" s="1">
        <v>1757</v>
      </c>
      <c r="BE90" s="1">
        <v>1721</v>
      </c>
      <c r="BF90">
        <v>0.13</v>
      </c>
      <c r="BH90" s="1">
        <v>4105</v>
      </c>
      <c r="BI90" s="1">
        <v>4150</v>
      </c>
      <c r="BJ90">
        <v>334.83</v>
      </c>
      <c r="BK90">
        <v>184.25</v>
      </c>
      <c r="BL90" s="1">
        <v>3559</v>
      </c>
      <c r="BM90" s="1">
        <v>3008</v>
      </c>
      <c r="BN90" s="1">
        <v>1200</v>
      </c>
      <c r="BO90" s="1">
        <v>1033</v>
      </c>
      <c r="BP90" s="1">
        <v>1254</v>
      </c>
      <c r="BQ90" s="1">
        <v>1078</v>
      </c>
      <c r="BR90">
        <v>25.89</v>
      </c>
      <c r="BS90">
        <v>15.21</v>
      </c>
      <c r="BT90">
        <v>162.24</v>
      </c>
      <c r="BU90">
        <v>162.24</v>
      </c>
      <c r="BV90">
        <v>168.5</v>
      </c>
      <c r="BW90" s="1">
        <v>1123</v>
      </c>
      <c r="BX90">
        <v>949</v>
      </c>
      <c r="BY90" s="1">
        <v>1259</v>
      </c>
      <c r="BZ90" s="1">
        <v>1081</v>
      </c>
      <c r="CA90">
        <v>0</v>
      </c>
      <c r="CB90">
        <v>0</v>
      </c>
      <c r="CC90">
        <v>0</v>
      </c>
      <c r="CD90">
        <v>0</v>
      </c>
      <c r="CF90" s="1">
        <v>3559</v>
      </c>
      <c r="CG90" s="1">
        <v>3008</v>
      </c>
      <c r="CH90">
        <v>9</v>
      </c>
      <c r="CI90" s="2">
        <v>2617217.36</v>
      </c>
      <c r="CJ90" s="2">
        <v>1795005.45</v>
      </c>
      <c r="CK90" s="2">
        <v>822211.91</v>
      </c>
      <c r="CL90" s="2">
        <v>90791.02</v>
      </c>
      <c r="CM90" s="2">
        <v>2708008.38</v>
      </c>
      <c r="CN90" s="2">
        <v>2622435.25</v>
      </c>
      <c r="CO90">
        <v>0</v>
      </c>
      <c r="CP90" s="2">
        <v>643456.68999999994</v>
      </c>
      <c r="CQ90" s="2">
        <v>483568.66</v>
      </c>
      <c r="CR90" s="2">
        <v>552811.48</v>
      </c>
      <c r="CS90" s="2">
        <v>10860.63</v>
      </c>
      <c r="CT90" s="2">
        <v>182894.8</v>
      </c>
      <c r="CU90" s="2">
        <v>264881</v>
      </c>
      <c r="CV90" s="2">
        <v>1237343.01</v>
      </c>
      <c r="CW90" s="2">
        <v>44632.66</v>
      </c>
      <c r="CX90" s="2">
        <v>2044331.15</v>
      </c>
      <c r="CY90">
        <v>0</v>
      </c>
      <c r="CZ90" s="2">
        <v>263499.37</v>
      </c>
      <c r="DA90">
        <v>0</v>
      </c>
      <c r="DB90" s="2">
        <v>194014.96</v>
      </c>
      <c r="DC90" s="2">
        <v>272592.52</v>
      </c>
      <c r="DD90" s="2">
        <v>4776.8</v>
      </c>
      <c r="DE90" s="2">
        <v>601581.73</v>
      </c>
      <c r="DF90" s="2">
        <v>7646.96</v>
      </c>
      <c r="DG90">
        <v>1</v>
      </c>
      <c r="DH90">
        <v>1</v>
      </c>
      <c r="DI90" s="2">
        <v>31880.14</v>
      </c>
      <c r="DJ90" s="2">
        <v>226263.59</v>
      </c>
      <c r="DK90" s="2">
        <v>557529.31000000006</v>
      </c>
      <c r="DM90" s="2">
        <v>56476.18</v>
      </c>
      <c r="DN90" s="2">
        <v>614005.49</v>
      </c>
      <c r="DO90" s="2">
        <v>1594.38</v>
      </c>
      <c r="DP90" s="2">
        <v>35613.14</v>
      </c>
      <c r="DQ90" s="2">
        <v>9019.52</v>
      </c>
      <c r="DR90" s="2">
        <v>46227.040000000001</v>
      </c>
      <c r="DS90">
        <v>0</v>
      </c>
      <c r="DT90">
        <v>0</v>
      </c>
      <c r="DU90">
        <v>0</v>
      </c>
      <c r="EK90" t="s">
        <v>244</v>
      </c>
      <c r="EL90">
        <v>0</v>
      </c>
      <c r="EM90">
        <v>0</v>
      </c>
      <c r="EO90">
        <v>258</v>
      </c>
      <c r="EP90">
        <v>0</v>
      </c>
      <c r="EQ90">
        <v>256</v>
      </c>
      <c r="ER90">
        <v>0</v>
      </c>
      <c r="ES90">
        <v>1</v>
      </c>
      <c r="EV90">
        <v>256</v>
      </c>
      <c r="EW90">
        <v>258</v>
      </c>
      <c r="EX90">
        <v>2</v>
      </c>
      <c r="EZ90" s="1">
        <v>4191</v>
      </c>
      <c r="FA90" s="1">
        <v>4090</v>
      </c>
      <c r="FB90" s="2">
        <v>200969.34</v>
      </c>
      <c r="FC90">
        <v>239</v>
      </c>
      <c r="FD90">
        <v>0</v>
      </c>
      <c r="FE90">
        <v>239</v>
      </c>
      <c r="FF90">
        <v>1.05</v>
      </c>
      <c r="FG90" s="2">
        <v>3112</v>
      </c>
      <c r="FH90">
        <v>4.53</v>
      </c>
      <c r="FI90">
        <v>5.79</v>
      </c>
      <c r="FJ90">
        <v>6.34</v>
      </c>
      <c r="FK90">
        <v>4.88</v>
      </c>
      <c r="FL90">
        <v>40</v>
      </c>
      <c r="FM90" s="2">
        <v>552811.48</v>
      </c>
      <c r="FN90">
        <v>100</v>
      </c>
      <c r="FO90">
        <v>81.430000000000007</v>
      </c>
      <c r="FP90">
        <v>100</v>
      </c>
      <c r="FQ90">
        <v>128.02000000000001</v>
      </c>
      <c r="FR90">
        <v>15.39</v>
      </c>
      <c r="FS90">
        <v>11.67</v>
      </c>
      <c r="FT90">
        <v>59.53</v>
      </c>
      <c r="FU90">
        <v>100</v>
      </c>
      <c r="FV90">
        <v>12.13</v>
      </c>
      <c r="FW90">
        <v>1.48</v>
      </c>
      <c r="FX90" s="2">
        <v>2103.91</v>
      </c>
      <c r="FY90">
        <v>28.04</v>
      </c>
      <c r="FZ90">
        <v>17.559999999999999</v>
      </c>
      <c r="GA90">
        <v>149.30000000000001</v>
      </c>
      <c r="GB90">
        <v>100</v>
      </c>
      <c r="GC90">
        <v>86.7</v>
      </c>
      <c r="GD90">
        <v>14.34</v>
      </c>
      <c r="GE90">
        <v>2.74</v>
      </c>
      <c r="GF90">
        <v>397.6</v>
      </c>
      <c r="GG90">
        <v>84.61</v>
      </c>
      <c r="GH90">
        <v>3.16</v>
      </c>
      <c r="GI90">
        <v>47.28</v>
      </c>
      <c r="GJ90">
        <v>21.12</v>
      </c>
      <c r="GK90">
        <v>31.24</v>
      </c>
      <c r="GL90">
        <v>1.77</v>
      </c>
      <c r="GM90">
        <v>1.22</v>
      </c>
      <c r="GN90">
        <v>44.68</v>
      </c>
      <c r="GO90">
        <v>66.08</v>
      </c>
      <c r="GP90">
        <v>14.78</v>
      </c>
      <c r="GQ90">
        <v>0.88</v>
      </c>
      <c r="GR90">
        <v>2.58</v>
      </c>
      <c r="GS90">
        <v>66.290000000000006</v>
      </c>
      <c r="GT90">
        <v>30.36</v>
      </c>
      <c r="GU90">
        <v>3.35</v>
      </c>
      <c r="GV90">
        <v>89.36</v>
      </c>
      <c r="GW90">
        <v>100</v>
      </c>
      <c r="GX90">
        <v>0.54</v>
      </c>
      <c r="GY90">
        <v>59.53</v>
      </c>
      <c r="GZ90">
        <v>86.7</v>
      </c>
      <c r="HA90">
        <v>0.34</v>
      </c>
      <c r="HB90">
        <v>18.57</v>
      </c>
      <c r="HC90">
        <v>2.98</v>
      </c>
      <c r="HD90">
        <v>92.14</v>
      </c>
      <c r="HE90">
        <v>81.430000000000007</v>
      </c>
      <c r="HF90">
        <v>11.67</v>
      </c>
      <c r="HG90">
        <v>85.54</v>
      </c>
      <c r="HH90">
        <v>99.98</v>
      </c>
      <c r="HI90">
        <v>71.540000000000006</v>
      </c>
      <c r="HJ90">
        <v>100</v>
      </c>
      <c r="HK90">
        <v>0.55000000000000004</v>
      </c>
      <c r="HL90">
        <v>0.06</v>
      </c>
      <c r="HM90">
        <v>0.95</v>
      </c>
      <c r="HR90">
        <v>0</v>
      </c>
      <c r="HS90">
        <v>0</v>
      </c>
      <c r="HU90">
        <v>100</v>
      </c>
      <c r="HV90">
        <v>100</v>
      </c>
      <c r="HW90">
        <v>0.04</v>
      </c>
      <c r="HX90">
        <v>49.14</v>
      </c>
      <c r="HY90">
        <v>0</v>
      </c>
      <c r="HZ90">
        <v>100</v>
      </c>
      <c r="IA90">
        <v>168.52</v>
      </c>
      <c r="IB90" s="2">
        <v>2004.19</v>
      </c>
    </row>
    <row r="91" spans="1:236" x14ac:dyDescent="0.25">
      <c r="A91">
        <v>410712</v>
      </c>
      <c r="B91" t="s">
        <v>596</v>
      </c>
      <c r="C91" t="s">
        <v>336</v>
      </c>
      <c r="D91" t="s">
        <v>236</v>
      </c>
      <c r="E91">
        <v>2021</v>
      </c>
      <c r="F91">
        <v>41069000</v>
      </c>
      <c r="G91" t="s">
        <v>237</v>
      </c>
      <c r="H91" t="s">
        <v>238</v>
      </c>
      <c r="I91" t="s">
        <v>239</v>
      </c>
      <c r="J91" t="s">
        <v>240</v>
      </c>
      <c r="K91" t="s">
        <v>241</v>
      </c>
      <c r="L91">
        <v>1</v>
      </c>
      <c r="O91">
        <v>1</v>
      </c>
      <c r="Q91">
        <v>0</v>
      </c>
      <c r="V91" s="1">
        <v>2033</v>
      </c>
      <c r="W91" s="1">
        <v>2033</v>
      </c>
      <c r="X91" t="s">
        <v>247</v>
      </c>
      <c r="Y91" t="s">
        <v>243</v>
      </c>
      <c r="AA91" s="1">
        <v>3409</v>
      </c>
      <c r="AB91" s="1">
        <v>1365</v>
      </c>
      <c r="AC91" s="1">
        <v>2070</v>
      </c>
      <c r="AD91" s="1">
        <v>1912</v>
      </c>
      <c r="AE91">
        <v>686</v>
      </c>
      <c r="AF91">
        <v>630</v>
      </c>
      <c r="AG91">
        <v>732</v>
      </c>
      <c r="AH91">
        <v>672</v>
      </c>
      <c r="AI91">
        <v>686</v>
      </c>
      <c r="AJ91">
        <v>630</v>
      </c>
      <c r="AK91">
        <v>12.68</v>
      </c>
      <c r="AL91">
        <v>10.95</v>
      </c>
      <c r="AM91">
        <v>70.59</v>
      </c>
      <c r="AN91">
        <v>0</v>
      </c>
      <c r="AO91">
        <v>67.680000000000007</v>
      </c>
      <c r="AP91">
        <v>67.680000000000007</v>
      </c>
      <c r="AQ91">
        <v>76.349999999999994</v>
      </c>
      <c r="AR91">
        <v>70.59</v>
      </c>
      <c r="AS91">
        <v>643</v>
      </c>
      <c r="AT91">
        <v>594</v>
      </c>
      <c r="AU91">
        <v>732</v>
      </c>
      <c r="AV91">
        <v>672</v>
      </c>
      <c r="AW91">
        <v>70.59</v>
      </c>
      <c r="AX91">
        <v>0</v>
      </c>
      <c r="AY91">
        <v>0</v>
      </c>
      <c r="AZ91">
        <v>0</v>
      </c>
      <c r="BA91">
        <v>56.12</v>
      </c>
      <c r="BB91">
        <v>749</v>
      </c>
      <c r="BC91">
        <v>694</v>
      </c>
      <c r="BD91">
        <v>643</v>
      </c>
      <c r="BE91">
        <v>594</v>
      </c>
      <c r="BF91">
        <v>0</v>
      </c>
      <c r="BH91" s="1">
        <v>1365</v>
      </c>
      <c r="BI91" s="1">
        <v>1371</v>
      </c>
      <c r="BJ91">
        <v>70.59</v>
      </c>
      <c r="BK91">
        <v>171.24</v>
      </c>
      <c r="CI91" s="2">
        <v>500811.22</v>
      </c>
      <c r="CJ91" s="2">
        <v>500811.22</v>
      </c>
      <c r="CL91" s="2">
        <v>22851.83</v>
      </c>
      <c r="CM91" s="2">
        <v>523663.05</v>
      </c>
      <c r="CN91" s="2">
        <v>505771.95</v>
      </c>
      <c r="CO91">
        <v>0</v>
      </c>
      <c r="CP91" s="2">
        <v>105300.08</v>
      </c>
      <c r="CQ91" s="2">
        <v>84541.98</v>
      </c>
      <c r="CR91" s="2">
        <v>44225.63</v>
      </c>
      <c r="CS91" s="2">
        <v>5898.09</v>
      </c>
      <c r="CT91" s="2">
        <v>149727.21</v>
      </c>
      <c r="CU91" s="2">
        <v>105976.94</v>
      </c>
      <c r="CV91" s="2">
        <v>361312.41</v>
      </c>
      <c r="CW91" s="2">
        <v>7336.6</v>
      </c>
      <c r="CX91" s="2">
        <v>455208.48</v>
      </c>
      <c r="CY91">
        <v>0</v>
      </c>
      <c r="CZ91" s="2">
        <v>24722.47</v>
      </c>
      <c r="DA91">
        <v>0</v>
      </c>
      <c r="DB91" s="2">
        <v>36734.28</v>
      </c>
      <c r="DC91" s="2">
        <v>26194.74</v>
      </c>
      <c r="DD91" s="2">
        <v>653860.48</v>
      </c>
      <c r="DF91" s="2">
        <v>60838.400000000001</v>
      </c>
      <c r="DG91">
        <v>0</v>
      </c>
      <c r="DH91">
        <v>0</v>
      </c>
      <c r="DI91" s="2">
        <v>18750.259999999998</v>
      </c>
      <c r="DJ91" s="2">
        <v>35642.26</v>
      </c>
      <c r="DK91" s="2">
        <v>714698.88</v>
      </c>
      <c r="DO91">
        <v>22.72</v>
      </c>
      <c r="DP91" s="2">
        <v>5813.05</v>
      </c>
      <c r="DQ91" s="2">
        <v>1523.55</v>
      </c>
      <c r="DR91" s="2">
        <v>7359.32</v>
      </c>
      <c r="DU91">
        <v>0</v>
      </c>
      <c r="EK91" t="s">
        <v>244</v>
      </c>
      <c r="EL91">
        <v>0</v>
      </c>
      <c r="EM91">
        <v>0</v>
      </c>
      <c r="EO91">
        <v>204</v>
      </c>
      <c r="EP91">
        <v>0</v>
      </c>
      <c r="EQ91">
        <v>186</v>
      </c>
      <c r="ER91">
        <v>0</v>
      </c>
      <c r="EV91">
        <v>186</v>
      </c>
      <c r="EW91">
        <v>204</v>
      </c>
      <c r="EX91">
        <v>0</v>
      </c>
      <c r="EY91">
        <v>0</v>
      </c>
      <c r="EZ91">
        <v>500</v>
      </c>
      <c r="FA91">
        <v>480</v>
      </c>
      <c r="FB91" s="2">
        <v>83172.03</v>
      </c>
      <c r="FC91">
        <v>186</v>
      </c>
      <c r="FD91">
        <v>0</v>
      </c>
      <c r="FE91">
        <v>186</v>
      </c>
      <c r="FF91">
        <v>1.07</v>
      </c>
      <c r="FH91">
        <v>5.96</v>
      </c>
      <c r="FI91">
        <v>6.56</v>
      </c>
      <c r="FJ91">
        <v>6.56</v>
      </c>
      <c r="FL91">
        <v>33</v>
      </c>
      <c r="FN91">
        <v>100</v>
      </c>
      <c r="FO91">
        <v>95.88</v>
      </c>
      <c r="FP91">
        <v>100</v>
      </c>
      <c r="FQ91">
        <v>110.02</v>
      </c>
      <c r="FR91">
        <v>-8.16</v>
      </c>
      <c r="FS91">
        <v>8.0299999999999994</v>
      </c>
      <c r="FV91">
        <v>9.06</v>
      </c>
      <c r="FY91">
        <v>16.38</v>
      </c>
      <c r="GA91">
        <v>93.13</v>
      </c>
      <c r="GB91">
        <v>100</v>
      </c>
      <c r="GD91">
        <v>8.3800000000000008</v>
      </c>
      <c r="GE91">
        <v>4.7300000000000004</v>
      </c>
      <c r="GF91">
        <v>514.69000000000005</v>
      </c>
      <c r="GG91">
        <v>108.16</v>
      </c>
      <c r="GH91">
        <v>3.42</v>
      </c>
      <c r="GI91">
        <v>72.150000000000006</v>
      </c>
      <c r="GJ91">
        <v>8.83</v>
      </c>
      <c r="GK91">
        <v>29.99</v>
      </c>
      <c r="GL91">
        <v>1.47</v>
      </c>
      <c r="GM91">
        <v>3.74</v>
      </c>
      <c r="GN91">
        <v>12.24</v>
      </c>
      <c r="GO91">
        <v>41.57</v>
      </c>
      <c r="GP91">
        <v>41.44</v>
      </c>
      <c r="GQ91">
        <v>1.63</v>
      </c>
      <c r="GR91">
        <v>5.19</v>
      </c>
      <c r="GS91">
        <v>95.64</v>
      </c>
      <c r="GU91">
        <v>4.3600000000000003</v>
      </c>
      <c r="GV91">
        <v>88.11</v>
      </c>
      <c r="GW91">
        <v>100</v>
      </c>
      <c r="HB91">
        <v>4.12</v>
      </c>
      <c r="HC91">
        <v>0.67</v>
      </c>
      <c r="HD91">
        <v>12.12</v>
      </c>
      <c r="HE91">
        <v>95.88</v>
      </c>
      <c r="HF91">
        <v>8.0299999999999994</v>
      </c>
      <c r="HG91">
        <v>72.39</v>
      </c>
      <c r="HH91">
        <v>60.72</v>
      </c>
      <c r="HJ91">
        <v>100</v>
      </c>
      <c r="HK91">
        <v>2.4300000000000002</v>
      </c>
      <c r="HM91">
        <v>0.87</v>
      </c>
      <c r="HR91">
        <v>0</v>
      </c>
      <c r="HS91">
        <v>0</v>
      </c>
      <c r="HU91">
        <v>100</v>
      </c>
      <c r="HV91">
        <v>100</v>
      </c>
      <c r="HX91">
        <v>173.28</v>
      </c>
      <c r="HY91">
        <v>0</v>
      </c>
      <c r="HZ91">
        <v>100</v>
      </c>
      <c r="IA91">
        <v>128.09</v>
      </c>
    </row>
    <row r="92" spans="1:236" x14ac:dyDescent="0.25">
      <c r="A92">
        <v>410720</v>
      </c>
      <c r="B92" t="s">
        <v>595</v>
      </c>
      <c r="C92" t="s">
        <v>337</v>
      </c>
      <c r="D92" t="s">
        <v>236</v>
      </c>
      <c r="E92">
        <v>2021</v>
      </c>
      <c r="F92">
        <v>41069000</v>
      </c>
      <c r="G92" t="s">
        <v>237</v>
      </c>
      <c r="H92" t="s">
        <v>238</v>
      </c>
      <c r="I92" t="s">
        <v>239</v>
      </c>
      <c r="J92" t="s">
        <v>246</v>
      </c>
      <c r="K92" t="s">
        <v>241</v>
      </c>
      <c r="L92">
        <v>1</v>
      </c>
      <c r="O92">
        <v>1</v>
      </c>
      <c r="P92">
        <v>1</v>
      </c>
      <c r="Q92">
        <v>0</v>
      </c>
      <c r="R92">
        <v>0</v>
      </c>
      <c r="S92">
        <v>1</v>
      </c>
      <c r="V92" s="1">
        <v>2032</v>
      </c>
      <c r="W92" s="1">
        <v>2032</v>
      </c>
      <c r="X92" t="s">
        <v>247</v>
      </c>
      <c r="Y92" t="s">
        <v>247</v>
      </c>
      <c r="AA92" s="1">
        <v>41424</v>
      </c>
      <c r="AB92" s="1">
        <v>32168</v>
      </c>
      <c r="AC92" s="1">
        <v>41419</v>
      </c>
      <c r="AD92" s="1">
        <v>41033</v>
      </c>
      <c r="AE92" s="1">
        <v>12709</v>
      </c>
      <c r="AF92" s="1">
        <v>12269</v>
      </c>
      <c r="AG92" s="1">
        <v>15903</v>
      </c>
      <c r="AH92" s="1">
        <v>15410</v>
      </c>
      <c r="AI92" s="1">
        <v>12709</v>
      </c>
      <c r="AJ92" s="1">
        <v>12269</v>
      </c>
      <c r="AK92">
        <v>309.60000000000002</v>
      </c>
      <c r="AL92">
        <v>284.83</v>
      </c>
      <c r="AM92" s="2">
        <v>2385.29</v>
      </c>
      <c r="AN92" s="2">
        <v>1745.4</v>
      </c>
      <c r="AO92" s="2">
        <v>1814.19</v>
      </c>
      <c r="AP92" s="2">
        <v>1814.19</v>
      </c>
      <c r="AQ92" s="2">
        <v>1894.78</v>
      </c>
      <c r="AR92" s="2">
        <v>2385.29</v>
      </c>
      <c r="AS92" s="1">
        <v>14122</v>
      </c>
      <c r="AT92" s="1">
        <v>13665</v>
      </c>
      <c r="AU92" s="1">
        <v>15903</v>
      </c>
      <c r="AV92" s="1">
        <v>15410</v>
      </c>
      <c r="AW92">
        <v>639.89</v>
      </c>
      <c r="AX92">
        <v>0</v>
      </c>
      <c r="AY92">
        <v>0</v>
      </c>
      <c r="AZ92">
        <v>0</v>
      </c>
      <c r="BA92" s="2">
        <v>1591.93</v>
      </c>
      <c r="BB92" s="1">
        <v>13394</v>
      </c>
      <c r="BC92" s="1">
        <v>12951</v>
      </c>
      <c r="BD92" s="1">
        <v>14122</v>
      </c>
      <c r="BE92" s="1">
        <v>13665</v>
      </c>
      <c r="BF92">
        <v>4.7</v>
      </c>
      <c r="BH92" s="1">
        <v>32168</v>
      </c>
      <c r="BI92" s="1">
        <v>31868</v>
      </c>
      <c r="BJ92" s="2">
        <v>2385.29</v>
      </c>
      <c r="BK92" s="2">
        <v>2067.6</v>
      </c>
      <c r="BL92" s="1">
        <v>29715</v>
      </c>
      <c r="BM92" s="1">
        <v>27708</v>
      </c>
      <c r="BN92" s="1">
        <v>8359</v>
      </c>
      <c r="BO92" s="1">
        <v>7744</v>
      </c>
      <c r="BP92" s="1">
        <v>11176</v>
      </c>
      <c r="BQ92" s="1">
        <v>10463</v>
      </c>
      <c r="BR92">
        <v>174.32</v>
      </c>
      <c r="BS92">
        <v>143.44999999999999</v>
      </c>
      <c r="BT92" s="2">
        <v>1228.31</v>
      </c>
      <c r="BU92" s="2">
        <v>1228.31</v>
      </c>
      <c r="BV92" s="2">
        <v>1282.32</v>
      </c>
      <c r="BW92" s="1">
        <v>9711</v>
      </c>
      <c r="BX92" s="1">
        <v>9055</v>
      </c>
      <c r="BY92" s="1">
        <v>8833</v>
      </c>
      <c r="BZ92" s="1">
        <v>8207</v>
      </c>
      <c r="CA92">
        <v>0</v>
      </c>
      <c r="CB92">
        <v>0</v>
      </c>
      <c r="CC92">
        <v>0</v>
      </c>
      <c r="CD92">
        <v>0</v>
      </c>
      <c r="CF92" s="1">
        <v>29715</v>
      </c>
      <c r="CG92" s="1">
        <v>27708</v>
      </c>
      <c r="CH92">
        <v>41.79</v>
      </c>
      <c r="CI92" s="2">
        <v>19012336.57</v>
      </c>
      <c r="CJ92" s="2">
        <v>12315759.6</v>
      </c>
      <c r="CK92" s="2">
        <v>6696576.9699999997</v>
      </c>
      <c r="CL92" s="2">
        <v>478417.45</v>
      </c>
      <c r="CM92" s="2">
        <v>19490754.02</v>
      </c>
      <c r="CN92" s="2">
        <v>19563143.68</v>
      </c>
      <c r="CO92">
        <v>0</v>
      </c>
      <c r="CP92" s="2">
        <v>3224854.57</v>
      </c>
      <c r="CQ92" s="2">
        <v>2340413.52</v>
      </c>
      <c r="CR92" s="2">
        <v>3039150.66</v>
      </c>
      <c r="CS92" s="2">
        <v>479572.25</v>
      </c>
      <c r="CT92" s="2">
        <v>1709209.62</v>
      </c>
      <c r="CU92" s="2">
        <v>2500464.7000000002</v>
      </c>
      <c r="CV92" s="2">
        <v>9659296.8499999996</v>
      </c>
      <c r="CW92" s="2">
        <v>629372</v>
      </c>
      <c r="CX92" s="2">
        <v>14318073.9</v>
      </c>
      <c r="CY92">
        <v>0</v>
      </c>
      <c r="CZ92" s="2">
        <v>943455.76</v>
      </c>
      <c r="DA92">
        <v>0</v>
      </c>
      <c r="DB92" s="2">
        <v>1433725.99</v>
      </c>
      <c r="DC92" s="2">
        <v>2212395.9</v>
      </c>
      <c r="DD92" s="2">
        <v>1223335.1299999999</v>
      </c>
      <c r="DE92" s="2">
        <v>1070904.6000000001</v>
      </c>
      <c r="DF92" s="2">
        <v>128776.68</v>
      </c>
      <c r="DG92">
        <v>11</v>
      </c>
      <c r="DH92">
        <v>11</v>
      </c>
      <c r="DI92" s="2">
        <v>497173.63</v>
      </c>
      <c r="DJ92" s="2">
        <v>873553.39</v>
      </c>
      <c r="DK92" s="2">
        <v>1429541.62</v>
      </c>
      <c r="DL92" s="2">
        <v>405932.21</v>
      </c>
      <c r="DM92" s="2">
        <v>587542.57999999996</v>
      </c>
      <c r="DN92" s="2">
        <v>2423016.41</v>
      </c>
      <c r="DO92" s="2">
        <v>245277.05</v>
      </c>
      <c r="DP92" s="2">
        <v>391143.17</v>
      </c>
      <c r="DQ92" s="2">
        <v>238228.83</v>
      </c>
      <c r="DR92" s="2">
        <v>874649.05</v>
      </c>
      <c r="DS92">
        <v>0</v>
      </c>
      <c r="DT92">
        <v>0</v>
      </c>
      <c r="DU92">
        <v>0</v>
      </c>
      <c r="EK92" t="s">
        <v>244</v>
      </c>
      <c r="EL92">
        <v>0</v>
      </c>
      <c r="EM92">
        <v>0</v>
      </c>
      <c r="EO92" s="1">
        <v>1214</v>
      </c>
      <c r="EP92">
        <v>0</v>
      </c>
      <c r="EQ92" s="1">
        <v>1125</v>
      </c>
      <c r="ER92">
        <v>0</v>
      </c>
      <c r="ES92">
        <v>3</v>
      </c>
      <c r="EV92" s="1">
        <v>1125</v>
      </c>
      <c r="EW92" s="1">
        <v>1214</v>
      </c>
      <c r="EX92">
        <v>20</v>
      </c>
      <c r="EZ92" s="1">
        <v>14091</v>
      </c>
      <c r="FA92" s="1">
        <v>12486</v>
      </c>
      <c r="FB92" s="2">
        <v>1073760.1399999999</v>
      </c>
      <c r="FC92" s="1">
        <v>1131</v>
      </c>
      <c r="FD92">
        <v>3</v>
      </c>
      <c r="FE92" s="1">
        <v>1131</v>
      </c>
      <c r="FF92">
        <v>1.25</v>
      </c>
      <c r="FG92" s="2">
        <v>2406.91</v>
      </c>
      <c r="FH92">
        <v>4.51</v>
      </c>
      <c r="FI92">
        <v>5.98</v>
      </c>
      <c r="FJ92">
        <v>6.5</v>
      </c>
      <c r="FK92">
        <v>5.22</v>
      </c>
      <c r="FL92">
        <v>38.69</v>
      </c>
      <c r="FM92" s="2">
        <v>276286.42</v>
      </c>
      <c r="FN92">
        <v>100</v>
      </c>
      <c r="FO92">
        <v>76.209999999999994</v>
      </c>
      <c r="FP92">
        <v>100</v>
      </c>
      <c r="FQ92">
        <v>132.79</v>
      </c>
      <c r="FR92">
        <v>20.41</v>
      </c>
      <c r="FS92">
        <v>9.66</v>
      </c>
      <c r="FT92">
        <v>67.709999999999994</v>
      </c>
      <c r="FU92">
        <v>100</v>
      </c>
      <c r="FV92">
        <v>10.09</v>
      </c>
      <c r="FW92">
        <v>20.05</v>
      </c>
      <c r="FX92" s="2">
        <v>1320.48</v>
      </c>
      <c r="FY92">
        <v>22.56</v>
      </c>
      <c r="FZ92">
        <v>18.649999999999999</v>
      </c>
      <c r="GA92">
        <v>120.56</v>
      </c>
      <c r="GB92">
        <v>100</v>
      </c>
      <c r="GC92">
        <v>92.37</v>
      </c>
      <c r="GD92">
        <v>12.7</v>
      </c>
      <c r="GE92">
        <v>3.04</v>
      </c>
      <c r="GF92">
        <v>364.83</v>
      </c>
      <c r="GG92">
        <v>79.59</v>
      </c>
      <c r="GH92">
        <v>-0.37</v>
      </c>
      <c r="GI92">
        <v>50.81</v>
      </c>
      <c r="GJ92">
        <v>15.99</v>
      </c>
      <c r="GK92">
        <v>29.14</v>
      </c>
      <c r="GL92">
        <v>4.5999999999999996</v>
      </c>
      <c r="GM92">
        <v>2.62</v>
      </c>
      <c r="GN92">
        <v>31.46</v>
      </c>
      <c r="GO92">
        <v>57.35</v>
      </c>
      <c r="GP92">
        <v>17.690000000000001</v>
      </c>
      <c r="GQ92">
        <v>4.96</v>
      </c>
      <c r="GR92">
        <v>5.15</v>
      </c>
      <c r="GS92">
        <v>63.19</v>
      </c>
      <c r="GT92">
        <v>34.36</v>
      </c>
      <c r="GU92">
        <v>2.4500000000000002</v>
      </c>
      <c r="GV92">
        <v>88.74</v>
      </c>
      <c r="GW92">
        <v>100</v>
      </c>
      <c r="GX92">
        <v>0.88</v>
      </c>
      <c r="GY92">
        <v>67.709999999999994</v>
      </c>
      <c r="GZ92">
        <v>92.37</v>
      </c>
      <c r="HA92">
        <v>0.54</v>
      </c>
      <c r="HB92">
        <v>23.79</v>
      </c>
      <c r="HC92">
        <v>5.22</v>
      </c>
      <c r="HD92">
        <v>124.25</v>
      </c>
      <c r="HE92">
        <v>76.209999999999994</v>
      </c>
      <c r="HF92">
        <v>9.66</v>
      </c>
      <c r="HG92">
        <v>59.56</v>
      </c>
      <c r="HH92">
        <v>99.99</v>
      </c>
      <c r="HI92">
        <v>71.73</v>
      </c>
      <c r="HJ92">
        <v>100</v>
      </c>
      <c r="HK92">
        <v>0.87</v>
      </c>
      <c r="HL92">
        <v>0.03</v>
      </c>
      <c r="HM92">
        <v>0.81</v>
      </c>
      <c r="HR92">
        <v>0</v>
      </c>
      <c r="HS92">
        <v>0</v>
      </c>
      <c r="HU92">
        <v>100</v>
      </c>
      <c r="HV92">
        <v>100</v>
      </c>
      <c r="HW92">
        <v>0.02</v>
      </c>
      <c r="HX92">
        <v>86</v>
      </c>
      <c r="HY92">
        <v>0.27</v>
      </c>
      <c r="HZ92">
        <v>100</v>
      </c>
      <c r="IA92">
        <v>153.47999999999999</v>
      </c>
      <c r="IB92" s="2">
        <v>1024.45</v>
      </c>
    </row>
    <row r="93" spans="1:236" x14ac:dyDescent="0.25">
      <c r="A93">
        <v>410725</v>
      </c>
      <c r="B93" t="s">
        <v>594</v>
      </c>
      <c r="C93" t="s">
        <v>338</v>
      </c>
      <c r="D93" t="s">
        <v>236</v>
      </c>
      <c r="E93">
        <v>2021</v>
      </c>
      <c r="F93">
        <v>41069000</v>
      </c>
      <c r="G93" t="s">
        <v>237</v>
      </c>
      <c r="H93" t="s">
        <v>238</v>
      </c>
      <c r="I93" t="s">
        <v>239</v>
      </c>
      <c r="J93" t="s">
        <v>240</v>
      </c>
      <c r="K93" t="s">
        <v>241</v>
      </c>
      <c r="L93">
        <v>1</v>
      </c>
      <c r="O93">
        <v>1</v>
      </c>
      <c r="Q93">
        <v>2</v>
      </c>
      <c r="V93" s="1">
        <v>2050</v>
      </c>
      <c r="W93" s="1">
        <v>2050</v>
      </c>
      <c r="X93" t="s">
        <v>242</v>
      </c>
      <c r="Y93" t="s">
        <v>243</v>
      </c>
      <c r="AA93" s="1">
        <v>8988</v>
      </c>
      <c r="AB93" s="1">
        <v>6321</v>
      </c>
      <c r="AC93" s="1">
        <v>8987</v>
      </c>
      <c r="AD93" s="1">
        <v>8868</v>
      </c>
      <c r="AE93" s="1">
        <v>3547</v>
      </c>
      <c r="AF93" s="1">
        <v>3462</v>
      </c>
      <c r="AG93" s="1">
        <v>3717</v>
      </c>
      <c r="AH93" s="1">
        <v>3619</v>
      </c>
      <c r="AI93" s="1">
        <v>3547</v>
      </c>
      <c r="AJ93" s="1">
        <v>3462</v>
      </c>
      <c r="AK93">
        <v>76.55</v>
      </c>
      <c r="AL93">
        <v>72.69</v>
      </c>
      <c r="AM93">
        <v>586.97</v>
      </c>
      <c r="AN93">
        <v>0</v>
      </c>
      <c r="AO93">
        <v>482.37</v>
      </c>
      <c r="AP93">
        <v>482.37</v>
      </c>
      <c r="AQ93">
        <v>507.91</v>
      </c>
      <c r="AR93">
        <v>591.02</v>
      </c>
      <c r="AS93" s="1">
        <v>3380</v>
      </c>
      <c r="AT93" s="1">
        <v>3298</v>
      </c>
      <c r="AU93" s="1">
        <v>3717</v>
      </c>
      <c r="AV93" s="1">
        <v>3619</v>
      </c>
      <c r="AW93">
        <v>586.97</v>
      </c>
      <c r="AX93">
        <v>0</v>
      </c>
      <c r="AY93">
        <v>4.05</v>
      </c>
      <c r="AZ93">
        <v>0</v>
      </c>
      <c r="BA93">
        <v>442.01</v>
      </c>
      <c r="BB93" s="1">
        <v>3817</v>
      </c>
      <c r="BC93" s="1">
        <v>3744</v>
      </c>
      <c r="BD93" s="1">
        <v>3380</v>
      </c>
      <c r="BE93" s="1">
        <v>3298</v>
      </c>
      <c r="BF93">
        <v>0</v>
      </c>
      <c r="BH93" s="1">
        <v>6321</v>
      </c>
      <c r="BI93" s="1">
        <v>6237</v>
      </c>
      <c r="BJ93">
        <v>586.97</v>
      </c>
      <c r="BK93">
        <v>626.41</v>
      </c>
      <c r="CI93" s="2">
        <v>3245529.28</v>
      </c>
      <c r="CJ93" s="2">
        <v>3245529.28</v>
      </c>
      <c r="CL93" s="2">
        <v>68587.360000000001</v>
      </c>
      <c r="CM93" s="2">
        <v>3314116.64</v>
      </c>
      <c r="CN93" s="2">
        <v>3167977.23</v>
      </c>
      <c r="CO93">
        <v>0</v>
      </c>
      <c r="CP93" s="2">
        <v>698453.49</v>
      </c>
      <c r="CQ93" s="2">
        <v>466854.06</v>
      </c>
      <c r="CR93" s="2">
        <v>458690.24</v>
      </c>
      <c r="CS93" s="2">
        <v>58725.79</v>
      </c>
      <c r="CT93" s="2">
        <v>521508.61</v>
      </c>
      <c r="CU93" s="2">
        <v>500991.15</v>
      </c>
      <c r="CV93" s="2">
        <v>1844929.19</v>
      </c>
      <c r="CW93" s="2">
        <v>48759.46</v>
      </c>
      <c r="CX93" s="2">
        <v>2576789.62</v>
      </c>
      <c r="CY93">
        <v>0</v>
      </c>
      <c r="CZ93" s="2">
        <v>223205.26</v>
      </c>
      <c r="DA93">
        <v>0</v>
      </c>
      <c r="DB93" s="2">
        <v>241643.15</v>
      </c>
      <c r="DC93" s="2">
        <v>296385.75</v>
      </c>
      <c r="DD93" s="2">
        <v>154643.51</v>
      </c>
      <c r="DE93" s="2">
        <v>337506.05</v>
      </c>
      <c r="DF93" s="2">
        <v>4093.59</v>
      </c>
      <c r="DG93">
        <v>2</v>
      </c>
      <c r="DH93">
        <v>2</v>
      </c>
      <c r="DI93" s="2">
        <v>63370.25</v>
      </c>
      <c r="DJ93" s="2">
        <v>163509.96</v>
      </c>
      <c r="DK93" s="2">
        <v>496243.15</v>
      </c>
      <c r="DN93" s="2">
        <v>496243.15</v>
      </c>
      <c r="DO93">
        <v>98.81</v>
      </c>
      <c r="DP93" s="2">
        <v>38625.1</v>
      </c>
      <c r="DQ93" s="2">
        <v>10134.36</v>
      </c>
      <c r="DR93" s="2">
        <v>48858.27</v>
      </c>
      <c r="DU93">
        <v>0</v>
      </c>
      <c r="EK93" t="s">
        <v>244</v>
      </c>
      <c r="EL93">
        <v>0</v>
      </c>
      <c r="EM93">
        <v>0</v>
      </c>
      <c r="EO93">
        <v>725</v>
      </c>
      <c r="EP93">
        <v>0</v>
      </c>
      <c r="EQ93">
        <v>725</v>
      </c>
      <c r="ER93">
        <v>0</v>
      </c>
      <c r="EV93">
        <v>725</v>
      </c>
      <c r="EW93">
        <v>725</v>
      </c>
      <c r="EX93">
        <v>4</v>
      </c>
      <c r="EZ93" s="1">
        <v>4119</v>
      </c>
      <c r="FA93" s="1">
        <v>3771</v>
      </c>
      <c r="FB93" s="2">
        <v>230544.63</v>
      </c>
      <c r="FC93">
        <v>614</v>
      </c>
      <c r="FD93">
        <v>0</v>
      </c>
      <c r="FE93">
        <v>614</v>
      </c>
      <c r="FF93">
        <v>1.05</v>
      </c>
      <c r="FG93" s="2">
        <v>1834</v>
      </c>
      <c r="FH93">
        <v>5.07</v>
      </c>
      <c r="FI93">
        <v>6.39</v>
      </c>
      <c r="FJ93">
        <v>6.39</v>
      </c>
      <c r="FL93">
        <v>37.24</v>
      </c>
      <c r="FM93" s="2">
        <v>229345.12</v>
      </c>
      <c r="FN93">
        <v>100</v>
      </c>
      <c r="FO93">
        <v>81.62</v>
      </c>
      <c r="FP93">
        <v>100</v>
      </c>
      <c r="FQ93">
        <v>125.95</v>
      </c>
      <c r="FR93">
        <v>14.06</v>
      </c>
      <c r="FS93">
        <v>10.96</v>
      </c>
      <c r="FV93">
        <v>11.54</v>
      </c>
      <c r="FW93">
        <v>4.18</v>
      </c>
      <c r="FX93">
        <v>876.58</v>
      </c>
      <c r="FY93">
        <v>19.739999999999998</v>
      </c>
      <c r="GA93">
        <v>148.03</v>
      </c>
      <c r="GB93">
        <v>100</v>
      </c>
      <c r="GD93">
        <v>13.43</v>
      </c>
      <c r="GE93">
        <v>3.63</v>
      </c>
      <c r="GF93">
        <v>502.98</v>
      </c>
      <c r="GG93">
        <v>85.94</v>
      </c>
      <c r="GH93">
        <v>4.41</v>
      </c>
      <c r="GI93">
        <v>56.85</v>
      </c>
      <c r="GJ93">
        <v>14.13</v>
      </c>
      <c r="GK93">
        <v>29.57</v>
      </c>
      <c r="GL93">
        <v>1.51</v>
      </c>
      <c r="GM93">
        <v>1.95</v>
      </c>
      <c r="GN93">
        <v>24.86</v>
      </c>
      <c r="GO93">
        <v>52.02</v>
      </c>
      <c r="GP93">
        <v>28.27</v>
      </c>
      <c r="GQ93">
        <v>3.18</v>
      </c>
      <c r="GR93">
        <v>3.43</v>
      </c>
      <c r="GS93">
        <v>97.93</v>
      </c>
      <c r="GU93">
        <v>2.0699999999999998</v>
      </c>
      <c r="GV93">
        <v>91.03</v>
      </c>
      <c r="GW93">
        <v>100</v>
      </c>
      <c r="GX93">
        <v>0.56999999999999995</v>
      </c>
      <c r="HA93">
        <v>0.56999999999999995</v>
      </c>
      <c r="HB93">
        <v>18.38</v>
      </c>
      <c r="HC93">
        <v>3.99</v>
      </c>
      <c r="HD93">
        <v>84.94</v>
      </c>
      <c r="HE93">
        <v>81.62</v>
      </c>
      <c r="HF93">
        <v>10.96</v>
      </c>
      <c r="HG93">
        <v>75.87</v>
      </c>
      <c r="HH93">
        <v>99.99</v>
      </c>
      <c r="HJ93">
        <v>99.31</v>
      </c>
      <c r="HK93">
        <v>1.06</v>
      </c>
      <c r="HM93">
        <v>0.83</v>
      </c>
      <c r="HR93">
        <v>0</v>
      </c>
      <c r="HS93">
        <v>0</v>
      </c>
      <c r="HU93">
        <v>100</v>
      </c>
      <c r="HV93">
        <v>100</v>
      </c>
      <c r="HX93">
        <v>61.14</v>
      </c>
      <c r="HY93">
        <v>0</v>
      </c>
      <c r="HZ93">
        <v>100</v>
      </c>
      <c r="IA93">
        <v>144.65</v>
      </c>
      <c r="IB93">
        <v>837.51</v>
      </c>
    </row>
    <row r="94" spans="1:236" x14ac:dyDescent="0.25">
      <c r="A94">
        <v>410730</v>
      </c>
      <c r="B94" t="s">
        <v>598</v>
      </c>
      <c r="C94" t="s">
        <v>339</v>
      </c>
      <c r="D94" t="s">
        <v>236</v>
      </c>
      <c r="E94">
        <v>2021</v>
      </c>
      <c r="F94">
        <v>41069000</v>
      </c>
      <c r="G94" t="s">
        <v>237</v>
      </c>
      <c r="H94" t="s">
        <v>238</v>
      </c>
      <c r="I94" t="s">
        <v>239</v>
      </c>
      <c r="J94" t="s">
        <v>246</v>
      </c>
      <c r="K94" t="s">
        <v>241</v>
      </c>
      <c r="L94">
        <v>1</v>
      </c>
      <c r="O94">
        <v>1</v>
      </c>
      <c r="P94">
        <v>1</v>
      </c>
      <c r="Q94">
        <v>0</v>
      </c>
      <c r="R94">
        <v>0</v>
      </c>
      <c r="S94">
        <v>1</v>
      </c>
      <c r="V94" s="1">
        <v>2044</v>
      </c>
      <c r="W94" s="1">
        <v>2044</v>
      </c>
      <c r="X94" t="s">
        <v>247</v>
      </c>
      <c r="Y94" t="s">
        <v>247</v>
      </c>
      <c r="AA94" s="1">
        <v>5987</v>
      </c>
      <c r="AB94" s="1">
        <v>5248</v>
      </c>
      <c r="AC94" s="1">
        <v>5986</v>
      </c>
      <c r="AD94" s="1">
        <v>5982</v>
      </c>
      <c r="AE94" s="1">
        <v>2768</v>
      </c>
      <c r="AF94" s="1">
        <v>2650</v>
      </c>
      <c r="AG94" s="1">
        <v>2873</v>
      </c>
      <c r="AH94" s="1">
        <v>2757</v>
      </c>
      <c r="AI94" s="1">
        <v>2768</v>
      </c>
      <c r="AJ94" s="1">
        <v>2650</v>
      </c>
      <c r="AK94">
        <v>71.900000000000006</v>
      </c>
      <c r="AL94">
        <v>89.18</v>
      </c>
      <c r="AM94">
        <v>464.32</v>
      </c>
      <c r="AN94">
        <v>0</v>
      </c>
      <c r="AO94">
        <v>349.22</v>
      </c>
      <c r="AP94">
        <v>349.22</v>
      </c>
      <c r="AQ94">
        <v>371.81</v>
      </c>
      <c r="AR94">
        <v>464.32</v>
      </c>
      <c r="AS94" s="1">
        <v>2637</v>
      </c>
      <c r="AT94" s="1">
        <v>2527</v>
      </c>
      <c r="AU94" s="1">
        <v>2873</v>
      </c>
      <c r="AV94" s="1">
        <v>2757</v>
      </c>
      <c r="AW94">
        <v>464.32</v>
      </c>
      <c r="AX94">
        <v>0</v>
      </c>
      <c r="AY94">
        <v>0</v>
      </c>
      <c r="AZ94">
        <v>0</v>
      </c>
      <c r="BA94">
        <v>319.41000000000003</v>
      </c>
      <c r="BB94" s="1">
        <v>3086</v>
      </c>
      <c r="BC94" s="1">
        <v>3005</v>
      </c>
      <c r="BD94" s="1">
        <v>2637</v>
      </c>
      <c r="BE94" s="1">
        <v>2527</v>
      </c>
      <c r="BF94">
        <v>0.4</v>
      </c>
      <c r="BH94" s="1">
        <v>5248</v>
      </c>
      <c r="BI94" s="1">
        <v>5245</v>
      </c>
      <c r="BJ94">
        <v>464.32</v>
      </c>
      <c r="BK94">
        <v>463.17</v>
      </c>
      <c r="BL94" s="1">
        <v>3225</v>
      </c>
      <c r="BM94" s="1">
        <v>3032</v>
      </c>
      <c r="BN94" s="1">
        <v>1154</v>
      </c>
      <c r="BO94" s="1">
        <v>1084</v>
      </c>
      <c r="BP94" s="1">
        <v>1200</v>
      </c>
      <c r="BQ94" s="1">
        <v>1131</v>
      </c>
      <c r="BR94">
        <v>35.909999999999997</v>
      </c>
      <c r="BS94">
        <v>40.729999999999997</v>
      </c>
      <c r="BT94">
        <v>148.16</v>
      </c>
      <c r="BU94">
        <v>148.16</v>
      </c>
      <c r="BV94">
        <v>156.63999999999999</v>
      </c>
      <c r="BW94" s="1">
        <v>1120</v>
      </c>
      <c r="BX94" s="1">
        <v>1053</v>
      </c>
      <c r="BY94" s="1">
        <v>1229</v>
      </c>
      <c r="BZ94" s="1">
        <v>1170</v>
      </c>
      <c r="CA94">
        <v>0</v>
      </c>
      <c r="CB94">
        <v>0</v>
      </c>
      <c r="CC94">
        <v>0</v>
      </c>
      <c r="CD94">
        <v>0</v>
      </c>
      <c r="CF94" s="1">
        <v>3225</v>
      </c>
      <c r="CG94" s="1">
        <v>3032</v>
      </c>
      <c r="CH94">
        <v>0</v>
      </c>
      <c r="CI94" s="2">
        <v>3052476.81</v>
      </c>
      <c r="CJ94" s="2">
        <v>2299009.29</v>
      </c>
      <c r="CK94" s="2">
        <v>753467.52</v>
      </c>
      <c r="CL94" s="2">
        <v>94273.27</v>
      </c>
      <c r="CM94" s="2">
        <v>3146750.08</v>
      </c>
      <c r="CN94" s="2">
        <v>2952350.43</v>
      </c>
      <c r="CO94">
        <v>0</v>
      </c>
      <c r="CP94" s="2">
        <v>727076.18</v>
      </c>
      <c r="CQ94" s="2">
        <v>510407.41</v>
      </c>
      <c r="CR94" s="2">
        <v>809489.09</v>
      </c>
      <c r="CS94" s="2">
        <v>27874.93</v>
      </c>
      <c r="CT94" s="2">
        <v>356333.45</v>
      </c>
      <c r="CU94" s="2">
        <v>256957.4</v>
      </c>
      <c r="CV94" s="2">
        <v>1687610.7</v>
      </c>
      <c r="CW94" s="2">
        <v>50716.83</v>
      </c>
      <c r="CX94" s="2">
        <v>2525110.61</v>
      </c>
      <c r="CY94">
        <v>0</v>
      </c>
      <c r="CZ94" s="2">
        <v>306256.34999999998</v>
      </c>
      <c r="DA94">
        <v>0</v>
      </c>
      <c r="DB94" s="2">
        <v>221873.11</v>
      </c>
      <c r="DC94" s="2">
        <v>235751.89</v>
      </c>
      <c r="DD94" s="2">
        <v>1015493.41</v>
      </c>
      <c r="DE94" s="2">
        <v>222368.46</v>
      </c>
      <c r="DF94" s="2">
        <v>192233.19</v>
      </c>
      <c r="DG94">
        <v>3</v>
      </c>
      <c r="DH94">
        <v>4</v>
      </c>
      <c r="DI94" s="2">
        <v>15082.72</v>
      </c>
      <c r="DJ94" s="2">
        <v>244774.84</v>
      </c>
      <c r="DK94" s="2">
        <v>1430095.06</v>
      </c>
      <c r="DN94" s="2">
        <v>1430095.06</v>
      </c>
      <c r="DO94">
        <v>85.39</v>
      </c>
      <c r="DP94" s="2">
        <v>40172.699999999997</v>
      </c>
      <c r="DQ94" s="2">
        <v>10544.13</v>
      </c>
      <c r="DR94" s="2">
        <v>50802.22</v>
      </c>
      <c r="DS94">
        <v>0</v>
      </c>
      <c r="DT94">
        <v>0</v>
      </c>
      <c r="DU94">
        <v>0</v>
      </c>
      <c r="EK94" t="s">
        <v>244</v>
      </c>
      <c r="EL94">
        <v>0</v>
      </c>
      <c r="EM94">
        <v>0</v>
      </c>
      <c r="EO94">
        <v>347</v>
      </c>
      <c r="EP94">
        <v>0</v>
      </c>
      <c r="EQ94">
        <v>346</v>
      </c>
      <c r="ER94">
        <v>0</v>
      </c>
      <c r="ES94">
        <v>0</v>
      </c>
      <c r="EV94">
        <v>346</v>
      </c>
      <c r="EW94">
        <v>347</v>
      </c>
      <c r="EX94">
        <v>20</v>
      </c>
      <c r="EZ94" s="1">
        <v>2904</v>
      </c>
      <c r="FA94" s="1">
        <v>2331</v>
      </c>
      <c r="FB94" s="2">
        <v>264879.8</v>
      </c>
      <c r="FC94">
        <v>310</v>
      </c>
      <c r="FD94">
        <v>0</v>
      </c>
      <c r="FE94">
        <v>310</v>
      </c>
      <c r="FF94">
        <v>1.04</v>
      </c>
      <c r="FG94" s="2">
        <v>1137.29</v>
      </c>
      <c r="FH94">
        <v>4.78</v>
      </c>
      <c r="FI94">
        <v>5.78</v>
      </c>
      <c r="FJ94">
        <v>6.18</v>
      </c>
      <c r="FK94">
        <v>4.8099999999999996</v>
      </c>
      <c r="FL94">
        <v>42.23</v>
      </c>
      <c r="FM94" s="2">
        <v>231282.6</v>
      </c>
      <c r="FN94">
        <v>100</v>
      </c>
      <c r="FO94">
        <v>75.28</v>
      </c>
      <c r="FP94">
        <v>100</v>
      </c>
      <c r="FQ94">
        <v>120.88</v>
      </c>
      <c r="FR94">
        <v>19.850000000000001</v>
      </c>
      <c r="FS94">
        <v>10.34</v>
      </c>
      <c r="FT94">
        <v>42.43</v>
      </c>
      <c r="FU94">
        <v>100</v>
      </c>
      <c r="FV94">
        <v>11.01</v>
      </c>
      <c r="FW94">
        <v>4.6100000000000003</v>
      </c>
      <c r="FX94">
        <v>863.26</v>
      </c>
      <c r="FY94">
        <v>26.45</v>
      </c>
      <c r="FZ94">
        <v>31.95</v>
      </c>
      <c r="GA94">
        <v>159.88999999999999</v>
      </c>
      <c r="GB94">
        <v>100</v>
      </c>
      <c r="GC94">
        <v>61.45</v>
      </c>
      <c r="GD94">
        <v>13.75</v>
      </c>
      <c r="GE94">
        <v>3.19</v>
      </c>
      <c r="GF94">
        <v>423.97</v>
      </c>
      <c r="GG94">
        <v>80.150000000000006</v>
      </c>
      <c r="GH94">
        <v>6.18</v>
      </c>
      <c r="GI94">
        <v>55.29</v>
      </c>
      <c r="GJ94">
        <v>26.52</v>
      </c>
      <c r="GK94">
        <v>34.94</v>
      </c>
      <c r="GL94">
        <v>1.66</v>
      </c>
      <c r="GM94">
        <v>0.49</v>
      </c>
      <c r="GN94">
        <v>47.97</v>
      </c>
      <c r="GO94">
        <v>63.19</v>
      </c>
      <c r="GP94">
        <v>21.11</v>
      </c>
      <c r="GQ94">
        <v>1.65</v>
      </c>
      <c r="GR94">
        <v>0.89</v>
      </c>
      <c r="GS94">
        <v>73.06</v>
      </c>
      <c r="GT94">
        <v>23.94</v>
      </c>
      <c r="GU94">
        <v>3</v>
      </c>
      <c r="GV94">
        <v>91.72</v>
      </c>
      <c r="GW94">
        <v>100</v>
      </c>
      <c r="GX94">
        <v>1.29</v>
      </c>
      <c r="GY94">
        <v>42.43</v>
      </c>
      <c r="GZ94">
        <v>61.45</v>
      </c>
      <c r="HA94">
        <v>0.91</v>
      </c>
      <c r="HB94">
        <v>24.72</v>
      </c>
      <c r="HC94">
        <v>3.9</v>
      </c>
      <c r="HD94">
        <v>116</v>
      </c>
      <c r="HE94">
        <v>75.28</v>
      </c>
      <c r="HF94">
        <v>10.34</v>
      </c>
      <c r="HG94">
        <v>83.18</v>
      </c>
      <c r="HH94">
        <v>99.98</v>
      </c>
      <c r="HI94">
        <v>53.87</v>
      </c>
      <c r="HJ94">
        <v>100</v>
      </c>
      <c r="HK94">
        <v>1</v>
      </c>
      <c r="HL94">
        <v>0</v>
      </c>
      <c r="HM94">
        <v>0.77</v>
      </c>
      <c r="HR94">
        <v>0</v>
      </c>
      <c r="HS94">
        <v>0</v>
      </c>
      <c r="HU94">
        <v>100</v>
      </c>
      <c r="HV94">
        <v>100</v>
      </c>
      <c r="HW94">
        <v>0</v>
      </c>
      <c r="HX94">
        <v>113.63</v>
      </c>
      <c r="HY94">
        <v>0</v>
      </c>
      <c r="HZ94">
        <v>100</v>
      </c>
      <c r="IA94">
        <v>149.55000000000001</v>
      </c>
      <c r="IB94">
        <v>830.19</v>
      </c>
    </row>
    <row r="95" spans="1:236" x14ac:dyDescent="0.25">
      <c r="A95">
        <v>410740</v>
      </c>
      <c r="B95" t="s">
        <v>595</v>
      </c>
      <c r="C95" t="s">
        <v>340</v>
      </c>
      <c r="D95" t="s">
        <v>236</v>
      </c>
      <c r="E95">
        <v>2021</v>
      </c>
      <c r="F95">
        <v>41069000</v>
      </c>
      <c r="G95" t="s">
        <v>237</v>
      </c>
      <c r="H95" t="s">
        <v>238</v>
      </c>
      <c r="I95" t="s">
        <v>239</v>
      </c>
      <c r="J95" t="s">
        <v>240</v>
      </c>
      <c r="K95" t="s">
        <v>241</v>
      </c>
      <c r="L95">
        <v>1</v>
      </c>
      <c r="O95">
        <v>1</v>
      </c>
      <c r="Q95">
        <v>0</v>
      </c>
      <c r="V95" s="1">
        <v>2034</v>
      </c>
      <c r="W95" s="1">
        <v>2034</v>
      </c>
      <c r="X95" t="s">
        <v>247</v>
      </c>
      <c r="Y95" t="s">
        <v>243</v>
      </c>
      <c r="AA95" s="1">
        <v>5906</v>
      </c>
      <c r="AB95" s="1">
        <v>2057</v>
      </c>
      <c r="AC95" s="1">
        <v>2514</v>
      </c>
      <c r="AD95" s="1">
        <v>2469</v>
      </c>
      <c r="AE95">
        <v>877</v>
      </c>
      <c r="AF95">
        <v>856</v>
      </c>
      <c r="AG95">
        <v>985</v>
      </c>
      <c r="AH95">
        <v>961</v>
      </c>
      <c r="AI95">
        <v>877</v>
      </c>
      <c r="AJ95">
        <v>856</v>
      </c>
      <c r="AK95">
        <v>26.61</v>
      </c>
      <c r="AL95">
        <v>21.2</v>
      </c>
      <c r="AM95">
        <v>215.12</v>
      </c>
      <c r="AN95">
        <v>0</v>
      </c>
      <c r="AO95">
        <v>116.03</v>
      </c>
      <c r="AP95">
        <v>116.03</v>
      </c>
      <c r="AQ95">
        <v>122.58</v>
      </c>
      <c r="AR95">
        <v>215.12</v>
      </c>
      <c r="AS95">
        <v>838</v>
      </c>
      <c r="AT95">
        <v>823</v>
      </c>
      <c r="AU95">
        <v>985</v>
      </c>
      <c r="AV95">
        <v>961</v>
      </c>
      <c r="AW95">
        <v>215.12</v>
      </c>
      <c r="AX95">
        <v>0</v>
      </c>
      <c r="AY95">
        <v>0</v>
      </c>
      <c r="AZ95">
        <v>0</v>
      </c>
      <c r="BA95">
        <v>99.22</v>
      </c>
      <c r="BB95">
        <v>921</v>
      </c>
      <c r="BC95">
        <v>896</v>
      </c>
      <c r="BD95">
        <v>838</v>
      </c>
      <c r="BE95">
        <v>823</v>
      </c>
      <c r="BF95">
        <v>0.2</v>
      </c>
      <c r="BH95" s="1">
        <v>2057</v>
      </c>
      <c r="BI95" s="1">
        <v>2067</v>
      </c>
      <c r="BJ95">
        <v>215.12</v>
      </c>
      <c r="BK95">
        <v>375.56</v>
      </c>
      <c r="CI95" s="2">
        <v>808888.04</v>
      </c>
      <c r="CJ95" s="2">
        <v>808888.04</v>
      </c>
      <c r="CL95" s="2">
        <v>19134.599999999999</v>
      </c>
      <c r="CM95" s="2">
        <v>828022.64</v>
      </c>
      <c r="CN95" s="2">
        <v>790305.88</v>
      </c>
      <c r="CO95">
        <v>0</v>
      </c>
      <c r="CP95" s="2">
        <v>130652.49</v>
      </c>
      <c r="CQ95" s="2">
        <v>90752.23</v>
      </c>
      <c r="CR95" s="2">
        <v>204811.28</v>
      </c>
      <c r="CS95" s="2">
        <v>7930.42</v>
      </c>
      <c r="CT95" s="2">
        <v>301404.37</v>
      </c>
      <c r="CU95" s="2">
        <v>103071.11</v>
      </c>
      <c r="CV95" s="2">
        <v>781992.72</v>
      </c>
      <c r="CW95" s="2">
        <v>53854.62</v>
      </c>
      <c r="CX95" s="2">
        <v>998061.49</v>
      </c>
      <c r="CY95">
        <v>0</v>
      </c>
      <c r="CZ95" s="2">
        <v>54615.06</v>
      </c>
      <c r="DA95">
        <v>0</v>
      </c>
      <c r="DB95" s="2">
        <v>58107</v>
      </c>
      <c r="DD95" s="2">
        <v>85217.71</v>
      </c>
      <c r="DG95">
        <v>1</v>
      </c>
      <c r="DH95">
        <v>1</v>
      </c>
      <c r="DI95" s="2">
        <v>106668.54</v>
      </c>
      <c r="DK95" s="2">
        <v>85217.71</v>
      </c>
      <c r="DO95">
        <v>14.46</v>
      </c>
      <c r="DP95" s="2">
        <v>22531.72</v>
      </c>
      <c r="DQ95" s="2">
        <v>31322.9</v>
      </c>
      <c r="DR95" s="2">
        <v>53869.08</v>
      </c>
      <c r="DU95">
        <v>0</v>
      </c>
      <c r="EK95" t="s">
        <v>244</v>
      </c>
      <c r="EL95">
        <v>0</v>
      </c>
      <c r="EM95">
        <v>0</v>
      </c>
      <c r="EO95">
        <v>223</v>
      </c>
      <c r="EP95">
        <v>0</v>
      </c>
      <c r="EQ95">
        <v>207</v>
      </c>
      <c r="ER95">
        <v>0</v>
      </c>
      <c r="EV95">
        <v>207</v>
      </c>
      <c r="EW95">
        <v>223</v>
      </c>
      <c r="EX95">
        <v>0</v>
      </c>
      <c r="EY95">
        <v>0</v>
      </c>
      <c r="EZ95">
        <v>757</v>
      </c>
      <c r="FA95">
        <v>726</v>
      </c>
      <c r="FB95" s="2">
        <v>33358.230000000003</v>
      </c>
      <c r="FC95">
        <v>208</v>
      </c>
      <c r="FD95">
        <v>0</v>
      </c>
      <c r="FE95">
        <v>208</v>
      </c>
      <c r="FF95">
        <v>1.1200000000000001</v>
      </c>
      <c r="FG95">
        <v>973</v>
      </c>
      <c r="FH95">
        <v>8.14</v>
      </c>
      <c r="FI95">
        <v>6.6</v>
      </c>
      <c r="FJ95">
        <v>6.6</v>
      </c>
      <c r="FL95">
        <v>30.85</v>
      </c>
      <c r="FM95" s="2">
        <v>204811.28</v>
      </c>
      <c r="FN95">
        <v>100</v>
      </c>
      <c r="FO95">
        <v>53.99</v>
      </c>
      <c r="FP95">
        <v>100</v>
      </c>
      <c r="FQ95">
        <v>81.05</v>
      </c>
      <c r="FR95">
        <v>42.96</v>
      </c>
      <c r="FS95">
        <v>9.94</v>
      </c>
      <c r="FV95">
        <v>10.5</v>
      </c>
      <c r="FW95">
        <v>1.5</v>
      </c>
      <c r="FX95">
        <v>647.26</v>
      </c>
      <c r="FY95">
        <v>26.31</v>
      </c>
      <c r="GA95">
        <v>127.59</v>
      </c>
      <c r="GB95">
        <v>100</v>
      </c>
      <c r="GD95">
        <v>18.420000000000002</v>
      </c>
      <c r="GE95">
        <v>6.38</v>
      </c>
      <c r="GF95">
        <v>803.69</v>
      </c>
      <c r="GG95">
        <v>57.04</v>
      </c>
      <c r="GH95">
        <v>4.5599999999999996</v>
      </c>
      <c r="GI95">
        <v>96.68</v>
      </c>
      <c r="GJ95">
        <v>25.32</v>
      </c>
      <c r="GK95">
        <v>38.06</v>
      </c>
      <c r="GL95">
        <v>6.66</v>
      </c>
      <c r="GM95">
        <v>13.19</v>
      </c>
      <c r="GN95">
        <v>26.19</v>
      </c>
      <c r="GO95">
        <v>39.369999999999997</v>
      </c>
      <c r="GP95">
        <v>38.54</v>
      </c>
      <c r="GQ95">
        <v>1.01</v>
      </c>
      <c r="GR95">
        <v>13.64</v>
      </c>
      <c r="GS95">
        <v>97.69</v>
      </c>
      <c r="GU95">
        <v>2.31</v>
      </c>
      <c r="GV95">
        <v>85.35</v>
      </c>
      <c r="GW95">
        <v>100</v>
      </c>
      <c r="GX95">
        <v>1.1499999999999999</v>
      </c>
      <c r="HA95">
        <v>1.1499999999999999</v>
      </c>
      <c r="HB95">
        <v>46.01</v>
      </c>
      <c r="HC95">
        <v>11.33</v>
      </c>
      <c r="HD95">
        <v>312.67</v>
      </c>
      <c r="HE95">
        <v>53.99</v>
      </c>
      <c r="HF95">
        <v>9.94</v>
      </c>
      <c r="HG95">
        <v>56.8</v>
      </c>
      <c r="HH95">
        <v>42.57</v>
      </c>
      <c r="HJ95">
        <v>100</v>
      </c>
      <c r="HK95">
        <v>1.75</v>
      </c>
      <c r="HM95">
        <v>0.8</v>
      </c>
      <c r="HR95">
        <v>0</v>
      </c>
      <c r="HS95">
        <v>0</v>
      </c>
      <c r="HU95">
        <v>100</v>
      </c>
      <c r="HV95">
        <v>100</v>
      </c>
      <c r="HX95">
        <v>45.95</v>
      </c>
      <c r="HY95">
        <v>0</v>
      </c>
      <c r="HZ95">
        <v>100</v>
      </c>
      <c r="IB95">
        <v>576.41999999999996</v>
      </c>
    </row>
    <row r="96" spans="1:236" x14ac:dyDescent="0.25">
      <c r="A96">
        <v>410750</v>
      </c>
      <c r="B96" t="s">
        <v>593</v>
      </c>
      <c r="C96" t="s">
        <v>341</v>
      </c>
      <c r="D96" t="s">
        <v>236</v>
      </c>
      <c r="E96">
        <v>2021</v>
      </c>
      <c r="F96">
        <v>41069000</v>
      </c>
      <c r="G96" t="s">
        <v>237</v>
      </c>
      <c r="H96" t="s">
        <v>238</v>
      </c>
      <c r="I96" t="s">
        <v>239</v>
      </c>
      <c r="J96" t="s">
        <v>246</v>
      </c>
      <c r="K96" t="s">
        <v>241</v>
      </c>
      <c r="L96">
        <v>1</v>
      </c>
      <c r="O96">
        <v>1</v>
      </c>
      <c r="P96">
        <v>1</v>
      </c>
      <c r="Q96">
        <v>3</v>
      </c>
      <c r="R96">
        <v>0</v>
      </c>
      <c r="S96">
        <v>1</v>
      </c>
      <c r="V96" s="1">
        <v>2041</v>
      </c>
      <c r="W96" s="1">
        <v>2041</v>
      </c>
      <c r="X96" t="s">
        <v>242</v>
      </c>
      <c r="Y96" t="s">
        <v>247</v>
      </c>
      <c r="AA96" s="1">
        <v>13962</v>
      </c>
      <c r="AB96" s="1">
        <v>12327</v>
      </c>
      <c r="AC96" s="1">
        <v>13960</v>
      </c>
      <c r="AD96" s="1">
        <v>13979</v>
      </c>
      <c r="AE96" s="1">
        <v>5199</v>
      </c>
      <c r="AF96" s="1">
        <v>5100</v>
      </c>
      <c r="AG96" s="1">
        <v>5506</v>
      </c>
      <c r="AH96" s="1">
        <v>5392</v>
      </c>
      <c r="AI96" s="1">
        <v>5199</v>
      </c>
      <c r="AJ96" s="1">
        <v>5100</v>
      </c>
      <c r="AK96">
        <v>151.15</v>
      </c>
      <c r="AL96">
        <v>181.36</v>
      </c>
      <c r="AM96">
        <v>872.88</v>
      </c>
      <c r="AN96">
        <v>0</v>
      </c>
      <c r="AO96">
        <v>696.56</v>
      </c>
      <c r="AP96">
        <v>696.56</v>
      </c>
      <c r="AQ96">
        <v>732.65</v>
      </c>
      <c r="AR96">
        <v>872.88</v>
      </c>
      <c r="AS96" s="1">
        <v>4908</v>
      </c>
      <c r="AT96" s="1">
        <v>4830</v>
      </c>
      <c r="AU96" s="1">
        <v>5506</v>
      </c>
      <c r="AV96" s="1">
        <v>5392</v>
      </c>
      <c r="AW96">
        <v>872.88</v>
      </c>
      <c r="AX96">
        <v>0</v>
      </c>
      <c r="AY96">
        <v>0</v>
      </c>
      <c r="AZ96">
        <v>0</v>
      </c>
      <c r="BA96">
        <v>609.71</v>
      </c>
      <c r="BB96" s="1">
        <v>5743</v>
      </c>
      <c r="BC96" s="1">
        <v>5660</v>
      </c>
      <c r="BD96" s="1">
        <v>4908</v>
      </c>
      <c r="BE96" s="1">
        <v>4830</v>
      </c>
      <c r="BF96">
        <v>0.69</v>
      </c>
      <c r="BH96" s="1">
        <v>12327</v>
      </c>
      <c r="BI96" s="1">
        <v>12344</v>
      </c>
      <c r="BJ96">
        <v>872.88</v>
      </c>
      <c r="BK96">
        <v>992.55</v>
      </c>
      <c r="BL96" s="1">
        <v>2432</v>
      </c>
      <c r="BM96" s="1">
        <v>2398</v>
      </c>
      <c r="BN96">
        <v>925</v>
      </c>
      <c r="BO96">
        <v>907</v>
      </c>
      <c r="BP96" s="1">
        <v>1042</v>
      </c>
      <c r="BQ96" s="1">
        <v>1019</v>
      </c>
      <c r="BR96">
        <v>27.61</v>
      </c>
      <c r="BS96">
        <v>27.5</v>
      </c>
      <c r="BT96">
        <v>132.54</v>
      </c>
      <c r="BU96">
        <v>132.54</v>
      </c>
      <c r="BV96">
        <v>139.65</v>
      </c>
      <c r="BW96">
        <v>800</v>
      </c>
      <c r="BX96">
        <v>789</v>
      </c>
      <c r="BY96" s="1">
        <v>1015</v>
      </c>
      <c r="BZ96">
        <v>998</v>
      </c>
      <c r="CA96">
        <v>0</v>
      </c>
      <c r="CB96">
        <v>0</v>
      </c>
      <c r="CC96">
        <v>0</v>
      </c>
      <c r="CD96">
        <v>0</v>
      </c>
      <c r="CF96" s="1">
        <v>2432</v>
      </c>
      <c r="CG96" s="1">
        <v>2398</v>
      </c>
      <c r="CH96">
        <v>203.21</v>
      </c>
      <c r="CI96" s="2">
        <v>5412482.0700000003</v>
      </c>
      <c r="CJ96" s="2">
        <v>4686152.9800000004</v>
      </c>
      <c r="CK96" s="2">
        <v>726329.09</v>
      </c>
      <c r="CL96" s="2">
        <v>161493.72</v>
      </c>
      <c r="CM96" s="2">
        <v>5573975.79</v>
      </c>
      <c r="CN96" s="2">
        <v>5356903.4000000004</v>
      </c>
      <c r="CO96">
        <v>0</v>
      </c>
      <c r="CP96" s="2">
        <v>3273264.37</v>
      </c>
      <c r="CQ96" s="2">
        <v>3026140.16</v>
      </c>
      <c r="CR96" s="2">
        <v>1139881.95</v>
      </c>
      <c r="CS96" s="2">
        <v>31330.91</v>
      </c>
      <c r="CT96" s="2">
        <v>924392.38</v>
      </c>
      <c r="CU96" s="2">
        <v>1102499.6100000001</v>
      </c>
      <c r="CV96" s="2">
        <v>3651172.22</v>
      </c>
      <c r="CW96" s="2">
        <v>566482.07999999996</v>
      </c>
      <c r="CX96" s="2">
        <v>5132067.0199999996</v>
      </c>
      <c r="CY96">
        <v>0</v>
      </c>
      <c r="CZ96" s="2">
        <v>364183.38</v>
      </c>
      <c r="DA96">
        <v>0</v>
      </c>
      <c r="DB96" s="2">
        <v>391346.67</v>
      </c>
      <c r="DC96" s="2">
        <v>178973.65</v>
      </c>
      <c r="DD96" s="2">
        <v>119895.56</v>
      </c>
      <c r="DE96" s="2">
        <v>13447.37</v>
      </c>
      <c r="DF96" s="2">
        <v>1296.9000000000001</v>
      </c>
      <c r="DG96">
        <v>5</v>
      </c>
      <c r="DH96">
        <v>4</v>
      </c>
      <c r="DI96" s="2">
        <v>61720.7</v>
      </c>
      <c r="DJ96" s="2">
        <v>371255.69</v>
      </c>
      <c r="DK96" s="2">
        <v>134639.82999999999</v>
      </c>
      <c r="DN96" s="2">
        <v>134639.82999999999</v>
      </c>
      <c r="DO96" s="2">
        <v>45867.05</v>
      </c>
      <c r="DP96" s="2">
        <v>225004.31</v>
      </c>
      <c r="DQ96" s="2">
        <v>341477.77</v>
      </c>
      <c r="DR96" s="2">
        <v>612349.13</v>
      </c>
      <c r="DS96">
        <v>0</v>
      </c>
      <c r="DT96">
        <v>0</v>
      </c>
      <c r="DU96">
        <v>0</v>
      </c>
      <c r="EK96" t="s">
        <v>244</v>
      </c>
      <c r="EL96">
        <v>0</v>
      </c>
      <c r="EM96">
        <v>0</v>
      </c>
      <c r="EO96" s="1">
        <v>1054</v>
      </c>
      <c r="EP96">
        <v>0</v>
      </c>
      <c r="EQ96" s="1">
        <v>1037</v>
      </c>
      <c r="ER96">
        <v>0</v>
      </c>
      <c r="ES96">
        <v>1</v>
      </c>
      <c r="EV96" s="1">
        <v>1037</v>
      </c>
      <c r="EW96" s="1">
        <v>1054</v>
      </c>
      <c r="EX96">
        <v>3</v>
      </c>
      <c r="EZ96" s="1">
        <v>6063</v>
      </c>
      <c r="FA96" s="1">
        <v>5497</v>
      </c>
      <c r="FB96" s="2">
        <v>188812.74</v>
      </c>
      <c r="FC96">
        <v>955</v>
      </c>
      <c r="FD96">
        <v>2</v>
      </c>
      <c r="FE96">
        <v>955</v>
      </c>
      <c r="FF96">
        <v>1.06</v>
      </c>
      <c r="FG96" s="2">
        <v>1439.89</v>
      </c>
      <c r="FH96">
        <v>5.88</v>
      </c>
      <c r="FI96">
        <v>6.2</v>
      </c>
      <c r="FJ96">
        <v>6.4</v>
      </c>
      <c r="FK96">
        <v>5.2</v>
      </c>
      <c r="FL96">
        <v>43.69</v>
      </c>
      <c r="FM96" s="2">
        <v>253307.1</v>
      </c>
      <c r="FN96">
        <v>100</v>
      </c>
      <c r="FO96">
        <v>79.86</v>
      </c>
      <c r="FP96">
        <v>100</v>
      </c>
      <c r="FQ96">
        <v>105.46</v>
      </c>
      <c r="FR96">
        <v>16</v>
      </c>
      <c r="FS96">
        <v>10.65</v>
      </c>
      <c r="FT96">
        <v>19.03</v>
      </c>
      <c r="FU96">
        <v>100</v>
      </c>
      <c r="FV96">
        <v>11.2</v>
      </c>
      <c r="FW96">
        <v>8.85</v>
      </c>
      <c r="FX96">
        <v>731.95</v>
      </c>
      <c r="FY96">
        <v>29.16</v>
      </c>
      <c r="FZ96">
        <v>27.38</v>
      </c>
      <c r="GA96">
        <v>136.61000000000001</v>
      </c>
      <c r="GB96">
        <v>100</v>
      </c>
      <c r="GC96">
        <v>19.73</v>
      </c>
      <c r="GD96">
        <v>13.35</v>
      </c>
      <c r="GE96">
        <v>4.1900000000000004</v>
      </c>
      <c r="GF96">
        <v>563.5</v>
      </c>
      <c r="GG96">
        <v>84</v>
      </c>
      <c r="GH96">
        <v>3.89</v>
      </c>
      <c r="GI96">
        <v>67.459999999999994</v>
      </c>
      <c r="GJ96">
        <v>21.06</v>
      </c>
      <c r="GK96">
        <v>41.43</v>
      </c>
      <c r="GL96">
        <v>11.31</v>
      </c>
      <c r="GM96">
        <v>1.1399999999999999</v>
      </c>
      <c r="GN96">
        <v>31.22</v>
      </c>
      <c r="GO96">
        <v>61.42</v>
      </c>
      <c r="GP96">
        <v>25.32</v>
      </c>
      <c r="GQ96">
        <v>0.86</v>
      </c>
      <c r="GR96">
        <v>1.69</v>
      </c>
      <c r="GS96">
        <v>84.07</v>
      </c>
      <c r="GT96">
        <v>13.03</v>
      </c>
      <c r="GU96">
        <v>2.9</v>
      </c>
      <c r="GV96">
        <v>89.36</v>
      </c>
      <c r="GW96">
        <v>100</v>
      </c>
      <c r="GX96">
        <v>0.87</v>
      </c>
      <c r="GY96">
        <v>19.03</v>
      </c>
      <c r="GZ96">
        <v>19.73</v>
      </c>
      <c r="HA96">
        <v>0.74</v>
      </c>
      <c r="HB96">
        <v>20.14</v>
      </c>
      <c r="HC96">
        <v>2.89</v>
      </c>
      <c r="HD96">
        <v>93.44</v>
      </c>
      <c r="HE96">
        <v>79.86</v>
      </c>
      <c r="HF96">
        <v>10.65</v>
      </c>
      <c r="HG96">
        <v>211.41</v>
      </c>
      <c r="HH96">
        <v>99.99</v>
      </c>
      <c r="HI96">
        <v>17.420000000000002</v>
      </c>
      <c r="HJ96">
        <v>100</v>
      </c>
      <c r="HK96">
        <v>1.1399999999999999</v>
      </c>
      <c r="HL96">
        <v>1.53</v>
      </c>
      <c r="HM96">
        <v>0.77</v>
      </c>
      <c r="HR96">
        <v>0</v>
      </c>
      <c r="HS96">
        <v>0</v>
      </c>
      <c r="HU96">
        <v>100</v>
      </c>
      <c r="HV96">
        <v>100</v>
      </c>
      <c r="HW96">
        <v>0.04</v>
      </c>
      <c r="HX96">
        <v>34.35</v>
      </c>
      <c r="HY96">
        <v>0.21</v>
      </c>
      <c r="HZ96">
        <v>100</v>
      </c>
      <c r="IA96">
        <v>120.58</v>
      </c>
      <c r="IB96">
        <v>685.18</v>
      </c>
    </row>
    <row r="97" spans="1:236" x14ac:dyDescent="0.25">
      <c r="A97">
        <v>410752</v>
      </c>
      <c r="B97" t="s">
        <v>594</v>
      </c>
      <c r="C97" t="s">
        <v>342</v>
      </c>
      <c r="D97" t="s">
        <v>236</v>
      </c>
      <c r="E97">
        <v>2021</v>
      </c>
      <c r="F97">
        <v>41069000</v>
      </c>
      <c r="G97" t="s">
        <v>237</v>
      </c>
      <c r="H97" t="s">
        <v>238</v>
      </c>
      <c r="I97" t="s">
        <v>239</v>
      </c>
      <c r="J97" t="s">
        <v>240</v>
      </c>
      <c r="K97" t="s">
        <v>241</v>
      </c>
      <c r="L97">
        <v>1</v>
      </c>
      <c r="O97">
        <v>1</v>
      </c>
      <c r="Q97">
        <v>0</v>
      </c>
      <c r="V97" s="1">
        <v>2043</v>
      </c>
      <c r="W97" s="1">
        <v>2043</v>
      </c>
      <c r="X97" t="s">
        <v>247</v>
      </c>
      <c r="Y97" t="s">
        <v>243</v>
      </c>
      <c r="AA97" s="1">
        <v>1633</v>
      </c>
      <c r="AB97">
        <v>623</v>
      </c>
      <c r="AC97" s="1">
        <v>1632</v>
      </c>
      <c r="AD97" s="1">
        <v>1664</v>
      </c>
      <c r="AE97">
        <v>653</v>
      </c>
      <c r="AF97">
        <v>647</v>
      </c>
      <c r="AG97">
        <v>683</v>
      </c>
      <c r="AH97">
        <v>667</v>
      </c>
      <c r="AI97">
        <v>653</v>
      </c>
      <c r="AJ97">
        <v>647</v>
      </c>
      <c r="AK97">
        <v>17.63</v>
      </c>
      <c r="AL97">
        <v>13.73</v>
      </c>
      <c r="AM97">
        <v>103.62</v>
      </c>
      <c r="AN97">
        <v>0</v>
      </c>
      <c r="AO97">
        <v>79.55</v>
      </c>
      <c r="AP97">
        <v>79.55</v>
      </c>
      <c r="AQ97">
        <v>85.51</v>
      </c>
      <c r="AR97">
        <v>103.62</v>
      </c>
      <c r="AS97">
        <v>597</v>
      </c>
      <c r="AT97">
        <v>594</v>
      </c>
      <c r="AU97">
        <v>683</v>
      </c>
      <c r="AV97">
        <v>667</v>
      </c>
      <c r="AW97">
        <v>103.62</v>
      </c>
      <c r="AX97">
        <v>0</v>
      </c>
      <c r="AY97">
        <v>0</v>
      </c>
      <c r="AZ97">
        <v>0</v>
      </c>
      <c r="BA97">
        <v>70.12</v>
      </c>
      <c r="BB97">
        <v>703</v>
      </c>
      <c r="BC97">
        <v>703</v>
      </c>
      <c r="BD97">
        <v>597</v>
      </c>
      <c r="BE97">
        <v>594</v>
      </c>
      <c r="BF97">
        <v>0</v>
      </c>
      <c r="BH97">
        <v>623</v>
      </c>
      <c r="BI97">
        <v>636</v>
      </c>
      <c r="BJ97">
        <v>103.62</v>
      </c>
      <c r="BK97">
        <v>63.75</v>
      </c>
      <c r="CI97" s="2">
        <v>547486.56000000006</v>
      </c>
      <c r="CJ97" s="2">
        <v>547486.56000000006</v>
      </c>
      <c r="CL97" s="2">
        <v>11234.83</v>
      </c>
      <c r="CM97" s="2">
        <v>558721.39</v>
      </c>
      <c r="CN97" s="2">
        <v>534297.15</v>
      </c>
      <c r="CO97">
        <v>0</v>
      </c>
      <c r="CP97" s="2">
        <v>88251.77</v>
      </c>
      <c r="CQ97" s="2">
        <v>63299.79</v>
      </c>
      <c r="CR97" s="2">
        <v>49381.98</v>
      </c>
      <c r="CS97" s="2">
        <v>7380.03</v>
      </c>
      <c r="CT97" s="2">
        <v>60579.56</v>
      </c>
      <c r="CU97" s="2">
        <v>95874.49</v>
      </c>
      <c r="CV97" s="2">
        <v>256168.68</v>
      </c>
      <c r="CW97" s="2">
        <v>8208.94</v>
      </c>
      <c r="CX97" s="2">
        <v>403001.01</v>
      </c>
      <c r="CY97">
        <v>0</v>
      </c>
      <c r="CZ97" s="2">
        <v>47254.12</v>
      </c>
      <c r="DA97">
        <v>0</v>
      </c>
      <c r="DB97" s="2">
        <v>39220.339999999997</v>
      </c>
      <c r="DC97" s="2">
        <v>56685.05</v>
      </c>
      <c r="DD97" s="2">
        <v>15026.68</v>
      </c>
      <c r="DF97" s="2">
        <v>1838.59</v>
      </c>
      <c r="DG97">
        <v>0</v>
      </c>
      <c r="DH97">
        <v>0</v>
      </c>
      <c r="DI97" s="2">
        <v>3732.28</v>
      </c>
      <c r="DJ97" s="2">
        <v>34684.22</v>
      </c>
      <c r="DK97" s="2">
        <v>16865.27</v>
      </c>
      <c r="DO97">
        <v>16.52</v>
      </c>
      <c r="DP97" s="2">
        <v>6502.74</v>
      </c>
      <c r="DQ97" s="2">
        <v>1706.2</v>
      </c>
      <c r="DR97" s="2">
        <v>8225.4599999999991</v>
      </c>
      <c r="DU97">
        <v>0</v>
      </c>
      <c r="EK97" t="s">
        <v>244</v>
      </c>
      <c r="EL97">
        <v>0</v>
      </c>
      <c r="EM97">
        <v>0</v>
      </c>
      <c r="EO97">
        <v>206</v>
      </c>
      <c r="EP97">
        <v>0</v>
      </c>
      <c r="EQ97">
        <v>204</v>
      </c>
      <c r="ER97">
        <v>0</v>
      </c>
      <c r="EV97">
        <v>204</v>
      </c>
      <c r="EW97">
        <v>206</v>
      </c>
      <c r="EX97">
        <v>2</v>
      </c>
      <c r="EZ97" s="1">
        <v>1009</v>
      </c>
      <c r="FA97">
        <v>972</v>
      </c>
      <c r="FB97" s="2">
        <v>51585.86</v>
      </c>
      <c r="FC97">
        <v>168</v>
      </c>
      <c r="FD97">
        <v>0</v>
      </c>
      <c r="FE97">
        <v>168</v>
      </c>
      <c r="FF97">
        <v>1.04</v>
      </c>
      <c r="FH97">
        <v>4.71</v>
      </c>
      <c r="FI97">
        <v>6.4</v>
      </c>
      <c r="FJ97">
        <v>6.4</v>
      </c>
      <c r="FL97">
        <v>36.04</v>
      </c>
      <c r="FN97">
        <v>100</v>
      </c>
      <c r="FO97">
        <v>76.77</v>
      </c>
      <c r="FP97">
        <v>100</v>
      </c>
      <c r="FQ97">
        <v>135.85</v>
      </c>
      <c r="FR97">
        <v>17.48</v>
      </c>
      <c r="FS97">
        <v>9.82</v>
      </c>
      <c r="FV97">
        <v>10.56</v>
      </c>
      <c r="FY97">
        <v>22.3</v>
      </c>
      <c r="GA97">
        <v>132.25</v>
      </c>
      <c r="GB97">
        <v>100</v>
      </c>
      <c r="GD97">
        <v>12.79</v>
      </c>
      <c r="GE97">
        <v>3</v>
      </c>
      <c r="GF97">
        <v>379.51</v>
      </c>
      <c r="GG97">
        <v>82.52</v>
      </c>
      <c r="GH97">
        <v>4.37</v>
      </c>
      <c r="GI97">
        <v>46.79</v>
      </c>
      <c r="GJ97">
        <v>9.02</v>
      </c>
      <c r="GK97">
        <v>26.53</v>
      </c>
      <c r="GL97">
        <v>1.5</v>
      </c>
      <c r="GM97">
        <v>0.68</v>
      </c>
      <c r="GN97">
        <v>19.28</v>
      </c>
      <c r="GO97">
        <v>56.7</v>
      </c>
      <c r="GP97">
        <v>23.65</v>
      </c>
      <c r="GQ97">
        <v>2.88</v>
      </c>
      <c r="GR97">
        <v>1.46</v>
      </c>
      <c r="GS97">
        <v>97.99</v>
      </c>
      <c r="GU97">
        <v>2.0099999999999998</v>
      </c>
      <c r="GV97">
        <v>88.22</v>
      </c>
      <c r="GW97">
        <v>100</v>
      </c>
      <c r="HB97">
        <v>23.23</v>
      </c>
      <c r="HC97">
        <v>4.21</v>
      </c>
      <c r="HD97">
        <v>101.45</v>
      </c>
      <c r="HE97">
        <v>76.77</v>
      </c>
      <c r="HF97">
        <v>9.82</v>
      </c>
      <c r="HG97">
        <v>56.86</v>
      </c>
      <c r="HH97">
        <v>99.94</v>
      </c>
      <c r="HJ97">
        <v>100</v>
      </c>
      <c r="HK97">
        <v>0.62</v>
      </c>
      <c r="HM97">
        <v>0.95</v>
      </c>
      <c r="HR97">
        <v>0</v>
      </c>
      <c r="HS97">
        <v>0</v>
      </c>
      <c r="HU97">
        <v>100</v>
      </c>
      <c r="HV97">
        <v>100</v>
      </c>
      <c r="HX97">
        <v>53.07</v>
      </c>
      <c r="HY97">
        <v>0</v>
      </c>
      <c r="HZ97">
        <v>100</v>
      </c>
      <c r="IA97">
        <v>166.41</v>
      </c>
    </row>
    <row r="98" spans="1:236" x14ac:dyDescent="0.25">
      <c r="A98">
        <v>410754</v>
      </c>
      <c r="B98" t="s">
        <v>601</v>
      </c>
      <c r="C98" t="s">
        <v>343</v>
      </c>
      <c r="D98" t="s">
        <v>236</v>
      </c>
      <c r="E98">
        <v>2021</v>
      </c>
      <c r="F98">
        <v>41069000</v>
      </c>
      <c r="G98" t="s">
        <v>237</v>
      </c>
      <c r="H98" t="s">
        <v>238</v>
      </c>
      <c r="I98" t="s">
        <v>239</v>
      </c>
      <c r="J98" t="s">
        <v>240</v>
      </c>
      <c r="K98" t="s">
        <v>241</v>
      </c>
      <c r="L98">
        <v>1</v>
      </c>
      <c r="O98">
        <v>1</v>
      </c>
      <c r="Q98">
        <v>0</v>
      </c>
      <c r="V98" s="1">
        <v>2034</v>
      </c>
      <c r="W98" s="1">
        <v>2034</v>
      </c>
      <c r="X98" t="s">
        <v>247</v>
      </c>
      <c r="Y98" t="s">
        <v>243</v>
      </c>
      <c r="AA98" s="1">
        <v>3980</v>
      </c>
      <c r="AB98" s="1">
        <v>1401</v>
      </c>
      <c r="AC98" s="1">
        <v>2702</v>
      </c>
      <c r="AD98" s="1">
        <v>2646</v>
      </c>
      <c r="AE98">
        <v>895</v>
      </c>
      <c r="AF98">
        <v>879</v>
      </c>
      <c r="AG98">
        <v>962</v>
      </c>
      <c r="AH98">
        <v>944</v>
      </c>
      <c r="AI98">
        <v>895</v>
      </c>
      <c r="AJ98">
        <v>879</v>
      </c>
      <c r="AK98">
        <v>22.56</v>
      </c>
      <c r="AL98">
        <v>30.7</v>
      </c>
      <c r="AM98">
        <v>0</v>
      </c>
      <c r="AN98">
        <v>0</v>
      </c>
      <c r="AO98">
        <v>86.83</v>
      </c>
      <c r="AP98">
        <v>86.83</v>
      </c>
      <c r="AQ98">
        <v>98.85</v>
      </c>
      <c r="AR98">
        <v>104.77</v>
      </c>
      <c r="AS98">
        <v>869</v>
      </c>
      <c r="AT98">
        <v>851</v>
      </c>
      <c r="AU98">
        <v>962</v>
      </c>
      <c r="AV98">
        <v>944</v>
      </c>
      <c r="AW98">
        <v>0</v>
      </c>
      <c r="AX98">
        <v>0</v>
      </c>
      <c r="AY98">
        <v>104.77</v>
      </c>
      <c r="AZ98">
        <v>0</v>
      </c>
      <c r="BA98">
        <v>75.92</v>
      </c>
      <c r="BB98" s="1">
        <v>1023</v>
      </c>
      <c r="BC98" s="1">
        <v>1008</v>
      </c>
      <c r="BD98">
        <v>869</v>
      </c>
      <c r="BE98">
        <v>851</v>
      </c>
      <c r="BF98">
        <v>0</v>
      </c>
      <c r="BH98" s="1">
        <v>1401</v>
      </c>
      <c r="BI98" s="1">
        <v>1425</v>
      </c>
      <c r="BJ98">
        <v>0</v>
      </c>
      <c r="BK98">
        <v>6.03</v>
      </c>
      <c r="CI98" s="2">
        <v>629329.52</v>
      </c>
      <c r="CJ98" s="2">
        <v>629329.52</v>
      </c>
      <c r="CL98" s="2">
        <v>18237.57</v>
      </c>
      <c r="CM98" s="2">
        <v>647567.09</v>
      </c>
      <c r="CN98" s="2">
        <v>611022.27</v>
      </c>
      <c r="CO98">
        <v>0</v>
      </c>
      <c r="CP98" s="2">
        <v>142545.35</v>
      </c>
      <c r="CQ98" s="2">
        <v>103236.11</v>
      </c>
      <c r="CR98" s="2">
        <v>182943.68</v>
      </c>
      <c r="CS98">
        <v>0</v>
      </c>
      <c r="CT98" s="2">
        <v>7565.22</v>
      </c>
      <c r="CU98" s="2">
        <v>59325.53</v>
      </c>
      <c r="CV98" s="2">
        <v>422187.75</v>
      </c>
      <c r="CW98" s="2">
        <v>20925.27</v>
      </c>
      <c r="CX98" s="2">
        <v>576713.22</v>
      </c>
      <c r="CY98">
        <v>0</v>
      </c>
      <c r="CZ98" s="2">
        <v>69789.429999999993</v>
      </c>
      <c r="DA98">
        <v>0</v>
      </c>
      <c r="DB98" s="2">
        <v>45429.27</v>
      </c>
      <c r="DC98" s="2">
        <v>27438.63</v>
      </c>
      <c r="DD98" s="2">
        <v>29638.51</v>
      </c>
      <c r="DE98">
        <v>0</v>
      </c>
      <c r="DF98">
        <v>967.47</v>
      </c>
      <c r="DG98">
        <v>1</v>
      </c>
      <c r="DH98">
        <v>1</v>
      </c>
      <c r="DI98" s="2">
        <v>126924.05</v>
      </c>
      <c r="DJ98" s="2">
        <v>36372.14</v>
      </c>
      <c r="DK98" s="2">
        <v>30605.98</v>
      </c>
      <c r="DL98">
        <v>0</v>
      </c>
      <c r="DM98">
        <v>0</v>
      </c>
      <c r="DN98" s="2">
        <v>30605.98</v>
      </c>
      <c r="DO98">
        <v>45.41</v>
      </c>
      <c r="DP98" s="2">
        <v>11122.71</v>
      </c>
      <c r="DQ98" s="2">
        <v>9802.56</v>
      </c>
      <c r="DR98" s="2">
        <v>20970.68</v>
      </c>
      <c r="DU98">
        <v>0</v>
      </c>
      <c r="EK98" t="s">
        <v>244</v>
      </c>
      <c r="EL98">
        <v>0</v>
      </c>
      <c r="EM98">
        <v>0</v>
      </c>
      <c r="EO98">
        <v>122</v>
      </c>
      <c r="EP98">
        <v>0</v>
      </c>
      <c r="EQ98">
        <v>102</v>
      </c>
      <c r="ER98">
        <v>0</v>
      </c>
      <c r="EV98">
        <v>102</v>
      </c>
      <c r="EW98">
        <v>122</v>
      </c>
      <c r="EX98">
        <v>4</v>
      </c>
      <c r="EZ98">
        <v>591</v>
      </c>
      <c r="FA98">
        <v>552</v>
      </c>
      <c r="FB98" s="2">
        <v>37072.57</v>
      </c>
      <c r="FC98">
        <v>106</v>
      </c>
      <c r="FD98">
        <v>0</v>
      </c>
      <c r="FE98">
        <v>106</v>
      </c>
      <c r="FF98">
        <v>1.07</v>
      </c>
      <c r="FG98">
        <v>953</v>
      </c>
      <c r="FH98">
        <v>5.83</v>
      </c>
      <c r="FI98">
        <v>6.37</v>
      </c>
      <c r="FJ98">
        <v>6.37</v>
      </c>
      <c r="FL98">
        <v>42.01</v>
      </c>
      <c r="FM98" s="2">
        <v>182943.68</v>
      </c>
      <c r="FN98">
        <v>100</v>
      </c>
      <c r="FO98">
        <v>82.88</v>
      </c>
      <c r="FP98">
        <v>100</v>
      </c>
      <c r="FQ98">
        <v>109.12</v>
      </c>
      <c r="FR98">
        <v>5.65</v>
      </c>
      <c r="FS98">
        <v>7.59</v>
      </c>
      <c r="FV98">
        <v>8.64</v>
      </c>
      <c r="FW98">
        <v>1.32</v>
      </c>
      <c r="FX98">
        <v>719.63</v>
      </c>
      <c r="FY98">
        <v>26.22</v>
      </c>
      <c r="GA98">
        <v>88.96</v>
      </c>
      <c r="GB98">
        <v>100</v>
      </c>
      <c r="GD98">
        <v>9.16</v>
      </c>
      <c r="GE98">
        <v>4.2699999999999996</v>
      </c>
      <c r="GF98">
        <v>443.01</v>
      </c>
      <c r="GG98">
        <v>94.35</v>
      </c>
      <c r="GH98">
        <v>5.64</v>
      </c>
      <c r="GI98">
        <v>67.09</v>
      </c>
      <c r="GJ98">
        <v>29.07</v>
      </c>
      <c r="GK98">
        <v>38.5</v>
      </c>
      <c r="GL98">
        <v>3.33</v>
      </c>
      <c r="GM98">
        <v>20.170000000000002</v>
      </c>
      <c r="GN98">
        <v>43.33</v>
      </c>
      <c r="GO98">
        <v>57.38</v>
      </c>
      <c r="GP98">
        <v>1.79</v>
      </c>
      <c r="GQ98">
        <v>0</v>
      </c>
      <c r="GR98">
        <v>30.06</v>
      </c>
      <c r="GS98">
        <v>97.18</v>
      </c>
      <c r="GU98">
        <v>2.82</v>
      </c>
      <c r="GV98">
        <v>90.24</v>
      </c>
      <c r="GW98">
        <v>100</v>
      </c>
      <c r="GX98">
        <v>1.1299999999999999</v>
      </c>
      <c r="HA98">
        <v>1.1299999999999999</v>
      </c>
      <c r="HB98">
        <v>17.12</v>
      </c>
      <c r="HC98">
        <v>1.85</v>
      </c>
      <c r="HD98">
        <v>55.41</v>
      </c>
      <c r="HE98">
        <v>82.88</v>
      </c>
      <c r="HF98">
        <v>7.59</v>
      </c>
      <c r="HG98">
        <v>79.239999999999995</v>
      </c>
      <c r="HH98">
        <v>67.89</v>
      </c>
      <c r="HJ98">
        <v>0</v>
      </c>
      <c r="HK98">
        <v>0.06</v>
      </c>
      <c r="HM98">
        <v>1.25</v>
      </c>
      <c r="HR98">
        <v>0</v>
      </c>
      <c r="HS98">
        <v>0</v>
      </c>
      <c r="HU98">
        <v>100</v>
      </c>
      <c r="HV98">
        <v>100</v>
      </c>
      <c r="HX98">
        <v>67.16</v>
      </c>
      <c r="HY98">
        <v>0</v>
      </c>
      <c r="HZ98">
        <v>100</v>
      </c>
      <c r="IA98">
        <v>129.84</v>
      </c>
      <c r="IB98">
        <v>669.8</v>
      </c>
    </row>
    <row r="99" spans="1:236" x14ac:dyDescent="0.25">
      <c r="A99">
        <v>410755</v>
      </c>
      <c r="B99" t="s">
        <v>593</v>
      </c>
      <c r="C99" t="s">
        <v>344</v>
      </c>
      <c r="D99" t="s">
        <v>236</v>
      </c>
      <c r="E99">
        <v>2021</v>
      </c>
      <c r="F99">
        <v>41069000</v>
      </c>
      <c r="G99" t="s">
        <v>237</v>
      </c>
      <c r="H99" t="s">
        <v>238</v>
      </c>
      <c r="I99" t="s">
        <v>239</v>
      </c>
      <c r="J99" t="s">
        <v>240</v>
      </c>
      <c r="K99" t="s">
        <v>241</v>
      </c>
      <c r="L99">
        <v>1</v>
      </c>
      <c r="O99">
        <v>1</v>
      </c>
      <c r="Q99">
        <v>0</v>
      </c>
      <c r="V99" s="1">
        <v>2044</v>
      </c>
      <c r="W99" s="1">
        <v>2044</v>
      </c>
      <c r="X99" t="s">
        <v>247</v>
      </c>
      <c r="Y99" t="s">
        <v>243</v>
      </c>
      <c r="AA99" s="1">
        <v>2995</v>
      </c>
      <c r="AB99" s="1">
        <v>1741</v>
      </c>
      <c r="AC99" s="1">
        <v>2535</v>
      </c>
      <c r="AD99" s="1">
        <v>2510</v>
      </c>
      <c r="AE99">
        <v>863</v>
      </c>
      <c r="AF99">
        <v>854</v>
      </c>
      <c r="AG99">
        <v>886</v>
      </c>
      <c r="AH99">
        <v>876</v>
      </c>
      <c r="AI99">
        <v>863</v>
      </c>
      <c r="AJ99">
        <v>854</v>
      </c>
      <c r="AK99">
        <v>18.100000000000001</v>
      </c>
      <c r="AL99">
        <v>13.36</v>
      </c>
      <c r="AM99">
        <v>125.1</v>
      </c>
      <c r="AN99">
        <v>0</v>
      </c>
      <c r="AO99">
        <v>97.06</v>
      </c>
      <c r="AP99">
        <v>97.06</v>
      </c>
      <c r="AQ99">
        <v>104.99</v>
      </c>
      <c r="AR99">
        <v>125.1</v>
      </c>
      <c r="AS99">
        <v>810</v>
      </c>
      <c r="AT99">
        <v>802</v>
      </c>
      <c r="AU99">
        <v>886</v>
      </c>
      <c r="AV99">
        <v>876</v>
      </c>
      <c r="AW99">
        <v>125.1</v>
      </c>
      <c r="AX99">
        <v>0</v>
      </c>
      <c r="AY99">
        <v>0</v>
      </c>
      <c r="AZ99">
        <v>0</v>
      </c>
      <c r="BA99">
        <v>88.39</v>
      </c>
      <c r="BB99">
        <v>938</v>
      </c>
      <c r="BC99">
        <v>924</v>
      </c>
      <c r="BD99">
        <v>810</v>
      </c>
      <c r="BE99">
        <v>802</v>
      </c>
      <c r="BF99">
        <v>0</v>
      </c>
      <c r="BH99" s="1">
        <v>1741</v>
      </c>
      <c r="BI99" s="1">
        <v>1767</v>
      </c>
      <c r="BJ99">
        <v>125.1</v>
      </c>
      <c r="BK99">
        <v>69.5</v>
      </c>
      <c r="CI99" s="2">
        <v>636788.99</v>
      </c>
      <c r="CJ99" s="2">
        <v>636788.99</v>
      </c>
      <c r="CL99" s="2">
        <v>29954.73</v>
      </c>
      <c r="CM99" s="2">
        <v>666743.72</v>
      </c>
      <c r="CN99" s="2">
        <v>629961.22</v>
      </c>
      <c r="CO99">
        <v>0</v>
      </c>
      <c r="CP99" s="2">
        <v>128839.06</v>
      </c>
      <c r="CQ99" s="2">
        <v>94604.35</v>
      </c>
      <c r="CR99" s="2">
        <v>160480.19</v>
      </c>
      <c r="CS99" s="2">
        <v>3369.07</v>
      </c>
      <c r="CT99" s="2">
        <v>62867.87</v>
      </c>
      <c r="CU99" s="2">
        <v>82888.34</v>
      </c>
      <c r="CV99" s="2">
        <v>375824.79</v>
      </c>
      <c r="CW99" s="2">
        <v>10095.91</v>
      </c>
      <c r="CX99" s="2">
        <v>543998.23</v>
      </c>
      <c r="CY99">
        <v>0</v>
      </c>
      <c r="CZ99" s="2">
        <v>64241.74</v>
      </c>
      <c r="DA99">
        <v>0</v>
      </c>
      <c r="DB99" s="2">
        <v>46801.14</v>
      </c>
      <c r="DC99" s="2">
        <v>46960.34</v>
      </c>
      <c r="DD99" s="2">
        <v>96287.91</v>
      </c>
      <c r="DF99" s="2">
        <v>1004.33</v>
      </c>
      <c r="DG99">
        <v>1</v>
      </c>
      <c r="DH99">
        <v>1</v>
      </c>
      <c r="DI99" s="2">
        <v>19418.18</v>
      </c>
      <c r="DJ99" s="2">
        <v>46875.45</v>
      </c>
      <c r="DK99" s="2">
        <v>97292.24</v>
      </c>
      <c r="DO99">
        <v>40.75</v>
      </c>
      <c r="DP99" s="2">
        <v>8000.96</v>
      </c>
      <c r="DQ99" s="2">
        <v>2094.9499999999998</v>
      </c>
      <c r="DR99" s="2">
        <v>10136.66</v>
      </c>
      <c r="DU99">
        <v>0</v>
      </c>
      <c r="EK99" t="s">
        <v>244</v>
      </c>
      <c r="EL99">
        <v>0</v>
      </c>
      <c r="EM99">
        <v>0</v>
      </c>
      <c r="EO99">
        <v>220</v>
      </c>
      <c r="EP99">
        <v>0</v>
      </c>
      <c r="EQ99">
        <v>219</v>
      </c>
      <c r="ER99">
        <v>0</v>
      </c>
      <c r="EV99">
        <v>219</v>
      </c>
      <c r="EW99">
        <v>220</v>
      </c>
      <c r="EX99">
        <v>1</v>
      </c>
      <c r="EZ99">
        <v>884</v>
      </c>
      <c r="FA99">
        <v>836</v>
      </c>
      <c r="FB99" s="2">
        <v>47435.8</v>
      </c>
      <c r="FC99">
        <v>198</v>
      </c>
      <c r="FD99">
        <v>0</v>
      </c>
      <c r="FE99">
        <v>198</v>
      </c>
      <c r="FF99">
        <v>1.03</v>
      </c>
      <c r="FG99">
        <v>881</v>
      </c>
      <c r="FH99">
        <v>5.18</v>
      </c>
      <c r="FI99">
        <v>6.07</v>
      </c>
      <c r="FJ99">
        <v>6.07</v>
      </c>
      <c r="FL99">
        <v>44.74</v>
      </c>
      <c r="FM99" s="2">
        <v>160480.19</v>
      </c>
      <c r="FN99">
        <v>100</v>
      </c>
      <c r="FO99">
        <v>77.59</v>
      </c>
      <c r="FP99">
        <v>100</v>
      </c>
      <c r="FQ99">
        <v>117.06</v>
      </c>
      <c r="FR99">
        <v>16.079999999999998</v>
      </c>
      <c r="FS99">
        <v>9.18</v>
      </c>
      <c r="FV99">
        <v>9.93</v>
      </c>
      <c r="FW99">
        <v>1.52</v>
      </c>
      <c r="FX99">
        <v>580.94000000000005</v>
      </c>
      <c r="FY99">
        <v>16.899999999999999</v>
      </c>
      <c r="GA99">
        <v>105.42</v>
      </c>
      <c r="GB99">
        <v>100</v>
      </c>
      <c r="GD99">
        <v>11.83</v>
      </c>
      <c r="GE99">
        <v>3.58</v>
      </c>
      <c r="GF99">
        <v>426.59</v>
      </c>
      <c r="GG99">
        <v>83.92</v>
      </c>
      <c r="GH99">
        <v>5.52</v>
      </c>
      <c r="GI99">
        <v>59.02</v>
      </c>
      <c r="GJ99">
        <v>25.2</v>
      </c>
      <c r="GK99">
        <v>38.22</v>
      </c>
      <c r="GL99">
        <v>1.59</v>
      </c>
      <c r="GM99">
        <v>3.05</v>
      </c>
      <c r="GN99">
        <v>42.7</v>
      </c>
      <c r="GO99">
        <v>64.760000000000005</v>
      </c>
      <c r="GP99">
        <v>16.73</v>
      </c>
      <c r="GQ99">
        <v>0.9</v>
      </c>
      <c r="GR99">
        <v>5.17</v>
      </c>
      <c r="GS99">
        <v>95.51</v>
      </c>
      <c r="GU99">
        <v>4.49</v>
      </c>
      <c r="GV99">
        <v>91.49</v>
      </c>
      <c r="GW99">
        <v>100</v>
      </c>
      <c r="GX99">
        <v>1.1599999999999999</v>
      </c>
      <c r="HA99">
        <v>1.1599999999999999</v>
      </c>
      <c r="HB99">
        <v>22.41</v>
      </c>
      <c r="HC99">
        <v>4.88</v>
      </c>
      <c r="HD99">
        <v>89.48</v>
      </c>
      <c r="HE99">
        <v>77.59</v>
      </c>
      <c r="HF99">
        <v>9.18</v>
      </c>
      <c r="HG99">
        <v>69.569999999999993</v>
      </c>
      <c r="HH99">
        <v>84.64</v>
      </c>
      <c r="HJ99">
        <v>100</v>
      </c>
      <c r="HK99">
        <v>0.56000000000000005</v>
      </c>
      <c r="HM99">
        <v>0.9</v>
      </c>
      <c r="HR99">
        <v>0</v>
      </c>
      <c r="HS99">
        <v>0</v>
      </c>
      <c r="HU99">
        <v>100</v>
      </c>
      <c r="HV99">
        <v>100</v>
      </c>
      <c r="HX99">
        <v>56.74</v>
      </c>
      <c r="HY99">
        <v>0</v>
      </c>
      <c r="HZ99">
        <v>100</v>
      </c>
      <c r="IA99">
        <v>145.51</v>
      </c>
      <c r="IB99">
        <v>566.11</v>
      </c>
    </row>
    <row r="100" spans="1:236" x14ac:dyDescent="0.25">
      <c r="A100">
        <v>410760</v>
      </c>
      <c r="B100" t="s">
        <v>598</v>
      </c>
      <c r="C100" t="s">
        <v>345</v>
      </c>
      <c r="D100" t="s">
        <v>236</v>
      </c>
      <c r="E100">
        <v>2021</v>
      </c>
      <c r="F100">
        <v>41069000</v>
      </c>
      <c r="G100" t="s">
        <v>237</v>
      </c>
      <c r="H100" t="s">
        <v>238</v>
      </c>
      <c r="I100" t="s">
        <v>239</v>
      </c>
      <c r="J100" t="s">
        <v>246</v>
      </c>
      <c r="K100" t="s">
        <v>241</v>
      </c>
      <c r="L100">
        <v>1</v>
      </c>
      <c r="O100">
        <v>1</v>
      </c>
      <c r="P100">
        <v>1</v>
      </c>
      <c r="Q100">
        <v>0</v>
      </c>
      <c r="R100">
        <v>0</v>
      </c>
      <c r="S100">
        <v>1</v>
      </c>
      <c r="V100" s="1">
        <v>2036</v>
      </c>
      <c r="W100" s="1">
        <v>2036</v>
      </c>
      <c r="X100" t="s">
        <v>247</v>
      </c>
      <c r="Y100" t="s">
        <v>247</v>
      </c>
      <c r="AA100" s="1">
        <v>17379</v>
      </c>
      <c r="AB100" s="1">
        <v>13571</v>
      </c>
      <c r="AC100" s="1">
        <v>17377</v>
      </c>
      <c r="AD100" s="1">
        <v>17314</v>
      </c>
      <c r="AE100" s="1">
        <v>6181</v>
      </c>
      <c r="AF100" s="1">
        <v>6074</v>
      </c>
      <c r="AG100" s="1">
        <v>6503</v>
      </c>
      <c r="AH100" s="1">
        <v>6405</v>
      </c>
      <c r="AI100" s="1">
        <v>6181</v>
      </c>
      <c r="AJ100" s="1">
        <v>6074</v>
      </c>
      <c r="AK100">
        <v>106.57</v>
      </c>
      <c r="AL100">
        <v>95.18</v>
      </c>
      <c r="AM100" s="2">
        <v>1131.81</v>
      </c>
      <c r="AN100">
        <v>0</v>
      </c>
      <c r="AO100">
        <v>788.5</v>
      </c>
      <c r="AP100">
        <v>790.89</v>
      </c>
      <c r="AQ100">
        <v>842.33</v>
      </c>
      <c r="AR100" s="2">
        <v>1131.9100000000001</v>
      </c>
      <c r="AS100" s="1">
        <v>5959</v>
      </c>
      <c r="AT100" s="1">
        <v>5848</v>
      </c>
      <c r="AU100" s="1">
        <v>6503</v>
      </c>
      <c r="AV100" s="1">
        <v>6405</v>
      </c>
      <c r="AW100" s="2">
        <v>1131.81</v>
      </c>
      <c r="AX100">
        <v>0</v>
      </c>
      <c r="AY100">
        <v>0.1</v>
      </c>
      <c r="AZ100">
        <v>2.39</v>
      </c>
      <c r="BA100">
        <v>681.79</v>
      </c>
      <c r="BB100" s="1">
        <v>7057</v>
      </c>
      <c r="BC100" s="1">
        <v>6959</v>
      </c>
      <c r="BD100" s="1">
        <v>5959</v>
      </c>
      <c r="BE100" s="1">
        <v>5848</v>
      </c>
      <c r="BF100">
        <v>2.6</v>
      </c>
      <c r="BH100" s="1">
        <v>13571</v>
      </c>
      <c r="BI100" s="1">
        <v>13521</v>
      </c>
      <c r="BJ100" s="2">
        <v>1131.81</v>
      </c>
      <c r="BK100" s="2">
        <v>1535.8</v>
      </c>
      <c r="BL100" s="1">
        <v>7599</v>
      </c>
      <c r="BM100" s="1">
        <v>7536</v>
      </c>
      <c r="BN100" s="1">
        <v>2662</v>
      </c>
      <c r="BO100" s="1">
        <v>2643</v>
      </c>
      <c r="BP100" s="1">
        <v>2845</v>
      </c>
      <c r="BQ100" s="1">
        <v>2828</v>
      </c>
      <c r="BR100">
        <v>65.88</v>
      </c>
      <c r="BS100">
        <v>64.5</v>
      </c>
      <c r="BT100">
        <v>358.48</v>
      </c>
      <c r="BU100">
        <v>358.48</v>
      </c>
      <c r="BV100">
        <v>378.97</v>
      </c>
      <c r="BW100" s="1">
        <v>2533</v>
      </c>
      <c r="BX100" s="1">
        <v>2512</v>
      </c>
      <c r="BY100" s="1">
        <v>2882</v>
      </c>
      <c r="BZ100" s="1">
        <v>2851</v>
      </c>
      <c r="CA100">
        <v>0</v>
      </c>
      <c r="CB100">
        <v>0</v>
      </c>
      <c r="CC100">
        <v>0</v>
      </c>
      <c r="CD100">
        <v>0</v>
      </c>
      <c r="CF100" s="1">
        <v>7599</v>
      </c>
      <c r="CG100" s="1">
        <v>7536</v>
      </c>
      <c r="CH100">
        <v>15.6</v>
      </c>
      <c r="CI100" s="2">
        <v>6928488.0599999996</v>
      </c>
      <c r="CJ100" s="2">
        <v>5134031.16</v>
      </c>
      <c r="CK100" s="2">
        <v>1794456.9</v>
      </c>
      <c r="CL100" s="2">
        <v>132477.54</v>
      </c>
      <c r="CM100" s="2">
        <v>7060965.5999999996</v>
      </c>
      <c r="CN100" s="2">
        <v>6683812.8899999997</v>
      </c>
      <c r="CO100">
        <v>0</v>
      </c>
      <c r="CP100" s="2">
        <v>2122748.2799999998</v>
      </c>
      <c r="CQ100" s="2">
        <v>1597777.19</v>
      </c>
      <c r="CR100" s="2">
        <v>2187142.35</v>
      </c>
      <c r="CS100" s="2">
        <v>41268.370000000003</v>
      </c>
      <c r="CT100" s="2">
        <v>1241062.27</v>
      </c>
      <c r="CU100" s="2">
        <v>770200.09</v>
      </c>
      <c r="CV100" s="2">
        <v>4982690.6100000003</v>
      </c>
      <c r="CW100" s="2">
        <v>755042.83</v>
      </c>
      <c r="CX100" s="2">
        <v>7009228.4299999997</v>
      </c>
      <c r="CY100">
        <v>0</v>
      </c>
      <c r="CZ100" s="2">
        <v>905699.18</v>
      </c>
      <c r="DA100">
        <v>0</v>
      </c>
      <c r="DB100" s="2">
        <v>504574.78</v>
      </c>
      <c r="DC100" s="2">
        <v>83522</v>
      </c>
      <c r="DD100" s="2">
        <v>247533.45</v>
      </c>
      <c r="DE100" s="2">
        <v>603332.5</v>
      </c>
      <c r="DF100">
        <v>643</v>
      </c>
      <c r="DG100">
        <v>10</v>
      </c>
      <c r="DH100">
        <v>9</v>
      </c>
      <c r="DI100" s="2">
        <v>238442.75</v>
      </c>
      <c r="DJ100" s="2">
        <v>282273.81</v>
      </c>
      <c r="DK100" s="2">
        <v>851508.95</v>
      </c>
      <c r="DN100" s="2">
        <v>851508.95</v>
      </c>
      <c r="DO100" s="2">
        <v>1067113.4099999999</v>
      </c>
      <c r="DP100" s="2">
        <v>532228.36</v>
      </c>
      <c r="DQ100" s="2">
        <v>222814.47</v>
      </c>
      <c r="DR100" s="2">
        <v>1822156.24</v>
      </c>
      <c r="DS100">
        <v>0</v>
      </c>
      <c r="DT100">
        <v>0</v>
      </c>
      <c r="DU100">
        <v>0</v>
      </c>
      <c r="EK100" t="s">
        <v>244</v>
      </c>
      <c r="EL100">
        <v>0</v>
      </c>
      <c r="EM100">
        <v>0</v>
      </c>
      <c r="EO100">
        <v>805</v>
      </c>
      <c r="EP100">
        <v>0</v>
      </c>
      <c r="EQ100">
        <v>805</v>
      </c>
      <c r="ER100">
        <v>0</v>
      </c>
      <c r="ES100">
        <v>0</v>
      </c>
      <c r="EV100">
        <v>805</v>
      </c>
      <c r="EW100">
        <v>805</v>
      </c>
      <c r="EX100">
        <v>0</v>
      </c>
      <c r="EY100">
        <v>0</v>
      </c>
      <c r="EZ100" s="1">
        <v>5609</v>
      </c>
      <c r="FA100" s="1">
        <v>4904</v>
      </c>
      <c r="FB100" s="2">
        <v>276748.51</v>
      </c>
      <c r="FC100">
        <v>821</v>
      </c>
      <c r="FD100">
        <v>13</v>
      </c>
      <c r="FE100">
        <v>821</v>
      </c>
      <c r="FF100">
        <v>1.05</v>
      </c>
      <c r="FG100">
        <v>977.95</v>
      </c>
      <c r="FH100">
        <v>5.74</v>
      </c>
      <c r="FI100">
        <v>5.67</v>
      </c>
      <c r="FJ100">
        <v>6.11</v>
      </c>
      <c r="FK100">
        <v>4.74</v>
      </c>
      <c r="FL100">
        <v>42.19</v>
      </c>
      <c r="FM100" s="2">
        <v>230225.51</v>
      </c>
      <c r="FN100">
        <v>100</v>
      </c>
      <c r="FO100">
        <v>69.97</v>
      </c>
      <c r="FP100">
        <v>100</v>
      </c>
      <c r="FQ100">
        <v>98.85</v>
      </c>
      <c r="FR100">
        <v>25.41</v>
      </c>
      <c r="FS100">
        <v>10.18</v>
      </c>
      <c r="FT100">
        <v>45.46</v>
      </c>
      <c r="FU100">
        <v>100</v>
      </c>
      <c r="FV100">
        <v>10.85</v>
      </c>
      <c r="FW100">
        <v>12.85</v>
      </c>
      <c r="FX100">
        <v>723.25</v>
      </c>
      <c r="FY100">
        <v>14.39</v>
      </c>
      <c r="FZ100">
        <v>22.74</v>
      </c>
      <c r="GA100">
        <v>124.54</v>
      </c>
      <c r="GB100">
        <v>100</v>
      </c>
      <c r="GC100">
        <v>55.99</v>
      </c>
      <c r="GD100">
        <v>14.58</v>
      </c>
      <c r="GE100">
        <v>4.08</v>
      </c>
      <c r="GF100">
        <v>536.32000000000005</v>
      </c>
      <c r="GG100">
        <v>74.59</v>
      </c>
      <c r="GH100">
        <v>5.34</v>
      </c>
      <c r="GI100">
        <v>71.92</v>
      </c>
      <c r="GJ100">
        <v>31.57</v>
      </c>
      <c r="GK100">
        <v>42.68</v>
      </c>
      <c r="GL100">
        <v>26.3</v>
      </c>
      <c r="GM100">
        <v>3.44</v>
      </c>
      <c r="GN100">
        <v>43.89</v>
      </c>
      <c r="GO100">
        <v>59.35</v>
      </c>
      <c r="GP100">
        <v>24.91</v>
      </c>
      <c r="GQ100">
        <v>0.83</v>
      </c>
      <c r="GR100">
        <v>4.79</v>
      </c>
      <c r="GS100">
        <v>72.709999999999994</v>
      </c>
      <c r="GT100">
        <v>25.41</v>
      </c>
      <c r="GU100">
        <v>1.88</v>
      </c>
      <c r="GV100">
        <v>91.47</v>
      </c>
      <c r="GW100">
        <v>100</v>
      </c>
      <c r="GX100">
        <v>1.55</v>
      </c>
      <c r="GY100">
        <v>45.46</v>
      </c>
      <c r="GZ100">
        <v>55.99</v>
      </c>
      <c r="HA100">
        <v>1.08</v>
      </c>
      <c r="HB100">
        <v>29.97</v>
      </c>
      <c r="HC100">
        <v>9.19</v>
      </c>
      <c r="HD100">
        <v>151.31</v>
      </c>
      <c r="HE100">
        <v>70.03</v>
      </c>
      <c r="HF100">
        <v>10.18</v>
      </c>
      <c r="HG100">
        <v>108.23</v>
      </c>
      <c r="HH100">
        <v>99.99</v>
      </c>
      <c r="HI100">
        <v>43.73</v>
      </c>
      <c r="HJ100">
        <v>99.99</v>
      </c>
      <c r="HK100">
        <v>1.36</v>
      </c>
      <c r="HL100">
        <v>0.04</v>
      </c>
      <c r="HM100">
        <v>0.8</v>
      </c>
      <c r="HR100">
        <v>0</v>
      </c>
      <c r="HS100">
        <v>0</v>
      </c>
      <c r="HU100">
        <v>100</v>
      </c>
      <c r="HV100">
        <v>100</v>
      </c>
      <c r="HW100">
        <v>0</v>
      </c>
      <c r="HX100">
        <v>56.43</v>
      </c>
      <c r="HY100">
        <v>1.58</v>
      </c>
      <c r="HZ100">
        <v>100</v>
      </c>
      <c r="IA100">
        <v>97.03</v>
      </c>
      <c r="IB100">
        <v>683.51</v>
      </c>
    </row>
    <row r="101" spans="1:236" x14ac:dyDescent="0.25">
      <c r="A101">
        <v>410765</v>
      </c>
      <c r="B101" t="s">
        <v>605</v>
      </c>
      <c r="C101" t="s">
        <v>346</v>
      </c>
      <c r="D101" t="s">
        <v>236</v>
      </c>
      <c r="E101">
        <v>2021</v>
      </c>
      <c r="F101">
        <v>41069000</v>
      </c>
      <c r="G101" t="s">
        <v>237</v>
      </c>
      <c r="H101" t="s">
        <v>238</v>
      </c>
      <c r="I101" t="s">
        <v>239</v>
      </c>
      <c r="J101" t="s">
        <v>246</v>
      </c>
      <c r="K101" t="s">
        <v>241</v>
      </c>
      <c r="L101">
        <v>1</v>
      </c>
      <c r="O101">
        <v>1</v>
      </c>
      <c r="P101">
        <v>1</v>
      </c>
      <c r="Q101">
        <v>0</v>
      </c>
      <c r="R101">
        <v>0</v>
      </c>
      <c r="S101">
        <v>1</v>
      </c>
      <c r="V101" s="1">
        <v>2046</v>
      </c>
      <c r="W101" s="1">
        <v>2046</v>
      </c>
      <c r="X101" t="s">
        <v>247</v>
      </c>
      <c r="Y101" t="s">
        <v>247</v>
      </c>
      <c r="AA101" s="1">
        <v>103750</v>
      </c>
      <c r="AB101" s="1">
        <v>96450</v>
      </c>
      <c r="AC101" s="1">
        <v>103739</v>
      </c>
      <c r="AD101" s="1">
        <v>101993</v>
      </c>
      <c r="AE101" s="1">
        <v>51937</v>
      </c>
      <c r="AF101" s="1">
        <v>49915</v>
      </c>
      <c r="AG101" s="1">
        <v>55764</v>
      </c>
      <c r="AH101" s="1">
        <v>53954</v>
      </c>
      <c r="AI101" s="1">
        <v>51937</v>
      </c>
      <c r="AJ101" s="1">
        <v>49915</v>
      </c>
      <c r="AK101">
        <v>615.95000000000005</v>
      </c>
      <c r="AL101">
        <v>633.52</v>
      </c>
      <c r="AM101" s="2">
        <v>3535.78</v>
      </c>
      <c r="AN101" s="2">
        <v>3535.78</v>
      </c>
      <c r="AO101" s="2">
        <v>5271.54</v>
      </c>
      <c r="AP101" s="2">
        <v>5271.54</v>
      </c>
      <c r="AQ101" s="2">
        <v>5744.69</v>
      </c>
      <c r="AR101" s="2">
        <v>6982.72</v>
      </c>
      <c r="AS101" s="1">
        <v>53023</v>
      </c>
      <c r="AT101" s="1">
        <v>51259</v>
      </c>
      <c r="AU101" s="1">
        <v>55764</v>
      </c>
      <c r="AV101" s="1">
        <v>53954</v>
      </c>
      <c r="AW101">
        <v>0</v>
      </c>
      <c r="AX101">
        <v>0</v>
      </c>
      <c r="AY101" s="2">
        <v>3446.94</v>
      </c>
      <c r="AZ101">
        <v>0</v>
      </c>
      <c r="BA101" s="2">
        <v>4873.6400000000003</v>
      </c>
      <c r="BB101" s="1">
        <v>56883</v>
      </c>
      <c r="BC101" s="1">
        <v>54720</v>
      </c>
      <c r="BD101" s="1">
        <v>53023</v>
      </c>
      <c r="BE101" s="1">
        <v>51259</v>
      </c>
      <c r="BF101">
        <v>24.38</v>
      </c>
      <c r="BH101" s="1">
        <v>96450</v>
      </c>
      <c r="BI101" s="1">
        <v>94827</v>
      </c>
      <c r="BJ101" s="2">
        <v>3535.78</v>
      </c>
      <c r="BK101" s="2">
        <v>2274.8200000000002</v>
      </c>
      <c r="BL101" s="1">
        <v>103739</v>
      </c>
      <c r="BM101" s="1">
        <v>101993</v>
      </c>
      <c r="BN101" s="1">
        <v>44924</v>
      </c>
      <c r="BO101" s="1">
        <v>41690</v>
      </c>
      <c r="BP101" s="1">
        <v>48597</v>
      </c>
      <c r="BQ101" s="1">
        <v>45343</v>
      </c>
      <c r="BR101">
        <v>345.7</v>
      </c>
      <c r="BS101">
        <v>542.41999999999996</v>
      </c>
      <c r="BT101" s="2">
        <v>4422.47</v>
      </c>
      <c r="BU101" s="2">
        <v>4422.47</v>
      </c>
      <c r="BV101" s="2">
        <v>4809.41</v>
      </c>
      <c r="BW101" s="1">
        <v>46250</v>
      </c>
      <c r="BX101" s="1">
        <v>43121</v>
      </c>
      <c r="BY101" s="1">
        <v>48545</v>
      </c>
      <c r="BZ101" s="1">
        <v>44332</v>
      </c>
      <c r="CA101">
        <v>0</v>
      </c>
      <c r="CB101">
        <v>0</v>
      </c>
      <c r="CC101">
        <v>0</v>
      </c>
      <c r="CD101">
        <v>0</v>
      </c>
      <c r="CF101" s="1">
        <v>96450</v>
      </c>
      <c r="CG101" s="1">
        <v>94827</v>
      </c>
      <c r="CH101" s="2">
        <v>1407.8</v>
      </c>
      <c r="CI101" s="2">
        <v>60073559.289999999</v>
      </c>
      <c r="CJ101" s="2">
        <v>36959485.899999999</v>
      </c>
      <c r="CK101" s="2">
        <v>23114073.390000001</v>
      </c>
      <c r="CL101" s="2">
        <v>2128043.5099999998</v>
      </c>
      <c r="CM101" s="2">
        <v>62201602.799999997</v>
      </c>
      <c r="CN101" s="2">
        <v>58898362.869999997</v>
      </c>
      <c r="CO101">
        <v>0</v>
      </c>
      <c r="CP101" s="2">
        <v>16615881.68</v>
      </c>
      <c r="CQ101" s="2">
        <v>11192066.15</v>
      </c>
      <c r="CR101" s="2">
        <v>10395354.32</v>
      </c>
      <c r="CS101" s="2">
        <v>1364701.21</v>
      </c>
      <c r="CT101" s="2">
        <v>3147156.37</v>
      </c>
      <c r="CU101" s="2">
        <v>8177618.46</v>
      </c>
      <c r="CV101" s="2">
        <v>28917254.73</v>
      </c>
      <c r="CW101" s="2">
        <v>4025250.62</v>
      </c>
      <c r="CX101" s="2">
        <v>47923632.109999999</v>
      </c>
      <c r="CY101">
        <v>0</v>
      </c>
      <c r="CZ101" s="2">
        <v>7526282.9199999999</v>
      </c>
      <c r="DA101">
        <v>0</v>
      </c>
      <c r="DB101" s="2">
        <v>4487257.4400000004</v>
      </c>
      <c r="DC101" s="2">
        <v>6061036.4000000004</v>
      </c>
      <c r="DD101" s="2">
        <v>2945582.1</v>
      </c>
      <c r="DE101" s="2">
        <v>3718596.69</v>
      </c>
      <c r="DF101" s="2">
        <v>2073056.32</v>
      </c>
      <c r="DG101">
        <v>38</v>
      </c>
      <c r="DH101">
        <v>32</v>
      </c>
      <c r="DI101" s="2">
        <v>1345166.93</v>
      </c>
      <c r="DJ101" s="2">
        <v>1393807.44</v>
      </c>
      <c r="DL101" s="2">
        <v>8068886.2699999996</v>
      </c>
      <c r="DM101" s="2">
        <v>668348.84</v>
      </c>
      <c r="DN101" s="2">
        <v>8737235.1099999994</v>
      </c>
      <c r="DO101" s="2">
        <v>6007979.4000000004</v>
      </c>
      <c r="DP101" s="2">
        <v>3420943.7</v>
      </c>
      <c r="DQ101" s="2">
        <v>604306.92000000004</v>
      </c>
      <c r="DR101" s="2">
        <v>10033230.02</v>
      </c>
      <c r="DS101">
        <v>0</v>
      </c>
      <c r="DT101">
        <v>0</v>
      </c>
      <c r="DU101">
        <v>0</v>
      </c>
      <c r="EK101" t="s">
        <v>244</v>
      </c>
      <c r="EL101">
        <v>0</v>
      </c>
      <c r="EM101">
        <v>0</v>
      </c>
      <c r="EO101" s="1">
        <v>1609</v>
      </c>
      <c r="EP101">
        <v>0</v>
      </c>
      <c r="EQ101" s="1">
        <v>1606</v>
      </c>
      <c r="ER101">
        <v>3</v>
      </c>
      <c r="ES101">
        <v>10</v>
      </c>
      <c r="EV101" s="1">
        <v>1606</v>
      </c>
      <c r="EW101" s="1">
        <v>1609</v>
      </c>
      <c r="EX101">
        <v>32</v>
      </c>
      <c r="EZ101" s="1">
        <v>72152</v>
      </c>
      <c r="FA101" s="1">
        <v>65250</v>
      </c>
      <c r="FB101" s="2">
        <v>4039975.12</v>
      </c>
      <c r="FC101" s="1">
        <v>1594</v>
      </c>
      <c r="FD101">
        <v>1</v>
      </c>
      <c r="FE101" s="1">
        <v>1594</v>
      </c>
      <c r="FF101">
        <v>1.08</v>
      </c>
      <c r="FG101" s="2">
        <v>2909.4</v>
      </c>
      <c r="FH101">
        <v>4.54</v>
      </c>
      <c r="FI101">
        <v>5.69</v>
      </c>
      <c r="FJ101">
        <v>6.43</v>
      </c>
      <c r="FK101">
        <v>4.8099999999999996</v>
      </c>
      <c r="FL101">
        <v>38.76</v>
      </c>
      <c r="FM101" s="2">
        <v>297010.12</v>
      </c>
      <c r="FN101">
        <v>100</v>
      </c>
      <c r="FO101">
        <v>75.760000000000005</v>
      </c>
      <c r="FP101">
        <v>100</v>
      </c>
      <c r="FQ101">
        <v>125.35</v>
      </c>
      <c r="FR101">
        <v>17.440000000000001</v>
      </c>
      <c r="FS101">
        <v>8.01</v>
      </c>
      <c r="FT101">
        <v>83.89</v>
      </c>
      <c r="FU101">
        <v>100</v>
      </c>
      <c r="FV101">
        <v>8.73</v>
      </c>
      <c r="FW101">
        <v>62.53</v>
      </c>
      <c r="FX101" s="2">
        <v>1628.4</v>
      </c>
      <c r="FY101">
        <v>11.2</v>
      </c>
      <c r="FZ101">
        <v>9.56</v>
      </c>
      <c r="GA101">
        <v>140.4</v>
      </c>
      <c r="GB101">
        <v>100</v>
      </c>
      <c r="GC101">
        <v>100</v>
      </c>
      <c r="GD101">
        <v>10.61</v>
      </c>
      <c r="GE101">
        <v>2.74</v>
      </c>
      <c r="GF101">
        <v>283.98</v>
      </c>
      <c r="GG101">
        <v>82.56</v>
      </c>
      <c r="GH101">
        <v>5.31</v>
      </c>
      <c r="GI101">
        <v>48.14</v>
      </c>
      <c r="GJ101">
        <v>17.3</v>
      </c>
      <c r="GK101">
        <v>30.92</v>
      </c>
      <c r="GL101">
        <v>16.7</v>
      </c>
      <c r="GM101">
        <v>2.2400000000000002</v>
      </c>
      <c r="GN101">
        <v>35.950000000000003</v>
      </c>
      <c r="GO101">
        <v>64.23</v>
      </c>
      <c r="GP101">
        <v>10.88</v>
      </c>
      <c r="GQ101">
        <v>4.72</v>
      </c>
      <c r="GR101">
        <v>4.6500000000000004</v>
      </c>
      <c r="GS101">
        <v>59.42</v>
      </c>
      <c r="GT101">
        <v>37.159999999999997</v>
      </c>
      <c r="GU101">
        <v>3.42</v>
      </c>
      <c r="GV101">
        <v>95.05</v>
      </c>
      <c r="GW101">
        <v>100</v>
      </c>
      <c r="GX101">
        <v>0.69</v>
      </c>
      <c r="GY101">
        <v>83.89</v>
      </c>
      <c r="GZ101">
        <v>100</v>
      </c>
      <c r="HA101">
        <v>0.37</v>
      </c>
      <c r="HB101">
        <v>24.24</v>
      </c>
      <c r="HC101">
        <v>7.4</v>
      </c>
      <c r="HD101">
        <v>90.75</v>
      </c>
      <c r="HE101">
        <v>75.760000000000005</v>
      </c>
      <c r="HF101">
        <v>8.01</v>
      </c>
      <c r="HG101">
        <v>96.17</v>
      </c>
      <c r="HH101">
        <v>99.99</v>
      </c>
      <c r="HI101">
        <v>99.99</v>
      </c>
      <c r="HJ101">
        <v>50.64</v>
      </c>
      <c r="HK101">
        <v>0.33</v>
      </c>
      <c r="HL101">
        <v>0.32</v>
      </c>
      <c r="HM101">
        <v>0.85</v>
      </c>
      <c r="HR101">
        <v>0</v>
      </c>
      <c r="HS101">
        <v>0.19</v>
      </c>
      <c r="HU101">
        <v>100</v>
      </c>
      <c r="HV101">
        <v>100</v>
      </c>
      <c r="HW101">
        <v>0.03</v>
      </c>
      <c r="HX101">
        <v>61.92</v>
      </c>
      <c r="HY101">
        <v>0.06</v>
      </c>
      <c r="HZ101">
        <v>100</v>
      </c>
      <c r="IA101">
        <v>130.85</v>
      </c>
      <c r="IB101" s="2">
        <v>1506.93</v>
      </c>
    </row>
    <row r="102" spans="1:236" x14ac:dyDescent="0.25">
      <c r="A102">
        <v>410770</v>
      </c>
      <c r="B102" t="s">
        <v>593</v>
      </c>
      <c r="C102" t="s">
        <v>347</v>
      </c>
      <c r="D102" t="s">
        <v>236</v>
      </c>
      <c r="E102">
        <v>2021</v>
      </c>
      <c r="F102">
        <v>41069000</v>
      </c>
      <c r="G102" t="s">
        <v>237</v>
      </c>
      <c r="H102" t="s">
        <v>238</v>
      </c>
      <c r="I102" t="s">
        <v>239</v>
      </c>
      <c r="J102" t="s">
        <v>240</v>
      </c>
      <c r="K102" t="s">
        <v>241</v>
      </c>
      <c r="L102">
        <v>1</v>
      </c>
      <c r="O102">
        <v>1</v>
      </c>
      <c r="Q102">
        <v>0</v>
      </c>
      <c r="V102" s="1">
        <v>2044</v>
      </c>
      <c r="W102" s="1">
        <v>2044</v>
      </c>
      <c r="X102" t="s">
        <v>247</v>
      </c>
      <c r="Y102" t="s">
        <v>243</v>
      </c>
      <c r="AA102" s="1">
        <v>4734</v>
      </c>
      <c r="AB102" s="1">
        <v>3938</v>
      </c>
      <c r="AC102" s="1">
        <v>4733</v>
      </c>
      <c r="AD102" s="1">
        <v>4747</v>
      </c>
      <c r="AE102" s="1">
        <v>1793</v>
      </c>
      <c r="AF102" s="1">
        <v>1768</v>
      </c>
      <c r="AG102" s="1">
        <v>1852</v>
      </c>
      <c r="AH102" s="1">
        <v>1825</v>
      </c>
      <c r="AI102" s="1">
        <v>1793</v>
      </c>
      <c r="AJ102" s="1">
        <v>1768</v>
      </c>
      <c r="AK102">
        <v>58.68</v>
      </c>
      <c r="AL102">
        <v>58.53</v>
      </c>
      <c r="AM102">
        <v>307.32</v>
      </c>
      <c r="AN102">
        <v>0</v>
      </c>
      <c r="AO102">
        <v>238.53</v>
      </c>
      <c r="AP102">
        <v>238.53</v>
      </c>
      <c r="AQ102">
        <v>252.44</v>
      </c>
      <c r="AR102">
        <v>307.32</v>
      </c>
      <c r="AS102" s="1">
        <v>1708</v>
      </c>
      <c r="AT102" s="1">
        <v>1688</v>
      </c>
      <c r="AU102" s="1">
        <v>1852</v>
      </c>
      <c r="AV102" s="1">
        <v>1825</v>
      </c>
      <c r="AW102">
        <v>307.32</v>
      </c>
      <c r="AX102">
        <v>0</v>
      </c>
      <c r="AY102">
        <v>0</v>
      </c>
      <c r="AZ102">
        <v>0</v>
      </c>
      <c r="BA102">
        <v>214.85</v>
      </c>
      <c r="BB102" s="1">
        <v>1963</v>
      </c>
      <c r="BC102" s="1">
        <v>1932</v>
      </c>
      <c r="BD102" s="1">
        <v>1708</v>
      </c>
      <c r="BE102" s="1">
        <v>1688</v>
      </c>
      <c r="BF102">
        <v>0.14000000000000001</v>
      </c>
      <c r="BH102" s="1">
        <v>3938</v>
      </c>
      <c r="BI102" s="1">
        <v>3950</v>
      </c>
      <c r="BJ102">
        <v>307.32</v>
      </c>
      <c r="BK102">
        <v>233.3</v>
      </c>
      <c r="CI102" s="2">
        <v>1592440.51</v>
      </c>
      <c r="CJ102" s="2">
        <v>1592440.51</v>
      </c>
      <c r="CL102" s="2">
        <v>35406.67</v>
      </c>
      <c r="CM102" s="2">
        <v>1627847.18</v>
      </c>
      <c r="CN102" s="2">
        <v>1531060.42</v>
      </c>
      <c r="CO102">
        <v>0</v>
      </c>
      <c r="CP102" s="2">
        <v>355163.16</v>
      </c>
      <c r="CQ102" s="2">
        <v>248002.94</v>
      </c>
      <c r="CR102" s="2">
        <v>485014.73</v>
      </c>
      <c r="CS102" s="2">
        <v>11183.37</v>
      </c>
      <c r="CT102" s="2">
        <v>207861.42</v>
      </c>
      <c r="CU102" s="2">
        <v>197874.64</v>
      </c>
      <c r="CV102" s="2">
        <v>1105002.01</v>
      </c>
      <c r="CW102" s="2">
        <v>45525.82</v>
      </c>
      <c r="CX102" s="2">
        <v>1410304.04</v>
      </c>
      <c r="CY102">
        <v>0</v>
      </c>
      <c r="CZ102" s="2">
        <v>100256.72</v>
      </c>
      <c r="DA102">
        <v>0</v>
      </c>
      <c r="DB102" s="2">
        <v>115772.73</v>
      </c>
      <c r="DC102" s="2">
        <v>84595.95</v>
      </c>
      <c r="DD102" s="2">
        <v>60450.86</v>
      </c>
      <c r="DG102">
        <v>2</v>
      </c>
      <c r="DH102">
        <v>2</v>
      </c>
      <c r="DI102" s="2">
        <v>87295.12</v>
      </c>
      <c r="DJ102" s="2">
        <v>74923.539999999994</v>
      </c>
      <c r="DK102" s="2">
        <v>60450.86</v>
      </c>
      <c r="DO102" s="2">
        <v>6545.05</v>
      </c>
      <c r="DP102" s="2">
        <v>27714.799999999999</v>
      </c>
      <c r="DQ102" s="2">
        <v>17811.02</v>
      </c>
      <c r="DR102" s="2">
        <v>52070.87</v>
      </c>
      <c r="DU102">
        <v>0</v>
      </c>
      <c r="EK102" t="s">
        <v>244</v>
      </c>
      <c r="EL102">
        <v>0</v>
      </c>
      <c r="EM102">
        <v>0</v>
      </c>
      <c r="EO102">
        <v>236</v>
      </c>
      <c r="EP102">
        <v>0</v>
      </c>
      <c r="EQ102">
        <v>235</v>
      </c>
      <c r="ER102">
        <v>0</v>
      </c>
      <c r="EV102">
        <v>235</v>
      </c>
      <c r="EW102">
        <v>236</v>
      </c>
      <c r="EX102">
        <v>0</v>
      </c>
      <c r="EY102">
        <v>0</v>
      </c>
      <c r="EZ102" s="1">
        <v>2117</v>
      </c>
      <c r="FA102" s="1">
        <v>1956</v>
      </c>
      <c r="FB102" s="2">
        <v>70905.2</v>
      </c>
      <c r="FC102">
        <v>213</v>
      </c>
      <c r="FD102">
        <v>0</v>
      </c>
      <c r="FE102">
        <v>213</v>
      </c>
      <c r="FF102">
        <v>1.03</v>
      </c>
      <c r="FG102">
        <v>919.25</v>
      </c>
      <c r="FH102">
        <v>5.59</v>
      </c>
      <c r="FI102">
        <v>6.31</v>
      </c>
      <c r="FJ102">
        <v>6.31</v>
      </c>
      <c r="FL102">
        <v>48.42</v>
      </c>
      <c r="FM102" s="2">
        <v>242507.36</v>
      </c>
      <c r="FN102">
        <v>100</v>
      </c>
      <c r="FO102">
        <v>77.650000000000006</v>
      </c>
      <c r="FP102">
        <v>100</v>
      </c>
      <c r="FQ102">
        <v>112.91</v>
      </c>
      <c r="FR102">
        <v>17.82</v>
      </c>
      <c r="FS102">
        <v>10.81</v>
      </c>
      <c r="FV102">
        <v>11.44</v>
      </c>
      <c r="FW102">
        <v>2.82</v>
      </c>
      <c r="FX102">
        <v>652.89</v>
      </c>
      <c r="FY102">
        <v>30.09</v>
      </c>
      <c r="GA102">
        <v>137.87</v>
      </c>
      <c r="GB102">
        <v>100</v>
      </c>
      <c r="GD102">
        <v>13.93</v>
      </c>
      <c r="GE102">
        <v>4.38</v>
      </c>
      <c r="GF102">
        <v>601.03</v>
      </c>
      <c r="GG102">
        <v>82.18</v>
      </c>
      <c r="GH102">
        <v>5.95</v>
      </c>
      <c r="GI102">
        <v>69.39</v>
      </c>
      <c r="GJ102">
        <v>30.46</v>
      </c>
      <c r="GK102">
        <v>42.88</v>
      </c>
      <c r="GL102">
        <v>3.27</v>
      </c>
      <c r="GM102">
        <v>5.48</v>
      </c>
      <c r="GN102">
        <v>43.89</v>
      </c>
      <c r="GO102">
        <v>61.8</v>
      </c>
      <c r="GP102">
        <v>18.809999999999999</v>
      </c>
      <c r="GQ102">
        <v>1.01</v>
      </c>
      <c r="GR102">
        <v>7.9</v>
      </c>
      <c r="GS102">
        <v>97.82</v>
      </c>
      <c r="GU102">
        <v>2.1800000000000002</v>
      </c>
      <c r="GV102">
        <v>92.36</v>
      </c>
      <c r="GW102">
        <v>100</v>
      </c>
      <c r="GX102">
        <v>1.1200000000000001</v>
      </c>
      <c r="HA102">
        <v>1.1200000000000001</v>
      </c>
      <c r="HB102">
        <v>22.35</v>
      </c>
      <c r="HC102">
        <v>3.21</v>
      </c>
      <c r="HD102">
        <v>105.63</v>
      </c>
      <c r="HE102">
        <v>77.650000000000006</v>
      </c>
      <c r="HF102">
        <v>10.81</v>
      </c>
      <c r="HG102">
        <v>78.540000000000006</v>
      </c>
      <c r="HH102">
        <v>99.98</v>
      </c>
      <c r="HJ102">
        <v>100</v>
      </c>
      <c r="HK102">
        <v>0.76</v>
      </c>
      <c r="HM102">
        <v>0.89</v>
      </c>
      <c r="HR102">
        <v>0</v>
      </c>
      <c r="HS102">
        <v>0</v>
      </c>
      <c r="HU102">
        <v>100</v>
      </c>
      <c r="HV102">
        <v>100</v>
      </c>
      <c r="HX102">
        <v>36.25</v>
      </c>
      <c r="HY102">
        <v>0</v>
      </c>
      <c r="HZ102">
        <v>100</v>
      </c>
      <c r="IA102">
        <v>123.31</v>
      </c>
      <c r="IB102">
        <v>632.29</v>
      </c>
    </row>
    <row r="103" spans="1:236" x14ac:dyDescent="0.25">
      <c r="A103">
        <v>410773</v>
      </c>
      <c r="B103" t="s">
        <v>597</v>
      </c>
      <c r="C103" t="s">
        <v>348</v>
      </c>
      <c r="D103" t="s">
        <v>236</v>
      </c>
      <c r="E103">
        <v>2021</v>
      </c>
      <c r="F103">
        <v>41069000</v>
      </c>
      <c r="G103" t="s">
        <v>237</v>
      </c>
      <c r="H103" t="s">
        <v>238</v>
      </c>
      <c r="I103" t="s">
        <v>239</v>
      </c>
      <c r="J103" t="s">
        <v>240</v>
      </c>
      <c r="K103" t="s">
        <v>241</v>
      </c>
      <c r="L103">
        <v>1</v>
      </c>
      <c r="O103">
        <v>1</v>
      </c>
      <c r="Q103">
        <v>1</v>
      </c>
      <c r="V103" s="1">
        <v>2035</v>
      </c>
      <c r="W103" s="1">
        <v>2035</v>
      </c>
      <c r="X103" t="s">
        <v>242</v>
      </c>
      <c r="Y103" t="s">
        <v>243</v>
      </c>
      <c r="AA103" s="1">
        <v>5561</v>
      </c>
      <c r="AB103" s="1">
        <v>1963</v>
      </c>
      <c r="AC103" s="1">
        <v>3667</v>
      </c>
      <c r="AD103" s="1">
        <v>3568</v>
      </c>
      <c r="AE103" s="1">
        <v>1083</v>
      </c>
      <c r="AF103" s="1">
        <v>1047</v>
      </c>
      <c r="AG103" s="1">
        <v>1142</v>
      </c>
      <c r="AH103" s="1">
        <v>1110</v>
      </c>
      <c r="AI103" s="1">
        <v>1083</v>
      </c>
      <c r="AJ103" s="1">
        <v>1047</v>
      </c>
      <c r="AK103">
        <v>31.78</v>
      </c>
      <c r="AL103">
        <v>29.8</v>
      </c>
      <c r="AM103">
        <v>131.01</v>
      </c>
      <c r="AN103">
        <v>0</v>
      </c>
      <c r="AO103">
        <v>109.88</v>
      </c>
      <c r="AP103">
        <v>109.88</v>
      </c>
      <c r="AQ103">
        <v>121.02</v>
      </c>
      <c r="AR103">
        <v>131.01</v>
      </c>
      <c r="AS103" s="1">
        <v>1036</v>
      </c>
      <c r="AT103" s="1">
        <v>1008</v>
      </c>
      <c r="AU103" s="1">
        <v>1142</v>
      </c>
      <c r="AV103" s="1">
        <v>1110</v>
      </c>
      <c r="AW103">
        <v>131.01</v>
      </c>
      <c r="AX103">
        <v>0</v>
      </c>
      <c r="AY103">
        <v>0</v>
      </c>
      <c r="AZ103">
        <v>0</v>
      </c>
      <c r="BA103">
        <v>100.41</v>
      </c>
      <c r="BB103" s="1">
        <v>1217</v>
      </c>
      <c r="BC103" s="1">
        <v>1182</v>
      </c>
      <c r="BD103" s="1">
        <v>1036</v>
      </c>
      <c r="BE103" s="1">
        <v>1008</v>
      </c>
      <c r="BF103">
        <v>0</v>
      </c>
      <c r="BH103" s="1">
        <v>1963</v>
      </c>
      <c r="BI103" s="1">
        <v>1978</v>
      </c>
      <c r="BJ103">
        <v>131.01</v>
      </c>
      <c r="BK103">
        <v>134.46</v>
      </c>
      <c r="CI103" s="2">
        <v>737324.16</v>
      </c>
      <c r="CJ103" s="2">
        <v>737324.16</v>
      </c>
      <c r="CL103" s="2">
        <v>60852.51</v>
      </c>
      <c r="CM103" s="2">
        <v>798176.67</v>
      </c>
      <c r="CN103" s="2">
        <v>769684.57</v>
      </c>
      <c r="CO103">
        <v>0</v>
      </c>
      <c r="CP103" s="2">
        <v>175457.15</v>
      </c>
      <c r="CQ103" s="2">
        <v>129578.7</v>
      </c>
      <c r="CR103" s="2">
        <v>69891.98</v>
      </c>
      <c r="CS103" s="2">
        <v>6280.56</v>
      </c>
      <c r="CT103" s="2">
        <v>126460.11</v>
      </c>
      <c r="CU103" s="2">
        <v>91228.39</v>
      </c>
      <c r="CV103" s="2">
        <v>447882.91</v>
      </c>
      <c r="CW103" s="2">
        <v>59849.47</v>
      </c>
      <c r="CX103" s="2">
        <v>687321.39</v>
      </c>
      <c r="CY103">
        <v>0</v>
      </c>
      <c r="CZ103" s="2">
        <v>76036.87</v>
      </c>
      <c r="DA103">
        <v>0</v>
      </c>
      <c r="DB103" s="2">
        <v>57480.89</v>
      </c>
      <c r="DC103" s="2">
        <v>48541.06</v>
      </c>
      <c r="DD103" s="2">
        <v>175395.26</v>
      </c>
      <c r="DE103" s="2">
        <v>325935.43</v>
      </c>
      <c r="DG103">
        <v>0</v>
      </c>
      <c r="DH103">
        <v>0</v>
      </c>
      <c r="DI103" s="2">
        <v>96540.98</v>
      </c>
      <c r="DJ103" s="2">
        <v>55011.08</v>
      </c>
      <c r="DK103" s="2">
        <v>501330.69</v>
      </c>
      <c r="DO103" s="2">
        <v>69389.679999999993</v>
      </c>
      <c r="DP103" s="2">
        <v>37271.5</v>
      </c>
      <c r="DQ103" s="2">
        <v>22577.97</v>
      </c>
      <c r="DR103" s="2">
        <v>129239.15</v>
      </c>
      <c r="DU103">
        <v>0</v>
      </c>
      <c r="EK103" t="s">
        <v>244</v>
      </c>
      <c r="EL103">
        <v>0</v>
      </c>
      <c r="EM103">
        <v>0</v>
      </c>
      <c r="EO103">
        <v>363</v>
      </c>
      <c r="EP103">
        <v>0</v>
      </c>
      <c r="EQ103">
        <v>360</v>
      </c>
      <c r="ER103">
        <v>0</v>
      </c>
      <c r="EV103">
        <v>360</v>
      </c>
      <c r="EW103">
        <v>363</v>
      </c>
      <c r="EX103">
        <v>0</v>
      </c>
      <c r="EY103">
        <v>0</v>
      </c>
      <c r="EZ103">
        <v>732</v>
      </c>
      <c r="FA103">
        <v>709</v>
      </c>
      <c r="FB103" s="2">
        <v>54622.69</v>
      </c>
      <c r="FC103">
        <v>332</v>
      </c>
      <c r="FD103">
        <v>0</v>
      </c>
      <c r="FE103">
        <v>332</v>
      </c>
      <c r="FF103">
        <v>1.06</v>
      </c>
      <c r="FH103">
        <v>5.68</v>
      </c>
      <c r="FI103">
        <v>6.09</v>
      </c>
      <c r="FJ103">
        <v>6.09</v>
      </c>
      <c r="FL103">
        <v>23.44</v>
      </c>
      <c r="FN103">
        <v>100</v>
      </c>
      <c r="FO103">
        <v>83.87</v>
      </c>
      <c r="FP103">
        <v>100</v>
      </c>
      <c r="FQ103">
        <v>107.28</v>
      </c>
      <c r="FR103">
        <v>7.63</v>
      </c>
      <c r="FS103">
        <v>8.1300000000000008</v>
      </c>
      <c r="FV103">
        <v>8.9600000000000009</v>
      </c>
      <c r="FY103">
        <v>25.67</v>
      </c>
      <c r="GA103">
        <v>83.22</v>
      </c>
      <c r="GB103">
        <v>100</v>
      </c>
      <c r="GD103">
        <v>9.6999999999999993</v>
      </c>
      <c r="GE103">
        <v>3.7</v>
      </c>
      <c r="GF103">
        <v>397.76</v>
      </c>
      <c r="GG103">
        <v>92.37</v>
      </c>
      <c r="GH103">
        <v>3.57</v>
      </c>
      <c r="GI103">
        <v>60.74</v>
      </c>
      <c r="GJ103">
        <v>9.48</v>
      </c>
      <c r="GK103">
        <v>21.85</v>
      </c>
      <c r="GL103">
        <v>17.53</v>
      </c>
      <c r="GM103">
        <v>13.09</v>
      </c>
      <c r="GN103">
        <v>15.6</v>
      </c>
      <c r="GO103">
        <v>35.97</v>
      </c>
      <c r="GP103">
        <v>28.24</v>
      </c>
      <c r="GQ103">
        <v>1.4</v>
      </c>
      <c r="GR103">
        <v>21.55</v>
      </c>
      <c r="GS103">
        <v>92.38</v>
      </c>
      <c r="GU103">
        <v>7.62</v>
      </c>
      <c r="GV103">
        <v>90.76</v>
      </c>
      <c r="GW103">
        <v>100</v>
      </c>
      <c r="HB103">
        <v>16.13</v>
      </c>
      <c r="HC103">
        <v>1.88</v>
      </c>
      <c r="HD103">
        <v>54.36</v>
      </c>
      <c r="HE103">
        <v>83.87</v>
      </c>
      <c r="HF103">
        <v>8.1300000000000008</v>
      </c>
      <c r="HG103">
        <v>79.14</v>
      </c>
      <c r="HH103">
        <v>65.94</v>
      </c>
      <c r="HJ103">
        <v>100</v>
      </c>
      <c r="HK103">
        <v>1.03</v>
      </c>
      <c r="HM103">
        <v>0.94</v>
      </c>
      <c r="HR103">
        <v>0</v>
      </c>
      <c r="HS103">
        <v>0</v>
      </c>
      <c r="HU103">
        <v>100</v>
      </c>
      <c r="HV103">
        <v>100</v>
      </c>
      <c r="HX103">
        <v>77.040000000000006</v>
      </c>
      <c r="HY103">
        <v>0</v>
      </c>
      <c r="HZ103">
        <v>100</v>
      </c>
      <c r="IA103">
        <v>123.02</v>
      </c>
    </row>
    <row r="104" spans="1:236" x14ac:dyDescent="0.25">
      <c r="A104">
        <v>410775</v>
      </c>
      <c r="B104" t="s">
        <v>600</v>
      </c>
      <c r="C104" t="s">
        <v>349</v>
      </c>
      <c r="D104" t="s">
        <v>236</v>
      </c>
      <c r="E104">
        <v>2021</v>
      </c>
      <c r="F104">
        <v>41069000</v>
      </c>
      <c r="G104" t="s">
        <v>237</v>
      </c>
      <c r="H104" t="s">
        <v>238</v>
      </c>
      <c r="I104" t="s">
        <v>239</v>
      </c>
      <c r="J104" t="s">
        <v>246</v>
      </c>
      <c r="K104" t="s">
        <v>241</v>
      </c>
      <c r="L104">
        <v>1</v>
      </c>
      <c r="O104">
        <v>1</v>
      </c>
      <c r="P104">
        <v>1</v>
      </c>
      <c r="Q104">
        <v>0</v>
      </c>
      <c r="R104">
        <v>0</v>
      </c>
      <c r="S104">
        <v>1</v>
      </c>
      <c r="V104" s="1">
        <v>2021</v>
      </c>
      <c r="W104" s="1">
        <v>2021</v>
      </c>
      <c r="X104" t="s">
        <v>247</v>
      </c>
      <c r="Y104" t="s">
        <v>247</v>
      </c>
      <c r="AA104" s="1">
        <v>7625</v>
      </c>
      <c r="AB104" s="1">
        <v>6520</v>
      </c>
      <c r="AC104" s="1">
        <v>7624</v>
      </c>
      <c r="AD104" s="1">
        <v>7695</v>
      </c>
      <c r="AE104" s="1">
        <v>3150</v>
      </c>
      <c r="AF104" s="1">
        <v>3093</v>
      </c>
      <c r="AG104" s="1">
        <v>3261</v>
      </c>
      <c r="AH104" s="1">
        <v>3203</v>
      </c>
      <c r="AI104" s="1">
        <v>3150</v>
      </c>
      <c r="AJ104" s="1">
        <v>3093</v>
      </c>
      <c r="AK104">
        <v>73.010000000000005</v>
      </c>
      <c r="AL104">
        <v>76.81</v>
      </c>
      <c r="AM104">
        <v>570.17999999999995</v>
      </c>
      <c r="AN104">
        <v>252.48</v>
      </c>
      <c r="AO104">
        <v>377.09</v>
      </c>
      <c r="AP104">
        <v>388.88</v>
      </c>
      <c r="AQ104">
        <v>416.23</v>
      </c>
      <c r="AR104">
        <v>570.17999999999995</v>
      </c>
      <c r="AS104" s="1">
        <v>2998</v>
      </c>
      <c r="AT104" s="1">
        <v>2947</v>
      </c>
      <c r="AU104" s="1">
        <v>3261</v>
      </c>
      <c r="AV104" s="1">
        <v>3203</v>
      </c>
      <c r="AW104">
        <v>317.7</v>
      </c>
      <c r="AX104">
        <v>0</v>
      </c>
      <c r="AY104">
        <v>0</v>
      </c>
      <c r="AZ104">
        <v>11.79</v>
      </c>
      <c r="BA104">
        <v>332.6</v>
      </c>
      <c r="BB104" s="1">
        <v>3620</v>
      </c>
      <c r="BC104" s="1">
        <v>3566</v>
      </c>
      <c r="BD104" s="1">
        <v>2998</v>
      </c>
      <c r="BE104" s="1">
        <v>2947</v>
      </c>
      <c r="BF104">
        <v>0.2</v>
      </c>
      <c r="BH104" s="1">
        <v>6520</v>
      </c>
      <c r="BI104" s="1">
        <v>6581</v>
      </c>
      <c r="BJ104">
        <v>570.17999999999995</v>
      </c>
      <c r="BK104">
        <v>606.51</v>
      </c>
      <c r="BL104">
        <v>989</v>
      </c>
      <c r="BM104">
        <v>974</v>
      </c>
      <c r="BN104">
        <v>352</v>
      </c>
      <c r="BO104">
        <v>345</v>
      </c>
      <c r="BP104">
        <v>376</v>
      </c>
      <c r="BQ104">
        <v>370</v>
      </c>
      <c r="BR104">
        <v>9.75</v>
      </c>
      <c r="BS104">
        <v>9.84</v>
      </c>
      <c r="BT104">
        <v>43.03</v>
      </c>
      <c r="BU104">
        <v>43.03</v>
      </c>
      <c r="BV104">
        <v>46</v>
      </c>
      <c r="BW104">
        <v>332</v>
      </c>
      <c r="BX104">
        <v>327</v>
      </c>
      <c r="BY104">
        <v>378</v>
      </c>
      <c r="BZ104">
        <v>370</v>
      </c>
      <c r="CA104">
        <v>0</v>
      </c>
      <c r="CB104">
        <v>0</v>
      </c>
      <c r="CC104">
        <v>0</v>
      </c>
      <c r="CD104">
        <v>0</v>
      </c>
      <c r="CF104">
        <v>989</v>
      </c>
      <c r="CG104">
        <v>974</v>
      </c>
      <c r="CH104">
        <v>34.58</v>
      </c>
      <c r="CI104" s="2">
        <v>2832439.94</v>
      </c>
      <c r="CJ104" s="2">
        <v>2604901.67</v>
      </c>
      <c r="CK104" s="2">
        <v>227538.27</v>
      </c>
      <c r="CL104" s="2">
        <v>102988.45</v>
      </c>
      <c r="CM104" s="2">
        <v>2935428.39</v>
      </c>
      <c r="CN104" s="2">
        <v>2805907.85</v>
      </c>
      <c r="CO104">
        <v>0</v>
      </c>
      <c r="CP104" s="2">
        <v>611690.49</v>
      </c>
      <c r="CQ104" s="2">
        <v>417653.5</v>
      </c>
      <c r="CR104" s="2">
        <v>988596.08</v>
      </c>
      <c r="CS104" s="2">
        <v>47581.37</v>
      </c>
      <c r="CT104" s="2">
        <v>527328.01</v>
      </c>
      <c r="CU104" s="2">
        <v>425423.6</v>
      </c>
      <c r="CV104" s="2">
        <v>2224379.98</v>
      </c>
      <c r="CW104" s="2">
        <v>43337.85</v>
      </c>
      <c r="CX104" s="2">
        <v>3032143.1</v>
      </c>
      <c r="CY104">
        <v>0</v>
      </c>
      <c r="CZ104" s="2">
        <v>230781.59</v>
      </c>
      <c r="DA104">
        <v>0</v>
      </c>
      <c r="DB104" s="2">
        <v>209851.17</v>
      </c>
      <c r="DC104">
        <v>0</v>
      </c>
      <c r="DD104" s="2">
        <v>401952.67</v>
      </c>
      <c r="DE104" s="2">
        <v>197235.51</v>
      </c>
      <c r="DF104" s="2">
        <v>1200</v>
      </c>
      <c r="DG104">
        <v>5</v>
      </c>
      <c r="DH104">
        <v>5</v>
      </c>
      <c r="DI104" s="2">
        <v>25599.75</v>
      </c>
      <c r="DJ104" s="2">
        <v>533643.68000000005</v>
      </c>
      <c r="DK104" s="2">
        <v>600388.18000000005</v>
      </c>
      <c r="DN104" s="2">
        <v>600388.18000000005</v>
      </c>
      <c r="DO104">
        <v>202.29</v>
      </c>
      <c r="DP104" s="2">
        <v>34349.629999999997</v>
      </c>
      <c r="DQ104" s="2">
        <v>8988.2199999999993</v>
      </c>
      <c r="DR104" s="2">
        <v>43540.14</v>
      </c>
      <c r="DS104">
        <v>0</v>
      </c>
      <c r="DT104">
        <v>0</v>
      </c>
      <c r="DU104">
        <v>0</v>
      </c>
      <c r="EK104" t="s">
        <v>244</v>
      </c>
      <c r="EL104">
        <v>0</v>
      </c>
      <c r="EM104">
        <v>0</v>
      </c>
      <c r="EO104">
        <v>332</v>
      </c>
      <c r="EP104">
        <v>0</v>
      </c>
      <c r="EQ104">
        <v>308</v>
      </c>
      <c r="ER104">
        <v>0</v>
      </c>
      <c r="ES104">
        <v>0</v>
      </c>
      <c r="EV104">
        <v>308</v>
      </c>
      <c r="EW104">
        <v>332</v>
      </c>
      <c r="EX104">
        <v>4</v>
      </c>
      <c r="EZ104" s="1">
        <v>4498</v>
      </c>
      <c r="FA104" s="1">
        <v>4260</v>
      </c>
      <c r="FB104" s="2">
        <v>321797.37</v>
      </c>
      <c r="FC104">
        <v>289</v>
      </c>
      <c r="FD104">
        <v>0</v>
      </c>
      <c r="FE104">
        <v>289</v>
      </c>
      <c r="FF104">
        <v>1.04</v>
      </c>
      <c r="FG104">
        <v>721</v>
      </c>
      <c r="FH104">
        <v>6.56</v>
      </c>
      <c r="FI104">
        <v>6.13</v>
      </c>
      <c r="FJ104">
        <v>6.44</v>
      </c>
      <c r="FK104">
        <v>4.95</v>
      </c>
      <c r="FL104">
        <v>46.63</v>
      </c>
      <c r="FM104" s="2">
        <v>197719.22</v>
      </c>
      <c r="FN104">
        <v>100</v>
      </c>
      <c r="FO104">
        <v>67.56</v>
      </c>
      <c r="FP104">
        <v>100</v>
      </c>
      <c r="FQ104">
        <v>93.41</v>
      </c>
      <c r="FR104">
        <v>26.97</v>
      </c>
      <c r="FS104">
        <v>9.7200000000000006</v>
      </c>
      <c r="FT104">
        <v>11.41</v>
      </c>
      <c r="FU104">
        <v>100</v>
      </c>
      <c r="FV104">
        <v>10.43</v>
      </c>
      <c r="FW104">
        <v>7.15</v>
      </c>
      <c r="FX104">
        <v>504.08</v>
      </c>
      <c r="FY104">
        <v>20.85</v>
      </c>
      <c r="FZ104">
        <v>26.19</v>
      </c>
      <c r="GA104">
        <v>134.88</v>
      </c>
      <c r="GB104">
        <v>100</v>
      </c>
      <c r="GC104">
        <v>15.17</v>
      </c>
      <c r="GD104">
        <v>14.4</v>
      </c>
      <c r="GE104">
        <v>4.8099999999999996</v>
      </c>
      <c r="GF104">
        <v>617.03</v>
      </c>
      <c r="GG104">
        <v>73.03</v>
      </c>
      <c r="GH104">
        <v>4.41</v>
      </c>
      <c r="GI104">
        <v>78.53</v>
      </c>
      <c r="GJ104">
        <v>34.9</v>
      </c>
      <c r="GK104">
        <v>49.92</v>
      </c>
      <c r="GL104">
        <v>1.54</v>
      </c>
      <c r="GM104">
        <v>0.9</v>
      </c>
      <c r="GN104">
        <v>44.44</v>
      </c>
      <c r="GO104">
        <v>63.57</v>
      </c>
      <c r="GP104">
        <v>23.71</v>
      </c>
      <c r="GQ104">
        <v>2.14</v>
      </c>
      <c r="GR104">
        <v>1.1499999999999999</v>
      </c>
      <c r="GS104">
        <v>88.74</v>
      </c>
      <c r="GT104">
        <v>7.75</v>
      </c>
      <c r="GU104">
        <v>3.51</v>
      </c>
      <c r="GV104">
        <v>91.97</v>
      </c>
      <c r="GW104">
        <v>100</v>
      </c>
      <c r="GX104">
        <v>1.6</v>
      </c>
      <c r="GY104">
        <v>11.41</v>
      </c>
      <c r="GZ104">
        <v>15.17</v>
      </c>
      <c r="HA104">
        <v>1.44</v>
      </c>
      <c r="HB104">
        <v>31.77</v>
      </c>
      <c r="HC104">
        <v>6.62</v>
      </c>
      <c r="HD104">
        <v>158.94999999999999</v>
      </c>
      <c r="HE104">
        <v>68.23</v>
      </c>
      <c r="HF104">
        <v>9.7200000000000006</v>
      </c>
      <c r="HG104">
        <v>75.02</v>
      </c>
      <c r="HH104">
        <v>99.99</v>
      </c>
      <c r="HI104">
        <v>12.97</v>
      </c>
      <c r="HJ104">
        <v>100</v>
      </c>
      <c r="HK104">
        <v>1.06</v>
      </c>
      <c r="HL104">
        <v>0.8</v>
      </c>
      <c r="HM104">
        <v>0.82</v>
      </c>
      <c r="HR104">
        <v>0</v>
      </c>
      <c r="HS104">
        <v>0</v>
      </c>
      <c r="HU104">
        <v>100</v>
      </c>
      <c r="HV104">
        <v>100</v>
      </c>
      <c r="HW104">
        <v>0</v>
      </c>
      <c r="HX104">
        <v>75.540000000000006</v>
      </c>
      <c r="HY104">
        <v>0</v>
      </c>
      <c r="HZ104">
        <v>100</v>
      </c>
      <c r="IA104">
        <v>123.72</v>
      </c>
      <c r="IB104">
        <v>485.2</v>
      </c>
    </row>
    <row r="105" spans="1:236" x14ac:dyDescent="0.25">
      <c r="A105">
        <v>410780</v>
      </c>
      <c r="B105" t="s">
        <v>598</v>
      </c>
      <c r="C105" t="s">
        <v>350</v>
      </c>
      <c r="D105" t="s">
        <v>236</v>
      </c>
      <c r="E105">
        <v>2021</v>
      </c>
      <c r="F105">
        <v>41069000</v>
      </c>
      <c r="G105" t="s">
        <v>237</v>
      </c>
      <c r="H105" t="s">
        <v>238</v>
      </c>
      <c r="I105" t="s">
        <v>239</v>
      </c>
      <c r="J105" t="s">
        <v>246</v>
      </c>
      <c r="K105" t="s">
        <v>241</v>
      </c>
      <c r="L105">
        <v>1</v>
      </c>
      <c r="O105">
        <v>1</v>
      </c>
      <c r="P105">
        <v>1</v>
      </c>
      <c r="Q105">
        <v>1</v>
      </c>
      <c r="R105">
        <v>0</v>
      </c>
      <c r="S105">
        <v>1</v>
      </c>
      <c r="V105" s="1">
        <v>2047</v>
      </c>
      <c r="W105" s="1">
        <v>2047</v>
      </c>
      <c r="X105" t="s">
        <v>242</v>
      </c>
      <c r="Y105" t="s">
        <v>247</v>
      </c>
      <c r="AA105" s="1">
        <v>4883</v>
      </c>
      <c r="AB105" s="1">
        <v>4324</v>
      </c>
      <c r="AC105" s="1">
        <v>4882</v>
      </c>
      <c r="AD105" s="1">
        <v>4905</v>
      </c>
      <c r="AE105" s="1">
        <v>2335</v>
      </c>
      <c r="AF105" s="1">
        <v>2327</v>
      </c>
      <c r="AG105" s="1">
        <v>2446</v>
      </c>
      <c r="AH105" s="1">
        <v>2440</v>
      </c>
      <c r="AI105" s="1">
        <v>2335</v>
      </c>
      <c r="AJ105" s="1">
        <v>2327</v>
      </c>
      <c r="AK105">
        <v>45.7</v>
      </c>
      <c r="AL105">
        <v>50.03</v>
      </c>
      <c r="AM105">
        <v>344.52</v>
      </c>
      <c r="AN105">
        <v>0</v>
      </c>
      <c r="AO105">
        <v>300.99</v>
      </c>
      <c r="AP105">
        <v>300.99</v>
      </c>
      <c r="AQ105">
        <v>320.58999999999997</v>
      </c>
      <c r="AR105">
        <v>344.52</v>
      </c>
      <c r="AS105" s="1">
        <v>2207</v>
      </c>
      <c r="AT105" s="1">
        <v>2209</v>
      </c>
      <c r="AU105" s="1">
        <v>2446</v>
      </c>
      <c r="AV105" s="1">
        <v>2440</v>
      </c>
      <c r="AW105">
        <v>344.52</v>
      </c>
      <c r="AX105">
        <v>0</v>
      </c>
      <c r="AY105">
        <v>0</v>
      </c>
      <c r="AZ105">
        <v>0</v>
      </c>
      <c r="BA105">
        <v>269.72000000000003</v>
      </c>
      <c r="BB105" s="1">
        <v>2608</v>
      </c>
      <c r="BC105" s="1">
        <v>2591</v>
      </c>
      <c r="BD105" s="1">
        <v>2207</v>
      </c>
      <c r="BE105" s="1">
        <v>2209</v>
      </c>
      <c r="BF105">
        <v>0.21</v>
      </c>
      <c r="BH105" s="1">
        <v>4324</v>
      </c>
      <c r="BI105" s="1">
        <v>4344</v>
      </c>
      <c r="BJ105">
        <v>344.52</v>
      </c>
      <c r="BK105">
        <v>359.17</v>
      </c>
      <c r="BL105" s="1">
        <v>1287</v>
      </c>
      <c r="BM105" s="1">
        <v>1301</v>
      </c>
      <c r="BN105">
        <v>537</v>
      </c>
      <c r="BO105">
        <v>538</v>
      </c>
      <c r="BP105">
        <v>582</v>
      </c>
      <c r="BQ105">
        <v>584</v>
      </c>
      <c r="BR105">
        <v>11.12</v>
      </c>
      <c r="BS105">
        <v>10.87</v>
      </c>
      <c r="BT105">
        <v>72.17</v>
      </c>
      <c r="BU105">
        <v>72.17</v>
      </c>
      <c r="BV105">
        <v>76.78</v>
      </c>
      <c r="BW105">
        <v>447</v>
      </c>
      <c r="BX105">
        <v>452</v>
      </c>
      <c r="BY105">
        <v>628</v>
      </c>
      <c r="BZ105">
        <v>616</v>
      </c>
      <c r="CA105">
        <v>0</v>
      </c>
      <c r="CB105">
        <v>0</v>
      </c>
      <c r="CC105">
        <v>0</v>
      </c>
      <c r="CD105">
        <v>0</v>
      </c>
      <c r="CF105" s="1">
        <v>1287</v>
      </c>
      <c r="CG105" s="1">
        <v>1301</v>
      </c>
      <c r="CH105">
        <v>0.67</v>
      </c>
      <c r="CI105" s="2">
        <v>2464837.5699999998</v>
      </c>
      <c r="CJ105" s="2">
        <v>2052645.77</v>
      </c>
      <c r="CK105" s="2">
        <v>412191.8</v>
      </c>
      <c r="CL105" s="2">
        <v>43266.04</v>
      </c>
      <c r="CM105" s="2">
        <v>2508103.61</v>
      </c>
      <c r="CN105" s="2">
        <v>2484692.17</v>
      </c>
      <c r="CO105">
        <v>0</v>
      </c>
      <c r="CP105" s="2">
        <v>1016797.54</v>
      </c>
      <c r="CQ105" s="2">
        <v>982656.04</v>
      </c>
      <c r="CR105" s="2">
        <v>492028.18</v>
      </c>
      <c r="CS105" s="2">
        <v>22213.88</v>
      </c>
      <c r="CT105" s="2">
        <v>305102.08000000002</v>
      </c>
      <c r="CU105" s="2">
        <v>325991.84000000003</v>
      </c>
      <c r="CV105" s="2">
        <v>1402601.23</v>
      </c>
      <c r="CW105" s="2">
        <v>38121.480000000003</v>
      </c>
      <c r="CX105" s="2">
        <v>1946230.8</v>
      </c>
      <c r="CY105">
        <v>0</v>
      </c>
      <c r="CZ105" s="2">
        <v>183833.62</v>
      </c>
      <c r="DA105">
        <v>0</v>
      </c>
      <c r="DB105" s="2">
        <v>176008.03</v>
      </c>
      <c r="DC105" s="2">
        <v>209474.17</v>
      </c>
      <c r="DD105" s="2">
        <v>163435.47</v>
      </c>
      <c r="DE105" s="2">
        <v>421962.81</v>
      </c>
      <c r="DF105">
        <v>0</v>
      </c>
      <c r="DG105">
        <v>2</v>
      </c>
      <c r="DH105">
        <v>2</v>
      </c>
      <c r="DI105" s="2">
        <v>81257.22</v>
      </c>
      <c r="DJ105" s="2">
        <v>112200.3</v>
      </c>
      <c r="DK105" s="2">
        <v>585398.28</v>
      </c>
      <c r="DN105" s="2">
        <v>585398.28</v>
      </c>
      <c r="DO105">
        <v>45.41</v>
      </c>
      <c r="DP105" s="2">
        <v>30192.78</v>
      </c>
      <c r="DQ105" s="2">
        <v>7928.7</v>
      </c>
      <c r="DR105" s="2">
        <v>38166.89</v>
      </c>
      <c r="DS105">
        <v>0</v>
      </c>
      <c r="DT105">
        <v>0</v>
      </c>
      <c r="DU105">
        <v>0</v>
      </c>
      <c r="EK105" t="s">
        <v>244</v>
      </c>
      <c r="EL105">
        <v>0</v>
      </c>
      <c r="EM105">
        <v>0</v>
      </c>
      <c r="EO105">
        <v>552</v>
      </c>
      <c r="EP105">
        <v>0</v>
      </c>
      <c r="EQ105">
        <v>552</v>
      </c>
      <c r="ER105">
        <v>0</v>
      </c>
      <c r="ES105">
        <v>0</v>
      </c>
      <c r="EV105">
        <v>552</v>
      </c>
      <c r="EW105">
        <v>552</v>
      </c>
      <c r="EX105">
        <v>7</v>
      </c>
      <c r="EZ105" s="1">
        <v>3044</v>
      </c>
      <c r="FA105" s="1">
        <v>2746</v>
      </c>
      <c r="FB105" s="2">
        <v>138425.28</v>
      </c>
      <c r="FC105">
        <v>479</v>
      </c>
      <c r="FD105">
        <v>0</v>
      </c>
      <c r="FE105">
        <v>479</v>
      </c>
      <c r="FF105">
        <v>1.05</v>
      </c>
      <c r="FG105" s="2">
        <v>1513</v>
      </c>
      <c r="FH105">
        <v>4.9000000000000004</v>
      </c>
      <c r="FI105">
        <v>6.2</v>
      </c>
      <c r="FJ105">
        <v>6.4</v>
      </c>
      <c r="FK105">
        <v>5.37</v>
      </c>
      <c r="FL105">
        <v>42.03</v>
      </c>
      <c r="FM105" s="2">
        <v>246014.09</v>
      </c>
      <c r="FN105">
        <v>100</v>
      </c>
      <c r="FO105">
        <v>87.42</v>
      </c>
      <c r="FP105">
        <v>100</v>
      </c>
      <c r="FQ105">
        <v>126.65</v>
      </c>
      <c r="FR105">
        <v>6.89</v>
      </c>
      <c r="FS105">
        <v>10.27</v>
      </c>
      <c r="FT105">
        <v>23.98</v>
      </c>
      <c r="FU105">
        <v>100</v>
      </c>
      <c r="FV105">
        <v>10.94</v>
      </c>
      <c r="FW105">
        <v>3.33</v>
      </c>
      <c r="FX105">
        <v>910.05</v>
      </c>
      <c r="FY105">
        <v>18.41</v>
      </c>
      <c r="FZ105">
        <v>17.68</v>
      </c>
      <c r="GA105">
        <v>168.52</v>
      </c>
      <c r="GB105">
        <v>100</v>
      </c>
      <c r="GC105">
        <v>29.76</v>
      </c>
      <c r="GD105">
        <v>11.75</v>
      </c>
      <c r="GE105">
        <v>3.53</v>
      </c>
      <c r="GF105">
        <v>463.52</v>
      </c>
      <c r="GG105">
        <v>93.11</v>
      </c>
      <c r="GH105">
        <v>0.93</v>
      </c>
      <c r="GI105">
        <v>56.9</v>
      </c>
      <c r="GJ105">
        <v>19.96</v>
      </c>
      <c r="GK105">
        <v>33.19</v>
      </c>
      <c r="GL105">
        <v>1.55</v>
      </c>
      <c r="GM105">
        <v>3.3</v>
      </c>
      <c r="GN105">
        <v>35.08</v>
      </c>
      <c r="GO105">
        <v>58.32</v>
      </c>
      <c r="GP105">
        <v>21.75</v>
      </c>
      <c r="GQ105">
        <v>1.58</v>
      </c>
      <c r="GR105">
        <v>5.79</v>
      </c>
      <c r="GS105">
        <v>81.84</v>
      </c>
      <c r="GT105">
        <v>16.43</v>
      </c>
      <c r="GU105">
        <v>1.73</v>
      </c>
      <c r="GV105">
        <v>90.38</v>
      </c>
      <c r="GW105">
        <v>100</v>
      </c>
      <c r="GX105">
        <v>0.86</v>
      </c>
      <c r="GY105">
        <v>23.98</v>
      </c>
      <c r="GZ105">
        <v>29.76</v>
      </c>
      <c r="HA105">
        <v>0.7</v>
      </c>
      <c r="HB105">
        <v>12.58</v>
      </c>
      <c r="HC105">
        <v>2.48</v>
      </c>
      <c r="HD105">
        <v>50.92</v>
      </c>
      <c r="HE105">
        <v>87.42</v>
      </c>
      <c r="HF105">
        <v>10.27</v>
      </c>
      <c r="HG105">
        <v>145.94999999999999</v>
      </c>
      <c r="HH105">
        <v>99.98</v>
      </c>
      <c r="HI105">
        <v>26.36</v>
      </c>
      <c r="HJ105">
        <v>100</v>
      </c>
      <c r="HK105">
        <v>1.04</v>
      </c>
      <c r="HL105">
        <v>0.01</v>
      </c>
      <c r="HM105">
        <v>0.85</v>
      </c>
      <c r="HR105">
        <v>0</v>
      </c>
      <c r="HS105">
        <v>0</v>
      </c>
      <c r="HU105">
        <v>100</v>
      </c>
      <c r="HV105">
        <v>100</v>
      </c>
      <c r="HW105">
        <v>0</v>
      </c>
      <c r="HX105">
        <v>50.41</v>
      </c>
      <c r="HY105">
        <v>0</v>
      </c>
      <c r="HZ105">
        <v>100</v>
      </c>
      <c r="IA105">
        <v>150.57</v>
      </c>
      <c r="IB105">
        <v>862.68</v>
      </c>
    </row>
    <row r="106" spans="1:236" x14ac:dyDescent="0.25">
      <c r="A106">
        <v>410785</v>
      </c>
      <c r="B106" t="s">
        <v>595</v>
      </c>
      <c r="C106" t="s">
        <v>351</v>
      </c>
      <c r="D106" t="s">
        <v>236</v>
      </c>
      <c r="E106">
        <v>2021</v>
      </c>
      <c r="F106">
        <v>41069000</v>
      </c>
      <c r="G106" t="s">
        <v>237</v>
      </c>
      <c r="H106" t="s">
        <v>238</v>
      </c>
      <c r="I106" t="s">
        <v>239</v>
      </c>
      <c r="J106" t="s">
        <v>240</v>
      </c>
      <c r="K106" t="s">
        <v>241</v>
      </c>
      <c r="L106">
        <v>1</v>
      </c>
      <c r="O106">
        <v>1</v>
      </c>
      <c r="Q106">
        <v>1</v>
      </c>
      <c r="V106" s="1">
        <v>2023</v>
      </c>
      <c r="W106" s="1">
        <v>2023</v>
      </c>
      <c r="X106" t="s">
        <v>242</v>
      </c>
      <c r="Y106" t="s">
        <v>243</v>
      </c>
      <c r="AA106" s="1">
        <v>4583</v>
      </c>
      <c r="AB106" s="1">
        <v>1594</v>
      </c>
      <c r="AC106" s="1">
        <v>3267</v>
      </c>
      <c r="AD106" s="1">
        <v>3225</v>
      </c>
      <c r="AE106" s="1">
        <v>1061</v>
      </c>
      <c r="AF106" s="1">
        <v>1047</v>
      </c>
      <c r="AG106" s="1">
        <v>1165</v>
      </c>
      <c r="AH106" s="1">
        <v>1151</v>
      </c>
      <c r="AI106" s="1">
        <v>1061</v>
      </c>
      <c r="AJ106" s="1">
        <v>1047</v>
      </c>
      <c r="AK106">
        <v>37.26</v>
      </c>
      <c r="AL106">
        <v>33.47</v>
      </c>
      <c r="AM106">
        <v>176.16</v>
      </c>
      <c r="AN106">
        <v>31.38</v>
      </c>
      <c r="AO106">
        <v>126.4</v>
      </c>
      <c r="AP106">
        <v>126.4</v>
      </c>
      <c r="AQ106">
        <v>135.91</v>
      </c>
      <c r="AR106">
        <v>176.16</v>
      </c>
      <c r="AS106" s="1">
        <v>1021</v>
      </c>
      <c r="AT106" s="1">
        <v>1008</v>
      </c>
      <c r="AU106" s="1">
        <v>1165</v>
      </c>
      <c r="AV106" s="1">
        <v>1151</v>
      </c>
      <c r="AW106">
        <v>144.78</v>
      </c>
      <c r="AX106">
        <v>0</v>
      </c>
      <c r="AY106">
        <v>0</v>
      </c>
      <c r="AZ106">
        <v>0</v>
      </c>
      <c r="BA106">
        <v>105.5</v>
      </c>
      <c r="BB106" s="1">
        <v>1126</v>
      </c>
      <c r="BC106" s="1">
        <v>1112</v>
      </c>
      <c r="BD106" s="1">
        <v>1021</v>
      </c>
      <c r="BE106" s="1">
        <v>1008</v>
      </c>
      <c r="BF106">
        <v>2.4500000000000002</v>
      </c>
      <c r="BH106" s="1">
        <v>1594</v>
      </c>
      <c r="BI106" s="1">
        <v>1601</v>
      </c>
      <c r="BJ106">
        <v>176.16</v>
      </c>
      <c r="BK106">
        <v>390.24</v>
      </c>
      <c r="CI106" s="2">
        <v>938757.13</v>
      </c>
      <c r="CJ106" s="2">
        <v>938757.13</v>
      </c>
      <c r="CL106" s="2">
        <v>28442.080000000002</v>
      </c>
      <c r="CM106" s="2">
        <v>967199.21</v>
      </c>
      <c r="CN106" s="2">
        <v>894921.89</v>
      </c>
      <c r="CO106">
        <v>0</v>
      </c>
      <c r="CP106" s="2">
        <v>180440.61</v>
      </c>
      <c r="CQ106" s="2">
        <v>105213.71</v>
      </c>
      <c r="CR106" s="2">
        <v>368315.08</v>
      </c>
      <c r="CS106" s="2">
        <v>5349.84</v>
      </c>
      <c r="CT106" s="2">
        <v>344789.53</v>
      </c>
      <c r="CU106" s="2">
        <v>86562.19</v>
      </c>
      <c r="CV106" s="2">
        <v>898384.12</v>
      </c>
      <c r="CW106" s="2">
        <v>50995.53</v>
      </c>
      <c r="CX106" s="2">
        <v>1289175.49</v>
      </c>
      <c r="CY106">
        <v>0</v>
      </c>
      <c r="CZ106" s="2">
        <v>100719.86</v>
      </c>
      <c r="DA106">
        <v>0</v>
      </c>
      <c r="DB106" s="2">
        <v>67823.55</v>
      </c>
      <c r="DD106" s="2">
        <v>17770.3</v>
      </c>
      <c r="DG106">
        <v>2</v>
      </c>
      <c r="DH106">
        <v>2</v>
      </c>
      <c r="DI106" s="2">
        <v>25543.93</v>
      </c>
      <c r="DK106" s="2">
        <v>17770.3</v>
      </c>
      <c r="DO106" s="2">
        <v>49845.95</v>
      </c>
      <c r="DP106" s="2">
        <v>29353.01</v>
      </c>
      <c r="DQ106" s="2">
        <v>21642.52</v>
      </c>
      <c r="DR106" s="2">
        <v>100841.48</v>
      </c>
      <c r="DU106">
        <v>0</v>
      </c>
      <c r="EK106" t="s">
        <v>244</v>
      </c>
      <c r="EL106">
        <v>0</v>
      </c>
      <c r="EM106">
        <v>0</v>
      </c>
      <c r="EO106">
        <v>531</v>
      </c>
      <c r="EP106">
        <v>0</v>
      </c>
      <c r="EQ106">
        <v>499</v>
      </c>
      <c r="ER106">
        <v>0</v>
      </c>
      <c r="EV106">
        <v>499</v>
      </c>
      <c r="EW106">
        <v>531</v>
      </c>
      <c r="EX106">
        <v>1</v>
      </c>
      <c r="EZ106">
        <v>449</v>
      </c>
      <c r="FA106">
        <v>430</v>
      </c>
      <c r="FB106" s="2">
        <v>34506.6</v>
      </c>
      <c r="FC106">
        <v>502</v>
      </c>
      <c r="FD106">
        <v>0</v>
      </c>
      <c r="FE106">
        <v>502</v>
      </c>
      <c r="FF106">
        <v>1.1000000000000001</v>
      </c>
      <c r="FG106">
        <v>579</v>
      </c>
      <c r="FH106">
        <v>9.49</v>
      </c>
      <c r="FI106">
        <v>6.91</v>
      </c>
      <c r="FJ106">
        <v>6.91</v>
      </c>
      <c r="FL106">
        <v>35.28</v>
      </c>
      <c r="FM106" s="2">
        <v>184157.54</v>
      </c>
      <c r="FN106">
        <v>100</v>
      </c>
      <c r="FO106">
        <v>72.760000000000005</v>
      </c>
      <c r="FP106">
        <v>100</v>
      </c>
      <c r="FQ106">
        <v>72.819999999999993</v>
      </c>
      <c r="FR106">
        <v>21.76</v>
      </c>
      <c r="FS106">
        <v>9.1</v>
      </c>
      <c r="FV106">
        <v>9.7799999999999994</v>
      </c>
      <c r="FW106">
        <v>2.4700000000000002</v>
      </c>
      <c r="FX106">
        <v>468.82</v>
      </c>
      <c r="FY106">
        <v>31.6</v>
      </c>
      <c r="GA106">
        <v>106.69</v>
      </c>
      <c r="GB106">
        <v>100</v>
      </c>
      <c r="GD106">
        <v>12.68</v>
      </c>
      <c r="GE106">
        <v>6.61</v>
      </c>
      <c r="GF106">
        <v>775.81</v>
      </c>
      <c r="GG106">
        <v>78.239999999999995</v>
      </c>
      <c r="GH106">
        <v>7.47</v>
      </c>
      <c r="GI106">
        <v>95.7</v>
      </c>
      <c r="GJ106">
        <v>39.229999999999997</v>
      </c>
      <c r="GK106">
        <v>48.46</v>
      </c>
      <c r="GL106">
        <v>10.74</v>
      </c>
      <c r="GM106">
        <v>2.72</v>
      </c>
      <c r="GN106">
        <v>41</v>
      </c>
      <c r="GO106">
        <v>50.63</v>
      </c>
      <c r="GP106">
        <v>38.380000000000003</v>
      </c>
      <c r="GQ106">
        <v>0.6</v>
      </c>
      <c r="GR106">
        <v>2.84</v>
      </c>
      <c r="GS106">
        <v>97.06</v>
      </c>
      <c r="GU106">
        <v>2.94</v>
      </c>
      <c r="GV106">
        <v>87.61</v>
      </c>
      <c r="GW106">
        <v>100</v>
      </c>
      <c r="GX106">
        <v>1.9</v>
      </c>
      <c r="HA106">
        <v>1.9</v>
      </c>
      <c r="HB106">
        <v>27.24</v>
      </c>
      <c r="HC106">
        <v>3.67</v>
      </c>
      <c r="HD106">
        <v>122.98</v>
      </c>
      <c r="HE106">
        <v>72.760000000000005</v>
      </c>
      <c r="HF106">
        <v>9.1</v>
      </c>
      <c r="HG106">
        <v>67.16</v>
      </c>
      <c r="HH106">
        <v>71.290000000000006</v>
      </c>
      <c r="HJ106">
        <v>100</v>
      </c>
      <c r="HK106">
        <v>2.2200000000000002</v>
      </c>
      <c r="HM106">
        <v>0.88</v>
      </c>
      <c r="HR106">
        <v>0</v>
      </c>
      <c r="HS106">
        <v>0</v>
      </c>
      <c r="HU106">
        <v>100</v>
      </c>
      <c r="HV106">
        <v>100</v>
      </c>
      <c r="HX106">
        <v>80.25</v>
      </c>
      <c r="HY106">
        <v>0</v>
      </c>
      <c r="HZ106">
        <v>100</v>
      </c>
      <c r="IB106">
        <v>426.71</v>
      </c>
    </row>
    <row r="107" spans="1:236" x14ac:dyDescent="0.25">
      <c r="A107">
        <v>410790</v>
      </c>
      <c r="B107" t="s">
        <v>598</v>
      </c>
      <c r="C107" t="s">
        <v>352</v>
      </c>
      <c r="D107" t="s">
        <v>236</v>
      </c>
      <c r="E107">
        <v>2021</v>
      </c>
      <c r="F107">
        <v>41069000</v>
      </c>
      <c r="G107" t="s">
        <v>237</v>
      </c>
      <c r="H107" t="s">
        <v>238</v>
      </c>
      <c r="I107" t="s">
        <v>239</v>
      </c>
      <c r="J107" t="s">
        <v>240</v>
      </c>
      <c r="K107" t="s">
        <v>241</v>
      </c>
      <c r="L107">
        <v>1</v>
      </c>
      <c r="O107">
        <v>1</v>
      </c>
      <c r="Q107">
        <v>0</v>
      </c>
      <c r="V107" s="1">
        <v>2048</v>
      </c>
      <c r="W107" s="1">
        <v>2048</v>
      </c>
      <c r="X107" t="s">
        <v>247</v>
      </c>
      <c r="Y107" t="s">
        <v>243</v>
      </c>
      <c r="AA107" s="1">
        <v>6926</v>
      </c>
      <c r="AB107" s="1">
        <v>6388</v>
      </c>
      <c r="AC107" s="1">
        <v>6925</v>
      </c>
      <c r="AD107" s="1">
        <v>6850</v>
      </c>
      <c r="AE107" s="1">
        <v>4617</v>
      </c>
      <c r="AF107" s="1">
        <v>4213</v>
      </c>
      <c r="AG107" s="1">
        <v>4741</v>
      </c>
      <c r="AH107" s="1">
        <v>4340</v>
      </c>
      <c r="AI107" s="1">
        <v>4617</v>
      </c>
      <c r="AJ107" s="1">
        <v>4213</v>
      </c>
      <c r="AK107">
        <v>115.91</v>
      </c>
      <c r="AL107">
        <v>119.5</v>
      </c>
      <c r="AM107">
        <v>715.5</v>
      </c>
      <c r="AN107">
        <v>0</v>
      </c>
      <c r="AO107">
        <v>574.30999999999995</v>
      </c>
      <c r="AP107">
        <v>574.30999999999995</v>
      </c>
      <c r="AQ107">
        <v>614.76</v>
      </c>
      <c r="AR107">
        <v>715.62</v>
      </c>
      <c r="AS107" s="1">
        <v>4439</v>
      </c>
      <c r="AT107" s="1">
        <v>4057</v>
      </c>
      <c r="AU107" s="1">
        <v>4741</v>
      </c>
      <c r="AV107" s="1">
        <v>4340</v>
      </c>
      <c r="AW107">
        <v>715.5</v>
      </c>
      <c r="AX107">
        <v>0</v>
      </c>
      <c r="AY107">
        <v>0.12</v>
      </c>
      <c r="AZ107">
        <v>0</v>
      </c>
      <c r="BA107">
        <v>533.79</v>
      </c>
      <c r="BB107" s="1">
        <v>4888</v>
      </c>
      <c r="BC107" s="1">
        <v>4523</v>
      </c>
      <c r="BD107" s="1">
        <v>4439</v>
      </c>
      <c r="BE107" s="1">
        <v>4057</v>
      </c>
      <c r="BF107">
        <v>0</v>
      </c>
      <c r="BH107" s="1">
        <v>6388</v>
      </c>
      <c r="BI107" s="1">
        <v>6318</v>
      </c>
      <c r="BJ107">
        <v>715.5</v>
      </c>
      <c r="BK107">
        <v>471.22</v>
      </c>
      <c r="CI107" s="2">
        <v>3905572.86</v>
      </c>
      <c r="CJ107" s="2">
        <v>3905572.86</v>
      </c>
      <c r="CL107" s="2">
        <v>183512.66</v>
      </c>
      <c r="CM107" s="2">
        <v>4089085.52</v>
      </c>
      <c r="CN107" s="2">
        <v>3744992.67</v>
      </c>
      <c r="CO107">
        <v>0</v>
      </c>
      <c r="CP107" s="2">
        <v>1082290.54</v>
      </c>
      <c r="CQ107" s="2">
        <v>712172.51</v>
      </c>
      <c r="CR107" s="2">
        <v>793612.67</v>
      </c>
      <c r="CS107" s="2">
        <v>27384.45</v>
      </c>
      <c r="CT107" s="2">
        <v>394302.6</v>
      </c>
      <c r="CU107" s="2">
        <v>349189.65</v>
      </c>
      <c r="CV107" s="2">
        <v>1906369.03</v>
      </c>
      <c r="CW107" s="2">
        <v>58969.16</v>
      </c>
      <c r="CX107" s="2">
        <v>2910751.79</v>
      </c>
      <c r="CY107">
        <v>0</v>
      </c>
      <c r="CZ107" s="2">
        <v>360223.99</v>
      </c>
      <c r="DA107">
        <v>0</v>
      </c>
      <c r="DB107" s="2">
        <v>286889.78999999998</v>
      </c>
      <c r="DC107" s="2">
        <v>433570.77</v>
      </c>
      <c r="DD107" s="2">
        <v>866289.28</v>
      </c>
      <c r="DE107" s="2">
        <v>20163.169999999998</v>
      </c>
      <c r="DF107" s="2">
        <v>84878.92</v>
      </c>
      <c r="DG107">
        <v>2</v>
      </c>
      <c r="DH107">
        <v>2</v>
      </c>
      <c r="DI107" s="2">
        <v>54989.87</v>
      </c>
      <c r="DJ107" s="2">
        <v>151618.84</v>
      </c>
      <c r="DK107" s="2">
        <v>971331.37</v>
      </c>
      <c r="DN107" s="2">
        <v>971331.37</v>
      </c>
      <c r="DO107">
        <v>58.56</v>
      </c>
      <c r="DP107" s="2">
        <v>46702.48</v>
      </c>
      <c r="DQ107" s="2">
        <v>12266.68</v>
      </c>
      <c r="DR107" s="2">
        <v>59027.72</v>
      </c>
      <c r="DU107">
        <v>0</v>
      </c>
      <c r="EK107" t="s">
        <v>244</v>
      </c>
      <c r="EL107">
        <v>0</v>
      </c>
      <c r="EM107">
        <v>0</v>
      </c>
      <c r="EO107">
        <v>897</v>
      </c>
      <c r="EP107">
        <v>0</v>
      </c>
      <c r="EQ107">
        <v>559</v>
      </c>
      <c r="ER107">
        <v>0</v>
      </c>
      <c r="EV107">
        <v>559</v>
      </c>
      <c r="EW107">
        <v>897</v>
      </c>
      <c r="EX107">
        <v>0</v>
      </c>
      <c r="EY107">
        <v>0</v>
      </c>
      <c r="EZ107" s="1">
        <v>4083</v>
      </c>
      <c r="FA107" s="1">
        <v>3817</v>
      </c>
      <c r="FB107" s="2">
        <v>101793.51</v>
      </c>
      <c r="FC107">
        <v>521</v>
      </c>
      <c r="FD107">
        <v>0</v>
      </c>
      <c r="FE107">
        <v>521</v>
      </c>
      <c r="FF107">
        <v>1.03</v>
      </c>
      <c r="FG107" s="2">
        <v>2270.25</v>
      </c>
      <c r="FH107">
        <v>4.7300000000000004</v>
      </c>
      <c r="FI107">
        <v>6.35</v>
      </c>
      <c r="FJ107">
        <v>6.35</v>
      </c>
      <c r="FL107">
        <v>39.26</v>
      </c>
      <c r="FM107" s="2">
        <v>396806.33</v>
      </c>
      <c r="FN107">
        <v>100</v>
      </c>
      <c r="FO107">
        <v>80.25</v>
      </c>
      <c r="FP107">
        <v>100</v>
      </c>
      <c r="FQ107">
        <v>134.18</v>
      </c>
      <c r="FR107">
        <v>14.09</v>
      </c>
      <c r="FS107">
        <v>10.54</v>
      </c>
      <c r="FV107">
        <v>11.28</v>
      </c>
      <c r="FW107">
        <v>2.88</v>
      </c>
      <c r="FX107" s="2">
        <v>1576.56</v>
      </c>
      <c r="FY107">
        <v>25.01</v>
      </c>
      <c r="GA107">
        <v>228.45</v>
      </c>
      <c r="GB107">
        <v>100</v>
      </c>
      <c r="GD107">
        <v>13.13</v>
      </c>
      <c r="GE107">
        <v>3.1</v>
      </c>
      <c r="GF107">
        <v>419.86</v>
      </c>
      <c r="GG107">
        <v>85.91</v>
      </c>
      <c r="GH107">
        <v>8.41</v>
      </c>
      <c r="GI107">
        <v>48.81</v>
      </c>
      <c r="GJ107">
        <v>20.32</v>
      </c>
      <c r="GK107">
        <v>29.26</v>
      </c>
      <c r="GL107">
        <v>1.51</v>
      </c>
      <c r="GM107">
        <v>1.41</v>
      </c>
      <c r="GN107">
        <v>41.63</v>
      </c>
      <c r="GO107">
        <v>59.95</v>
      </c>
      <c r="GP107">
        <v>20.68</v>
      </c>
      <c r="GQ107">
        <v>1.44</v>
      </c>
      <c r="GR107">
        <v>2.88</v>
      </c>
      <c r="GS107">
        <v>95.51</v>
      </c>
      <c r="GU107">
        <v>4.49</v>
      </c>
      <c r="GV107">
        <v>93.56</v>
      </c>
      <c r="GW107">
        <v>100</v>
      </c>
      <c r="GX107">
        <v>0.45</v>
      </c>
      <c r="HA107">
        <v>0.45</v>
      </c>
      <c r="HB107">
        <v>19.75</v>
      </c>
      <c r="HC107">
        <v>3.29</v>
      </c>
      <c r="HD107">
        <v>87.69</v>
      </c>
      <c r="HE107">
        <v>80.25</v>
      </c>
      <c r="HF107">
        <v>10.54</v>
      </c>
      <c r="HG107">
        <v>95.28</v>
      </c>
      <c r="HH107">
        <v>99.99</v>
      </c>
      <c r="HJ107">
        <v>99.98</v>
      </c>
      <c r="HK107">
        <v>0.66</v>
      </c>
      <c r="HM107">
        <v>0.84</v>
      </c>
      <c r="HR107">
        <v>0</v>
      </c>
      <c r="HS107">
        <v>0</v>
      </c>
      <c r="HU107">
        <v>100</v>
      </c>
      <c r="HV107">
        <v>100</v>
      </c>
      <c r="HX107">
        <v>26.67</v>
      </c>
      <c r="HY107">
        <v>0</v>
      </c>
      <c r="HZ107">
        <v>100</v>
      </c>
      <c r="IA107">
        <v>156.11000000000001</v>
      </c>
      <c r="IB107" s="2">
        <v>1532.99</v>
      </c>
    </row>
    <row r="108" spans="1:236" x14ac:dyDescent="0.25">
      <c r="A108">
        <v>410800</v>
      </c>
      <c r="B108" t="s">
        <v>598</v>
      </c>
      <c r="C108" t="s">
        <v>353</v>
      </c>
      <c r="D108" t="s">
        <v>236</v>
      </c>
      <c r="E108">
        <v>2021</v>
      </c>
      <c r="F108">
        <v>41069000</v>
      </c>
      <c r="G108" t="s">
        <v>237</v>
      </c>
      <c r="H108" t="s">
        <v>238</v>
      </c>
      <c r="I108" t="s">
        <v>239</v>
      </c>
      <c r="J108" t="s">
        <v>246</v>
      </c>
      <c r="K108" t="s">
        <v>241</v>
      </c>
      <c r="L108">
        <v>1</v>
      </c>
      <c r="O108">
        <v>1</v>
      </c>
      <c r="P108">
        <v>1</v>
      </c>
      <c r="Q108">
        <v>0</v>
      </c>
      <c r="R108">
        <v>0</v>
      </c>
      <c r="S108">
        <v>1</v>
      </c>
      <c r="V108" s="1">
        <v>2026</v>
      </c>
      <c r="W108" s="1">
        <v>2026</v>
      </c>
      <c r="X108" t="s">
        <v>247</v>
      </c>
      <c r="Y108" t="s">
        <v>247</v>
      </c>
      <c r="AA108" s="1">
        <v>10360</v>
      </c>
      <c r="AB108" s="1">
        <v>9734</v>
      </c>
      <c r="AC108" s="1">
        <v>10358</v>
      </c>
      <c r="AD108" s="1">
        <v>10451</v>
      </c>
      <c r="AE108" s="1">
        <v>4819</v>
      </c>
      <c r="AF108" s="1">
        <v>4739</v>
      </c>
      <c r="AG108" s="1">
        <v>4965</v>
      </c>
      <c r="AH108" s="1">
        <v>4904</v>
      </c>
      <c r="AI108" s="1">
        <v>4819</v>
      </c>
      <c r="AJ108" s="1">
        <v>4739</v>
      </c>
      <c r="AK108">
        <v>87.89</v>
      </c>
      <c r="AL108">
        <v>59.62</v>
      </c>
      <c r="AM108">
        <v>844.68</v>
      </c>
      <c r="AN108">
        <v>0</v>
      </c>
      <c r="AO108">
        <v>597.85</v>
      </c>
      <c r="AP108">
        <v>597.85</v>
      </c>
      <c r="AQ108">
        <v>632.46</v>
      </c>
      <c r="AR108">
        <v>844.68</v>
      </c>
      <c r="AS108" s="1">
        <v>4639</v>
      </c>
      <c r="AT108" s="1">
        <v>4578</v>
      </c>
      <c r="AU108" s="1">
        <v>4965</v>
      </c>
      <c r="AV108" s="1">
        <v>4904</v>
      </c>
      <c r="AW108">
        <v>844.68</v>
      </c>
      <c r="AX108">
        <v>0</v>
      </c>
      <c r="AY108">
        <v>0</v>
      </c>
      <c r="AZ108">
        <v>0</v>
      </c>
      <c r="BA108">
        <v>553.45000000000005</v>
      </c>
      <c r="BB108" s="1">
        <v>5346</v>
      </c>
      <c r="BC108" s="1">
        <v>5261</v>
      </c>
      <c r="BD108" s="1">
        <v>4639</v>
      </c>
      <c r="BE108" s="1">
        <v>4578</v>
      </c>
      <c r="BF108">
        <v>2.3199999999999998</v>
      </c>
      <c r="BH108" s="1">
        <v>9734</v>
      </c>
      <c r="BI108" s="1">
        <v>9821</v>
      </c>
      <c r="BJ108">
        <v>844.68</v>
      </c>
      <c r="BK108">
        <v>642.6</v>
      </c>
      <c r="BL108" s="1">
        <v>8573</v>
      </c>
      <c r="BM108" s="1">
        <v>7973</v>
      </c>
      <c r="BN108" s="1">
        <v>2759</v>
      </c>
      <c r="BO108" s="1">
        <v>2560</v>
      </c>
      <c r="BP108" s="1">
        <v>2845</v>
      </c>
      <c r="BQ108" s="1">
        <v>2655</v>
      </c>
      <c r="BR108">
        <v>56</v>
      </c>
      <c r="BS108">
        <v>41.4</v>
      </c>
      <c r="BT108">
        <v>320.33999999999997</v>
      </c>
      <c r="BU108">
        <v>320.33999999999997</v>
      </c>
      <c r="BV108">
        <v>339.51</v>
      </c>
      <c r="BW108" s="1">
        <v>2630</v>
      </c>
      <c r="BX108" s="1">
        <v>2446</v>
      </c>
      <c r="BY108" s="1">
        <v>3025</v>
      </c>
      <c r="BZ108" s="1">
        <v>2824</v>
      </c>
      <c r="CA108">
        <v>0</v>
      </c>
      <c r="CB108">
        <v>0</v>
      </c>
      <c r="CC108">
        <v>0</v>
      </c>
      <c r="CD108">
        <v>0</v>
      </c>
      <c r="CF108" s="1">
        <v>8573</v>
      </c>
      <c r="CG108" s="1">
        <v>7973</v>
      </c>
      <c r="CH108">
        <v>30.81</v>
      </c>
      <c r="CI108" s="2">
        <v>5313877.88</v>
      </c>
      <c r="CJ108" s="2">
        <v>3850698.05</v>
      </c>
      <c r="CK108" s="2">
        <v>1463179.83</v>
      </c>
      <c r="CL108" s="2">
        <v>127702.7</v>
      </c>
      <c r="CM108" s="2">
        <v>5441580.5800000001</v>
      </c>
      <c r="CN108" s="2">
        <v>5110046.4800000004</v>
      </c>
      <c r="CO108">
        <v>0</v>
      </c>
      <c r="CP108" s="2">
        <v>2057693.17</v>
      </c>
      <c r="CQ108" s="2">
        <v>1675143.18</v>
      </c>
      <c r="CR108" s="2">
        <v>968828.41</v>
      </c>
      <c r="CS108" s="2">
        <v>90745.85</v>
      </c>
      <c r="CT108" s="2">
        <v>576276.5</v>
      </c>
      <c r="CU108" s="2">
        <v>635024.12</v>
      </c>
      <c r="CV108" s="2">
        <v>2732160.86</v>
      </c>
      <c r="CW108" s="2">
        <v>1238891.57</v>
      </c>
      <c r="CX108" s="2">
        <v>5059082.42</v>
      </c>
      <c r="CY108">
        <v>0</v>
      </c>
      <c r="CZ108" s="2">
        <v>602154.52</v>
      </c>
      <c r="DA108">
        <v>0</v>
      </c>
      <c r="DB108" s="2">
        <v>384781.29</v>
      </c>
      <c r="DC108" s="2">
        <v>160511.99</v>
      </c>
      <c r="DD108" s="2">
        <v>393607.22</v>
      </c>
      <c r="DE108" s="2">
        <v>393472.43</v>
      </c>
      <c r="DF108" s="2">
        <v>261391.71</v>
      </c>
      <c r="DG108">
        <v>3</v>
      </c>
      <c r="DH108">
        <v>3</v>
      </c>
      <c r="DI108" s="2">
        <v>76504.69</v>
      </c>
      <c r="DJ108" s="2">
        <v>325363.48</v>
      </c>
      <c r="DK108" s="2">
        <v>1048471.36</v>
      </c>
      <c r="DN108" s="2">
        <v>1048471.36</v>
      </c>
      <c r="DO108" s="2">
        <v>1041384.21</v>
      </c>
      <c r="DP108" s="2">
        <v>613124.15</v>
      </c>
      <c r="DQ108" s="2">
        <v>625767.42000000004</v>
      </c>
      <c r="DR108" s="2">
        <v>2280275.7799999998</v>
      </c>
      <c r="DS108">
        <v>0</v>
      </c>
      <c r="DT108">
        <v>0</v>
      </c>
      <c r="DU108">
        <v>0</v>
      </c>
      <c r="EK108" t="s">
        <v>244</v>
      </c>
      <c r="EL108">
        <v>0</v>
      </c>
      <c r="EM108">
        <v>0</v>
      </c>
      <c r="EO108">
        <v>441</v>
      </c>
      <c r="EP108">
        <v>0</v>
      </c>
      <c r="EQ108">
        <v>441</v>
      </c>
      <c r="ER108">
        <v>0</v>
      </c>
      <c r="ES108">
        <v>0</v>
      </c>
      <c r="EV108">
        <v>441</v>
      </c>
      <c r="EW108">
        <v>441</v>
      </c>
      <c r="EX108">
        <v>12</v>
      </c>
      <c r="EZ108" s="1">
        <v>7774</v>
      </c>
      <c r="FA108" s="1">
        <v>6930</v>
      </c>
      <c r="FB108" s="2">
        <v>508911.6</v>
      </c>
      <c r="FC108">
        <v>434</v>
      </c>
      <c r="FD108">
        <v>1</v>
      </c>
      <c r="FE108">
        <v>434</v>
      </c>
      <c r="FF108">
        <v>1.03</v>
      </c>
      <c r="FG108" s="2">
        <v>2561.5</v>
      </c>
      <c r="FH108">
        <v>5.2</v>
      </c>
      <c r="FI108">
        <v>5.47</v>
      </c>
      <c r="FJ108">
        <v>6.09</v>
      </c>
      <c r="FK108">
        <v>4.3099999999999996</v>
      </c>
      <c r="FL108">
        <v>31.7</v>
      </c>
      <c r="FM108" s="2">
        <v>322942.8</v>
      </c>
      <c r="FN108">
        <v>100</v>
      </c>
      <c r="FO108">
        <v>70.97</v>
      </c>
      <c r="FP108">
        <v>100</v>
      </c>
      <c r="FQ108">
        <v>105.04</v>
      </c>
      <c r="FR108">
        <v>24.92</v>
      </c>
      <c r="FS108">
        <v>10.1</v>
      </c>
      <c r="FT108">
        <v>53.58</v>
      </c>
      <c r="FU108">
        <v>100</v>
      </c>
      <c r="FV108">
        <v>10.68</v>
      </c>
      <c r="FW108">
        <v>4.97</v>
      </c>
      <c r="FX108" s="2">
        <v>1547.31</v>
      </c>
      <c r="FY108">
        <v>13.91</v>
      </c>
      <c r="FZ108">
        <v>16.649999999999999</v>
      </c>
      <c r="GA108">
        <v>157.43</v>
      </c>
      <c r="GB108">
        <v>100</v>
      </c>
      <c r="GC108">
        <v>88.07</v>
      </c>
      <c r="GD108">
        <v>14.26</v>
      </c>
      <c r="GE108">
        <v>2.81</v>
      </c>
      <c r="GF108">
        <v>355.54</v>
      </c>
      <c r="GG108">
        <v>75.08</v>
      </c>
      <c r="GH108">
        <v>6.09</v>
      </c>
      <c r="GI108">
        <v>51.42</v>
      </c>
      <c r="GJ108">
        <v>18.23</v>
      </c>
      <c r="GK108">
        <v>30.18</v>
      </c>
      <c r="GL108">
        <v>42.91</v>
      </c>
      <c r="GM108">
        <v>1.44</v>
      </c>
      <c r="GN108">
        <v>35.46</v>
      </c>
      <c r="GO108">
        <v>58.7</v>
      </c>
      <c r="GP108">
        <v>21.09</v>
      </c>
      <c r="GQ108">
        <v>3.32</v>
      </c>
      <c r="GR108">
        <v>2.8</v>
      </c>
      <c r="GS108">
        <v>70.760000000000005</v>
      </c>
      <c r="GT108">
        <v>26.89</v>
      </c>
      <c r="GU108">
        <v>2.35</v>
      </c>
      <c r="GV108">
        <v>93.39</v>
      </c>
      <c r="GW108">
        <v>100</v>
      </c>
      <c r="GX108">
        <v>0.63</v>
      </c>
      <c r="GY108">
        <v>53.58</v>
      </c>
      <c r="GZ108">
        <v>88.07</v>
      </c>
      <c r="HA108">
        <v>0.4</v>
      </c>
      <c r="HB108">
        <v>29.03</v>
      </c>
      <c r="HC108">
        <v>9.08</v>
      </c>
      <c r="HD108">
        <v>140.16999999999999</v>
      </c>
      <c r="HE108">
        <v>70.97</v>
      </c>
      <c r="HF108">
        <v>10.1</v>
      </c>
      <c r="HG108">
        <v>136.13</v>
      </c>
      <c r="HH108">
        <v>99.98</v>
      </c>
      <c r="HI108">
        <v>82.75</v>
      </c>
      <c r="HJ108">
        <v>100</v>
      </c>
      <c r="HK108">
        <v>0.76</v>
      </c>
      <c r="HL108">
        <v>0.1</v>
      </c>
      <c r="HM108">
        <v>0.86</v>
      </c>
      <c r="HR108">
        <v>0</v>
      </c>
      <c r="HS108">
        <v>0</v>
      </c>
      <c r="HU108">
        <v>100</v>
      </c>
      <c r="HV108">
        <v>100</v>
      </c>
      <c r="HW108">
        <v>0</v>
      </c>
      <c r="HX108">
        <v>73.44</v>
      </c>
      <c r="HY108">
        <v>0.23</v>
      </c>
      <c r="HZ108">
        <v>100</v>
      </c>
      <c r="IA108">
        <v>98.78</v>
      </c>
      <c r="IB108" s="2">
        <v>1497.77</v>
      </c>
    </row>
    <row r="109" spans="1:236" x14ac:dyDescent="0.25">
      <c r="A109">
        <v>410820</v>
      </c>
      <c r="B109" t="s">
        <v>596</v>
      </c>
      <c r="C109" t="s">
        <v>354</v>
      </c>
      <c r="D109" t="s">
        <v>236</v>
      </c>
      <c r="E109">
        <v>2021</v>
      </c>
      <c r="F109">
        <v>41069000</v>
      </c>
      <c r="G109" t="s">
        <v>237</v>
      </c>
      <c r="H109" t="s">
        <v>238</v>
      </c>
      <c r="I109" t="s">
        <v>239</v>
      </c>
      <c r="J109" t="s">
        <v>240</v>
      </c>
      <c r="K109" t="s">
        <v>241</v>
      </c>
      <c r="L109">
        <v>1</v>
      </c>
      <c r="O109">
        <v>1</v>
      </c>
      <c r="Q109">
        <v>0</v>
      </c>
      <c r="V109" s="1">
        <v>2031</v>
      </c>
      <c r="W109" s="1">
        <v>2031</v>
      </c>
      <c r="X109" t="s">
        <v>247</v>
      </c>
      <c r="Y109" t="s">
        <v>243</v>
      </c>
      <c r="AA109" s="1">
        <v>6345</v>
      </c>
      <c r="AB109" s="1">
        <v>4182</v>
      </c>
      <c r="AC109" s="1">
        <v>6344</v>
      </c>
      <c r="AD109" s="1">
        <v>6459</v>
      </c>
      <c r="AE109" s="1">
        <v>2626</v>
      </c>
      <c r="AF109" s="1">
        <v>2589</v>
      </c>
      <c r="AG109" s="1">
        <v>2791</v>
      </c>
      <c r="AH109" s="1">
        <v>2761</v>
      </c>
      <c r="AI109" s="1">
        <v>2626</v>
      </c>
      <c r="AJ109" s="1">
        <v>2589</v>
      </c>
      <c r="AK109">
        <v>62.9</v>
      </c>
      <c r="AL109">
        <v>75.040000000000006</v>
      </c>
      <c r="AM109">
        <v>432.42</v>
      </c>
      <c r="AN109">
        <v>0</v>
      </c>
      <c r="AO109">
        <v>353.25</v>
      </c>
      <c r="AP109">
        <v>353.25</v>
      </c>
      <c r="AQ109">
        <v>373.76</v>
      </c>
      <c r="AR109">
        <v>432.42</v>
      </c>
      <c r="AS109" s="1">
        <v>2528</v>
      </c>
      <c r="AT109" s="1">
        <v>2498</v>
      </c>
      <c r="AU109" s="1">
        <v>2791</v>
      </c>
      <c r="AV109" s="1">
        <v>2761</v>
      </c>
      <c r="AW109">
        <v>432.42</v>
      </c>
      <c r="AX109">
        <v>0</v>
      </c>
      <c r="AY109">
        <v>0</v>
      </c>
      <c r="AZ109">
        <v>0</v>
      </c>
      <c r="BA109">
        <v>313.56</v>
      </c>
      <c r="BB109" s="1">
        <v>2828</v>
      </c>
      <c r="BC109" s="1">
        <v>2718</v>
      </c>
      <c r="BD109" s="1">
        <v>2528</v>
      </c>
      <c r="BE109" s="1">
        <v>2498</v>
      </c>
      <c r="BF109">
        <v>0.47</v>
      </c>
      <c r="BH109" s="1">
        <v>4182</v>
      </c>
      <c r="BI109" s="1">
        <v>4258</v>
      </c>
      <c r="BJ109">
        <v>432.42</v>
      </c>
      <c r="BK109">
        <v>498.64</v>
      </c>
      <c r="CI109" s="2">
        <v>2403232.13</v>
      </c>
      <c r="CJ109" s="2">
        <v>2403232.13</v>
      </c>
      <c r="CL109" s="2">
        <v>51534.66</v>
      </c>
      <c r="CM109" s="2">
        <v>2454766.79</v>
      </c>
      <c r="CN109" s="2">
        <v>2362671.64</v>
      </c>
      <c r="CO109">
        <v>0</v>
      </c>
      <c r="CP109" s="2">
        <v>458472.5</v>
      </c>
      <c r="CQ109" s="2">
        <v>355094.72</v>
      </c>
      <c r="CR109" s="2">
        <v>482122.57</v>
      </c>
      <c r="CS109" s="2">
        <v>10266.02</v>
      </c>
      <c r="CT109" s="2">
        <v>420304.28</v>
      </c>
      <c r="CU109" s="2">
        <v>287187.78999999998</v>
      </c>
      <c r="CV109" s="2">
        <v>1427529.03</v>
      </c>
      <c r="CW109" s="2">
        <v>84722.03</v>
      </c>
      <c r="CX109" s="2">
        <v>1984991.14</v>
      </c>
      <c r="CY109">
        <v>0</v>
      </c>
      <c r="CZ109" s="2">
        <v>149090.69</v>
      </c>
      <c r="DA109">
        <v>0</v>
      </c>
      <c r="DB109" s="2">
        <v>173206.97</v>
      </c>
      <c r="DC109" s="2">
        <v>175098.23999999999</v>
      </c>
      <c r="DD109" s="2">
        <v>140486.76999999999</v>
      </c>
      <c r="DE109" s="2">
        <v>27748.37</v>
      </c>
      <c r="DG109">
        <v>3</v>
      </c>
      <c r="DH109">
        <v>2</v>
      </c>
      <c r="DI109" s="2">
        <v>54441.4</v>
      </c>
      <c r="DJ109" s="2">
        <v>148551.15</v>
      </c>
      <c r="DK109" s="2">
        <v>140486.76999999999</v>
      </c>
      <c r="DL109" s="2">
        <v>27748.37</v>
      </c>
      <c r="DO109" s="2">
        <v>60799.54</v>
      </c>
      <c r="DP109" s="2">
        <v>77059.83</v>
      </c>
      <c r="DQ109" s="2">
        <v>7662.2</v>
      </c>
      <c r="DR109" s="2">
        <v>145521.57</v>
      </c>
      <c r="DU109">
        <v>0</v>
      </c>
      <c r="EK109" t="s">
        <v>244</v>
      </c>
      <c r="EL109">
        <v>0</v>
      </c>
      <c r="EM109">
        <v>0</v>
      </c>
      <c r="EO109">
        <v>291</v>
      </c>
      <c r="EP109">
        <v>0</v>
      </c>
      <c r="EQ109">
        <v>257</v>
      </c>
      <c r="ER109">
        <v>0</v>
      </c>
      <c r="EV109">
        <v>257</v>
      </c>
      <c r="EW109">
        <v>291</v>
      </c>
      <c r="EX109">
        <v>0</v>
      </c>
      <c r="EY109">
        <v>0</v>
      </c>
      <c r="EZ109" s="1">
        <v>2797</v>
      </c>
      <c r="FA109" s="1">
        <v>2652</v>
      </c>
      <c r="FB109" s="2">
        <v>178019</v>
      </c>
      <c r="FC109">
        <v>258</v>
      </c>
      <c r="FD109">
        <v>0</v>
      </c>
      <c r="FE109">
        <v>258</v>
      </c>
      <c r="FF109">
        <v>1.06</v>
      </c>
      <c r="FG109" s="2">
        <v>1110.4000000000001</v>
      </c>
      <c r="FH109">
        <v>5.31</v>
      </c>
      <c r="FI109">
        <v>6.43</v>
      </c>
      <c r="FJ109">
        <v>6.43</v>
      </c>
      <c r="FL109">
        <v>38.76</v>
      </c>
      <c r="FM109" s="2">
        <v>192849.03</v>
      </c>
      <c r="FN109">
        <v>100</v>
      </c>
      <c r="FO109">
        <v>81.78</v>
      </c>
      <c r="FP109">
        <v>100</v>
      </c>
      <c r="FQ109">
        <v>121.07</v>
      </c>
      <c r="FR109">
        <v>13.47</v>
      </c>
      <c r="FS109">
        <v>10.6</v>
      </c>
      <c r="FV109">
        <v>11.22</v>
      </c>
      <c r="FW109">
        <v>3.99</v>
      </c>
      <c r="FX109">
        <v>695.88</v>
      </c>
      <c r="FY109">
        <v>24.87</v>
      </c>
      <c r="GA109">
        <v>151.18</v>
      </c>
      <c r="GB109">
        <v>100</v>
      </c>
      <c r="GD109">
        <v>12.98</v>
      </c>
      <c r="GE109">
        <v>3.82</v>
      </c>
      <c r="GF109">
        <v>514.24</v>
      </c>
      <c r="GG109">
        <v>86.53</v>
      </c>
      <c r="GH109">
        <v>3.75</v>
      </c>
      <c r="GI109">
        <v>59.4</v>
      </c>
      <c r="GJ109">
        <v>20.059999999999999</v>
      </c>
      <c r="GK109">
        <v>32.01</v>
      </c>
      <c r="GL109">
        <v>6.06</v>
      </c>
      <c r="GM109">
        <v>2.27</v>
      </c>
      <c r="GN109">
        <v>33.770000000000003</v>
      </c>
      <c r="GO109">
        <v>53.89</v>
      </c>
      <c r="GP109">
        <v>29.44</v>
      </c>
      <c r="GQ109">
        <v>0.72</v>
      </c>
      <c r="GR109">
        <v>3.81</v>
      </c>
      <c r="GS109">
        <v>97.9</v>
      </c>
      <c r="GU109">
        <v>2.1</v>
      </c>
      <c r="GV109">
        <v>90.53</v>
      </c>
      <c r="GW109">
        <v>100</v>
      </c>
      <c r="GX109">
        <v>0.96</v>
      </c>
      <c r="HA109">
        <v>0.96</v>
      </c>
      <c r="HB109">
        <v>18.22</v>
      </c>
      <c r="HC109">
        <v>3.13</v>
      </c>
      <c r="HD109">
        <v>82.69</v>
      </c>
      <c r="HE109">
        <v>81.78</v>
      </c>
      <c r="HF109">
        <v>10.6</v>
      </c>
      <c r="HG109">
        <v>67.239999999999995</v>
      </c>
      <c r="HH109">
        <v>99.98</v>
      </c>
      <c r="HJ109">
        <v>100</v>
      </c>
      <c r="HK109">
        <v>1.1499999999999999</v>
      </c>
      <c r="HM109">
        <v>0.84</v>
      </c>
      <c r="HR109">
        <v>0</v>
      </c>
      <c r="HS109">
        <v>0</v>
      </c>
      <c r="HU109">
        <v>100</v>
      </c>
      <c r="HV109">
        <v>100</v>
      </c>
      <c r="HX109">
        <v>67.13</v>
      </c>
      <c r="HY109">
        <v>0</v>
      </c>
      <c r="HZ109">
        <v>100</v>
      </c>
      <c r="IA109">
        <v>135.15</v>
      </c>
      <c r="IB109">
        <v>653.64</v>
      </c>
    </row>
    <row r="110" spans="1:236" x14ac:dyDescent="0.25">
      <c r="A110">
        <v>410830</v>
      </c>
      <c r="B110" t="s">
        <v>596</v>
      </c>
      <c r="C110" t="s">
        <v>355</v>
      </c>
      <c r="D110" t="s">
        <v>236</v>
      </c>
      <c r="E110">
        <v>2021</v>
      </c>
      <c r="F110">
        <v>41069000</v>
      </c>
      <c r="G110" t="s">
        <v>237</v>
      </c>
      <c r="H110" t="s">
        <v>238</v>
      </c>
      <c r="I110" t="s">
        <v>239</v>
      </c>
      <c r="J110" t="s">
        <v>246</v>
      </c>
      <c r="K110" t="s">
        <v>241</v>
      </c>
      <c r="L110">
        <v>1</v>
      </c>
      <c r="O110">
        <v>1</v>
      </c>
      <c r="P110">
        <v>1</v>
      </c>
      <c r="Q110">
        <v>0</v>
      </c>
      <c r="R110">
        <v>0</v>
      </c>
      <c r="S110">
        <v>1</v>
      </c>
      <c r="V110" s="1">
        <v>2044</v>
      </c>
      <c r="W110" s="1">
        <v>2044</v>
      </c>
      <c r="X110" t="s">
        <v>247</v>
      </c>
      <c r="Y110" t="s">
        <v>247</v>
      </c>
      <c r="AA110" s="1">
        <v>257971</v>
      </c>
      <c r="AB110" s="1">
        <v>255829</v>
      </c>
      <c r="AC110" s="1">
        <v>257945</v>
      </c>
      <c r="AD110" s="1">
        <v>258222</v>
      </c>
      <c r="AE110" s="1">
        <v>96078</v>
      </c>
      <c r="AF110" s="1">
        <v>93271</v>
      </c>
      <c r="AG110" s="1">
        <v>119046</v>
      </c>
      <c r="AH110" s="1">
        <v>115244</v>
      </c>
      <c r="AI110" s="1">
        <v>96078</v>
      </c>
      <c r="AJ110" s="1">
        <v>93271</v>
      </c>
      <c r="AK110" s="2">
        <v>1711.89</v>
      </c>
      <c r="AL110" s="2">
        <v>1559.87</v>
      </c>
      <c r="AM110" s="2">
        <v>27438.17</v>
      </c>
      <c r="AN110" s="2">
        <v>27438.17</v>
      </c>
      <c r="AO110" s="2">
        <v>16792.36</v>
      </c>
      <c r="AP110" s="2">
        <v>16792.36</v>
      </c>
      <c r="AQ110" s="2">
        <v>16659.43</v>
      </c>
      <c r="AR110" s="2">
        <v>27438.17</v>
      </c>
      <c r="AS110" s="1">
        <v>107773</v>
      </c>
      <c r="AT110" s="1">
        <v>104208</v>
      </c>
      <c r="AU110" s="1">
        <v>119046</v>
      </c>
      <c r="AV110" s="1">
        <v>115244</v>
      </c>
      <c r="AW110">
        <v>0</v>
      </c>
      <c r="AX110">
        <v>0</v>
      </c>
      <c r="AY110">
        <v>0</v>
      </c>
      <c r="AZ110">
        <v>0</v>
      </c>
      <c r="BA110" s="2">
        <v>14482.63</v>
      </c>
      <c r="BB110" s="1">
        <v>102701</v>
      </c>
      <c r="BC110" s="1">
        <v>99145</v>
      </c>
      <c r="BD110" s="1">
        <v>107773</v>
      </c>
      <c r="BE110" s="1">
        <v>104208</v>
      </c>
      <c r="BF110">
        <v>104.66</v>
      </c>
      <c r="BH110" s="1">
        <v>255829</v>
      </c>
      <c r="BI110" s="1">
        <v>256104</v>
      </c>
      <c r="BJ110" s="2">
        <v>27438.17</v>
      </c>
      <c r="BK110" s="2">
        <v>12936.67</v>
      </c>
      <c r="BL110" s="1">
        <v>257945</v>
      </c>
      <c r="BM110" s="1">
        <v>258222</v>
      </c>
      <c r="BN110" s="1">
        <v>73585</v>
      </c>
      <c r="BO110" s="1">
        <v>71053</v>
      </c>
      <c r="BP110" s="1">
        <v>96490</v>
      </c>
      <c r="BQ110" s="1">
        <v>93083</v>
      </c>
      <c r="BR110" s="2">
        <v>1163.5</v>
      </c>
      <c r="BS110" s="2">
        <v>1258.46</v>
      </c>
      <c r="BT110" s="2">
        <v>13743.2</v>
      </c>
      <c r="BU110" s="2">
        <v>13743.2</v>
      </c>
      <c r="BV110" s="2">
        <v>14315.59</v>
      </c>
      <c r="BW110" s="1">
        <v>86501</v>
      </c>
      <c r="BX110" s="1">
        <v>83289</v>
      </c>
      <c r="BY110" s="1">
        <v>77989</v>
      </c>
      <c r="BZ110" s="1">
        <v>75178</v>
      </c>
      <c r="CA110">
        <v>0</v>
      </c>
      <c r="CB110">
        <v>0</v>
      </c>
      <c r="CC110">
        <v>0</v>
      </c>
      <c r="CD110">
        <v>0</v>
      </c>
      <c r="CF110" s="1">
        <v>255829</v>
      </c>
      <c r="CG110" s="1">
        <v>256104</v>
      </c>
      <c r="CH110">
        <v>693.61</v>
      </c>
      <c r="CI110" s="2">
        <v>185904723.13</v>
      </c>
      <c r="CJ110" s="2">
        <v>114029282.41</v>
      </c>
      <c r="CK110" s="2">
        <v>71875440.719999999</v>
      </c>
      <c r="CL110" s="2">
        <v>3686314.08</v>
      </c>
      <c r="CM110" s="2">
        <v>189591037.21000001</v>
      </c>
      <c r="CN110" s="2">
        <v>177181903.97999999</v>
      </c>
      <c r="CO110">
        <v>0</v>
      </c>
      <c r="CP110" s="2">
        <v>64004952.229999997</v>
      </c>
      <c r="CQ110" s="2">
        <v>49974281.729999997</v>
      </c>
      <c r="CR110" s="2">
        <v>34603680.579999998</v>
      </c>
      <c r="CS110" s="2">
        <v>1616557.85</v>
      </c>
      <c r="CT110" s="2">
        <v>11004993.380000001</v>
      </c>
      <c r="CU110" s="2">
        <v>17008694.43</v>
      </c>
      <c r="CV110" s="2">
        <v>82799537.609999999</v>
      </c>
      <c r="CW110" s="2">
        <v>8826877.2799999993</v>
      </c>
      <c r="CX110" s="2">
        <v>132476573.81999999</v>
      </c>
      <c r="CY110">
        <v>0</v>
      </c>
      <c r="CZ110" s="2">
        <v>15281339.5</v>
      </c>
      <c r="DA110">
        <v>0</v>
      </c>
      <c r="DB110" s="2">
        <v>13462881.16</v>
      </c>
      <c r="DC110" s="2">
        <v>21768863.219999999</v>
      </c>
      <c r="DD110" s="2">
        <v>5219686.3099999996</v>
      </c>
      <c r="DE110" s="2">
        <v>6497796.54</v>
      </c>
      <c r="DF110" s="2">
        <v>129279.99</v>
      </c>
      <c r="DG110">
        <v>116</v>
      </c>
      <c r="DH110">
        <v>121</v>
      </c>
      <c r="DI110" s="2">
        <v>5102730.21</v>
      </c>
      <c r="DJ110" s="2">
        <v>3799956.21</v>
      </c>
      <c r="DK110" s="2">
        <v>10406169.109999999</v>
      </c>
      <c r="DL110" s="2">
        <v>103760.69</v>
      </c>
      <c r="DM110" s="2">
        <v>1336833.04</v>
      </c>
      <c r="DN110" s="2">
        <v>11846762.84</v>
      </c>
      <c r="DO110" s="2">
        <v>3090258.99</v>
      </c>
      <c r="DP110" s="2">
        <v>6764341.6600000001</v>
      </c>
      <c r="DQ110" s="2">
        <v>2062535.62</v>
      </c>
      <c r="DR110" s="2">
        <v>11917136.27</v>
      </c>
      <c r="DS110">
        <v>0</v>
      </c>
      <c r="DT110">
        <v>0</v>
      </c>
      <c r="DU110">
        <v>0</v>
      </c>
      <c r="EK110" t="s">
        <v>244</v>
      </c>
      <c r="EL110">
        <v>0</v>
      </c>
      <c r="EM110">
        <v>0</v>
      </c>
      <c r="EO110" s="1">
        <v>2894</v>
      </c>
      <c r="EP110">
        <v>0</v>
      </c>
      <c r="EQ110" s="1">
        <v>2567</v>
      </c>
      <c r="ER110">
        <v>0</v>
      </c>
      <c r="ES110">
        <v>38</v>
      </c>
      <c r="EV110" s="1">
        <v>2567</v>
      </c>
      <c r="EW110" s="1">
        <v>2894</v>
      </c>
      <c r="EX110">
        <v>170</v>
      </c>
      <c r="EZ110" s="1">
        <v>158295</v>
      </c>
      <c r="FA110" s="1">
        <v>131981</v>
      </c>
      <c r="FB110" s="2">
        <v>13261209.18</v>
      </c>
      <c r="FC110" s="1">
        <v>2469</v>
      </c>
      <c r="FD110">
        <v>3</v>
      </c>
      <c r="FE110" s="1">
        <v>2469</v>
      </c>
      <c r="FF110">
        <v>1.24</v>
      </c>
      <c r="FG110" s="2">
        <v>1788.45</v>
      </c>
      <c r="FH110">
        <v>4.28</v>
      </c>
      <c r="FI110">
        <v>6</v>
      </c>
      <c r="FJ110">
        <v>6.84</v>
      </c>
      <c r="FK110">
        <v>5.0199999999999996</v>
      </c>
      <c r="FL110">
        <v>38.96</v>
      </c>
      <c r="FM110" s="2">
        <v>292014.18</v>
      </c>
      <c r="FN110">
        <v>100</v>
      </c>
      <c r="FO110">
        <v>61.44</v>
      </c>
      <c r="FP110">
        <v>100</v>
      </c>
      <c r="FQ110">
        <v>140.33000000000001</v>
      </c>
      <c r="FR110">
        <v>39.049999999999997</v>
      </c>
      <c r="FS110">
        <v>11.95</v>
      </c>
      <c r="FT110">
        <v>81.84</v>
      </c>
      <c r="FU110">
        <v>100</v>
      </c>
      <c r="FV110">
        <v>11.85</v>
      </c>
      <c r="FW110">
        <v>176.75</v>
      </c>
      <c r="FX110" s="2">
        <v>1199.07</v>
      </c>
      <c r="FY110">
        <v>16.21</v>
      </c>
      <c r="FZ110">
        <v>15.81</v>
      </c>
      <c r="GA110">
        <v>178.26</v>
      </c>
      <c r="GB110">
        <v>100</v>
      </c>
      <c r="GC110">
        <v>100</v>
      </c>
      <c r="GD110">
        <v>19.52</v>
      </c>
      <c r="GE110">
        <v>2.67</v>
      </c>
      <c r="GF110">
        <v>390.69</v>
      </c>
      <c r="GG110">
        <v>60.95</v>
      </c>
      <c r="GH110">
        <v>6.55</v>
      </c>
      <c r="GI110">
        <v>44.54</v>
      </c>
      <c r="GJ110">
        <v>18.61</v>
      </c>
      <c r="GK110">
        <v>27.76</v>
      </c>
      <c r="GL110">
        <v>6.41</v>
      </c>
      <c r="GM110">
        <v>2.74</v>
      </c>
      <c r="GN110">
        <v>41.79</v>
      </c>
      <c r="GO110">
        <v>62.33</v>
      </c>
      <c r="GP110">
        <v>13.29</v>
      </c>
      <c r="GQ110">
        <v>1.95</v>
      </c>
      <c r="GR110">
        <v>6.16</v>
      </c>
      <c r="GS110">
        <v>60.14</v>
      </c>
      <c r="GT110">
        <v>37.909999999999997</v>
      </c>
      <c r="GU110">
        <v>1.94</v>
      </c>
      <c r="GV110">
        <v>90.48</v>
      </c>
      <c r="GW110">
        <v>100</v>
      </c>
      <c r="GX110">
        <v>1.25</v>
      </c>
      <c r="GY110">
        <v>81.84</v>
      </c>
      <c r="GZ110">
        <v>100</v>
      </c>
      <c r="HA110">
        <v>0.71</v>
      </c>
      <c r="HB110">
        <v>38.56</v>
      </c>
      <c r="HC110">
        <v>17.649999999999999</v>
      </c>
      <c r="HD110">
        <v>305.04000000000002</v>
      </c>
      <c r="HE110">
        <v>61.44</v>
      </c>
      <c r="HF110">
        <v>11.95</v>
      </c>
      <c r="HG110">
        <v>121.53</v>
      </c>
      <c r="HH110">
        <v>99.99</v>
      </c>
      <c r="HI110">
        <v>99.99</v>
      </c>
      <c r="HJ110">
        <v>100</v>
      </c>
      <c r="HK110">
        <v>0.47</v>
      </c>
      <c r="HL110">
        <v>0.05</v>
      </c>
      <c r="HM110">
        <v>0.81</v>
      </c>
      <c r="HR110">
        <v>0</v>
      </c>
      <c r="HS110">
        <v>0</v>
      </c>
      <c r="HU110">
        <v>100</v>
      </c>
      <c r="HV110">
        <v>100</v>
      </c>
      <c r="HW110">
        <v>0.03</v>
      </c>
      <c r="HX110">
        <v>100.48</v>
      </c>
      <c r="HY110">
        <v>0.12</v>
      </c>
      <c r="HZ110">
        <v>100</v>
      </c>
      <c r="IA110">
        <v>152.11000000000001</v>
      </c>
      <c r="IB110">
        <v>944.82</v>
      </c>
    </row>
    <row r="111" spans="1:236" x14ac:dyDescent="0.25">
      <c r="A111">
        <v>410845</v>
      </c>
      <c r="B111" t="s">
        <v>601</v>
      </c>
      <c r="C111" t="s">
        <v>356</v>
      </c>
      <c r="D111" t="s">
        <v>236</v>
      </c>
      <c r="E111">
        <v>2021</v>
      </c>
      <c r="F111">
        <v>41069000</v>
      </c>
      <c r="G111" t="s">
        <v>237</v>
      </c>
      <c r="H111" t="s">
        <v>238</v>
      </c>
      <c r="I111" t="s">
        <v>239</v>
      </c>
      <c r="J111" t="s">
        <v>240</v>
      </c>
      <c r="K111" t="s">
        <v>241</v>
      </c>
      <c r="L111">
        <v>1</v>
      </c>
      <c r="O111">
        <v>1</v>
      </c>
      <c r="Q111">
        <v>0</v>
      </c>
      <c r="V111" s="1">
        <v>2047</v>
      </c>
      <c r="W111" s="1">
        <v>2047</v>
      </c>
      <c r="X111" t="s">
        <v>247</v>
      </c>
      <c r="Y111" t="s">
        <v>243</v>
      </c>
      <c r="AA111" s="1">
        <v>4466</v>
      </c>
      <c r="AB111" s="1">
        <v>3236</v>
      </c>
      <c r="AC111" s="1">
        <v>4465</v>
      </c>
      <c r="AD111" s="1">
        <v>4555</v>
      </c>
      <c r="AE111" s="1">
        <v>1860</v>
      </c>
      <c r="AF111" s="1">
        <v>1823</v>
      </c>
      <c r="AG111" s="1">
        <v>2014</v>
      </c>
      <c r="AH111" s="1">
        <v>1951</v>
      </c>
      <c r="AI111" s="1">
        <v>1860</v>
      </c>
      <c r="AJ111" s="1">
        <v>1823</v>
      </c>
      <c r="AK111">
        <v>55.42</v>
      </c>
      <c r="AL111">
        <v>40.71</v>
      </c>
      <c r="AM111">
        <v>256.64999999999998</v>
      </c>
      <c r="AN111">
        <v>256.64999999999998</v>
      </c>
      <c r="AO111">
        <v>198.98</v>
      </c>
      <c r="AP111">
        <v>198.98</v>
      </c>
      <c r="AQ111">
        <v>218.68</v>
      </c>
      <c r="AR111">
        <v>261.98</v>
      </c>
      <c r="AS111" s="1">
        <v>1852</v>
      </c>
      <c r="AT111" s="1">
        <v>1795</v>
      </c>
      <c r="AU111" s="1">
        <v>2014</v>
      </c>
      <c r="AV111" s="1">
        <v>1951</v>
      </c>
      <c r="AW111">
        <v>0</v>
      </c>
      <c r="AX111">
        <v>0</v>
      </c>
      <c r="AY111">
        <v>5.33</v>
      </c>
      <c r="AZ111">
        <v>0</v>
      </c>
      <c r="BA111">
        <v>181.86</v>
      </c>
      <c r="BB111" s="1">
        <v>2062</v>
      </c>
      <c r="BC111" s="1">
        <v>2424</v>
      </c>
      <c r="BD111" s="1">
        <v>1852</v>
      </c>
      <c r="BE111" s="1">
        <v>1795</v>
      </c>
      <c r="BF111">
        <v>27.14</v>
      </c>
      <c r="BH111" s="1">
        <v>3236</v>
      </c>
      <c r="BI111" s="1">
        <v>3301</v>
      </c>
      <c r="BJ111">
        <v>256.64999999999998</v>
      </c>
      <c r="BK111">
        <v>444.29</v>
      </c>
      <c r="CI111" s="2">
        <v>1389306.46</v>
      </c>
      <c r="CJ111" s="2">
        <v>1389306.46</v>
      </c>
      <c r="CL111" s="2">
        <v>35977.06</v>
      </c>
      <c r="CM111" s="2">
        <v>1425283.52</v>
      </c>
      <c r="CN111" s="2">
        <v>1355822.95</v>
      </c>
      <c r="CO111">
        <v>0</v>
      </c>
      <c r="CP111" s="2">
        <v>378514.08</v>
      </c>
      <c r="CQ111" s="2">
        <v>286569.78999999998</v>
      </c>
      <c r="CR111" s="2">
        <v>620694.47</v>
      </c>
      <c r="CS111" s="2">
        <v>41158.550000000003</v>
      </c>
      <c r="CT111" s="2">
        <v>375031.14</v>
      </c>
      <c r="CU111" s="2">
        <v>177863.52</v>
      </c>
      <c r="CV111" s="2">
        <v>1385885.09</v>
      </c>
      <c r="CW111" s="2">
        <v>32839.019999999997</v>
      </c>
      <c r="CX111" s="2">
        <v>1770917.35</v>
      </c>
      <c r="CY111">
        <v>0</v>
      </c>
      <c r="CZ111" s="2">
        <v>189538.78</v>
      </c>
      <c r="DA111">
        <v>0</v>
      </c>
      <c r="DB111" s="2">
        <v>102288</v>
      </c>
      <c r="DD111" s="2">
        <v>35365.19</v>
      </c>
      <c r="DG111">
        <v>4</v>
      </c>
      <c r="DH111">
        <v>4</v>
      </c>
      <c r="DI111" s="2">
        <v>68849.41</v>
      </c>
      <c r="DK111" s="2">
        <v>35365.19</v>
      </c>
      <c r="DO111" s="2">
        <v>1737.73</v>
      </c>
      <c r="DP111" s="2">
        <v>20586.45</v>
      </c>
      <c r="DQ111" s="2">
        <v>12252.57</v>
      </c>
      <c r="DR111" s="2">
        <v>34576.75</v>
      </c>
      <c r="DU111">
        <v>0</v>
      </c>
      <c r="EK111" t="s">
        <v>244</v>
      </c>
      <c r="EL111">
        <v>0</v>
      </c>
      <c r="EM111">
        <v>0</v>
      </c>
      <c r="EO111">
        <v>345</v>
      </c>
      <c r="EP111">
        <v>0</v>
      </c>
      <c r="EQ111">
        <v>308</v>
      </c>
      <c r="ER111">
        <v>0</v>
      </c>
      <c r="EV111">
        <v>308</v>
      </c>
      <c r="EW111">
        <v>345</v>
      </c>
      <c r="EX111">
        <v>1</v>
      </c>
      <c r="EZ111" s="1">
        <v>1376</v>
      </c>
      <c r="FA111" s="1">
        <v>1299</v>
      </c>
      <c r="FB111" s="2">
        <v>60504.97</v>
      </c>
      <c r="FC111">
        <v>311</v>
      </c>
      <c r="FD111">
        <v>0</v>
      </c>
      <c r="FE111">
        <v>311</v>
      </c>
      <c r="FF111">
        <v>1.08</v>
      </c>
      <c r="FG111">
        <v>495.62</v>
      </c>
      <c r="FH111">
        <v>8.1</v>
      </c>
      <c r="FI111">
        <v>6.35</v>
      </c>
      <c r="FJ111">
        <v>6.35</v>
      </c>
      <c r="FL111">
        <v>45.09</v>
      </c>
      <c r="FM111" s="2">
        <v>155173.62</v>
      </c>
      <c r="FN111">
        <v>100</v>
      </c>
      <c r="FO111">
        <v>84.73</v>
      </c>
      <c r="FP111">
        <v>100</v>
      </c>
      <c r="FQ111">
        <v>78.45</v>
      </c>
      <c r="FR111">
        <v>6.88</v>
      </c>
      <c r="FS111">
        <v>8.36</v>
      </c>
      <c r="FV111">
        <v>9.19</v>
      </c>
      <c r="FW111">
        <v>5.15</v>
      </c>
      <c r="FX111">
        <v>385.23</v>
      </c>
      <c r="FY111">
        <v>21.43</v>
      </c>
      <c r="GA111">
        <v>120.88</v>
      </c>
      <c r="GB111">
        <v>100</v>
      </c>
      <c r="GD111">
        <v>11.01</v>
      </c>
      <c r="GE111">
        <v>6.34</v>
      </c>
      <c r="GF111">
        <v>699.06</v>
      </c>
      <c r="GG111">
        <v>93.12</v>
      </c>
      <c r="GH111">
        <v>4.87</v>
      </c>
      <c r="GI111">
        <v>99.75</v>
      </c>
      <c r="GJ111">
        <v>44.68</v>
      </c>
      <c r="GK111">
        <v>57.48</v>
      </c>
      <c r="GL111">
        <v>2.4900000000000002</v>
      </c>
      <c r="GM111">
        <v>4.96</v>
      </c>
      <c r="GN111">
        <v>44.79</v>
      </c>
      <c r="GO111">
        <v>57.62</v>
      </c>
      <c r="GP111">
        <v>27.06</v>
      </c>
      <c r="GQ111">
        <v>2.97</v>
      </c>
      <c r="GR111">
        <v>4.97</v>
      </c>
      <c r="GS111">
        <v>97.48</v>
      </c>
      <c r="GU111">
        <v>2.52</v>
      </c>
      <c r="GV111">
        <v>91.98</v>
      </c>
      <c r="GW111">
        <v>100</v>
      </c>
      <c r="GX111">
        <v>2.17</v>
      </c>
      <c r="HA111">
        <v>2.17</v>
      </c>
      <c r="HB111">
        <v>15.27</v>
      </c>
      <c r="HC111">
        <v>2.04</v>
      </c>
      <c r="HD111">
        <v>53.35</v>
      </c>
      <c r="HE111">
        <v>84.73</v>
      </c>
      <c r="HF111">
        <v>8.36</v>
      </c>
      <c r="HG111">
        <v>95.61</v>
      </c>
      <c r="HH111">
        <v>99.98</v>
      </c>
      <c r="HJ111">
        <v>97.97</v>
      </c>
      <c r="HK111">
        <v>1.7</v>
      </c>
      <c r="HM111">
        <v>0.84</v>
      </c>
      <c r="HR111">
        <v>0</v>
      </c>
      <c r="HS111">
        <v>0</v>
      </c>
      <c r="HU111">
        <v>100</v>
      </c>
      <c r="HV111">
        <v>100</v>
      </c>
      <c r="HX111">
        <v>46.58</v>
      </c>
      <c r="HY111">
        <v>0</v>
      </c>
      <c r="HZ111">
        <v>100</v>
      </c>
      <c r="IB111">
        <v>357.84</v>
      </c>
    </row>
    <row r="112" spans="1:236" x14ac:dyDescent="0.25">
      <c r="A112">
        <v>410832</v>
      </c>
      <c r="B112" t="s">
        <v>594</v>
      </c>
      <c r="C112" t="s">
        <v>357</v>
      </c>
      <c r="D112" t="s">
        <v>236</v>
      </c>
      <c r="E112">
        <v>2021</v>
      </c>
      <c r="F112">
        <v>41069000</v>
      </c>
      <c r="G112" t="s">
        <v>237</v>
      </c>
      <c r="H112" t="s">
        <v>238</v>
      </c>
      <c r="I112" t="s">
        <v>239</v>
      </c>
      <c r="J112" t="s">
        <v>246</v>
      </c>
      <c r="K112" t="s">
        <v>241</v>
      </c>
      <c r="L112">
        <v>1</v>
      </c>
      <c r="O112">
        <v>1</v>
      </c>
      <c r="P112">
        <v>1</v>
      </c>
      <c r="Q112">
        <v>2</v>
      </c>
      <c r="R112">
        <v>0</v>
      </c>
      <c r="S112">
        <v>1</v>
      </c>
      <c r="V112" s="1">
        <v>2042</v>
      </c>
      <c r="W112" s="1">
        <v>2042</v>
      </c>
      <c r="X112" t="s">
        <v>242</v>
      </c>
      <c r="Y112" t="s">
        <v>247</v>
      </c>
      <c r="AA112" s="1">
        <v>5942</v>
      </c>
      <c r="AB112" s="1">
        <v>3920</v>
      </c>
      <c r="AC112" s="1">
        <v>5941</v>
      </c>
      <c r="AD112" s="1">
        <v>5992</v>
      </c>
      <c r="AE112" s="1">
        <v>2822</v>
      </c>
      <c r="AF112" s="1">
        <v>2747</v>
      </c>
      <c r="AG112" s="1">
        <v>2927</v>
      </c>
      <c r="AH112" s="1">
        <v>2843</v>
      </c>
      <c r="AI112" s="1">
        <v>2822</v>
      </c>
      <c r="AJ112" s="1">
        <v>2747</v>
      </c>
      <c r="AK112">
        <v>65.069999999999993</v>
      </c>
      <c r="AL112">
        <v>59.9</v>
      </c>
      <c r="AM112">
        <v>414.93</v>
      </c>
      <c r="AN112">
        <v>0.06</v>
      </c>
      <c r="AO112">
        <v>361.2</v>
      </c>
      <c r="AP112">
        <v>361.23</v>
      </c>
      <c r="AQ112">
        <v>378.39</v>
      </c>
      <c r="AR112">
        <v>421.22</v>
      </c>
      <c r="AS112" s="1">
        <v>2686</v>
      </c>
      <c r="AT112" s="1">
        <v>2621</v>
      </c>
      <c r="AU112" s="1">
        <v>2927</v>
      </c>
      <c r="AV112" s="1">
        <v>2843</v>
      </c>
      <c r="AW112">
        <v>414.87</v>
      </c>
      <c r="AX112">
        <v>0</v>
      </c>
      <c r="AY112">
        <v>6.29</v>
      </c>
      <c r="AZ112">
        <v>0.03</v>
      </c>
      <c r="BA112">
        <v>328.73</v>
      </c>
      <c r="BB112" s="1">
        <v>3009</v>
      </c>
      <c r="BC112" s="1">
        <v>2903</v>
      </c>
      <c r="BD112" s="1">
        <v>2686</v>
      </c>
      <c r="BE112" s="1">
        <v>2621</v>
      </c>
      <c r="BF112">
        <v>0.01</v>
      </c>
      <c r="BH112" s="1">
        <v>3920</v>
      </c>
      <c r="BI112" s="1">
        <v>3954</v>
      </c>
      <c r="BJ112">
        <v>414.93</v>
      </c>
      <c r="BK112">
        <v>325.58</v>
      </c>
      <c r="BL112" s="1">
        <v>4330</v>
      </c>
      <c r="BM112" s="1">
        <v>3895</v>
      </c>
      <c r="BN112" s="1">
        <v>1505</v>
      </c>
      <c r="BO112" s="1">
        <v>1335</v>
      </c>
      <c r="BP112" s="1">
        <v>1575</v>
      </c>
      <c r="BQ112" s="1">
        <v>1387</v>
      </c>
      <c r="BR112">
        <v>21</v>
      </c>
      <c r="BS112">
        <v>4.8600000000000003</v>
      </c>
      <c r="BT112">
        <v>190.64</v>
      </c>
      <c r="BU112">
        <v>190.64</v>
      </c>
      <c r="BV112">
        <v>199.31</v>
      </c>
      <c r="BW112" s="1">
        <v>1434</v>
      </c>
      <c r="BX112" s="1">
        <v>1290</v>
      </c>
      <c r="BY112" s="1">
        <v>1613</v>
      </c>
      <c r="BZ112" s="1">
        <v>1353</v>
      </c>
      <c r="CA112">
        <v>0</v>
      </c>
      <c r="CB112">
        <v>0</v>
      </c>
      <c r="CC112">
        <v>0</v>
      </c>
      <c r="CD112">
        <v>0</v>
      </c>
      <c r="CF112" s="1">
        <v>3920</v>
      </c>
      <c r="CG112" s="1">
        <v>3895</v>
      </c>
      <c r="CH112">
        <v>0</v>
      </c>
      <c r="CI112" s="2">
        <v>3333843.66</v>
      </c>
      <c r="CJ112" s="2">
        <v>2374614.73</v>
      </c>
      <c r="CK112" s="2">
        <v>959228.93</v>
      </c>
      <c r="CL112" s="2">
        <v>86488</v>
      </c>
      <c r="CM112" s="2">
        <v>3420331.66</v>
      </c>
      <c r="CN112" s="2">
        <v>3232252.91</v>
      </c>
      <c r="CO112">
        <v>0</v>
      </c>
      <c r="CP112" s="2">
        <v>795486.06</v>
      </c>
      <c r="CQ112" s="2">
        <v>549720.03</v>
      </c>
      <c r="CR112" s="2">
        <v>647051.27</v>
      </c>
      <c r="CS112" s="2">
        <v>11809.36</v>
      </c>
      <c r="CT112" s="2">
        <v>304484.5</v>
      </c>
      <c r="CU112" s="2">
        <v>499293.49</v>
      </c>
      <c r="CV112" s="2">
        <v>1820443.87</v>
      </c>
      <c r="CW112" s="2">
        <v>175014.73</v>
      </c>
      <c r="CX112" s="2">
        <v>2827344.32</v>
      </c>
      <c r="CY112">
        <v>0</v>
      </c>
      <c r="CZ112" s="2">
        <v>308206.95</v>
      </c>
      <c r="DA112">
        <v>0</v>
      </c>
      <c r="DB112" s="2">
        <v>243152.43</v>
      </c>
      <c r="DC112" s="2">
        <v>243577.47</v>
      </c>
      <c r="DD112" s="2">
        <v>539119.28</v>
      </c>
      <c r="DE112" s="2">
        <v>178561.88</v>
      </c>
      <c r="DF112" s="2">
        <v>5851.41</v>
      </c>
      <c r="DG112">
        <v>3</v>
      </c>
      <c r="DH112">
        <v>3</v>
      </c>
      <c r="DI112" s="2">
        <v>114652.82</v>
      </c>
      <c r="DJ112" s="2">
        <v>280101.3</v>
      </c>
      <c r="DK112" s="2">
        <v>688000.92</v>
      </c>
      <c r="DM112" s="2">
        <v>35531.65</v>
      </c>
      <c r="DN112" s="2">
        <v>723532.57</v>
      </c>
      <c r="DO112">
        <v>8.26</v>
      </c>
      <c r="DP112" s="2">
        <v>81411.73</v>
      </c>
      <c r="DQ112" s="2">
        <v>93603</v>
      </c>
      <c r="DR112" s="2">
        <v>175022.99</v>
      </c>
      <c r="DS112">
        <v>0</v>
      </c>
      <c r="DT112">
        <v>0</v>
      </c>
      <c r="DU112">
        <v>0</v>
      </c>
      <c r="EK112" t="s">
        <v>244</v>
      </c>
      <c r="EL112">
        <v>0</v>
      </c>
      <c r="EM112">
        <v>0</v>
      </c>
      <c r="EO112">
        <v>682</v>
      </c>
      <c r="EP112">
        <v>0</v>
      </c>
      <c r="EQ112">
        <v>676</v>
      </c>
      <c r="ER112">
        <v>0</v>
      </c>
      <c r="ES112">
        <v>0</v>
      </c>
      <c r="EV112">
        <v>676</v>
      </c>
      <c r="EW112">
        <v>682</v>
      </c>
      <c r="EX112">
        <v>21</v>
      </c>
      <c r="EZ112" s="1">
        <v>2842</v>
      </c>
      <c r="FA112" s="1">
        <v>2648</v>
      </c>
      <c r="FB112" s="2">
        <v>250843.77</v>
      </c>
      <c r="FC112">
        <v>571</v>
      </c>
      <c r="FD112">
        <v>0</v>
      </c>
      <c r="FE112">
        <v>571</v>
      </c>
      <c r="FF112">
        <v>1.04</v>
      </c>
      <c r="FG112" s="2">
        <v>1455.33</v>
      </c>
      <c r="FH112">
        <v>4.8899999999999997</v>
      </c>
      <c r="FI112">
        <v>5.77</v>
      </c>
      <c r="FJ112">
        <v>6.28</v>
      </c>
      <c r="FK112">
        <v>4.8099999999999996</v>
      </c>
      <c r="FL112">
        <v>40.54</v>
      </c>
      <c r="FM112" s="2">
        <v>215683.76</v>
      </c>
      <c r="FN112">
        <v>100</v>
      </c>
      <c r="FO112">
        <v>85.76</v>
      </c>
      <c r="FP112">
        <v>100</v>
      </c>
      <c r="FQ112">
        <v>117.91</v>
      </c>
      <c r="FR112">
        <v>10.17</v>
      </c>
      <c r="FS112">
        <v>10.43</v>
      </c>
      <c r="FT112">
        <v>52.78</v>
      </c>
      <c r="FU112">
        <v>100</v>
      </c>
      <c r="FV112">
        <v>10.93</v>
      </c>
      <c r="FW112">
        <v>5.31</v>
      </c>
      <c r="FX112">
        <v>821.46</v>
      </c>
      <c r="FY112">
        <v>21.14</v>
      </c>
      <c r="FZ112">
        <v>8.7200000000000006</v>
      </c>
      <c r="GA112">
        <v>165.86</v>
      </c>
      <c r="GB112">
        <v>100</v>
      </c>
      <c r="GC112">
        <v>100</v>
      </c>
      <c r="GD112">
        <v>12.17</v>
      </c>
      <c r="GE112">
        <v>3.15</v>
      </c>
      <c r="GF112">
        <v>416.96</v>
      </c>
      <c r="GG112">
        <v>89.83</v>
      </c>
      <c r="GH112">
        <v>5.5</v>
      </c>
      <c r="GI112">
        <v>54.6</v>
      </c>
      <c r="GJ112">
        <v>19.41</v>
      </c>
      <c r="GK112">
        <v>34.39</v>
      </c>
      <c r="GL112">
        <v>5.25</v>
      </c>
      <c r="GM112">
        <v>3.44</v>
      </c>
      <c r="GN112">
        <v>35.54</v>
      </c>
      <c r="GO112">
        <v>62.97</v>
      </c>
      <c r="GP112">
        <v>16.73</v>
      </c>
      <c r="GQ112">
        <v>0.65</v>
      </c>
      <c r="GR112">
        <v>6.3</v>
      </c>
      <c r="GS112">
        <v>69.430000000000007</v>
      </c>
      <c r="GT112">
        <v>28.04</v>
      </c>
      <c r="GU112">
        <v>2.5299999999999998</v>
      </c>
      <c r="GV112">
        <v>91.98</v>
      </c>
      <c r="GW112">
        <v>100</v>
      </c>
      <c r="GX112">
        <v>1.08</v>
      </c>
      <c r="GY112">
        <v>52.78</v>
      </c>
      <c r="GZ112">
        <v>100</v>
      </c>
      <c r="HA112">
        <v>0.71</v>
      </c>
      <c r="HB112">
        <v>14.24</v>
      </c>
      <c r="HC112">
        <v>2.63</v>
      </c>
      <c r="HD112">
        <v>59.02</v>
      </c>
      <c r="HE112">
        <v>85.76</v>
      </c>
      <c r="HF112">
        <v>10.43</v>
      </c>
      <c r="HG112">
        <v>83.73</v>
      </c>
      <c r="HH112">
        <v>99.98</v>
      </c>
      <c r="HI112">
        <v>72.87</v>
      </c>
      <c r="HJ112">
        <v>98.51</v>
      </c>
      <c r="HK112">
        <v>0.77</v>
      </c>
      <c r="HL112">
        <v>0</v>
      </c>
      <c r="HM112">
        <v>0.94</v>
      </c>
      <c r="HR112">
        <v>0</v>
      </c>
      <c r="HS112">
        <v>0</v>
      </c>
      <c r="HU112">
        <v>100</v>
      </c>
      <c r="HV112">
        <v>100</v>
      </c>
      <c r="HW112">
        <v>0</v>
      </c>
      <c r="HX112">
        <v>94.73</v>
      </c>
      <c r="HY112">
        <v>0</v>
      </c>
      <c r="HZ112">
        <v>100</v>
      </c>
      <c r="IA112">
        <v>144.36000000000001</v>
      </c>
      <c r="IB112">
        <v>791.07</v>
      </c>
    </row>
    <row r="113" spans="1:236" x14ac:dyDescent="0.25">
      <c r="A113">
        <v>410840</v>
      </c>
      <c r="B113" t="s">
        <v>595</v>
      </c>
      <c r="C113" t="s">
        <v>358</v>
      </c>
      <c r="D113" t="s">
        <v>236</v>
      </c>
      <c r="E113">
        <v>2021</v>
      </c>
      <c r="F113">
        <v>41069000</v>
      </c>
      <c r="G113" t="s">
        <v>237</v>
      </c>
      <c r="H113" t="s">
        <v>238</v>
      </c>
      <c r="I113" t="s">
        <v>239</v>
      </c>
      <c r="J113" t="s">
        <v>246</v>
      </c>
      <c r="K113" t="s">
        <v>241</v>
      </c>
      <c r="L113">
        <v>1</v>
      </c>
      <c r="O113">
        <v>1</v>
      </c>
      <c r="P113">
        <v>1</v>
      </c>
      <c r="Q113">
        <v>1</v>
      </c>
      <c r="R113">
        <v>0</v>
      </c>
      <c r="S113">
        <v>1</v>
      </c>
      <c r="V113" s="1">
        <v>2033</v>
      </c>
      <c r="W113" s="1">
        <v>2033</v>
      </c>
      <c r="X113" t="s">
        <v>242</v>
      </c>
      <c r="Y113" t="s">
        <v>247</v>
      </c>
      <c r="AA113" s="1">
        <v>93308</v>
      </c>
      <c r="AB113" s="1">
        <v>79722</v>
      </c>
      <c r="AC113" s="1">
        <v>93298</v>
      </c>
      <c r="AD113" s="1">
        <v>92206</v>
      </c>
      <c r="AE113" s="1">
        <v>27529</v>
      </c>
      <c r="AF113" s="1">
        <v>26881</v>
      </c>
      <c r="AG113" s="1">
        <v>36744</v>
      </c>
      <c r="AH113" s="1">
        <v>35778</v>
      </c>
      <c r="AI113" s="1">
        <v>27529</v>
      </c>
      <c r="AJ113" s="1">
        <v>26881</v>
      </c>
      <c r="AK113">
        <v>598.87</v>
      </c>
      <c r="AL113">
        <v>601.49</v>
      </c>
      <c r="AM113" s="2">
        <v>6111.49</v>
      </c>
      <c r="AN113" s="2">
        <v>6076.61</v>
      </c>
      <c r="AO113" s="2">
        <v>4469.46</v>
      </c>
      <c r="AP113" s="2">
        <v>4469.4799999999996</v>
      </c>
      <c r="AQ113" s="2">
        <v>4653.0600000000004</v>
      </c>
      <c r="AR113" s="2">
        <v>6111.49</v>
      </c>
      <c r="AS113" s="1">
        <v>32519</v>
      </c>
      <c r="AT113" s="1">
        <v>31722</v>
      </c>
      <c r="AU113" s="1">
        <v>36744</v>
      </c>
      <c r="AV113" s="1">
        <v>35778</v>
      </c>
      <c r="AW113">
        <v>34.880000000000003</v>
      </c>
      <c r="AX113">
        <v>0</v>
      </c>
      <c r="AY113">
        <v>0</v>
      </c>
      <c r="AZ113">
        <v>0.02</v>
      </c>
      <c r="BA113" s="2">
        <v>3813.28</v>
      </c>
      <c r="BB113" s="1">
        <v>28930</v>
      </c>
      <c r="BC113" s="1">
        <v>28270</v>
      </c>
      <c r="BD113" s="1">
        <v>32519</v>
      </c>
      <c r="BE113" s="1">
        <v>31722</v>
      </c>
      <c r="BF113">
        <v>32.53</v>
      </c>
      <c r="BH113" s="1">
        <v>79722</v>
      </c>
      <c r="BI113" s="1">
        <v>78789</v>
      </c>
      <c r="BJ113" s="2">
        <v>6111.49</v>
      </c>
      <c r="BK113" s="2">
        <v>4541.5200000000004</v>
      </c>
      <c r="BL113" s="1">
        <v>78963</v>
      </c>
      <c r="BM113" s="1">
        <v>74566</v>
      </c>
      <c r="BN113" s="1">
        <v>21442</v>
      </c>
      <c r="BO113" s="1">
        <v>20134</v>
      </c>
      <c r="BP113" s="1">
        <v>29799</v>
      </c>
      <c r="BQ113" s="1">
        <v>28116</v>
      </c>
      <c r="BR113">
        <v>470.75</v>
      </c>
      <c r="BS113">
        <v>431.06</v>
      </c>
      <c r="BT113" s="2">
        <v>3632.04</v>
      </c>
      <c r="BU113" s="2">
        <v>3632.04</v>
      </c>
      <c r="BV113" s="2">
        <v>3769.83</v>
      </c>
      <c r="BW113" s="1">
        <v>26147</v>
      </c>
      <c r="BX113" s="1">
        <v>24691</v>
      </c>
      <c r="BY113" s="1">
        <v>22406</v>
      </c>
      <c r="BZ113" s="1">
        <v>21058</v>
      </c>
      <c r="CA113">
        <v>0</v>
      </c>
      <c r="CB113">
        <v>0</v>
      </c>
      <c r="CC113">
        <v>0</v>
      </c>
      <c r="CD113">
        <v>0</v>
      </c>
      <c r="CF113" s="1">
        <v>78963</v>
      </c>
      <c r="CG113" s="1">
        <v>74566</v>
      </c>
      <c r="CH113" s="2">
        <v>1059.73</v>
      </c>
      <c r="CI113" s="2">
        <v>50232166.950000003</v>
      </c>
      <c r="CJ113" s="2">
        <v>30570691.129999999</v>
      </c>
      <c r="CK113" s="2">
        <v>19661475.82</v>
      </c>
      <c r="CL113" s="2">
        <v>1068713.79</v>
      </c>
      <c r="CM113" s="2">
        <v>51300880.740000002</v>
      </c>
      <c r="CN113" s="2">
        <v>48832572.079999998</v>
      </c>
      <c r="CO113">
        <v>0</v>
      </c>
      <c r="CP113" s="2">
        <v>9259052.6300000008</v>
      </c>
      <c r="CQ113" s="2">
        <v>6903518.1200000001</v>
      </c>
      <c r="CR113" s="2">
        <v>10786391.039999999</v>
      </c>
      <c r="CS113" s="2">
        <v>923088.84</v>
      </c>
      <c r="CT113" s="2">
        <v>4566877.9000000004</v>
      </c>
      <c r="CU113" s="2">
        <v>5656561.79</v>
      </c>
      <c r="CV113" s="2">
        <v>26585431.850000001</v>
      </c>
      <c r="CW113" s="2">
        <v>3763089.26</v>
      </c>
      <c r="CX113" s="2">
        <v>39898667.869999997</v>
      </c>
      <c r="CY113">
        <v>0</v>
      </c>
      <c r="CZ113" s="2">
        <v>3734801.67</v>
      </c>
      <c r="DA113">
        <v>0</v>
      </c>
      <c r="DB113" s="2">
        <v>3626089.3</v>
      </c>
      <c r="DC113" s="2">
        <v>4309716.7699999996</v>
      </c>
      <c r="DD113" s="2">
        <v>1209732.6299999999</v>
      </c>
      <c r="DE113" s="2">
        <v>2573918.33</v>
      </c>
      <c r="DF113" s="2">
        <v>1394597.7</v>
      </c>
      <c r="DG113">
        <v>59</v>
      </c>
      <c r="DH113">
        <v>60</v>
      </c>
      <c r="DI113" s="2">
        <v>1026422.98</v>
      </c>
      <c r="DJ113" s="2">
        <v>1505628.32</v>
      </c>
      <c r="DK113" s="2">
        <v>3549022.83</v>
      </c>
      <c r="DL113" s="2">
        <v>1378128.04</v>
      </c>
      <c r="DM113" s="2">
        <v>251097.79</v>
      </c>
      <c r="DN113" s="2">
        <v>5178248.66</v>
      </c>
      <c r="DO113" s="2">
        <v>2390214.09</v>
      </c>
      <c r="DP113" s="2">
        <v>2411969.58</v>
      </c>
      <c r="DQ113" s="2">
        <v>1351119.68</v>
      </c>
      <c r="DR113" s="2">
        <v>6153303.3499999996</v>
      </c>
      <c r="DS113">
        <v>0</v>
      </c>
      <c r="DT113">
        <v>0</v>
      </c>
      <c r="DU113">
        <v>0</v>
      </c>
      <c r="EK113" t="s">
        <v>244</v>
      </c>
      <c r="EL113">
        <v>0</v>
      </c>
      <c r="EM113">
        <v>0</v>
      </c>
      <c r="EO113" s="1">
        <v>1447</v>
      </c>
      <c r="EP113">
        <v>0</v>
      </c>
      <c r="EQ113" s="1">
        <v>1300</v>
      </c>
      <c r="ER113">
        <v>0</v>
      </c>
      <c r="ES113">
        <v>4</v>
      </c>
      <c r="EV113" s="1">
        <v>1300</v>
      </c>
      <c r="EW113" s="1">
        <v>1447</v>
      </c>
      <c r="EX113">
        <v>9</v>
      </c>
      <c r="EZ113" s="1">
        <v>31544</v>
      </c>
      <c r="FA113" s="1">
        <v>28419</v>
      </c>
      <c r="FB113" s="2">
        <v>1544386.85</v>
      </c>
      <c r="FC113" s="1">
        <v>1302</v>
      </c>
      <c r="FD113">
        <v>1</v>
      </c>
      <c r="FE113" s="1">
        <v>1302</v>
      </c>
      <c r="FF113">
        <v>1.33</v>
      </c>
      <c r="FG113" s="2">
        <v>1096.1099999999999</v>
      </c>
      <c r="FH113">
        <v>4.74</v>
      </c>
      <c r="FI113">
        <v>5.96</v>
      </c>
      <c r="FJ113">
        <v>6.57</v>
      </c>
      <c r="FK113">
        <v>5.22</v>
      </c>
      <c r="FL113">
        <v>41.21</v>
      </c>
      <c r="FM113" s="2">
        <v>181283.88</v>
      </c>
      <c r="FN113">
        <v>100</v>
      </c>
      <c r="FO113">
        <v>73.52</v>
      </c>
      <c r="FP113">
        <v>100</v>
      </c>
      <c r="FQ113">
        <v>125.9</v>
      </c>
      <c r="FR113">
        <v>23.46</v>
      </c>
      <c r="FS113">
        <v>10.27</v>
      </c>
      <c r="FT113">
        <v>81.260000000000005</v>
      </c>
      <c r="FU113">
        <v>100</v>
      </c>
      <c r="FV113">
        <v>10.69</v>
      </c>
      <c r="FW113">
        <v>90.7</v>
      </c>
      <c r="FX113">
        <v>719.04</v>
      </c>
      <c r="FY113">
        <v>20.99</v>
      </c>
      <c r="FZ113">
        <v>20.75</v>
      </c>
      <c r="GA113">
        <v>132.02000000000001</v>
      </c>
      <c r="GB113">
        <v>100</v>
      </c>
      <c r="GC113">
        <v>99.05</v>
      </c>
      <c r="GD113">
        <v>14.05</v>
      </c>
      <c r="GE113">
        <v>3.16</v>
      </c>
      <c r="GF113">
        <v>407.64</v>
      </c>
      <c r="GG113">
        <v>76.540000000000006</v>
      </c>
      <c r="GH113">
        <v>4.8099999999999996</v>
      </c>
      <c r="GI113">
        <v>52.93</v>
      </c>
      <c r="GJ113">
        <v>21.47</v>
      </c>
      <c r="GK113">
        <v>32.729999999999997</v>
      </c>
      <c r="GL113">
        <v>12.25</v>
      </c>
      <c r="GM113">
        <v>2.04</v>
      </c>
      <c r="GN113">
        <v>40.57</v>
      </c>
      <c r="GO113">
        <v>61.85</v>
      </c>
      <c r="GP113">
        <v>17.18</v>
      </c>
      <c r="GQ113">
        <v>3.47</v>
      </c>
      <c r="GR113">
        <v>3.86</v>
      </c>
      <c r="GS113">
        <v>59.59</v>
      </c>
      <c r="GT113">
        <v>38.33</v>
      </c>
      <c r="GU113">
        <v>2.08</v>
      </c>
      <c r="GV113">
        <v>88.58</v>
      </c>
      <c r="GW113">
        <v>100</v>
      </c>
      <c r="GX113">
        <v>2.19</v>
      </c>
      <c r="GY113">
        <v>81.260000000000005</v>
      </c>
      <c r="GZ113">
        <v>99.05</v>
      </c>
      <c r="HA113">
        <v>1.24</v>
      </c>
      <c r="HB113">
        <v>26.48</v>
      </c>
      <c r="HC113">
        <v>7.35</v>
      </c>
      <c r="HD113">
        <v>162.09</v>
      </c>
      <c r="HE113">
        <v>73.52</v>
      </c>
      <c r="HF113">
        <v>10.27</v>
      </c>
      <c r="HG113">
        <v>64.97</v>
      </c>
      <c r="HH113">
        <v>99.99</v>
      </c>
      <c r="HI113">
        <v>84.63</v>
      </c>
      <c r="HJ113">
        <v>100</v>
      </c>
      <c r="HK113">
        <v>0.74</v>
      </c>
      <c r="HL113">
        <v>0.28999999999999998</v>
      </c>
      <c r="HM113">
        <v>0.82</v>
      </c>
      <c r="HR113">
        <v>0</v>
      </c>
      <c r="HS113">
        <v>0</v>
      </c>
      <c r="HU113">
        <v>100</v>
      </c>
      <c r="HV113">
        <v>100</v>
      </c>
      <c r="HW113">
        <v>0.01</v>
      </c>
      <c r="HX113">
        <v>54.34</v>
      </c>
      <c r="HY113">
        <v>0.08</v>
      </c>
      <c r="HZ113">
        <v>100</v>
      </c>
      <c r="IA113">
        <v>131.81</v>
      </c>
      <c r="IB113">
        <v>529.12</v>
      </c>
    </row>
    <row r="114" spans="1:236" x14ac:dyDescent="0.25">
      <c r="A114">
        <v>410850</v>
      </c>
      <c r="B114" t="s">
        <v>597</v>
      </c>
      <c r="C114" t="s">
        <v>359</v>
      </c>
      <c r="D114" t="s">
        <v>236</v>
      </c>
      <c r="E114">
        <v>2021</v>
      </c>
      <c r="F114">
        <v>41069000</v>
      </c>
      <c r="G114" t="s">
        <v>237</v>
      </c>
      <c r="H114" t="s">
        <v>238</v>
      </c>
      <c r="I114" t="s">
        <v>239</v>
      </c>
      <c r="J114" t="s">
        <v>246</v>
      </c>
      <c r="K114" t="s">
        <v>241</v>
      </c>
      <c r="L114">
        <v>1</v>
      </c>
      <c r="O114">
        <v>1</v>
      </c>
      <c r="P114">
        <v>1</v>
      </c>
      <c r="Q114">
        <v>1</v>
      </c>
      <c r="R114">
        <v>0</v>
      </c>
      <c r="S114">
        <v>1</v>
      </c>
      <c r="V114" s="1">
        <v>2035</v>
      </c>
      <c r="W114" s="1">
        <v>2035</v>
      </c>
      <c r="X114" t="s">
        <v>242</v>
      </c>
      <c r="Y114" t="s">
        <v>247</v>
      </c>
      <c r="AA114" s="1">
        <v>13661</v>
      </c>
      <c r="AB114" s="1">
        <v>9563</v>
      </c>
      <c r="AC114" s="1">
        <v>10842</v>
      </c>
      <c r="AD114" s="1">
        <v>10602</v>
      </c>
      <c r="AE114" s="1">
        <v>3271</v>
      </c>
      <c r="AF114" s="1">
        <v>3210</v>
      </c>
      <c r="AG114" s="1">
        <v>3494</v>
      </c>
      <c r="AH114" s="1">
        <v>3417</v>
      </c>
      <c r="AI114" s="1">
        <v>3271</v>
      </c>
      <c r="AJ114" s="1">
        <v>3210</v>
      </c>
      <c r="AK114">
        <v>72.81</v>
      </c>
      <c r="AL114">
        <v>77.510000000000005</v>
      </c>
      <c r="AM114">
        <v>531.97</v>
      </c>
      <c r="AN114">
        <v>245.61</v>
      </c>
      <c r="AO114">
        <v>364.24</v>
      </c>
      <c r="AP114">
        <v>364.24</v>
      </c>
      <c r="AQ114">
        <v>394.55</v>
      </c>
      <c r="AR114">
        <v>531.97</v>
      </c>
      <c r="AS114" s="1">
        <v>3161</v>
      </c>
      <c r="AT114" s="1">
        <v>3091</v>
      </c>
      <c r="AU114" s="1">
        <v>3494</v>
      </c>
      <c r="AV114" s="1">
        <v>3417</v>
      </c>
      <c r="AW114">
        <v>286.36</v>
      </c>
      <c r="AX114">
        <v>0</v>
      </c>
      <c r="AY114">
        <v>0</v>
      </c>
      <c r="AZ114">
        <v>0</v>
      </c>
      <c r="BA114">
        <v>328.76</v>
      </c>
      <c r="BB114" s="1">
        <v>3839</v>
      </c>
      <c r="BC114" s="1">
        <v>3797</v>
      </c>
      <c r="BD114" s="1">
        <v>3161</v>
      </c>
      <c r="BE114" s="1">
        <v>3091</v>
      </c>
      <c r="BF114">
        <v>0.7</v>
      </c>
      <c r="BH114" s="1">
        <v>9563</v>
      </c>
      <c r="BI114" s="1">
        <v>9580</v>
      </c>
      <c r="BJ114">
        <v>531.97</v>
      </c>
      <c r="BK114">
        <v>486.37</v>
      </c>
      <c r="BL114" s="1">
        <v>4414</v>
      </c>
      <c r="BM114" s="1">
        <v>4246</v>
      </c>
      <c r="BN114" s="1">
        <v>1319</v>
      </c>
      <c r="BO114" s="1">
        <v>1275</v>
      </c>
      <c r="BP114" s="1">
        <v>1398</v>
      </c>
      <c r="BQ114" s="1">
        <v>1348</v>
      </c>
      <c r="BR114">
        <v>33.15</v>
      </c>
      <c r="BS114">
        <v>35.49</v>
      </c>
      <c r="BT114">
        <v>136.41</v>
      </c>
      <c r="BU114">
        <v>136.41</v>
      </c>
      <c r="BV114">
        <v>148.91999999999999</v>
      </c>
      <c r="BW114" s="1">
        <v>1287</v>
      </c>
      <c r="BX114" s="1">
        <v>1238</v>
      </c>
      <c r="BY114" s="1">
        <v>1445</v>
      </c>
      <c r="BZ114" s="1">
        <v>1401</v>
      </c>
      <c r="CA114">
        <v>0</v>
      </c>
      <c r="CB114">
        <v>0</v>
      </c>
      <c r="CC114">
        <v>0</v>
      </c>
      <c r="CD114">
        <v>0</v>
      </c>
      <c r="CF114" s="1">
        <v>4414</v>
      </c>
      <c r="CG114" s="1">
        <v>4246</v>
      </c>
      <c r="CH114">
        <v>9.42</v>
      </c>
      <c r="CI114" s="2">
        <v>3129746.56</v>
      </c>
      <c r="CJ114" s="2">
        <v>2453150.86</v>
      </c>
      <c r="CK114" s="2">
        <v>676595.7</v>
      </c>
      <c r="CL114" s="2">
        <v>88347.55</v>
      </c>
      <c r="CM114" s="2">
        <v>3218094.11</v>
      </c>
      <c r="CN114" s="2">
        <v>3118410.8</v>
      </c>
      <c r="CO114">
        <v>0</v>
      </c>
      <c r="CP114" s="2">
        <v>743738.18</v>
      </c>
      <c r="CQ114" s="2">
        <v>560826.51</v>
      </c>
      <c r="CR114" s="2">
        <v>626316.55000000005</v>
      </c>
      <c r="CS114" s="2">
        <v>34466.57</v>
      </c>
      <c r="CT114" s="2">
        <v>418671.32</v>
      </c>
      <c r="CU114" s="2">
        <v>750531.47</v>
      </c>
      <c r="CV114" s="2">
        <v>2106425.71</v>
      </c>
      <c r="CW114" s="2">
        <v>125100.07</v>
      </c>
      <c r="CX114" s="2">
        <v>2937529.37</v>
      </c>
      <c r="CY114">
        <v>0</v>
      </c>
      <c r="CZ114" s="2">
        <v>346868.96</v>
      </c>
      <c r="DA114">
        <v>0</v>
      </c>
      <c r="DB114" s="2">
        <v>230659.22</v>
      </c>
      <c r="DC114" s="2">
        <v>132548.72</v>
      </c>
      <c r="DD114" s="2">
        <v>113599.21</v>
      </c>
      <c r="DE114" s="2">
        <v>140485.72</v>
      </c>
      <c r="DF114" s="2">
        <v>8299.7000000000007</v>
      </c>
      <c r="DG114">
        <v>3</v>
      </c>
      <c r="DH114">
        <v>3</v>
      </c>
      <c r="DI114" s="2">
        <v>45780.58</v>
      </c>
      <c r="DJ114" s="2">
        <v>226585.91</v>
      </c>
      <c r="DK114" s="2">
        <v>262384.63</v>
      </c>
      <c r="DN114" s="2">
        <v>262384.63</v>
      </c>
      <c r="DO114" s="2">
        <v>107707.72</v>
      </c>
      <c r="DP114" s="2">
        <v>98455.56</v>
      </c>
      <c r="DQ114" s="2">
        <v>26644.51</v>
      </c>
      <c r="DR114" s="2">
        <v>232807.79</v>
      </c>
      <c r="DS114">
        <v>0</v>
      </c>
      <c r="DT114">
        <v>0</v>
      </c>
      <c r="DU114">
        <v>0</v>
      </c>
      <c r="EK114" t="s">
        <v>244</v>
      </c>
      <c r="EL114">
        <v>0</v>
      </c>
      <c r="EM114">
        <v>0</v>
      </c>
      <c r="EO114">
        <v>552</v>
      </c>
      <c r="EP114">
        <v>0</v>
      </c>
      <c r="EQ114">
        <v>549</v>
      </c>
      <c r="ER114">
        <v>0</v>
      </c>
      <c r="ES114">
        <v>0</v>
      </c>
      <c r="EV114">
        <v>549</v>
      </c>
      <c r="EW114">
        <v>552</v>
      </c>
      <c r="EX114">
        <v>0</v>
      </c>
      <c r="EY114">
        <v>0</v>
      </c>
      <c r="EZ114" s="1">
        <v>3524</v>
      </c>
      <c r="FA114" s="1">
        <v>3248</v>
      </c>
      <c r="FB114" s="2">
        <v>212397.11</v>
      </c>
      <c r="FC114">
        <v>507</v>
      </c>
      <c r="FD114">
        <v>0</v>
      </c>
      <c r="FE114">
        <v>507</v>
      </c>
      <c r="FF114">
        <v>1.07</v>
      </c>
      <c r="FG114" s="2">
        <v>1609.5</v>
      </c>
      <c r="FH114">
        <v>5.41</v>
      </c>
      <c r="FI114">
        <v>5.76</v>
      </c>
      <c r="FJ114">
        <v>6.22</v>
      </c>
      <c r="FK114">
        <v>4.54</v>
      </c>
      <c r="FL114">
        <v>46.87</v>
      </c>
      <c r="FM114" s="2">
        <v>208772.18</v>
      </c>
      <c r="FN114">
        <v>100</v>
      </c>
      <c r="FO114">
        <v>68.56</v>
      </c>
      <c r="FP114">
        <v>100</v>
      </c>
      <c r="FQ114">
        <v>106.54</v>
      </c>
      <c r="FR114">
        <v>25.73</v>
      </c>
      <c r="FS114">
        <v>8.7799999999999994</v>
      </c>
      <c r="FT114">
        <v>37.450000000000003</v>
      </c>
      <c r="FU114">
        <v>100</v>
      </c>
      <c r="FV114">
        <v>9.52</v>
      </c>
      <c r="FW114">
        <v>6.59</v>
      </c>
      <c r="FX114">
        <v>732.15</v>
      </c>
      <c r="FY114">
        <v>19.690000000000001</v>
      </c>
      <c r="FZ114">
        <v>24.12</v>
      </c>
      <c r="GA114">
        <v>93.07</v>
      </c>
      <c r="GB114">
        <v>100</v>
      </c>
      <c r="GC114">
        <v>46.16</v>
      </c>
      <c r="GD114">
        <v>12.83</v>
      </c>
      <c r="GE114">
        <v>3.88</v>
      </c>
      <c r="GF114">
        <v>436.25</v>
      </c>
      <c r="GG114">
        <v>74.27</v>
      </c>
      <c r="GH114">
        <v>3.1</v>
      </c>
      <c r="GI114">
        <v>67.3</v>
      </c>
      <c r="GJ114">
        <v>20.010000000000002</v>
      </c>
      <c r="GK114">
        <v>43.99</v>
      </c>
      <c r="GL114">
        <v>7.44</v>
      </c>
      <c r="GM114">
        <v>1.46</v>
      </c>
      <c r="GN114">
        <v>29.73</v>
      </c>
      <c r="GO114">
        <v>65.36</v>
      </c>
      <c r="GP114">
        <v>19.88</v>
      </c>
      <c r="GQ114">
        <v>1.64</v>
      </c>
      <c r="GR114">
        <v>2.17</v>
      </c>
      <c r="GS114">
        <v>76.23</v>
      </c>
      <c r="GT114">
        <v>21.02</v>
      </c>
      <c r="GU114">
        <v>2.75</v>
      </c>
      <c r="GV114">
        <v>90.46</v>
      </c>
      <c r="GW114">
        <v>100</v>
      </c>
      <c r="GX114">
        <v>0.93</v>
      </c>
      <c r="GY114">
        <v>37.450000000000003</v>
      </c>
      <c r="GZ114">
        <v>46.16</v>
      </c>
      <c r="HA114">
        <v>0.66</v>
      </c>
      <c r="HB114">
        <v>31.44</v>
      </c>
      <c r="HC114">
        <v>6.09</v>
      </c>
      <c r="HD114">
        <v>141.22</v>
      </c>
      <c r="HE114">
        <v>68.56</v>
      </c>
      <c r="HF114">
        <v>8.7799999999999994</v>
      </c>
      <c r="HG114">
        <v>83.2</v>
      </c>
      <c r="HH114">
        <v>79.36</v>
      </c>
      <c r="HI114">
        <v>32.31</v>
      </c>
      <c r="HJ114">
        <v>100</v>
      </c>
      <c r="HK114">
        <v>0.91</v>
      </c>
      <c r="HL114">
        <v>7.0000000000000007E-2</v>
      </c>
      <c r="HM114">
        <v>0.84</v>
      </c>
      <c r="HR114">
        <v>0</v>
      </c>
      <c r="HS114">
        <v>0</v>
      </c>
      <c r="HU114">
        <v>100</v>
      </c>
      <c r="HV114">
        <v>100</v>
      </c>
      <c r="HW114">
        <v>0</v>
      </c>
      <c r="HX114">
        <v>65.39</v>
      </c>
      <c r="HY114">
        <v>0</v>
      </c>
      <c r="HZ114">
        <v>100</v>
      </c>
      <c r="IA114">
        <v>126.16</v>
      </c>
      <c r="IB114">
        <v>688.02</v>
      </c>
    </row>
    <row r="115" spans="1:236" x14ac:dyDescent="0.25">
      <c r="A115">
        <v>410855</v>
      </c>
      <c r="B115" t="s">
        <v>598</v>
      </c>
      <c r="C115" t="s">
        <v>360</v>
      </c>
      <c r="D115" t="s">
        <v>236</v>
      </c>
      <c r="E115">
        <v>2021</v>
      </c>
      <c r="F115">
        <v>41069000</v>
      </c>
      <c r="G115" t="s">
        <v>237</v>
      </c>
      <c r="H115" t="s">
        <v>238</v>
      </c>
      <c r="I115" t="s">
        <v>239</v>
      </c>
      <c r="J115" t="s">
        <v>240</v>
      </c>
      <c r="K115" t="s">
        <v>241</v>
      </c>
      <c r="L115">
        <v>1</v>
      </c>
      <c r="O115">
        <v>1</v>
      </c>
      <c r="Q115">
        <v>0</v>
      </c>
      <c r="V115" s="1">
        <v>2022</v>
      </c>
      <c r="W115" s="1">
        <v>2022</v>
      </c>
      <c r="X115" t="s">
        <v>247</v>
      </c>
      <c r="Y115" t="s">
        <v>243</v>
      </c>
      <c r="AA115" s="1">
        <v>2850</v>
      </c>
      <c r="AB115" s="1">
        <v>1321</v>
      </c>
      <c r="AC115" s="1">
        <v>2459</v>
      </c>
      <c r="AD115" s="1">
        <v>2426</v>
      </c>
      <c r="AE115">
        <v>950</v>
      </c>
      <c r="AF115">
        <v>943</v>
      </c>
      <c r="AG115">
        <v>982</v>
      </c>
      <c r="AH115">
        <v>964</v>
      </c>
      <c r="AI115">
        <v>950</v>
      </c>
      <c r="AJ115">
        <v>943</v>
      </c>
      <c r="AK115">
        <v>36.69</v>
      </c>
      <c r="AL115">
        <v>28.79</v>
      </c>
      <c r="AM115">
        <v>154.81</v>
      </c>
      <c r="AN115">
        <v>120.82</v>
      </c>
      <c r="AO115">
        <v>94.36</v>
      </c>
      <c r="AP115">
        <v>94.36</v>
      </c>
      <c r="AQ115">
        <v>104.91</v>
      </c>
      <c r="AR115">
        <v>154.81</v>
      </c>
      <c r="AS115">
        <v>901</v>
      </c>
      <c r="AT115">
        <v>889</v>
      </c>
      <c r="AU115">
        <v>982</v>
      </c>
      <c r="AV115">
        <v>964</v>
      </c>
      <c r="AW115">
        <v>33.99</v>
      </c>
      <c r="AX115">
        <v>0</v>
      </c>
      <c r="AY115">
        <v>0</v>
      </c>
      <c r="AZ115">
        <v>0</v>
      </c>
      <c r="BA115">
        <v>85.88</v>
      </c>
      <c r="BB115" s="1">
        <v>1168</v>
      </c>
      <c r="BC115" s="1">
        <v>1156</v>
      </c>
      <c r="BD115">
        <v>901</v>
      </c>
      <c r="BE115">
        <v>889</v>
      </c>
      <c r="BF115">
        <v>0.35</v>
      </c>
      <c r="BH115" s="1">
        <v>1321</v>
      </c>
      <c r="BI115" s="1">
        <v>1343</v>
      </c>
      <c r="BJ115">
        <v>154.81</v>
      </c>
      <c r="BK115">
        <v>192.32</v>
      </c>
      <c r="CI115" s="2">
        <v>648043.81999999995</v>
      </c>
      <c r="CJ115" s="2">
        <v>648043.81999999995</v>
      </c>
      <c r="CL115" s="2">
        <v>14617.08</v>
      </c>
      <c r="CM115" s="2">
        <v>662660.9</v>
      </c>
      <c r="CN115" s="2">
        <v>641349.99</v>
      </c>
      <c r="CO115">
        <v>0</v>
      </c>
      <c r="CP115" s="2">
        <v>114242.68</v>
      </c>
      <c r="CQ115" s="2">
        <v>89911.91</v>
      </c>
      <c r="CR115" s="2">
        <v>421653.33</v>
      </c>
      <c r="CS115" s="2">
        <v>19609.5</v>
      </c>
      <c r="CT115" s="2">
        <v>162976.16</v>
      </c>
      <c r="CU115" s="2">
        <v>97873.81</v>
      </c>
      <c r="CV115" s="2">
        <v>805430.63</v>
      </c>
      <c r="CW115" s="2">
        <v>10061.23</v>
      </c>
      <c r="CX115" s="2">
        <v>990004.44</v>
      </c>
      <c r="CY115">
        <v>0</v>
      </c>
      <c r="CZ115" s="2">
        <v>56918.42</v>
      </c>
      <c r="DA115">
        <v>0</v>
      </c>
      <c r="DB115" s="2">
        <v>46514.74</v>
      </c>
      <c r="DD115" s="2">
        <v>92315.06</v>
      </c>
      <c r="DF115" s="2">
        <v>2936.06</v>
      </c>
      <c r="DG115">
        <v>3</v>
      </c>
      <c r="DH115">
        <v>3</v>
      </c>
      <c r="DI115" s="2">
        <v>56803.09</v>
      </c>
      <c r="DK115" s="2">
        <v>95251.12</v>
      </c>
      <c r="DO115">
        <v>7.98</v>
      </c>
      <c r="DP115" s="2">
        <v>7967.96</v>
      </c>
      <c r="DQ115" s="2">
        <v>2093.27</v>
      </c>
      <c r="DR115" s="2">
        <v>10069.209999999999</v>
      </c>
      <c r="DU115">
        <v>0</v>
      </c>
      <c r="EK115" t="s">
        <v>244</v>
      </c>
      <c r="EL115">
        <v>0</v>
      </c>
      <c r="EM115">
        <v>0</v>
      </c>
      <c r="EO115">
        <v>238</v>
      </c>
      <c r="EP115">
        <v>0</v>
      </c>
      <c r="EQ115">
        <v>232</v>
      </c>
      <c r="ER115">
        <v>0</v>
      </c>
      <c r="EV115">
        <v>232</v>
      </c>
      <c r="EW115">
        <v>238</v>
      </c>
      <c r="EX115">
        <v>0</v>
      </c>
      <c r="EY115">
        <v>0</v>
      </c>
      <c r="EZ115" s="1">
        <v>1090</v>
      </c>
      <c r="FA115" s="1">
        <v>1033</v>
      </c>
      <c r="FB115" s="2">
        <v>29905.29</v>
      </c>
      <c r="FC115">
        <v>237</v>
      </c>
      <c r="FD115">
        <v>0</v>
      </c>
      <c r="FE115">
        <v>237</v>
      </c>
      <c r="FF115">
        <v>1.03</v>
      </c>
      <c r="FG115">
        <v>324.33</v>
      </c>
      <c r="FH115">
        <v>9.44</v>
      </c>
      <c r="FI115">
        <v>6.18</v>
      </c>
      <c r="FJ115">
        <v>6.18</v>
      </c>
      <c r="FL115">
        <v>52.48</v>
      </c>
      <c r="FM115" s="2">
        <v>140551.10999999999</v>
      </c>
      <c r="FN115">
        <v>100</v>
      </c>
      <c r="FO115">
        <v>61.09</v>
      </c>
      <c r="FP115">
        <v>100</v>
      </c>
      <c r="FQ115">
        <v>65.459999999999994</v>
      </c>
      <c r="FR115">
        <v>32.08</v>
      </c>
      <c r="FS115">
        <v>8.08</v>
      </c>
      <c r="FV115">
        <v>8.99</v>
      </c>
      <c r="FW115">
        <v>3.7</v>
      </c>
      <c r="FX115">
        <v>263.23</v>
      </c>
      <c r="FY115">
        <v>28.18</v>
      </c>
      <c r="GA115">
        <v>105.84</v>
      </c>
      <c r="GB115">
        <v>100</v>
      </c>
      <c r="GD115">
        <v>13.26</v>
      </c>
      <c r="GE115">
        <v>7.68</v>
      </c>
      <c r="GF115">
        <v>827.78</v>
      </c>
      <c r="GG115">
        <v>67.92</v>
      </c>
      <c r="GH115">
        <v>3.22</v>
      </c>
      <c r="GI115">
        <v>124.29</v>
      </c>
      <c r="GJ115">
        <v>65.069999999999993</v>
      </c>
      <c r="GK115">
        <v>80.17</v>
      </c>
      <c r="GL115">
        <v>1.55</v>
      </c>
      <c r="GM115">
        <v>8.77</v>
      </c>
      <c r="GN115">
        <v>52.35</v>
      </c>
      <c r="GO115">
        <v>64.5</v>
      </c>
      <c r="GP115">
        <v>20.23</v>
      </c>
      <c r="GQ115">
        <v>2.4300000000000002</v>
      </c>
      <c r="GR115">
        <v>7.05</v>
      </c>
      <c r="GS115">
        <v>97.79</v>
      </c>
      <c r="GU115">
        <v>2.21</v>
      </c>
      <c r="GV115">
        <v>91.98</v>
      </c>
      <c r="GW115">
        <v>100</v>
      </c>
      <c r="GX115">
        <v>3.17</v>
      </c>
      <c r="HA115">
        <v>3.17</v>
      </c>
      <c r="HB115">
        <v>38.909999999999997</v>
      </c>
      <c r="HC115">
        <v>5.03</v>
      </c>
      <c r="HD115">
        <v>173.96</v>
      </c>
      <c r="HE115">
        <v>61.09</v>
      </c>
      <c r="HF115">
        <v>8.08</v>
      </c>
      <c r="HG115">
        <v>62.06</v>
      </c>
      <c r="HH115">
        <v>86.28</v>
      </c>
      <c r="HJ115">
        <v>100</v>
      </c>
      <c r="HK115">
        <v>1.24</v>
      </c>
      <c r="HM115">
        <v>0.85</v>
      </c>
      <c r="HR115">
        <v>0</v>
      </c>
      <c r="HS115">
        <v>0</v>
      </c>
      <c r="HU115">
        <v>100</v>
      </c>
      <c r="HV115">
        <v>100</v>
      </c>
      <c r="HX115">
        <v>28.95</v>
      </c>
      <c r="HY115">
        <v>0</v>
      </c>
      <c r="HZ115">
        <v>100</v>
      </c>
      <c r="IB115">
        <v>256.06</v>
      </c>
    </row>
    <row r="116" spans="1:236" x14ac:dyDescent="0.25">
      <c r="A116">
        <v>410860</v>
      </c>
      <c r="B116" t="s">
        <v>593</v>
      </c>
      <c r="C116" t="s">
        <v>361</v>
      </c>
      <c r="D116" t="s">
        <v>236</v>
      </c>
      <c r="E116">
        <v>2021</v>
      </c>
      <c r="F116">
        <v>41069000</v>
      </c>
      <c r="G116" t="s">
        <v>237</v>
      </c>
      <c r="H116" t="s">
        <v>238</v>
      </c>
      <c r="I116" t="s">
        <v>239</v>
      </c>
      <c r="J116" t="s">
        <v>246</v>
      </c>
      <c r="K116" t="s">
        <v>241</v>
      </c>
      <c r="L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V116" s="1">
        <v>2045</v>
      </c>
      <c r="W116" s="1">
        <v>2045</v>
      </c>
      <c r="X116" t="s">
        <v>242</v>
      </c>
      <c r="Y116" t="s">
        <v>247</v>
      </c>
      <c r="AA116" s="1">
        <v>28734</v>
      </c>
      <c r="AB116" s="1">
        <v>24995</v>
      </c>
      <c r="AC116" s="1">
        <v>28731</v>
      </c>
      <c r="AD116" s="1">
        <v>28805</v>
      </c>
      <c r="AE116" s="1">
        <v>11492</v>
      </c>
      <c r="AF116" s="1">
        <v>11287</v>
      </c>
      <c r="AG116" s="1">
        <v>11966</v>
      </c>
      <c r="AH116" s="1">
        <v>11718</v>
      </c>
      <c r="AI116" s="1">
        <v>11492</v>
      </c>
      <c r="AJ116" s="1">
        <v>11287</v>
      </c>
      <c r="AK116">
        <v>230.64</v>
      </c>
      <c r="AL116">
        <v>200.45</v>
      </c>
      <c r="AM116" s="2">
        <v>2159.2800000000002</v>
      </c>
      <c r="AN116">
        <v>0</v>
      </c>
      <c r="AO116" s="2">
        <v>1465.19</v>
      </c>
      <c r="AP116" s="2">
        <v>1465.86</v>
      </c>
      <c r="AQ116" s="2">
        <v>1553.13</v>
      </c>
      <c r="AR116" s="2">
        <v>2159.2800000000002</v>
      </c>
      <c r="AS116" s="1">
        <v>10840</v>
      </c>
      <c r="AT116" s="1">
        <v>10706</v>
      </c>
      <c r="AU116" s="1">
        <v>11966</v>
      </c>
      <c r="AV116" s="1">
        <v>11718</v>
      </c>
      <c r="AW116" s="2">
        <v>2159.2800000000002</v>
      </c>
      <c r="AX116">
        <v>0</v>
      </c>
      <c r="AY116">
        <v>0</v>
      </c>
      <c r="AZ116">
        <v>0.67</v>
      </c>
      <c r="BA116" s="2">
        <v>1315.25</v>
      </c>
      <c r="BB116" s="1">
        <v>12520</v>
      </c>
      <c r="BC116" s="1">
        <v>12318</v>
      </c>
      <c r="BD116" s="1">
        <v>10840</v>
      </c>
      <c r="BE116" s="1">
        <v>10706</v>
      </c>
      <c r="BF116">
        <v>3.25</v>
      </c>
      <c r="BH116" s="1">
        <v>24995</v>
      </c>
      <c r="BI116" s="1">
        <v>25059</v>
      </c>
      <c r="BJ116" s="2">
        <v>2159.2800000000002</v>
      </c>
      <c r="BK116" s="2">
        <v>1826.97</v>
      </c>
      <c r="BL116" s="1">
        <v>17711</v>
      </c>
      <c r="BM116" s="1">
        <v>16528</v>
      </c>
      <c r="BN116" s="1">
        <v>6326</v>
      </c>
      <c r="BO116" s="1">
        <v>5874</v>
      </c>
      <c r="BP116" s="1">
        <v>6678</v>
      </c>
      <c r="BQ116" s="1">
        <v>6206</v>
      </c>
      <c r="BR116">
        <v>132.31</v>
      </c>
      <c r="BS116">
        <v>123.72</v>
      </c>
      <c r="BT116">
        <v>796.99</v>
      </c>
      <c r="BU116">
        <v>796.99</v>
      </c>
      <c r="BV116">
        <v>847.68</v>
      </c>
      <c r="BW116" s="1">
        <v>5826</v>
      </c>
      <c r="BX116" s="1">
        <v>5437</v>
      </c>
      <c r="BY116" s="1">
        <v>6912</v>
      </c>
      <c r="BZ116" s="1">
        <v>6482</v>
      </c>
      <c r="CA116">
        <v>0</v>
      </c>
      <c r="CB116">
        <v>0</v>
      </c>
      <c r="CC116">
        <v>0</v>
      </c>
      <c r="CD116">
        <v>0</v>
      </c>
      <c r="CF116" s="1">
        <v>17711</v>
      </c>
      <c r="CG116" s="1">
        <v>16528</v>
      </c>
      <c r="CH116">
        <v>67.38</v>
      </c>
      <c r="CI116" s="2">
        <v>14169341.73</v>
      </c>
      <c r="CJ116" s="2">
        <v>9957283.6400000006</v>
      </c>
      <c r="CK116" s="2">
        <v>4212058.09</v>
      </c>
      <c r="CL116" s="2">
        <v>405151.02</v>
      </c>
      <c r="CM116" s="2">
        <v>14574492.75</v>
      </c>
      <c r="CN116" s="2">
        <v>13740463.050000001</v>
      </c>
      <c r="CO116">
        <v>0</v>
      </c>
      <c r="CP116" s="2">
        <v>4476744.9000000004</v>
      </c>
      <c r="CQ116" s="2">
        <v>3566967.4</v>
      </c>
      <c r="CR116" s="2">
        <v>3100823.6</v>
      </c>
      <c r="CS116" s="2">
        <v>55535.4</v>
      </c>
      <c r="CT116" s="2">
        <v>1590272.17</v>
      </c>
      <c r="CU116" s="2">
        <v>2520153.4500000002</v>
      </c>
      <c r="CV116" s="2">
        <v>8759637.8900000006</v>
      </c>
      <c r="CW116" s="2">
        <v>555737.61</v>
      </c>
      <c r="CX116" s="2">
        <v>12143851.550000001</v>
      </c>
      <c r="CY116">
        <v>0</v>
      </c>
      <c r="CZ116" s="2">
        <v>1067301.95</v>
      </c>
      <c r="DA116">
        <v>0</v>
      </c>
      <c r="DB116" s="2">
        <v>1025162.81</v>
      </c>
      <c r="DC116" s="2">
        <v>931660.67</v>
      </c>
      <c r="DD116" s="2">
        <v>495656.79</v>
      </c>
      <c r="DE116" s="2">
        <v>5153774.38</v>
      </c>
      <c r="DF116" s="2">
        <v>30364.79</v>
      </c>
      <c r="DG116">
        <v>13</v>
      </c>
      <c r="DH116">
        <v>12</v>
      </c>
      <c r="DI116" s="2">
        <v>467690.46</v>
      </c>
      <c r="DJ116" s="2">
        <v>829513.43</v>
      </c>
      <c r="DK116" s="2">
        <v>4500458.8899999997</v>
      </c>
      <c r="DL116" s="2">
        <v>1179337.07</v>
      </c>
      <c r="DN116" s="2">
        <v>5679795.96</v>
      </c>
      <c r="DO116" s="2">
        <v>6923.69</v>
      </c>
      <c r="DP116" s="2">
        <v>327705.77</v>
      </c>
      <c r="DQ116" s="2">
        <v>228031.84</v>
      </c>
      <c r="DR116" s="2">
        <v>562661.30000000005</v>
      </c>
      <c r="DS116">
        <v>0</v>
      </c>
      <c r="DT116">
        <v>0</v>
      </c>
      <c r="DU116">
        <v>0</v>
      </c>
      <c r="EK116" t="s">
        <v>244</v>
      </c>
      <c r="EL116">
        <v>0</v>
      </c>
      <c r="EM116">
        <v>0</v>
      </c>
      <c r="EO116">
        <v>999</v>
      </c>
      <c r="EP116">
        <v>0</v>
      </c>
      <c r="EQ116">
        <v>982</v>
      </c>
      <c r="ER116">
        <v>0</v>
      </c>
      <c r="ES116">
        <v>0</v>
      </c>
      <c r="EV116">
        <v>982</v>
      </c>
      <c r="EW116">
        <v>999</v>
      </c>
      <c r="EX116">
        <v>28</v>
      </c>
      <c r="EZ116" s="1">
        <v>13719</v>
      </c>
      <c r="FA116" s="1">
        <v>12270</v>
      </c>
      <c r="FB116" s="2">
        <v>738546.11</v>
      </c>
      <c r="FC116">
        <v>925</v>
      </c>
      <c r="FD116">
        <v>2</v>
      </c>
      <c r="FE116">
        <v>925</v>
      </c>
      <c r="FF116">
        <v>1.04</v>
      </c>
      <c r="FG116" s="2">
        <v>1462.72</v>
      </c>
      <c r="FH116">
        <v>5.0599999999999996</v>
      </c>
      <c r="FI116">
        <v>5.9</v>
      </c>
      <c r="FJ116">
        <v>6.41</v>
      </c>
      <c r="FK116">
        <v>4.97</v>
      </c>
      <c r="FL116">
        <v>46.29</v>
      </c>
      <c r="FM116" s="2">
        <v>248065.89</v>
      </c>
      <c r="FN116">
        <v>100</v>
      </c>
      <c r="FO116">
        <v>67.98</v>
      </c>
      <c r="FP116">
        <v>100</v>
      </c>
      <c r="FQ116">
        <v>116.68</v>
      </c>
      <c r="FR116">
        <v>27.96</v>
      </c>
      <c r="FS116">
        <v>10.31</v>
      </c>
      <c r="FT116">
        <v>54.39</v>
      </c>
      <c r="FU116">
        <v>100</v>
      </c>
      <c r="FV116">
        <v>10.92</v>
      </c>
      <c r="FW116">
        <v>22.66</v>
      </c>
      <c r="FX116">
        <v>806.91</v>
      </c>
      <c r="FY116">
        <v>17.36</v>
      </c>
      <c r="FZ116">
        <v>19.12</v>
      </c>
      <c r="GA116">
        <v>139.54</v>
      </c>
      <c r="GB116">
        <v>100</v>
      </c>
      <c r="GC116">
        <v>70.86</v>
      </c>
      <c r="GD116">
        <v>15.19</v>
      </c>
      <c r="GE116">
        <v>3.65</v>
      </c>
      <c r="GF116">
        <v>479.09</v>
      </c>
      <c r="GG116">
        <v>72.040000000000006</v>
      </c>
      <c r="GH116">
        <v>5.72</v>
      </c>
      <c r="GI116">
        <v>61.82</v>
      </c>
      <c r="GJ116">
        <v>21.88</v>
      </c>
      <c r="GK116">
        <v>39.67</v>
      </c>
      <c r="GL116">
        <v>3.97</v>
      </c>
      <c r="GM116">
        <v>3.3</v>
      </c>
      <c r="GN116">
        <v>35.4</v>
      </c>
      <c r="GO116">
        <v>64.17</v>
      </c>
      <c r="GP116">
        <v>18.149999999999999</v>
      </c>
      <c r="GQ116">
        <v>0.63</v>
      </c>
      <c r="GR116">
        <v>5.34</v>
      </c>
      <c r="GS116">
        <v>68.319999999999993</v>
      </c>
      <c r="GT116">
        <v>28.9</v>
      </c>
      <c r="GU116">
        <v>2.78</v>
      </c>
      <c r="GV116">
        <v>90.97</v>
      </c>
      <c r="GW116">
        <v>100</v>
      </c>
      <c r="GX116">
        <v>1.1000000000000001</v>
      </c>
      <c r="GY116">
        <v>54.39</v>
      </c>
      <c r="GZ116">
        <v>70.86</v>
      </c>
      <c r="HA116">
        <v>0.71</v>
      </c>
      <c r="HB116">
        <v>32.01</v>
      </c>
      <c r="HC116">
        <v>8.77</v>
      </c>
      <c r="HD116">
        <v>166.02</v>
      </c>
      <c r="HE116">
        <v>67.989999999999995</v>
      </c>
      <c r="HF116">
        <v>10.31</v>
      </c>
      <c r="HG116">
        <v>110.58</v>
      </c>
      <c r="HH116">
        <v>99.99</v>
      </c>
      <c r="HI116">
        <v>61.64</v>
      </c>
      <c r="HJ116">
        <v>100</v>
      </c>
      <c r="HK116">
        <v>0.85</v>
      </c>
      <c r="HL116">
        <v>0.08</v>
      </c>
      <c r="HM116">
        <v>0.84</v>
      </c>
      <c r="HR116">
        <v>0</v>
      </c>
      <c r="HS116">
        <v>0</v>
      </c>
      <c r="HU116">
        <v>100</v>
      </c>
      <c r="HV116">
        <v>100</v>
      </c>
      <c r="HW116">
        <v>0</v>
      </c>
      <c r="HX116">
        <v>60.19</v>
      </c>
      <c r="HY116">
        <v>0.22</v>
      </c>
      <c r="HZ116">
        <v>100</v>
      </c>
      <c r="IA116">
        <v>134</v>
      </c>
      <c r="IB116">
        <v>771.85</v>
      </c>
    </row>
    <row r="117" spans="1:236" x14ac:dyDescent="0.25">
      <c r="A117">
        <v>410865</v>
      </c>
      <c r="B117" t="s">
        <v>601</v>
      </c>
      <c r="C117" t="s">
        <v>362</v>
      </c>
      <c r="D117" t="s">
        <v>236</v>
      </c>
      <c r="E117">
        <v>2021</v>
      </c>
      <c r="F117">
        <v>41069000</v>
      </c>
      <c r="G117" t="s">
        <v>237</v>
      </c>
      <c r="H117" t="s">
        <v>238</v>
      </c>
      <c r="I117" t="s">
        <v>239</v>
      </c>
      <c r="J117" t="s">
        <v>240</v>
      </c>
      <c r="K117" t="s">
        <v>241</v>
      </c>
      <c r="L117">
        <v>1</v>
      </c>
      <c r="O117">
        <v>1</v>
      </c>
      <c r="Q117">
        <v>0</v>
      </c>
      <c r="V117" s="1">
        <v>2036</v>
      </c>
      <c r="W117" s="1">
        <v>2036</v>
      </c>
      <c r="X117" t="s">
        <v>247</v>
      </c>
      <c r="Y117" t="s">
        <v>243</v>
      </c>
      <c r="AA117" s="1">
        <v>6997</v>
      </c>
      <c r="AB117" s="1">
        <v>1638</v>
      </c>
      <c r="AC117" s="1">
        <v>3142</v>
      </c>
      <c r="AD117" s="1">
        <v>2945</v>
      </c>
      <c r="AE117">
        <v>984</v>
      </c>
      <c r="AF117">
        <v>927</v>
      </c>
      <c r="AG117" s="1">
        <v>1046</v>
      </c>
      <c r="AH117">
        <v>982</v>
      </c>
      <c r="AI117">
        <v>984</v>
      </c>
      <c r="AJ117">
        <v>927</v>
      </c>
      <c r="AK117">
        <v>21.22</v>
      </c>
      <c r="AL117">
        <v>10.210000000000001</v>
      </c>
      <c r="AM117">
        <v>142.63999999999999</v>
      </c>
      <c r="AN117">
        <v>0</v>
      </c>
      <c r="AO117">
        <v>109.8</v>
      </c>
      <c r="AP117">
        <v>109.8</v>
      </c>
      <c r="AQ117">
        <v>120.04</v>
      </c>
      <c r="AR117">
        <v>142.65</v>
      </c>
      <c r="AS117">
        <v>941</v>
      </c>
      <c r="AT117">
        <v>882</v>
      </c>
      <c r="AU117" s="1">
        <v>1046</v>
      </c>
      <c r="AV117">
        <v>982</v>
      </c>
      <c r="AW117">
        <v>142.63999999999999</v>
      </c>
      <c r="AX117">
        <v>0</v>
      </c>
      <c r="AY117">
        <v>0.01</v>
      </c>
      <c r="AZ117">
        <v>0</v>
      </c>
      <c r="BA117">
        <v>98.35</v>
      </c>
      <c r="BB117" s="1">
        <v>1130</v>
      </c>
      <c r="BC117" s="1">
        <v>1086</v>
      </c>
      <c r="BD117">
        <v>941</v>
      </c>
      <c r="BE117">
        <v>882</v>
      </c>
      <c r="BF117">
        <v>0</v>
      </c>
      <c r="BH117" s="1">
        <v>1638</v>
      </c>
      <c r="BI117" s="1">
        <v>1651</v>
      </c>
      <c r="BJ117">
        <v>142.63999999999999</v>
      </c>
      <c r="BK117">
        <v>93.21</v>
      </c>
      <c r="CI117" s="2">
        <v>678364.67</v>
      </c>
      <c r="CJ117" s="2">
        <v>678364.67</v>
      </c>
      <c r="CL117" s="2">
        <v>39433.910000000003</v>
      </c>
      <c r="CM117" s="2">
        <v>717798.58</v>
      </c>
      <c r="CN117" s="2">
        <v>673555.76</v>
      </c>
      <c r="CO117">
        <v>0</v>
      </c>
      <c r="CP117" s="2">
        <v>192533.96</v>
      </c>
      <c r="CQ117" s="2">
        <v>135898.54</v>
      </c>
      <c r="CR117" s="2">
        <v>155821.54999999999</v>
      </c>
      <c r="CS117" s="2">
        <v>4971.1000000000004</v>
      </c>
      <c r="CT117" s="2">
        <v>85972.76</v>
      </c>
      <c r="CU117" s="2">
        <v>83833.320000000007</v>
      </c>
      <c r="CV117" s="2">
        <v>626140.64</v>
      </c>
      <c r="CW117" s="2">
        <v>22930.52</v>
      </c>
      <c r="CX117" s="2">
        <v>804745.33</v>
      </c>
      <c r="CY117">
        <v>0</v>
      </c>
      <c r="CZ117" s="2">
        <v>70336.28</v>
      </c>
      <c r="DA117">
        <v>0</v>
      </c>
      <c r="DB117" s="2">
        <v>51883.49</v>
      </c>
      <c r="DD117" s="2">
        <v>133130.47</v>
      </c>
      <c r="DE117" s="2">
        <v>488256.54</v>
      </c>
      <c r="DF117" s="2">
        <v>5511.41</v>
      </c>
      <c r="DG117">
        <v>1</v>
      </c>
      <c r="DH117">
        <v>1</v>
      </c>
      <c r="DI117" s="2">
        <v>243658.42</v>
      </c>
      <c r="DK117" s="2">
        <v>626898.42000000004</v>
      </c>
      <c r="DN117" s="2">
        <v>626898.42000000004</v>
      </c>
      <c r="DO117">
        <v>14.46</v>
      </c>
      <c r="DP117" s="2">
        <v>12705.27</v>
      </c>
      <c r="DQ117" s="2">
        <v>10225.25</v>
      </c>
      <c r="DR117" s="2">
        <v>22944.98</v>
      </c>
      <c r="DU117">
        <v>0</v>
      </c>
      <c r="EK117" t="s">
        <v>244</v>
      </c>
      <c r="EL117">
        <v>0</v>
      </c>
      <c r="EM117">
        <v>0</v>
      </c>
      <c r="EO117">
        <v>331</v>
      </c>
      <c r="EP117">
        <v>0</v>
      </c>
      <c r="EQ117">
        <v>281</v>
      </c>
      <c r="ER117">
        <v>0</v>
      </c>
      <c r="EV117">
        <v>281</v>
      </c>
      <c r="EW117">
        <v>331</v>
      </c>
      <c r="EX117">
        <v>3</v>
      </c>
      <c r="EZ117">
        <v>637</v>
      </c>
      <c r="FA117">
        <v>586</v>
      </c>
      <c r="FB117" s="2">
        <v>31998.77</v>
      </c>
      <c r="FC117">
        <v>314</v>
      </c>
      <c r="FD117">
        <v>3</v>
      </c>
      <c r="FE117">
        <v>314</v>
      </c>
      <c r="FF117">
        <v>1.06</v>
      </c>
      <c r="FG117" s="2">
        <v>1014</v>
      </c>
      <c r="FH117">
        <v>6.7</v>
      </c>
      <c r="FI117">
        <v>5.65</v>
      </c>
      <c r="FJ117">
        <v>5.65</v>
      </c>
      <c r="FL117">
        <v>29.78</v>
      </c>
      <c r="FM117" s="2">
        <v>155821.54999999999</v>
      </c>
      <c r="FN117">
        <v>100</v>
      </c>
      <c r="FO117">
        <v>76.97</v>
      </c>
      <c r="FP117">
        <v>100</v>
      </c>
      <c r="FQ117">
        <v>84.3</v>
      </c>
      <c r="FR117">
        <v>15.85</v>
      </c>
      <c r="FS117">
        <v>9.02</v>
      </c>
      <c r="FV117">
        <v>9.8699999999999992</v>
      </c>
      <c r="FW117">
        <v>1.54</v>
      </c>
      <c r="FX117">
        <v>659.29</v>
      </c>
      <c r="FY117">
        <v>14.18</v>
      </c>
      <c r="GA117">
        <v>98.84</v>
      </c>
      <c r="GB117">
        <v>100</v>
      </c>
      <c r="GD117">
        <v>11.72</v>
      </c>
      <c r="GE117">
        <v>5.22</v>
      </c>
      <c r="GF117">
        <v>617.5</v>
      </c>
      <c r="GG117">
        <v>84.15</v>
      </c>
      <c r="GH117">
        <v>6.16</v>
      </c>
      <c r="GI117">
        <v>92.3</v>
      </c>
      <c r="GJ117">
        <v>22.97</v>
      </c>
      <c r="GK117">
        <v>35.33</v>
      </c>
      <c r="GL117">
        <v>3.38</v>
      </c>
      <c r="GM117">
        <v>35.92</v>
      </c>
      <c r="GN117">
        <v>24.89</v>
      </c>
      <c r="GO117">
        <v>38.270000000000003</v>
      </c>
      <c r="GP117">
        <v>13.73</v>
      </c>
      <c r="GQ117">
        <v>0.79</v>
      </c>
      <c r="GR117">
        <v>38.909999999999997</v>
      </c>
      <c r="GS117">
        <v>94.51</v>
      </c>
      <c r="GU117">
        <v>5.49</v>
      </c>
      <c r="GV117">
        <v>89.89</v>
      </c>
      <c r="GW117">
        <v>100</v>
      </c>
      <c r="GX117">
        <v>1.05</v>
      </c>
      <c r="HA117">
        <v>1.05</v>
      </c>
      <c r="HB117">
        <v>23.03</v>
      </c>
      <c r="HC117">
        <v>5.73</v>
      </c>
      <c r="HD117">
        <v>94.19</v>
      </c>
      <c r="HE117">
        <v>76.97</v>
      </c>
      <c r="HF117">
        <v>9.02</v>
      </c>
      <c r="HG117">
        <v>96.56</v>
      </c>
      <c r="HH117">
        <v>44.9</v>
      </c>
      <c r="HJ117">
        <v>99.99</v>
      </c>
      <c r="HK117">
        <v>0.65</v>
      </c>
      <c r="HM117">
        <v>0.92</v>
      </c>
      <c r="HR117">
        <v>0</v>
      </c>
      <c r="HS117">
        <v>0</v>
      </c>
      <c r="HU117">
        <v>100</v>
      </c>
      <c r="HV117">
        <v>100</v>
      </c>
      <c r="HX117">
        <v>54.61</v>
      </c>
      <c r="HY117">
        <v>0.96</v>
      </c>
      <c r="HZ117">
        <v>100</v>
      </c>
      <c r="IB117">
        <v>621.26</v>
      </c>
    </row>
    <row r="118" spans="1:236" x14ac:dyDescent="0.25">
      <c r="A118">
        <v>410870</v>
      </c>
      <c r="B118" t="s">
        <v>598</v>
      </c>
      <c r="C118" t="s">
        <v>363</v>
      </c>
      <c r="D118" t="s">
        <v>236</v>
      </c>
      <c r="E118">
        <v>2021</v>
      </c>
      <c r="F118">
        <v>41069000</v>
      </c>
      <c r="G118" t="s">
        <v>237</v>
      </c>
      <c r="H118" t="s">
        <v>238</v>
      </c>
      <c r="I118" t="s">
        <v>239</v>
      </c>
      <c r="J118" t="s">
        <v>240</v>
      </c>
      <c r="K118" t="s">
        <v>241</v>
      </c>
      <c r="L118">
        <v>1</v>
      </c>
      <c r="O118">
        <v>1</v>
      </c>
      <c r="Q118">
        <v>2</v>
      </c>
      <c r="V118" s="1">
        <v>2036</v>
      </c>
      <c r="W118" s="1">
        <v>2036</v>
      </c>
      <c r="X118" t="s">
        <v>242</v>
      </c>
      <c r="Y118" t="s">
        <v>243</v>
      </c>
      <c r="AA118" s="1">
        <v>5379</v>
      </c>
      <c r="AB118" s="1">
        <v>2890</v>
      </c>
      <c r="AC118" s="1">
        <v>5071</v>
      </c>
      <c r="AD118" s="1">
        <v>5021</v>
      </c>
      <c r="AE118" s="1">
        <v>1822</v>
      </c>
      <c r="AF118" s="1">
        <v>1802</v>
      </c>
      <c r="AG118" s="1">
        <v>1875</v>
      </c>
      <c r="AH118" s="1">
        <v>1855</v>
      </c>
      <c r="AI118" s="1">
        <v>1822</v>
      </c>
      <c r="AJ118" s="1">
        <v>1802</v>
      </c>
      <c r="AK118">
        <v>45.87</v>
      </c>
      <c r="AL118">
        <v>44.02</v>
      </c>
      <c r="AM118">
        <v>361.4</v>
      </c>
      <c r="AN118">
        <v>0</v>
      </c>
      <c r="AO118">
        <v>199.14</v>
      </c>
      <c r="AP118">
        <v>199.24</v>
      </c>
      <c r="AQ118">
        <v>218.5</v>
      </c>
      <c r="AR118">
        <v>361.4</v>
      </c>
      <c r="AS118" s="1">
        <v>1702</v>
      </c>
      <c r="AT118" s="1">
        <v>1685</v>
      </c>
      <c r="AU118" s="1">
        <v>1875</v>
      </c>
      <c r="AV118" s="1">
        <v>1855</v>
      </c>
      <c r="AW118">
        <v>361.4</v>
      </c>
      <c r="AX118">
        <v>0</v>
      </c>
      <c r="AY118">
        <v>0</v>
      </c>
      <c r="AZ118">
        <v>0.1</v>
      </c>
      <c r="BA118">
        <v>173.58</v>
      </c>
      <c r="BB118" s="1">
        <v>2153</v>
      </c>
      <c r="BC118" s="1">
        <v>2138</v>
      </c>
      <c r="BD118" s="1">
        <v>1702</v>
      </c>
      <c r="BE118" s="1">
        <v>1685</v>
      </c>
      <c r="BF118">
        <v>0.83</v>
      </c>
      <c r="BH118" s="1">
        <v>2890</v>
      </c>
      <c r="BI118" s="1">
        <v>2954</v>
      </c>
      <c r="BJ118">
        <v>361.4</v>
      </c>
      <c r="BK118">
        <v>676.7</v>
      </c>
      <c r="CI118" s="2">
        <v>1336795.8600000001</v>
      </c>
      <c r="CJ118" s="2">
        <v>1336795.8600000001</v>
      </c>
      <c r="CL118" s="2">
        <v>27819.24</v>
      </c>
      <c r="CM118" s="2">
        <v>1364615.1</v>
      </c>
      <c r="CN118" s="2">
        <v>1286532.6499999999</v>
      </c>
      <c r="CO118">
        <v>0</v>
      </c>
      <c r="CP118" s="2">
        <v>294491.45</v>
      </c>
      <c r="CQ118" s="2">
        <v>209514.93</v>
      </c>
      <c r="CR118" s="2">
        <v>261171.65</v>
      </c>
      <c r="CS118" s="2">
        <v>17245.39</v>
      </c>
      <c r="CT118" s="2">
        <v>585900.4</v>
      </c>
      <c r="CU118" s="2">
        <v>171277.79</v>
      </c>
      <c r="CV118" s="2">
        <v>1188717.6100000001</v>
      </c>
      <c r="CW118" s="2">
        <v>102869.92</v>
      </c>
      <c r="CX118" s="2">
        <v>1613162.04</v>
      </c>
      <c r="CY118">
        <v>0</v>
      </c>
      <c r="CZ118" s="2">
        <v>150240.57</v>
      </c>
      <c r="DA118">
        <v>0</v>
      </c>
      <c r="DB118" s="2">
        <v>95831.43</v>
      </c>
      <c r="DD118" s="2">
        <v>134701.6</v>
      </c>
      <c r="DF118" s="2">
        <v>1090.54</v>
      </c>
      <c r="DG118">
        <v>1</v>
      </c>
      <c r="DH118">
        <v>2</v>
      </c>
      <c r="DI118" s="2">
        <v>57290.95</v>
      </c>
      <c r="DK118" s="2">
        <v>135792.14000000001</v>
      </c>
      <c r="DO118" s="2">
        <v>137808.85</v>
      </c>
      <c r="DP118" s="2">
        <v>60297.74</v>
      </c>
      <c r="DQ118" s="2">
        <v>42572.18</v>
      </c>
      <c r="DR118" s="2">
        <v>240678.77</v>
      </c>
      <c r="DU118">
        <v>0</v>
      </c>
      <c r="EK118" t="s">
        <v>244</v>
      </c>
      <c r="EL118">
        <v>0</v>
      </c>
      <c r="EM118">
        <v>0</v>
      </c>
      <c r="EO118">
        <v>652</v>
      </c>
      <c r="EP118">
        <v>0</v>
      </c>
      <c r="EQ118">
        <v>649</v>
      </c>
      <c r="ER118">
        <v>0</v>
      </c>
      <c r="EV118">
        <v>649</v>
      </c>
      <c r="EW118">
        <v>652</v>
      </c>
      <c r="EX118">
        <v>0</v>
      </c>
      <c r="EY118">
        <v>0</v>
      </c>
      <c r="EZ118" s="1">
        <v>1587</v>
      </c>
      <c r="FA118" s="1">
        <v>1330</v>
      </c>
      <c r="FB118" s="2">
        <v>42975.4</v>
      </c>
      <c r="FC118">
        <v>652</v>
      </c>
      <c r="FD118">
        <v>2</v>
      </c>
      <c r="FE118">
        <v>652</v>
      </c>
      <c r="FF118">
        <v>1.03</v>
      </c>
      <c r="FG118" s="2">
        <v>1243.33</v>
      </c>
      <c r="FH118">
        <v>7.38</v>
      </c>
      <c r="FI118">
        <v>6.12</v>
      </c>
      <c r="FJ118">
        <v>6.12</v>
      </c>
      <c r="FL118">
        <v>26.81</v>
      </c>
      <c r="FM118" s="2">
        <v>174114.43</v>
      </c>
      <c r="FN118">
        <v>100</v>
      </c>
      <c r="FO118">
        <v>55.24</v>
      </c>
      <c r="FP118">
        <v>100</v>
      </c>
      <c r="FQ118">
        <v>82.87</v>
      </c>
      <c r="FR118">
        <v>39.4</v>
      </c>
      <c r="FS118">
        <v>8.9</v>
      </c>
      <c r="FV118">
        <v>9.76</v>
      </c>
      <c r="FW118">
        <v>2.48</v>
      </c>
      <c r="FX118">
        <v>750.89</v>
      </c>
      <c r="FY118">
        <v>20.95</v>
      </c>
      <c r="GA118">
        <v>108.12</v>
      </c>
      <c r="GB118">
        <v>100</v>
      </c>
      <c r="GD118">
        <v>16.14</v>
      </c>
      <c r="GE118">
        <v>5.44</v>
      </c>
      <c r="GF118">
        <v>637.38</v>
      </c>
      <c r="GG118">
        <v>60.6</v>
      </c>
      <c r="GH118">
        <v>5.72</v>
      </c>
      <c r="GI118">
        <v>88.92</v>
      </c>
      <c r="GJ118">
        <v>19.54</v>
      </c>
      <c r="GK118">
        <v>32.35</v>
      </c>
      <c r="GL118">
        <v>18</v>
      </c>
      <c r="GM118">
        <v>4.29</v>
      </c>
      <c r="GN118">
        <v>21.97</v>
      </c>
      <c r="GO118">
        <v>36.380000000000003</v>
      </c>
      <c r="GP118">
        <v>49.29</v>
      </c>
      <c r="GQ118">
        <v>1.45</v>
      </c>
      <c r="GR118">
        <v>4.82</v>
      </c>
      <c r="GS118">
        <v>97.96</v>
      </c>
      <c r="GU118">
        <v>2.04</v>
      </c>
      <c r="GV118">
        <v>90.8</v>
      </c>
      <c r="GW118">
        <v>100</v>
      </c>
      <c r="GX118">
        <v>0.83</v>
      </c>
      <c r="HA118">
        <v>0.83</v>
      </c>
      <c r="HB118">
        <v>44.74</v>
      </c>
      <c r="HC118">
        <v>9.83</v>
      </c>
      <c r="HD118">
        <v>243.93</v>
      </c>
      <c r="HE118">
        <v>55.26</v>
      </c>
      <c r="HF118">
        <v>8.9</v>
      </c>
      <c r="HG118">
        <v>77.69</v>
      </c>
      <c r="HH118">
        <v>94.27</v>
      </c>
      <c r="HJ118">
        <v>100</v>
      </c>
      <c r="HK118">
        <v>1.87</v>
      </c>
      <c r="HM118">
        <v>0.87</v>
      </c>
      <c r="HR118">
        <v>0</v>
      </c>
      <c r="HS118">
        <v>0</v>
      </c>
      <c r="HU118">
        <v>100</v>
      </c>
      <c r="HV118">
        <v>100</v>
      </c>
      <c r="HX118">
        <v>32.31</v>
      </c>
      <c r="HY118">
        <v>0.31</v>
      </c>
      <c r="HZ118">
        <v>100</v>
      </c>
      <c r="IB118">
        <v>729.55</v>
      </c>
    </row>
    <row r="119" spans="1:236" x14ac:dyDescent="0.25">
      <c r="A119">
        <v>410880</v>
      </c>
      <c r="B119" t="s">
        <v>596</v>
      </c>
      <c r="C119" t="s">
        <v>364</v>
      </c>
      <c r="D119" t="s">
        <v>236</v>
      </c>
      <c r="E119">
        <v>2021</v>
      </c>
      <c r="F119">
        <v>41069000</v>
      </c>
      <c r="G119" t="s">
        <v>237</v>
      </c>
      <c r="H119" t="s">
        <v>238</v>
      </c>
      <c r="I119" t="s">
        <v>239</v>
      </c>
      <c r="J119" t="s">
        <v>246</v>
      </c>
      <c r="K119" t="s">
        <v>241</v>
      </c>
      <c r="L119">
        <v>1</v>
      </c>
      <c r="O119">
        <v>1</v>
      </c>
      <c r="P119">
        <v>1</v>
      </c>
      <c r="Q119">
        <v>2</v>
      </c>
      <c r="R119">
        <v>0</v>
      </c>
      <c r="S119">
        <v>1</v>
      </c>
      <c r="V119" s="1">
        <v>2043</v>
      </c>
      <c r="W119" s="1">
        <v>2043</v>
      </c>
      <c r="X119" t="s">
        <v>242</v>
      </c>
      <c r="Y119" t="s">
        <v>247</v>
      </c>
      <c r="AA119" s="1">
        <v>33497</v>
      </c>
      <c r="AB119" s="1">
        <v>30772</v>
      </c>
      <c r="AC119" s="1">
        <v>33147</v>
      </c>
      <c r="AD119" s="1">
        <v>32561</v>
      </c>
      <c r="AE119" s="1">
        <v>10768</v>
      </c>
      <c r="AF119" s="1">
        <v>10585</v>
      </c>
      <c r="AG119" s="1">
        <v>11979</v>
      </c>
      <c r="AH119" s="1">
        <v>11764</v>
      </c>
      <c r="AI119" s="1">
        <v>10768</v>
      </c>
      <c r="AJ119" s="1">
        <v>10585</v>
      </c>
      <c r="AK119">
        <v>266.58</v>
      </c>
      <c r="AL119">
        <v>292.82</v>
      </c>
      <c r="AM119" s="2">
        <v>2390.63</v>
      </c>
      <c r="AN119">
        <v>0</v>
      </c>
      <c r="AO119" s="2">
        <v>1772.2</v>
      </c>
      <c r="AP119" s="2">
        <v>1772.2</v>
      </c>
      <c r="AQ119" s="2">
        <v>1825.95</v>
      </c>
      <c r="AR119" s="2">
        <v>2390.63</v>
      </c>
      <c r="AS119" s="1">
        <v>10523</v>
      </c>
      <c r="AT119" s="1">
        <v>10337</v>
      </c>
      <c r="AU119" s="1">
        <v>11979</v>
      </c>
      <c r="AV119" s="1">
        <v>11764</v>
      </c>
      <c r="AW119" s="2">
        <v>2390.63</v>
      </c>
      <c r="AX119">
        <v>0</v>
      </c>
      <c r="AY119">
        <v>0</v>
      </c>
      <c r="AZ119">
        <v>0</v>
      </c>
      <c r="BA119" s="2">
        <v>1507.42</v>
      </c>
      <c r="BB119" s="1">
        <v>11532</v>
      </c>
      <c r="BC119" s="1">
        <v>11247</v>
      </c>
      <c r="BD119" s="1">
        <v>10523</v>
      </c>
      <c r="BE119" s="1">
        <v>10337</v>
      </c>
      <c r="BF119">
        <v>3.33</v>
      </c>
      <c r="BH119" s="1">
        <v>30772</v>
      </c>
      <c r="BI119" s="1">
        <v>30600</v>
      </c>
      <c r="BJ119" s="2">
        <v>2390.63</v>
      </c>
      <c r="BK119" s="2">
        <v>1825.08</v>
      </c>
      <c r="BL119" s="1">
        <v>22765</v>
      </c>
      <c r="BM119" s="1">
        <v>22078</v>
      </c>
      <c r="BN119" s="1">
        <v>7458</v>
      </c>
      <c r="BO119" s="1">
        <v>7228</v>
      </c>
      <c r="BP119" s="1">
        <v>8442</v>
      </c>
      <c r="BQ119" s="1">
        <v>8189</v>
      </c>
      <c r="BR119">
        <v>154.94</v>
      </c>
      <c r="BS119">
        <v>178.83</v>
      </c>
      <c r="BT119" s="2">
        <v>1265.3800000000001</v>
      </c>
      <c r="BU119" s="2">
        <v>1265.3800000000001</v>
      </c>
      <c r="BV119" s="2">
        <v>1299.8</v>
      </c>
      <c r="BW119" s="1">
        <v>7227</v>
      </c>
      <c r="BX119" s="1">
        <v>7009</v>
      </c>
      <c r="BY119" s="1">
        <v>7952</v>
      </c>
      <c r="BZ119" s="1">
        <v>7668</v>
      </c>
      <c r="CA119">
        <v>0</v>
      </c>
      <c r="CB119">
        <v>0</v>
      </c>
      <c r="CC119">
        <v>0</v>
      </c>
      <c r="CD119">
        <v>0</v>
      </c>
      <c r="CF119" s="1">
        <v>22765</v>
      </c>
      <c r="CG119" s="1">
        <v>22078</v>
      </c>
      <c r="CH119" s="2">
        <v>1214.0999999999999</v>
      </c>
      <c r="CI119" s="2">
        <v>11868558.289999999</v>
      </c>
      <c r="CJ119" s="2">
        <v>11868558.289999999</v>
      </c>
      <c r="CK119">
        <v>0</v>
      </c>
      <c r="CL119" s="2">
        <v>333325.53999999998</v>
      </c>
      <c r="CM119" s="2">
        <v>12201883.83</v>
      </c>
      <c r="CN119" s="2">
        <v>11955080.68</v>
      </c>
      <c r="CO119">
        <v>0</v>
      </c>
      <c r="CP119" s="2">
        <v>2333313.06</v>
      </c>
      <c r="CQ119" s="2">
        <v>2027908.92</v>
      </c>
      <c r="CR119" s="2">
        <v>3905097.2</v>
      </c>
      <c r="CS119" s="2">
        <v>328202.03999999998</v>
      </c>
      <c r="CT119" s="2">
        <v>2519907.66</v>
      </c>
      <c r="CU119" s="2">
        <v>2682795.5499999998</v>
      </c>
      <c r="CV119" s="2">
        <v>10656970.470000001</v>
      </c>
      <c r="CW119" s="2">
        <v>4610841.03</v>
      </c>
      <c r="CX119" s="2">
        <v>18919153.579999998</v>
      </c>
      <c r="CY119">
        <v>0</v>
      </c>
      <c r="CZ119" s="2">
        <v>2542719.4900000002</v>
      </c>
      <c r="DA119">
        <v>0</v>
      </c>
      <c r="DB119" s="2">
        <v>866595.04</v>
      </c>
      <c r="DC119">
        <v>0</v>
      </c>
      <c r="DD119" s="2">
        <v>778680.49</v>
      </c>
      <c r="DE119" s="2">
        <v>128764.12</v>
      </c>
      <c r="DF119" s="2">
        <v>240395.82</v>
      </c>
      <c r="DG119">
        <v>11</v>
      </c>
      <c r="DH119">
        <v>13</v>
      </c>
      <c r="DI119" s="2">
        <v>354372.98</v>
      </c>
      <c r="DJ119" s="2">
        <v>1108622.5900000001</v>
      </c>
      <c r="DK119" s="2">
        <v>1147840.43</v>
      </c>
      <c r="DN119" s="2">
        <v>1147840.43</v>
      </c>
      <c r="DO119" s="2">
        <v>187785.99</v>
      </c>
      <c r="DP119" s="2">
        <v>1779561.06</v>
      </c>
      <c r="DQ119" s="2">
        <v>2831279.97</v>
      </c>
      <c r="DR119" s="2">
        <v>4798627.0199999996</v>
      </c>
      <c r="DS119">
        <v>0</v>
      </c>
      <c r="DT119">
        <v>0</v>
      </c>
      <c r="DU119">
        <v>0</v>
      </c>
      <c r="EK119" t="s">
        <v>244</v>
      </c>
      <c r="EL119">
        <v>0</v>
      </c>
      <c r="EM119">
        <v>0</v>
      </c>
      <c r="EO119" s="1">
        <v>1355</v>
      </c>
      <c r="EP119">
        <v>0</v>
      </c>
      <c r="EQ119" s="1">
        <v>1221</v>
      </c>
      <c r="ER119">
        <v>0</v>
      </c>
      <c r="ES119">
        <v>0</v>
      </c>
      <c r="EV119" s="1">
        <v>1221</v>
      </c>
      <c r="EW119" s="1">
        <v>1355</v>
      </c>
      <c r="EX119">
        <v>3</v>
      </c>
      <c r="EZ119" s="1">
        <v>15812</v>
      </c>
      <c r="FA119" s="1">
        <v>14364</v>
      </c>
      <c r="FB119" s="2">
        <v>1250689.74</v>
      </c>
      <c r="FC119" s="1">
        <v>1226</v>
      </c>
      <c r="FD119">
        <v>0</v>
      </c>
      <c r="FE119" s="1">
        <v>1226</v>
      </c>
      <c r="FF119">
        <v>1.1100000000000001</v>
      </c>
      <c r="FG119" s="2">
        <v>1682.25</v>
      </c>
      <c r="FH119">
        <v>6.05</v>
      </c>
      <c r="FI119">
        <v>3.8</v>
      </c>
      <c r="FJ119">
        <v>6.5</v>
      </c>
      <c r="FK119">
        <v>0</v>
      </c>
      <c r="FL119">
        <v>34.82</v>
      </c>
      <c r="FM119" s="2">
        <v>325424.77</v>
      </c>
      <c r="FN119">
        <v>100</v>
      </c>
      <c r="FO119">
        <v>74.23</v>
      </c>
      <c r="FP119">
        <v>100</v>
      </c>
      <c r="FQ119">
        <v>62.73</v>
      </c>
      <c r="FR119">
        <v>23.51</v>
      </c>
      <c r="FS119">
        <v>12.44</v>
      </c>
      <c r="FT119">
        <v>71.400000000000006</v>
      </c>
      <c r="FU119">
        <v>100</v>
      </c>
      <c r="FV119">
        <v>12.82</v>
      </c>
      <c r="FW119">
        <v>20.239999999999998</v>
      </c>
      <c r="FX119">
        <v>997.19</v>
      </c>
      <c r="FY119">
        <v>24.56</v>
      </c>
      <c r="FZ119">
        <v>21.37</v>
      </c>
      <c r="GA119">
        <v>147.79</v>
      </c>
      <c r="GB119">
        <v>100</v>
      </c>
      <c r="GC119">
        <v>73.98</v>
      </c>
      <c r="GD119">
        <v>16.78</v>
      </c>
      <c r="GE119">
        <v>3.41</v>
      </c>
      <c r="GF119">
        <v>527.91</v>
      </c>
      <c r="GG119">
        <v>76.489999999999995</v>
      </c>
      <c r="GH119">
        <v>2.02</v>
      </c>
      <c r="GI119">
        <v>89.79</v>
      </c>
      <c r="GJ119">
        <v>32.9</v>
      </c>
      <c r="GK119">
        <v>55.51</v>
      </c>
      <c r="GL119">
        <v>40.43</v>
      </c>
      <c r="GM119">
        <v>2.99</v>
      </c>
      <c r="GN119">
        <v>36.64</v>
      </c>
      <c r="GO119">
        <v>61.82</v>
      </c>
      <c r="GP119">
        <v>23.65</v>
      </c>
      <c r="GQ119">
        <v>3.08</v>
      </c>
      <c r="GR119">
        <v>3.33</v>
      </c>
      <c r="GS119">
        <v>97.27</v>
      </c>
      <c r="GT119">
        <v>0</v>
      </c>
      <c r="GU119">
        <v>2.73</v>
      </c>
      <c r="GV119">
        <v>87.86</v>
      </c>
      <c r="GW119">
        <v>100</v>
      </c>
      <c r="GX119">
        <v>1.1200000000000001</v>
      </c>
      <c r="GY119">
        <v>71.400000000000006</v>
      </c>
      <c r="GZ119">
        <v>73.98</v>
      </c>
      <c r="HA119">
        <v>0.67</v>
      </c>
      <c r="HB119">
        <v>25.77</v>
      </c>
      <c r="HC119">
        <v>6.03</v>
      </c>
      <c r="HD119">
        <v>157.84</v>
      </c>
      <c r="HE119">
        <v>74.23</v>
      </c>
      <c r="HF119">
        <v>12.44</v>
      </c>
      <c r="HG119">
        <v>68.84</v>
      </c>
      <c r="HH119">
        <v>98.96</v>
      </c>
      <c r="HI119">
        <v>67.959999999999994</v>
      </c>
      <c r="HJ119">
        <v>100</v>
      </c>
      <c r="HK119">
        <v>0.76</v>
      </c>
      <c r="HL119">
        <v>0.96</v>
      </c>
      <c r="HM119">
        <v>0.83</v>
      </c>
      <c r="HR119">
        <v>0</v>
      </c>
      <c r="HS119">
        <v>0</v>
      </c>
      <c r="HU119">
        <v>100</v>
      </c>
      <c r="HV119">
        <v>100</v>
      </c>
      <c r="HW119">
        <v>0</v>
      </c>
      <c r="HX119">
        <v>87.07</v>
      </c>
      <c r="HY119">
        <v>0</v>
      </c>
      <c r="HZ119">
        <v>100</v>
      </c>
      <c r="IA119">
        <v>77.349999999999994</v>
      </c>
      <c r="IB119">
        <v>890.12</v>
      </c>
    </row>
    <row r="120" spans="1:236" x14ac:dyDescent="0.25">
      <c r="A120">
        <v>410890</v>
      </c>
      <c r="B120" t="s">
        <v>594</v>
      </c>
      <c r="C120" t="s">
        <v>365</v>
      </c>
      <c r="D120" t="s">
        <v>236</v>
      </c>
      <c r="E120">
        <v>2021</v>
      </c>
      <c r="F120">
        <v>41069000</v>
      </c>
      <c r="G120" t="s">
        <v>237</v>
      </c>
      <c r="H120" t="s">
        <v>238</v>
      </c>
      <c r="I120" t="s">
        <v>239</v>
      </c>
      <c r="J120" t="s">
        <v>240</v>
      </c>
      <c r="K120" t="s">
        <v>241</v>
      </c>
      <c r="L120">
        <v>1</v>
      </c>
      <c r="O120">
        <v>1</v>
      </c>
      <c r="Q120">
        <v>0</v>
      </c>
      <c r="V120" s="1">
        <v>2042</v>
      </c>
      <c r="W120" s="1">
        <v>2042</v>
      </c>
      <c r="X120" t="s">
        <v>247</v>
      </c>
      <c r="Y120" t="s">
        <v>243</v>
      </c>
      <c r="AA120" s="1">
        <v>6635</v>
      </c>
      <c r="AB120" s="1">
        <v>5309</v>
      </c>
      <c r="AC120" s="1">
        <v>6634</v>
      </c>
      <c r="AD120" s="1">
        <v>6608</v>
      </c>
      <c r="AE120" s="1">
        <v>2334</v>
      </c>
      <c r="AF120" s="1">
        <v>2284</v>
      </c>
      <c r="AG120" s="1">
        <v>2417</v>
      </c>
      <c r="AH120" s="1">
        <v>2366</v>
      </c>
      <c r="AI120" s="1">
        <v>2334</v>
      </c>
      <c r="AJ120" s="1">
        <v>2284</v>
      </c>
      <c r="AK120">
        <v>49.96</v>
      </c>
      <c r="AL120">
        <v>51.61</v>
      </c>
      <c r="AM120">
        <v>375.61</v>
      </c>
      <c r="AN120">
        <v>0</v>
      </c>
      <c r="AO120">
        <v>325.16000000000003</v>
      </c>
      <c r="AP120">
        <v>325.16000000000003</v>
      </c>
      <c r="AQ120">
        <v>338.29</v>
      </c>
      <c r="AR120">
        <v>375.62</v>
      </c>
      <c r="AS120" s="1">
        <v>2233</v>
      </c>
      <c r="AT120" s="1">
        <v>2186</v>
      </c>
      <c r="AU120" s="1">
        <v>2417</v>
      </c>
      <c r="AV120" s="1">
        <v>2366</v>
      </c>
      <c r="AW120">
        <v>375.61</v>
      </c>
      <c r="AX120">
        <v>0</v>
      </c>
      <c r="AY120">
        <v>0.01</v>
      </c>
      <c r="AZ120">
        <v>0</v>
      </c>
      <c r="BA120">
        <v>298.73</v>
      </c>
      <c r="BB120" s="1">
        <v>2548</v>
      </c>
      <c r="BC120" s="1">
        <v>2497</v>
      </c>
      <c r="BD120" s="1">
        <v>2233</v>
      </c>
      <c r="BE120" s="1">
        <v>2186</v>
      </c>
      <c r="BF120">
        <v>1.1100000000000001</v>
      </c>
      <c r="BH120" s="1">
        <v>5309</v>
      </c>
      <c r="BI120" s="1">
        <v>5289</v>
      </c>
      <c r="BJ120">
        <v>375.61</v>
      </c>
      <c r="BK120">
        <v>247.64</v>
      </c>
      <c r="CI120" s="2">
        <v>2093402.35</v>
      </c>
      <c r="CJ120" s="2">
        <v>2093402.35</v>
      </c>
      <c r="CL120" s="2">
        <v>60349.4</v>
      </c>
      <c r="CM120" s="2">
        <v>2153751.75</v>
      </c>
      <c r="CN120" s="2">
        <v>2067206.98</v>
      </c>
      <c r="CO120">
        <v>0</v>
      </c>
      <c r="CP120" s="2">
        <v>480538.38</v>
      </c>
      <c r="CQ120" s="2">
        <v>380888.33</v>
      </c>
      <c r="CR120" s="2">
        <v>471973.77</v>
      </c>
      <c r="CS120" s="2">
        <v>10854.91</v>
      </c>
      <c r="CT120" s="2">
        <v>234531.85</v>
      </c>
      <c r="CU120" s="2">
        <v>198882.78</v>
      </c>
      <c r="CV120" s="2">
        <v>1084639.8799999999</v>
      </c>
      <c r="CW120" s="2">
        <v>74394.98</v>
      </c>
      <c r="CX120" s="2">
        <v>1703928.2</v>
      </c>
      <c r="CY120">
        <v>0</v>
      </c>
      <c r="CZ120" s="2">
        <v>204832.18</v>
      </c>
      <c r="DA120">
        <v>0</v>
      </c>
      <c r="DB120" s="2">
        <v>151288.54999999999</v>
      </c>
      <c r="DC120" s="2">
        <v>173755.99</v>
      </c>
      <c r="DD120" s="2">
        <v>79111.81</v>
      </c>
      <c r="DE120" s="2">
        <v>1136.25</v>
      </c>
      <c r="DG120">
        <v>2</v>
      </c>
      <c r="DH120">
        <v>2</v>
      </c>
      <c r="DI120" s="2">
        <v>17108.02</v>
      </c>
      <c r="DJ120" s="2">
        <v>166305.17000000001</v>
      </c>
      <c r="DK120" s="2">
        <v>80248.06</v>
      </c>
      <c r="DO120" s="2">
        <v>16950.97</v>
      </c>
      <c r="DP120" s="2">
        <v>52116.92</v>
      </c>
      <c r="DQ120" s="2">
        <v>22278.06</v>
      </c>
      <c r="DR120" s="2">
        <v>91345.95</v>
      </c>
      <c r="DU120">
        <v>0</v>
      </c>
      <c r="EK120" t="s">
        <v>244</v>
      </c>
      <c r="EL120">
        <v>0</v>
      </c>
      <c r="EM120">
        <v>0</v>
      </c>
      <c r="EO120">
        <v>272</v>
      </c>
      <c r="EP120">
        <v>0</v>
      </c>
      <c r="EQ120">
        <v>270</v>
      </c>
      <c r="ER120">
        <v>0</v>
      </c>
      <c r="EV120">
        <v>270</v>
      </c>
      <c r="EW120">
        <v>272</v>
      </c>
      <c r="EX120">
        <v>2</v>
      </c>
      <c r="EZ120" s="1">
        <v>4493</v>
      </c>
      <c r="FA120" s="1">
        <v>4359</v>
      </c>
      <c r="FB120" s="2">
        <v>191135.74</v>
      </c>
      <c r="FC120">
        <v>252</v>
      </c>
      <c r="FD120">
        <v>0</v>
      </c>
      <c r="FE120">
        <v>252</v>
      </c>
      <c r="FF120">
        <v>1.04</v>
      </c>
      <c r="FG120" s="2">
        <v>1195.75</v>
      </c>
      <c r="FH120">
        <v>5.04</v>
      </c>
      <c r="FI120">
        <v>6.19</v>
      </c>
      <c r="FJ120">
        <v>6.19</v>
      </c>
      <c r="FL120">
        <v>39.369999999999997</v>
      </c>
      <c r="FM120" s="2">
        <v>235986.88</v>
      </c>
      <c r="FN120">
        <v>100</v>
      </c>
      <c r="FO120">
        <v>86.82</v>
      </c>
      <c r="FP120">
        <v>100</v>
      </c>
      <c r="FQ120">
        <v>122.86</v>
      </c>
      <c r="FR120">
        <v>9.67</v>
      </c>
      <c r="FS120">
        <v>11.33</v>
      </c>
      <c r="FV120">
        <v>11.79</v>
      </c>
      <c r="FW120">
        <v>2.84</v>
      </c>
      <c r="FX120">
        <v>841.26</v>
      </c>
      <c r="FY120">
        <v>20.13</v>
      </c>
      <c r="GA120">
        <v>134.55000000000001</v>
      </c>
      <c r="GB120">
        <v>100</v>
      </c>
      <c r="GD120">
        <v>13.09</v>
      </c>
      <c r="GE120">
        <v>3.21</v>
      </c>
      <c r="GF120">
        <v>453.54</v>
      </c>
      <c r="GG120">
        <v>90.33</v>
      </c>
      <c r="GH120">
        <v>4.0199999999999996</v>
      </c>
      <c r="GI120">
        <v>51.81</v>
      </c>
      <c r="GJ120">
        <v>22.55</v>
      </c>
      <c r="GK120">
        <v>32.049999999999997</v>
      </c>
      <c r="GL120">
        <v>4.3600000000000003</v>
      </c>
      <c r="GM120">
        <v>0.82</v>
      </c>
      <c r="GN120">
        <v>43.51</v>
      </c>
      <c r="GO120">
        <v>61.85</v>
      </c>
      <c r="GP120">
        <v>21.62</v>
      </c>
      <c r="GQ120">
        <v>1</v>
      </c>
      <c r="GR120">
        <v>1.58</v>
      </c>
      <c r="GS120">
        <v>97.2</v>
      </c>
      <c r="GU120">
        <v>2.8</v>
      </c>
      <c r="GV120">
        <v>92.39</v>
      </c>
      <c r="GW120">
        <v>100</v>
      </c>
      <c r="GX120">
        <v>0.87</v>
      </c>
      <c r="HA120">
        <v>0.87</v>
      </c>
      <c r="HB120">
        <v>13.18</v>
      </c>
      <c r="HC120">
        <v>2.66</v>
      </c>
      <c r="HD120">
        <v>58.56</v>
      </c>
      <c r="HE120">
        <v>86.82</v>
      </c>
      <c r="HF120">
        <v>11.33</v>
      </c>
      <c r="HG120">
        <v>80.319999999999993</v>
      </c>
      <c r="HH120">
        <v>99.98</v>
      </c>
      <c r="HJ120">
        <v>100</v>
      </c>
      <c r="HK120">
        <v>0.66</v>
      </c>
      <c r="HM120">
        <v>0.95</v>
      </c>
      <c r="HR120">
        <v>0</v>
      </c>
      <c r="HS120">
        <v>0</v>
      </c>
      <c r="HU120">
        <v>100</v>
      </c>
      <c r="HV120">
        <v>100</v>
      </c>
      <c r="HX120">
        <v>43.85</v>
      </c>
      <c r="HY120">
        <v>0</v>
      </c>
      <c r="HZ120">
        <v>100</v>
      </c>
      <c r="IA120">
        <v>153.16</v>
      </c>
      <c r="IB120">
        <v>812.24</v>
      </c>
    </row>
    <row r="121" spans="1:236" x14ac:dyDescent="0.25">
      <c r="A121">
        <v>410895</v>
      </c>
      <c r="B121" t="s">
        <v>597</v>
      </c>
      <c r="C121" t="s">
        <v>366</v>
      </c>
      <c r="D121" t="s">
        <v>236</v>
      </c>
      <c r="E121">
        <v>2021</v>
      </c>
      <c r="F121">
        <v>41069000</v>
      </c>
      <c r="G121" t="s">
        <v>237</v>
      </c>
      <c r="H121" t="s">
        <v>238</v>
      </c>
      <c r="I121" t="s">
        <v>239</v>
      </c>
      <c r="J121" t="s">
        <v>240</v>
      </c>
      <c r="K121" t="s">
        <v>241</v>
      </c>
      <c r="L121">
        <v>1</v>
      </c>
      <c r="O121">
        <v>1</v>
      </c>
      <c r="Q121">
        <v>1</v>
      </c>
      <c r="V121" s="1">
        <v>2030</v>
      </c>
      <c r="W121" s="1">
        <v>2030</v>
      </c>
      <c r="X121" t="s">
        <v>242</v>
      </c>
      <c r="Y121" t="s">
        <v>243</v>
      </c>
      <c r="AA121" s="1">
        <v>8881</v>
      </c>
      <c r="AB121" s="1">
        <v>2514</v>
      </c>
      <c r="AC121" s="1">
        <v>4267</v>
      </c>
      <c r="AD121" s="1">
        <v>4195</v>
      </c>
      <c r="AE121" s="1">
        <v>1376</v>
      </c>
      <c r="AF121" s="1">
        <v>1352</v>
      </c>
      <c r="AG121" s="1">
        <v>1432</v>
      </c>
      <c r="AH121" s="1">
        <v>1408</v>
      </c>
      <c r="AI121" s="1">
        <v>1376</v>
      </c>
      <c r="AJ121" s="1">
        <v>1352</v>
      </c>
      <c r="AK121">
        <v>73.61</v>
      </c>
      <c r="AL121">
        <v>81.540000000000006</v>
      </c>
      <c r="AM121">
        <v>195.55</v>
      </c>
      <c r="AN121">
        <v>0</v>
      </c>
      <c r="AO121">
        <v>138.21</v>
      </c>
      <c r="AP121">
        <v>138.99</v>
      </c>
      <c r="AQ121">
        <v>155.35</v>
      </c>
      <c r="AR121">
        <v>196.41</v>
      </c>
      <c r="AS121" s="1">
        <v>1309</v>
      </c>
      <c r="AT121" s="1">
        <v>1287</v>
      </c>
      <c r="AU121" s="1">
        <v>1432</v>
      </c>
      <c r="AV121" s="1">
        <v>1408</v>
      </c>
      <c r="AW121">
        <v>195.55</v>
      </c>
      <c r="AX121">
        <v>0</v>
      </c>
      <c r="AY121">
        <v>0.86</v>
      </c>
      <c r="AZ121">
        <v>0.78</v>
      </c>
      <c r="BA121">
        <v>120.63</v>
      </c>
      <c r="BB121" s="1">
        <v>1587</v>
      </c>
      <c r="BC121" s="1">
        <v>1566</v>
      </c>
      <c r="BD121" s="1">
        <v>1309</v>
      </c>
      <c r="BE121" s="1">
        <v>1287</v>
      </c>
      <c r="BF121">
        <v>0</v>
      </c>
      <c r="BH121" s="1">
        <v>2514</v>
      </c>
      <c r="BI121" s="1">
        <v>2494</v>
      </c>
      <c r="BJ121">
        <v>195.55</v>
      </c>
      <c r="BK121">
        <v>177.75</v>
      </c>
      <c r="CI121" s="2">
        <v>959604.62</v>
      </c>
      <c r="CJ121" s="2">
        <v>959604.62</v>
      </c>
      <c r="CL121" s="2">
        <v>18837.12</v>
      </c>
      <c r="CM121" s="2">
        <v>978441.74</v>
      </c>
      <c r="CN121" s="2">
        <v>898471.6</v>
      </c>
      <c r="CO121">
        <v>0</v>
      </c>
      <c r="CP121" s="2">
        <v>287591.49</v>
      </c>
      <c r="CQ121" s="2">
        <v>184813.11</v>
      </c>
      <c r="CR121" s="2">
        <v>286909.55</v>
      </c>
      <c r="CS121" s="2">
        <v>9840.08</v>
      </c>
      <c r="CT121" s="2">
        <v>154952</v>
      </c>
      <c r="CU121" s="2">
        <v>186487.13</v>
      </c>
      <c r="CV121" s="2">
        <v>756020.62</v>
      </c>
      <c r="CW121" s="2">
        <v>14829.15</v>
      </c>
      <c r="CX121" s="2">
        <v>976967.69</v>
      </c>
      <c r="CY121">
        <v>0</v>
      </c>
      <c r="CZ121" s="2">
        <v>102172.82</v>
      </c>
      <c r="DA121">
        <v>0</v>
      </c>
      <c r="DB121" s="2">
        <v>69819.91</v>
      </c>
      <c r="DC121" s="2">
        <v>9753.17</v>
      </c>
      <c r="DD121" s="2">
        <v>98093.25</v>
      </c>
      <c r="DF121" s="2">
        <v>1244.44</v>
      </c>
      <c r="DG121">
        <v>1</v>
      </c>
      <c r="DH121">
        <v>1</v>
      </c>
      <c r="DI121" s="2">
        <v>48011.95</v>
      </c>
      <c r="DJ121" s="2">
        <v>94191.93</v>
      </c>
      <c r="DK121" s="2">
        <v>99337.69</v>
      </c>
      <c r="DO121">
        <v>18.579999999999998</v>
      </c>
      <c r="DP121" s="2">
        <v>11745.07</v>
      </c>
      <c r="DQ121" s="2">
        <v>3084.08</v>
      </c>
      <c r="DR121" s="2">
        <v>14847.73</v>
      </c>
      <c r="DU121">
        <v>0</v>
      </c>
      <c r="EK121" t="s">
        <v>244</v>
      </c>
      <c r="EL121">
        <v>0</v>
      </c>
      <c r="EM121">
        <v>0</v>
      </c>
      <c r="EO121">
        <v>443</v>
      </c>
      <c r="EP121">
        <v>0</v>
      </c>
      <c r="EQ121">
        <v>441</v>
      </c>
      <c r="ER121">
        <v>0</v>
      </c>
      <c r="EV121">
        <v>441</v>
      </c>
      <c r="EW121">
        <v>443</v>
      </c>
      <c r="EX121">
        <v>0</v>
      </c>
      <c r="EY121">
        <v>0</v>
      </c>
      <c r="EZ121">
        <v>543</v>
      </c>
      <c r="FA121">
        <v>466</v>
      </c>
      <c r="FB121" s="2">
        <v>60508.46</v>
      </c>
      <c r="FC121">
        <v>397</v>
      </c>
      <c r="FD121">
        <v>0</v>
      </c>
      <c r="FE121">
        <v>397</v>
      </c>
      <c r="FF121">
        <v>1.04</v>
      </c>
      <c r="FG121" s="2">
        <v>1420</v>
      </c>
      <c r="FH121">
        <v>6.29</v>
      </c>
      <c r="FI121">
        <v>6.18</v>
      </c>
      <c r="FJ121">
        <v>6.21</v>
      </c>
      <c r="FL121">
        <v>48.46</v>
      </c>
      <c r="FM121" s="2">
        <v>286909.55</v>
      </c>
      <c r="FN121">
        <v>100</v>
      </c>
      <c r="FO121">
        <v>70.650000000000006</v>
      </c>
      <c r="FP121">
        <v>100</v>
      </c>
      <c r="FQ121">
        <v>98.22</v>
      </c>
      <c r="FR121">
        <v>20.91</v>
      </c>
      <c r="FS121">
        <v>8.11</v>
      </c>
      <c r="FV121">
        <v>9.07</v>
      </c>
      <c r="FW121">
        <v>1.65</v>
      </c>
      <c r="FX121">
        <v>860.61</v>
      </c>
      <c r="FY121">
        <v>49.21</v>
      </c>
      <c r="GA121">
        <v>89.5</v>
      </c>
      <c r="GB121">
        <v>100</v>
      </c>
      <c r="GD121">
        <v>11.48</v>
      </c>
      <c r="GE121">
        <v>4.87</v>
      </c>
      <c r="GF121">
        <v>532.41</v>
      </c>
      <c r="GG121">
        <v>79.09</v>
      </c>
      <c r="GH121">
        <v>8.17</v>
      </c>
      <c r="GI121">
        <v>78.78</v>
      </c>
      <c r="GJ121">
        <v>29.9</v>
      </c>
      <c r="GK121">
        <v>49.33</v>
      </c>
      <c r="GL121">
        <v>1.55</v>
      </c>
      <c r="GM121">
        <v>5</v>
      </c>
      <c r="GN121">
        <v>37.950000000000003</v>
      </c>
      <c r="GO121">
        <v>62.62</v>
      </c>
      <c r="GP121">
        <v>20.5</v>
      </c>
      <c r="GQ121">
        <v>1.3</v>
      </c>
      <c r="GR121">
        <v>6.35</v>
      </c>
      <c r="GS121">
        <v>98.07</v>
      </c>
      <c r="GU121">
        <v>1.93</v>
      </c>
      <c r="GV121">
        <v>91.41</v>
      </c>
      <c r="GW121">
        <v>100</v>
      </c>
      <c r="GX121">
        <v>0.73</v>
      </c>
      <c r="HA121">
        <v>0.73</v>
      </c>
      <c r="HB121">
        <v>29.23</v>
      </c>
      <c r="HC121">
        <v>2.0299999999999998</v>
      </c>
      <c r="HD121">
        <v>115.33</v>
      </c>
      <c r="HE121">
        <v>70.77</v>
      </c>
      <c r="HF121">
        <v>8.11</v>
      </c>
      <c r="HG121">
        <v>105.81</v>
      </c>
      <c r="HH121">
        <v>48.05</v>
      </c>
      <c r="HJ121">
        <v>99.56</v>
      </c>
      <c r="HK121">
        <v>0.9</v>
      </c>
      <c r="HM121">
        <v>0.87</v>
      </c>
      <c r="HR121">
        <v>0</v>
      </c>
      <c r="HS121">
        <v>0</v>
      </c>
      <c r="HU121">
        <v>100</v>
      </c>
      <c r="HV121">
        <v>100</v>
      </c>
      <c r="HX121">
        <v>129.85</v>
      </c>
      <c r="HY121">
        <v>0</v>
      </c>
      <c r="HZ121">
        <v>100</v>
      </c>
      <c r="IA121">
        <v>115.1</v>
      </c>
      <c r="IB121">
        <v>826.67</v>
      </c>
    </row>
    <row r="122" spans="1:236" x14ac:dyDescent="0.25">
      <c r="A122">
        <v>410900</v>
      </c>
      <c r="B122" t="s">
        <v>600</v>
      </c>
      <c r="C122" t="s">
        <v>367</v>
      </c>
      <c r="D122" t="s">
        <v>236</v>
      </c>
      <c r="E122">
        <v>2021</v>
      </c>
      <c r="F122">
        <v>41069000</v>
      </c>
      <c r="G122" t="s">
        <v>237</v>
      </c>
      <c r="H122" t="s">
        <v>238</v>
      </c>
      <c r="I122" t="s">
        <v>239</v>
      </c>
      <c r="J122" t="s">
        <v>246</v>
      </c>
      <c r="K122" t="s">
        <v>241</v>
      </c>
      <c r="L122">
        <v>1</v>
      </c>
      <c r="O122">
        <v>1</v>
      </c>
      <c r="P122">
        <v>1</v>
      </c>
      <c r="Q122">
        <v>0</v>
      </c>
      <c r="R122">
        <v>0</v>
      </c>
      <c r="S122">
        <v>1</v>
      </c>
      <c r="V122" s="1">
        <v>2043</v>
      </c>
      <c r="W122" s="1">
        <v>2043</v>
      </c>
      <c r="X122" t="s">
        <v>247</v>
      </c>
      <c r="Y122" t="s">
        <v>247</v>
      </c>
      <c r="AA122" s="1">
        <v>3767</v>
      </c>
      <c r="AB122" s="1">
        <v>2808</v>
      </c>
      <c r="AC122" s="1">
        <v>3766</v>
      </c>
      <c r="AD122" s="1">
        <v>3783</v>
      </c>
      <c r="AE122" s="1">
        <v>1707</v>
      </c>
      <c r="AF122" s="1">
        <v>1651</v>
      </c>
      <c r="AG122" s="1">
        <v>1723</v>
      </c>
      <c r="AH122" s="1">
        <v>1669</v>
      </c>
      <c r="AI122" s="1">
        <v>1707</v>
      </c>
      <c r="AJ122" s="1">
        <v>1651</v>
      </c>
      <c r="AK122">
        <v>33.369999999999997</v>
      </c>
      <c r="AL122">
        <v>29.98</v>
      </c>
      <c r="AM122">
        <v>251.83</v>
      </c>
      <c r="AN122">
        <v>0</v>
      </c>
      <c r="AO122">
        <v>178.69</v>
      </c>
      <c r="AP122">
        <v>178.69</v>
      </c>
      <c r="AQ122">
        <v>194.24</v>
      </c>
      <c r="AR122">
        <v>251.83</v>
      </c>
      <c r="AS122" s="1">
        <v>1579</v>
      </c>
      <c r="AT122" s="1">
        <v>1531</v>
      </c>
      <c r="AU122" s="1">
        <v>1723</v>
      </c>
      <c r="AV122" s="1">
        <v>1669</v>
      </c>
      <c r="AW122">
        <v>251.83</v>
      </c>
      <c r="AX122">
        <v>0</v>
      </c>
      <c r="AY122">
        <v>0</v>
      </c>
      <c r="AZ122">
        <v>0</v>
      </c>
      <c r="BA122">
        <v>163.11000000000001</v>
      </c>
      <c r="BB122" s="1">
        <v>1810</v>
      </c>
      <c r="BC122" s="1">
        <v>1757</v>
      </c>
      <c r="BD122" s="1">
        <v>1579</v>
      </c>
      <c r="BE122" s="1">
        <v>1531</v>
      </c>
      <c r="BF122">
        <v>0</v>
      </c>
      <c r="BH122" s="1">
        <v>2808</v>
      </c>
      <c r="BI122" s="1">
        <v>2820</v>
      </c>
      <c r="BJ122">
        <v>251.83</v>
      </c>
      <c r="BK122">
        <v>173.99</v>
      </c>
      <c r="BL122" s="1">
        <v>3442</v>
      </c>
      <c r="BM122" s="1">
        <v>3248</v>
      </c>
      <c r="BN122" s="1">
        <v>1216</v>
      </c>
      <c r="BO122" s="1">
        <v>1149</v>
      </c>
      <c r="BP122" s="1">
        <v>1224</v>
      </c>
      <c r="BQ122" s="1">
        <v>1160</v>
      </c>
      <c r="BR122">
        <v>17.170000000000002</v>
      </c>
      <c r="BS122">
        <v>8.57</v>
      </c>
      <c r="BT122">
        <v>126.31</v>
      </c>
      <c r="BU122">
        <v>126.31</v>
      </c>
      <c r="BV122">
        <v>135.72999999999999</v>
      </c>
      <c r="BW122" s="1">
        <v>1136</v>
      </c>
      <c r="BX122" s="1">
        <v>1072</v>
      </c>
      <c r="BY122" s="1">
        <v>1351</v>
      </c>
      <c r="BZ122" s="1">
        <v>1178</v>
      </c>
      <c r="CA122">
        <v>0</v>
      </c>
      <c r="CB122">
        <v>0</v>
      </c>
      <c r="CC122">
        <v>0</v>
      </c>
      <c r="CD122">
        <v>0</v>
      </c>
      <c r="CF122" s="1">
        <v>2808</v>
      </c>
      <c r="CG122" s="1">
        <v>2820</v>
      </c>
      <c r="CH122">
        <v>14.35</v>
      </c>
      <c r="CI122" s="2">
        <v>1817562.06</v>
      </c>
      <c r="CJ122" s="2">
        <v>1199480.53</v>
      </c>
      <c r="CK122" s="2">
        <v>618081.53</v>
      </c>
      <c r="CL122" s="2">
        <v>62104.2</v>
      </c>
      <c r="CM122" s="2">
        <v>1879666.26</v>
      </c>
      <c r="CN122" s="2">
        <v>1760334.58</v>
      </c>
      <c r="CO122">
        <v>0</v>
      </c>
      <c r="CP122" s="2">
        <v>511280.27</v>
      </c>
      <c r="CQ122" s="2">
        <v>377481.16</v>
      </c>
      <c r="CR122" s="2">
        <v>381782.7</v>
      </c>
      <c r="CS122" s="2">
        <v>17349.98</v>
      </c>
      <c r="CT122" s="2">
        <v>170306.43</v>
      </c>
      <c r="CU122" s="2">
        <v>246295.39</v>
      </c>
      <c r="CV122" s="2">
        <v>987485.06</v>
      </c>
      <c r="CW122" s="2">
        <v>33150.89</v>
      </c>
      <c r="CX122" s="2">
        <v>1462293.71</v>
      </c>
      <c r="CY122">
        <v>0</v>
      </c>
      <c r="CZ122" s="2">
        <v>159128.84</v>
      </c>
      <c r="DA122">
        <v>0</v>
      </c>
      <c r="DB122" s="2">
        <v>132323.92000000001</v>
      </c>
      <c r="DC122" s="2">
        <v>156464.34</v>
      </c>
      <c r="DD122" s="2">
        <v>31921.93</v>
      </c>
      <c r="DE122" s="2">
        <v>31372.13</v>
      </c>
      <c r="DF122" s="2">
        <v>8107.22</v>
      </c>
      <c r="DG122">
        <v>2</v>
      </c>
      <c r="DH122">
        <v>1</v>
      </c>
      <c r="DI122" s="2">
        <v>39426.639999999999</v>
      </c>
      <c r="DJ122" s="2">
        <v>126064.58</v>
      </c>
      <c r="DK122" s="2">
        <v>71401.279999999999</v>
      </c>
      <c r="DN122" s="2">
        <v>71401.279999999999</v>
      </c>
      <c r="DO122" s="2">
        <v>3882.9</v>
      </c>
      <c r="DP122" s="2">
        <v>26566.86</v>
      </c>
      <c r="DQ122" s="2">
        <v>6584.03</v>
      </c>
      <c r="DR122" s="2">
        <v>37033.79</v>
      </c>
      <c r="DS122">
        <v>0</v>
      </c>
      <c r="DT122">
        <v>0</v>
      </c>
      <c r="DU122">
        <v>0</v>
      </c>
      <c r="EK122" t="s">
        <v>244</v>
      </c>
      <c r="EL122">
        <v>0</v>
      </c>
      <c r="EM122">
        <v>0</v>
      </c>
      <c r="EO122">
        <v>229</v>
      </c>
      <c r="EP122">
        <v>0</v>
      </c>
      <c r="EQ122">
        <v>223</v>
      </c>
      <c r="ER122">
        <v>0</v>
      </c>
      <c r="ES122">
        <v>0</v>
      </c>
      <c r="EV122">
        <v>223</v>
      </c>
      <c r="EW122">
        <v>229</v>
      </c>
      <c r="EX122">
        <v>0</v>
      </c>
      <c r="EY122">
        <v>0</v>
      </c>
      <c r="EZ122" s="1">
        <v>2005</v>
      </c>
      <c r="FA122" s="1">
        <v>1836</v>
      </c>
      <c r="FB122" s="2">
        <v>280146.71000000002</v>
      </c>
      <c r="FC122">
        <v>224</v>
      </c>
      <c r="FD122">
        <v>3</v>
      </c>
      <c r="FE122">
        <v>224</v>
      </c>
      <c r="FF122">
        <v>1.01</v>
      </c>
      <c r="FG122" s="2">
        <v>1925.33</v>
      </c>
      <c r="FH122">
        <v>4.43</v>
      </c>
      <c r="FI122">
        <v>5.51</v>
      </c>
      <c r="FJ122">
        <v>6.18</v>
      </c>
      <c r="FK122">
        <v>4.55</v>
      </c>
      <c r="FL122">
        <v>42.95</v>
      </c>
      <c r="FM122" s="2">
        <v>254521.8</v>
      </c>
      <c r="FN122">
        <v>100</v>
      </c>
      <c r="FO122">
        <v>70.959999999999994</v>
      </c>
      <c r="FP122">
        <v>100</v>
      </c>
      <c r="FQ122">
        <v>124.3</v>
      </c>
      <c r="FR122">
        <v>22.87</v>
      </c>
      <c r="FS122">
        <v>8.7799999999999994</v>
      </c>
      <c r="FT122">
        <v>70.69</v>
      </c>
      <c r="FU122">
        <v>100</v>
      </c>
      <c r="FV122">
        <v>9.5399999999999991</v>
      </c>
      <c r="FW122">
        <v>2.4700000000000002</v>
      </c>
      <c r="FX122" s="2">
        <v>1170.33</v>
      </c>
      <c r="FY122">
        <v>17.760000000000002</v>
      </c>
      <c r="FZ122">
        <v>10.18</v>
      </c>
      <c r="GA122">
        <v>129.69999999999999</v>
      </c>
      <c r="GB122">
        <v>100</v>
      </c>
      <c r="GC122">
        <v>100</v>
      </c>
      <c r="GD122">
        <v>12.37</v>
      </c>
      <c r="GE122">
        <v>2.99</v>
      </c>
      <c r="GF122">
        <v>341.93</v>
      </c>
      <c r="GG122">
        <v>77.13</v>
      </c>
      <c r="GH122">
        <v>6.35</v>
      </c>
      <c r="GI122">
        <v>54.33</v>
      </c>
      <c r="GJ122">
        <v>21.01</v>
      </c>
      <c r="GK122">
        <v>34.56</v>
      </c>
      <c r="GL122">
        <v>2.04</v>
      </c>
      <c r="GM122">
        <v>2.17</v>
      </c>
      <c r="GN122">
        <v>38.659999999999997</v>
      </c>
      <c r="GO122">
        <v>63.6</v>
      </c>
      <c r="GP122">
        <v>17.25</v>
      </c>
      <c r="GQ122">
        <v>1.76</v>
      </c>
      <c r="GR122">
        <v>3.99</v>
      </c>
      <c r="GS122">
        <v>63.81</v>
      </c>
      <c r="GT122">
        <v>32.880000000000003</v>
      </c>
      <c r="GU122">
        <v>3.3</v>
      </c>
      <c r="GV122">
        <v>91.69</v>
      </c>
      <c r="GW122">
        <v>100</v>
      </c>
      <c r="GX122">
        <v>0.89</v>
      </c>
      <c r="GY122">
        <v>70.69</v>
      </c>
      <c r="GZ122">
        <v>100</v>
      </c>
      <c r="HA122">
        <v>0.52</v>
      </c>
      <c r="HB122">
        <v>29.04</v>
      </c>
      <c r="HC122">
        <v>6.33</v>
      </c>
      <c r="HD122">
        <v>119.35</v>
      </c>
      <c r="HE122">
        <v>70.959999999999994</v>
      </c>
      <c r="HF122">
        <v>8.7799999999999994</v>
      </c>
      <c r="HG122">
        <v>97.92</v>
      </c>
      <c r="HH122">
        <v>99.97</v>
      </c>
      <c r="HI122">
        <v>91.37</v>
      </c>
      <c r="HJ122">
        <v>100</v>
      </c>
      <c r="HK122">
        <v>0.69</v>
      </c>
      <c r="HL122">
        <v>0.11</v>
      </c>
      <c r="HM122">
        <v>0.9</v>
      </c>
      <c r="HR122">
        <v>0</v>
      </c>
      <c r="HS122">
        <v>0</v>
      </c>
      <c r="HU122">
        <v>100</v>
      </c>
      <c r="HV122">
        <v>100</v>
      </c>
      <c r="HW122">
        <v>0</v>
      </c>
      <c r="HX122">
        <v>152.59</v>
      </c>
      <c r="HY122">
        <v>1.34</v>
      </c>
      <c r="HZ122">
        <v>100</v>
      </c>
      <c r="IA122">
        <v>149.06</v>
      </c>
      <c r="IB122" s="2">
        <v>1159.5899999999999</v>
      </c>
    </row>
    <row r="123" spans="1:236" x14ac:dyDescent="0.25">
      <c r="A123">
        <v>410910</v>
      </c>
      <c r="B123" t="s">
        <v>594</v>
      </c>
      <c r="C123" t="s">
        <v>368</v>
      </c>
      <c r="D123" t="s">
        <v>236</v>
      </c>
      <c r="E123">
        <v>2021</v>
      </c>
      <c r="F123">
        <v>41069000</v>
      </c>
      <c r="G123" t="s">
        <v>237</v>
      </c>
      <c r="H123" t="s">
        <v>238</v>
      </c>
      <c r="I123" t="s">
        <v>239</v>
      </c>
      <c r="J123" t="s">
        <v>240</v>
      </c>
      <c r="K123" t="s">
        <v>241</v>
      </c>
      <c r="L123">
        <v>1</v>
      </c>
      <c r="O123">
        <v>1</v>
      </c>
      <c r="Q123">
        <v>0</v>
      </c>
      <c r="V123" s="1">
        <v>2043</v>
      </c>
      <c r="W123" s="1">
        <v>2043</v>
      </c>
      <c r="X123" t="s">
        <v>247</v>
      </c>
      <c r="Y123" t="s">
        <v>243</v>
      </c>
      <c r="AA123" s="1">
        <v>2239</v>
      </c>
      <c r="AB123" s="1">
        <v>1293</v>
      </c>
      <c r="AC123" s="1">
        <v>2238</v>
      </c>
      <c r="AD123" s="1">
        <v>2240</v>
      </c>
      <c r="AE123">
        <v>847</v>
      </c>
      <c r="AF123">
        <v>821</v>
      </c>
      <c r="AG123">
        <v>866</v>
      </c>
      <c r="AH123">
        <v>833</v>
      </c>
      <c r="AI123">
        <v>847</v>
      </c>
      <c r="AJ123">
        <v>821</v>
      </c>
      <c r="AK123">
        <v>23.02</v>
      </c>
      <c r="AL123">
        <v>18.57</v>
      </c>
      <c r="AM123">
        <v>121.24</v>
      </c>
      <c r="AN123">
        <v>0</v>
      </c>
      <c r="AO123">
        <v>93.39</v>
      </c>
      <c r="AP123">
        <v>93.39</v>
      </c>
      <c r="AQ123">
        <v>102.76</v>
      </c>
      <c r="AR123">
        <v>121.24</v>
      </c>
      <c r="AS123">
        <v>787</v>
      </c>
      <c r="AT123">
        <v>760</v>
      </c>
      <c r="AU123">
        <v>866</v>
      </c>
      <c r="AV123">
        <v>833</v>
      </c>
      <c r="AW123">
        <v>121.24</v>
      </c>
      <c r="AX123">
        <v>0</v>
      </c>
      <c r="AY123">
        <v>0</v>
      </c>
      <c r="AZ123">
        <v>0</v>
      </c>
      <c r="BA123">
        <v>84.68</v>
      </c>
      <c r="BB123">
        <v>914</v>
      </c>
      <c r="BC123">
        <v>893</v>
      </c>
      <c r="BD123">
        <v>787</v>
      </c>
      <c r="BE123">
        <v>760</v>
      </c>
      <c r="BF123">
        <v>0.01</v>
      </c>
      <c r="BH123" s="1">
        <v>1293</v>
      </c>
      <c r="BI123" s="1">
        <v>1294</v>
      </c>
      <c r="BJ123">
        <v>121.24</v>
      </c>
      <c r="BK123">
        <v>92.56</v>
      </c>
      <c r="CI123" s="2">
        <v>654907.78</v>
      </c>
      <c r="CJ123" s="2">
        <v>654907.78</v>
      </c>
      <c r="CL123" s="2">
        <v>18989.02</v>
      </c>
      <c r="CM123" s="2">
        <v>673896.8</v>
      </c>
      <c r="CN123" s="2">
        <v>699582.32</v>
      </c>
      <c r="CO123">
        <v>0</v>
      </c>
      <c r="CP123" s="2">
        <v>138797.66</v>
      </c>
      <c r="CQ123" s="2">
        <v>99991.02</v>
      </c>
      <c r="CR123" s="2">
        <v>59347.08</v>
      </c>
      <c r="CS123" s="2">
        <v>4739.88</v>
      </c>
      <c r="CT123" s="2">
        <v>95932.160000000003</v>
      </c>
      <c r="CU123" s="2">
        <v>99970.05</v>
      </c>
      <c r="CV123" s="2">
        <v>322691.56</v>
      </c>
      <c r="CW123" s="2">
        <v>37062.03</v>
      </c>
      <c r="CX123" s="2">
        <v>529824.06999999995</v>
      </c>
      <c r="CY123">
        <v>0</v>
      </c>
      <c r="CZ123" s="2">
        <v>75588.36</v>
      </c>
      <c r="DA123">
        <v>0</v>
      </c>
      <c r="DB123" s="2">
        <v>48442.879999999997</v>
      </c>
      <c r="DC123" s="2">
        <v>60297.22</v>
      </c>
      <c r="DD123" s="2">
        <v>18157.89</v>
      </c>
      <c r="DG123">
        <v>0</v>
      </c>
      <c r="DH123">
        <v>0</v>
      </c>
      <c r="DI123" s="2">
        <v>14259.51</v>
      </c>
      <c r="DJ123" s="2">
        <v>34184.9</v>
      </c>
      <c r="DK123" s="2">
        <v>18157.89</v>
      </c>
      <c r="DO123">
        <v>16.52</v>
      </c>
      <c r="DP123" s="2">
        <v>16352.61</v>
      </c>
      <c r="DQ123" s="2">
        <v>20709.419999999998</v>
      </c>
      <c r="DR123" s="2">
        <v>37078.550000000003</v>
      </c>
      <c r="DU123">
        <v>0</v>
      </c>
      <c r="EK123" t="s">
        <v>244</v>
      </c>
      <c r="EL123">
        <v>0</v>
      </c>
      <c r="EM123">
        <v>0</v>
      </c>
      <c r="EO123">
        <v>193</v>
      </c>
      <c r="EP123">
        <v>0</v>
      </c>
      <c r="EQ123">
        <v>190</v>
      </c>
      <c r="ER123">
        <v>0</v>
      </c>
      <c r="EV123">
        <v>190</v>
      </c>
      <c r="EW123">
        <v>193</v>
      </c>
      <c r="EX123">
        <v>0</v>
      </c>
      <c r="EY123">
        <v>0</v>
      </c>
      <c r="EZ123">
        <v>970</v>
      </c>
      <c r="FA123">
        <v>944</v>
      </c>
      <c r="FB123" s="2">
        <v>34839.599999999999</v>
      </c>
      <c r="FC123">
        <v>177</v>
      </c>
      <c r="FD123">
        <v>0</v>
      </c>
      <c r="FE123">
        <v>177</v>
      </c>
      <c r="FF123">
        <v>1.02</v>
      </c>
      <c r="FH123">
        <v>5.16</v>
      </c>
      <c r="FI123">
        <v>6.37</v>
      </c>
      <c r="FJ123">
        <v>6.37</v>
      </c>
      <c r="FL123">
        <v>30.07</v>
      </c>
      <c r="FN123">
        <v>100</v>
      </c>
      <c r="FO123">
        <v>77.040000000000006</v>
      </c>
      <c r="FP123">
        <v>100</v>
      </c>
      <c r="FQ123">
        <v>123.61</v>
      </c>
      <c r="FR123">
        <v>15.24</v>
      </c>
      <c r="FS123">
        <v>9.16</v>
      </c>
      <c r="FV123">
        <v>10.08</v>
      </c>
      <c r="FY123">
        <v>23.02</v>
      </c>
      <c r="GA123">
        <v>114.28</v>
      </c>
      <c r="GB123">
        <v>100</v>
      </c>
      <c r="GD123">
        <v>11.89</v>
      </c>
      <c r="GE123">
        <v>3.14</v>
      </c>
      <c r="GF123">
        <v>379.86</v>
      </c>
      <c r="GG123">
        <v>84.76</v>
      </c>
      <c r="GH123">
        <v>-3.81</v>
      </c>
      <c r="GI123">
        <v>49.27</v>
      </c>
      <c r="GJ123">
        <v>9.06</v>
      </c>
      <c r="GK123">
        <v>24.33</v>
      </c>
      <c r="GL123">
        <v>5.66</v>
      </c>
      <c r="GM123">
        <v>2.1800000000000002</v>
      </c>
      <c r="GN123">
        <v>18.39</v>
      </c>
      <c r="GO123">
        <v>49.37</v>
      </c>
      <c r="GP123">
        <v>29.73</v>
      </c>
      <c r="GQ123">
        <v>1.47</v>
      </c>
      <c r="GR123">
        <v>4.42</v>
      </c>
      <c r="GS123">
        <v>97.18</v>
      </c>
      <c r="GU123">
        <v>2.82</v>
      </c>
      <c r="GV123">
        <v>91.05</v>
      </c>
      <c r="GW123">
        <v>100</v>
      </c>
      <c r="HB123">
        <v>22.96</v>
      </c>
      <c r="HC123">
        <v>3.67</v>
      </c>
      <c r="HD123">
        <v>91.46</v>
      </c>
      <c r="HE123">
        <v>77.040000000000006</v>
      </c>
      <c r="HF123">
        <v>9.16</v>
      </c>
      <c r="HG123">
        <v>74.150000000000006</v>
      </c>
      <c r="HH123">
        <v>99.96</v>
      </c>
      <c r="HJ123">
        <v>100</v>
      </c>
      <c r="HK123">
        <v>0.76</v>
      </c>
      <c r="HM123">
        <v>1.04</v>
      </c>
      <c r="HR123">
        <v>0</v>
      </c>
      <c r="HS123">
        <v>0</v>
      </c>
      <c r="HU123">
        <v>100</v>
      </c>
      <c r="HV123">
        <v>100</v>
      </c>
      <c r="HX123">
        <v>36.909999999999997</v>
      </c>
      <c r="HY123">
        <v>0</v>
      </c>
      <c r="HZ123">
        <v>100</v>
      </c>
      <c r="IA123">
        <v>166.54</v>
      </c>
    </row>
    <row r="124" spans="1:236" x14ac:dyDescent="0.25">
      <c r="A124">
        <v>410920</v>
      </c>
      <c r="B124" t="s">
        <v>598</v>
      </c>
      <c r="C124" t="s">
        <v>369</v>
      </c>
      <c r="D124" t="s">
        <v>236</v>
      </c>
      <c r="E124">
        <v>2021</v>
      </c>
      <c r="F124">
        <v>41069000</v>
      </c>
      <c r="G124" t="s">
        <v>237</v>
      </c>
      <c r="H124" t="s">
        <v>238</v>
      </c>
      <c r="I124" t="s">
        <v>239</v>
      </c>
      <c r="J124" t="s">
        <v>240</v>
      </c>
      <c r="K124" t="s">
        <v>241</v>
      </c>
      <c r="L124">
        <v>1</v>
      </c>
      <c r="O124">
        <v>1</v>
      </c>
      <c r="Q124">
        <v>1</v>
      </c>
      <c r="V124" s="1">
        <v>2044</v>
      </c>
      <c r="W124" s="1">
        <v>2044</v>
      </c>
      <c r="X124" t="s">
        <v>242</v>
      </c>
      <c r="Y124" t="s">
        <v>243</v>
      </c>
      <c r="AA124" s="1">
        <v>5557</v>
      </c>
      <c r="AB124" s="1">
        <v>4465</v>
      </c>
      <c r="AC124" s="1">
        <v>5239</v>
      </c>
      <c r="AD124" s="1">
        <v>5230</v>
      </c>
      <c r="AE124" s="1">
        <v>1885</v>
      </c>
      <c r="AF124" s="1">
        <v>1874</v>
      </c>
      <c r="AG124" s="1">
        <v>1938</v>
      </c>
      <c r="AH124" s="1">
        <v>1933</v>
      </c>
      <c r="AI124" s="1">
        <v>1885</v>
      </c>
      <c r="AJ124" s="1">
        <v>1874</v>
      </c>
      <c r="AK124">
        <v>34.28</v>
      </c>
      <c r="AL124">
        <v>37.47</v>
      </c>
      <c r="AM124">
        <v>302.2</v>
      </c>
      <c r="AN124">
        <v>0</v>
      </c>
      <c r="AO124">
        <v>248.57</v>
      </c>
      <c r="AP124">
        <v>248.57</v>
      </c>
      <c r="AQ124">
        <v>262.18</v>
      </c>
      <c r="AR124">
        <v>302.2</v>
      </c>
      <c r="AS124" s="1">
        <v>1770</v>
      </c>
      <c r="AT124" s="1">
        <v>1767</v>
      </c>
      <c r="AU124" s="1">
        <v>1938</v>
      </c>
      <c r="AV124" s="1">
        <v>1933</v>
      </c>
      <c r="AW124">
        <v>302.2</v>
      </c>
      <c r="AX124">
        <v>0</v>
      </c>
      <c r="AY124">
        <v>0</v>
      </c>
      <c r="AZ124">
        <v>0</v>
      </c>
      <c r="BA124">
        <v>226.19</v>
      </c>
      <c r="BB124" s="1">
        <v>2165</v>
      </c>
      <c r="BC124" s="1">
        <v>2152</v>
      </c>
      <c r="BD124" s="1">
        <v>1770</v>
      </c>
      <c r="BE124" s="1">
        <v>1767</v>
      </c>
      <c r="BF124">
        <v>0.35</v>
      </c>
      <c r="BH124" s="1">
        <v>4465</v>
      </c>
      <c r="BI124" s="1">
        <v>4443</v>
      </c>
      <c r="BJ124">
        <v>302.2</v>
      </c>
      <c r="BK124">
        <v>280.39</v>
      </c>
      <c r="CI124" s="2">
        <v>1628607.55</v>
      </c>
      <c r="CJ124" s="2">
        <v>1628607.55</v>
      </c>
      <c r="CL124" s="2">
        <v>27939.81</v>
      </c>
      <c r="CM124" s="2">
        <v>1656547.36</v>
      </c>
      <c r="CN124" s="2">
        <v>1630775.73</v>
      </c>
      <c r="CO124">
        <v>0</v>
      </c>
      <c r="CP124" s="2">
        <v>806516.18</v>
      </c>
      <c r="CQ124" s="2">
        <v>771197.96</v>
      </c>
      <c r="CR124" s="2">
        <v>476297.2</v>
      </c>
      <c r="CS124" s="2">
        <v>6384.27</v>
      </c>
      <c r="CT124" s="2">
        <v>237725.17</v>
      </c>
      <c r="CU124" s="2">
        <v>196284</v>
      </c>
      <c r="CV124" s="2">
        <v>1043094.52</v>
      </c>
      <c r="CW124" s="2">
        <v>40198.949999999997</v>
      </c>
      <c r="CX124" s="2">
        <v>1436792.19</v>
      </c>
      <c r="CY124">
        <v>0</v>
      </c>
      <c r="CZ124" s="2">
        <v>99005.67</v>
      </c>
      <c r="DA124">
        <v>0</v>
      </c>
      <c r="DB124" s="2">
        <v>116141.94</v>
      </c>
      <c r="DC124" s="2">
        <v>84232.03</v>
      </c>
      <c r="DD124" s="2">
        <v>43048.24</v>
      </c>
      <c r="DE124" s="2">
        <v>107488.89</v>
      </c>
      <c r="DF124" s="2">
        <v>2385</v>
      </c>
      <c r="DG124">
        <v>2</v>
      </c>
      <c r="DH124">
        <v>2</v>
      </c>
      <c r="DI124" s="2">
        <v>10261.94</v>
      </c>
      <c r="DJ124" s="2">
        <v>170261.02</v>
      </c>
      <c r="DK124" s="2">
        <v>152922.13</v>
      </c>
      <c r="DN124" s="2">
        <v>152922.13</v>
      </c>
      <c r="DO124">
        <v>18.59</v>
      </c>
      <c r="DP124" s="2">
        <v>24638.89</v>
      </c>
      <c r="DQ124" s="2">
        <v>15560.06</v>
      </c>
      <c r="DR124" s="2">
        <v>40217.54</v>
      </c>
      <c r="DU124">
        <v>0</v>
      </c>
      <c r="EK124" t="s">
        <v>244</v>
      </c>
      <c r="EL124">
        <v>0</v>
      </c>
      <c r="EM124">
        <v>0</v>
      </c>
      <c r="EO124">
        <v>390</v>
      </c>
      <c r="EP124">
        <v>0</v>
      </c>
      <c r="EQ124">
        <v>390</v>
      </c>
      <c r="ER124">
        <v>0</v>
      </c>
      <c r="EV124">
        <v>390</v>
      </c>
      <c r="EW124">
        <v>390</v>
      </c>
      <c r="EX124">
        <v>18</v>
      </c>
      <c r="EZ124" s="1">
        <v>2108</v>
      </c>
      <c r="FA124" s="1">
        <v>1870</v>
      </c>
      <c r="FB124" s="2">
        <v>118655.29</v>
      </c>
      <c r="FC124">
        <v>391</v>
      </c>
      <c r="FD124">
        <v>0</v>
      </c>
      <c r="FE124">
        <v>391</v>
      </c>
      <c r="FF124">
        <v>1.03</v>
      </c>
      <c r="FG124">
        <v>967.75</v>
      </c>
      <c r="FH124">
        <v>5.48</v>
      </c>
      <c r="FI124">
        <v>6.21</v>
      </c>
      <c r="FJ124">
        <v>6.21</v>
      </c>
      <c r="FL124">
        <v>46.81</v>
      </c>
      <c r="FM124" s="2">
        <v>238148.6</v>
      </c>
      <c r="FN124">
        <v>100</v>
      </c>
      <c r="FO124">
        <v>82.35</v>
      </c>
      <c r="FP124">
        <v>100</v>
      </c>
      <c r="FQ124">
        <v>113.35</v>
      </c>
      <c r="FR124">
        <v>13.14</v>
      </c>
      <c r="FS124">
        <v>10.7</v>
      </c>
      <c r="FV124">
        <v>11.29</v>
      </c>
      <c r="FW124">
        <v>2.82</v>
      </c>
      <c r="FX124">
        <v>685.32</v>
      </c>
      <c r="FY124">
        <v>16.62</v>
      </c>
      <c r="GA124">
        <v>130.1</v>
      </c>
      <c r="GB124">
        <v>100</v>
      </c>
      <c r="GD124">
        <v>13.01</v>
      </c>
      <c r="GE124">
        <v>3.98</v>
      </c>
      <c r="GF124">
        <v>538.92999999999995</v>
      </c>
      <c r="GG124">
        <v>86.86</v>
      </c>
      <c r="GH124">
        <v>1.56</v>
      </c>
      <c r="GI124">
        <v>64.05</v>
      </c>
      <c r="GJ124">
        <v>29.25</v>
      </c>
      <c r="GK124">
        <v>41.3</v>
      </c>
      <c r="GL124">
        <v>2.4700000000000002</v>
      </c>
      <c r="GM124">
        <v>0.63</v>
      </c>
      <c r="GN124">
        <v>45.66</v>
      </c>
      <c r="GO124">
        <v>64.48</v>
      </c>
      <c r="GP124">
        <v>22.79</v>
      </c>
      <c r="GQ124">
        <v>0.61</v>
      </c>
      <c r="GR124">
        <v>0.98</v>
      </c>
      <c r="GS124">
        <v>98.31</v>
      </c>
      <c r="GU124">
        <v>1.69</v>
      </c>
      <c r="GV124">
        <v>91.37</v>
      </c>
      <c r="GW124">
        <v>100</v>
      </c>
      <c r="GX124">
        <v>1.06</v>
      </c>
      <c r="HA124">
        <v>1.06</v>
      </c>
      <c r="HB124">
        <v>17.649999999999999</v>
      </c>
      <c r="HC124">
        <v>4.07</v>
      </c>
      <c r="HD124">
        <v>77.67</v>
      </c>
      <c r="HE124">
        <v>82.35</v>
      </c>
      <c r="HF124">
        <v>10.7</v>
      </c>
      <c r="HG124">
        <v>175.27</v>
      </c>
      <c r="HH124">
        <v>94.28</v>
      </c>
      <c r="HJ124">
        <v>100</v>
      </c>
      <c r="HK124">
        <v>0.93</v>
      </c>
      <c r="HM124">
        <v>0.85</v>
      </c>
      <c r="HR124">
        <v>0</v>
      </c>
      <c r="HS124">
        <v>0</v>
      </c>
      <c r="HU124">
        <v>100</v>
      </c>
      <c r="HV124">
        <v>100</v>
      </c>
      <c r="HX124">
        <v>63.45</v>
      </c>
      <c r="HY124">
        <v>0</v>
      </c>
      <c r="HZ124">
        <v>100</v>
      </c>
      <c r="IA124">
        <v>139.68</v>
      </c>
      <c r="IB124">
        <v>665.5</v>
      </c>
    </row>
    <row r="125" spans="1:236" x14ac:dyDescent="0.25">
      <c r="A125">
        <v>410930</v>
      </c>
      <c r="B125" t="s">
        <v>596</v>
      </c>
      <c r="C125" t="s">
        <v>370</v>
      </c>
      <c r="D125" t="s">
        <v>236</v>
      </c>
      <c r="E125">
        <v>2021</v>
      </c>
      <c r="F125">
        <v>41069000</v>
      </c>
      <c r="G125" t="s">
        <v>237</v>
      </c>
      <c r="H125" t="s">
        <v>238</v>
      </c>
      <c r="I125" t="s">
        <v>239</v>
      </c>
      <c r="J125" t="s">
        <v>246</v>
      </c>
      <c r="K125" t="s">
        <v>241</v>
      </c>
      <c r="L125">
        <v>1</v>
      </c>
      <c r="O125">
        <v>1</v>
      </c>
      <c r="P125">
        <v>1</v>
      </c>
      <c r="Q125">
        <v>2</v>
      </c>
      <c r="R125">
        <v>0</v>
      </c>
      <c r="S125">
        <v>1</v>
      </c>
      <c r="V125" s="1">
        <v>2029</v>
      </c>
      <c r="W125" s="1">
        <v>2029</v>
      </c>
      <c r="X125" t="s">
        <v>242</v>
      </c>
      <c r="Y125" t="s">
        <v>247</v>
      </c>
      <c r="AA125" s="1">
        <v>11969</v>
      </c>
      <c r="AB125" s="1">
        <v>6406</v>
      </c>
      <c r="AC125" s="1">
        <v>10468</v>
      </c>
      <c r="AD125" s="1">
        <v>10155</v>
      </c>
      <c r="AE125" s="1">
        <v>3602</v>
      </c>
      <c r="AF125" s="1">
        <v>3502</v>
      </c>
      <c r="AG125" s="1">
        <v>3999</v>
      </c>
      <c r="AH125" s="1">
        <v>3873</v>
      </c>
      <c r="AI125" s="1">
        <v>3602</v>
      </c>
      <c r="AJ125" s="1">
        <v>3502</v>
      </c>
      <c r="AK125">
        <v>72.959999999999994</v>
      </c>
      <c r="AL125">
        <v>86.89</v>
      </c>
      <c r="AM125">
        <v>524.1</v>
      </c>
      <c r="AN125">
        <v>143.62</v>
      </c>
      <c r="AO125">
        <v>392.34</v>
      </c>
      <c r="AP125">
        <v>393.99</v>
      </c>
      <c r="AQ125">
        <v>431.02</v>
      </c>
      <c r="AR125">
        <v>524.21</v>
      </c>
      <c r="AS125" s="1">
        <v>3478</v>
      </c>
      <c r="AT125" s="1">
        <v>3374</v>
      </c>
      <c r="AU125" s="1">
        <v>3999</v>
      </c>
      <c r="AV125" s="1">
        <v>3873</v>
      </c>
      <c r="AW125">
        <v>380.48</v>
      </c>
      <c r="AX125">
        <v>0</v>
      </c>
      <c r="AY125">
        <v>0.11</v>
      </c>
      <c r="AZ125">
        <v>1.65</v>
      </c>
      <c r="BA125">
        <v>327.74</v>
      </c>
      <c r="BB125" s="1">
        <v>4195</v>
      </c>
      <c r="BC125" s="1">
        <v>4092</v>
      </c>
      <c r="BD125" s="1">
        <v>3478</v>
      </c>
      <c r="BE125" s="1">
        <v>3374</v>
      </c>
      <c r="BF125">
        <v>0</v>
      </c>
      <c r="BH125" s="1">
        <v>6406</v>
      </c>
      <c r="BI125" s="1">
        <v>6538</v>
      </c>
      <c r="BJ125">
        <v>524.1</v>
      </c>
      <c r="BK125" s="2">
        <v>1441.68</v>
      </c>
      <c r="BL125" s="1">
        <v>5132</v>
      </c>
      <c r="BM125" s="1">
        <v>4855</v>
      </c>
      <c r="BN125" s="1">
        <v>1785</v>
      </c>
      <c r="BO125" s="1">
        <v>1713</v>
      </c>
      <c r="BP125" s="1">
        <v>2067</v>
      </c>
      <c r="BQ125" s="1">
        <v>1962</v>
      </c>
      <c r="BR125">
        <v>33.46</v>
      </c>
      <c r="BS125">
        <v>30.83</v>
      </c>
      <c r="BT125">
        <v>205.45</v>
      </c>
      <c r="BU125">
        <v>205.45</v>
      </c>
      <c r="BV125">
        <v>223.49</v>
      </c>
      <c r="BW125" s="1">
        <v>1705</v>
      </c>
      <c r="BX125" s="1">
        <v>1613</v>
      </c>
      <c r="BY125" s="1">
        <v>1903</v>
      </c>
      <c r="BZ125" s="1">
        <v>1823</v>
      </c>
      <c r="CA125">
        <v>0</v>
      </c>
      <c r="CB125">
        <v>0</v>
      </c>
      <c r="CC125">
        <v>0</v>
      </c>
      <c r="CD125">
        <v>0</v>
      </c>
      <c r="CF125" s="1">
        <v>5132</v>
      </c>
      <c r="CG125" s="1">
        <v>4855</v>
      </c>
      <c r="CH125">
        <v>147.25</v>
      </c>
      <c r="CI125" s="2">
        <v>3978209.64</v>
      </c>
      <c r="CJ125" s="2">
        <v>2803638.15</v>
      </c>
      <c r="CK125" s="2">
        <v>1174571.49</v>
      </c>
      <c r="CL125" s="2">
        <v>101529.17</v>
      </c>
      <c r="CM125" s="2">
        <v>4079738.81</v>
      </c>
      <c r="CN125" s="2">
        <v>3951617.11</v>
      </c>
      <c r="CO125">
        <v>0</v>
      </c>
      <c r="CP125" s="2">
        <v>596925.54</v>
      </c>
      <c r="CQ125" s="2">
        <v>452141.32</v>
      </c>
      <c r="CR125" s="2">
        <v>1699930.67</v>
      </c>
      <c r="CS125" s="2">
        <v>29732.13</v>
      </c>
      <c r="CT125" s="2">
        <v>1276352.4099999999</v>
      </c>
      <c r="CU125" s="2">
        <v>451785.95</v>
      </c>
      <c r="CV125" s="2">
        <v>3934266.59</v>
      </c>
      <c r="CW125" s="2">
        <v>211223.61</v>
      </c>
      <c r="CX125" s="2">
        <v>5055629.1100000003</v>
      </c>
      <c r="CY125">
        <v>0</v>
      </c>
      <c r="CZ125" s="2">
        <v>351687.15</v>
      </c>
      <c r="DA125">
        <v>0</v>
      </c>
      <c r="DB125" s="2">
        <v>287241.12</v>
      </c>
      <c r="DC125">
        <v>0</v>
      </c>
      <c r="DD125" s="2">
        <v>349217.03</v>
      </c>
      <c r="DE125" s="2">
        <v>1060171.67</v>
      </c>
      <c r="DF125" s="2">
        <v>15602.62</v>
      </c>
      <c r="DG125">
        <v>9</v>
      </c>
      <c r="DH125">
        <v>9</v>
      </c>
      <c r="DI125" s="2">
        <v>189224.31</v>
      </c>
      <c r="DJ125" s="2">
        <v>558451.76</v>
      </c>
      <c r="DK125" s="2">
        <v>1424991.32</v>
      </c>
      <c r="DN125" s="2">
        <v>1424991.32</v>
      </c>
      <c r="DO125" s="2">
        <v>6496.56</v>
      </c>
      <c r="DP125" s="2">
        <v>94924.86</v>
      </c>
      <c r="DQ125" s="2">
        <v>116298.75</v>
      </c>
      <c r="DR125" s="2">
        <v>217720.17</v>
      </c>
      <c r="DS125">
        <v>0</v>
      </c>
      <c r="DT125">
        <v>0</v>
      </c>
      <c r="DU125">
        <v>0</v>
      </c>
      <c r="EK125" t="s">
        <v>244</v>
      </c>
      <c r="EL125">
        <v>0</v>
      </c>
      <c r="EM125">
        <v>0</v>
      </c>
      <c r="EO125">
        <v>867</v>
      </c>
      <c r="EP125">
        <v>0</v>
      </c>
      <c r="EQ125">
        <v>794</v>
      </c>
      <c r="ER125">
        <v>0</v>
      </c>
      <c r="ES125">
        <v>0</v>
      </c>
      <c r="EV125">
        <v>794</v>
      </c>
      <c r="EW125">
        <v>867</v>
      </c>
      <c r="EX125">
        <v>19</v>
      </c>
      <c r="EZ125" s="1">
        <v>3404</v>
      </c>
      <c r="FA125" s="1">
        <v>3210</v>
      </c>
      <c r="FB125" s="2">
        <v>380827.91</v>
      </c>
      <c r="FC125">
        <v>794</v>
      </c>
      <c r="FD125">
        <v>0</v>
      </c>
      <c r="FE125">
        <v>794</v>
      </c>
      <c r="FF125">
        <v>1.1100000000000001</v>
      </c>
      <c r="FG125">
        <v>661.17</v>
      </c>
      <c r="FH125">
        <v>7.72</v>
      </c>
      <c r="FI125">
        <v>6.08</v>
      </c>
      <c r="FJ125">
        <v>6.53</v>
      </c>
      <c r="FK125">
        <v>5.26</v>
      </c>
      <c r="FL125">
        <v>42.56</v>
      </c>
      <c r="FM125" s="2">
        <v>188881.19</v>
      </c>
      <c r="FN125">
        <v>100</v>
      </c>
      <c r="FO125">
        <v>75.08</v>
      </c>
      <c r="FP125">
        <v>100</v>
      </c>
      <c r="FQ125">
        <v>78.69</v>
      </c>
      <c r="FR125">
        <v>17.78</v>
      </c>
      <c r="FS125">
        <v>8.31</v>
      </c>
      <c r="FT125">
        <v>52.37</v>
      </c>
      <c r="FU125">
        <v>100</v>
      </c>
      <c r="FV125">
        <v>9.09</v>
      </c>
      <c r="FW125">
        <v>11.39</v>
      </c>
      <c r="FX125">
        <v>522.34</v>
      </c>
      <c r="FY125">
        <v>19.29</v>
      </c>
      <c r="FZ125">
        <v>17.25</v>
      </c>
      <c r="GA125">
        <v>104.24</v>
      </c>
      <c r="GB125">
        <v>100</v>
      </c>
      <c r="GC125">
        <v>80.11</v>
      </c>
      <c r="GD125">
        <v>11.06</v>
      </c>
      <c r="GE125">
        <v>6.01</v>
      </c>
      <c r="GF125">
        <v>661.17</v>
      </c>
      <c r="GG125">
        <v>82.22</v>
      </c>
      <c r="GH125">
        <v>3.14</v>
      </c>
      <c r="GI125">
        <v>98.9</v>
      </c>
      <c r="GJ125">
        <v>42.73</v>
      </c>
      <c r="GK125">
        <v>54.09</v>
      </c>
      <c r="GL125">
        <v>5.47</v>
      </c>
      <c r="GM125">
        <v>4.76</v>
      </c>
      <c r="GN125">
        <v>43.21</v>
      </c>
      <c r="GO125">
        <v>54.69</v>
      </c>
      <c r="GP125">
        <v>32.44</v>
      </c>
      <c r="GQ125">
        <v>0.76</v>
      </c>
      <c r="GR125">
        <v>4.8099999999999996</v>
      </c>
      <c r="GS125">
        <v>68.72</v>
      </c>
      <c r="GT125">
        <v>28.79</v>
      </c>
      <c r="GU125">
        <v>2.4900000000000002</v>
      </c>
      <c r="GV125">
        <v>87.04</v>
      </c>
      <c r="GW125">
        <v>100</v>
      </c>
      <c r="GX125">
        <v>2.5299999999999998</v>
      </c>
      <c r="GY125">
        <v>52.37</v>
      </c>
      <c r="GZ125">
        <v>80.11</v>
      </c>
      <c r="HA125">
        <v>1.7</v>
      </c>
      <c r="HB125">
        <v>24.84</v>
      </c>
      <c r="HC125">
        <v>4.46</v>
      </c>
      <c r="HD125">
        <v>100.44</v>
      </c>
      <c r="HE125">
        <v>75.16</v>
      </c>
      <c r="HF125">
        <v>8.31</v>
      </c>
      <c r="HG125">
        <v>52.67</v>
      </c>
      <c r="HH125">
        <v>87.46</v>
      </c>
      <c r="HI125">
        <v>42.88</v>
      </c>
      <c r="HJ125">
        <v>99.98</v>
      </c>
      <c r="HK125">
        <v>2.75</v>
      </c>
      <c r="HL125">
        <v>0.72</v>
      </c>
      <c r="HM125">
        <v>0.8</v>
      </c>
      <c r="HR125">
        <v>0</v>
      </c>
      <c r="HS125">
        <v>0</v>
      </c>
      <c r="HU125">
        <v>100</v>
      </c>
      <c r="HV125">
        <v>100</v>
      </c>
      <c r="HW125">
        <v>0</v>
      </c>
      <c r="HX125">
        <v>118.64</v>
      </c>
      <c r="HY125">
        <v>0</v>
      </c>
      <c r="HZ125">
        <v>100</v>
      </c>
      <c r="IA125">
        <v>95.17</v>
      </c>
      <c r="IB125">
        <v>465.33</v>
      </c>
    </row>
    <row r="126" spans="1:236" x14ac:dyDescent="0.25">
      <c r="A126">
        <v>410940</v>
      </c>
      <c r="B126" t="s">
        <v>601</v>
      </c>
      <c r="C126" t="s">
        <v>371</v>
      </c>
      <c r="D126" t="s">
        <v>236</v>
      </c>
      <c r="E126">
        <v>2021</v>
      </c>
      <c r="F126">
        <v>41069000</v>
      </c>
      <c r="G126" t="s">
        <v>237</v>
      </c>
      <c r="H126" t="s">
        <v>238</v>
      </c>
      <c r="I126" t="s">
        <v>239</v>
      </c>
      <c r="J126" t="s">
        <v>246</v>
      </c>
      <c r="K126" t="s">
        <v>241</v>
      </c>
      <c r="L126">
        <v>1</v>
      </c>
      <c r="O126">
        <v>1</v>
      </c>
      <c r="P126">
        <v>1</v>
      </c>
      <c r="Q126">
        <v>4</v>
      </c>
      <c r="R126">
        <v>1</v>
      </c>
      <c r="S126">
        <v>1</v>
      </c>
      <c r="V126" s="1">
        <v>2042</v>
      </c>
      <c r="W126" s="1">
        <v>2042</v>
      </c>
      <c r="X126" t="s">
        <v>242</v>
      </c>
      <c r="Y126" t="s">
        <v>242</v>
      </c>
      <c r="AA126" s="1">
        <v>183755</v>
      </c>
      <c r="AB126" s="1">
        <v>168013</v>
      </c>
      <c r="AC126" s="1">
        <v>183736</v>
      </c>
      <c r="AD126" s="1">
        <v>182625</v>
      </c>
      <c r="AE126" s="1">
        <v>56667</v>
      </c>
      <c r="AF126" s="1">
        <v>55441</v>
      </c>
      <c r="AG126" s="1">
        <v>68849</v>
      </c>
      <c r="AH126" s="1">
        <v>66719</v>
      </c>
      <c r="AI126" s="1">
        <v>56667</v>
      </c>
      <c r="AJ126" s="1">
        <v>55441</v>
      </c>
      <c r="AK126">
        <v>962.7</v>
      </c>
      <c r="AL126" s="2">
        <v>1101</v>
      </c>
      <c r="AM126" s="2">
        <v>11083.99</v>
      </c>
      <c r="AN126" s="2">
        <v>10461.030000000001</v>
      </c>
      <c r="AO126" s="2">
        <v>8181.48</v>
      </c>
      <c r="AP126" s="2">
        <v>8182.49</v>
      </c>
      <c r="AQ126" s="2">
        <v>8565.42</v>
      </c>
      <c r="AR126" s="2">
        <v>11084.77</v>
      </c>
      <c r="AS126" s="1">
        <v>63905</v>
      </c>
      <c r="AT126" s="1">
        <v>61932</v>
      </c>
      <c r="AU126" s="1">
        <v>68849</v>
      </c>
      <c r="AV126" s="1">
        <v>66719</v>
      </c>
      <c r="AW126">
        <v>622.96</v>
      </c>
      <c r="AX126">
        <v>0</v>
      </c>
      <c r="AY126">
        <v>0.78</v>
      </c>
      <c r="AZ126">
        <v>1.01</v>
      </c>
      <c r="BA126" s="2">
        <v>7087.67</v>
      </c>
      <c r="BB126" s="1">
        <v>62003</v>
      </c>
      <c r="BC126" s="1">
        <v>61120</v>
      </c>
      <c r="BD126" s="1">
        <v>63905</v>
      </c>
      <c r="BE126" s="1">
        <v>61932</v>
      </c>
      <c r="BF126">
        <v>395.94</v>
      </c>
      <c r="BH126" s="1">
        <v>168013</v>
      </c>
      <c r="BI126" s="1">
        <v>166997</v>
      </c>
      <c r="BJ126" s="2">
        <v>11083.99</v>
      </c>
      <c r="BK126" s="2">
        <v>9829.19</v>
      </c>
      <c r="BL126" s="1">
        <v>174035</v>
      </c>
      <c r="BM126" s="1">
        <v>168539</v>
      </c>
      <c r="BN126" s="1">
        <v>46502</v>
      </c>
      <c r="BO126" s="1">
        <v>45460</v>
      </c>
      <c r="BP126" s="1">
        <v>57306</v>
      </c>
      <c r="BQ126" s="1">
        <v>55497</v>
      </c>
      <c r="BR126">
        <v>692.88</v>
      </c>
      <c r="BS126">
        <v>873.57</v>
      </c>
      <c r="BT126" s="2">
        <v>6790.77</v>
      </c>
      <c r="BU126" s="2">
        <v>6790.77</v>
      </c>
      <c r="BV126" s="2">
        <v>7093.36</v>
      </c>
      <c r="BW126" s="1">
        <v>53222</v>
      </c>
      <c r="BX126" s="1">
        <v>51541</v>
      </c>
      <c r="BY126" s="1">
        <v>50387</v>
      </c>
      <c r="BZ126" s="1">
        <v>49331</v>
      </c>
      <c r="CA126">
        <v>0</v>
      </c>
      <c r="CB126">
        <v>0</v>
      </c>
      <c r="CC126">
        <v>0</v>
      </c>
      <c r="CD126">
        <v>0</v>
      </c>
      <c r="CF126" s="1">
        <v>168013</v>
      </c>
      <c r="CG126" s="1">
        <v>166997</v>
      </c>
      <c r="CH126">
        <v>545.71</v>
      </c>
      <c r="CI126" s="2">
        <v>91165760.730000004</v>
      </c>
      <c r="CJ126" s="2">
        <v>56406658.369999997</v>
      </c>
      <c r="CK126" s="2">
        <v>34759102.359999999</v>
      </c>
      <c r="CL126" s="2">
        <v>1733657.15</v>
      </c>
      <c r="CM126" s="2">
        <v>92899417.879999995</v>
      </c>
      <c r="CN126" s="2">
        <v>88625873.730000004</v>
      </c>
      <c r="CO126">
        <v>0</v>
      </c>
      <c r="CP126" s="2">
        <v>21624627.309999999</v>
      </c>
      <c r="CQ126" s="2">
        <v>16024768.960000001</v>
      </c>
      <c r="CR126" s="2">
        <v>17934426.16</v>
      </c>
      <c r="CS126" s="2">
        <v>1981219.91</v>
      </c>
      <c r="CT126" s="2">
        <v>8681964.3200000003</v>
      </c>
      <c r="CU126" s="2">
        <v>8227598.2599999998</v>
      </c>
      <c r="CV126" s="2">
        <v>47463003.590000004</v>
      </c>
      <c r="CW126" s="2">
        <v>7361688.2300000004</v>
      </c>
      <c r="CX126" s="2">
        <v>76627013.840000004</v>
      </c>
      <c r="CY126">
        <v>0</v>
      </c>
      <c r="CZ126" s="2">
        <v>10349436.59</v>
      </c>
      <c r="DA126">
        <v>0</v>
      </c>
      <c r="DB126" s="2">
        <v>6651456.0899999999</v>
      </c>
      <c r="DC126" s="2">
        <v>7137239.4500000002</v>
      </c>
      <c r="DD126" s="2">
        <v>20282512.489999998</v>
      </c>
      <c r="DE126" s="2">
        <v>5514094.79</v>
      </c>
      <c r="DF126" s="2">
        <v>175445.7</v>
      </c>
      <c r="DG126">
        <v>87</v>
      </c>
      <c r="DH126">
        <v>87</v>
      </c>
      <c r="DI126" s="2">
        <v>3986338.85</v>
      </c>
      <c r="DJ126" s="2">
        <v>4315645.9800000004</v>
      </c>
      <c r="DK126" s="2">
        <v>10108079.82</v>
      </c>
      <c r="DL126" s="2">
        <v>15327831.91</v>
      </c>
      <c r="DM126" s="2">
        <v>536141.25</v>
      </c>
      <c r="DN126" s="2">
        <v>25972052.98</v>
      </c>
      <c r="DO126" s="2">
        <v>7104748.9000000004</v>
      </c>
      <c r="DP126" s="2">
        <v>4890404.51</v>
      </c>
      <c r="DQ126" s="2">
        <v>2471283.7200000002</v>
      </c>
      <c r="DR126" s="2">
        <v>14466437.130000001</v>
      </c>
      <c r="DS126">
        <v>0</v>
      </c>
      <c r="DT126">
        <v>0</v>
      </c>
      <c r="DU126">
        <v>0</v>
      </c>
      <c r="EK126" t="s">
        <v>244</v>
      </c>
      <c r="EL126">
        <v>0</v>
      </c>
      <c r="EM126">
        <v>0</v>
      </c>
      <c r="EO126" s="1">
        <v>3734</v>
      </c>
      <c r="EP126">
        <v>1</v>
      </c>
      <c r="EQ126" s="1">
        <v>3283</v>
      </c>
      <c r="ER126">
        <v>4</v>
      </c>
      <c r="ES126">
        <v>29</v>
      </c>
      <c r="EV126" s="1">
        <v>3283</v>
      </c>
      <c r="EW126" s="1">
        <v>3734</v>
      </c>
      <c r="EX126">
        <v>21</v>
      </c>
      <c r="EZ126" s="1">
        <v>59856</v>
      </c>
      <c r="FA126" s="1">
        <v>52242</v>
      </c>
      <c r="FB126" s="2">
        <v>2454405.44</v>
      </c>
      <c r="FC126" s="1">
        <v>3380</v>
      </c>
      <c r="FD126">
        <v>7</v>
      </c>
      <c r="FE126" s="1">
        <v>3380</v>
      </c>
      <c r="FF126">
        <v>1.21</v>
      </c>
      <c r="FG126" s="2">
        <v>1427.42</v>
      </c>
      <c r="FH126">
        <v>4.8899999999999997</v>
      </c>
      <c r="FI126">
        <v>5.82</v>
      </c>
      <c r="FJ126">
        <v>6.59</v>
      </c>
      <c r="FK126">
        <v>4.9000000000000004</v>
      </c>
      <c r="FL126">
        <v>34.14</v>
      </c>
      <c r="FM126" s="2">
        <v>206142.83</v>
      </c>
      <c r="FN126">
        <v>100</v>
      </c>
      <c r="FO126">
        <v>76.55</v>
      </c>
      <c r="FP126">
        <v>100</v>
      </c>
      <c r="FQ126">
        <v>118.97</v>
      </c>
      <c r="FR126">
        <v>19.87</v>
      </c>
      <c r="FS126">
        <v>10.06</v>
      </c>
      <c r="FT126">
        <v>83</v>
      </c>
      <c r="FU126">
        <v>100</v>
      </c>
      <c r="FV126">
        <v>10.53</v>
      </c>
      <c r="FW126">
        <v>126.91</v>
      </c>
      <c r="FX126">
        <v>978.52</v>
      </c>
      <c r="FY126">
        <v>16.760000000000002</v>
      </c>
      <c r="FZ126">
        <v>15.71</v>
      </c>
      <c r="GA126">
        <v>122.37</v>
      </c>
      <c r="GB126">
        <v>100</v>
      </c>
      <c r="GC126">
        <v>100</v>
      </c>
      <c r="GD126">
        <v>13.63</v>
      </c>
      <c r="GE126">
        <v>3.03</v>
      </c>
      <c r="GF126">
        <v>382.19</v>
      </c>
      <c r="GG126">
        <v>80.13</v>
      </c>
      <c r="GH126">
        <v>4.5999999999999996</v>
      </c>
      <c r="GI126">
        <v>52.06</v>
      </c>
      <c r="GJ126">
        <v>19.670000000000002</v>
      </c>
      <c r="GK126">
        <v>28.7</v>
      </c>
      <c r="GL126">
        <v>15.87</v>
      </c>
      <c r="GM126">
        <v>4.37</v>
      </c>
      <c r="GN126">
        <v>37.79</v>
      </c>
      <c r="GO126">
        <v>55.12</v>
      </c>
      <c r="GP126">
        <v>18.29</v>
      </c>
      <c r="GQ126">
        <v>4.17</v>
      </c>
      <c r="GR126">
        <v>8.4</v>
      </c>
      <c r="GS126">
        <v>60.72</v>
      </c>
      <c r="GT126">
        <v>37.42</v>
      </c>
      <c r="GU126">
        <v>1.87</v>
      </c>
      <c r="GV126">
        <v>92.82</v>
      </c>
      <c r="GW126">
        <v>100</v>
      </c>
      <c r="GX126">
        <v>1.55</v>
      </c>
      <c r="GY126">
        <v>83</v>
      </c>
      <c r="GZ126">
        <v>100</v>
      </c>
      <c r="HA126">
        <v>0.85</v>
      </c>
      <c r="HB126">
        <v>23.45</v>
      </c>
      <c r="HC126">
        <v>6.65</v>
      </c>
      <c r="HD126">
        <v>122.5</v>
      </c>
      <c r="HE126">
        <v>76.55</v>
      </c>
      <c r="HF126">
        <v>10.06</v>
      </c>
      <c r="HG126">
        <v>83.8</v>
      </c>
      <c r="HH126">
        <v>99.99</v>
      </c>
      <c r="HI126">
        <v>94.71</v>
      </c>
      <c r="HJ126">
        <v>99.99</v>
      </c>
      <c r="HK126">
        <v>0.89</v>
      </c>
      <c r="HL126">
        <v>0.08</v>
      </c>
      <c r="HM126">
        <v>0.84</v>
      </c>
      <c r="HR126">
        <v>0.03</v>
      </c>
      <c r="HS126">
        <v>0.12</v>
      </c>
      <c r="HU126">
        <v>100</v>
      </c>
      <c r="HV126">
        <v>100</v>
      </c>
      <c r="HW126">
        <v>0.04</v>
      </c>
      <c r="HX126">
        <v>46.98</v>
      </c>
      <c r="HY126">
        <v>0.21</v>
      </c>
      <c r="HZ126">
        <v>100</v>
      </c>
      <c r="IA126">
        <v>128.32</v>
      </c>
      <c r="IB126">
        <v>803.98</v>
      </c>
    </row>
    <row r="127" spans="1:236" x14ac:dyDescent="0.25">
      <c r="A127">
        <v>410950</v>
      </c>
      <c r="B127" t="s">
        <v>605</v>
      </c>
      <c r="C127" t="s">
        <v>372</v>
      </c>
      <c r="D127" t="s">
        <v>236</v>
      </c>
      <c r="E127">
        <v>2021</v>
      </c>
      <c r="F127">
        <v>41069000</v>
      </c>
      <c r="G127" t="s">
        <v>237</v>
      </c>
      <c r="H127" t="s">
        <v>238</v>
      </c>
      <c r="I127" t="s">
        <v>239</v>
      </c>
      <c r="J127" t="s">
        <v>246</v>
      </c>
      <c r="K127" t="s">
        <v>241</v>
      </c>
      <c r="L127">
        <v>1</v>
      </c>
      <c r="O127">
        <v>1</v>
      </c>
      <c r="P127">
        <v>1</v>
      </c>
      <c r="Q127">
        <v>0</v>
      </c>
      <c r="R127">
        <v>0</v>
      </c>
      <c r="S127">
        <v>1</v>
      </c>
      <c r="V127" s="1">
        <v>2044</v>
      </c>
      <c r="W127" s="1">
        <v>2044</v>
      </c>
      <c r="X127" t="s">
        <v>247</v>
      </c>
      <c r="Y127" t="s">
        <v>247</v>
      </c>
      <c r="AA127" s="1">
        <v>7554</v>
      </c>
      <c r="AB127" s="1">
        <v>2575</v>
      </c>
      <c r="AC127" s="1">
        <v>3181</v>
      </c>
      <c r="AD127" s="1">
        <v>3127</v>
      </c>
      <c r="AE127" s="1">
        <v>1032</v>
      </c>
      <c r="AF127" s="1">
        <v>1017</v>
      </c>
      <c r="AG127" s="1">
        <v>1062</v>
      </c>
      <c r="AH127" s="1">
        <v>1047</v>
      </c>
      <c r="AI127" s="1">
        <v>1032</v>
      </c>
      <c r="AJ127" s="1">
        <v>1017</v>
      </c>
      <c r="AK127">
        <v>28.65</v>
      </c>
      <c r="AL127">
        <v>35.89</v>
      </c>
      <c r="AM127">
        <v>148.68</v>
      </c>
      <c r="AN127">
        <v>148.68</v>
      </c>
      <c r="AO127">
        <v>112.07</v>
      </c>
      <c r="AP127">
        <v>112.07</v>
      </c>
      <c r="AQ127">
        <v>125.94</v>
      </c>
      <c r="AR127">
        <v>148.68</v>
      </c>
      <c r="AS127">
        <v>944</v>
      </c>
      <c r="AT127">
        <v>928</v>
      </c>
      <c r="AU127" s="1">
        <v>1062</v>
      </c>
      <c r="AV127" s="1">
        <v>1047</v>
      </c>
      <c r="AW127">
        <v>0</v>
      </c>
      <c r="AX127">
        <v>0</v>
      </c>
      <c r="AY127">
        <v>0</v>
      </c>
      <c r="AZ127">
        <v>0</v>
      </c>
      <c r="BA127">
        <v>93.67</v>
      </c>
      <c r="BB127" s="1">
        <v>1124</v>
      </c>
      <c r="BC127" s="1">
        <v>1110</v>
      </c>
      <c r="BD127">
        <v>944</v>
      </c>
      <c r="BE127">
        <v>928</v>
      </c>
      <c r="BF127">
        <v>1.36</v>
      </c>
      <c r="BH127" s="1">
        <v>2575</v>
      </c>
      <c r="BI127" s="1">
        <v>2589</v>
      </c>
      <c r="BJ127">
        <v>148.68</v>
      </c>
      <c r="BK127">
        <v>24.76</v>
      </c>
      <c r="BL127" s="1">
        <v>2743</v>
      </c>
      <c r="BM127" s="1">
        <v>2706</v>
      </c>
      <c r="BN127">
        <v>890</v>
      </c>
      <c r="BO127">
        <v>879</v>
      </c>
      <c r="BP127">
        <v>917</v>
      </c>
      <c r="BQ127">
        <v>907</v>
      </c>
      <c r="BR127">
        <v>23.33</v>
      </c>
      <c r="BS127">
        <v>23.47</v>
      </c>
      <c r="BT127">
        <v>98.47</v>
      </c>
      <c r="BU127">
        <v>98.47</v>
      </c>
      <c r="BV127">
        <v>109.72</v>
      </c>
      <c r="BW127">
        <v>814</v>
      </c>
      <c r="BX127">
        <v>803</v>
      </c>
      <c r="BY127">
        <v>985</v>
      </c>
      <c r="BZ127">
        <v>974</v>
      </c>
      <c r="CA127">
        <v>0</v>
      </c>
      <c r="CB127">
        <v>0</v>
      </c>
      <c r="CC127">
        <v>0</v>
      </c>
      <c r="CD127">
        <v>0</v>
      </c>
      <c r="CF127" s="1">
        <v>2575</v>
      </c>
      <c r="CG127" s="1">
        <v>2589</v>
      </c>
      <c r="CH127">
        <v>101.32</v>
      </c>
      <c r="CI127" s="2">
        <v>1157254.8500000001</v>
      </c>
      <c r="CJ127" s="2">
        <v>746249.42</v>
      </c>
      <c r="CK127" s="2">
        <v>411005.43</v>
      </c>
      <c r="CL127" s="2">
        <v>22054.71</v>
      </c>
      <c r="CM127" s="2">
        <v>1179309.56</v>
      </c>
      <c r="CN127" s="2">
        <v>1021877.51</v>
      </c>
      <c r="CO127">
        <v>0</v>
      </c>
      <c r="CP127" s="2">
        <v>534202.77</v>
      </c>
      <c r="CQ127" s="2">
        <v>359461.51</v>
      </c>
      <c r="CR127" s="2">
        <v>583997.65</v>
      </c>
      <c r="CS127" s="2">
        <v>86755.09</v>
      </c>
      <c r="CT127" s="2">
        <v>111752.62</v>
      </c>
      <c r="CU127" s="2">
        <v>439573.9</v>
      </c>
      <c r="CV127" s="2">
        <v>1384944.96</v>
      </c>
      <c r="CW127" s="2">
        <v>40975.07</v>
      </c>
      <c r="CX127" s="2">
        <v>2466158.0299999998</v>
      </c>
      <c r="CY127">
        <v>0</v>
      </c>
      <c r="CZ127" s="2">
        <v>606566.36</v>
      </c>
      <c r="DA127">
        <v>0</v>
      </c>
      <c r="DB127" s="2">
        <v>83241.91</v>
      </c>
      <c r="DC127">
        <v>0</v>
      </c>
      <c r="DD127" s="2">
        <v>68809.759999999995</v>
      </c>
      <c r="DE127" s="2">
        <v>475744.67</v>
      </c>
      <c r="DF127" s="2">
        <v>48630.53</v>
      </c>
      <c r="DG127">
        <v>4</v>
      </c>
      <c r="DH127">
        <v>4</v>
      </c>
      <c r="DI127" s="2">
        <v>79623.789999999994</v>
      </c>
      <c r="DJ127" s="2">
        <v>433671.64</v>
      </c>
      <c r="DK127" s="2">
        <v>593184.96</v>
      </c>
      <c r="DN127" s="2">
        <v>593184.96</v>
      </c>
      <c r="DO127" s="2">
        <v>28257.200000000001</v>
      </c>
      <c r="DP127" s="2">
        <v>29387.11</v>
      </c>
      <c r="DQ127" s="2">
        <v>11587.96</v>
      </c>
      <c r="DR127" s="2">
        <v>69232.27</v>
      </c>
      <c r="DS127">
        <v>0</v>
      </c>
      <c r="DT127">
        <v>0</v>
      </c>
      <c r="DU127">
        <v>0</v>
      </c>
      <c r="EK127" t="s">
        <v>244</v>
      </c>
      <c r="EL127">
        <v>0</v>
      </c>
      <c r="EM127">
        <v>0</v>
      </c>
      <c r="EO127">
        <v>248</v>
      </c>
      <c r="EP127">
        <v>0</v>
      </c>
      <c r="EQ127">
        <v>227</v>
      </c>
      <c r="ER127">
        <v>0</v>
      </c>
      <c r="ES127">
        <v>2</v>
      </c>
      <c r="EV127">
        <v>227</v>
      </c>
      <c r="EW127">
        <v>248</v>
      </c>
      <c r="EX127">
        <v>1</v>
      </c>
      <c r="EZ127">
        <v>903</v>
      </c>
      <c r="FA127">
        <v>869</v>
      </c>
      <c r="FB127" s="2">
        <v>48466.43</v>
      </c>
      <c r="FC127">
        <v>201</v>
      </c>
      <c r="FD127">
        <v>0</v>
      </c>
      <c r="FE127">
        <v>201</v>
      </c>
      <c r="FF127">
        <v>1.03</v>
      </c>
      <c r="FG127">
        <v>491.62</v>
      </c>
      <c r="FH127">
        <v>10.46</v>
      </c>
      <c r="FI127">
        <v>4.91</v>
      </c>
      <c r="FJ127">
        <v>5.93</v>
      </c>
      <c r="FK127">
        <v>3.75</v>
      </c>
      <c r="FL127">
        <v>41.5</v>
      </c>
      <c r="FM127" s="2">
        <v>145999.41</v>
      </c>
      <c r="FN127">
        <v>100</v>
      </c>
      <c r="FO127">
        <v>76.069999999999993</v>
      </c>
      <c r="FP127">
        <v>100</v>
      </c>
      <c r="FQ127">
        <v>46.93</v>
      </c>
      <c r="FR127">
        <v>14.51</v>
      </c>
      <c r="FS127">
        <v>8.86</v>
      </c>
      <c r="FT127">
        <v>87.86</v>
      </c>
      <c r="FU127">
        <v>100</v>
      </c>
      <c r="FV127">
        <v>9.9499999999999993</v>
      </c>
      <c r="FW127">
        <v>7.01</v>
      </c>
      <c r="FX127">
        <v>280.5</v>
      </c>
      <c r="FY127">
        <v>28.89</v>
      </c>
      <c r="FZ127">
        <v>23.89</v>
      </c>
      <c r="GA127">
        <v>97.35</v>
      </c>
      <c r="GB127">
        <v>100</v>
      </c>
      <c r="GC127">
        <v>100</v>
      </c>
      <c r="GD127">
        <v>11.75</v>
      </c>
      <c r="GE127">
        <v>5.88</v>
      </c>
      <c r="GF127">
        <v>704.27</v>
      </c>
      <c r="GG127">
        <v>85.49</v>
      </c>
      <c r="GH127">
        <v>13.35</v>
      </c>
      <c r="GI127">
        <v>119.68</v>
      </c>
      <c r="GJ127">
        <v>50.46</v>
      </c>
      <c r="GK127">
        <v>88.45</v>
      </c>
      <c r="GL127">
        <v>5.98</v>
      </c>
      <c r="GM127">
        <v>6.88</v>
      </c>
      <c r="GN127">
        <v>42.17</v>
      </c>
      <c r="GO127">
        <v>73.91</v>
      </c>
      <c r="GP127">
        <v>8.07</v>
      </c>
      <c r="GQ127">
        <v>6.26</v>
      </c>
      <c r="GR127">
        <v>5.75</v>
      </c>
      <c r="GS127">
        <v>63.28</v>
      </c>
      <c r="GT127">
        <v>34.85</v>
      </c>
      <c r="GU127">
        <v>1.87</v>
      </c>
      <c r="GV127">
        <v>88.76</v>
      </c>
      <c r="GW127">
        <v>100</v>
      </c>
      <c r="GX127">
        <v>3.9</v>
      </c>
      <c r="GY127">
        <v>87.86</v>
      </c>
      <c r="GZ127">
        <v>100</v>
      </c>
      <c r="HA127">
        <v>2.1</v>
      </c>
      <c r="HB127">
        <v>23.93</v>
      </c>
      <c r="HC127">
        <v>2.99</v>
      </c>
      <c r="HD127">
        <v>94.27</v>
      </c>
      <c r="HE127">
        <v>76.069999999999993</v>
      </c>
      <c r="HF127">
        <v>8.86</v>
      </c>
      <c r="HG127">
        <v>163.07</v>
      </c>
      <c r="HH127">
        <v>42.11</v>
      </c>
      <c r="HI127">
        <v>36.31</v>
      </c>
      <c r="HJ127">
        <v>100</v>
      </c>
      <c r="HK127">
        <v>0.17</v>
      </c>
      <c r="HL127">
        <v>1.03</v>
      </c>
      <c r="HM127">
        <v>0.89</v>
      </c>
      <c r="HR127">
        <v>0</v>
      </c>
      <c r="HS127">
        <v>0</v>
      </c>
      <c r="HU127">
        <v>100</v>
      </c>
      <c r="HV127">
        <v>100</v>
      </c>
      <c r="HW127">
        <v>0.09</v>
      </c>
      <c r="HX127">
        <v>55.77</v>
      </c>
      <c r="HY127">
        <v>0</v>
      </c>
      <c r="HZ127">
        <v>100</v>
      </c>
      <c r="IA127">
        <v>70.27</v>
      </c>
      <c r="IB127">
        <v>272.29000000000002</v>
      </c>
    </row>
    <row r="128" spans="1:236" x14ac:dyDescent="0.25">
      <c r="A128">
        <v>410960</v>
      </c>
      <c r="B128" t="s">
        <v>605</v>
      </c>
      <c r="C128" t="s">
        <v>373</v>
      </c>
      <c r="D128" t="s">
        <v>236</v>
      </c>
      <c r="E128">
        <v>2021</v>
      </c>
      <c r="F128">
        <v>41069000</v>
      </c>
      <c r="G128" t="s">
        <v>237</v>
      </c>
      <c r="H128" t="s">
        <v>238</v>
      </c>
      <c r="I128" t="s">
        <v>239</v>
      </c>
      <c r="J128" t="s">
        <v>246</v>
      </c>
      <c r="K128" t="s">
        <v>241</v>
      </c>
      <c r="L128">
        <v>1</v>
      </c>
      <c r="O128">
        <v>1</v>
      </c>
      <c r="P128">
        <v>1</v>
      </c>
      <c r="Q128">
        <v>0</v>
      </c>
      <c r="R128">
        <v>0</v>
      </c>
      <c r="S128">
        <v>1</v>
      </c>
      <c r="V128" s="1">
        <v>2036</v>
      </c>
      <c r="W128" s="1">
        <v>2036</v>
      </c>
      <c r="X128" t="s">
        <v>247</v>
      </c>
      <c r="Y128" t="s">
        <v>247</v>
      </c>
      <c r="AA128" s="1">
        <v>37974</v>
      </c>
      <c r="AB128" s="1">
        <v>34081</v>
      </c>
      <c r="AC128" s="1">
        <v>37970</v>
      </c>
      <c r="AD128" s="1">
        <v>37523</v>
      </c>
      <c r="AE128" s="1">
        <v>23700</v>
      </c>
      <c r="AF128" s="1">
        <v>22760</v>
      </c>
      <c r="AG128" s="1">
        <v>27500</v>
      </c>
      <c r="AH128" s="1">
        <v>26414</v>
      </c>
      <c r="AI128" s="1">
        <v>23700</v>
      </c>
      <c r="AJ128" s="1">
        <v>22760</v>
      </c>
      <c r="AK128">
        <v>469.83</v>
      </c>
      <c r="AL128">
        <v>469.08</v>
      </c>
      <c r="AM128" s="2">
        <v>4929.4799999999996</v>
      </c>
      <c r="AN128" s="2">
        <v>4929.4799999999996</v>
      </c>
      <c r="AO128" s="2">
        <v>2597.7399999999998</v>
      </c>
      <c r="AP128" s="2">
        <v>2597.7399999999998</v>
      </c>
      <c r="AQ128" s="2">
        <v>3062.38</v>
      </c>
      <c r="AR128" s="2">
        <v>4929.4799999999996</v>
      </c>
      <c r="AS128" s="1">
        <v>25941</v>
      </c>
      <c r="AT128" s="1">
        <v>24912</v>
      </c>
      <c r="AU128" s="1">
        <v>27500</v>
      </c>
      <c r="AV128" s="1">
        <v>26414</v>
      </c>
      <c r="AW128">
        <v>0</v>
      </c>
      <c r="AX128">
        <v>0</v>
      </c>
      <c r="AY128">
        <v>0</v>
      </c>
      <c r="AZ128">
        <v>0</v>
      </c>
      <c r="BA128" s="2">
        <v>2221.66</v>
      </c>
      <c r="BB128" s="1">
        <v>25615</v>
      </c>
      <c r="BC128" s="1">
        <v>24747</v>
      </c>
      <c r="BD128" s="1">
        <v>25941</v>
      </c>
      <c r="BE128" s="1">
        <v>24912</v>
      </c>
      <c r="BF128">
        <v>72.099999999999994</v>
      </c>
      <c r="BH128" s="1">
        <v>34081</v>
      </c>
      <c r="BI128" s="1">
        <v>33680</v>
      </c>
      <c r="BJ128" s="2">
        <v>4929.4799999999996</v>
      </c>
      <c r="BK128" s="2">
        <v>3067</v>
      </c>
      <c r="BL128" s="1">
        <v>37970</v>
      </c>
      <c r="BM128" s="1">
        <v>37523</v>
      </c>
      <c r="BN128" s="1">
        <v>19408</v>
      </c>
      <c r="BO128" s="1">
        <v>18616</v>
      </c>
      <c r="BP128" s="1">
        <v>22821</v>
      </c>
      <c r="BQ128" s="1">
        <v>21872</v>
      </c>
      <c r="BR128">
        <v>323.52999999999997</v>
      </c>
      <c r="BS128">
        <v>329.42</v>
      </c>
      <c r="BT128" s="2">
        <v>2151.54</v>
      </c>
      <c r="BU128" s="2">
        <v>2151.54</v>
      </c>
      <c r="BV128" s="2">
        <v>2555.86</v>
      </c>
      <c r="BW128" s="1">
        <v>21456</v>
      </c>
      <c r="BX128" s="1">
        <v>20596</v>
      </c>
      <c r="BY128" s="1">
        <v>20380</v>
      </c>
      <c r="BZ128" s="1">
        <v>19671</v>
      </c>
      <c r="CA128">
        <v>0</v>
      </c>
      <c r="CB128">
        <v>0</v>
      </c>
      <c r="CC128">
        <v>0</v>
      </c>
      <c r="CD128">
        <v>0</v>
      </c>
      <c r="CF128" s="1">
        <v>34081</v>
      </c>
      <c r="CG128" s="1">
        <v>33680</v>
      </c>
      <c r="CH128" s="2">
        <v>1266.08</v>
      </c>
      <c r="CI128" s="2">
        <v>35184541.299999997</v>
      </c>
      <c r="CJ128" s="2">
        <v>21630691.829999998</v>
      </c>
      <c r="CK128" s="2">
        <v>13553849.470000001</v>
      </c>
      <c r="CL128" s="2">
        <v>1036521.55</v>
      </c>
      <c r="CM128" s="2">
        <v>36221062.850000001</v>
      </c>
      <c r="CN128" s="2">
        <v>34601159</v>
      </c>
      <c r="CO128">
        <v>0</v>
      </c>
      <c r="CP128" s="2">
        <v>9563141.8599999994</v>
      </c>
      <c r="CQ128" s="2">
        <v>7267170.6200000001</v>
      </c>
      <c r="CR128" s="2">
        <v>5642993.0700000003</v>
      </c>
      <c r="CS128" s="2">
        <v>1485446.36</v>
      </c>
      <c r="CT128" s="2">
        <v>3574034.18</v>
      </c>
      <c r="CU128" s="2">
        <v>4572644.29</v>
      </c>
      <c r="CV128" s="2">
        <v>18532472.41</v>
      </c>
      <c r="CW128" s="2">
        <v>2714719.04</v>
      </c>
      <c r="CX128" s="2">
        <v>32532592.57</v>
      </c>
      <c r="CY128">
        <v>0</v>
      </c>
      <c r="CZ128" s="2">
        <v>4702789.38</v>
      </c>
      <c r="DA128">
        <v>0</v>
      </c>
      <c r="DB128" s="2">
        <v>2573345.42</v>
      </c>
      <c r="DC128" s="2">
        <v>1618440.76</v>
      </c>
      <c r="DD128" s="2">
        <v>2572968.48</v>
      </c>
      <c r="DE128" s="2">
        <v>696284.79</v>
      </c>
      <c r="DF128" s="2">
        <v>430146.95</v>
      </c>
      <c r="DG128">
        <v>21</v>
      </c>
      <c r="DH128">
        <v>20</v>
      </c>
      <c r="DI128" s="2">
        <v>684009.09</v>
      </c>
      <c r="DJ128" s="2">
        <v>4964170.9800000004</v>
      </c>
      <c r="DK128" s="2">
        <v>3699400.22</v>
      </c>
      <c r="DN128" s="2">
        <v>3699400.22</v>
      </c>
      <c r="DO128" s="2">
        <v>3544399.1</v>
      </c>
      <c r="DP128" s="2">
        <v>1693048.99</v>
      </c>
      <c r="DQ128" s="2">
        <v>1021670.05</v>
      </c>
      <c r="DR128" s="2">
        <v>6259118.1399999997</v>
      </c>
      <c r="DS128">
        <v>0</v>
      </c>
      <c r="DT128">
        <v>0</v>
      </c>
      <c r="DU128">
        <v>0</v>
      </c>
      <c r="EK128" t="s">
        <v>244</v>
      </c>
      <c r="EL128">
        <v>0</v>
      </c>
      <c r="EM128">
        <v>0</v>
      </c>
      <c r="EO128">
        <v>946</v>
      </c>
      <c r="EP128">
        <v>1</v>
      </c>
      <c r="EQ128">
        <v>819</v>
      </c>
      <c r="ER128">
        <v>0</v>
      </c>
      <c r="ES128">
        <v>128</v>
      </c>
      <c r="EV128">
        <v>819</v>
      </c>
      <c r="EW128">
        <v>946</v>
      </c>
      <c r="EX128">
        <v>4</v>
      </c>
      <c r="EZ128" s="1">
        <v>68593</v>
      </c>
      <c r="FA128" s="1">
        <v>51423</v>
      </c>
      <c r="FB128" s="2">
        <v>5297574.95</v>
      </c>
      <c r="FC128">
        <v>825</v>
      </c>
      <c r="FD128">
        <v>0</v>
      </c>
      <c r="FE128">
        <v>825</v>
      </c>
      <c r="FF128">
        <v>1.1599999999999999</v>
      </c>
      <c r="FG128" s="2">
        <v>2405.0500000000002</v>
      </c>
      <c r="FH128">
        <v>5.79</v>
      </c>
      <c r="FI128">
        <v>6.26</v>
      </c>
      <c r="FJ128">
        <v>7.06</v>
      </c>
      <c r="FK128">
        <v>5.3</v>
      </c>
      <c r="FL128">
        <v>31.4</v>
      </c>
      <c r="FM128" s="2">
        <v>275267.95</v>
      </c>
      <c r="FN128">
        <v>100</v>
      </c>
      <c r="FO128">
        <v>53.48</v>
      </c>
      <c r="FP128">
        <v>100</v>
      </c>
      <c r="FQ128">
        <v>108.15</v>
      </c>
      <c r="FR128">
        <v>36.950000000000003</v>
      </c>
      <c r="FS128">
        <v>8.0299999999999994</v>
      </c>
      <c r="FT128">
        <v>82.82</v>
      </c>
      <c r="FU128">
        <v>100</v>
      </c>
      <c r="FV128">
        <v>9.4700000000000006</v>
      </c>
      <c r="FW128">
        <v>37.11</v>
      </c>
      <c r="FX128" s="2">
        <v>1328.52</v>
      </c>
      <c r="FY128">
        <v>18.64</v>
      </c>
      <c r="FZ128">
        <v>16.3</v>
      </c>
      <c r="GA128">
        <v>188.55</v>
      </c>
      <c r="GB128">
        <v>100</v>
      </c>
      <c r="GC128">
        <v>100</v>
      </c>
      <c r="GD128">
        <v>15.24</v>
      </c>
      <c r="GE128">
        <v>3.3</v>
      </c>
      <c r="GF128">
        <v>375.89</v>
      </c>
      <c r="GG128">
        <v>63.05</v>
      </c>
      <c r="GH128">
        <v>4.47</v>
      </c>
      <c r="GI128">
        <v>52.67</v>
      </c>
      <c r="GJ128">
        <v>16.04</v>
      </c>
      <c r="GK128">
        <v>29.03</v>
      </c>
      <c r="GL128">
        <v>17.79</v>
      </c>
      <c r="GM128">
        <v>1.94</v>
      </c>
      <c r="GN128">
        <v>30.45</v>
      </c>
      <c r="GO128">
        <v>55.12</v>
      </c>
      <c r="GP128">
        <v>19.29</v>
      </c>
      <c r="GQ128">
        <v>8.02</v>
      </c>
      <c r="GR128">
        <v>3.69</v>
      </c>
      <c r="GS128">
        <v>59.72</v>
      </c>
      <c r="GT128">
        <v>37.42</v>
      </c>
      <c r="GU128">
        <v>2.86</v>
      </c>
      <c r="GV128">
        <v>94.32</v>
      </c>
      <c r="GW128">
        <v>100</v>
      </c>
      <c r="GX128">
        <v>0.88</v>
      </c>
      <c r="GY128">
        <v>82.82</v>
      </c>
      <c r="GZ128">
        <v>100</v>
      </c>
      <c r="HA128">
        <v>0.49</v>
      </c>
      <c r="HB128">
        <v>46.52</v>
      </c>
      <c r="HC128">
        <v>13.19</v>
      </c>
      <c r="HD128">
        <v>266.5</v>
      </c>
      <c r="HE128">
        <v>53.48</v>
      </c>
      <c r="HF128">
        <v>8.0299999999999994</v>
      </c>
      <c r="HG128">
        <v>95.05</v>
      </c>
      <c r="HH128">
        <v>99.99</v>
      </c>
      <c r="HI128">
        <v>99.99</v>
      </c>
      <c r="HJ128">
        <v>100</v>
      </c>
      <c r="HK128">
        <v>0.62</v>
      </c>
      <c r="HL128">
        <v>0.59</v>
      </c>
      <c r="HM128">
        <v>0.82</v>
      </c>
      <c r="HR128">
        <v>0.11</v>
      </c>
      <c r="HS128">
        <v>0</v>
      </c>
      <c r="HU128">
        <v>100</v>
      </c>
      <c r="HV128">
        <v>100</v>
      </c>
      <c r="HW128">
        <v>0.4</v>
      </c>
      <c r="HX128">
        <v>103.02</v>
      </c>
      <c r="HY128">
        <v>0</v>
      </c>
      <c r="HZ128">
        <v>100</v>
      </c>
      <c r="IA128">
        <v>131.02000000000001</v>
      </c>
      <c r="IB128" s="2">
        <v>1138.24</v>
      </c>
    </row>
    <row r="129" spans="1:236" x14ac:dyDescent="0.25">
      <c r="A129">
        <v>410965</v>
      </c>
      <c r="B129" t="s">
        <v>601</v>
      </c>
      <c r="C129" t="s">
        <v>374</v>
      </c>
      <c r="D129" t="s">
        <v>236</v>
      </c>
      <c r="E129">
        <v>2021</v>
      </c>
      <c r="F129">
        <v>41069000</v>
      </c>
      <c r="G129" t="s">
        <v>237</v>
      </c>
      <c r="H129" t="s">
        <v>238</v>
      </c>
      <c r="I129" t="s">
        <v>239</v>
      </c>
      <c r="J129" t="s">
        <v>240</v>
      </c>
      <c r="K129" t="s">
        <v>241</v>
      </c>
      <c r="L129">
        <v>1</v>
      </c>
      <c r="O129">
        <v>1</v>
      </c>
      <c r="Q129">
        <v>1</v>
      </c>
      <c r="V129" s="1">
        <v>2044</v>
      </c>
      <c r="W129" s="1">
        <v>2044</v>
      </c>
      <c r="X129" t="s">
        <v>242</v>
      </c>
      <c r="Y129" t="s">
        <v>243</v>
      </c>
      <c r="AA129" s="1">
        <v>5030</v>
      </c>
      <c r="AB129" s="1">
        <v>1679</v>
      </c>
      <c r="AC129" s="1">
        <v>3000</v>
      </c>
      <c r="AD129" s="1">
        <v>2929</v>
      </c>
      <c r="AE129" s="1">
        <v>1006</v>
      </c>
      <c r="AF129">
        <v>976</v>
      </c>
      <c r="AG129" s="1">
        <v>1103</v>
      </c>
      <c r="AH129" s="1">
        <v>1074</v>
      </c>
      <c r="AI129" s="1">
        <v>1006</v>
      </c>
      <c r="AJ129">
        <v>976</v>
      </c>
      <c r="AK129">
        <v>34.049999999999997</v>
      </c>
      <c r="AL129">
        <v>32.130000000000003</v>
      </c>
      <c r="AM129">
        <v>149.21</v>
      </c>
      <c r="AN129">
        <v>0</v>
      </c>
      <c r="AO129">
        <v>111.08</v>
      </c>
      <c r="AP129">
        <v>111.08</v>
      </c>
      <c r="AQ129">
        <v>122.18</v>
      </c>
      <c r="AR129">
        <v>149.37</v>
      </c>
      <c r="AS129">
        <v>971</v>
      </c>
      <c r="AT129">
        <v>948</v>
      </c>
      <c r="AU129" s="1">
        <v>1103</v>
      </c>
      <c r="AV129" s="1">
        <v>1074</v>
      </c>
      <c r="AW129">
        <v>149.21</v>
      </c>
      <c r="AX129">
        <v>0</v>
      </c>
      <c r="AY129">
        <v>0.16</v>
      </c>
      <c r="AZ129">
        <v>0</v>
      </c>
      <c r="BA129">
        <v>93.16</v>
      </c>
      <c r="BB129" s="1">
        <v>1019</v>
      </c>
      <c r="BC129">
        <v>998</v>
      </c>
      <c r="BD129">
        <v>971</v>
      </c>
      <c r="BE129">
        <v>948</v>
      </c>
      <c r="BF129">
        <v>0.34</v>
      </c>
      <c r="BH129" s="1">
        <v>1679</v>
      </c>
      <c r="BI129" s="1">
        <v>1709</v>
      </c>
      <c r="BJ129">
        <v>149.21</v>
      </c>
      <c r="BK129">
        <v>137.19</v>
      </c>
      <c r="CI129" s="2">
        <v>781340.93</v>
      </c>
      <c r="CJ129" s="2">
        <v>781340.93</v>
      </c>
      <c r="CL129" s="2">
        <v>112103.39</v>
      </c>
      <c r="CM129" s="2">
        <v>893444.32</v>
      </c>
      <c r="CN129" s="2">
        <v>772316.4</v>
      </c>
      <c r="CO129">
        <v>0</v>
      </c>
      <c r="CP129" s="2">
        <v>226853.99</v>
      </c>
      <c r="CQ129" s="2">
        <v>121889.32</v>
      </c>
      <c r="CR129" s="2">
        <v>209116.03</v>
      </c>
      <c r="CS129" s="2">
        <v>5211.76</v>
      </c>
      <c r="CT129" s="2">
        <v>122794.73</v>
      </c>
      <c r="CU129" s="2">
        <v>135445.17000000001</v>
      </c>
      <c r="CV129" s="2">
        <v>594586.87</v>
      </c>
      <c r="CW129" s="2">
        <v>14179.66</v>
      </c>
      <c r="CX129" s="2">
        <v>820910.41</v>
      </c>
      <c r="CY129">
        <v>0</v>
      </c>
      <c r="CZ129" s="2">
        <v>66342.679999999993</v>
      </c>
      <c r="DA129">
        <v>0</v>
      </c>
      <c r="DB129" s="2">
        <v>63912.35</v>
      </c>
      <c r="DC129" s="2">
        <v>35836.32</v>
      </c>
      <c r="DD129" s="2">
        <v>348831.99</v>
      </c>
      <c r="DE129" s="2">
        <v>89073.3</v>
      </c>
      <c r="DG129">
        <v>1</v>
      </c>
      <c r="DH129">
        <v>1</v>
      </c>
      <c r="DI129" s="2">
        <v>58106.83</v>
      </c>
      <c r="DJ129" s="2">
        <v>109964.88</v>
      </c>
      <c r="DK129" s="2">
        <v>437905.29</v>
      </c>
      <c r="DO129" s="2">
        <v>6352.21</v>
      </c>
      <c r="DP129" s="2">
        <v>11741.8</v>
      </c>
      <c r="DQ129" s="2">
        <v>2437.86</v>
      </c>
      <c r="DR129" s="2">
        <v>20531.87</v>
      </c>
      <c r="DU129">
        <v>0</v>
      </c>
      <c r="EK129" t="s">
        <v>244</v>
      </c>
      <c r="EL129">
        <v>0</v>
      </c>
      <c r="EM129">
        <v>0</v>
      </c>
      <c r="EO129">
        <v>414</v>
      </c>
      <c r="EP129">
        <v>0</v>
      </c>
      <c r="EQ129">
        <v>372</v>
      </c>
      <c r="ER129">
        <v>0</v>
      </c>
      <c r="EV129">
        <v>372</v>
      </c>
      <c r="EW129">
        <v>414</v>
      </c>
      <c r="EX129">
        <v>0</v>
      </c>
      <c r="EY129">
        <v>0</v>
      </c>
      <c r="EZ129" s="1">
        <v>1266</v>
      </c>
      <c r="FA129" s="1">
        <v>1224</v>
      </c>
      <c r="FB129" s="2">
        <v>113836.69</v>
      </c>
      <c r="FC129">
        <v>386</v>
      </c>
      <c r="FD129">
        <v>3</v>
      </c>
      <c r="FE129">
        <v>386</v>
      </c>
      <c r="FF129">
        <v>1.1000000000000001</v>
      </c>
      <c r="FG129" s="2">
        <v>1088.5</v>
      </c>
      <c r="FH129">
        <v>6.72</v>
      </c>
      <c r="FI129">
        <v>6.39</v>
      </c>
      <c r="FJ129">
        <v>6.39</v>
      </c>
      <c r="FL129">
        <v>41.97</v>
      </c>
      <c r="FM129" s="2">
        <v>209116.03</v>
      </c>
      <c r="FN129">
        <v>100</v>
      </c>
      <c r="FO129">
        <v>74.540000000000006</v>
      </c>
      <c r="FP129">
        <v>100</v>
      </c>
      <c r="FQ129">
        <v>95.18</v>
      </c>
      <c r="FR129">
        <v>18.02</v>
      </c>
      <c r="FS129">
        <v>8.5</v>
      </c>
      <c r="FV129">
        <v>9.35</v>
      </c>
      <c r="FW129">
        <v>1.65</v>
      </c>
      <c r="FX129">
        <v>660.62</v>
      </c>
      <c r="FY129">
        <v>32.81</v>
      </c>
      <c r="GA129">
        <v>102.66</v>
      </c>
      <c r="GB129">
        <v>100</v>
      </c>
      <c r="GD129">
        <v>11.44</v>
      </c>
      <c r="GE129">
        <v>4.87</v>
      </c>
      <c r="GF129">
        <v>546.24</v>
      </c>
      <c r="GG129">
        <v>81.98</v>
      </c>
      <c r="GH129">
        <v>13.56</v>
      </c>
      <c r="GI129">
        <v>76.099999999999994</v>
      </c>
      <c r="GJ129">
        <v>26.76</v>
      </c>
      <c r="GK129">
        <v>44.1</v>
      </c>
      <c r="GL129">
        <v>2.63</v>
      </c>
      <c r="GM129">
        <v>7.44</v>
      </c>
      <c r="GN129">
        <v>35.17</v>
      </c>
      <c r="GO129">
        <v>57.95</v>
      </c>
      <c r="GP129">
        <v>20.65</v>
      </c>
      <c r="GQ129">
        <v>0.88</v>
      </c>
      <c r="GR129">
        <v>9.77</v>
      </c>
      <c r="GS129">
        <v>87.45</v>
      </c>
      <c r="GU129">
        <v>12.55</v>
      </c>
      <c r="GV129">
        <v>88.15</v>
      </c>
      <c r="GW129">
        <v>100</v>
      </c>
      <c r="GX129">
        <v>1.01</v>
      </c>
      <c r="HA129">
        <v>1.01</v>
      </c>
      <c r="HB129">
        <v>25.46</v>
      </c>
      <c r="HC129">
        <v>3.14</v>
      </c>
      <c r="HD129">
        <v>104.92</v>
      </c>
      <c r="HE129">
        <v>74.540000000000006</v>
      </c>
      <c r="HF129">
        <v>8.5</v>
      </c>
      <c r="HG129">
        <v>91.41</v>
      </c>
      <c r="HH129">
        <v>59.64</v>
      </c>
      <c r="HJ129">
        <v>99.89</v>
      </c>
      <c r="HK129">
        <v>0.92</v>
      </c>
      <c r="HM129">
        <v>0.9</v>
      </c>
      <c r="HR129">
        <v>0</v>
      </c>
      <c r="HS129">
        <v>0</v>
      </c>
      <c r="HU129">
        <v>100</v>
      </c>
      <c r="HV129">
        <v>100</v>
      </c>
      <c r="HX129">
        <v>93</v>
      </c>
      <c r="HY129">
        <v>0.78</v>
      </c>
      <c r="HZ129">
        <v>100</v>
      </c>
      <c r="IA129">
        <v>118.64</v>
      </c>
      <c r="IB129">
        <v>601.44000000000005</v>
      </c>
    </row>
    <row r="130" spans="1:236" x14ac:dyDescent="0.25">
      <c r="A130">
        <v>410970</v>
      </c>
      <c r="B130" t="s">
        <v>600</v>
      </c>
      <c r="C130" t="s">
        <v>375</v>
      </c>
      <c r="D130" t="s">
        <v>236</v>
      </c>
      <c r="E130">
        <v>2021</v>
      </c>
      <c r="F130">
        <v>41069000</v>
      </c>
      <c r="G130" t="s">
        <v>237</v>
      </c>
      <c r="H130" t="s">
        <v>238</v>
      </c>
      <c r="I130" t="s">
        <v>239</v>
      </c>
      <c r="J130" t="s">
        <v>246</v>
      </c>
      <c r="K130" t="s">
        <v>241</v>
      </c>
      <c r="L130">
        <v>1</v>
      </c>
      <c r="O130">
        <v>1</v>
      </c>
      <c r="P130">
        <v>1</v>
      </c>
      <c r="Q130">
        <v>5</v>
      </c>
      <c r="R130">
        <v>0</v>
      </c>
      <c r="S130">
        <v>1</v>
      </c>
      <c r="V130" s="1">
        <v>2035</v>
      </c>
      <c r="W130" s="1">
        <v>2035</v>
      </c>
      <c r="X130" t="s">
        <v>242</v>
      </c>
      <c r="Y130" t="s">
        <v>247</v>
      </c>
      <c r="AA130" s="1">
        <v>31854</v>
      </c>
      <c r="AB130" s="1">
        <v>25611</v>
      </c>
      <c r="AC130" s="1">
        <v>30396</v>
      </c>
      <c r="AD130" s="1">
        <v>29770</v>
      </c>
      <c r="AE130" s="1">
        <v>10371</v>
      </c>
      <c r="AF130" s="1">
        <v>10139</v>
      </c>
      <c r="AG130" s="1">
        <v>10946</v>
      </c>
      <c r="AH130" s="1">
        <v>10719</v>
      </c>
      <c r="AI130" s="1">
        <v>10371</v>
      </c>
      <c r="AJ130" s="1">
        <v>10139</v>
      </c>
      <c r="AK130">
        <v>178.99</v>
      </c>
      <c r="AL130">
        <v>222</v>
      </c>
      <c r="AM130" s="2">
        <v>1735.8</v>
      </c>
      <c r="AN130" s="2">
        <v>1406.94</v>
      </c>
      <c r="AO130" s="2">
        <v>1175.54</v>
      </c>
      <c r="AP130" s="2">
        <v>1209.49</v>
      </c>
      <c r="AQ130" s="2">
        <v>1301.53</v>
      </c>
      <c r="AR130" s="2">
        <v>1785.45</v>
      </c>
      <c r="AS130" s="1">
        <v>9999</v>
      </c>
      <c r="AT130" s="1">
        <v>9793</v>
      </c>
      <c r="AU130" s="1">
        <v>10946</v>
      </c>
      <c r="AV130" s="1">
        <v>10719</v>
      </c>
      <c r="AW130">
        <v>328.86</v>
      </c>
      <c r="AX130">
        <v>0</v>
      </c>
      <c r="AY130">
        <v>49.65</v>
      </c>
      <c r="AZ130">
        <v>33.950000000000003</v>
      </c>
      <c r="BA130" s="2">
        <v>1047.73</v>
      </c>
      <c r="BB130" s="1">
        <v>11860</v>
      </c>
      <c r="BC130" s="1">
        <v>11653</v>
      </c>
      <c r="BD130" s="1">
        <v>9999</v>
      </c>
      <c r="BE130" s="1">
        <v>9793</v>
      </c>
      <c r="BF130">
        <v>1.75</v>
      </c>
      <c r="BH130" s="1">
        <v>25611</v>
      </c>
      <c r="BI130" s="1">
        <v>25442</v>
      </c>
      <c r="BJ130" s="2">
        <v>1735.8</v>
      </c>
      <c r="BK130" s="2">
        <v>3102.81</v>
      </c>
      <c r="BL130" s="1">
        <v>6578</v>
      </c>
      <c r="BM130" s="1">
        <v>6469</v>
      </c>
      <c r="BN130" s="1">
        <v>2287</v>
      </c>
      <c r="BO130" s="1">
        <v>2252</v>
      </c>
      <c r="BP130" s="1">
        <v>2519</v>
      </c>
      <c r="BQ130" s="1">
        <v>2481</v>
      </c>
      <c r="BR130">
        <v>29.82</v>
      </c>
      <c r="BS130">
        <v>49.27</v>
      </c>
      <c r="BT130">
        <v>266.47000000000003</v>
      </c>
      <c r="BU130">
        <v>266.47000000000003</v>
      </c>
      <c r="BV130">
        <v>287.67</v>
      </c>
      <c r="BW130" s="1">
        <v>2164</v>
      </c>
      <c r="BX130" s="1">
        <v>2128</v>
      </c>
      <c r="BY130" s="1">
        <v>2513</v>
      </c>
      <c r="BZ130" s="1">
        <v>2482</v>
      </c>
      <c r="CA130">
        <v>0</v>
      </c>
      <c r="CB130">
        <v>0</v>
      </c>
      <c r="CC130">
        <v>0</v>
      </c>
      <c r="CD130">
        <v>0</v>
      </c>
      <c r="CF130" s="1">
        <v>6578</v>
      </c>
      <c r="CG130" s="1">
        <v>6469</v>
      </c>
      <c r="CH130">
        <v>0</v>
      </c>
      <c r="CI130" s="2">
        <v>9414841.2799999993</v>
      </c>
      <c r="CJ130" s="2">
        <v>8054731.0800000001</v>
      </c>
      <c r="CK130" s="2">
        <v>1360110.2</v>
      </c>
      <c r="CL130" s="2">
        <v>246144.44</v>
      </c>
      <c r="CM130" s="2">
        <v>9660985.7200000007</v>
      </c>
      <c r="CN130" s="2">
        <v>9335838.2100000009</v>
      </c>
      <c r="CO130">
        <v>0</v>
      </c>
      <c r="CP130" s="2">
        <v>2112906.66</v>
      </c>
      <c r="CQ130" s="2">
        <v>1484906.27</v>
      </c>
      <c r="CR130" s="2">
        <v>2587620.75</v>
      </c>
      <c r="CS130" s="2">
        <v>312243.19</v>
      </c>
      <c r="CT130" s="2">
        <v>2364903.7599999998</v>
      </c>
      <c r="CU130" s="2">
        <v>1354755.38</v>
      </c>
      <c r="CV130" s="2">
        <v>7563050.4199999999</v>
      </c>
      <c r="CW130" s="2">
        <v>786917.9</v>
      </c>
      <c r="CX130" s="2">
        <v>10301617.210000001</v>
      </c>
      <c r="CY130">
        <v>0</v>
      </c>
      <c r="CZ130" s="2">
        <v>810624.75</v>
      </c>
      <c r="DA130">
        <v>0</v>
      </c>
      <c r="DB130" s="2">
        <v>694841.01</v>
      </c>
      <c r="DC130">
        <v>0</v>
      </c>
      <c r="DD130" s="2">
        <v>2364462.46</v>
      </c>
      <c r="DE130" s="2">
        <v>22127824.059999999</v>
      </c>
      <c r="DF130" s="2">
        <v>84770.82</v>
      </c>
      <c r="DG130">
        <v>13</v>
      </c>
      <c r="DH130">
        <v>14</v>
      </c>
      <c r="DI130" s="2">
        <v>248686.33</v>
      </c>
      <c r="DJ130" s="2">
        <v>1141024.1399999999</v>
      </c>
      <c r="DK130" s="2">
        <v>8813761.6600000001</v>
      </c>
      <c r="DL130" s="2">
        <v>15722475.08</v>
      </c>
      <c r="DM130" s="2">
        <v>40820.6</v>
      </c>
      <c r="DN130" s="2">
        <v>24577057.34</v>
      </c>
      <c r="DO130" s="2">
        <v>168906.34</v>
      </c>
      <c r="DP130" s="2">
        <v>423643.91</v>
      </c>
      <c r="DQ130" s="2">
        <v>363273.99</v>
      </c>
      <c r="DR130" s="2">
        <v>955824.24</v>
      </c>
      <c r="DS130">
        <v>0</v>
      </c>
      <c r="DT130">
        <v>0</v>
      </c>
      <c r="DU130">
        <v>0</v>
      </c>
      <c r="EK130" t="s">
        <v>244</v>
      </c>
      <c r="EL130">
        <v>0</v>
      </c>
      <c r="EM130">
        <v>0</v>
      </c>
      <c r="EO130" s="1">
        <v>1524</v>
      </c>
      <c r="EP130">
        <v>0</v>
      </c>
      <c r="EQ130" s="1">
        <v>1491</v>
      </c>
      <c r="ER130">
        <v>0</v>
      </c>
      <c r="ES130">
        <v>4</v>
      </c>
      <c r="EV130" s="1">
        <v>1491</v>
      </c>
      <c r="EW130" s="1">
        <v>1524</v>
      </c>
      <c r="EX130">
        <v>15</v>
      </c>
      <c r="EZ130" s="1">
        <v>11969</v>
      </c>
      <c r="FA130" s="1">
        <v>10589</v>
      </c>
      <c r="FB130" s="2">
        <v>644960.77</v>
      </c>
      <c r="FC130" s="1">
        <v>1498</v>
      </c>
      <c r="FD130">
        <v>1</v>
      </c>
      <c r="FE130" s="1">
        <v>1498</v>
      </c>
      <c r="FF130">
        <v>1.06</v>
      </c>
      <c r="FG130">
        <v>987.59</v>
      </c>
      <c r="FH130">
        <v>6.48</v>
      </c>
      <c r="FI130">
        <v>5.92</v>
      </c>
      <c r="FJ130">
        <v>6.35</v>
      </c>
      <c r="FK130">
        <v>4.7300000000000004</v>
      </c>
      <c r="FL130">
        <v>38.270000000000003</v>
      </c>
      <c r="FM130" s="2">
        <v>191675.61</v>
      </c>
      <c r="FN130">
        <v>100</v>
      </c>
      <c r="FO130">
        <v>67.180000000000007</v>
      </c>
      <c r="FP130">
        <v>100</v>
      </c>
      <c r="FQ130">
        <v>91.39</v>
      </c>
      <c r="FR130">
        <v>27.03</v>
      </c>
      <c r="FS130">
        <v>9.0399999999999991</v>
      </c>
      <c r="FT130">
        <v>22.67</v>
      </c>
      <c r="FU130">
        <v>100</v>
      </c>
      <c r="FV130">
        <v>9.75</v>
      </c>
      <c r="FW130">
        <v>20.57</v>
      </c>
      <c r="FX130">
        <v>648.22</v>
      </c>
      <c r="FY130">
        <v>17.05</v>
      </c>
      <c r="FZ130">
        <v>15.83</v>
      </c>
      <c r="GA130">
        <v>107.06</v>
      </c>
      <c r="GB130">
        <v>100</v>
      </c>
      <c r="GC130">
        <v>25.68</v>
      </c>
      <c r="GD130">
        <v>13.47</v>
      </c>
      <c r="GE130">
        <v>4.76</v>
      </c>
      <c r="GF130">
        <v>567.26</v>
      </c>
      <c r="GG130">
        <v>72.97</v>
      </c>
      <c r="GH130">
        <v>3.37</v>
      </c>
      <c r="GI130">
        <v>80.33</v>
      </c>
      <c r="GJ130">
        <v>27.48</v>
      </c>
      <c r="GK130">
        <v>41.87</v>
      </c>
      <c r="GL130">
        <v>10.15</v>
      </c>
      <c r="GM130">
        <v>2.64</v>
      </c>
      <c r="GN130">
        <v>34.21</v>
      </c>
      <c r="GO130">
        <v>52.13</v>
      </c>
      <c r="GP130">
        <v>31.27</v>
      </c>
      <c r="GQ130">
        <v>4.13</v>
      </c>
      <c r="GR130">
        <v>3.29</v>
      </c>
      <c r="GS130">
        <v>83.37</v>
      </c>
      <c r="GT130">
        <v>14.08</v>
      </c>
      <c r="GU130">
        <v>2.5499999999999998</v>
      </c>
      <c r="GV130">
        <v>91.35</v>
      </c>
      <c r="GW130">
        <v>100</v>
      </c>
      <c r="GX130">
        <v>1.32</v>
      </c>
      <c r="GY130">
        <v>22.67</v>
      </c>
      <c r="GZ130">
        <v>25.68</v>
      </c>
      <c r="HA130">
        <v>1.08</v>
      </c>
      <c r="HB130">
        <v>32.19</v>
      </c>
      <c r="HC130">
        <v>7.85</v>
      </c>
      <c r="HD130">
        <v>153.41</v>
      </c>
      <c r="HE130">
        <v>67.81</v>
      </c>
      <c r="HF130">
        <v>9.0399999999999991</v>
      </c>
      <c r="HG130">
        <v>78.73</v>
      </c>
      <c r="HH130">
        <v>95.42</v>
      </c>
      <c r="HI130">
        <v>20.65</v>
      </c>
      <c r="HJ130">
        <v>97.22</v>
      </c>
      <c r="HK130">
        <v>1.74</v>
      </c>
      <c r="HL130">
        <v>0</v>
      </c>
      <c r="HM130">
        <v>0.76</v>
      </c>
      <c r="HR130">
        <v>0</v>
      </c>
      <c r="HS130">
        <v>0</v>
      </c>
      <c r="HU130">
        <v>100</v>
      </c>
      <c r="HV130">
        <v>100</v>
      </c>
      <c r="HW130">
        <v>0.13</v>
      </c>
      <c r="HX130">
        <v>60.91</v>
      </c>
      <c r="HY130">
        <v>7.0000000000000007E-2</v>
      </c>
      <c r="HZ130">
        <v>100</v>
      </c>
      <c r="IA130">
        <v>109.59</v>
      </c>
      <c r="IB130">
        <v>608.92999999999995</v>
      </c>
    </row>
    <row r="131" spans="1:236" x14ac:dyDescent="0.25">
      <c r="A131">
        <v>410975</v>
      </c>
      <c r="B131" t="s">
        <v>596</v>
      </c>
      <c r="C131" t="s">
        <v>376</v>
      </c>
      <c r="D131" t="s">
        <v>236</v>
      </c>
      <c r="E131">
        <v>2021</v>
      </c>
      <c r="F131">
        <v>41069000</v>
      </c>
      <c r="G131" t="s">
        <v>237</v>
      </c>
      <c r="H131" t="s">
        <v>238</v>
      </c>
      <c r="I131" t="s">
        <v>239</v>
      </c>
      <c r="J131" t="s">
        <v>240</v>
      </c>
      <c r="K131" t="s">
        <v>241</v>
      </c>
      <c r="L131">
        <v>1</v>
      </c>
      <c r="O131">
        <v>1</v>
      </c>
      <c r="Q131">
        <v>0</v>
      </c>
      <c r="V131" s="1">
        <v>2022</v>
      </c>
      <c r="W131" s="1">
        <v>2022</v>
      </c>
      <c r="X131" t="s">
        <v>247</v>
      </c>
      <c r="Y131" t="s">
        <v>243</v>
      </c>
      <c r="AA131" s="1">
        <v>6387</v>
      </c>
      <c r="AB131" s="1">
        <v>5202</v>
      </c>
      <c r="AC131" s="1">
        <v>6386</v>
      </c>
      <c r="AD131" s="1">
        <v>6369</v>
      </c>
      <c r="AE131" s="1">
        <v>2193</v>
      </c>
      <c r="AF131" s="1">
        <v>2131</v>
      </c>
      <c r="AG131" s="1">
        <v>2429</v>
      </c>
      <c r="AH131" s="1">
        <v>2353</v>
      </c>
      <c r="AI131" s="1">
        <v>2193</v>
      </c>
      <c r="AJ131" s="1">
        <v>2131</v>
      </c>
      <c r="AK131">
        <v>51.97</v>
      </c>
      <c r="AL131">
        <v>48.04</v>
      </c>
      <c r="AM131">
        <v>306.26</v>
      </c>
      <c r="AN131">
        <v>0</v>
      </c>
      <c r="AO131">
        <v>236.97</v>
      </c>
      <c r="AP131">
        <v>237.29</v>
      </c>
      <c r="AQ131">
        <v>257.06</v>
      </c>
      <c r="AR131">
        <v>306.99</v>
      </c>
      <c r="AS131" s="1">
        <v>2190</v>
      </c>
      <c r="AT131" s="1">
        <v>2134</v>
      </c>
      <c r="AU131" s="1">
        <v>2429</v>
      </c>
      <c r="AV131" s="1">
        <v>2353</v>
      </c>
      <c r="AW131">
        <v>306.26</v>
      </c>
      <c r="AX131">
        <v>0</v>
      </c>
      <c r="AY131">
        <v>0.73</v>
      </c>
      <c r="AZ131">
        <v>0.32</v>
      </c>
      <c r="BA131">
        <v>210.63</v>
      </c>
      <c r="BB131" s="1">
        <v>2356</v>
      </c>
      <c r="BC131" s="1">
        <v>2300</v>
      </c>
      <c r="BD131" s="1">
        <v>2190</v>
      </c>
      <c r="BE131" s="1">
        <v>2134</v>
      </c>
      <c r="BF131">
        <v>0</v>
      </c>
      <c r="BH131" s="1">
        <v>5202</v>
      </c>
      <c r="BI131" s="1">
        <v>5189</v>
      </c>
      <c r="BJ131">
        <v>306.26</v>
      </c>
      <c r="BK131">
        <v>493.61</v>
      </c>
      <c r="CI131" s="2">
        <v>1634408.95</v>
      </c>
      <c r="CJ131" s="2">
        <v>1634408.95</v>
      </c>
      <c r="CL131" s="2">
        <v>48793.88</v>
      </c>
      <c r="CM131" s="2">
        <v>1683202.83</v>
      </c>
      <c r="CN131" s="2">
        <v>1619407.34</v>
      </c>
      <c r="CO131">
        <v>0</v>
      </c>
      <c r="CP131" s="2">
        <v>349058.8</v>
      </c>
      <c r="CQ131" s="2">
        <v>243610.16</v>
      </c>
      <c r="CR131" s="2">
        <v>347192.77</v>
      </c>
      <c r="CS131" s="2">
        <v>9026.75</v>
      </c>
      <c r="CT131" s="2">
        <v>383858.35</v>
      </c>
      <c r="CU131" s="2">
        <v>172572.26</v>
      </c>
      <c r="CV131" s="2">
        <v>1054398.6000000001</v>
      </c>
      <c r="CW131" s="2">
        <v>39470.239999999998</v>
      </c>
      <c r="CX131" s="2">
        <v>1483452</v>
      </c>
      <c r="CY131">
        <v>0</v>
      </c>
      <c r="CZ131" s="2">
        <v>145777.35</v>
      </c>
      <c r="DA131">
        <v>0</v>
      </c>
      <c r="DB131" s="2">
        <v>121092.63</v>
      </c>
      <c r="DC131" s="2">
        <v>91308.25</v>
      </c>
      <c r="DD131" s="2">
        <v>158285.23000000001</v>
      </c>
      <c r="DG131">
        <v>2</v>
      </c>
      <c r="DH131">
        <v>2</v>
      </c>
      <c r="DI131" s="2">
        <v>20655.84</v>
      </c>
      <c r="DJ131" s="2">
        <v>152497.56</v>
      </c>
      <c r="DK131" s="2">
        <v>158285.23000000001</v>
      </c>
      <c r="DO131" s="2">
        <v>20791.71</v>
      </c>
      <c r="DP131" s="2">
        <v>26769.43</v>
      </c>
      <c r="DQ131" s="2">
        <v>12700.81</v>
      </c>
      <c r="DR131" s="2">
        <v>60261.95</v>
      </c>
      <c r="DU131">
        <v>0</v>
      </c>
      <c r="EK131" t="s">
        <v>244</v>
      </c>
      <c r="EL131">
        <v>0</v>
      </c>
      <c r="EM131">
        <v>0</v>
      </c>
      <c r="EO131">
        <v>276</v>
      </c>
      <c r="EP131">
        <v>0</v>
      </c>
      <c r="EQ131">
        <v>249</v>
      </c>
      <c r="ER131">
        <v>0</v>
      </c>
      <c r="EV131">
        <v>249</v>
      </c>
      <c r="EW131">
        <v>276</v>
      </c>
      <c r="EX131">
        <v>8</v>
      </c>
      <c r="EZ131" s="1">
        <v>1369</v>
      </c>
      <c r="FA131" s="1">
        <v>1311</v>
      </c>
      <c r="FB131" s="2">
        <v>142904.85999999999</v>
      </c>
      <c r="FC131">
        <v>249</v>
      </c>
      <c r="FD131">
        <v>0</v>
      </c>
      <c r="FE131">
        <v>249</v>
      </c>
      <c r="FF131">
        <v>1.1100000000000001</v>
      </c>
      <c r="FG131" s="2">
        <v>1195.5</v>
      </c>
      <c r="FH131">
        <v>5.77</v>
      </c>
      <c r="FI131">
        <v>6.36</v>
      </c>
      <c r="FJ131">
        <v>6.37</v>
      </c>
      <c r="FL131">
        <v>35.04</v>
      </c>
      <c r="FM131" s="2">
        <v>173596.38</v>
      </c>
      <c r="FN131">
        <v>100</v>
      </c>
      <c r="FO131">
        <v>77.27</v>
      </c>
      <c r="FP131">
        <v>100</v>
      </c>
      <c r="FQ131">
        <v>110.18</v>
      </c>
      <c r="FR131">
        <v>16.260000000000002</v>
      </c>
      <c r="FS131">
        <v>8.26</v>
      </c>
      <c r="FV131">
        <v>8.9499999999999993</v>
      </c>
      <c r="FW131">
        <v>2.99</v>
      </c>
      <c r="FX131">
        <v>798.57</v>
      </c>
      <c r="FY131">
        <v>21.48</v>
      </c>
      <c r="GA131">
        <v>101.8</v>
      </c>
      <c r="GB131">
        <v>100</v>
      </c>
      <c r="GD131">
        <v>10.69</v>
      </c>
      <c r="GE131">
        <v>4.0999999999999996</v>
      </c>
      <c r="GF131">
        <v>440.99</v>
      </c>
      <c r="GG131">
        <v>83.74</v>
      </c>
      <c r="GH131">
        <v>3.79</v>
      </c>
      <c r="GI131">
        <v>64.510000000000005</v>
      </c>
      <c r="GJ131">
        <v>21.24</v>
      </c>
      <c r="GK131">
        <v>31.8</v>
      </c>
      <c r="GL131">
        <v>3.69</v>
      </c>
      <c r="GM131">
        <v>1.26</v>
      </c>
      <c r="GN131">
        <v>32.93</v>
      </c>
      <c r="GO131">
        <v>49.29</v>
      </c>
      <c r="GP131">
        <v>36.409999999999997</v>
      </c>
      <c r="GQ131">
        <v>0.86</v>
      </c>
      <c r="GR131">
        <v>1.96</v>
      </c>
      <c r="GS131">
        <v>97.1</v>
      </c>
      <c r="GU131">
        <v>2.9</v>
      </c>
      <c r="GV131">
        <v>90.42</v>
      </c>
      <c r="GW131">
        <v>100</v>
      </c>
      <c r="GX131">
        <v>0.93</v>
      </c>
      <c r="HA131">
        <v>0.93</v>
      </c>
      <c r="HB131">
        <v>22.7</v>
      </c>
      <c r="HC131">
        <v>3.82</v>
      </c>
      <c r="HD131">
        <v>88.33</v>
      </c>
      <c r="HE131">
        <v>77.3</v>
      </c>
      <c r="HF131">
        <v>8.26</v>
      </c>
      <c r="HG131">
        <v>74.66</v>
      </c>
      <c r="HH131">
        <v>99.98</v>
      </c>
      <c r="HJ131">
        <v>99.76</v>
      </c>
      <c r="HK131">
        <v>1.61</v>
      </c>
      <c r="HM131">
        <v>0.78</v>
      </c>
      <c r="HR131">
        <v>0</v>
      </c>
      <c r="HS131">
        <v>0</v>
      </c>
      <c r="HU131">
        <v>100</v>
      </c>
      <c r="HV131">
        <v>100</v>
      </c>
      <c r="HX131">
        <v>109</v>
      </c>
      <c r="HY131">
        <v>0</v>
      </c>
      <c r="HZ131">
        <v>100</v>
      </c>
      <c r="IA131">
        <v>134.28</v>
      </c>
      <c r="IB131">
        <v>722.09</v>
      </c>
    </row>
    <row r="132" spans="1:236" x14ac:dyDescent="0.25">
      <c r="A132">
        <v>410990</v>
      </c>
      <c r="B132" t="s">
        <v>594</v>
      </c>
      <c r="C132" t="s">
        <v>377</v>
      </c>
      <c r="D132" t="s">
        <v>236</v>
      </c>
      <c r="E132">
        <v>2021</v>
      </c>
      <c r="F132">
        <v>41069000</v>
      </c>
      <c r="G132" t="s">
        <v>237</v>
      </c>
      <c r="H132" t="s">
        <v>238</v>
      </c>
      <c r="I132" t="s">
        <v>239</v>
      </c>
      <c r="J132" t="s">
        <v>240</v>
      </c>
      <c r="K132" t="s">
        <v>241</v>
      </c>
      <c r="L132">
        <v>1</v>
      </c>
      <c r="O132">
        <v>1</v>
      </c>
      <c r="Q132">
        <v>2</v>
      </c>
      <c r="V132" s="1">
        <v>2042</v>
      </c>
      <c r="W132" s="1">
        <v>2042</v>
      </c>
      <c r="X132" t="s">
        <v>242</v>
      </c>
      <c r="Y132" t="s">
        <v>243</v>
      </c>
      <c r="AA132" s="1">
        <v>7671</v>
      </c>
      <c r="AB132" s="1">
        <v>5415</v>
      </c>
      <c r="AC132" s="1">
        <v>7670</v>
      </c>
      <c r="AD132" s="1">
        <v>7785</v>
      </c>
      <c r="AE132" s="1">
        <v>3600</v>
      </c>
      <c r="AF132" s="1">
        <v>3487</v>
      </c>
      <c r="AG132" s="1">
        <v>3944</v>
      </c>
      <c r="AH132" s="1">
        <v>3686</v>
      </c>
      <c r="AI132" s="1">
        <v>3600</v>
      </c>
      <c r="AJ132" s="1">
        <v>3487</v>
      </c>
      <c r="AK132">
        <v>70.19</v>
      </c>
      <c r="AL132">
        <v>73.12</v>
      </c>
      <c r="AM132">
        <v>620.26</v>
      </c>
      <c r="AN132">
        <v>0</v>
      </c>
      <c r="AO132">
        <v>500.6</v>
      </c>
      <c r="AP132">
        <v>501.37</v>
      </c>
      <c r="AQ132">
        <v>530.59</v>
      </c>
      <c r="AR132">
        <v>620.26</v>
      </c>
      <c r="AS132" s="1">
        <v>3440</v>
      </c>
      <c r="AT132" s="1">
        <v>3319</v>
      </c>
      <c r="AU132" s="1">
        <v>3944</v>
      </c>
      <c r="AV132" s="1">
        <v>3686</v>
      </c>
      <c r="AW132">
        <v>620.26</v>
      </c>
      <c r="AX132">
        <v>0</v>
      </c>
      <c r="AY132">
        <v>0</v>
      </c>
      <c r="AZ132">
        <v>0.77</v>
      </c>
      <c r="BA132">
        <v>445.12</v>
      </c>
      <c r="BB132" s="1">
        <v>4030</v>
      </c>
      <c r="BC132" s="1">
        <v>3919</v>
      </c>
      <c r="BD132" s="1">
        <v>3440</v>
      </c>
      <c r="BE132" s="1">
        <v>3319</v>
      </c>
      <c r="BF132">
        <v>0</v>
      </c>
      <c r="BH132" s="1">
        <v>5415</v>
      </c>
      <c r="BI132" s="1">
        <v>5497</v>
      </c>
      <c r="BJ132">
        <v>620.26</v>
      </c>
      <c r="BK132">
        <v>424.95</v>
      </c>
      <c r="CI132" s="2">
        <v>3443575.75</v>
      </c>
      <c r="CJ132" s="2">
        <v>3443575.75</v>
      </c>
      <c r="CL132" s="2">
        <v>81189.94</v>
      </c>
      <c r="CM132" s="2">
        <v>3524765.69</v>
      </c>
      <c r="CN132" s="2">
        <v>3323981.16</v>
      </c>
      <c r="CO132">
        <v>0</v>
      </c>
      <c r="CP132" s="2">
        <v>741571.14</v>
      </c>
      <c r="CQ132" s="2">
        <v>516536.23</v>
      </c>
      <c r="CR132" s="2">
        <v>734268.13</v>
      </c>
      <c r="CS132" s="2">
        <v>20740.98</v>
      </c>
      <c r="CT132" s="2">
        <v>327413.89</v>
      </c>
      <c r="CU132" s="2">
        <v>457416.86</v>
      </c>
      <c r="CV132" s="2">
        <v>1852588.83</v>
      </c>
      <c r="CW132" s="2">
        <v>50914.54</v>
      </c>
      <c r="CX132" s="2">
        <v>2638219.17</v>
      </c>
      <c r="CY132">
        <v>0</v>
      </c>
      <c r="CZ132" s="2">
        <v>204127.66</v>
      </c>
      <c r="DA132">
        <v>0</v>
      </c>
      <c r="DB132" s="2">
        <v>247383.26</v>
      </c>
      <c r="DC132" s="2">
        <v>326957.15000000002</v>
      </c>
      <c r="DD132" s="2">
        <v>128774.15</v>
      </c>
      <c r="DE132" s="2">
        <v>247009.34</v>
      </c>
      <c r="DG132">
        <v>3</v>
      </c>
      <c r="DH132">
        <v>3</v>
      </c>
      <c r="DI132" s="2">
        <v>65365.71</v>
      </c>
      <c r="DJ132" s="2">
        <v>203630.99</v>
      </c>
      <c r="DK132" s="2">
        <v>375783.49</v>
      </c>
      <c r="DO132">
        <v>165.64</v>
      </c>
      <c r="DP132" s="2">
        <v>40342.79</v>
      </c>
      <c r="DQ132" s="2">
        <v>10571.75</v>
      </c>
      <c r="DR132" s="2">
        <v>51080.18</v>
      </c>
      <c r="DU132">
        <v>0</v>
      </c>
      <c r="EK132" t="s">
        <v>244</v>
      </c>
      <c r="EL132">
        <v>0</v>
      </c>
      <c r="EM132">
        <v>0</v>
      </c>
      <c r="EO132">
        <v>697</v>
      </c>
      <c r="EP132">
        <v>0</v>
      </c>
      <c r="EQ132">
        <v>697</v>
      </c>
      <c r="ER132">
        <v>0</v>
      </c>
      <c r="EV132">
        <v>697</v>
      </c>
      <c r="EW132">
        <v>697</v>
      </c>
      <c r="EX132">
        <v>2</v>
      </c>
      <c r="EZ132" s="1">
        <v>4002</v>
      </c>
      <c r="FA132" s="1">
        <v>3672</v>
      </c>
      <c r="FB132" s="2">
        <v>347294.97</v>
      </c>
      <c r="FC132">
        <v>590</v>
      </c>
      <c r="FD132">
        <v>0</v>
      </c>
      <c r="FE132">
        <v>590</v>
      </c>
      <c r="FF132">
        <v>1.08</v>
      </c>
      <c r="FG132" s="2">
        <v>1271.67</v>
      </c>
      <c r="FH132">
        <v>4.97</v>
      </c>
      <c r="FI132">
        <v>6.49</v>
      </c>
      <c r="FJ132">
        <v>6.5</v>
      </c>
      <c r="FL132">
        <v>45.17</v>
      </c>
      <c r="FM132" s="2">
        <v>244756.04</v>
      </c>
      <c r="FN132">
        <v>100</v>
      </c>
      <c r="FO132">
        <v>80.81</v>
      </c>
      <c r="FP132">
        <v>100</v>
      </c>
      <c r="FQ132">
        <v>130.53</v>
      </c>
      <c r="FR132">
        <v>14.46</v>
      </c>
      <c r="FS132">
        <v>10.93</v>
      </c>
      <c r="FV132">
        <v>11.57</v>
      </c>
      <c r="FW132">
        <v>4.87</v>
      </c>
      <c r="FX132">
        <v>783.55</v>
      </c>
      <c r="FY132">
        <v>18.03</v>
      </c>
      <c r="GA132">
        <v>177.48</v>
      </c>
      <c r="GB132">
        <v>100</v>
      </c>
      <c r="GD132">
        <v>13.53</v>
      </c>
      <c r="GE132">
        <v>3.49</v>
      </c>
      <c r="GF132">
        <v>485.61</v>
      </c>
      <c r="GG132">
        <v>85.54</v>
      </c>
      <c r="GH132">
        <v>5.7</v>
      </c>
      <c r="GI132">
        <v>53.8</v>
      </c>
      <c r="GJ132">
        <v>21.32</v>
      </c>
      <c r="GK132">
        <v>34.61</v>
      </c>
      <c r="GL132">
        <v>1.48</v>
      </c>
      <c r="GM132">
        <v>1.9</v>
      </c>
      <c r="GN132">
        <v>39.630000000000003</v>
      </c>
      <c r="GO132">
        <v>64.33</v>
      </c>
      <c r="GP132">
        <v>17.670000000000002</v>
      </c>
      <c r="GQ132">
        <v>1.1200000000000001</v>
      </c>
      <c r="GR132">
        <v>3.53</v>
      </c>
      <c r="GS132">
        <v>97.7</v>
      </c>
      <c r="GU132">
        <v>2.2999999999999998</v>
      </c>
      <c r="GV132">
        <v>88.58</v>
      </c>
      <c r="GW132">
        <v>100</v>
      </c>
      <c r="GX132">
        <v>0.85</v>
      </c>
      <c r="HA132">
        <v>0.85</v>
      </c>
      <c r="HB132">
        <v>19.170000000000002</v>
      </c>
      <c r="HC132">
        <v>4.55</v>
      </c>
      <c r="HD132">
        <v>91.92</v>
      </c>
      <c r="HE132">
        <v>80.83</v>
      </c>
      <c r="HF132">
        <v>10.93</v>
      </c>
      <c r="HG132">
        <v>75.739999999999995</v>
      </c>
      <c r="HH132">
        <v>99.99</v>
      </c>
      <c r="HJ132">
        <v>100</v>
      </c>
      <c r="HK132">
        <v>0.69</v>
      </c>
      <c r="HM132">
        <v>0.77</v>
      </c>
      <c r="HR132">
        <v>0</v>
      </c>
      <c r="HS132">
        <v>0</v>
      </c>
      <c r="HU132">
        <v>100</v>
      </c>
      <c r="HV132">
        <v>100</v>
      </c>
      <c r="HX132">
        <v>94.58</v>
      </c>
      <c r="HY132">
        <v>0</v>
      </c>
      <c r="HZ132">
        <v>100</v>
      </c>
      <c r="IA132">
        <v>149.02000000000001</v>
      </c>
      <c r="IB132">
        <v>727.79</v>
      </c>
    </row>
    <row r="133" spans="1:236" x14ac:dyDescent="0.25">
      <c r="A133">
        <v>411005</v>
      </c>
      <c r="B133" t="s">
        <v>596</v>
      </c>
      <c r="C133" t="s">
        <v>378</v>
      </c>
      <c r="D133" t="s">
        <v>236</v>
      </c>
      <c r="E133">
        <v>2021</v>
      </c>
      <c r="F133">
        <v>41069000</v>
      </c>
      <c r="G133" t="s">
        <v>237</v>
      </c>
      <c r="H133" t="s">
        <v>238</v>
      </c>
      <c r="I133" t="s">
        <v>239</v>
      </c>
      <c r="J133" t="s">
        <v>240</v>
      </c>
      <c r="K133" t="s">
        <v>241</v>
      </c>
      <c r="L133">
        <v>1</v>
      </c>
      <c r="O133">
        <v>1</v>
      </c>
      <c r="Q133">
        <v>0</v>
      </c>
      <c r="V133" s="1">
        <v>2024</v>
      </c>
      <c r="W133" s="1">
        <v>2024</v>
      </c>
      <c r="X133" t="s">
        <v>247</v>
      </c>
      <c r="Y133" t="s">
        <v>243</v>
      </c>
      <c r="AA133" s="1">
        <v>2251</v>
      </c>
      <c r="AB133" s="1">
        <v>1449</v>
      </c>
      <c r="AC133" s="1">
        <v>2125</v>
      </c>
      <c r="AD133" s="1">
        <v>2067</v>
      </c>
      <c r="AE133">
        <v>733</v>
      </c>
      <c r="AF133">
        <v>716</v>
      </c>
      <c r="AG133">
        <v>770</v>
      </c>
      <c r="AH133">
        <v>748</v>
      </c>
      <c r="AI133">
        <v>733</v>
      </c>
      <c r="AJ133">
        <v>716</v>
      </c>
      <c r="AK133">
        <v>21</v>
      </c>
      <c r="AL133">
        <v>19.510000000000002</v>
      </c>
      <c r="AM133">
        <v>114.26</v>
      </c>
      <c r="AN133">
        <v>0</v>
      </c>
      <c r="AO133">
        <v>86</v>
      </c>
      <c r="AP133">
        <v>86</v>
      </c>
      <c r="AQ133">
        <v>91.92</v>
      </c>
      <c r="AR133">
        <v>114.26</v>
      </c>
      <c r="AS133">
        <v>697</v>
      </c>
      <c r="AT133">
        <v>678</v>
      </c>
      <c r="AU133">
        <v>770</v>
      </c>
      <c r="AV133">
        <v>748</v>
      </c>
      <c r="AW133">
        <v>114.26</v>
      </c>
      <c r="AX133">
        <v>0</v>
      </c>
      <c r="AY133">
        <v>0</v>
      </c>
      <c r="AZ133">
        <v>0</v>
      </c>
      <c r="BA133">
        <v>75.34</v>
      </c>
      <c r="BB133">
        <v>806</v>
      </c>
      <c r="BC133">
        <v>791</v>
      </c>
      <c r="BD133">
        <v>697</v>
      </c>
      <c r="BE133">
        <v>678</v>
      </c>
      <c r="BF133">
        <v>0</v>
      </c>
      <c r="BH133" s="1">
        <v>1449</v>
      </c>
      <c r="BI133" s="1">
        <v>1450</v>
      </c>
      <c r="BJ133">
        <v>114.26</v>
      </c>
      <c r="BK133">
        <v>152.16</v>
      </c>
      <c r="CI133" s="2">
        <v>597161.16</v>
      </c>
      <c r="CJ133" s="2">
        <v>597161.16</v>
      </c>
      <c r="CL133" s="2">
        <v>10102.92</v>
      </c>
      <c r="CM133" s="2">
        <v>607264.07999999996</v>
      </c>
      <c r="CN133" s="2">
        <v>570899.01</v>
      </c>
      <c r="CO133">
        <v>0</v>
      </c>
      <c r="CP133" s="2">
        <v>108437.47</v>
      </c>
      <c r="CQ133" s="2">
        <v>71894.02</v>
      </c>
      <c r="CR133" s="2">
        <v>53082.52</v>
      </c>
      <c r="CS133" s="2">
        <v>6502.4</v>
      </c>
      <c r="CT133" s="2">
        <v>130593.75</v>
      </c>
      <c r="CU133" s="2">
        <v>57138.7</v>
      </c>
      <c r="CV133" s="2">
        <v>292190.64</v>
      </c>
      <c r="CW133" s="2">
        <v>9016.02</v>
      </c>
      <c r="CX133" s="2">
        <v>459133.53</v>
      </c>
      <c r="CY133">
        <v>0</v>
      </c>
      <c r="CZ133" s="2">
        <v>55283.51</v>
      </c>
      <c r="DA133">
        <v>0</v>
      </c>
      <c r="DB133" s="2">
        <v>42623.75</v>
      </c>
      <c r="DC133" s="2">
        <v>54617.120000000003</v>
      </c>
      <c r="DD133" s="2">
        <v>173221.7</v>
      </c>
      <c r="DG133">
        <v>0</v>
      </c>
      <c r="DH133">
        <v>0</v>
      </c>
      <c r="DI133" s="2">
        <v>2249.52</v>
      </c>
      <c r="DJ133" s="2">
        <v>48026.239999999998</v>
      </c>
      <c r="DK133" s="2">
        <v>173221.7</v>
      </c>
      <c r="DO133">
        <v>245.34</v>
      </c>
      <c r="DP133" s="2">
        <v>7180.92</v>
      </c>
      <c r="DQ133" s="2">
        <v>1835.1</v>
      </c>
      <c r="DR133" s="2">
        <v>9261.36</v>
      </c>
      <c r="DU133">
        <v>0</v>
      </c>
      <c r="EK133" t="s">
        <v>244</v>
      </c>
      <c r="EL133">
        <v>0</v>
      </c>
      <c r="EM133">
        <v>0</v>
      </c>
      <c r="EO133">
        <v>204</v>
      </c>
      <c r="EP133">
        <v>0</v>
      </c>
      <c r="EQ133">
        <v>186</v>
      </c>
      <c r="ER133">
        <v>0</v>
      </c>
      <c r="EV133">
        <v>186</v>
      </c>
      <c r="EW133">
        <v>204</v>
      </c>
      <c r="EX133">
        <v>7</v>
      </c>
      <c r="EZ133">
        <v>421</v>
      </c>
      <c r="FA133">
        <v>392</v>
      </c>
      <c r="FB133" s="2">
        <v>57552.29</v>
      </c>
      <c r="FC133">
        <v>186</v>
      </c>
      <c r="FD133">
        <v>0</v>
      </c>
      <c r="FE133">
        <v>186</v>
      </c>
      <c r="FF133">
        <v>1.05</v>
      </c>
      <c r="FH133">
        <v>4.99</v>
      </c>
      <c r="FI133">
        <v>6.5</v>
      </c>
      <c r="FJ133">
        <v>6.5</v>
      </c>
      <c r="FL133">
        <v>24.01</v>
      </c>
      <c r="FN133">
        <v>100</v>
      </c>
      <c r="FO133">
        <v>75.27</v>
      </c>
      <c r="FP133">
        <v>100</v>
      </c>
      <c r="FQ133">
        <v>130.06</v>
      </c>
      <c r="FR133">
        <v>19.55</v>
      </c>
      <c r="FS133">
        <v>9.44</v>
      </c>
      <c r="FV133">
        <v>10.09</v>
      </c>
      <c r="FY133">
        <v>25.37</v>
      </c>
      <c r="GA133">
        <v>112.41</v>
      </c>
      <c r="GB133">
        <v>100</v>
      </c>
      <c r="GD133">
        <v>12.55</v>
      </c>
      <c r="GE133">
        <v>3.18</v>
      </c>
      <c r="GF133">
        <v>384.97</v>
      </c>
      <c r="GG133">
        <v>80.45</v>
      </c>
      <c r="GH133">
        <v>5.99</v>
      </c>
      <c r="GI133">
        <v>48.93</v>
      </c>
      <c r="GJ133">
        <v>8.89</v>
      </c>
      <c r="GK133">
        <v>18.46</v>
      </c>
      <c r="GL133">
        <v>1.55</v>
      </c>
      <c r="GM133">
        <v>0.38</v>
      </c>
      <c r="GN133">
        <v>18.170000000000002</v>
      </c>
      <c r="GO133">
        <v>37.72</v>
      </c>
      <c r="GP133">
        <v>44.69</v>
      </c>
      <c r="GQ133">
        <v>2.23</v>
      </c>
      <c r="GR133">
        <v>0.77</v>
      </c>
      <c r="GS133">
        <v>98.34</v>
      </c>
      <c r="GU133">
        <v>1.66</v>
      </c>
      <c r="GV133">
        <v>90.58</v>
      </c>
      <c r="GW133">
        <v>100</v>
      </c>
      <c r="HB133">
        <v>24.73</v>
      </c>
      <c r="HC133">
        <v>3.82</v>
      </c>
      <c r="HD133">
        <v>106.87</v>
      </c>
      <c r="HE133">
        <v>75.27</v>
      </c>
      <c r="HF133">
        <v>9.44</v>
      </c>
      <c r="HG133">
        <v>64.28</v>
      </c>
      <c r="HH133">
        <v>94.4</v>
      </c>
      <c r="HJ133">
        <v>100</v>
      </c>
      <c r="HK133">
        <v>1.33</v>
      </c>
      <c r="HM133">
        <v>0.86</v>
      </c>
      <c r="HR133">
        <v>0</v>
      </c>
      <c r="HS133">
        <v>0</v>
      </c>
      <c r="HU133">
        <v>100</v>
      </c>
      <c r="HV133">
        <v>100</v>
      </c>
      <c r="HX133">
        <v>146.82</v>
      </c>
      <c r="HY133">
        <v>0</v>
      </c>
      <c r="HZ133">
        <v>100</v>
      </c>
      <c r="IA133">
        <v>160.33000000000001</v>
      </c>
    </row>
    <row r="134" spans="1:236" x14ac:dyDescent="0.25">
      <c r="A134">
        <v>411007</v>
      </c>
      <c r="B134" t="s">
        <v>599</v>
      </c>
      <c r="C134" t="s">
        <v>379</v>
      </c>
      <c r="D134" t="s">
        <v>236</v>
      </c>
      <c r="E134">
        <v>2021</v>
      </c>
      <c r="F134">
        <v>41069000</v>
      </c>
      <c r="G134" t="s">
        <v>237</v>
      </c>
      <c r="H134" t="s">
        <v>238</v>
      </c>
      <c r="I134" t="s">
        <v>239</v>
      </c>
      <c r="J134" t="s">
        <v>246</v>
      </c>
      <c r="K134" t="s">
        <v>241</v>
      </c>
      <c r="L134">
        <v>1</v>
      </c>
      <c r="O134">
        <v>1</v>
      </c>
      <c r="P134">
        <v>1</v>
      </c>
      <c r="Q134">
        <v>1</v>
      </c>
      <c r="R134">
        <v>0</v>
      </c>
      <c r="S134">
        <v>1</v>
      </c>
      <c r="V134" s="1">
        <v>2034</v>
      </c>
      <c r="W134" s="1">
        <v>2034</v>
      </c>
      <c r="X134" t="s">
        <v>242</v>
      </c>
      <c r="Y134" t="s">
        <v>247</v>
      </c>
      <c r="AA134" s="1">
        <v>13449</v>
      </c>
      <c r="AB134" s="1">
        <v>8422</v>
      </c>
      <c r="AC134" s="1">
        <v>12408</v>
      </c>
      <c r="AD134" s="1">
        <v>12034</v>
      </c>
      <c r="AE134" s="1">
        <v>3836</v>
      </c>
      <c r="AF134" s="1">
        <v>3712</v>
      </c>
      <c r="AG134" s="1">
        <v>4075</v>
      </c>
      <c r="AH134" s="1">
        <v>3951</v>
      </c>
      <c r="AI134" s="1">
        <v>3836</v>
      </c>
      <c r="AJ134" s="1">
        <v>3712</v>
      </c>
      <c r="AK134">
        <v>80.930000000000007</v>
      </c>
      <c r="AL134">
        <v>92.7</v>
      </c>
      <c r="AM134">
        <v>526.91999999999996</v>
      </c>
      <c r="AN134">
        <v>460.66</v>
      </c>
      <c r="AO134">
        <v>416.3</v>
      </c>
      <c r="AP134">
        <v>416.84</v>
      </c>
      <c r="AQ134">
        <v>452.22</v>
      </c>
      <c r="AR134">
        <v>526.91999999999996</v>
      </c>
      <c r="AS134" s="1">
        <v>3783</v>
      </c>
      <c r="AT134" s="1">
        <v>3669</v>
      </c>
      <c r="AU134" s="1">
        <v>4075</v>
      </c>
      <c r="AV134" s="1">
        <v>3951</v>
      </c>
      <c r="AW134">
        <v>66.260000000000005</v>
      </c>
      <c r="AX134">
        <v>0</v>
      </c>
      <c r="AY134">
        <v>0</v>
      </c>
      <c r="AZ134">
        <v>0.54</v>
      </c>
      <c r="BA134">
        <v>374.09</v>
      </c>
      <c r="BB134" s="1">
        <v>4441</v>
      </c>
      <c r="BC134" s="1">
        <v>4327</v>
      </c>
      <c r="BD134" s="1">
        <v>3783</v>
      </c>
      <c r="BE134" s="1">
        <v>3669</v>
      </c>
      <c r="BF134">
        <v>0.5</v>
      </c>
      <c r="BH134" s="1">
        <v>8422</v>
      </c>
      <c r="BI134" s="1">
        <v>8317</v>
      </c>
      <c r="BJ134">
        <v>526.91999999999996</v>
      </c>
      <c r="BK134">
        <v>814.84</v>
      </c>
      <c r="BL134" s="1">
        <v>6025</v>
      </c>
      <c r="BM134" s="1">
        <v>5877</v>
      </c>
      <c r="BN134" s="1">
        <v>1898</v>
      </c>
      <c r="BO134" s="1">
        <v>1842</v>
      </c>
      <c r="BP134" s="1">
        <v>2042</v>
      </c>
      <c r="BQ134" s="1">
        <v>1991</v>
      </c>
      <c r="BR134">
        <v>31.72</v>
      </c>
      <c r="BS134">
        <v>36.869999999999997</v>
      </c>
      <c r="BT134">
        <v>212.24</v>
      </c>
      <c r="BU134">
        <v>212.24</v>
      </c>
      <c r="BV134">
        <v>227.22</v>
      </c>
      <c r="BW134" s="1">
        <v>1837</v>
      </c>
      <c r="BX134" s="1">
        <v>1792</v>
      </c>
      <c r="BY134" s="1">
        <v>2012</v>
      </c>
      <c r="BZ134" s="1">
        <v>1982</v>
      </c>
      <c r="CA134">
        <v>0</v>
      </c>
      <c r="CB134">
        <v>0</v>
      </c>
      <c r="CC134">
        <v>0</v>
      </c>
      <c r="CD134">
        <v>0</v>
      </c>
      <c r="CF134" s="1">
        <v>6025</v>
      </c>
      <c r="CG134" s="1">
        <v>5877</v>
      </c>
      <c r="CH134">
        <v>153.08000000000001</v>
      </c>
      <c r="CI134" s="2">
        <v>4011346.14</v>
      </c>
      <c r="CJ134" s="2">
        <v>2891462.1</v>
      </c>
      <c r="CK134" s="2">
        <v>1119884.04</v>
      </c>
      <c r="CL134" s="2">
        <v>117776.68</v>
      </c>
      <c r="CM134" s="2">
        <v>4129122.82</v>
      </c>
      <c r="CN134" s="2">
        <v>3945797.21</v>
      </c>
      <c r="CO134">
        <v>0</v>
      </c>
      <c r="CP134" s="2">
        <v>916171.57</v>
      </c>
      <c r="CQ134" s="2">
        <v>703919.19</v>
      </c>
      <c r="CR134" s="2">
        <v>1229937.5900000001</v>
      </c>
      <c r="CS134" s="2">
        <v>51398.02</v>
      </c>
      <c r="CT134" s="2">
        <v>804779.52000000002</v>
      </c>
      <c r="CU134" s="2">
        <v>574518.23</v>
      </c>
      <c r="CV134" s="2">
        <v>2990153.6</v>
      </c>
      <c r="CW134" s="2">
        <v>413415.91</v>
      </c>
      <c r="CX134" s="2">
        <v>4332528.4800000004</v>
      </c>
      <c r="CY134">
        <v>0</v>
      </c>
      <c r="CZ134" s="2">
        <v>493984.23</v>
      </c>
      <c r="DA134">
        <v>0</v>
      </c>
      <c r="DB134" s="2">
        <v>291052.40999999997</v>
      </c>
      <c r="DC134">
        <v>0</v>
      </c>
      <c r="DD134" s="2">
        <v>72663.289999999994</v>
      </c>
      <c r="DE134" s="2">
        <v>6047968.5899999999</v>
      </c>
      <c r="DF134" s="2">
        <v>111950.88</v>
      </c>
      <c r="DG134">
        <v>6</v>
      </c>
      <c r="DH134">
        <v>6</v>
      </c>
      <c r="DI134" s="2">
        <v>38467.83</v>
      </c>
      <c r="DJ134" s="2">
        <v>434974.74</v>
      </c>
      <c r="DK134" s="2">
        <v>6223832.7599999998</v>
      </c>
      <c r="DM134" s="2">
        <v>8750</v>
      </c>
      <c r="DN134" s="2">
        <v>6232582.7599999998</v>
      </c>
      <c r="DO134" s="2">
        <v>478220.71</v>
      </c>
      <c r="DP134" s="2">
        <v>328305.03999999998</v>
      </c>
      <c r="DQ134" s="2">
        <v>85110.87</v>
      </c>
      <c r="DR134" s="2">
        <v>891636.62</v>
      </c>
      <c r="DS134">
        <v>0</v>
      </c>
      <c r="DT134">
        <v>0</v>
      </c>
      <c r="DU134">
        <v>0</v>
      </c>
      <c r="EK134" t="s">
        <v>244</v>
      </c>
      <c r="EL134">
        <v>0</v>
      </c>
      <c r="EM134">
        <v>0</v>
      </c>
      <c r="EO134">
        <v>787</v>
      </c>
      <c r="EP134">
        <v>0</v>
      </c>
      <c r="EQ134">
        <v>766</v>
      </c>
      <c r="ER134">
        <v>0</v>
      </c>
      <c r="ES134">
        <v>0</v>
      </c>
      <c r="EV134">
        <v>766</v>
      </c>
      <c r="EW134">
        <v>787</v>
      </c>
      <c r="EX134">
        <v>12</v>
      </c>
      <c r="EZ134" s="1">
        <v>4206</v>
      </c>
      <c r="FA134" s="1">
        <v>4076</v>
      </c>
      <c r="FB134" s="2">
        <v>369775.31</v>
      </c>
      <c r="FC134">
        <v>661</v>
      </c>
      <c r="FD134">
        <v>0</v>
      </c>
      <c r="FE134">
        <v>661</v>
      </c>
      <c r="FF134">
        <v>1.06</v>
      </c>
      <c r="FG134" s="2">
        <v>1004.92</v>
      </c>
      <c r="FH134">
        <v>6.38</v>
      </c>
      <c r="FI134">
        <v>5.9</v>
      </c>
      <c r="FJ134">
        <v>6.4</v>
      </c>
      <c r="FK134">
        <v>4.93</v>
      </c>
      <c r="FL134">
        <v>41.65</v>
      </c>
      <c r="FM134" s="2">
        <v>204989.6</v>
      </c>
      <c r="FN134">
        <v>100</v>
      </c>
      <c r="FO134">
        <v>79.16</v>
      </c>
      <c r="FP134">
        <v>100</v>
      </c>
      <c r="FQ134">
        <v>92.59</v>
      </c>
      <c r="FR134">
        <v>14.1</v>
      </c>
      <c r="FS134">
        <v>8.64</v>
      </c>
      <c r="FT134">
        <v>50.98</v>
      </c>
      <c r="FU134">
        <v>100</v>
      </c>
      <c r="FV134">
        <v>9.3800000000000008</v>
      </c>
      <c r="FW134">
        <v>8.8000000000000007</v>
      </c>
      <c r="FX134">
        <v>684.96</v>
      </c>
      <c r="FY134">
        <v>19.8</v>
      </c>
      <c r="FZ134">
        <v>17.170000000000002</v>
      </c>
      <c r="GA134">
        <v>93.33</v>
      </c>
      <c r="GB134">
        <v>100</v>
      </c>
      <c r="GC134">
        <v>71.540000000000006</v>
      </c>
      <c r="GD134">
        <v>10.93</v>
      </c>
      <c r="GE134">
        <v>4.4000000000000004</v>
      </c>
      <c r="GF134">
        <v>495.92</v>
      </c>
      <c r="GG134">
        <v>85.9</v>
      </c>
      <c r="GH134">
        <v>4.4400000000000004</v>
      </c>
      <c r="GI134">
        <v>74.540000000000006</v>
      </c>
      <c r="GJ134">
        <v>30.66</v>
      </c>
      <c r="GK134">
        <v>44.98</v>
      </c>
      <c r="GL134">
        <v>22.23</v>
      </c>
      <c r="GM134">
        <v>0.96</v>
      </c>
      <c r="GN134">
        <v>41.13</v>
      </c>
      <c r="GO134">
        <v>60.35</v>
      </c>
      <c r="GP134">
        <v>26.91</v>
      </c>
      <c r="GQ134">
        <v>1.72</v>
      </c>
      <c r="GR134">
        <v>1.29</v>
      </c>
      <c r="GS134">
        <v>70.03</v>
      </c>
      <c r="GT134">
        <v>27.12</v>
      </c>
      <c r="GU134">
        <v>2.85</v>
      </c>
      <c r="GV134">
        <v>92.85</v>
      </c>
      <c r="GW134">
        <v>100</v>
      </c>
      <c r="GX134">
        <v>1.59</v>
      </c>
      <c r="GY134">
        <v>50.98</v>
      </c>
      <c r="GZ134">
        <v>71.540000000000006</v>
      </c>
      <c r="HA134">
        <v>1.06</v>
      </c>
      <c r="HB134">
        <v>20.82</v>
      </c>
      <c r="HC134">
        <v>3.46</v>
      </c>
      <c r="HD134">
        <v>79.55</v>
      </c>
      <c r="HE134">
        <v>79.180000000000007</v>
      </c>
      <c r="HF134">
        <v>8.64</v>
      </c>
      <c r="HG134">
        <v>79.88</v>
      </c>
      <c r="HH134">
        <v>92.26</v>
      </c>
      <c r="HI134">
        <v>44.8</v>
      </c>
      <c r="HJ134">
        <v>100</v>
      </c>
      <c r="HK134">
        <v>1.55</v>
      </c>
      <c r="HL134">
        <v>0.72</v>
      </c>
      <c r="HM134">
        <v>0.83</v>
      </c>
      <c r="HR134">
        <v>0</v>
      </c>
      <c r="HS134">
        <v>0</v>
      </c>
      <c r="HU134">
        <v>100</v>
      </c>
      <c r="HV134">
        <v>100</v>
      </c>
      <c r="HW134">
        <v>0</v>
      </c>
      <c r="HX134">
        <v>90.72</v>
      </c>
      <c r="HY134">
        <v>0</v>
      </c>
      <c r="HZ134">
        <v>100</v>
      </c>
      <c r="IA134">
        <v>101.65</v>
      </c>
      <c r="IB134">
        <v>641.16999999999996</v>
      </c>
    </row>
    <row r="135" spans="1:236" x14ac:dyDescent="0.25">
      <c r="A135">
        <v>411010</v>
      </c>
      <c r="B135" t="s">
        <v>597</v>
      </c>
      <c r="C135" t="s">
        <v>380</v>
      </c>
      <c r="D135" t="s">
        <v>236</v>
      </c>
      <c r="E135">
        <v>2021</v>
      </c>
      <c r="F135">
        <v>41069000</v>
      </c>
      <c r="G135" t="s">
        <v>237</v>
      </c>
      <c r="H135" t="s">
        <v>238</v>
      </c>
      <c r="I135" t="s">
        <v>239</v>
      </c>
      <c r="J135" t="s">
        <v>246</v>
      </c>
      <c r="K135" t="s">
        <v>241</v>
      </c>
      <c r="L135">
        <v>1</v>
      </c>
      <c r="O135">
        <v>1</v>
      </c>
      <c r="P135">
        <v>1</v>
      </c>
      <c r="Q135">
        <v>2</v>
      </c>
      <c r="R135">
        <v>0</v>
      </c>
      <c r="S135">
        <v>1</v>
      </c>
      <c r="V135" s="1">
        <v>2033</v>
      </c>
      <c r="W135" s="1">
        <v>2033</v>
      </c>
      <c r="X135" t="s">
        <v>242</v>
      </c>
      <c r="Y135" t="s">
        <v>247</v>
      </c>
      <c r="AA135" s="1">
        <v>33306</v>
      </c>
      <c r="AB135" s="1">
        <v>20938</v>
      </c>
      <c r="AC135" s="1">
        <v>27118</v>
      </c>
      <c r="AD135" s="1">
        <v>26585</v>
      </c>
      <c r="AE135" s="1">
        <v>8426</v>
      </c>
      <c r="AF135" s="1">
        <v>8262</v>
      </c>
      <c r="AG135" s="1">
        <v>8913</v>
      </c>
      <c r="AH135" s="1">
        <v>8730</v>
      </c>
      <c r="AI135" s="1">
        <v>8426</v>
      </c>
      <c r="AJ135" s="1">
        <v>8262</v>
      </c>
      <c r="AK135">
        <v>207.78</v>
      </c>
      <c r="AL135">
        <v>192.21</v>
      </c>
      <c r="AM135" s="2">
        <v>1490.74</v>
      </c>
      <c r="AN135" s="2">
        <v>1366.75</v>
      </c>
      <c r="AO135">
        <v>954.93</v>
      </c>
      <c r="AP135">
        <v>955.87</v>
      </c>
      <c r="AQ135" s="2">
        <v>1016.68</v>
      </c>
      <c r="AR135" s="2">
        <v>1491.41</v>
      </c>
      <c r="AS135" s="1">
        <v>8193</v>
      </c>
      <c r="AT135" s="1">
        <v>8032</v>
      </c>
      <c r="AU135" s="1">
        <v>8913</v>
      </c>
      <c r="AV135" s="1">
        <v>8730</v>
      </c>
      <c r="AW135">
        <v>123.99</v>
      </c>
      <c r="AX135">
        <v>0</v>
      </c>
      <c r="AY135">
        <v>0.67</v>
      </c>
      <c r="AZ135">
        <v>0.94</v>
      </c>
      <c r="BA135">
        <v>831.23</v>
      </c>
      <c r="BB135" s="1">
        <v>9617</v>
      </c>
      <c r="BC135" s="1">
        <v>9482</v>
      </c>
      <c r="BD135" s="1">
        <v>8193</v>
      </c>
      <c r="BE135" s="1">
        <v>8032</v>
      </c>
      <c r="BF135">
        <v>1.45</v>
      </c>
      <c r="BH135" s="1">
        <v>20938</v>
      </c>
      <c r="BI135" s="1">
        <v>20707</v>
      </c>
      <c r="BJ135" s="2">
        <v>1490.74</v>
      </c>
      <c r="BK135" s="2">
        <v>1390.25</v>
      </c>
      <c r="BL135" s="1">
        <v>18863</v>
      </c>
      <c r="BM135" s="1">
        <v>18605</v>
      </c>
      <c r="BN135" s="1">
        <v>5848</v>
      </c>
      <c r="BO135" s="1">
        <v>5768</v>
      </c>
      <c r="BP135" s="1">
        <v>6212</v>
      </c>
      <c r="BQ135" s="1">
        <v>6118</v>
      </c>
      <c r="BR135">
        <v>103.11</v>
      </c>
      <c r="BS135">
        <v>147.6</v>
      </c>
      <c r="BT135">
        <v>659.92</v>
      </c>
      <c r="BU135">
        <v>659.92</v>
      </c>
      <c r="BV135">
        <v>698.85</v>
      </c>
      <c r="BW135" s="1">
        <v>5699</v>
      </c>
      <c r="BX135" s="1">
        <v>5621</v>
      </c>
      <c r="BY135" s="1">
        <v>6462</v>
      </c>
      <c r="BZ135" s="1">
        <v>6403</v>
      </c>
      <c r="CA135">
        <v>0</v>
      </c>
      <c r="CB135">
        <v>0</v>
      </c>
      <c r="CC135">
        <v>0</v>
      </c>
      <c r="CD135">
        <v>0</v>
      </c>
      <c r="CF135" s="1">
        <v>18863</v>
      </c>
      <c r="CG135" s="1">
        <v>18605</v>
      </c>
      <c r="CH135">
        <v>324.7</v>
      </c>
      <c r="CI135" s="2">
        <v>9225606.6199999992</v>
      </c>
      <c r="CJ135" s="2">
        <v>6109230.7199999997</v>
      </c>
      <c r="CK135" s="2">
        <v>3116375.9</v>
      </c>
      <c r="CL135" s="2">
        <v>247768.92</v>
      </c>
      <c r="CM135" s="2">
        <v>9473375.5399999991</v>
      </c>
      <c r="CN135" s="2">
        <v>8928085.0800000001</v>
      </c>
      <c r="CO135">
        <v>0</v>
      </c>
      <c r="CP135" s="2">
        <v>2317229.92</v>
      </c>
      <c r="CQ135" s="2">
        <v>1726381.59</v>
      </c>
      <c r="CR135" s="2">
        <v>2425839.87</v>
      </c>
      <c r="CS135" s="2">
        <v>260648.63</v>
      </c>
      <c r="CT135" s="2">
        <v>1335013.6399999999</v>
      </c>
      <c r="CU135" s="2">
        <v>1878069.29</v>
      </c>
      <c r="CV135" s="2">
        <v>6688068.8300000001</v>
      </c>
      <c r="CW135" s="2">
        <v>451428.83</v>
      </c>
      <c r="CX135" s="2">
        <v>9062723.9000000004</v>
      </c>
      <c r="CY135">
        <v>0</v>
      </c>
      <c r="CZ135" s="2">
        <v>998362.85</v>
      </c>
      <c r="DA135">
        <v>0</v>
      </c>
      <c r="DB135" s="2">
        <v>668076.06000000006</v>
      </c>
      <c r="DC135" s="2">
        <v>186515.54</v>
      </c>
      <c r="DD135" s="2">
        <v>248041.59</v>
      </c>
      <c r="DE135" s="2">
        <v>72222.41</v>
      </c>
      <c r="DF135" s="2">
        <v>11434.62</v>
      </c>
      <c r="DG135">
        <v>11</v>
      </c>
      <c r="DH135">
        <v>11</v>
      </c>
      <c r="DI135" s="2">
        <v>120421.34</v>
      </c>
      <c r="DJ135" s="2">
        <v>738347.85</v>
      </c>
      <c r="DK135" s="2">
        <v>331698.62</v>
      </c>
      <c r="DN135" s="2">
        <v>331698.62</v>
      </c>
      <c r="DO135" s="2">
        <v>213084.69</v>
      </c>
      <c r="DP135" s="2">
        <v>399315.48</v>
      </c>
      <c r="DQ135" s="2">
        <v>52113.35</v>
      </c>
      <c r="DR135" s="2">
        <v>664513.52</v>
      </c>
      <c r="DS135">
        <v>0</v>
      </c>
      <c r="DT135">
        <v>0</v>
      </c>
      <c r="DU135">
        <v>0</v>
      </c>
      <c r="EK135" t="s">
        <v>244</v>
      </c>
      <c r="EL135">
        <v>0</v>
      </c>
      <c r="EM135">
        <v>0</v>
      </c>
      <c r="EO135">
        <v>933</v>
      </c>
      <c r="EP135">
        <v>0</v>
      </c>
      <c r="EQ135">
        <v>925</v>
      </c>
      <c r="ER135">
        <v>0</v>
      </c>
      <c r="ES135">
        <v>1</v>
      </c>
      <c r="EV135">
        <v>925</v>
      </c>
      <c r="EW135">
        <v>933</v>
      </c>
      <c r="EX135">
        <v>0</v>
      </c>
      <c r="EY135">
        <v>0</v>
      </c>
      <c r="EZ135" s="1">
        <v>9070</v>
      </c>
      <c r="FA135" s="1">
        <v>8302</v>
      </c>
      <c r="FB135" s="2">
        <v>538532.31000000006</v>
      </c>
      <c r="FC135">
        <v>869</v>
      </c>
      <c r="FD135">
        <v>0</v>
      </c>
      <c r="FE135">
        <v>869</v>
      </c>
      <c r="FF135">
        <v>1.06</v>
      </c>
      <c r="FG135" s="2">
        <v>1362.41</v>
      </c>
      <c r="FH135">
        <v>5.28</v>
      </c>
      <c r="FI135">
        <v>5.38</v>
      </c>
      <c r="FJ135">
        <v>6.01</v>
      </c>
      <c r="FK135">
        <v>4.46</v>
      </c>
      <c r="FL135">
        <v>47.49</v>
      </c>
      <c r="FM135" s="2">
        <v>220530.9</v>
      </c>
      <c r="FN135">
        <v>100</v>
      </c>
      <c r="FO135">
        <v>64.13</v>
      </c>
      <c r="FP135">
        <v>100</v>
      </c>
      <c r="FQ135">
        <v>101.8</v>
      </c>
      <c r="FR135">
        <v>31.76</v>
      </c>
      <c r="FS135">
        <v>9.02</v>
      </c>
      <c r="FT135">
        <v>69.11</v>
      </c>
      <c r="FU135">
        <v>100</v>
      </c>
      <c r="FV135">
        <v>9.6</v>
      </c>
      <c r="FW135">
        <v>19.52</v>
      </c>
      <c r="FX135">
        <v>767.9</v>
      </c>
      <c r="FY135">
        <v>20.94</v>
      </c>
      <c r="FZ135">
        <v>19.489999999999998</v>
      </c>
      <c r="GA135">
        <v>97.43</v>
      </c>
      <c r="GB135">
        <v>100</v>
      </c>
      <c r="GC135">
        <v>90.09</v>
      </c>
      <c r="GD135">
        <v>14.08</v>
      </c>
      <c r="GE135">
        <v>3.9</v>
      </c>
      <c r="GF135">
        <v>446.27</v>
      </c>
      <c r="GG135">
        <v>68.239999999999995</v>
      </c>
      <c r="GH135">
        <v>5.76</v>
      </c>
      <c r="GI135">
        <v>72.489999999999995</v>
      </c>
      <c r="GJ135">
        <v>26.29</v>
      </c>
      <c r="GK135">
        <v>46.65</v>
      </c>
      <c r="GL135">
        <v>7.2</v>
      </c>
      <c r="GM135">
        <v>1.31</v>
      </c>
      <c r="GN135">
        <v>36.270000000000003</v>
      </c>
      <c r="GO135">
        <v>64.349999999999994</v>
      </c>
      <c r="GP135">
        <v>19.96</v>
      </c>
      <c r="GQ135">
        <v>3.9</v>
      </c>
      <c r="GR135">
        <v>1.8</v>
      </c>
      <c r="GS135">
        <v>64.489999999999995</v>
      </c>
      <c r="GT135">
        <v>32.9</v>
      </c>
      <c r="GU135">
        <v>2.62</v>
      </c>
      <c r="GV135">
        <v>91.96</v>
      </c>
      <c r="GW135">
        <v>100</v>
      </c>
      <c r="GX135">
        <v>1.32</v>
      </c>
      <c r="GY135">
        <v>69.11</v>
      </c>
      <c r="GZ135">
        <v>90.09</v>
      </c>
      <c r="HA135">
        <v>0.78</v>
      </c>
      <c r="HB135">
        <v>35.85</v>
      </c>
      <c r="HC135">
        <v>7.32</v>
      </c>
      <c r="HD135">
        <v>175.37</v>
      </c>
      <c r="HE135">
        <v>64.150000000000006</v>
      </c>
      <c r="HF135">
        <v>9.02</v>
      </c>
      <c r="HG135">
        <v>88.06</v>
      </c>
      <c r="HH135">
        <v>81.42</v>
      </c>
      <c r="HI135">
        <v>56.64</v>
      </c>
      <c r="HJ135">
        <v>99.96</v>
      </c>
      <c r="HK135">
        <v>0.93</v>
      </c>
      <c r="HL135">
        <v>0.49</v>
      </c>
      <c r="HM135">
        <v>0.78</v>
      </c>
      <c r="HR135">
        <v>0</v>
      </c>
      <c r="HS135">
        <v>0</v>
      </c>
      <c r="HU135">
        <v>100</v>
      </c>
      <c r="HV135">
        <v>100</v>
      </c>
      <c r="HW135">
        <v>0.01</v>
      </c>
      <c r="HX135">
        <v>64.87</v>
      </c>
      <c r="HY135">
        <v>0</v>
      </c>
      <c r="HZ135">
        <v>100</v>
      </c>
      <c r="IA135">
        <v>118.42</v>
      </c>
      <c r="IB135">
        <v>725.14</v>
      </c>
    </row>
    <row r="136" spans="1:236" x14ac:dyDescent="0.25">
      <c r="A136">
        <v>411020</v>
      </c>
      <c r="B136" t="s">
        <v>601</v>
      </c>
      <c r="C136" t="s">
        <v>381</v>
      </c>
      <c r="D136" t="s">
        <v>236</v>
      </c>
      <c r="E136">
        <v>2021</v>
      </c>
      <c r="F136">
        <v>41069000</v>
      </c>
      <c r="G136" t="s">
        <v>237</v>
      </c>
      <c r="H136" t="s">
        <v>238</v>
      </c>
      <c r="I136" t="s">
        <v>239</v>
      </c>
      <c r="J136" t="s">
        <v>246</v>
      </c>
      <c r="K136" t="s">
        <v>241</v>
      </c>
      <c r="L136">
        <v>1</v>
      </c>
      <c r="O136">
        <v>1</v>
      </c>
      <c r="P136">
        <v>1</v>
      </c>
      <c r="Q136">
        <v>1</v>
      </c>
      <c r="R136">
        <v>0</v>
      </c>
      <c r="S136">
        <v>1</v>
      </c>
      <c r="V136" s="1">
        <v>2038</v>
      </c>
      <c r="W136" s="1">
        <v>2038</v>
      </c>
      <c r="X136" t="s">
        <v>242</v>
      </c>
      <c r="Y136" t="s">
        <v>247</v>
      </c>
      <c r="AA136" s="1">
        <v>11117</v>
      </c>
      <c r="AB136" s="1">
        <v>6388</v>
      </c>
      <c r="AC136" s="1">
        <v>7807</v>
      </c>
      <c r="AD136" s="1">
        <v>7595</v>
      </c>
      <c r="AE136" s="1">
        <v>2233</v>
      </c>
      <c r="AF136" s="1">
        <v>2172</v>
      </c>
      <c r="AG136" s="1">
        <v>2452</v>
      </c>
      <c r="AH136" s="1">
        <v>2394</v>
      </c>
      <c r="AI136" s="1">
        <v>2233</v>
      </c>
      <c r="AJ136" s="1">
        <v>2172</v>
      </c>
      <c r="AK136">
        <v>50.94</v>
      </c>
      <c r="AL136">
        <v>54.04</v>
      </c>
      <c r="AM136">
        <v>344.02</v>
      </c>
      <c r="AN136">
        <v>0</v>
      </c>
      <c r="AO136">
        <v>236.46</v>
      </c>
      <c r="AP136">
        <v>236.46</v>
      </c>
      <c r="AQ136">
        <v>258.49</v>
      </c>
      <c r="AR136">
        <v>344.02</v>
      </c>
      <c r="AS136" s="1">
        <v>2250</v>
      </c>
      <c r="AT136" s="1">
        <v>2189</v>
      </c>
      <c r="AU136" s="1">
        <v>2452</v>
      </c>
      <c r="AV136" s="1">
        <v>2394</v>
      </c>
      <c r="AW136">
        <v>344.02</v>
      </c>
      <c r="AX136">
        <v>0</v>
      </c>
      <c r="AY136">
        <v>0</v>
      </c>
      <c r="AZ136">
        <v>0</v>
      </c>
      <c r="BA136">
        <v>209.93</v>
      </c>
      <c r="BB136" s="1">
        <v>2542</v>
      </c>
      <c r="BC136" s="1">
        <v>2491</v>
      </c>
      <c r="BD136" s="1">
        <v>2250</v>
      </c>
      <c r="BE136" s="1">
        <v>2189</v>
      </c>
      <c r="BF136">
        <v>0</v>
      </c>
      <c r="BH136" s="1">
        <v>6388</v>
      </c>
      <c r="BI136" s="1">
        <v>6390</v>
      </c>
      <c r="BJ136">
        <v>344.02</v>
      </c>
      <c r="BK136">
        <v>371.07</v>
      </c>
      <c r="BL136" s="1">
        <v>2415</v>
      </c>
      <c r="BM136" s="1">
        <v>2328</v>
      </c>
      <c r="BN136">
        <v>739</v>
      </c>
      <c r="BO136">
        <v>712</v>
      </c>
      <c r="BP136">
        <v>816</v>
      </c>
      <c r="BQ136">
        <v>793</v>
      </c>
      <c r="BR136">
        <v>19.64</v>
      </c>
      <c r="BS136">
        <v>19.16</v>
      </c>
      <c r="BT136">
        <v>82.42</v>
      </c>
      <c r="BU136">
        <v>82.42</v>
      </c>
      <c r="BV136">
        <v>88.6</v>
      </c>
      <c r="BW136">
        <v>696</v>
      </c>
      <c r="BX136">
        <v>671</v>
      </c>
      <c r="BY136">
        <v>780</v>
      </c>
      <c r="BZ136">
        <v>754</v>
      </c>
      <c r="CA136">
        <v>0</v>
      </c>
      <c r="CB136">
        <v>0</v>
      </c>
      <c r="CC136">
        <v>0</v>
      </c>
      <c r="CD136">
        <v>0</v>
      </c>
      <c r="CF136" s="1">
        <v>2415</v>
      </c>
      <c r="CG136" s="1">
        <v>2328</v>
      </c>
      <c r="CH136">
        <v>53.18</v>
      </c>
      <c r="CI136" s="2">
        <v>2021251.34</v>
      </c>
      <c r="CJ136" s="2">
        <v>1566922.02</v>
      </c>
      <c r="CK136" s="2">
        <v>454329.32</v>
      </c>
      <c r="CL136" s="2">
        <v>51588.85</v>
      </c>
      <c r="CM136" s="2">
        <v>2072840.19</v>
      </c>
      <c r="CN136" s="2">
        <v>1995568.45</v>
      </c>
      <c r="CO136">
        <v>0</v>
      </c>
      <c r="CP136" s="2">
        <v>401274.79</v>
      </c>
      <c r="CQ136" s="2">
        <v>313027.08</v>
      </c>
      <c r="CR136" s="2">
        <v>528989.85</v>
      </c>
      <c r="CS136" s="2">
        <v>9981.42</v>
      </c>
      <c r="CT136" s="2">
        <v>303530.58</v>
      </c>
      <c r="CU136" s="2">
        <v>296253.53999999998</v>
      </c>
      <c r="CV136" s="2">
        <v>1459367.82</v>
      </c>
      <c r="CW136" s="2">
        <v>227156.39</v>
      </c>
      <c r="CX136" s="2">
        <v>2076680.62</v>
      </c>
      <c r="CY136">
        <v>0</v>
      </c>
      <c r="CZ136" s="2">
        <v>237424.51</v>
      </c>
      <c r="DA136">
        <v>0</v>
      </c>
      <c r="DB136" s="2">
        <v>146852.44</v>
      </c>
      <c r="DC136" s="2">
        <v>7591.8</v>
      </c>
      <c r="DD136" s="2">
        <v>595769.89</v>
      </c>
      <c r="DE136" s="2">
        <v>35365.32</v>
      </c>
      <c r="DF136" s="2">
        <v>6842.85</v>
      </c>
      <c r="DG136">
        <v>3</v>
      </c>
      <c r="DH136">
        <v>3</v>
      </c>
      <c r="DI136" s="2">
        <v>173759.99</v>
      </c>
      <c r="DJ136" s="2">
        <v>145140.1</v>
      </c>
      <c r="DK136" s="2">
        <v>637978.06000000006</v>
      </c>
      <c r="DN136" s="2">
        <v>637978.06000000006</v>
      </c>
      <c r="DO136" s="2">
        <v>239385.25</v>
      </c>
      <c r="DP136" s="2">
        <v>168023.23</v>
      </c>
      <c r="DQ136" s="2">
        <v>59133.16</v>
      </c>
      <c r="DR136" s="2">
        <v>466541.64</v>
      </c>
      <c r="DS136">
        <v>0</v>
      </c>
      <c r="DT136">
        <v>0</v>
      </c>
      <c r="DU136">
        <v>0</v>
      </c>
      <c r="EK136" t="s">
        <v>244</v>
      </c>
      <c r="EL136">
        <v>0</v>
      </c>
      <c r="EM136">
        <v>0</v>
      </c>
      <c r="EO136">
        <v>436</v>
      </c>
      <c r="EP136">
        <v>0</v>
      </c>
      <c r="EQ136">
        <v>436</v>
      </c>
      <c r="ER136">
        <v>0</v>
      </c>
      <c r="ES136">
        <v>1</v>
      </c>
      <c r="EV136">
        <v>436</v>
      </c>
      <c r="EW136">
        <v>436</v>
      </c>
      <c r="EX136">
        <v>0</v>
      </c>
      <c r="EY136">
        <v>0</v>
      </c>
      <c r="EZ136" s="1">
        <v>2662</v>
      </c>
      <c r="FA136" s="1">
        <v>2626</v>
      </c>
      <c r="FB136" s="2">
        <v>65981.63</v>
      </c>
      <c r="FC136">
        <v>405</v>
      </c>
      <c r="FD136">
        <v>0</v>
      </c>
      <c r="FE136">
        <v>405</v>
      </c>
      <c r="FF136">
        <v>1.1000000000000001</v>
      </c>
      <c r="FG136" s="2">
        <v>1075.83</v>
      </c>
      <c r="FH136">
        <v>5.98</v>
      </c>
      <c r="FI136">
        <v>5.82</v>
      </c>
      <c r="FJ136">
        <v>6.06</v>
      </c>
      <c r="FK136">
        <v>5.13</v>
      </c>
      <c r="FL136">
        <v>39.74</v>
      </c>
      <c r="FM136" s="2">
        <v>176329.95</v>
      </c>
      <c r="FN136">
        <v>100</v>
      </c>
      <c r="FO136">
        <v>68.73</v>
      </c>
      <c r="FP136">
        <v>100</v>
      </c>
      <c r="FQ136">
        <v>97.33</v>
      </c>
      <c r="FR136">
        <v>24.86</v>
      </c>
      <c r="FS136">
        <v>8.1300000000000008</v>
      </c>
      <c r="FT136">
        <v>34.86</v>
      </c>
      <c r="FU136">
        <v>100</v>
      </c>
      <c r="FV136">
        <v>8.89</v>
      </c>
      <c r="FW136">
        <v>4.68</v>
      </c>
      <c r="FX136">
        <v>689.62</v>
      </c>
      <c r="FY136">
        <v>20.86</v>
      </c>
      <c r="FZ136">
        <v>25.29</v>
      </c>
      <c r="GA136">
        <v>84.12</v>
      </c>
      <c r="GB136">
        <v>100</v>
      </c>
      <c r="GC136">
        <v>37.81</v>
      </c>
      <c r="GD136">
        <v>11.83</v>
      </c>
      <c r="GE136">
        <v>4.2</v>
      </c>
      <c r="GF136">
        <v>452.17</v>
      </c>
      <c r="GG136">
        <v>75.14</v>
      </c>
      <c r="GH136">
        <v>3.73</v>
      </c>
      <c r="GI136">
        <v>72.2</v>
      </c>
      <c r="GJ136">
        <v>26.17</v>
      </c>
      <c r="GK136">
        <v>40.83</v>
      </c>
      <c r="GL136">
        <v>23.08</v>
      </c>
      <c r="GM136">
        <v>8.6</v>
      </c>
      <c r="GN136">
        <v>36.25</v>
      </c>
      <c r="GO136">
        <v>56.55</v>
      </c>
      <c r="GP136">
        <v>20.8</v>
      </c>
      <c r="GQ136">
        <v>0.68</v>
      </c>
      <c r="GR136">
        <v>11.91</v>
      </c>
      <c r="GS136">
        <v>75.59</v>
      </c>
      <c r="GT136">
        <v>21.92</v>
      </c>
      <c r="GU136">
        <v>2.4900000000000002</v>
      </c>
      <c r="GV136">
        <v>91.6</v>
      </c>
      <c r="GW136">
        <v>100</v>
      </c>
      <c r="GX136">
        <v>1.36</v>
      </c>
      <c r="GY136">
        <v>34.86</v>
      </c>
      <c r="GZ136">
        <v>37.81</v>
      </c>
      <c r="HA136">
        <v>1.02</v>
      </c>
      <c r="HB136">
        <v>31.27</v>
      </c>
      <c r="HC136">
        <v>5.61</v>
      </c>
      <c r="HD136">
        <v>133.80000000000001</v>
      </c>
      <c r="HE136">
        <v>68.73</v>
      </c>
      <c r="HF136">
        <v>8.1300000000000008</v>
      </c>
      <c r="HG136">
        <v>69.69</v>
      </c>
      <c r="HH136">
        <v>70.23</v>
      </c>
      <c r="HI136">
        <v>21.72</v>
      </c>
      <c r="HJ136">
        <v>100</v>
      </c>
      <c r="HK136">
        <v>1.08</v>
      </c>
      <c r="HL136">
        <v>0.65</v>
      </c>
      <c r="HM136">
        <v>0.72</v>
      </c>
      <c r="HR136">
        <v>0</v>
      </c>
      <c r="HS136">
        <v>0</v>
      </c>
      <c r="HU136">
        <v>100</v>
      </c>
      <c r="HV136">
        <v>100</v>
      </c>
      <c r="HW136">
        <v>0.05</v>
      </c>
      <c r="HX136">
        <v>25.13</v>
      </c>
      <c r="HY136">
        <v>0</v>
      </c>
      <c r="HZ136">
        <v>100</v>
      </c>
      <c r="IA136">
        <v>103.21</v>
      </c>
      <c r="IB136">
        <v>625.63</v>
      </c>
    </row>
    <row r="137" spans="1:236" x14ac:dyDescent="0.25">
      <c r="A137">
        <v>411030</v>
      </c>
      <c r="B137" t="s">
        <v>594</v>
      </c>
      <c r="C137" t="s">
        <v>382</v>
      </c>
      <c r="D137" t="s">
        <v>236</v>
      </c>
      <c r="E137">
        <v>2021</v>
      </c>
      <c r="F137">
        <v>41069000</v>
      </c>
      <c r="G137" t="s">
        <v>237</v>
      </c>
      <c r="H137" t="s">
        <v>238</v>
      </c>
      <c r="I137" t="s">
        <v>239</v>
      </c>
      <c r="J137" t="s">
        <v>240</v>
      </c>
      <c r="K137" t="s">
        <v>241</v>
      </c>
      <c r="L137">
        <v>1</v>
      </c>
      <c r="O137">
        <v>1</v>
      </c>
      <c r="Q137">
        <v>0</v>
      </c>
      <c r="V137" s="1">
        <v>2042</v>
      </c>
      <c r="W137" s="1">
        <v>2042</v>
      </c>
      <c r="X137" t="s">
        <v>247</v>
      </c>
      <c r="Y137" t="s">
        <v>243</v>
      </c>
      <c r="AA137" s="1">
        <v>3122</v>
      </c>
      <c r="AB137" s="1">
        <v>2885</v>
      </c>
      <c r="AC137" s="1">
        <v>3121</v>
      </c>
      <c r="AD137" s="1">
        <v>3115</v>
      </c>
      <c r="AE137" s="1">
        <v>1145</v>
      </c>
      <c r="AF137" s="1">
        <v>1125</v>
      </c>
      <c r="AG137" s="1">
        <v>1178</v>
      </c>
      <c r="AH137" s="1">
        <v>1157</v>
      </c>
      <c r="AI137" s="1">
        <v>1145</v>
      </c>
      <c r="AJ137" s="1">
        <v>1125</v>
      </c>
      <c r="AK137">
        <v>24.89</v>
      </c>
      <c r="AL137">
        <v>30.77</v>
      </c>
      <c r="AM137">
        <v>200.75</v>
      </c>
      <c r="AN137">
        <v>0</v>
      </c>
      <c r="AO137">
        <v>149.68</v>
      </c>
      <c r="AP137">
        <v>149.68</v>
      </c>
      <c r="AQ137">
        <v>158.96</v>
      </c>
      <c r="AR137">
        <v>200.75</v>
      </c>
      <c r="AS137" s="1">
        <v>1080</v>
      </c>
      <c r="AT137" s="1">
        <v>1059</v>
      </c>
      <c r="AU137" s="1">
        <v>1178</v>
      </c>
      <c r="AV137" s="1">
        <v>1157</v>
      </c>
      <c r="AW137">
        <v>200.75</v>
      </c>
      <c r="AX137">
        <v>0</v>
      </c>
      <c r="AY137">
        <v>0</v>
      </c>
      <c r="AZ137">
        <v>0</v>
      </c>
      <c r="BA137">
        <v>132.63999999999999</v>
      </c>
      <c r="BB137" s="1">
        <v>1295</v>
      </c>
      <c r="BC137" s="1">
        <v>1283</v>
      </c>
      <c r="BD137" s="1">
        <v>1080</v>
      </c>
      <c r="BE137" s="1">
        <v>1059</v>
      </c>
      <c r="BF137">
        <v>0</v>
      </c>
      <c r="BH137" s="1">
        <v>2885</v>
      </c>
      <c r="BI137" s="1">
        <v>2879</v>
      </c>
      <c r="BJ137">
        <v>200.75</v>
      </c>
      <c r="BK137">
        <v>140.5</v>
      </c>
      <c r="CI137" s="2">
        <v>847859.9</v>
      </c>
      <c r="CJ137" s="2">
        <v>847859.9</v>
      </c>
      <c r="CL137" s="2">
        <v>10574.35</v>
      </c>
      <c r="CM137" s="2">
        <v>858434.25</v>
      </c>
      <c r="CN137" s="2">
        <v>769028.21</v>
      </c>
      <c r="CO137">
        <v>0</v>
      </c>
      <c r="CP137" s="2">
        <v>603247.93999999994</v>
      </c>
      <c r="CQ137" s="2">
        <v>412568.93</v>
      </c>
      <c r="CR137" s="2">
        <v>199885.48</v>
      </c>
      <c r="CS137" s="2">
        <v>5858</v>
      </c>
      <c r="CT137" s="2">
        <v>129542.17</v>
      </c>
      <c r="CU137" s="2">
        <v>151618.26</v>
      </c>
      <c r="CV137" s="2">
        <v>553424.92000000004</v>
      </c>
      <c r="CW137" s="2">
        <v>15234.21</v>
      </c>
      <c r="CX137" s="2">
        <v>713519.32</v>
      </c>
      <c r="CY137">
        <v>0</v>
      </c>
      <c r="CZ137" s="2">
        <v>-2747.79</v>
      </c>
      <c r="DA137">
        <v>0</v>
      </c>
      <c r="DB137" s="2">
        <v>61879.29</v>
      </c>
      <c r="DC137" s="2">
        <v>67612.13</v>
      </c>
      <c r="DD137" s="2">
        <v>140328.81</v>
      </c>
      <c r="DG137">
        <v>1</v>
      </c>
      <c r="DH137">
        <v>1</v>
      </c>
      <c r="DI137" s="2">
        <v>4641.72</v>
      </c>
      <c r="DJ137" s="2">
        <v>79995.850000000006</v>
      </c>
      <c r="DK137" s="2">
        <v>140328.81</v>
      </c>
      <c r="DO137">
        <v>0</v>
      </c>
      <c r="DP137" s="2">
        <v>12062.66</v>
      </c>
      <c r="DQ137" s="2">
        <v>3171.55</v>
      </c>
      <c r="DR137" s="2">
        <v>15234.21</v>
      </c>
      <c r="DU137">
        <v>0</v>
      </c>
      <c r="EK137" t="s">
        <v>244</v>
      </c>
      <c r="EL137">
        <v>0</v>
      </c>
      <c r="EM137">
        <v>0</v>
      </c>
      <c r="EO137">
        <v>212</v>
      </c>
      <c r="EP137">
        <v>3</v>
      </c>
      <c r="EQ137">
        <v>205</v>
      </c>
      <c r="ER137">
        <v>0</v>
      </c>
      <c r="EV137">
        <v>205</v>
      </c>
      <c r="EW137">
        <v>212</v>
      </c>
      <c r="EX137">
        <v>8</v>
      </c>
      <c r="EZ137" s="1">
        <v>2319</v>
      </c>
      <c r="FA137" s="1">
        <v>2244</v>
      </c>
      <c r="FB137" s="2">
        <v>109121.71</v>
      </c>
      <c r="FC137">
        <v>186</v>
      </c>
      <c r="FD137">
        <v>0</v>
      </c>
      <c r="FE137">
        <v>186</v>
      </c>
      <c r="FF137">
        <v>1.03</v>
      </c>
      <c r="FG137" s="2">
        <v>1167.5</v>
      </c>
      <c r="FH137">
        <v>4.49</v>
      </c>
      <c r="FI137">
        <v>5.33</v>
      </c>
      <c r="FJ137">
        <v>5.33</v>
      </c>
      <c r="FL137">
        <v>49.26</v>
      </c>
      <c r="FM137" s="2">
        <v>199885.48</v>
      </c>
      <c r="FN137">
        <v>100</v>
      </c>
      <c r="FO137">
        <v>74.56</v>
      </c>
      <c r="FP137">
        <v>100</v>
      </c>
      <c r="FQ137">
        <v>118.83</v>
      </c>
      <c r="FR137">
        <v>20.82</v>
      </c>
      <c r="FS137">
        <v>10.68</v>
      </c>
      <c r="FV137">
        <v>11.35</v>
      </c>
      <c r="FW137">
        <v>1.76</v>
      </c>
      <c r="FX137">
        <v>663.91</v>
      </c>
      <c r="FY137">
        <v>21.59</v>
      </c>
      <c r="GA137">
        <v>131.52000000000001</v>
      </c>
      <c r="GB137">
        <v>100</v>
      </c>
      <c r="GD137">
        <v>14.33</v>
      </c>
      <c r="GE137">
        <v>3.48</v>
      </c>
      <c r="GF137">
        <v>474.03</v>
      </c>
      <c r="GG137">
        <v>79.180000000000007</v>
      </c>
      <c r="GH137">
        <v>10.42</v>
      </c>
      <c r="GI137">
        <v>65.27</v>
      </c>
      <c r="GJ137">
        <v>23.58</v>
      </c>
      <c r="GK137">
        <v>41.46</v>
      </c>
      <c r="GL137">
        <v>1.8</v>
      </c>
      <c r="GM137">
        <v>0.55000000000000004</v>
      </c>
      <c r="GN137">
        <v>36.119999999999997</v>
      </c>
      <c r="GO137">
        <v>63.51</v>
      </c>
      <c r="GP137">
        <v>23.41</v>
      </c>
      <c r="GQ137">
        <v>1.06</v>
      </c>
      <c r="GR137">
        <v>0.84</v>
      </c>
      <c r="GS137">
        <v>98.77</v>
      </c>
      <c r="GU137">
        <v>1.23</v>
      </c>
      <c r="GV137">
        <v>91.61</v>
      </c>
      <c r="GW137">
        <v>100</v>
      </c>
      <c r="GX137">
        <v>0.88</v>
      </c>
      <c r="HA137">
        <v>0.88</v>
      </c>
      <c r="HB137">
        <v>25.44</v>
      </c>
      <c r="HC137">
        <v>5.03</v>
      </c>
      <c r="HD137">
        <v>123.28</v>
      </c>
      <c r="HE137">
        <v>74.56</v>
      </c>
      <c r="HF137">
        <v>10.68</v>
      </c>
      <c r="HG137">
        <v>252.98</v>
      </c>
      <c r="HH137">
        <v>99.97</v>
      </c>
      <c r="HJ137">
        <v>100</v>
      </c>
      <c r="HK137">
        <v>0.7</v>
      </c>
      <c r="HM137">
        <v>0.92</v>
      </c>
      <c r="HR137">
        <v>1.42</v>
      </c>
      <c r="HS137">
        <v>0</v>
      </c>
      <c r="HU137">
        <v>100</v>
      </c>
      <c r="HV137">
        <v>100</v>
      </c>
      <c r="HX137">
        <v>48.63</v>
      </c>
      <c r="HY137">
        <v>0</v>
      </c>
      <c r="HZ137">
        <v>100</v>
      </c>
      <c r="IA137">
        <v>120.86</v>
      </c>
      <c r="IB137">
        <v>645.42999999999995</v>
      </c>
    </row>
    <row r="138" spans="1:236" x14ac:dyDescent="0.25">
      <c r="A138">
        <v>411040</v>
      </c>
      <c r="B138" t="s">
        <v>594</v>
      </c>
      <c r="C138" t="s">
        <v>383</v>
      </c>
      <c r="D138" t="s">
        <v>236</v>
      </c>
      <c r="E138">
        <v>2021</v>
      </c>
      <c r="F138">
        <v>41069000</v>
      </c>
      <c r="G138" t="s">
        <v>237</v>
      </c>
      <c r="H138" t="s">
        <v>238</v>
      </c>
      <c r="I138" t="s">
        <v>239</v>
      </c>
      <c r="J138" t="s">
        <v>240</v>
      </c>
      <c r="K138" t="s">
        <v>241</v>
      </c>
      <c r="L138">
        <v>1</v>
      </c>
      <c r="O138">
        <v>1</v>
      </c>
      <c r="Q138">
        <v>0</v>
      </c>
      <c r="V138" s="1">
        <v>2044</v>
      </c>
      <c r="W138" s="1">
        <v>2044</v>
      </c>
      <c r="X138" t="s">
        <v>247</v>
      </c>
      <c r="Y138" t="s">
        <v>243</v>
      </c>
      <c r="AA138" s="1">
        <v>4472</v>
      </c>
      <c r="AB138" s="1">
        <v>3274</v>
      </c>
      <c r="AC138" s="1">
        <v>4471</v>
      </c>
      <c r="AD138" s="1">
        <v>4464</v>
      </c>
      <c r="AE138" s="1">
        <v>1717</v>
      </c>
      <c r="AF138" s="1">
        <v>1666</v>
      </c>
      <c r="AG138" s="1">
        <v>1803</v>
      </c>
      <c r="AH138" s="1">
        <v>1745</v>
      </c>
      <c r="AI138" s="1">
        <v>1717</v>
      </c>
      <c r="AJ138" s="1">
        <v>1666</v>
      </c>
      <c r="AK138">
        <v>41.47</v>
      </c>
      <c r="AL138">
        <v>34.28</v>
      </c>
      <c r="AM138">
        <v>253.17</v>
      </c>
      <c r="AN138">
        <v>0</v>
      </c>
      <c r="AO138">
        <v>219.32</v>
      </c>
      <c r="AP138">
        <v>219.32</v>
      </c>
      <c r="AQ138">
        <v>232.32</v>
      </c>
      <c r="AR138">
        <v>253.17</v>
      </c>
      <c r="AS138" s="1">
        <v>1636</v>
      </c>
      <c r="AT138" s="1">
        <v>1592</v>
      </c>
      <c r="AU138" s="1">
        <v>1803</v>
      </c>
      <c r="AV138" s="1">
        <v>1745</v>
      </c>
      <c r="AW138">
        <v>253.17</v>
      </c>
      <c r="AX138">
        <v>0</v>
      </c>
      <c r="AY138">
        <v>0</v>
      </c>
      <c r="AZ138">
        <v>0</v>
      </c>
      <c r="BA138">
        <v>199.26</v>
      </c>
      <c r="BB138" s="1">
        <v>1830</v>
      </c>
      <c r="BC138" s="1">
        <v>1782</v>
      </c>
      <c r="BD138" s="1">
        <v>1636</v>
      </c>
      <c r="BE138" s="1">
        <v>1592</v>
      </c>
      <c r="BF138">
        <v>0</v>
      </c>
      <c r="BH138" s="1">
        <v>3274</v>
      </c>
      <c r="BI138" s="1">
        <v>3269</v>
      </c>
      <c r="BJ138">
        <v>253.17</v>
      </c>
      <c r="BK138">
        <v>179.97</v>
      </c>
      <c r="CI138" s="2">
        <v>1477286.72</v>
      </c>
      <c r="CJ138" s="2">
        <v>1477286.72</v>
      </c>
      <c r="CL138" s="2">
        <v>44515.48</v>
      </c>
      <c r="CM138" s="2">
        <v>1521802.2</v>
      </c>
      <c r="CN138" s="2">
        <v>1566888</v>
      </c>
      <c r="CO138">
        <v>0</v>
      </c>
      <c r="CP138" s="2">
        <v>297043.28999999998</v>
      </c>
      <c r="CQ138" s="2">
        <v>207954.61</v>
      </c>
      <c r="CR138" s="2">
        <v>254073.31</v>
      </c>
      <c r="CS138" s="2">
        <v>8269.86</v>
      </c>
      <c r="CT138" s="2">
        <v>162673.19</v>
      </c>
      <c r="CU138" s="2">
        <v>149585.69</v>
      </c>
      <c r="CV138" s="2">
        <v>701238.7</v>
      </c>
      <c r="CW138" s="2">
        <v>22280</v>
      </c>
      <c r="CX138" s="2">
        <v>1059937.5</v>
      </c>
      <c r="CY138">
        <v>0</v>
      </c>
      <c r="CZ138" s="2">
        <v>98540.49</v>
      </c>
      <c r="DA138">
        <v>0</v>
      </c>
      <c r="DB138" s="2">
        <v>107283.23</v>
      </c>
      <c r="DC138" s="2">
        <v>169930.86</v>
      </c>
      <c r="DD138" s="2">
        <v>129739.18</v>
      </c>
      <c r="DG138">
        <v>1</v>
      </c>
      <c r="DH138">
        <v>1</v>
      </c>
      <c r="DI138" s="2">
        <v>19353.419999999998</v>
      </c>
      <c r="DJ138" s="2">
        <v>67947.45</v>
      </c>
      <c r="DK138" s="2">
        <v>129739.18</v>
      </c>
      <c r="DO138">
        <v>18.059999999999999</v>
      </c>
      <c r="DP138" s="2">
        <v>17644.66</v>
      </c>
      <c r="DQ138" s="2">
        <v>4635.34</v>
      </c>
      <c r="DR138" s="2">
        <v>22298.06</v>
      </c>
      <c r="DU138">
        <v>0</v>
      </c>
      <c r="EK138" t="s">
        <v>244</v>
      </c>
      <c r="EL138">
        <v>0</v>
      </c>
      <c r="EM138">
        <v>0</v>
      </c>
      <c r="EO138">
        <v>190</v>
      </c>
      <c r="EP138">
        <v>0</v>
      </c>
      <c r="EQ138">
        <v>188</v>
      </c>
      <c r="ER138">
        <v>0</v>
      </c>
      <c r="EV138">
        <v>188</v>
      </c>
      <c r="EW138">
        <v>190</v>
      </c>
      <c r="EX138">
        <v>0</v>
      </c>
      <c r="EY138">
        <v>0</v>
      </c>
      <c r="EZ138" s="1">
        <v>1544</v>
      </c>
      <c r="FA138" s="1">
        <v>1493</v>
      </c>
      <c r="FB138" s="2">
        <v>63485.54</v>
      </c>
      <c r="FC138">
        <v>176</v>
      </c>
      <c r="FD138">
        <v>0</v>
      </c>
      <c r="FE138">
        <v>176</v>
      </c>
      <c r="FF138">
        <v>1.05</v>
      </c>
      <c r="FG138" s="2">
        <v>1774</v>
      </c>
      <c r="FH138">
        <v>4.5599999999999996</v>
      </c>
      <c r="FI138">
        <v>6.36</v>
      </c>
      <c r="FJ138">
        <v>6.36</v>
      </c>
      <c r="FL138">
        <v>38.08</v>
      </c>
      <c r="FM138" s="2">
        <v>254073.31</v>
      </c>
      <c r="FN138">
        <v>100</v>
      </c>
      <c r="FO138">
        <v>86.63</v>
      </c>
      <c r="FP138">
        <v>100</v>
      </c>
      <c r="FQ138">
        <v>139.37</v>
      </c>
      <c r="FR138">
        <v>8.24</v>
      </c>
      <c r="FS138">
        <v>10.3</v>
      </c>
      <c r="FV138">
        <v>10.91</v>
      </c>
      <c r="FW138">
        <v>1.59</v>
      </c>
      <c r="FX138" s="2">
        <v>1116.5999999999999</v>
      </c>
      <c r="FY138">
        <v>20.97</v>
      </c>
      <c r="GA138">
        <v>134.5</v>
      </c>
      <c r="GB138">
        <v>100</v>
      </c>
      <c r="GD138">
        <v>11.89</v>
      </c>
      <c r="GE138">
        <v>3.02</v>
      </c>
      <c r="GF138">
        <v>395.29</v>
      </c>
      <c r="GG138">
        <v>91.76</v>
      </c>
      <c r="GH138">
        <v>-2.96</v>
      </c>
      <c r="GI138">
        <v>47.47</v>
      </c>
      <c r="GJ138">
        <v>17.2</v>
      </c>
      <c r="GK138">
        <v>27.32</v>
      </c>
      <c r="GL138">
        <v>1.51</v>
      </c>
      <c r="GM138">
        <v>1.31</v>
      </c>
      <c r="GN138">
        <v>36.229999999999997</v>
      </c>
      <c r="GO138">
        <v>57.56</v>
      </c>
      <c r="GP138">
        <v>23.2</v>
      </c>
      <c r="GQ138">
        <v>1.18</v>
      </c>
      <c r="GR138">
        <v>2.76</v>
      </c>
      <c r="GS138">
        <v>97.07</v>
      </c>
      <c r="GU138">
        <v>2.93</v>
      </c>
      <c r="GV138">
        <v>90.98</v>
      </c>
      <c r="GW138">
        <v>100</v>
      </c>
      <c r="GX138">
        <v>0.59</v>
      </c>
      <c r="HA138">
        <v>0.59</v>
      </c>
      <c r="HB138">
        <v>13.37</v>
      </c>
      <c r="HC138">
        <v>2.4500000000000002</v>
      </c>
      <c r="HD138">
        <v>54.83</v>
      </c>
      <c r="HE138">
        <v>86.63</v>
      </c>
      <c r="HF138">
        <v>10.3</v>
      </c>
      <c r="HG138">
        <v>70.27</v>
      </c>
      <c r="HH138">
        <v>99.98</v>
      </c>
      <c r="HJ138">
        <v>100</v>
      </c>
      <c r="HK138">
        <v>0.71</v>
      </c>
      <c r="HM138">
        <v>0.9</v>
      </c>
      <c r="HR138">
        <v>0</v>
      </c>
      <c r="HS138">
        <v>0</v>
      </c>
      <c r="HU138">
        <v>100</v>
      </c>
      <c r="HV138">
        <v>100</v>
      </c>
      <c r="HX138">
        <v>42.52</v>
      </c>
      <c r="HY138">
        <v>0</v>
      </c>
      <c r="HZ138">
        <v>100</v>
      </c>
      <c r="IA138">
        <v>175.37</v>
      </c>
      <c r="IB138" s="2">
        <v>1064.67</v>
      </c>
    </row>
    <row r="139" spans="1:236" x14ac:dyDescent="0.25">
      <c r="A139">
        <v>411050</v>
      </c>
      <c r="B139" t="s">
        <v>597</v>
      </c>
      <c r="C139" t="s">
        <v>384</v>
      </c>
      <c r="D139" t="s">
        <v>236</v>
      </c>
      <c r="E139">
        <v>2021</v>
      </c>
      <c r="F139">
        <v>41069000</v>
      </c>
      <c r="G139" t="s">
        <v>237</v>
      </c>
      <c r="H139" t="s">
        <v>238</v>
      </c>
      <c r="I139" t="s">
        <v>239</v>
      </c>
      <c r="J139" t="s">
        <v>246</v>
      </c>
      <c r="K139" t="s">
        <v>241</v>
      </c>
      <c r="L139">
        <v>1</v>
      </c>
      <c r="O139">
        <v>1</v>
      </c>
      <c r="P139">
        <v>1</v>
      </c>
      <c r="Q139">
        <v>0</v>
      </c>
      <c r="R139">
        <v>0</v>
      </c>
      <c r="S139">
        <v>1</v>
      </c>
      <c r="V139" s="1">
        <v>2038</v>
      </c>
      <c r="W139" s="1">
        <v>2038</v>
      </c>
      <c r="X139" t="s">
        <v>247</v>
      </c>
      <c r="Y139" t="s">
        <v>247</v>
      </c>
      <c r="AA139" s="1">
        <v>15327</v>
      </c>
      <c r="AB139" s="1">
        <v>5296</v>
      </c>
      <c r="AC139" s="1">
        <v>7543</v>
      </c>
      <c r="AD139" s="1">
        <v>7379</v>
      </c>
      <c r="AE139" s="1">
        <v>2477</v>
      </c>
      <c r="AF139" s="1">
        <v>2415</v>
      </c>
      <c r="AG139" s="1">
        <v>2552</v>
      </c>
      <c r="AH139" s="1">
        <v>2497</v>
      </c>
      <c r="AI139" s="1">
        <v>2477</v>
      </c>
      <c r="AJ139" s="1">
        <v>2415</v>
      </c>
      <c r="AK139">
        <v>59.67</v>
      </c>
      <c r="AL139">
        <v>52.49</v>
      </c>
      <c r="AM139">
        <v>382.21</v>
      </c>
      <c r="AN139">
        <v>0</v>
      </c>
      <c r="AO139">
        <v>258.13</v>
      </c>
      <c r="AP139">
        <v>258.13</v>
      </c>
      <c r="AQ139">
        <v>282.45999999999998</v>
      </c>
      <c r="AR139">
        <v>383.13</v>
      </c>
      <c r="AS139" s="1">
        <v>2293</v>
      </c>
      <c r="AT139" s="1">
        <v>2243</v>
      </c>
      <c r="AU139" s="1">
        <v>2552</v>
      </c>
      <c r="AV139" s="1">
        <v>2497</v>
      </c>
      <c r="AW139">
        <v>382.21</v>
      </c>
      <c r="AX139">
        <v>0</v>
      </c>
      <c r="AY139">
        <v>0.92</v>
      </c>
      <c r="AZ139">
        <v>0</v>
      </c>
      <c r="BA139">
        <v>229.45</v>
      </c>
      <c r="BB139" s="1">
        <v>2837</v>
      </c>
      <c r="BC139" s="1">
        <v>2780</v>
      </c>
      <c r="BD139" s="1">
        <v>2293</v>
      </c>
      <c r="BE139" s="1">
        <v>2243</v>
      </c>
      <c r="BF139">
        <v>0</v>
      </c>
      <c r="BH139" s="1">
        <v>5296</v>
      </c>
      <c r="BI139" s="1">
        <v>5269</v>
      </c>
      <c r="BJ139">
        <v>382.21</v>
      </c>
      <c r="BK139">
        <v>388.77</v>
      </c>
      <c r="BL139" s="1">
        <v>5227</v>
      </c>
      <c r="BM139" s="1">
        <v>5106</v>
      </c>
      <c r="BN139" s="1">
        <v>1741</v>
      </c>
      <c r="BO139" s="1">
        <v>1696</v>
      </c>
      <c r="BP139" s="1">
        <v>1807</v>
      </c>
      <c r="BQ139" s="1">
        <v>1768</v>
      </c>
      <c r="BR139">
        <v>34.4</v>
      </c>
      <c r="BS139">
        <v>39.31</v>
      </c>
      <c r="BT139">
        <v>188.57</v>
      </c>
      <c r="BU139">
        <v>188.57</v>
      </c>
      <c r="BV139">
        <v>204.51</v>
      </c>
      <c r="BW139" s="1">
        <v>1589</v>
      </c>
      <c r="BX139" s="1">
        <v>1552</v>
      </c>
      <c r="BY139" s="1">
        <v>1924</v>
      </c>
      <c r="BZ139" s="1">
        <v>1879</v>
      </c>
      <c r="CA139">
        <v>0</v>
      </c>
      <c r="CB139">
        <v>0</v>
      </c>
      <c r="CC139">
        <v>0</v>
      </c>
      <c r="CD139">
        <v>0</v>
      </c>
      <c r="CF139" s="1">
        <v>5227</v>
      </c>
      <c r="CG139" s="1">
        <v>5106</v>
      </c>
      <c r="CH139">
        <v>117.98</v>
      </c>
      <c r="CI139" s="2">
        <v>2440792.83</v>
      </c>
      <c r="CJ139" s="2">
        <v>1551447.16</v>
      </c>
      <c r="CK139" s="2">
        <v>889345.67</v>
      </c>
      <c r="CL139" s="2">
        <v>62493.55</v>
      </c>
      <c r="CM139" s="2">
        <v>2503286.38</v>
      </c>
      <c r="CN139" s="2">
        <v>2391161.67</v>
      </c>
      <c r="CO139">
        <v>0</v>
      </c>
      <c r="CP139" s="2">
        <v>665338.36</v>
      </c>
      <c r="CQ139" s="2">
        <v>492728.55</v>
      </c>
      <c r="CR139" s="2">
        <v>628748.30000000005</v>
      </c>
      <c r="CS139" s="2">
        <v>16418.52</v>
      </c>
      <c r="CT139" s="2">
        <v>382342.27</v>
      </c>
      <c r="CU139" s="2">
        <v>360624.63</v>
      </c>
      <c r="CV139" s="2">
        <v>1576172.94</v>
      </c>
      <c r="CW139" s="2">
        <v>370889.84</v>
      </c>
      <c r="CX139" s="2">
        <v>2691708.95</v>
      </c>
      <c r="CY139">
        <v>0</v>
      </c>
      <c r="CZ139" s="2">
        <v>366004.11</v>
      </c>
      <c r="DA139">
        <v>0</v>
      </c>
      <c r="DB139" s="2">
        <v>179722.31</v>
      </c>
      <c r="DC139">
        <v>0</v>
      </c>
      <c r="DD139" s="2">
        <v>77329.45</v>
      </c>
      <c r="DE139" s="2">
        <v>58334.78</v>
      </c>
      <c r="DF139">
        <v>0</v>
      </c>
      <c r="DG139">
        <v>3</v>
      </c>
      <c r="DH139">
        <v>4</v>
      </c>
      <c r="DI139" s="2">
        <v>8316.91</v>
      </c>
      <c r="DJ139" s="2">
        <v>378642.06</v>
      </c>
      <c r="DK139" s="2">
        <v>135664.23000000001</v>
      </c>
      <c r="DN139" s="2">
        <v>135664.23000000001</v>
      </c>
      <c r="DO139" s="2">
        <v>307078.76</v>
      </c>
      <c r="DP139" s="2">
        <v>271752.31</v>
      </c>
      <c r="DQ139" s="2">
        <v>99137.53</v>
      </c>
      <c r="DR139" s="2">
        <v>677968.6</v>
      </c>
      <c r="DS139">
        <v>0</v>
      </c>
      <c r="DT139">
        <v>0</v>
      </c>
      <c r="DU139">
        <v>0</v>
      </c>
      <c r="EK139" t="s">
        <v>244</v>
      </c>
      <c r="EL139">
        <v>0</v>
      </c>
      <c r="EM139">
        <v>0</v>
      </c>
      <c r="EO139">
        <v>259</v>
      </c>
      <c r="EP139">
        <v>0</v>
      </c>
      <c r="EQ139">
        <v>256</v>
      </c>
      <c r="ER139">
        <v>0</v>
      </c>
      <c r="ES139">
        <v>1</v>
      </c>
      <c r="EV139">
        <v>256</v>
      </c>
      <c r="EW139">
        <v>259</v>
      </c>
      <c r="EX139">
        <v>0</v>
      </c>
      <c r="EY139">
        <v>0</v>
      </c>
      <c r="EZ139" s="1">
        <v>2629</v>
      </c>
      <c r="FA139" s="1">
        <v>2403</v>
      </c>
      <c r="FB139" s="2">
        <v>269506.65999999997</v>
      </c>
      <c r="FC139">
        <v>244</v>
      </c>
      <c r="FD139">
        <v>0</v>
      </c>
      <c r="FE139">
        <v>244</v>
      </c>
      <c r="FF139">
        <v>1.03</v>
      </c>
      <c r="FG139" s="2">
        <v>1232</v>
      </c>
      <c r="FH139">
        <v>5.53</v>
      </c>
      <c r="FI139">
        <v>5.01</v>
      </c>
      <c r="FJ139">
        <v>5.49</v>
      </c>
      <c r="FK139">
        <v>4.3499999999999996</v>
      </c>
      <c r="FL139">
        <v>36.76</v>
      </c>
      <c r="FM139" s="2">
        <v>179642.37</v>
      </c>
      <c r="FN139">
        <v>100</v>
      </c>
      <c r="FO139">
        <v>67.37</v>
      </c>
      <c r="FP139">
        <v>100</v>
      </c>
      <c r="FQ139">
        <v>90.68</v>
      </c>
      <c r="FR139">
        <v>26.28</v>
      </c>
      <c r="FS139">
        <v>8.52</v>
      </c>
      <c r="FT139">
        <v>73.05</v>
      </c>
      <c r="FU139">
        <v>100</v>
      </c>
      <c r="FV139">
        <v>9.32</v>
      </c>
      <c r="FW139">
        <v>5.51</v>
      </c>
      <c r="FX139">
        <v>782.94</v>
      </c>
      <c r="FY139">
        <v>19.97</v>
      </c>
      <c r="FZ139">
        <v>19.38</v>
      </c>
      <c r="GA139">
        <v>94.79</v>
      </c>
      <c r="GB139">
        <v>100</v>
      </c>
      <c r="GC139">
        <v>98.7</v>
      </c>
      <c r="GD139">
        <v>12.65</v>
      </c>
      <c r="GE139">
        <v>3.24</v>
      </c>
      <c r="GF139">
        <v>365.53</v>
      </c>
      <c r="GG139">
        <v>73.72</v>
      </c>
      <c r="GH139">
        <v>4.4800000000000004</v>
      </c>
      <c r="GI139">
        <v>64.58</v>
      </c>
      <c r="GJ139">
        <v>25.76</v>
      </c>
      <c r="GK139">
        <v>40.53</v>
      </c>
      <c r="GL139">
        <v>27.78</v>
      </c>
      <c r="GM139">
        <v>0.34</v>
      </c>
      <c r="GN139">
        <v>39.89</v>
      </c>
      <c r="GO139">
        <v>62.77</v>
      </c>
      <c r="GP139">
        <v>24.26</v>
      </c>
      <c r="GQ139">
        <v>1.04</v>
      </c>
      <c r="GR139">
        <v>0.53</v>
      </c>
      <c r="GS139">
        <v>61.98</v>
      </c>
      <c r="GT139">
        <v>35.53</v>
      </c>
      <c r="GU139">
        <v>2.5</v>
      </c>
      <c r="GV139">
        <v>89.84</v>
      </c>
      <c r="GW139">
        <v>100</v>
      </c>
      <c r="GX139">
        <v>1.43</v>
      </c>
      <c r="GY139">
        <v>73.05</v>
      </c>
      <c r="GZ139">
        <v>98.7</v>
      </c>
      <c r="HA139">
        <v>0.84</v>
      </c>
      <c r="HB139">
        <v>32.630000000000003</v>
      </c>
      <c r="HC139">
        <v>6.11</v>
      </c>
      <c r="HD139">
        <v>140.01</v>
      </c>
      <c r="HE139">
        <v>67.37</v>
      </c>
      <c r="HF139">
        <v>8.52</v>
      </c>
      <c r="HG139">
        <v>95.68</v>
      </c>
      <c r="HH139">
        <v>49.21</v>
      </c>
      <c r="HI139">
        <v>34.1</v>
      </c>
      <c r="HJ139">
        <v>99.76</v>
      </c>
      <c r="HK139">
        <v>1.01</v>
      </c>
      <c r="HL139">
        <v>0.63</v>
      </c>
      <c r="HM139">
        <v>0.75</v>
      </c>
      <c r="HR139">
        <v>0</v>
      </c>
      <c r="HS139">
        <v>0</v>
      </c>
      <c r="HU139">
        <v>100</v>
      </c>
      <c r="HV139">
        <v>100</v>
      </c>
      <c r="HW139">
        <v>0.03</v>
      </c>
      <c r="HX139">
        <v>112.15</v>
      </c>
      <c r="HY139">
        <v>0</v>
      </c>
      <c r="HZ139">
        <v>100</v>
      </c>
      <c r="IA139">
        <v>106.08</v>
      </c>
      <c r="IB139">
        <v>756.16</v>
      </c>
    </row>
    <row r="140" spans="1:236" x14ac:dyDescent="0.25">
      <c r="A140">
        <v>411060</v>
      </c>
      <c r="B140" t="s">
        <v>594</v>
      </c>
      <c r="C140" t="s">
        <v>385</v>
      </c>
      <c r="D140" t="s">
        <v>236</v>
      </c>
      <c r="E140">
        <v>2021</v>
      </c>
      <c r="F140">
        <v>41069000</v>
      </c>
      <c r="G140" t="s">
        <v>237</v>
      </c>
      <c r="H140" t="s">
        <v>238</v>
      </c>
      <c r="I140" t="s">
        <v>239</v>
      </c>
      <c r="J140" t="s">
        <v>246</v>
      </c>
      <c r="K140" t="s">
        <v>241</v>
      </c>
      <c r="L140">
        <v>1</v>
      </c>
      <c r="O140">
        <v>1</v>
      </c>
      <c r="P140">
        <v>1</v>
      </c>
      <c r="Q140">
        <v>2</v>
      </c>
      <c r="R140">
        <v>0</v>
      </c>
      <c r="S140">
        <v>1</v>
      </c>
      <c r="V140" s="1">
        <v>2032</v>
      </c>
      <c r="W140" s="1">
        <v>2032</v>
      </c>
      <c r="X140" t="s">
        <v>242</v>
      </c>
      <c r="Y140" t="s">
        <v>247</v>
      </c>
      <c r="AA140" s="1">
        <v>13642</v>
      </c>
      <c r="AB140" s="1">
        <v>10724</v>
      </c>
      <c r="AC140" s="1">
        <v>13640</v>
      </c>
      <c r="AD140" s="1">
        <v>13780</v>
      </c>
      <c r="AE140" s="1">
        <v>5659</v>
      </c>
      <c r="AF140" s="1">
        <v>5560</v>
      </c>
      <c r="AG140" s="1">
        <v>6015</v>
      </c>
      <c r="AH140" s="1">
        <v>5889</v>
      </c>
      <c r="AI140" s="1">
        <v>5659</v>
      </c>
      <c r="AJ140" s="1">
        <v>5560</v>
      </c>
      <c r="AK140">
        <v>125.48</v>
      </c>
      <c r="AL140">
        <v>123.09</v>
      </c>
      <c r="AM140">
        <v>914.23</v>
      </c>
      <c r="AN140">
        <v>719.97</v>
      </c>
      <c r="AO140">
        <v>764.14</v>
      </c>
      <c r="AP140">
        <v>770.47</v>
      </c>
      <c r="AQ140">
        <v>807.11</v>
      </c>
      <c r="AR140">
        <v>914.24</v>
      </c>
      <c r="AS140" s="1">
        <v>5334</v>
      </c>
      <c r="AT140" s="1">
        <v>5270</v>
      </c>
      <c r="AU140" s="1">
        <v>6015</v>
      </c>
      <c r="AV140" s="1">
        <v>5889</v>
      </c>
      <c r="AW140">
        <v>194.26</v>
      </c>
      <c r="AX140">
        <v>0</v>
      </c>
      <c r="AY140">
        <v>0.01</v>
      </c>
      <c r="AZ140">
        <v>6.33</v>
      </c>
      <c r="BA140">
        <v>677.43</v>
      </c>
      <c r="BB140" s="1">
        <v>6090</v>
      </c>
      <c r="BC140" s="1">
        <v>6016</v>
      </c>
      <c r="BD140" s="1">
        <v>5334</v>
      </c>
      <c r="BE140" s="1">
        <v>5270</v>
      </c>
      <c r="BF140">
        <v>23.24</v>
      </c>
      <c r="BH140" s="1">
        <v>10724</v>
      </c>
      <c r="BI140" s="1">
        <v>10834</v>
      </c>
      <c r="BJ140">
        <v>914.23</v>
      </c>
      <c r="BK140">
        <v>863.07</v>
      </c>
      <c r="BL140" s="1">
        <v>6700</v>
      </c>
      <c r="BM140" s="1">
        <v>6380</v>
      </c>
      <c r="BN140" s="1">
        <v>2431</v>
      </c>
      <c r="BO140" s="1">
        <v>2312</v>
      </c>
      <c r="BP140" s="1">
        <v>2687</v>
      </c>
      <c r="BQ140" s="1">
        <v>2529</v>
      </c>
      <c r="BR140">
        <v>52.31</v>
      </c>
      <c r="BS140">
        <v>34.18</v>
      </c>
      <c r="BT140">
        <v>363.67</v>
      </c>
      <c r="BU140">
        <v>363.67</v>
      </c>
      <c r="BV140">
        <v>377.74</v>
      </c>
      <c r="BW140" s="1">
        <v>2204</v>
      </c>
      <c r="BX140" s="1">
        <v>2099</v>
      </c>
      <c r="BY140" s="1">
        <v>2632</v>
      </c>
      <c r="BZ140" s="1">
        <v>2504</v>
      </c>
      <c r="CA140">
        <v>0</v>
      </c>
      <c r="CB140">
        <v>0</v>
      </c>
      <c r="CC140">
        <v>0</v>
      </c>
      <c r="CD140">
        <v>0</v>
      </c>
      <c r="CF140" s="1">
        <v>6700</v>
      </c>
      <c r="CG140" s="1">
        <v>6380</v>
      </c>
      <c r="CH140">
        <v>57.17</v>
      </c>
      <c r="CI140" s="2">
        <v>7239489.8200000003</v>
      </c>
      <c r="CJ140" s="2">
        <v>5215071.2</v>
      </c>
      <c r="CK140" s="2">
        <v>2024418.62</v>
      </c>
      <c r="CL140" s="2">
        <v>220969.54</v>
      </c>
      <c r="CM140" s="2">
        <v>7460459.3600000003</v>
      </c>
      <c r="CN140" s="2">
        <v>7023807.1200000001</v>
      </c>
      <c r="CO140">
        <v>0</v>
      </c>
      <c r="CP140" s="2">
        <v>2609744.38</v>
      </c>
      <c r="CQ140" s="2">
        <v>2175657.12</v>
      </c>
      <c r="CR140" s="2">
        <v>2453434.27</v>
      </c>
      <c r="CS140" s="2">
        <v>244093.07</v>
      </c>
      <c r="CT140" s="2">
        <v>730018.27</v>
      </c>
      <c r="CU140" s="2">
        <v>863356.05</v>
      </c>
      <c r="CV140" s="2">
        <v>4983591.42</v>
      </c>
      <c r="CW140" s="2">
        <v>189184.79</v>
      </c>
      <c r="CX140" s="2">
        <v>6577504.3099999996</v>
      </c>
      <c r="CY140">
        <v>0</v>
      </c>
      <c r="CZ140" s="2">
        <v>506573.9</v>
      </c>
      <c r="DA140">
        <v>0</v>
      </c>
      <c r="DB140" s="2">
        <v>542162.07999999996</v>
      </c>
      <c r="DC140" s="2">
        <v>344009.05</v>
      </c>
      <c r="DD140" s="2">
        <v>764856.62</v>
      </c>
      <c r="DE140" s="2">
        <v>267503.02</v>
      </c>
      <c r="DF140" s="2">
        <v>9443.27</v>
      </c>
      <c r="DG140">
        <v>14</v>
      </c>
      <c r="DH140">
        <v>14</v>
      </c>
      <c r="DI140" s="2">
        <v>150527.67999999999</v>
      </c>
      <c r="DJ140" s="2">
        <v>554145.15</v>
      </c>
      <c r="DK140" s="2">
        <v>978810.89</v>
      </c>
      <c r="DL140" s="2">
        <v>57353.02</v>
      </c>
      <c r="DM140" s="2">
        <v>5639</v>
      </c>
      <c r="DN140" s="2">
        <v>1041802.91</v>
      </c>
      <c r="DO140" s="2">
        <v>35756.559999999998</v>
      </c>
      <c r="DP140" s="2">
        <v>117391.5</v>
      </c>
      <c r="DQ140" s="2">
        <v>71793.289999999994</v>
      </c>
      <c r="DR140" s="2">
        <v>224941.35</v>
      </c>
      <c r="DS140">
        <v>0</v>
      </c>
      <c r="DT140">
        <v>0</v>
      </c>
      <c r="DU140">
        <v>0</v>
      </c>
      <c r="EK140" t="s">
        <v>244</v>
      </c>
      <c r="EL140">
        <v>0</v>
      </c>
      <c r="EM140">
        <v>0</v>
      </c>
      <c r="EO140">
        <v>842</v>
      </c>
      <c r="EP140">
        <v>0</v>
      </c>
      <c r="EQ140">
        <v>832</v>
      </c>
      <c r="ER140">
        <v>0</v>
      </c>
      <c r="ES140">
        <v>1</v>
      </c>
      <c r="EV140">
        <v>832</v>
      </c>
      <c r="EW140">
        <v>842</v>
      </c>
      <c r="EX140">
        <v>20</v>
      </c>
      <c r="EZ140" s="1">
        <v>4769</v>
      </c>
      <c r="FA140" s="1">
        <v>4505</v>
      </c>
      <c r="FB140" s="2">
        <v>536440.68000000005</v>
      </c>
      <c r="FC140">
        <v>729</v>
      </c>
      <c r="FD140">
        <v>0</v>
      </c>
      <c r="FE140">
        <v>729</v>
      </c>
      <c r="FF140">
        <v>1.06</v>
      </c>
      <c r="FG140">
        <v>611.42999999999995</v>
      </c>
      <c r="FH140">
        <v>5.55</v>
      </c>
      <c r="FI140">
        <v>6.11</v>
      </c>
      <c r="FJ140">
        <v>6.51</v>
      </c>
      <c r="FK140">
        <v>5.36</v>
      </c>
      <c r="FL140">
        <v>50.43</v>
      </c>
      <c r="FM140" s="2">
        <v>175245.3</v>
      </c>
      <c r="FN140">
        <v>100</v>
      </c>
      <c r="FO140">
        <v>86.38</v>
      </c>
      <c r="FP140">
        <v>100</v>
      </c>
      <c r="FQ140">
        <v>110.06</v>
      </c>
      <c r="FR140">
        <v>9.42</v>
      </c>
      <c r="FS140">
        <v>10.7</v>
      </c>
      <c r="FT140">
        <v>47.59</v>
      </c>
      <c r="FU140">
        <v>100</v>
      </c>
      <c r="FV140">
        <v>11.21</v>
      </c>
      <c r="FW140">
        <v>18.93</v>
      </c>
      <c r="FX140">
        <v>452.27</v>
      </c>
      <c r="FY140">
        <v>20.53</v>
      </c>
      <c r="FZ140">
        <v>16.84</v>
      </c>
      <c r="GA140">
        <v>152.69999999999999</v>
      </c>
      <c r="GB140">
        <v>100</v>
      </c>
      <c r="GC140">
        <v>62.48</v>
      </c>
      <c r="GD140">
        <v>12.71</v>
      </c>
      <c r="GE140">
        <v>4.21</v>
      </c>
      <c r="GF140">
        <v>582.20000000000005</v>
      </c>
      <c r="GG140">
        <v>90.58</v>
      </c>
      <c r="GH140">
        <v>5.85</v>
      </c>
      <c r="GI140">
        <v>68.84</v>
      </c>
      <c r="GJ140">
        <v>33.89</v>
      </c>
      <c r="GK140">
        <v>45.82</v>
      </c>
      <c r="GL140">
        <v>3.11</v>
      </c>
      <c r="GM140">
        <v>2.08</v>
      </c>
      <c r="GN140">
        <v>49.23</v>
      </c>
      <c r="GO140">
        <v>66.55</v>
      </c>
      <c r="GP140">
        <v>14.65</v>
      </c>
      <c r="GQ140">
        <v>4.9000000000000004</v>
      </c>
      <c r="GR140">
        <v>3.02</v>
      </c>
      <c r="GS140">
        <v>69.900000000000006</v>
      </c>
      <c r="GT140">
        <v>27.14</v>
      </c>
      <c r="GU140">
        <v>2.96</v>
      </c>
      <c r="GV140">
        <v>89.08</v>
      </c>
      <c r="GW140">
        <v>100</v>
      </c>
      <c r="GX140">
        <v>2.5</v>
      </c>
      <c r="GY140">
        <v>47.59</v>
      </c>
      <c r="GZ140">
        <v>62.48</v>
      </c>
      <c r="HA140">
        <v>1.75</v>
      </c>
      <c r="HB140">
        <v>13.53</v>
      </c>
      <c r="HC140">
        <v>2.66</v>
      </c>
      <c r="HD140">
        <v>58.87</v>
      </c>
      <c r="HE140">
        <v>86.47</v>
      </c>
      <c r="HF140">
        <v>10.7</v>
      </c>
      <c r="HG140">
        <v>125.93</v>
      </c>
      <c r="HH140">
        <v>99.99</v>
      </c>
      <c r="HI140">
        <v>49.11</v>
      </c>
      <c r="HJ140">
        <v>100</v>
      </c>
      <c r="HK140">
        <v>0.94</v>
      </c>
      <c r="HL140">
        <v>0.16</v>
      </c>
      <c r="HM140">
        <v>0.79</v>
      </c>
      <c r="HR140">
        <v>0</v>
      </c>
      <c r="HS140">
        <v>0</v>
      </c>
      <c r="HU140">
        <v>100</v>
      </c>
      <c r="HV140">
        <v>100</v>
      </c>
      <c r="HW140">
        <v>0.02</v>
      </c>
      <c r="HX140">
        <v>119.08</v>
      </c>
      <c r="HY140">
        <v>0</v>
      </c>
      <c r="HZ140">
        <v>100</v>
      </c>
      <c r="IA140">
        <v>126.5</v>
      </c>
      <c r="IB140">
        <v>421.68</v>
      </c>
    </row>
    <row r="141" spans="1:236" x14ac:dyDescent="0.25">
      <c r="A141">
        <v>411065</v>
      </c>
      <c r="B141" t="s">
        <v>596</v>
      </c>
      <c r="C141" t="s">
        <v>386</v>
      </c>
      <c r="D141" t="s">
        <v>236</v>
      </c>
      <c r="E141">
        <v>2021</v>
      </c>
      <c r="F141">
        <v>41069000</v>
      </c>
      <c r="G141" t="s">
        <v>237</v>
      </c>
      <c r="H141" t="s">
        <v>238</v>
      </c>
      <c r="I141" t="s">
        <v>239</v>
      </c>
      <c r="J141" t="s">
        <v>240</v>
      </c>
      <c r="K141" t="s">
        <v>241</v>
      </c>
      <c r="L141">
        <v>1</v>
      </c>
      <c r="O141">
        <v>1</v>
      </c>
      <c r="Q141">
        <v>0</v>
      </c>
      <c r="V141" s="1">
        <v>2042</v>
      </c>
      <c r="W141" s="1">
        <v>2042</v>
      </c>
      <c r="X141" t="s">
        <v>247</v>
      </c>
      <c r="Y141" t="s">
        <v>243</v>
      </c>
      <c r="AA141" s="1">
        <v>2216</v>
      </c>
      <c r="AB141" s="1">
        <v>1721</v>
      </c>
      <c r="AC141" s="1">
        <v>2215</v>
      </c>
      <c r="AD141" s="1">
        <v>2250</v>
      </c>
      <c r="AE141">
        <v>840</v>
      </c>
      <c r="AF141">
        <v>824</v>
      </c>
      <c r="AG141">
        <v>895</v>
      </c>
      <c r="AH141">
        <v>877</v>
      </c>
      <c r="AI141">
        <v>840</v>
      </c>
      <c r="AJ141">
        <v>824</v>
      </c>
      <c r="AK141">
        <v>19.260000000000002</v>
      </c>
      <c r="AL141">
        <v>24.67</v>
      </c>
      <c r="AM141">
        <v>169.02</v>
      </c>
      <c r="AN141">
        <v>0</v>
      </c>
      <c r="AO141">
        <v>109.94</v>
      </c>
      <c r="AP141">
        <v>109.94</v>
      </c>
      <c r="AQ141">
        <v>114.91</v>
      </c>
      <c r="AR141">
        <v>169.02</v>
      </c>
      <c r="AS141">
        <v>818</v>
      </c>
      <c r="AT141">
        <v>802</v>
      </c>
      <c r="AU141">
        <v>895</v>
      </c>
      <c r="AV141">
        <v>877</v>
      </c>
      <c r="AW141">
        <v>169.02</v>
      </c>
      <c r="AX141">
        <v>0</v>
      </c>
      <c r="AY141">
        <v>0</v>
      </c>
      <c r="AZ141">
        <v>0</v>
      </c>
      <c r="BA141">
        <v>100.43</v>
      </c>
      <c r="BB141">
        <v>897</v>
      </c>
      <c r="BC141">
        <v>860</v>
      </c>
      <c r="BD141">
        <v>818</v>
      </c>
      <c r="BE141">
        <v>802</v>
      </c>
      <c r="BF141">
        <v>0.16</v>
      </c>
      <c r="BH141" s="1">
        <v>1721</v>
      </c>
      <c r="BI141" s="1">
        <v>1748</v>
      </c>
      <c r="BJ141">
        <v>169.02</v>
      </c>
      <c r="BK141">
        <v>158</v>
      </c>
      <c r="CI141" s="2">
        <v>689369.87</v>
      </c>
      <c r="CJ141" s="2">
        <v>689369.87</v>
      </c>
      <c r="CL141" s="2">
        <v>13687.03</v>
      </c>
      <c r="CM141" s="2">
        <v>703056.9</v>
      </c>
      <c r="CN141" s="2">
        <v>669250.51</v>
      </c>
      <c r="CO141">
        <v>0</v>
      </c>
      <c r="CP141" s="2">
        <v>134456.04999999999</v>
      </c>
      <c r="CQ141" s="2">
        <v>94985.19</v>
      </c>
      <c r="CR141" s="2">
        <v>149723.19</v>
      </c>
      <c r="CS141" s="2">
        <v>4938.71</v>
      </c>
      <c r="CT141" s="2">
        <v>140399.47</v>
      </c>
      <c r="CU141" s="2">
        <v>97925.77</v>
      </c>
      <c r="CV141" s="2">
        <v>489351.01</v>
      </c>
      <c r="CW141" s="2">
        <v>11021.27</v>
      </c>
      <c r="CX141" s="2">
        <v>663891.62</v>
      </c>
      <c r="CY141">
        <v>0</v>
      </c>
      <c r="CZ141" s="2">
        <v>61626.64</v>
      </c>
      <c r="DA141">
        <v>0</v>
      </c>
      <c r="DB141" s="2">
        <v>49478.879999999997</v>
      </c>
      <c r="DC141" s="2">
        <v>17985.169999999998</v>
      </c>
      <c r="DD141" s="2">
        <v>38075.67</v>
      </c>
      <c r="DG141">
        <v>1</v>
      </c>
      <c r="DH141">
        <v>1</v>
      </c>
      <c r="DI141" s="2">
        <v>46884.99</v>
      </c>
      <c r="DJ141" s="2">
        <v>83907.53</v>
      </c>
      <c r="DK141" s="2">
        <v>38075.67</v>
      </c>
      <c r="DO141">
        <v>10.33</v>
      </c>
      <c r="DP141" s="2">
        <v>8728.5300000000007</v>
      </c>
      <c r="DQ141" s="2">
        <v>2292.7399999999998</v>
      </c>
      <c r="DR141" s="2">
        <v>11031.6</v>
      </c>
      <c r="DU141">
        <v>0</v>
      </c>
      <c r="EK141" t="s">
        <v>244</v>
      </c>
      <c r="EL141">
        <v>0</v>
      </c>
      <c r="EM141">
        <v>0</v>
      </c>
      <c r="EO141">
        <v>205</v>
      </c>
      <c r="EP141">
        <v>0</v>
      </c>
      <c r="EQ141">
        <v>187</v>
      </c>
      <c r="ER141">
        <v>0</v>
      </c>
      <c r="EV141">
        <v>187</v>
      </c>
      <c r="EW141">
        <v>205</v>
      </c>
      <c r="EX141">
        <v>0</v>
      </c>
      <c r="EY141">
        <v>0</v>
      </c>
      <c r="EZ141">
        <v>978</v>
      </c>
      <c r="FA141">
        <v>920</v>
      </c>
      <c r="FB141" s="2">
        <v>67496.69</v>
      </c>
      <c r="FC141">
        <v>188</v>
      </c>
      <c r="FD141">
        <v>0</v>
      </c>
      <c r="FE141">
        <v>188</v>
      </c>
      <c r="FF141">
        <v>1.06</v>
      </c>
      <c r="FG141">
        <v>886</v>
      </c>
      <c r="FH141">
        <v>5.78</v>
      </c>
      <c r="FI141">
        <v>6</v>
      </c>
      <c r="FJ141">
        <v>6</v>
      </c>
      <c r="FL141">
        <v>37.299999999999997</v>
      </c>
      <c r="FM141" s="2">
        <v>149723.19</v>
      </c>
      <c r="FN141">
        <v>100</v>
      </c>
      <c r="FO141">
        <v>65.11</v>
      </c>
      <c r="FP141">
        <v>100</v>
      </c>
      <c r="FQ141">
        <v>103.84</v>
      </c>
      <c r="FR141">
        <v>31.95</v>
      </c>
      <c r="FS141">
        <v>10.34</v>
      </c>
      <c r="FV141">
        <v>10.81</v>
      </c>
      <c r="FW141">
        <v>1.65</v>
      </c>
      <c r="FX141">
        <v>535.66</v>
      </c>
      <c r="FY141">
        <v>25</v>
      </c>
      <c r="GA141">
        <v>134.91999999999999</v>
      </c>
      <c r="GB141">
        <v>100</v>
      </c>
      <c r="GD141">
        <v>15.9</v>
      </c>
      <c r="GE141">
        <v>4.26</v>
      </c>
      <c r="GF141">
        <v>552.30999999999995</v>
      </c>
      <c r="GG141">
        <v>68.05</v>
      </c>
      <c r="GH141">
        <v>4.8099999999999996</v>
      </c>
      <c r="GI141">
        <v>70.989999999999995</v>
      </c>
      <c r="GJ141">
        <v>21.72</v>
      </c>
      <c r="GK141">
        <v>35.92</v>
      </c>
      <c r="GL141">
        <v>1.6</v>
      </c>
      <c r="GM141">
        <v>6.8</v>
      </c>
      <c r="GN141">
        <v>30.6</v>
      </c>
      <c r="GO141">
        <v>50.61</v>
      </c>
      <c r="GP141">
        <v>28.69</v>
      </c>
      <c r="GQ141">
        <v>1.01</v>
      </c>
      <c r="GR141">
        <v>9.58</v>
      </c>
      <c r="GS141">
        <v>98.05</v>
      </c>
      <c r="GU141">
        <v>1.95</v>
      </c>
      <c r="GV141">
        <v>91.42</v>
      </c>
      <c r="GW141">
        <v>100</v>
      </c>
      <c r="GX141">
        <v>1.2</v>
      </c>
      <c r="HA141">
        <v>1.2</v>
      </c>
      <c r="HB141">
        <v>34.89</v>
      </c>
      <c r="HC141">
        <v>7.35</v>
      </c>
      <c r="HD141">
        <v>194.02</v>
      </c>
      <c r="HE141">
        <v>65.11</v>
      </c>
      <c r="HF141">
        <v>10.34</v>
      </c>
      <c r="HG141">
        <v>68.849999999999994</v>
      </c>
      <c r="HH141">
        <v>99.95</v>
      </c>
      <c r="HJ141">
        <v>100</v>
      </c>
      <c r="HK141">
        <v>0.93</v>
      </c>
      <c r="HM141">
        <v>0.89</v>
      </c>
      <c r="HR141">
        <v>0</v>
      </c>
      <c r="HS141">
        <v>0</v>
      </c>
      <c r="HU141">
        <v>100</v>
      </c>
      <c r="HV141">
        <v>100</v>
      </c>
      <c r="HX141">
        <v>73.37</v>
      </c>
      <c r="HY141">
        <v>0</v>
      </c>
      <c r="HZ141">
        <v>100</v>
      </c>
      <c r="IA141">
        <v>129.11000000000001</v>
      </c>
      <c r="IB141">
        <v>503.01</v>
      </c>
    </row>
    <row r="142" spans="1:236" x14ac:dyDescent="0.25">
      <c r="A142">
        <v>411070</v>
      </c>
      <c r="B142" t="s">
        <v>597</v>
      </c>
      <c r="C142" t="s">
        <v>387</v>
      </c>
      <c r="D142" t="s">
        <v>236</v>
      </c>
      <c r="E142">
        <v>2021</v>
      </c>
      <c r="F142">
        <v>41069000</v>
      </c>
      <c r="G142" t="s">
        <v>237</v>
      </c>
      <c r="H142" t="s">
        <v>238</v>
      </c>
      <c r="I142" t="s">
        <v>239</v>
      </c>
      <c r="J142" t="s">
        <v>246</v>
      </c>
      <c r="K142" t="s">
        <v>241</v>
      </c>
      <c r="L142">
        <v>1</v>
      </c>
      <c r="O142">
        <v>1</v>
      </c>
      <c r="P142">
        <v>1</v>
      </c>
      <c r="Q142">
        <v>2</v>
      </c>
      <c r="R142">
        <v>0</v>
      </c>
      <c r="S142">
        <v>1</v>
      </c>
      <c r="V142" s="1">
        <v>2035</v>
      </c>
      <c r="W142" s="1">
        <v>2035</v>
      </c>
      <c r="X142" t="s">
        <v>242</v>
      </c>
      <c r="Y142" t="s">
        <v>247</v>
      </c>
      <c r="AA142" s="1">
        <v>61439</v>
      </c>
      <c r="AB142" s="1">
        <v>49114</v>
      </c>
      <c r="AC142" s="1">
        <v>58787</v>
      </c>
      <c r="AD142" s="1">
        <v>57681</v>
      </c>
      <c r="AE142" s="1">
        <v>18502</v>
      </c>
      <c r="AF142" s="1">
        <v>18144</v>
      </c>
      <c r="AG142" s="1">
        <v>20541</v>
      </c>
      <c r="AH142" s="1">
        <v>20164</v>
      </c>
      <c r="AI142" s="1">
        <v>18502</v>
      </c>
      <c r="AJ142" s="1">
        <v>18144</v>
      </c>
      <c r="AK142">
        <v>425.79</v>
      </c>
      <c r="AL142">
        <v>472.76</v>
      </c>
      <c r="AM142" s="2">
        <v>3319.51</v>
      </c>
      <c r="AN142" s="2">
        <v>1751.5</v>
      </c>
      <c r="AO142" s="2">
        <v>2167.62</v>
      </c>
      <c r="AP142" s="2">
        <v>2168.35</v>
      </c>
      <c r="AQ142" s="2">
        <v>2328.84</v>
      </c>
      <c r="AR142" s="2">
        <v>3319.51</v>
      </c>
      <c r="AS142" s="1">
        <v>18722</v>
      </c>
      <c r="AT142" s="1">
        <v>18370</v>
      </c>
      <c r="AU142" s="1">
        <v>20541</v>
      </c>
      <c r="AV142" s="1">
        <v>20164</v>
      </c>
      <c r="AW142" s="2">
        <v>1568.01</v>
      </c>
      <c r="AX142">
        <v>0</v>
      </c>
      <c r="AY142">
        <v>0</v>
      </c>
      <c r="AZ142">
        <v>0.73</v>
      </c>
      <c r="BA142" s="2">
        <v>1881.43</v>
      </c>
      <c r="BB142" s="1">
        <v>20134</v>
      </c>
      <c r="BC142" s="1">
        <v>19776</v>
      </c>
      <c r="BD142" s="1">
        <v>18722</v>
      </c>
      <c r="BE142" s="1">
        <v>18370</v>
      </c>
      <c r="BF142">
        <v>0.39</v>
      </c>
      <c r="BH142" s="1">
        <v>49114</v>
      </c>
      <c r="BI142" s="1">
        <v>48834</v>
      </c>
      <c r="BJ142" s="2">
        <v>3319.51</v>
      </c>
      <c r="BK142" s="2">
        <v>4483</v>
      </c>
      <c r="BL142" s="1">
        <v>51970</v>
      </c>
      <c r="BM142" s="1">
        <v>50569</v>
      </c>
      <c r="BN142" s="1">
        <v>16297</v>
      </c>
      <c r="BO142" s="1">
        <v>15849</v>
      </c>
      <c r="BP142" s="1">
        <v>18116</v>
      </c>
      <c r="BQ142" s="1">
        <v>17640</v>
      </c>
      <c r="BR142">
        <v>296.33999999999997</v>
      </c>
      <c r="BS142">
        <v>304.64999999999998</v>
      </c>
      <c r="BT142" s="2">
        <v>1894.02</v>
      </c>
      <c r="BU142" s="2">
        <v>1894.02</v>
      </c>
      <c r="BV142" s="2">
        <v>2034.57</v>
      </c>
      <c r="BW142" s="1">
        <v>16551</v>
      </c>
      <c r="BX142" s="1">
        <v>16105</v>
      </c>
      <c r="BY142" s="1">
        <v>17522</v>
      </c>
      <c r="BZ142" s="1">
        <v>17079</v>
      </c>
      <c r="CA142">
        <v>0</v>
      </c>
      <c r="CB142">
        <v>0</v>
      </c>
      <c r="CC142">
        <v>0</v>
      </c>
      <c r="CD142">
        <v>0</v>
      </c>
      <c r="CF142" s="1">
        <v>49114</v>
      </c>
      <c r="CG142" s="1">
        <v>48834</v>
      </c>
      <c r="CH142">
        <v>531.09</v>
      </c>
      <c r="CI142" s="2">
        <v>24881392.77</v>
      </c>
      <c r="CJ142" s="2">
        <v>14981629.9</v>
      </c>
      <c r="CK142" s="2">
        <v>9899762.8699999992</v>
      </c>
      <c r="CL142" s="2">
        <v>636215.77</v>
      </c>
      <c r="CM142" s="2">
        <v>25517608.539999999</v>
      </c>
      <c r="CN142" s="2">
        <v>25070128.989999998</v>
      </c>
      <c r="CO142">
        <v>0</v>
      </c>
      <c r="CP142" s="2">
        <v>5442346.7699999996</v>
      </c>
      <c r="CQ142" s="2">
        <v>3804482.96</v>
      </c>
      <c r="CR142" s="2">
        <v>6252121.7400000002</v>
      </c>
      <c r="CS142" s="2">
        <v>494696.16</v>
      </c>
      <c r="CT142" s="2">
        <v>3962016.26</v>
      </c>
      <c r="CU142" s="2">
        <v>3583200.99</v>
      </c>
      <c r="CV142" s="2">
        <v>16870474.170000002</v>
      </c>
      <c r="CW142" s="2">
        <v>1634057.75</v>
      </c>
      <c r="CX142" s="2">
        <v>23522792.719999999</v>
      </c>
      <c r="CY142">
        <v>0</v>
      </c>
      <c r="CZ142" s="2">
        <v>2305645.23</v>
      </c>
      <c r="DA142">
        <v>0</v>
      </c>
      <c r="DB142" s="2">
        <v>1867535.84</v>
      </c>
      <c r="DC142" s="2">
        <v>1176894.3999999999</v>
      </c>
      <c r="DD142" s="2">
        <v>1082838.07</v>
      </c>
      <c r="DE142" s="2">
        <v>1192658.24</v>
      </c>
      <c r="DF142" s="2">
        <v>1738.85</v>
      </c>
      <c r="DG142">
        <v>30</v>
      </c>
      <c r="DH142">
        <v>32</v>
      </c>
      <c r="DI142" s="2">
        <v>710903.18</v>
      </c>
      <c r="DJ142" s="2">
        <v>1535721.17</v>
      </c>
      <c r="DK142" s="2">
        <v>1475158.18</v>
      </c>
      <c r="DL142" s="2">
        <v>112732.97</v>
      </c>
      <c r="DM142" s="2">
        <v>689344.01</v>
      </c>
      <c r="DN142" s="2">
        <v>2277235.16</v>
      </c>
      <c r="DO142" s="2">
        <v>1291670.17</v>
      </c>
      <c r="DP142" s="2">
        <v>1041923.04</v>
      </c>
      <c r="DQ142" s="2">
        <v>592134.71</v>
      </c>
      <c r="DR142" s="2">
        <v>2925727.92</v>
      </c>
      <c r="DS142">
        <v>0</v>
      </c>
      <c r="DT142">
        <v>0</v>
      </c>
      <c r="DU142">
        <v>0</v>
      </c>
      <c r="EK142" t="s">
        <v>244</v>
      </c>
      <c r="EL142">
        <v>0</v>
      </c>
      <c r="EM142">
        <v>0</v>
      </c>
      <c r="EO142" s="1">
        <v>1336</v>
      </c>
      <c r="EP142">
        <v>0</v>
      </c>
      <c r="EQ142" s="1">
        <v>1330</v>
      </c>
      <c r="ER142">
        <v>0</v>
      </c>
      <c r="ES142">
        <v>67</v>
      </c>
      <c r="EV142" s="1">
        <v>1330</v>
      </c>
      <c r="EW142" s="1">
        <v>1336</v>
      </c>
      <c r="EX142">
        <v>0</v>
      </c>
      <c r="EY142">
        <v>0</v>
      </c>
      <c r="EZ142" s="1">
        <v>22716</v>
      </c>
      <c r="FA142" s="1">
        <v>21368</v>
      </c>
      <c r="FB142" s="2">
        <v>1643503.88</v>
      </c>
      <c r="FC142" s="1">
        <v>1241</v>
      </c>
      <c r="FD142">
        <v>0</v>
      </c>
      <c r="FE142" s="1">
        <v>1241</v>
      </c>
      <c r="FF142">
        <v>1.1100000000000001</v>
      </c>
      <c r="FG142" s="2">
        <v>1233.24</v>
      </c>
      <c r="FH142">
        <v>5.39</v>
      </c>
      <c r="FI142">
        <v>5.7</v>
      </c>
      <c r="FJ142">
        <v>6.44</v>
      </c>
      <c r="FK142">
        <v>4.87</v>
      </c>
      <c r="FL142">
        <v>41.81</v>
      </c>
      <c r="FM142" s="2">
        <v>201681.35</v>
      </c>
      <c r="FN142">
        <v>100</v>
      </c>
      <c r="FO142">
        <v>65.319999999999993</v>
      </c>
      <c r="FP142">
        <v>100</v>
      </c>
      <c r="FQ142">
        <v>105.78</v>
      </c>
      <c r="FR142">
        <v>29.84</v>
      </c>
      <c r="FS142">
        <v>8.8800000000000008</v>
      </c>
      <c r="FT142">
        <v>87.38</v>
      </c>
      <c r="FU142">
        <v>100</v>
      </c>
      <c r="FV142">
        <v>9.5299999999999994</v>
      </c>
      <c r="FW142">
        <v>48.77</v>
      </c>
      <c r="FX142">
        <v>783.95</v>
      </c>
      <c r="FY142">
        <v>22.51</v>
      </c>
      <c r="FZ142">
        <v>17.37</v>
      </c>
      <c r="GA142">
        <v>101.98</v>
      </c>
      <c r="GB142">
        <v>100</v>
      </c>
      <c r="GC142">
        <v>100</v>
      </c>
      <c r="GD142">
        <v>13.59</v>
      </c>
      <c r="GE142">
        <v>3.87</v>
      </c>
      <c r="GF142">
        <v>441.28</v>
      </c>
      <c r="GG142">
        <v>70.16</v>
      </c>
      <c r="GH142">
        <v>1.75</v>
      </c>
      <c r="GI142">
        <v>67.8</v>
      </c>
      <c r="GJ142">
        <v>25.13</v>
      </c>
      <c r="GK142">
        <v>39.53</v>
      </c>
      <c r="GL142">
        <v>11.76</v>
      </c>
      <c r="GM142">
        <v>2.86</v>
      </c>
      <c r="GN142">
        <v>37.06</v>
      </c>
      <c r="GO142">
        <v>58.3</v>
      </c>
      <c r="GP142">
        <v>23.48</v>
      </c>
      <c r="GQ142">
        <v>2.93</v>
      </c>
      <c r="GR142">
        <v>4.21</v>
      </c>
      <c r="GS142">
        <v>58.71</v>
      </c>
      <c r="GT142">
        <v>38.799999999999997</v>
      </c>
      <c r="GU142">
        <v>2.4900000000000002</v>
      </c>
      <c r="GV142">
        <v>91.12</v>
      </c>
      <c r="GW142">
        <v>100</v>
      </c>
      <c r="GX142">
        <v>1.69</v>
      </c>
      <c r="GY142">
        <v>87.38</v>
      </c>
      <c r="GZ142">
        <v>100</v>
      </c>
      <c r="HA142">
        <v>0.9</v>
      </c>
      <c r="HB142">
        <v>34.67</v>
      </c>
      <c r="HC142">
        <v>7.02</v>
      </c>
      <c r="HD142">
        <v>172.07</v>
      </c>
      <c r="HE142">
        <v>65.33</v>
      </c>
      <c r="HF142">
        <v>8.8800000000000008</v>
      </c>
      <c r="HG142">
        <v>76.78</v>
      </c>
      <c r="HH142">
        <v>95.68</v>
      </c>
      <c r="HI142">
        <v>84.59</v>
      </c>
      <c r="HJ142">
        <v>100</v>
      </c>
      <c r="HK142">
        <v>1.35</v>
      </c>
      <c r="HL142">
        <v>0.28000000000000003</v>
      </c>
      <c r="HM142">
        <v>0.79</v>
      </c>
      <c r="HR142">
        <v>0</v>
      </c>
      <c r="HS142">
        <v>0</v>
      </c>
      <c r="HU142">
        <v>100</v>
      </c>
      <c r="HV142">
        <v>100</v>
      </c>
      <c r="HW142">
        <v>0.23</v>
      </c>
      <c r="HX142">
        <v>76.91</v>
      </c>
      <c r="HY142">
        <v>0</v>
      </c>
      <c r="HZ142">
        <v>100</v>
      </c>
      <c r="IA142">
        <v>119.53</v>
      </c>
      <c r="IB142">
        <v>705.32</v>
      </c>
    </row>
    <row r="143" spans="1:236" x14ac:dyDescent="0.25">
      <c r="A143">
        <v>411080</v>
      </c>
      <c r="B143" t="s">
        <v>593</v>
      </c>
      <c r="C143" t="s">
        <v>388</v>
      </c>
      <c r="D143" t="s">
        <v>236</v>
      </c>
      <c r="E143">
        <v>2021</v>
      </c>
      <c r="F143">
        <v>41069000</v>
      </c>
      <c r="G143" t="s">
        <v>237</v>
      </c>
      <c r="H143" t="s">
        <v>238</v>
      </c>
      <c r="I143" t="s">
        <v>239</v>
      </c>
      <c r="J143" t="s">
        <v>240</v>
      </c>
      <c r="K143" t="s">
        <v>241</v>
      </c>
      <c r="L143">
        <v>1</v>
      </c>
      <c r="O143">
        <v>1</v>
      </c>
      <c r="Q143">
        <v>2</v>
      </c>
      <c r="V143" s="1">
        <v>2043</v>
      </c>
      <c r="W143" s="1">
        <v>2043</v>
      </c>
      <c r="X143" t="s">
        <v>242</v>
      </c>
      <c r="Y143" t="s">
        <v>243</v>
      </c>
      <c r="AA143" s="1">
        <v>10029</v>
      </c>
      <c r="AB143" s="1">
        <v>5842</v>
      </c>
      <c r="AC143" s="1">
        <v>9129</v>
      </c>
      <c r="AD143" s="1">
        <v>8945</v>
      </c>
      <c r="AE143" s="1">
        <v>3316</v>
      </c>
      <c r="AF143" s="1">
        <v>3217</v>
      </c>
      <c r="AG143" s="1">
        <v>3521</v>
      </c>
      <c r="AH143" s="1">
        <v>3326</v>
      </c>
      <c r="AI143" s="1">
        <v>3316</v>
      </c>
      <c r="AJ143" s="1">
        <v>3217</v>
      </c>
      <c r="AK143">
        <v>85.97</v>
      </c>
      <c r="AL143">
        <v>94.1</v>
      </c>
      <c r="AM143">
        <v>514.85</v>
      </c>
      <c r="AN143">
        <v>0</v>
      </c>
      <c r="AO143">
        <v>379.82</v>
      </c>
      <c r="AP143">
        <v>386.6</v>
      </c>
      <c r="AQ143">
        <v>408.64</v>
      </c>
      <c r="AR143">
        <v>521.84</v>
      </c>
      <c r="AS143" s="1">
        <v>3116</v>
      </c>
      <c r="AT143" s="1">
        <v>3053</v>
      </c>
      <c r="AU143" s="1">
        <v>3521</v>
      </c>
      <c r="AV143" s="1">
        <v>3326</v>
      </c>
      <c r="AW143">
        <v>514.85</v>
      </c>
      <c r="AX143">
        <v>0</v>
      </c>
      <c r="AY143">
        <v>6.99</v>
      </c>
      <c r="AZ143">
        <v>6.78</v>
      </c>
      <c r="BA143">
        <v>334.34</v>
      </c>
      <c r="BB143" s="1">
        <v>3676</v>
      </c>
      <c r="BC143" s="1">
        <v>3565</v>
      </c>
      <c r="BD143" s="1">
        <v>3116</v>
      </c>
      <c r="BE143" s="1">
        <v>3053</v>
      </c>
      <c r="BF143">
        <v>0.49</v>
      </c>
      <c r="BH143" s="1">
        <v>5842</v>
      </c>
      <c r="BI143" s="1">
        <v>5882</v>
      </c>
      <c r="BJ143">
        <v>514.85</v>
      </c>
      <c r="BK143">
        <v>718.75</v>
      </c>
      <c r="CI143" s="2">
        <v>2350005.15</v>
      </c>
      <c r="CJ143" s="2">
        <v>2350005.15</v>
      </c>
      <c r="CL143" s="2">
        <v>123462.01</v>
      </c>
      <c r="CM143" s="2">
        <v>2473467.16</v>
      </c>
      <c r="CN143" s="2">
        <v>2319550.35</v>
      </c>
      <c r="CO143">
        <v>0</v>
      </c>
      <c r="CP143" s="2">
        <v>522939.54</v>
      </c>
      <c r="CQ143" s="2">
        <v>368818.39</v>
      </c>
      <c r="CR143" s="2">
        <v>593506.9</v>
      </c>
      <c r="CS143" s="2">
        <v>14240.53</v>
      </c>
      <c r="CT143" s="2">
        <v>614828.17000000004</v>
      </c>
      <c r="CU143" s="2">
        <v>359343.01</v>
      </c>
      <c r="CV143" s="2">
        <v>1825243.4</v>
      </c>
      <c r="CW143" s="2">
        <v>128266.27</v>
      </c>
      <c r="CX143" s="2">
        <v>2500207.2999999998</v>
      </c>
      <c r="CY143">
        <v>0</v>
      </c>
      <c r="CZ143" s="2">
        <v>181953.63</v>
      </c>
      <c r="DA143">
        <v>0</v>
      </c>
      <c r="DB143" s="2">
        <v>173801.01</v>
      </c>
      <c r="DC143" s="2">
        <v>3613.44</v>
      </c>
      <c r="DD143" s="2">
        <v>270918.38</v>
      </c>
      <c r="DE143" s="2">
        <v>2253475.06</v>
      </c>
      <c r="DF143" s="2">
        <v>19000</v>
      </c>
      <c r="DG143">
        <v>3</v>
      </c>
      <c r="DH143">
        <v>3</v>
      </c>
      <c r="DI143" s="2">
        <v>69523.78</v>
      </c>
      <c r="DJ143" s="2">
        <v>361130.56</v>
      </c>
      <c r="DK143" s="2">
        <v>799942.92</v>
      </c>
      <c r="DL143" s="2">
        <v>1743450.52</v>
      </c>
      <c r="DN143" s="2">
        <v>2543393.44</v>
      </c>
      <c r="DO143" s="2">
        <v>28126.54</v>
      </c>
      <c r="DP143" s="2">
        <v>119344.98</v>
      </c>
      <c r="DQ143" s="2">
        <v>8921.2900000000009</v>
      </c>
      <c r="DR143" s="2">
        <v>156392.81</v>
      </c>
      <c r="DU143">
        <v>0</v>
      </c>
      <c r="EK143" t="s">
        <v>244</v>
      </c>
      <c r="EL143">
        <v>0</v>
      </c>
      <c r="EM143">
        <v>0</v>
      </c>
      <c r="EO143">
        <v>753</v>
      </c>
      <c r="EP143">
        <v>0</v>
      </c>
      <c r="EQ143">
        <v>748</v>
      </c>
      <c r="ER143">
        <v>1</v>
      </c>
      <c r="EV143">
        <v>748</v>
      </c>
      <c r="EW143">
        <v>753</v>
      </c>
      <c r="EX143">
        <v>3</v>
      </c>
      <c r="EZ143" s="1">
        <v>3733</v>
      </c>
      <c r="FA143" s="1">
        <v>3228</v>
      </c>
      <c r="FB143" s="2">
        <v>274785.2</v>
      </c>
      <c r="FC143">
        <v>686</v>
      </c>
      <c r="FD143">
        <v>3</v>
      </c>
      <c r="FE143">
        <v>686</v>
      </c>
      <c r="FF143">
        <v>1.05</v>
      </c>
      <c r="FG143" s="2">
        <v>1141.17</v>
      </c>
      <c r="FH143">
        <v>6.12</v>
      </c>
      <c r="FI143">
        <v>5.75</v>
      </c>
      <c r="FJ143">
        <v>5.85</v>
      </c>
      <c r="FL143">
        <v>38.11</v>
      </c>
      <c r="FM143" s="2">
        <v>197835.63</v>
      </c>
      <c r="FN143">
        <v>100</v>
      </c>
      <c r="FO143">
        <v>73.81</v>
      </c>
      <c r="FP143">
        <v>100</v>
      </c>
      <c r="FQ143">
        <v>93.99</v>
      </c>
      <c r="FR143">
        <v>21.62</v>
      </c>
      <c r="FS143">
        <v>9.25</v>
      </c>
      <c r="FV143">
        <v>9.7799999999999994</v>
      </c>
      <c r="FW143">
        <v>4.82</v>
      </c>
      <c r="FX143">
        <v>710.8</v>
      </c>
      <c r="FY143">
        <v>24.87</v>
      </c>
      <c r="GA143">
        <v>115.15</v>
      </c>
      <c r="GB143">
        <v>100</v>
      </c>
      <c r="GD143">
        <v>12.54</v>
      </c>
      <c r="GE143">
        <v>4.47</v>
      </c>
      <c r="GF143">
        <v>533.15</v>
      </c>
      <c r="GG143">
        <v>78.38</v>
      </c>
      <c r="GH143">
        <v>6.22</v>
      </c>
      <c r="GI143">
        <v>77.67</v>
      </c>
      <c r="GJ143">
        <v>25.26</v>
      </c>
      <c r="GK143">
        <v>40.549999999999997</v>
      </c>
      <c r="GL143">
        <v>6.65</v>
      </c>
      <c r="GM143">
        <v>2.96</v>
      </c>
      <c r="GN143">
        <v>32.520000000000003</v>
      </c>
      <c r="GO143">
        <v>52.2</v>
      </c>
      <c r="GP143">
        <v>33.68</v>
      </c>
      <c r="GQ143">
        <v>0.78</v>
      </c>
      <c r="GR143">
        <v>3.81</v>
      </c>
      <c r="GS143">
        <v>95.01</v>
      </c>
      <c r="GU143">
        <v>4.99</v>
      </c>
      <c r="GV143">
        <v>90.1</v>
      </c>
      <c r="GW143">
        <v>100</v>
      </c>
      <c r="GX143">
        <v>0.92</v>
      </c>
      <c r="HA143">
        <v>0.92</v>
      </c>
      <c r="HB143">
        <v>25.85</v>
      </c>
      <c r="HC143">
        <v>4.0999999999999996</v>
      </c>
      <c r="HD143">
        <v>113.02</v>
      </c>
      <c r="HE143">
        <v>74.150000000000006</v>
      </c>
      <c r="HF143">
        <v>9.25</v>
      </c>
      <c r="HG143">
        <v>76.11</v>
      </c>
      <c r="HH143">
        <v>91.03</v>
      </c>
      <c r="HJ143">
        <v>98.66</v>
      </c>
      <c r="HK143">
        <v>1.38</v>
      </c>
      <c r="HM143">
        <v>0.86</v>
      </c>
      <c r="HR143">
        <v>0</v>
      </c>
      <c r="HS143">
        <v>0.13</v>
      </c>
      <c r="HU143">
        <v>100</v>
      </c>
      <c r="HV143">
        <v>100</v>
      </c>
      <c r="HX143">
        <v>85.13</v>
      </c>
      <c r="HY143">
        <v>0.44</v>
      </c>
      <c r="HZ143">
        <v>100</v>
      </c>
      <c r="IA143">
        <v>116.84</v>
      </c>
      <c r="IB143">
        <v>678.21</v>
      </c>
    </row>
    <row r="144" spans="1:236" x14ac:dyDescent="0.25">
      <c r="A144">
        <v>411090</v>
      </c>
      <c r="B144" t="s">
        <v>598</v>
      </c>
      <c r="C144" t="s">
        <v>389</v>
      </c>
      <c r="D144" t="s">
        <v>236</v>
      </c>
      <c r="E144">
        <v>2021</v>
      </c>
      <c r="F144">
        <v>41069000</v>
      </c>
      <c r="G144" t="s">
        <v>237</v>
      </c>
      <c r="H144" t="s">
        <v>238</v>
      </c>
      <c r="I144" t="s">
        <v>239</v>
      </c>
      <c r="J144" t="s">
        <v>240</v>
      </c>
      <c r="K144" t="s">
        <v>241</v>
      </c>
      <c r="L144">
        <v>1</v>
      </c>
      <c r="O144">
        <v>1</v>
      </c>
      <c r="Q144">
        <v>0</v>
      </c>
      <c r="V144" s="1">
        <v>2044</v>
      </c>
      <c r="W144" s="1">
        <v>2044</v>
      </c>
      <c r="X144" t="s">
        <v>247</v>
      </c>
      <c r="Y144" t="s">
        <v>243</v>
      </c>
      <c r="AA144" s="1">
        <v>4426</v>
      </c>
      <c r="AB144" s="1">
        <v>3523</v>
      </c>
      <c r="AC144" s="1">
        <v>4425</v>
      </c>
      <c r="AD144" s="1">
        <v>4445</v>
      </c>
      <c r="AE144" s="1">
        <v>1704</v>
      </c>
      <c r="AF144" s="1">
        <v>1637</v>
      </c>
      <c r="AG144" s="1">
        <v>1755</v>
      </c>
      <c r="AH144" s="1">
        <v>1693</v>
      </c>
      <c r="AI144" s="1">
        <v>1704</v>
      </c>
      <c r="AJ144" s="1">
        <v>1637</v>
      </c>
      <c r="AK144">
        <v>34.44</v>
      </c>
      <c r="AL144">
        <v>32.56</v>
      </c>
      <c r="AM144">
        <v>285.35000000000002</v>
      </c>
      <c r="AN144">
        <v>0</v>
      </c>
      <c r="AO144">
        <v>234</v>
      </c>
      <c r="AP144">
        <v>234</v>
      </c>
      <c r="AQ144">
        <v>247.06</v>
      </c>
      <c r="AR144">
        <v>285.35000000000002</v>
      </c>
      <c r="AS144" s="1">
        <v>1607</v>
      </c>
      <c r="AT144" s="1">
        <v>1545</v>
      </c>
      <c r="AU144" s="1">
        <v>1755</v>
      </c>
      <c r="AV144" s="1">
        <v>1693</v>
      </c>
      <c r="AW144">
        <v>285.35000000000002</v>
      </c>
      <c r="AX144">
        <v>0</v>
      </c>
      <c r="AY144">
        <v>0</v>
      </c>
      <c r="AZ144">
        <v>0</v>
      </c>
      <c r="BA144">
        <v>209.49</v>
      </c>
      <c r="BB144" s="1">
        <v>1911</v>
      </c>
      <c r="BC144" s="1">
        <v>1845</v>
      </c>
      <c r="BD144" s="1">
        <v>1607</v>
      </c>
      <c r="BE144" s="1">
        <v>1545</v>
      </c>
      <c r="BF144">
        <v>0.44</v>
      </c>
      <c r="BH144" s="1">
        <v>3523</v>
      </c>
      <c r="BI144" s="1">
        <v>3539</v>
      </c>
      <c r="BJ144">
        <v>285.35000000000002</v>
      </c>
      <c r="BK144">
        <v>181.12</v>
      </c>
      <c r="CI144" s="2">
        <v>1477825.95</v>
      </c>
      <c r="CJ144" s="2">
        <v>1477825.95</v>
      </c>
      <c r="CL144" s="2">
        <v>40927.47</v>
      </c>
      <c r="CM144" s="2">
        <v>1518753.42</v>
      </c>
      <c r="CN144" s="2">
        <v>1424756.13</v>
      </c>
      <c r="CO144">
        <v>0</v>
      </c>
      <c r="CP144" s="2">
        <v>610792.75</v>
      </c>
      <c r="CQ144" s="2">
        <v>475405.85</v>
      </c>
      <c r="CR144" s="2">
        <v>270473.38</v>
      </c>
      <c r="CS144" s="2">
        <v>12873.47</v>
      </c>
      <c r="CT144" s="2">
        <v>162697.06</v>
      </c>
      <c r="CU144" s="2">
        <v>193125.24</v>
      </c>
      <c r="CV144" s="2">
        <v>816391.73</v>
      </c>
      <c r="CW144" s="2">
        <v>23691.55</v>
      </c>
      <c r="CX144" s="2">
        <v>1171556.8500000001</v>
      </c>
      <c r="CY144">
        <v>0</v>
      </c>
      <c r="CZ144" s="2">
        <v>124990.15</v>
      </c>
      <c r="DA144">
        <v>0</v>
      </c>
      <c r="DB144" s="2">
        <v>109285.29</v>
      </c>
      <c r="DC144" s="2">
        <v>139766.54999999999</v>
      </c>
      <c r="DD144" s="2">
        <v>117455.03</v>
      </c>
      <c r="DE144" s="2">
        <v>394834.89</v>
      </c>
      <c r="DG144">
        <v>1</v>
      </c>
      <c r="DH144">
        <v>1</v>
      </c>
      <c r="DI144" s="2">
        <v>67937.289999999994</v>
      </c>
      <c r="DJ144" s="2">
        <v>66716.87</v>
      </c>
      <c r="DK144" s="2">
        <v>482129.72</v>
      </c>
      <c r="DM144" s="2">
        <v>30160.2</v>
      </c>
      <c r="DO144">
        <v>16.52</v>
      </c>
      <c r="DP144" s="2">
        <v>18762.09</v>
      </c>
      <c r="DQ144" s="2">
        <v>4929.46</v>
      </c>
      <c r="DR144" s="2">
        <v>23708.07</v>
      </c>
      <c r="DU144">
        <v>0</v>
      </c>
      <c r="EK144" t="s">
        <v>244</v>
      </c>
      <c r="EL144">
        <v>0</v>
      </c>
      <c r="EM144">
        <v>0</v>
      </c>
      <c r="EO144">
        <v>215</v>
      </c>
      <c r="EP144">
        <v>0</v>
      </c>
      <c r="EQ144">
        <v>215</v>
      </c>
      <c r="ER144">
        <v>0</v>
      </c>
      <c r="EV144">
        <v>215</v>
      </c>
      <c r="EW144">
        <v>215</v>
      </c>
      <c r="EX144">
        <v>0</v>
      </c>
      <c r="EY144">
        <v>0</v>
      </c>
      <c r="EZ144" s="1">
        <v>2336</v>
      </c>
      <c r="FA144" s="1">
        <v>2154</v>
      </c>
      <c r="FB144" s="2">
        <v>168117.11</v>
      </c>
      <c r="FC144">
        <v>215</v>
      </c>
      <c r="FD144">
        <v>0</v>
      </c>
      <c r="FE144">
        <v>215</v>
      </c>
      <c r="FF144">
        <v>1.03</v>
      </c>
      <c r="FG144" s="2">
        <v>1724</v>
      </c>
      <c r="FH144">
        <v>4.74</v>
      </c>
      <c r="FI144">
        <v>5.98</v>
      </c>
      <c r="FJ144">
        <v>5.98</v>
      </c>
      <c r="FL144">
        <v>39.57</v>
      </c>
      <c r="FM144" s="2">
        <v>270473.38</v>
      </c>
      <c r="FN144">
        <v>100</v>
      </c>
      <c r="FO144">
        <v>82.13</v>
      </c>
      <c r="FP144">
        <v>100</v>
      </c>
      <c r="FQ144">
        <v>126.14</v>
      </c>
      <c r="FR144">
        <v>13.28</v>
      </c>
      <c r="FS144">
        <v>11.31</v>
      </c>
      <c r="FV144">
        <v>11.94</v>
      </c>
      <c r="FW144">
        <v>1.71</v>
      </c>
      <c r="FX144" s="2">
        <v>1005.82</v>
      </c>
      <c r="FY144">
        <v>17.84</v>
      </c>
      <c r="GA144">
        <v>144.55000000000001</v>
      </c>
      <c r="GB144">
        <v>100</v>
      </c>
      <c r="GD144">
        <v>13.79</v>
      </c>
      <c r="GE144">
        <v>3.3</v>
      </c>
      <c r="GF144">
        <v>473.55</v>
      </c>
      <c r="GG144">
        <v>86.72</v>
      </c>
      <c r="GH144">
        <v>6.19</v>
      </c>
      <c r="GI144">
        <v>55.24</v>
      </c>
      <c r="GJ144">
        <v>18.3</v>
      </c>
      <c r="GK144">
        <v>31.37</v>
      </c>
      <c r="GL144">
        <v>1.6</v>
      </c>
      <c r="GM144">
        <v>4.5999999999999996</v>
      </c>
      <c r="GN144">
        <v>33.130000000000003</v>
      </c>
      <c r="GO144">
        <v>56.79</v>
      </c>
      <c r="GP144">
        <v>19.93</v>
      </c>
      <c r="GQ144">
        <v>1.58</v>
      </c>
      <c r="GR144">
        <v>8.32</v>
      </c>
      <c r="GS144">
        <v>97.31</v>
      </c>
      <c r="GU144">
        <v>2.69</v>
      </c>
      <c r="GV144">
        <v>91.42</v>
      </c>
      <c r="GW144">
        <v>100</v>
      </c>
      <c r="GX144">
        <v>0.6</v>
      </c>
      <c r="HA144">
        <v>0.6</v>
      </c>
      <c r="HB144">
        <v>17.87</v>
      </c>
      <c r="HC144">
        <v>4.16</v>
      </c>
      <c r="HD144">
        <v>83.5</v>
      </c>
      <c r="HE144">
        <v>82.13</v>
      </c>
      <c r="HF144">
        <v>11.31</v>
      </c>
      <c r="HG144">
        <v>144.78</v>
      </c>
      <c r="HH144">
        <v>99.98</v>
      </c>
      <c r="HJ144">
        <v>100</v>
      </c>
      <c r="HK144">
        <v>0.63</v>
      </c>
      <c r="HM144">
        <v>0.9</v>
      </c>
      <c r="HR144">
        <v>0</v>
      </c>
      <c r="HS144">
        <v>0</v>
      </c>
      <c r="HU144">
        <v>100</v>
      </c>
      <c r="HV144">
        <v>100</v>
      </c>
      <c r="HX144">
        <v>78.05</v>
      </c>
      <c r="HY144">
        <v>0</v>
      </c>
      <c r="HZ144">
        <v>100</v>
      </c>
      <c r="IA144">
        <v>145.4</v>
      </c>
      <c r="IB144">
        <v>974.61</v>
      </c>
    </row>
    <row r="145" spans="1:236" x14ac:dyDescent="0.25">
      <c r="A145">
        <v>411095</v>
      </c>
      <c r="B145" t="s">
        <v>596</v>
      </c>
      <c r="C145" t="s">
        <v>390</v>
      </c>
      <c r="D145" t="s">
        <v>236</v>
      </c>
      <c r="E145">
        <v>2021</v>
      </c>
      <c r="F145">
        <v>41069000</v>
      </c>
      <c r="G145" t="s">
        <v>237</v>
      </c>
      <c r="H145" t="s">
        <v>238</v>
      </c>
      <c r="I145" t="s">
        <v>239</v>
      </c>
      <c r="J145" t="s">
        <v>246</v>
      </c>
      <c r="K145" t="s">
        <v>241</v>
      </c>
      <c r="L145">
        <v>1</v>
      </c>
      <c r="O145">
        <v>1</v>
      </c>
      <c r="P145">
        <v>1</v>
      </c>
      <c r="Q145">
        <v>4</v>
      </c>
      <c r="R145">
        <v>0</v>
      </c>
      <c r="S145">
        <v>1</v>
      </c>
      <c r="V145" s="1">
        <v>2024</v>
      </c>
      <c r="W145" s="1">
        <v>2024</v>
      </c>
      <c r="X145" t="s">
        <v>242</v>
      </c>
      <c r="Y145" t="s">
        <v>247</v>
      </c>
      <c r="AA145" s="1">
        <v>11588</v>
      </c>
      <c r="AB145" s="1">
        <v>6087</v>
      </c>
      <c r="AC145" s="1">
        <v>11348</v>
      </c>
      <c r="AD145" s="1">
        <v>10834</v>
      </c>
      <c r="AE145" s="1">
        <v>3934</v>
      </c>
      <c r="AF145" s="1">
        <v>3740</v>
      </c>
      <c r="AG145" s="1">
        <v>4213</v>
      </c>
      <c r="AH145" s="1">
        <v>4029</v>
      </c>
      <c r="AI145" s="1">
        <v>3934</v>
      </c>
      <c r="AJ145" s="1">
        <v>3740</v>
      </c>
      <c r="AK145">
        <v>101.14</v>
      </c>
      <c r="AL145">
        <v>64.45</v>
      </c>
      <c r="AM145">
        <v>719.58</v>
      </c>
      <c r="AN145">
        <v>0</v>
      </c>
      <c r="AO145">
        <v>517.4</v>
      </c>
      <c r="AP145">
        <v>518.83000000000004</v>
      </c>
      <c r="AQ145">
        <v>545.54</v>
      </c>
      <c r="AR145">
        <v>719.76</v>
      </c>
      <c r="AS145" s="1">
        <v>3821</v>
      </c>
      <c r="AT145" s="1">
        <v>3648</v>
      </c>
      <c r="AU145" s="1">
        <v>4213</v>
      </c>
      <c r="AV145" s="1">
        <v>4029</v>
      </c>
      <c r="AW145">
        <v>719.58</v>
      </c>
      <c r="AX145">
        <v>0</v>
      </c>
      <c r="AY145">
        <v>0.18</v>
      </c>
      <c r="AZ145">
        <v>1.43</v>
      </c>
      <c r="BA145">
        <v>439.05</v>
      </c>
      <c r="BB145" s="1">
        <v>4077</v>
      </c>
      <c r="BC145" s="1">
        <v>4037</v>
      </c>
      <c r="BD145" s="1">
        <v>3821</v>
      </c>
      <c r="BE145" s="1">
        <v>3648</v>
      </c>
      <c r="BF145">
        <v>3.78</v>
      </c>
      <c r="BH145" s="1">
        <v>6087</v>
      </c>
      <c r="BI145" s="1">
        <v>5980</v>
      </c>
      <c r="BJ145">
        <v>719.58</v>
      </c>
      <c r="BK145">
        <v>344.67</v>
      </c>
      <c r="BL145" s="1">
        <v>4211</v>
      </c>
      <c r="BM145" s="1">
        <v>4217</v>
      </c>
      <c r="BN145" s="1">
        <v>1483</v>
      </c>
      <c r="BO145" s="1">
        <v>1473</v>
      </c>
      <c r="BP145" s="1">
        <v>1662</v>
      </c>
      <c r="BQ145" s="1">
        <v>1660</v>
      </c>
      <c r="BR145">
        <v>33.65</v>
      </c>
      <c r="BS145">
        <v>32.03</v>
      </c>
      <c r="BT145">
        <v>205.39</v>
      </c>
      <c r="BU145">
        <v>205.39</v>
      </c>
      <c r="BV145">
        <v>215.68</v>
      </c>
      <c r="BW145" s="1">
        <v>1418</v>
      </c>
      <c r="BX145" s="1">
        <v>1420</v>
      </c>
      <c r="BY145" s="1">
        <v>1522</v>
      </c>
      <c r="BZ145" s="1">
        <v>1522</v>
      </c>
      <c r="CA145">
        <v>0</v>
      </c>
      <c r="CB145">
        <v>0</v>
      </c>
      <c r="CC145">
        <v>0</v>
      </c>
      <c r="CD145">
        <v>0</v>
      </c>
      <c r="CF145" s="1">
        <v>4211</v>
      </c>
      <c r="CG145" s="1">
        <v>4217</v>
      </c>
      <c r="CH145">
        <v>1.59</v>
      </c>
      <c r="CI145" s="2">
        <v>4546318.76</v>
      </c>
      <c r="CJ145" s="2">
        <v>3481290.98</v>
      </c>
      <c r="CK145" s="2">
        <v>1065027.78</v>
      </c>
      <c r="CL145" s="2">
        <v>101108.3</v>
      </c>
      <c r="CM145" s="2">
        <v>4647427.0599999996</v>
      </c>
      <c r="CN145" s="2">
        <v>4484134.88</v>
      </c>
      <c r="CO145">
        <v>0</v>
      </c>
      <c r="CP145" s="2">
        <v>768783.49</v>
      </c>
      <c r="CQ145" s="2">
        <v>582295.30000000005</v>
      </c>
      <c r="CR145" s="2">
        <v>858057.62</v>
      </c>
      <c r="CS145" s="2">
        <v>37192.92</v>
      </c>
      <c r="CT145" s="2">
        <v>266888.63</v>
      </c>
      <c r="CU145" s="2">
        <v>628469.66</v>
      </c>
      <c r="CV145" s="2">
        <v>2136592.29</v>
      </c>
      <c r="CW145" s="2">
        <v>76942.41</v>
      </c>
      <c r="CX145" s="2">
        <v>3316932.7</v>
      </c>
      <c r="CY145">
        <v>0</v>
      </c>
      <c r="CZ145" s="2">
        <v>272360.05</v>
      </c>
      <c r="DA145">
        <v>0</v>
      </c>
      <c r="DB145" s="2">
        <v>327057.11</v>
      </c>
      <c r="DC145" s="2">
        <v>488499.05</v>
      </c>
      <c r="DD145" s="2">
        <v>255882.45</v>
      </c>
      <c r="DE145" s="2">
        <v>107048.76</v>
      </c>
      <c r="DF145" s="2">
        <v>12524.54</v>
      </c>
      <c r="DG145">
        <v>3</v>
      </c>
      <c r="DH145">
        <v>3</v>
      </c>
      <c r="DI145" s="2">
        <v>18926.349999999999</v>
      </c>
      <c r="DJ145" s="2">
        <v>342538.9</v>
      </c>
      <c r="DK145" s="2">
        <v>375455.75</v>
      </c>
      <c r="DN145" s="2">
        <v>375455.75</v>
      </c>
      <c r="DO145" s="2">
        <v>19420.259999999998</v>
      </c>
      <c r="DP145" s="2">
        <v>61782.67</v>
      </c>
      <c r="DQ145" s="2">
        <v>15159.74</v>
      </c>
      <c r="DR145" s="2">
        <v>96362.67</v>
      </c>
      <c r="DS145">
        <v>0</v>
      </c>
      <c r="DT145">
        <v>0</v>
      </c>
      <c r="DU145">
        <v>0</v>
      </c>
      <c r="EK145" t="s">
        <v>244</v>
      </c>
      <c r="EL145">
        <v>0</v>
      </c>
      <c r="EM145">
        <v>0</v>
      </c>
      <c r="EO145" s="1">
        <v>1259</v>
      </c>
      <c r="EP145">
        <v>0</v>
      </c>
      <c r="EQ145" s="1">
        <v>1156</v>
      </c>
      <c r="ER145">
        <v>0</v>
      </c>
      <c r="ES145">
        <v>0</v>
      </c>
      <c r="EV145" s="1">
        <v>1156</v>
      </c>
      <c r="EW145" s="1">
        <v>1259</v>
      </c>
      <c r="EX145">
        <v>10</v>
      </c>
      <c r="EZ145" s="1">
        <v>4693</v>
      </c>
      <c r="FA145" s="1">
        <v>4546</v>
      </c>
      <c r="FB145" s="2">
        <v>323717.40000000002</v>
      </c>
      <c r="FC145" s="1">
        <v>1040</v>
      </c>
      <c r="FD145">
        <v>0</v>
      </c>
      <c r="FE145" s="1">
        <v>1040</v>
      </c>
      <c r="FF145">
        <v>1.07</v>
      </c>
      <c r="FG145" s="2">
        <v>1927.33</v>
      </c>
      <c r="FH145">
        <v>4.3600000000000003</v>
      </c>
      <c r="FI145">
        <v>5.97</v>
      </c>
      <c r="FJ145">
        <v>6.4</v>
      </c>
      <c r="FK145">
        <v>4.9400000000000004</v>
      </c>
      <c r="FL145">
        <v>44.82</v>
      </c>
      <c r="FM145" s="2">
        <v>286019.21000000002</v>
      </c>
      <c r="FN145">
        <v>100</v>
      </c>
      <c r="FO145">
        <v>72.41</v>
      </c>
      <c r="FP145">
        <v>100</v>
      </c>
      <c r="FQ145">
        <v>137.06</v>
      </c>
      <c r="FR145">
        <v>23.81</v>
      </c>
      <c r="FS145">
        <v>10.46</v>
      </c>
      <c r="FT145">
        <v>39.700000000000003</v>
      </c>
      <c r="FU145">
        <v>100</v>
      </c>
      <c r="FV145">
        <v>11</v>
      </c>
      <c r="FW145">
        <v>5.2</v>
      </c>
      <c r="FX145" s="2">
        <v>1112.5</v>
      </c>
      <c r="FY145">
        <v>20.41</v>
      </c>
      <c r="FZ145">
        <v>21.58</v>
      </c>
      <c r="GA145">
        <v>127.81</v>
      </c>
      <c r="GB145">
        <v>100</v>
      </c>
      <c r="GC145">
        <v>69.180000000000007</v>
      </c>
      <c r="GD145">
        <v>14.53</v>
      </c>
      <c r="GE145">
        <v>2.81</v>
      </c>
      <c r="GF145">
        <v>369.52</v>
      </c>
      <c r="GG145">
        <v>76.19</v>
      </c>
      <c r="GH145">
        <v>3.51</v>
      </c>
      <c r="GI145">
        <v>47</v>
      </c>
      <c r="GJ145">
        <v>18.87</v>
      </c>
      <c r="GK145">
        <v>32.700000000000003</v>
      </c>
      <c r="GL145">
        <v>2.12</v>
      </c>
      <c r="GM145">
        <v>0.42</v>
      </c>
      <c r="GN145">
        <v>40.159999999999997</v>
      </c>
      <c r="GO145">
        <v>69.569999999999993</v>
      </c>
      <c r="GP145">
        <v>12.49</v>
      </c>
      <c r="GQ145">
        <v>1.74</v>
      </c>
      <c r="GR145">
        <v>0.89</v>
      </c>
      <c r="GS145">
        <v>74.91</v>
      </c>
      <c r="GT145">
        <v>22.92</v>
      </c>
      <c r="GU145">
        <v>2.1800000000000002</v>
      </c>
      <c r="GV145">
        <v>90.62</v>
      </c>
      <c r="GW145">
        <v>100</v>
      </c>
      <c r="GX145">
        <v>0.78</v>
      </c>
      <c r="GY145">
        <v>39.700000000000003</v>
      </c>
      <c r="GZ145">
        <v>69.180000000000007</v>
      </c>
      <c r="HA145">
        <v>0.56000000000000005</v>
      </c>
      <c r="HB145">
        <v>27.54</v>
      </c>
      <c r="HC145">
        <v>6.52</v>
      </c>
      <c r="HD145">
        <v>140.77000000000001</v>
      </c>
      <c r="HE145">
        <v>72.459999999999994</v>
      </c>
      <c r="HF145">
        <v>10.46</v>
      </c>
      <c r="HG145">
        <v>59.55</v>
      </c>
      <c r="HH145">
        <v>97.93</v>
      </c>
      <c r="HI145">
        <v>36.340000000000003</v>
      </c>
      <c r="HJ145">
        <v>99.97</v>
      </c>
      <c r="HK145">
        <v>0.48</v>
      </c>
      <c r="HL145">
        <v>0.01</v>
      </c>
      <c r="HM145">
        <v>0.77</v>
      </c>
      <c r="HR145">
        <v>0</v>
      </c>
      <c r="HS145">
        <v>0</v>
      </c>
      <c r="HU145">
        <v>100</v>
      </c>
      <c r="HV145">
        <v>100</v>
      </c>
      <c r="HW145">
        <v>0</v>
      </c>
      <c r="HX145">
        <v>71.209999999999994</v>
      </c>
      <c r="HY145">
        <v>0</v>
      </c>
      <c r="HZ145">
        <v>100</v>
      </c>
      <c r="IA145">
        <v>164.77</v>
      </c>
      <c r="IB145" s="2">
        <v>1022.65</v>
      </c>
    </row>
    <row r="146" spans="1:236" x14ac:dyDescent="0.25">
      <c r="A146">
        <v>411110</v>
      </c>
      <c r="B146" t="s">
        <v>598</v>
      </c>
      <c r="C146" t="s">
        <v>391</v>
      </c>
      <c r="D146" t="s">
        <v>236</v>
      </c>
      <c r="E146">
        <v>2021</v>
      </c>
      <c r="F146">
        <v>41069000</v>
      </c>
      <c r="G146" t="s">
        <v>237</v>
      </c>
      <c r="H146" t="s">
        <v>238</v>
      </c>
      <c r="I146" t="s">
        <v>239</v>
      </c>
      <c r="J146" t="s">
        <v>246</v>
      </c>
      <c r="K146" t="s">
        <v>241</v>
      </c>
      <c r="L146">
        <v>1</v>
      </c>
      <c r="O146">
        <v>1</v>
      </c>
      <c r="P146">
        <v>1</v>
      </c>
      <c r="Q146">
        <v>0</v>
      </c>
      <c r="R146">
        <v>0</v>
      </c>
      <c r="S146">
        <v>1</v>
      </c>
      <c r="V146" s="1">
        <v>2040</v>
      </c>
      <c r="W146" s="1">
        <v>2040</v>
      </c>
      <c r="X146" t="s">
        <v>247</v>
      </c>
      <c r="Y146" t="s">
        <v>247</v>
      </c>
      <c r="AA146" s="1">
        <v>6110</v>
      </c>
      <c r="AB146" s="1">
        <v>5798</v>
      </c>
      <c r="AC146" s="1">
        <v>6109</v>
      </c>
      <c r="AD146" s="1">
        <v>6108</v>
      </c>
      <c r="AE146" s="1">
        <v>2528</v>
      </c>
      <c r="AF146" s="1">
        <v>2478</v>
      </c>
      <c r="AG146" s="1">
        <v>2652</v>
      </c>
      <c r="AH146" s="1">
        <v>2602</v>
      </c>
      <c r="AI146" s="1">
        <v>2528</v>
      </c>
      <c r="AJ146" s="1">
        <v>2478</v>
      </c>
      <c r="AK146">
        <v>70.400000000000006</v>
      </c>
      <c r="AL146">
        <v>70.819999999999993</v>
      </c>
      <c r="AM146">
        <v>434.29</v>
      </c>
      <c r="AN146">
        <v>0</v>
      </c>
      <c r="AO146">
        <v>326.33</v>
      </c>
      <c r="AP146">
        <v>326.37</v>
      </c>
      <c r="AQ146">
        <v>345.74</v>
      </c>
      <c r="AR146">
        <v>434.29</v>
      </c>
      <c r="AS146" s="1">
        <v>2420</v>
      </c>
      <c r="AT146" s="1">
        <v>2379</v>
      </c>
      <c r="AU146" s="1">
        <v>2652</v>
      </c>
      <c r="AV146" s="1">
        <v>2602</v>
      </c>
      <c r="AW146">
        <v>434.29</v>
      </c>
      <c r="AX146">
        <v>0</v>
      </c>
      <c r="AY146">
        <v>0</v>
      </c>
      <c r="AZ146">
        <v>0.04</v>
      </c>
      <c r="BA146">
        <v>286.75</v>
      </c>
      <c r="BB146" s="1">
        <v>2837</v>
      </c>
      <c r="BC146" s="1">
        <v>2779</v>
      </c>
      <c r="BD146" s="1">
        <v>2420</v>
      </c>
      <c r="BE146" s="1">
        <v>2379</v>
      </c>
      <c r="BF146">
        <v>0.14000000000000001</v>
      </c>
      <c r="BH146" s="1">
        <v>5798</v>
      </c>
      <c r="BI146" s="1">
        <v>5797</v>
      </c>
      <c r="BJ146">
        <v>434.29</v>
      </c>
      <c r="BK146">
        <v>315.31</v>
      </c>
      <c r="BL146" s="1">
        <v>5356</v>
      </c>
      <c r="BM146" s="1">
        <v>5240</v>
      </c>
      <c r="BN146" s="1">
        <v>1753</v>
      </c>
      <c r="BO146" s="1">
        <v>1710</v>
      </c>
      <c r="BP146" s="1">
        <v>1844</v>
      </c>
      <c r="BQ146" s="1">
        <v>1800</v>
      </c>
      <c r="BR146">
        <v>41.53</v>
      </c>
      <c r="BS146">
        <v>48.14</v>
      </c>
      <c r="BT146">
        <v>218.27</v>
      </c>
      <c r="BU146">
        <v>218.27</v>
      </c>
      <c r="BV146">
        <v>231.16</v>
      </c>
      <c r="BW146" s="1">
        <v>1706</v>
      </c>
      <c r="BX146" s="1">
        <v>1669</v>
      </c>
      <c r="BY146" s="1">
        <v>1908</v>
      </c>
      <c r="BZ146" s="1">
        <v>1865</v>
      </c>
      <c r="CA146">
        <v>0</v>
      </c>
      <c r="CB146">
        <v>0</v>
      </c>
      <c r="CC146">
        <v>0</v>
      </c>
      <c r="CD146">
        <v>0</v>
      </c>
      <c r="CF146" s="1">
        <v>5356</v>
      </c>
      <c r="CG146" s="1">
        <v>5240</v>
      </c>
      <c r="CH146">
        <v>76.680000000000007</v>
      </c>
      <c r="CI146" s="2">
        <v>3406164.54</v>
      </c>
      <c r="CJ146" s="2">
        <v>2286413.56</v>
      </c>
      <c r="CK146" s="2">
        <v>1119750.98</v>
      </c>
      <c r="CL146" s="2">
        <v>79983.960000000006</v>
      </c>
      <c r="CM146" s="2">
        <v>3486148.5</v>
      </c>
      <c r="CN146" s="2">
        <v>3205144.46</v>
      </c>
      <c r="CO146">
        <v>0</v>
      </c>
      <c r="CP146" s="2">
        <v>910058.89</v>
      </c>
      <c r="CQ146" s="2">
        <v>614032.34</v>
      </c>
      <c r="CR146" s="2">
        <v>565075.97</v>
      </c>
      <c r="CS146" s="2">
        <v>239245.52</v>
      </c>
      <c r="CT146" s="2">
        <v>346459.64</v>
      </c>
      <c r="CU146" s="2">
        <v>434390.49</v>
      </c>
      <c r="CV146" s="2">
        <v>1906347.04</v>
      </c>
      <c r="CW146" s="2">
        <v>230134.82</v>
      </c>
      <c r="CX146" s="2">
        <v>2797920.99</v>
      </c>
      <c r="CY146">
        <v>0</v>
      </c>
      <c r="CZ146" s="2">
        <v>248626.92</v>
      </c>
      <c r="DA146">
        <v>0</v>
      </c>
      <c r="DB146" s="2">
        <v>244671.22</v>
      </c>
      <c r="DC146" s="2">
        <v>256416.83</v>
      </c>
      <c r="DD146" s="2">
        <v>159973.57</v>
      </c>
      <c r="DE146" s="2">
        <v>39511.79</v>
      </c>
      <c r="DF146">
        <v>0</v>
      </c>
      <c r="DG146">
        <v>2</v>
      </c>
      <c r="DH146">
        <v>2</v>
      </c>
      <c r="DI146" s="2">
        <v>76504.2</v>
      </c>
      <c r="DJ146" s="2">
        <v>156395.38</v>
      </c>
      <c r="DK146" s="2">
        <v>199485.36</v>
      </c>
      <c r="DN146" s="2">
        <v>199485.36</v>
      </c>
      <c r="DO146">
        <v>40.24</v>
      </c>
      <c r="DP146" s="2">
        <v>95060.9</v>
      </c>
      <c r="DQ146" s="2">
        <v>135073.92000000001</v>
      </c>
      <c r="DR146" s="2">
        <v>230175.06</v>
      </c>
      <c r="DS146">
        <v>0</v>
      </c>
      <c r="DT146">
        <v>0</v>
      </c>
      <c r="DU146">
        <v>0</v>
      </c>
      <c r="EK146" t="s">
        <v>244</v>
      </c>
      <c r="EL146">
        <v>0</v>
      </c>
      <c r="EM146">
        <v>0</v>
      </c>
      <c r="EO146">
        <v>350</v>
      </c>
      <c r="EP146">
        <v>0</v>
      </c>
      <c r="EQ146">
        <v>349</v>
      </c>
      <c r="ER146">
        <v>0</v>
      </c>
      <c r="ES146">
        <v>0</v>
      </c>
      <c r="EV146">
        <v>349</v>
      </c>
      <c r="EW146">
        <v>350</v>
      </c>
      <c r="EX146">
        <v>0</v>
      </c>
      <c r="EY146">
        <v>0</v>
      </c>
      <c r="EZ146" s="1">
        <v>3936</v>
      </c>
      <c r="FA146" s="1">
        <v>3826</v>
      </c>
      <c r="FB146" s="2">
        <v>104552.14</v>
      </c>
      <c r="FC146">
        <v>312</v>
      </c>
      <c r="FD146">
        <v>0</v>
      </c>
      <c r="FE146">
        <v>312</v>
      </c>
      <c r="FF146">
        <v>1.05</v>
      </c>
      <c r="FG146" s="2">
        <v>2224.5</v>
      </c>
      <c r="FH146">
        <v>4.8499999999999996</v>
      </c>
      <c r="FI146">
        <v>5.9</v>
      </c>
      <c r="FJ146">
        <v>6.61</v>
      </c>
      <c r="FK146">
        <v>4.84</v>
      </c>
      <c r="FL146">
        <v>35.72</v>
      </c>
      <c r="FM146" s="2">
        <v>282537.98</v>
      </c>
      <c r="FN146">
        <v>100</v>
      </c>
      <c r="FO146">
        <v>75.17</v>
      </c>
      <c r="FP146">
        <v>100</v>
      </c>
      <c r="FQ146">
        <v>121.74</v>
      </c>
      <c r="FR146">
        <v>20.36</v>
      </c>
      <c r="FS146">
        <v>10.35</v>
      </c>
      <c r="FT146">
        <v>66.89</v>
      </c>
      <c r="FU146">
        <v>100</v>
      </c>
      <c r="FV146">
        <v>10.97</v>
      </c>
      <c r="FW146">
        <v>3.54</v>
      </c>
      <c r="FX146" s="2">
        <v>1257.68</v>
      </c>
      <c r="FY146">
        <v>25.15</v>
      </c>
      <c r="FZ146">
        <v>23.77</v>
      </c>
      <c r="GA146">
        <v>146.36000000000001</v>
      </c>
      <c r="GB146">
        <v>100</v>
      </c>
      <c r="GC146">
        <v>92.38</v>
      </c>
      <c r="GD146">
        <v>13.78</v>
      </c>
      <c r="GE146">
        <v>3.3</v>
      </c>
      <c r="GF146">
        <v>428.49</v>
      </c>
      <c r="GG146">
        <v>79.64</v>
      </c>
      <c r="GH146">
        <v>8.06</v>
      </c>
      <c r="GI146">
        <v>55.97</v>
      </c>
      <c r="GJ146">
        <v>16.59</v>
      </c>
      <c r="GK146">
        <v>29.34</v>
      </c>
      <c r="GL146">
        <v>6.76</v>
      </c>
      <c r="GM146">
        <v>2.25</v>
      </c>
      <c r="GN146">
        <v>29.64</v>
      </c>
      <c r="GO146">
        <v>52.43</v>
      </c>
      <c r="GP146">
        <v>18.170000000000002</v>
      </c>
      <c r="GQ146">
        <v>12.55</v>
      </c>
      <c r="GR146">
        <v>4.01</v>
      </c>
      <c r="GS146">
        <v>65.59</v>
      </c>
      <c r="GT146">
        <v>32.119999999999997</v>
      </c>
      <c r="GU146">
        <v>2.29</v>
      </c>
      <c r="GV146">
        <v>91.34</v>
      </c>
      <c r="GW146">
        <v>100</v>
      </c>
      <c r="GX146">
        <v>0.8</v>
      </c>
      <c r="GY146">
        <v>66.89</v>
      </c>
      <c r="GZ146">
        <v>92.38</v>
      </c>
      <c r="HA146">
        <v>0.47</v>
      </c>
      <c r="HB146">
        <v>24.83</v>
      </c>
      <c r="HC146">
        <v>4.18</v>
      </c>
      <c r="HD146">
        <v>117.97</v>
      </c>
      <c r="HE146">
        <v>75.17</v>
      </c>
      <c r="HF146">
        <v>10.35</v>
      </c>
      <c r="HG146">
        <v>93.98</v>
      </c>
      <c r="HH146">
        <v>99.98</v>
      </c>
      <c r="HI146">
        <v>87.66</v>
      </c>
      <c r="HJ146">
        <v>100</v>
      </c>
      <c r="HK146">
        <v>0.73</v>
      </c>
      <c r="HL146">
        <v>0.35</v>
      </c>
      <c r="HM146">
        <v>0.88</v>
      </c>
      <c r="HR146">
        <v>0</v>
      </c>
      <c r="HS146">
        <v>0</v>
      </c>
      <c r="HU146">
        <v>100</v>
      </c>
      <c r="HV146">
        <v>100</v>
      </c>
      <c r="HW146">
        <v>0</v>
      </c>
      <c r="HX146">
        <v>27.33</v>
      </c>
      <c r="HY146">
        <v>0</v>
      </c>
      <c r="HZ146">
        <v>100</v>
      </c>
      <c r="IA146">
        <v>133.94</v>
      </c>
      <c r="IB146" s="2">
        <v>1197.05</v>
      </c>
    </row>
    <row r="147" spans="1:236" x14ac:dyDescent="0.25">
      <c r="A147">
        <v>411120</v>
      </c>
      <c r="B147" t="s">
        <v>595</v>
      </c>
      <c r="C147" t="s">
        <v>392</v>
      </c>
      <c r="D147" t="s">
        <v>236</v>
      </c>
      <c r="E147">
        <v>2021</v>
      </c>
      <c r="F147">
        <v>41069000</v>
      </c>
      <c r="G147" t="s">
        <v>237</v>
      </c>
      <c r="H147" t="s">
        <v>238</v>
      </c>
      <c r="I147" t="s">
        <v>239</v>
      </c>
      <c r="J147" t="s">
        <v>240</v>
      </c>
      <c r="K147" t="s">
        <v>241</v>
      </c>
      <c r="L147">
        <v>1</v>
      </c>
      <c r="O147">
        <v>1</v>
      </c>
      <c r="Q147">
        <v>0</v>
      </c>
      <c r="V147" s="1">
        <v>2043</v>
      </c>
      <c r="W147" s="1">
        <v>2043</v>
      </c>
      <c r="X147" t="s">
        <v>247</v>
      </c>
      <c r="Y147" t="s">
        <v>243</v>
      </c>
      <c r="AA147" s="1">
        <v>12220</v>
      </c>
      <c r="AB147" s="1">
        <v>8108</v>
      </c>
      <c r="AC147" s="1">
        <v>10768</v>
      </c>
      <c r="AD147" s="1">
        <v>10347</v>
      </c>
      <c r="AE147" s="1">
        <v>3588</v>
      </c>
      <c r="AF147" s="1">
        <v>3450</v>
      </c>
      <c r="AG147" s="1">
        <v>3970</v>
      </c>
      <c r="AH147" s="1">
        <v>3811</v>
      </c>
      <c r="AI147" s="1">
        <v>3588</v>
      </c>
      <c r="AJ147" s="1">
        <v>3450</v>
      </c>
      <c r="AK147">
        <v>107.33</v>
      </c>
      <c r="AL147">
        <v>110.75</v>
      </c>
      <c r="AM147">
        <v>612.05999999999995</v>
      </c>
      <c r="AN147">
        <v>612.05999999999995</v>
      </c>
      <c r="AO147">
        <v>459.59</v>
      </c>
      <c r="AP147">
        <v>459.69</v>
      </c>
      <c r="AQ147">
        <v>486.5</v>
      </c>
      <c r="AR147">
        <v>612.05999999999995</v>
      </c>
      <c r="AS147" s="1">
        <v>3554</v>
      </c>
      <c r="AT147" s="1">
        <v>3415</v>
      </c>
      <c r="AU147" s="1">
        <v>3970</v>
      </c>
      <c r="AV147" s="1">
        <v>3811</v>
      </c>
      <c r="AW147">
        <v>0</v>
      </c>
      <c r="AX147">
        <v>0</v>
      </c>
      <c r="AY147">
        <v>0</v>
      </c>
      <c r="AZ147">
        <v>0.1</v>
      </c>
      <c r="BA147">
        <v>406.28</v>
      </c>
      <c r="BB147" s="1">
        <v>3623</v>
      </c>
      <c r="BC147" s="1">
        <v>3488</v>
      </c>
      <c r="BD147" s="1">
        <v>3554</v>
      </c>
      <c r="BE147" s="1">
        <v>3415</v>
      </c>
      <c r="BF147">
        <v>0.39</v>
      </c>
      <c r="BH147" s="1">
        <v>8108</v>
      </c>
      <c r="BI147" s="1">
        <v>8024</v>
      </c>
      <c r="BJ147">
        <v>612.05999999999995</v>
      </c>
      <c r="BK147">
        <v>507.13</v>
      </c>
      <c r="CI147" s="2">
        <v>3142550.2</v>
      </c>
      <c r="CJ147" s="2">
        <v>3142550.2</v>
      </c>
      <c r="CL147" s="2">
        <v>89066.62</v>
      </c>
      <c r="CM147" s="2">
        <v>3231616.82</v>
      </c>
      <c r="CN147" s="2">
        <v>3165162.28</v>
      </c>
      <c r="CO147">
        <v>0</v>
      </c>
      <c r="CP147" s="2">
        <v>558408.07999999996</v>
      </c>
      <c r="CQ147" s="2">
        <v>417003.92</v>
      </c>
      <c r="CR147" s="2">
        <v>745192.68</v>
      </c>
      <c r="CS147" s="2">
        <v>112074.83</v>
      </c>
      <c r="CT147" s="2">
        <v>487411.37</v>
      </c>
      <c r="CU147" s="2">
        <v>318658.37</v>
      </c>
      <c r="CV147" s="2">
        <v>2023110.42</v>
      </c>
      <c r="CW147" s="2">
        <v>46779.31</v>
      </c>
      <c r="CX147" s="2">
        <v>2716843.55</v>
      </c>
      <c r="CY147">
        <v>0</v>
      </c>
      <c r="CZ147" s="2">
        <v>235632.41</v>
      </c>
      <c r="DA147">
        <v>0</v>
      </c>
      <c r="DB147" s="2">
        <v>231987.04</v>
      </c>
      <c r="DC147" s="2">
        <v>218962.81</v>
      </c>
      <c r="DD147" s="2">
        <v>176369.61</v>
      </c>
      <c r="DE147" s="2">
        <v>511169.26</v>
      </c>
      <c r="DF147" s="2">
        <v>18642.52</v>
      </c>
      <c r="DG147">
        <v>3</v>
      </c>
      <c r="DH147">
        <v>3</v>
      </c>
      <c r="DI147" s="2">
        <v>127786.13</v>
      </c>
      <c r="DJ147" s="2">
        <v>192358.6</v>
      </c>
      <c r="DK147" s="2">
        <v>706181.39</v>
      </c>
      <c r="DN147" s="2">
        <v>706181.39</v>
      </c>
      <c r="DO147" s="2">
        <v>1422.64</v>
      </c>
      <c r="DP147" s="2">
        <v>37074.36</v>
      </c>
      <c r="DQ147" s="2">
        <v>9704.9500000000007</v>
      </c>
      <c r="DR147" s="2">
        <v>48201.95</v>
      </c>
      <c r="DU147">
        <v>0</v>
      </c>
      <c r="EK147" t="s">
        <v>244</v>
      </c>
      <c r="EL147">
        <v>0</v>
      </c>
      <c r="EM147">
        <v>0</v>
      </c>
      <c r="EO147">
        <v>361</v>
      </c>
      <c r="EP147">
        <v>0</v>
      </c>
      <c r="EQ147">
        <v>326</v>
      </c>
      <c r="ER147">
        <v>0</v>
      </c>
      <c r="EV147">
        <v>326</v>
      </c>
      <c r="EW147">
        <v>361</v>
      </c>
      <c r="EX147">
        <v>1</v>
      </c>
      <c r="EZ147" s="1">
        <v>3049</v>
      </c>
      <c r="FA147" s="1">
        <v>2838</v>
      </c>
      <c r="FB147" s="2">
        <v>287890.2</v>
      </c>
      <c r="FC147">
        <v>333</v>
      </c>
      <c r="FD147">
        <v>2</v>
      </c>
      <c r="FE147">
        <v>333</v>
      </c>
      <c r="FF147">
        <v>1.1100000000000001</v>
      </c>
      <c r="FG147" s="2">
        <v>1296.83</v>
      </c>
      <c r="FH147">
        <v>5.58</v>
      </c>
      <c r="FI147">
        <v>6.46</v>
      </c>
      <c r="FJ147">
        <v>6.46</v>
      </c>
      <c r="FL147">
        <v>39.159999999999997</v>
      </c>
      <c r="FM147" s="2">
        <v>248397.56</v>
      </c>
      <c r="FN147">
        <v>100</v>
      </c>
      <c r="FO147">
        <v>75.150000000000006</v>
      </c>
      <c r="FP147">
        <v>100</v>
      </c>
      <c r="FQ147">
        <v>115.67</v>
      </c>
      <c r="FR147">
        <v>20.46</v>
      </c>
      <c r="FS147">
        <v>9.84</v>
      </c>
      <c r="FV147">
        <v>10.42</v>
      </c>
      <c r="FW147">
        <v>4.28</v>
      </c>
      <c r="FX147">
        <v>908.39</v>
      </c>
      <c r="FY147">
        <v>30.67</v>
      </c>
      <c r="GA147">
        <v>119.27</v>
      </c>
      <c r="GB147">
        <v>100</v>
      </c>
      <c r="GD147">
        <v>13.11</v>
      </c>
      <c r="GE147">
        <v>4.16</v>
      </c>
      <c r="GF147">
        <v>520.01</v>
      </c>
      <c r="GG147">
        <v>79.540000000000006</v>
      </c>
      <c r="GH147">
        <v>2.06</v>
      </c>
      <c r="GI147">
        <v>64.38</v>
      </c>
      <c r="GJ147">
        <v>23.71</v>
      </c>
      <c r="GK147">
        <v>33.85</v>
      </c>
      <c r="GL147">
        <v>1.53</v>
      </c>
      <c r="GM147">
        <v>4.07</v>
      </c>
      <c r="GN147">
        <v>36.83</v>
      </c>
      <c r="GO147">
        <v>52.58</v>
      </c>
      <c r="GP147">
        <v>24.09</v>
      </c>
      <c r="GQ147">
        <v>5.54</v>
      </c>
      <c r="GR147">
        <v>6.32</v>
      </c>
      <c r="GS147">
        <v>97.24</v>
      </c>
      <c r="GU147">
        <v>2.76</v>
      </c>
      <c r="GV147">
        <v>89.56</v>
      </c>
      <c r="GW147">
        <v>100</v>
      </c>
      <c r="GX147">
        <v>0.85</v>
      </c>
      <c r="HA147">
        <v>0.85</v>
      </c>
      <c r="HB147">
        <v>24.85</v>
      </c>
      <c r="HC147">
        <v>3.82</v>
      </c>
      <c r="HD147">
        <v>118.32</v>
      </c>
      <c r="HE147">
        <v>75.150000000000006</v>
      </c>
      <c r="HF147">
        <v>9.84</v>
      </c>
      <c r="HG147">
        <v>62.21</v>
      </c>
      <c r="HH147">
        <v>88.12</v>
      </c>
      <c r="HJ147">
        <v>100</v>
      </c>
      <c r="HK147">
        <v>0.83</v>
      </c>
      <c r="HM147">
        <v>0.96</v>
      </c>
      <c r="HR147">
        <v>0</v>
      </c>
      <c r="HS147">
        <v>0</v>
      </c>
      <c r="HU147">
        <v>100</v>
      </c>
      <c r="HV147">
        <v>100</v>
      </c>
      <c r="HX147">
        <v>101.44</v>
      </c>
      <c r="HY147">
        <v>0.6</v>
      </c>
      <c r="HZ147">
        <v>100</v>
      </c>
      <c r="IA147">
        <v>138.19999999999999</v>
      </c>
      <c r="IB147">
        <v>821.65</v>
      </c>
    </row>
    <row r="148" spans="1:236" x14ac:dyDescent="0.25">
      <c r="A148">
        <v>411125</v>
      </c>
      <c r="B148" t="s">
        <v>605</v>
      </c>
      <c r="C148" t="s">
        <v>393</v>
      </c>
      <c r="D148" t="s">
        <v>236</v>
      </c>
      <c r="E148">
        <v>2021</v>
      </c>
      <c r="F148">
        <v>41069000</v>
      </c>
      <c r="G148" t="s">
        <v>237</v>
      </c>
      <c r="H148" t="s">
        <v>238</v>
      </c>
      <c r="I148" t="s">
        <v>239</v>
      </c>
      <c r="J148" t="s">
        <v>246</v>
      </c>
      <c r="K148" t="s">
        <v>241</v>
      </c>
      <c r="L148">
        <v>1</v>
      </c>
      <c r="O148">
        <v>1</v>
      </c>
      <c r="P148">
        <v>1</v>
      </c>
      <c r="Q148">
        <v>0</v>
      </c>
      <c r="R148">
        <v>0</v>
      </c>
      <c r="S148">
        <v>1</v>
      </c>
      <c r="V148" s="1">
        <v>2023</v>
      </c>
      <c r="W148" s="1">
        <v>2023</v>
      </c>
      <c r="X148" t="s">
        <v>247</v>
      </c>
      <c r="Y148" t="s">
        <v>247</v>
      </c>
      <c r="AA148" s="1">
        <v>29493</v>
      </c>
      <c r="AB148" s="1">
        <v>24639</v>
      </c>
      <c r="AC148" s="1">
        <v>26572</v>
      </c>
      <c r="AD148" s="1">
        <v>25853</v>
      </c>
      <c r="AE148" s="1">
        <v>7349</v>
      </c>
      <c r="AF148" s="1">
        <v>7166</v>
      </c>
      <c r="AG148" s="1">
        <v>8223</v>
      </c>
      <c r="AH148" s="1">
        <v>8023</v>
      </c>
      <c r="AI148" s="1">
        <v>7349</v>
      </c>
      <c r="AJ148" s="1">
        <v>7166</v>
      </c>
      <c r="AK148">
        <v>91.25</v>
      </c>
      <c r="AL148">
        <v>73.88</v>
      </c>
      <c r="AM148" s="2">
        <v>1620.79</v>
      </c>
      <c r="AN148">
        <v>0</v>
      </c>
      <c r="AO148">
        <v>892.21</v>
      </c>
      <c r="AP148">
        <v>892.28</v>
      </c>
      <c r="AQ148">
        <v>953.4</v>
      </c>
      <c r="AR148" s="2">
        <v>1981.88</v>
      </c>
      <c r="AS148" s="1">
        <v>7680</v>
      </c>
      <c r="AT148" s="1">
        <v>7472</v>
      </c>
      <c r="AU148" s="1">
        <v>8223</v>
      </c>
      <c r="AV148" s="1">
        <v>8023</v>
      </c>
      <c r="AW148" s="2">
        <v>1620.79</v>
      </c>
      <c r="AX148">
        <v>0</v>
      </c>
      <c r="AY148">
        <v>361.09</v>
      </c>
      <c r="AZ148">
        <v>7.0000000000000007E-2</v>
      </c>
      <c r="BA148">
        <v>812.31</v>
      </c>
      <c r="BB148" s="1">
        <v>8927</v>
      </c>
      <c r="BC148" s="1">
        <v>8738</v>
      </c>
      <c r="BD148" s="1">
        <v>7680</v>
      </c>
      <c r="BE148" s="1">
        <v>7472</v>
      </c>
      <c r="BF148">
        <v>0.37</v>
      </c>
      <c r="BH148" s="1">
        <v>24639</v>
      </c>
      <c r="BI148" s="1">
        <v>24286</v>
      </c>
      <c r="BJ148" s="2">
        <v>1620.79</v>
      </c>
      <c r="BK148" s="2">
        <v>1005.72</v>
      </c>
      <c r="BL148" s="1">
        <v>10570</v>
      </c>
      <c r="BM148" s="1">
        <v>10341</v>
      </c>
      <c r="BN148" s="1">
        <v>2972</v>
      </c>
      <c r="BO148" s="1">
        <v>2916</v>
      </c>
      <c r="BP148" s="1">
        <v>3384</v>
      </c>
      <c r="BQ148" s="1">
        <v>3323</v>
      </c>
      <c r="BR148">
        <v>46.7</v>
      </c>
      <c r="BS148">
        <v>49.42</v>
      </c>
      <c r="BT148">
        <v>359.99</v>
      </c>
      <c r="BU148">
        <v>359.99</v>
      </c>
      <c r="BV148">
        <v>384.14</v>
      </c>
      <c r="BW148" s="1">
        <v>3055</v>
      </c>
      <c r="BX148" s="1">
        <v>2989</v>
      </c>
      <c r="BY148" s="1">
        <v>3390</v>
      </c>
      <c r="BZ148" s="1">
        <v>3324</v>
      </c>
      <c r="CA148">
        <v>0</v>
      </c>
      <c r="CB148">
        <v>0</v>
      </c>
      <c r="CC148">
        <v>0</v>
      </c>
      <c r="CD148">
        <v>0</v>
      </c>
      <c r="CF148" s="1">
        <v>10570</v>
      </c>
      <c r="CG148" s="1">
        <v>10341</v>
      </c>
      <c r="CH148">
        <v>195.29</v>
      </c>
      <c r="CI148" s="2">
        <v>7793743.9500000002</v>
      </c>
      <c r="CJ148" s="2">
        <v>5989709.8300000001</v>
      </c>
      <c r="CK148" s="2">
        <v>1804034.12</v>
      </c>
      <c r="CL148" s="2">
        <v>193881.71</v>
      </c>
      <c r="CM148" s="2">
        <v>7987625.6600000001</v>
      </c>
      <c r="CN148" s="2">
        <v>7119244.7699999996</v>
      </c>
      <c r="CO148">
        <v>0</v>
      </c>
      <c r="CP148" s="2">
        <v>3630141.52</v>
      </c>
      <c r="CQ148" s="2">
        <v>2689032.98</v>
      </c>
      <c r="CR148" s="2">
        <v>1226133.1000000001</v>
      </c>
      <c r="CS148" s="2">
        <v>117242.2</v>
      </c>
      <c r="CT148" s="2">
        <v>943162.82</v>
      </c>
      <c r="CU148" s="2">
        <v>1278068.3799999999</v>
      </c>
      <c r="CV148" s="2">
        <v>4272779.72</v>
      </c>
      <c r="CW148" s="2">
        <v>1226351.05</v>
      </c>
      <c r="CX148" s="2">
        <v>7319817.8200000003</v>
      </c>
      <c r="CY148">
        <v>0</v>
      </c>
      <c r="CZ148" s="2">
        <v>1177639.83</v>
      </c>
      <c r="DA148">
        <v>0</v>
      </c>
      <c r="DB148" s="2">
        <v>561356.56000000006</v>
      </c>
      <c r="DC148" s="2">
        <v>270357.59999999998</v>
      </c>
      <c r="DD148" s="2">
        <v>566399.38</v>
      </c>
      <c r="DE148" s="2">
        <v>545283.26</v>
      </c>
      <c r="DF148" s="2">
        <v>13176.2</v>
      </c>
      <c r="DG148">
        <v>3</v>
      </c>
      <c r="DH148">
        <v>4</v>
      </c>
      <c r="DI148" s="2">
        <v>146816.66</v>
      </c>
      <c r="DJ148" s="2">
        <v>372689.62</v>
      </c>
      <c r="DK148" s="2">
        <v>557563.86</v>
      </c>
      <c r="DL148" s="2">
        <v>567294.98</v>
      </c>
      <c r="DN148" s="2">
        <v>1124858.8400000001</v>
      </c>
      <c r="DO148" s="2">
        <v>726311.1</v>
      </c>
      <c r="DP148" s="2">
        <v>985375.36</v>
      </c>
      <c r="DQ148" s="2">
        <v>240975.69</v>
      </c>
      <c r="DR148" s="2">
        <v>1952662.15</v>
      </c>
      <c r="DS148">
        <v>0</v>
      </c>
      <c r="DT148">
        <v>0</v>
      </c>
      <c r="DU148">
        <v>0</v>
      </c>
      <c r="EK148" t="s">
        <v>244</v>
      </c>
      <c r="EL148">
        <v>0</v>
      </c>
      <c r="EM148">
        <v>0</v>
      </c>
      <c r="EO148">
        <v>586</v>
      </c>
      <c r="EP148">
        <v>0</v>
      </c>
      <c r="EQ148">
        <v>505</v>
      </c>
      <c r="ER148">
        <v>1</v>
      </c>
      <c r="ES148">
        <v>8</v>
      </c>
      <c r="EV148">
        <v>505</v>
      </c>
      <c r="EW148">
        <v>586</v>
      </c>
      <c r="EX148">
        <v>8</v>
      </c>
      <c r="EZ148" s="1">
        <v>10486</v>
      </c>
      <c r="FA148" s="1">
        <v>9509</v>
      </c>
      <c r="FB148" s="2">
        <v>567464.65</v>
      </c>
      <c r="FC148">
        <v>518</v>
      </c>
      <c r="FD148">
        <v>1</v>
      </c>
      <c r="FE148">
        <v>518</v>
      </c>
      <c r="FF148">
        <v>1.1200000000000001</v>
      </c>
      <c r="FG148" s="2">
        <v>3279</v>
      </c>
      <c r="FH148">
        <v>5.47</v>
      </c>
      <c r="FI148">
        <v>5.83</v>
      </c>
      <c r="FJ148">
        <v>6.28</v>
      </c>
      <c r="FK148">
        <v>4.7</v>
      </c>
      <c r="FL148">
        <v>34.21</v>
      </c>
      <c r="FM148" s="2">
        <v>350323.74</v>
      </c>
      <c r="FN148">
        <v>100</v>
      </c>
      <c r="FO148">
        <v>45.03</v>
      </c>
      <c r="FP148">
        <v>100</v>
      </c>
      <c r="FQ148">
        <v>106.47</v>
      </c>
      <c r="FR148">
        <v>51.89</v>
      </c>
      <c r="FS148">
        <v>9.15</v>
      </c>
      <c r="FT148">
        <v>40.35</v>
      </c>
      <c r="FU148">
        <v>100</v>
      </c>
      <c r="FV148">
        <v>9.7799999999999994</v>
      </c>
      <c r="FW148">
        <v>7.15</v>
      </c>
      <c r="FX148" s="2">
        <v>1605.5</v>
      </c>
      <c r="FY148">
        <v>9.35</v>
      </c>
      <c r="FZ148">
        <v>14.32</v>
      </c>
      <c r="GA148">
        <v>93.25</v>
      </c>
      <c r="GB148">
        <v>100</v>
      </c>
      <c r="GC148">
        <v>42.9</v>
      </c>
      <c r="GD148">
        <v>20.329999999999998</v>
      </c>
      <c r="GE148">
        <v>3.19</v>
      </c>
      <c r="GF148">
        <v>372.31</v>
      </c>
      <c r="GG148">
        <v>48.11</v>
      </c>
      <c r="GH148">
        <v>10.87</v>
      </c>
      <c r="GI148">
        <v>54.82</v>
      </c>
      <c r="GJ148">
        <v>15.73</v>
      </c>
      <c r="GK148">
        <v>32.130000000000003</v>
      </c>
      <c r="GL148">
        <v>25.05</v>
      </c>
      <c r="GM148">
        <v>1.88</v>
      </c>
      <c r="GN148">
        <v>28.7</v>
      </c>
      <c r="GO148">
        <v>58.61</v>
      </c>
      <c r="GP148">
        <v>22.07</v>
      </c>
      <c r="GQ148">
        <v>2.74</v>
      </c>
      <c r="GR148">
        <v>3.44</v>
      </c>
      <c r="GS148">
        <v>74.989999999999995</v>
      </c>
      <c r="GT148">
        <v>22.59</v>
      </c>
      <c r="GU148">
        <v>2.4300000000000002</v>
      </c>
      <c r="GV148">
        <v>93.27</v>
      </c>
      <c r="GW148">
        <v>100</v>
      </c>
      <c r="GX148">
        <v>0.48</v>
      </c>
      <c r="GY148">
        <v>40.35</v>
      </c>
      <c r="GZ148">
        <v>42.9</v>
      </c>
      <c r="HA148">
        <v>0.34</v>
      </c>
      <c r="HB148">
        <v>54.97</v>
      </c>
      <c r="HC148">
        <v>36.14</v>
      </c>
      <c r="HD148">
        <v>411.19</v>
      </c>
      <c r="HE148">
        <v>45.03</v>
      </c>
      <c r="HF148">
        <v>9.15</v>
      </c>
      <c r="HG148">
        <v>163.61000000000001</v>
      </c>
      <c r="HH148">
        <v>90.1</v>
      </c>
      <c r="HI148">
        <v>35.840000000000003</v>
      </c>
      <c r="HJ148">
        <v>81.78</v>
      </c>
      <c r="HK148">
        <v>0.51</v>
      </c>
      <c r="HL148">
        <v>0.54</v>
      </c>
      <c r="HM148">
        <v>0.79</v>
      </c>
      <c r="HR148">
        <v>0</v>
      </c>
      <c r="HS148">
        <v>0.2</v>
      </c>
      <c r="HU148">
        <v>100</v>
      </c>
      <c r="HV148">
        <v>100</v>
      </c>
      <c r="HW148">
        <v>0.17</v>
      </c>
      <c r="HX148">
        <v>59.68</v>
      </c>
      <c r="HY148">
        <v>0.19</v>
      </c>
      <c r="HZ148">
        <v>100</v>
      </c>
      <c r="IA148">
        <v>109.6</v>
      </c>
      <c r="IB148" s="2">
        <v>1427.13</v>
      </c>
    </row>
    <row r="149" spans="1:236" x14ac:dyDescent="0.25">
      <c r="A149">
        <v>411130</v>
      </c>
      <c r="B149" t="s">
        <v>594</v>
      </c>
      <c r="C149" t="s">
        <v>394</v>
      </c>
      <c r="D149" t="s">
        <v>236</v>
      </c>
      <c r="E149">
        <v>2021</v>
      </c>
      <c r="F149">
        <v>41069000</v>
      </c>
      <c r="G149" t="s">
        <v>237</v>
      </c>
      <c r="H149" t="s">
        <v>238</v>
      </c>
      <c r="I149" t="s">
        <v>239</v>
      </c>
      <c r="J149" t="s">
        <v>240</v>
      </c>
      <c r="K149" t="s">
        <v>241</v>
      </c>
      <c r="L149">
        <v>1</v>
      </c>
      <c r="O149">
        <v>1</v>
      </c>
      <c r="Q149">
        <v>0</v>
      </c>
      <c r="V149" s="1">
        <v>2044</v>
      </c>
      <c r="W149" s="1">
        <v>2044</v>
      </c>
      <c r="X149" t="s">
        <v>247</v>
      </c>
      <c r="Y149" t="s">
        <v>243</v>
      </c>
      <c r="AA149" s="1">
        <v>2700</v>
      </c>
      <c r="AB149" s="1">
        <v>1921</v>
      </c>
      <c r="AC149" s="1">
        <v>2699</v>
      </c>
      <c r="AD149" s="1">
        <v>2780</v>
      </c>
      <c r="AE149" s="1">
        <v>1302</v>
      </c>
      <c r="AF149" s="1">
        <v>1281</v>
      </c>
      <c r="AG149" s="1">
        <v>1336</v>
      </c>
      <c r="AH149" s="1">
        <v>1315</v>
      </c>
      <c r="AI149" s="1">
        <v>1302</v>
      </c>
      <c r="AJ149" s="1">
        <v>1281</v>
      </c>
      <c r="AK149">
        <v>33.86</v>
      </c>
      <c r="AL149">
        <v>33.75</v>
      </c>
      <c r="AM149">
        <v>215.71</v>
      </c>
      <c r="AN149">
        <v>0</v>
      </c>
      <c r="AO149">
        <v>167.29</v>
      </c>
      <c r="AP149">
        <v>167.29</v>
      </c>
      <c r="AQ149">
        <v>177.13</v>
      </c>
      <c r="AR149">
        <v>215.71</v>
      </c>
      <c r="AS149" s="1">
        <v>1234</v>
      </c>
      <c r="AT149" s="1">
        <v>1212</v>
      </c>
      <c r="AU149" s="1">
        <v>1336</v>
      </c>
      <c r="AV149" s="1">
        <v>1315</v>
      </c>
      <c r="AW149">
        <v>215.71</v>
      </c>
      <c r="AX149">
        <v>0</v>
      </c>
      <c r="AY149">
        <v>0</v>
      </c>
      <c r="AZ149">
        <v>0</v>
      </c>
      <c r="BA149">
        <v>154.15</v>
      </c>
      <c r="BB149" s="1">
        <v>1461</v>
      </c>
      <c r="BC149" s="1">
        <v>1442</v>
      </c>
      <c r="BD149" s="1">
        <v>1234</v>
      </c>
      <c r="BE149" s="1">
        <v>1212</v>
      </c>
      <c r="BF149">
        <v>0.1</v>
      </c>
      <c r="BH149" s="1">
        <v>1921</v>
      </c>
      <c r="BI149" s="1">
        <v>1978</v>
      </c>
      <c r="BJ149">
        <v>215.71</v>
      </c>
      <c r="BK149">
        <v>194.04</v>
      </c>
      <c r="CI149" s="2">
        <v>1114882.3600000001</v>
      </c>
      <c r="CJ149" s="2">
        <v>1114882.3600000001</v>
      </c>
      <c r="CL149" s="2">
        <v>22104.35</v>
      </c>
      <c r="CM149" s="2">
        <v>1136986.71</v>
      </c>
      <c r="CN149" s="2">
        <v>1047293.82</v>
      </c>
      <c r="CO149">
        <v>0</v>
      </c>
      <c r="CP149" s="2">
        <v>699322.13</v>
      </c>
      <c r="CQ149" s="2">
        <v>600708.28</v>
      </c>
      <c r="CR149" s="2">
        <v>237255.3</v>
      </c>
      <c r="CS149" s="2">
        <v>8978.4599999999991</v>
      </c>
      <c r="CT149" s="2">
        <v>174745.47</v>
      </c>
      <c r="CU149" s="2">
        <v>147726.41</v>
      </c>
      <c r="CV149" s="2">
        <v>659290.78</v>
      </c>
      <c r="CW149" s="2">
        <v>138312.68</v>
      </c>
      <c r="CX149" s="2">
        <v>1123727.0900000001</v>
      </c>
      <c r="CY149">
        <v>0</v>
      </c>
      <c r="CZ149" s="2">
        <v>180740.04</v>
      </c>
      <c r="DA149">
        <v>0</v>
      </c>
      <c r="DB149" s="2">
        <v>79768.19</v>
      </c>
      <c r="DC149" s="2">
        <v>13352.43</v>
      </c>
      <c r="DD149" s="2">
        <v>75396</v>
      </c>
      <c r="DG149">
        <v>1</v>
      </c>
      <c r="DH149">
        <v>1</v>
      </c>
      <c r="DI149" s="2">
        <v>10816.95</v>
      </c>
      <c r="DJ149" s="2">
        <v>132031.16</v>
      </c>
      <c r="DK149" s="2">
        <v>75396</v>
      </c>
      <c r="DO149" s="2">
        <v>133951.18</v>
      </c>
      <c r="DP149" s="2">
        <v>70486.3</v>
      </c>
      <c r="DQ149" s="2">
        <v>67826.38</v>
      </c>
      <c r="DR149" s="2">
        <v>272263.86</v>
      </c>
      <c r="DU149">
        <v>0</v>
      </c>
      <c r="EK149" t="s">
        <v>244</v>
      </c>
      <c r="EL149">
        <v>0</v>
      </c>
      <c r="EM149">
        <v>0</v>
      </c>
      <c r="EO149">
        <v>209</v>
      </c>
      <c r="EP149">
        <v>0</v>
      </c>
      <c r="EQ149">
        <v>207</v>
      </c>
      <c r="ER149">
        <v>0</v>
      </c>
      <c r="EV149">
        <v>207</v>
      </c>
      <c r="EW149">
        <v>209</v>
      </c>
      <c r="EX149">
        <v>2</v>
      </c>
      <c r="EZ149" s="1">
        <v>3276</v>
      </c>
      <c r="FA149" s="1">
        <v>3188</v>
      </c>
      <c r="FB149" s="2">
        <v>130757.14</v>
      </c>
      <c r="FC149">
        <v>186</v>
      </c>
      <c r="FD149">
        <v>0</v>
      </c>
      <c r="FE149">
        <v>186</v>
      </c>
      <c r="FF149">
        <v>1.03</v>
      </c>
      <c r="FG149" s="2">
        <v>1325.5</v>
      </c>
      <c r="FH149">
        <v>6.34</v>
      </c>
      <c r="FI149">
        <v>6.29</v>
      </c>
      <c r="FJ149">
        <v>6.29</v>
      </c>
      <c r="FL149">
        <v>34.26</v>
      </c>
      <c r="FM149" s="2">
        <v>237255.3</v>
      </c>
      <c r="FN149">
        <v>100</v>
      </c>
      <c r="FO149">
        <v>77.59</v>
      </c>
      <c r="FP149">
        <v>100</v>
      </c>
      <c r="FQ149">
        <v>99.21</v>
      </c>
      <c r="FR149">
        <v>17.850000000000001</v>
      </c>
      <c r="FS149">
        <v>10.52</v>
      </c>
      <c r="FV149">
        <v>11.14</v>
      </c>
      <c r="FW149">
        <v>1.62</v>
      </c>
      <c r="FX149">
        <v>816.87</v>
      </c>
      <c r="FY149">
        <v>23.29</v>
      </c>
      <c r="GA149">
        <v>167.3</v>
      </c>
      <c r="GB149">
        <v>100</v>
      </c>
      <c r="GD149">
        <v>13.56</v>
      </c>
      <c r="GE149">
        <v>3.72</v>
      </c>
      <c r="GF149">
        <v>497.39</v>
      </c>
      <c r="GG149">
        <v>82.15</v>
      </c>
      <c r="GH149">
        <v>7.89</v>
      </c>
      <c r="GI149">
        <v>59.14</v>
      </c>
      <c r="GJ149">
        <v>21.28</v>
      </c>
      <c r="GK149">
        <v>34.53</v>
      </c>
      <c r="GL149">
        <v>24.42</v>
      </c>
      <c r="GM149">
        <v>0.97</v>
      </c>
      <c r="GN149">
        <v>35.99</v>
      </c>
      <c r="GO149">
        <v>58.39</v>
      </c>
      <c r="GP149">
        <v>26.51</v>
      </c>
      <c r="GQ149">
        <v>1.36</v>
      </c>
      <c r="GR149">
        <v>1.64</v>
      </c>
      <c r="GS149">
        <v>98.06</v>
      </c>
      <c r="GU149">
        <v>1.94</v>
      </c>
      <c r="GV149">
        <v>92.27</v>
      </c>
      <c r="GW149">
        <v>100</v>
      </c>
      <c r="GX149">
        <v>0.77</v>
      </c>
      <c r="HA149">
        <v>0.77</v>
      </c>
      <c r="HB149">
        <v>22.41</v>
      </c>
      <c r="HC149">
        <v>3.92</v>
      </c>
      <c r="HD149">
        <v>102.5</v>
      </c>
      <c r="HE149">
        <v>77.59</v>
      </c>
      <c r="HF149">
        <v>10.52</v>
      </c>
      <c r="HG149">
        <v>221.42</v>
      </c>
      <c r="HH149">
        <v>99.96</v>
      </c>
      <c r="HJ149">
        <v>100</v>
      </c>
      <c r="HK149">
        <v>0.9</v>
      </c>
      <c r="HM149">
        <v>0.9</v>
      </c>
      <c r="HR149">
        <v>0</v>
      </c>
      <c r="HS149">
        <v>0</v>
      </c>
      <c r="HU149">
        <v>100</v>
      </c>
      <c r="HV149">
        <v>100</v>
      </c>
      <c r="HX149">
        <v>41.02</v>
      </c>
      <c r="HY149">
        <v>0</v>
      </c>
      <c r="HZ149">
        <v>100</v>
      </c>
      <c r="IA149">
        <v>110.84</v>
      </c>
      <c r="IB149">
        <v>795.92</v>
      </c>
    </row>
    <row r="150" spans="1:236" x14ac:dyDescent="0.25">
      <c r="A150">
        <v>411140</v>
      </c>
      <c r="B150" t="s">
        <v>597</v>
      </c>
      <c r="C150" t="s">
        <v>395</v>
      </c>
      <c r="D150" t="s">
        <v>236</v>
      </c>
      <c r="E150">
        <v>2021</v>
      </c>
      <c r="F150">
        <v>41069000</v>
      </c>
      <c r="G150" t="s">
        <v>237</v>
      </c>
      <c r="H150" t="s">
        <v>238</v>
      </c>
      <c r="I150" t="s">
        <v>239</v>
      </c>
      <c r="J150" t="s">
        <v>246</v>
      </c>
      <c r="K150" t="s">
        <v>241</v>
      </c>
      <c r="L150">
        <v>1</v>
      </c>
      <c r="O150">
        <v>1</v>
      </c>
      <c r="P150">
        <v>1</v>
      </c>
      <c r="Q150">
        <v>2</v>
      </c>
      <c r="R150">
        <v>0</v>
      </c>
      <c r="S150">
        <v>1</v>
      </c>
      <c r="V150" s="1">
        <v>2040</v>
      </c>
      <c r="W150" s="1">
        <v>2040</v>
      </c>
      <c r="X150" t="s">
        <v>242</v>
      </c>
      <c r="Y150" t="s">
        <v>247</v>
      </c>
      <c r="AA150" s="1">
        <v>14049</v>
      </c>
      <c r="AB150" s="1">
        <v>5075</v>
      </c>
      <c r="AC150" s="1">
        <v>9132</v>
      </c>
      <c r="AD150" s="1">
        <v>8746</v>
      </c>
      <c r="AE150" s="1">
        <v>2867</v>
      </c>
      <c r="AF150" s="1">
        <v>2760</v>
      </c>
      <c r="AG150" s="1">
        <v>3029</v>
      </c>
      <c r="AH150" s="1">
        <v>2897</v>
      </c>
      <c r="AI150" s="1">
        <v>2867</v>
      </c>
      <c r="AJ150" s="1">
        <v>2760</v>
      </c>
      <c r="AK150">
        <v>82.1</v>
      </c>
      <c r="AL150">
        <v>39.75</v>
      </c>
      <c r="AM150">
        <v>452.89</v>
      </c>
      <c r="AN150">
        <v>0</v>
      </c>
      <c r="AO150">
        <v>288.7</v>
      </c>
      <c r="AP150">
        <v>289.27</v>
      </c>
      <c r="AQ150">
        <v>317.2</v>
      </c>
      <c r="AR150">
        <v>453.64</v>
      </c>
      <c r="AS150" s="1">
        <v>2726</v>
      </c>
      <c r="AT150" s="1">
        <v>2611</v>
      </c>
      <c r="AU150" s="1">
        <v>3029</v>
      </c>
      <c r="AV150" s="1">
        <v>2897</v>
      </c>
      <c r="AW150">
        <v>452.89</v>
      </c>
      <c r="AX150">
        <v>0</v>
      </c>
      <c r="AY150">
        <v>0.75</v>
      </c>
      <c r="AZ150">
        <v>0.56999999999999995</v>
      </c>
      <c r="BA150">
        <v>246.87</v>
      </c>
      <c r="BB150" s="1">
        <v>3326</v>
      </c>
      <c r="BC150" s="1">
        <v>3219</v>
      </c>
      <c r="BD150" s="1">
        <v>2726</v>
      </c>
      <c r="BE150" s="1">
        <v>2611</v>
      </c>
      <c r="BF150">
        <v>0</v>
      </c>
      <c r="BH150" s="1">
        <v>5075</v>
      </c>
      <c r="BI150" s="1">
        <v>5044</v>
      </c>
      <c r="BJ150">
        <v>452.89</v>
      </c>
      <c r="BK150">
        <v>746.21</v>
      </c>
      <c r="BL150" s="1">
        <v>6030</v>
      </c>
      <c r="BM150" s="1">
        <v>5778</v>
      </c>
      <c r="BN150" s="1">
        <v>1910</v>
      </c>
      <c r="BO150" s="1">
        <v>1839</v>
      </c>
      <c r="BP150" s="1">
        <v>2032</v>
      </c>
      <c r="BQ150" s="1">
        <v>1944</v>
      </c>
      <c r="BR150">
        <v>39.26</v>
      </c>
      <c r="BS150">
        <v>33.880000000000003</v>
      </c>
      <c r="BT150">
        <v>195.68</v>
      </c>
      <c r="BU150">
        <v>195.68</v>
      </c>
      <c r="BV150">
        <v>213.74</v>
      </c>
      <c r="BW150" s="1">
        <v>1800</v>
      </c>
      <c r="BX150" s="1">
        <v>1725</v>
      </c>
      <c r="BY150" s="1">
        <v>2134</v>
      </c>
      <c r="BZ150" s="1">
        <v>2064</v>
      </c>
      <c r="CA150">
        <v>0</v>
      </c>
      <c r="CB150">
        <v>0</v>
      </c>
      <c r="CC150">
        <v>0</v>
      </c>
      <c r="CD150">
        <v>0</v>
      </c>
      <c r="CF150" s="1">
        <v>5075</v>
      </c>
      <c r="CG150" s="1">
        <v>5044</v>
      </c>
      <c r="CH150">
        <v>80.78</v>
      </c>
      <c r="CI150" s="2">
        <v>2930556.68</v>
      </c>
      <c r="CJ150" s="2">
        <v>1945442.98</v>
      </c>
      <c r="CK150" s="2">
        <v>985113.7</v>
      </c>
      <c r="CL150" s="2">
        <v>78106.66</v>
      </c>
      <c r="CM150" s="2">
        <v>3008663.34</v>
      </c>
      <c r="CN150" s="2">
        <v>2859797.83</v>
      </c>
      <c r="CO150">
        <v>0</v>
      </c>
      <c r="CP150" s="2">
        <v>642897.62</v>
      </c>
      <c r="CQ150" s="2">
        <v>474331.37</v>
      </c>
      <c r="CR150" s="2">
        <v>700045.12</v>
      </c>
      <c r="CS150" s="2">
        <v>9643.65</v>
      </c>
      <c r="CT150" s="2">
        <v>665263.56999999995</v>
      </c>
      <c r="CU150" s="2">
        <v>303993.89</v>
      </c>
      <c r="CV150" s="2">
        <v>1939520.28</v>
      </c>
      <c r="CW150" s="2">
        <v>158624.18</v>
      </c>
      <c r="CX150" s="2">
        <v>2648790.61</v>
      </c>
      <c r="CY150">
        <v>0</v>
      </c>
      <c r="CZ150" s="2">
        <v>248246.87</v>
      </c>
      <c r="DA150">
        <v>0</v>
      </c>
      <c r="DB150" s="2">
        <v>212105.22</v>
      </c>
      <c r="DC150" s="2">
        <v>141038.07999999999</v>
      </c>
      <c r="DD150" s="2">
        <v>61463.85</v>
      </c>
      <c r="DE150" s="2">
        <v>134123.73000000001</v>
      </c>
      <c r="DF150" s="2">
        <v>2924.43</v>
      </c>
      <c r="DG150">
        <v>3</v>
      </c>
      <c r="DH150">
        <v>3</v>
      </c>
      <c r="DI150" s="2">
        <v>48468.83</v>
      </c>
      <c r="DJ150" s="2">
        <v>161361.20000000001</v>
      </c>
      <c r="DK150" s="2">
        <v>198512.01</v>
      </c>
      <c r="DN150" s="2">
        <v>198512.01</v>
      </c>
      <c r="DO150" s="2">
        <v>171914.81</v>
      </c>
      <c r="DP150" s="2">
        <v>96304.88</v>
      </c>
      <c r="DQ150" s="2">
        <v>62319.3</v>
      </c>
      <c r="DR150" s="2">
        <v>330538.99</v>
      </c>
      <c r="DS150">
        <v>0</v>
      </c>
      <c r="DT150">
        <v>0</v>
      </c>
      <c r="DU150">
        <v>0</v>
      </c>
      <c r="EK150" t="s">
        <v>244</v>
      </c>
      <c r="EL150">
        <v>0</v>
      </c>
      <c r="EM150">
        <v>0</v>
      </c>
      <c r="EO150">
        <v>608</v>
      </c>
      <c r="EP150">
        <v>0</v>
      </c>
      <c r="EQ150">
        <v>608</v>
      </c>
      <c r="ER150">
        <v>0</v>
      </c>
      <c r="ES150">
        <v>1</v>
      </c>
      <c r="EV150">
        <v>608</v>
      </c>
      <c r="EW150">
        <v>608</v>
      </c>
      <c r="EX150">
        <v>0</v>
      </c>
      <c r="EY150">
        <v>0</v>
      </c>
      <c r="EZ150" s="1">
        <v>2341</v>
      </c>
      <c r="FA150" s="1">
        <v>2091</v>
      </c>
      <c r="FB150" s="2">
        <v>487060.6</v>
      </c>
      <c r="FC150">
        <v>562</v>
      </c>
      <c r="FD150">
        <v>0</v>
      </c>
      <c r="FE150">
        <v>562</v>
      </c>
      <c r="FF150">
        <v>1.05</v>
      </c>
      <c r="FG150" s="2">
        <v>1650.33</v>
      </c>
      <c r="FH150">
        <v>4.99</v>
      </c>
      <c r="FI150">
        <v>5.52</v>
      </c>
      <c r="FJ150">
        <v>6.14</v>
      </c>
      <c r="FK150">
        <v>4.6100000000000003</v>
      </c>
      <c r="FL150">
        <v>37.909999999999997</v>
      </c>
      <c r="FM150" s="2">
        <v>233348.37</v>
      </c>
      <c r="FN150">
        <v>100</v>
      </c>
      <c r="FO150">
        <v>63.72</v>
      </c>
      <c r="FP150">
        <v>100</v>
      </c>
      <c r="FQ150">
        <v>110.64</v>
      </c>
      <c r="FR150">
        <v>30.08</v>
      </c>
      <c r="FS150">
        <v>8.1199999999999992</v>
      </c>
      <c r="FT150">
        <v>67.78</v>
      </c>
      <c r="FU150">
        <v>100</v>
      </c>
      <c r="FV150">
        <v>8.91</v>
      </c>
      <c r="FW150">
        <v>4.3</v>
      </c>
      <c r="FX150" s="2">
        <v>1150.6600000000001</v>
      </c>
      <c r="FY150">
        <v>18.62</v>
      </c>
      <c r="FZ150">
        <v>17.420000000000002</v>
      </c>
      <c r="GA150">
        <v>88.48</v>
      </c>
      <c r="GB150">
        <v>100</v>
      </c>
      <c r="GC150">
        <v>100</v>
      </c>
      <c r="GD150">
        <v>12.74</v>
      </c>
      <c r="GE150">
        <v>3.65</v>
      </c>
      <c r="GF150">
        <v>391.74</v>
      </c>
      <c r="GG150">
        <v>69.92</v>
      </c>
      <c r="GH150">
        <v>4.95</v>
      </c>
      <c r="GI150">
        <v>66.180000000000007</v>
      </c>
      <c r="GJ150">
        <v>23.89</v>
      </c>
      <c r="GK150">
        <v>34.26</v>
      </c>
      <c r="GL150">
        <v>11.28</v>
      </c>
      <c r="GM150">
        <v>1.65</v>
      </c>
      <c r="GN150">
        <v>36.090000000000003</v>
      </c>
      <c r="GO150">
        <v>51.77</v>
      </c>
      <c r="GP150">
        <v>34.299999999999997</v>
      </c>
      <c r="GQ150">
        <v>0.5</v>
      </c>
      <c r="GR150">
        <v>2.5</v>
      </c>
      <c r="GS150">
        <v>64.66</v>
      </c>
      <c r="GT150">
        <v>32.74</v>
      </c>
      <c r="GU150">
        <v>2.6</v>
      </c>
      <c r="GV150">
        <v>90.06</v>
      </c>
      <c r="GW150">
        <v>100</v>
      </c>
      <c r="GX150">
        <v>1.07</v>
      </c>
      <c r="GY150">
        <v>67.78</v>
      </c>
      <c r="GZ150">
        <v>100</v>
      </c>
      <c r="HA150">
        <v>0.64</v>
      </c>
      <c r="HB150">
        <v>36.229999999999997</v>
      </c>
      <c r="HC150">
        <v>7.39</v>
      </c>
      <c r="HD150">
        <v>160.06</v>
      </c>
      <c r="HE150">
        <v>63.77</v>
      </c>
      <c r="HF150">
        <v>8.1199999999999992</v>
      </c>
      <c r="HG150">
        <v>76.930000000000007</v>
      </c>
      <c r="HH150">
        <v>65</v>
      </c>
      <c r="HI150">
        <v>42.92</v>
      </c>
      <c r="HJ150">
        <v>99.83</v>
      </c>
      <c r="HK150">
        <v>1.64</v>
      </c>
      <c r="HL150">
        <v>0.41</v>
      </c>
      <c r="HM150">
        <v>0.8</v>
      </c>
      <c r="HR150">
        <v>0</v>
      </c>
      <c r="HS150">
        <v>0</v>
      </c>
      <c r="HU150">
        <v>100</v>
      </c>
      <c r="HV150">
        <v>100</v>
      </c>
      <c r="HW150">
        <v>0.03</v>
      </c>
      <c r="HX150">
        <v>232.93</v>
      </c>
      <c r="HY150">
        <v>0</v>
      </c>
      <c r="HZ150">
        <v>100</v>
      </c>
      <c r="IA150">
        <v>118.61</v>
      </c>
      <c r="IB150" s="2">
        <v>1089.54</v>
      </c>
    </row>
    <row r="151" spans="1:236" x14ac:dyDescent="0.25">
      <c r="A151">
        <v>411150</v>
      </c>
      <c r="B151" t="s">
        <v>598</v>
      </c>
      <c r="C151" t="s">
        <v>396</v>
      </c>
      <c r="D151" t="s">
        <v>236</v>
      </c>
      <c r="E151">
        <v>2021</v>
      </c>
      <c r="F151">
        <v>41069000</v>
      </c>
      <c r="G151" t="s">
        <v>237</v>
      </c>
      <c r="H151" t="s">
        <v>238</v>
      </c>
      <c r="I151" t="s">
        <v>239</v>
      </c>
      <c r="J151" t="s">
        <v>246</v>
      </c>
      <c r="K151" t="s">
        <v>241</v>
      </c>
      <c r="L151">
        <v>1</v>
      </c>
      <c r="O151">
        <v>1</v>
      </c>
      <c r="P151">
        <v>1</v>
      </c>
      <c r="Q151">
        <v>3</v>
      </c>
      <c r="R151">
        <v>0</v>
      </c>
      <c r="S151">
        <v>1</v>
      </c>
      <c r="V151" s="1">
        <v>2044</v>
      </c>
      <c r="W151" s="1">
        <v>2044</v>
      </c>
      <c r="X151" t="s">
        <v>242</v>
      </c>
      <c r="Y151" t="s">
        <v>247</v>
      </c>
      <c r="AA151" s="1">
        <v>31886</v>
      </c>
      <c r="AB151" s="1">
        <v>27498</v>
      </c>
      <c r="AC151" s="1">
        <v>31882</v>
      </c>
      <c r="AD151" s="1">
        <v>31931</v>
      </c>
      <c r="AE151" s="1">
        <v>12844</v>
      </c>
      <c r="AF151" s="1">
        <v>12593</v>
      </c>
      <c r="AG151" s="1">
        <v>13630</v>
      </c>
      <c r="AH151" s="1">
        <v>13395</v>
      </c>
      <c r="AI151" s="1">
        <v>12844</v>
      </c>
      <c r="AJ151" s="1">
        <v>12593</v>
      </c>
      <c r="AK151">
        <v>284.31</v>
      </c>
      <c r="AL151">
        <v>244.68</v>
      </c>
      <c r="AM151" s="2">
        <v>2333.9899999999998</v>
      </c>
      <c r="AN151" s="2">
        <v>2235.0300000000002</v>
      </c>
      <c r="AO151" s="2">
        <v>1782.82</v>
      </c>
      <c r="AP151" s="2">
        <v>1788.3</v>
      </c>
      <c r="AQ151" s="2">
        <v>1868.25</v>
      </c>
      <c r="AR151" s="2">
        <v>2333.9899999999998</v>
      </c>
      <c r="AS151" s="1">
        <v>12277</v>
      </c>
      <c r="AT151" s="1">
        <v>12036</v>
      </c>
      <c r="AU151" s="1">
        <v>13630</v>
      </c>
      <c r="AV151" s="1">
        <v>13395</v>
      </c>
      <c r="AW151">
        <v>98.96</v>
      </c>
      <c r="AX151">
        <v>0</v>
      </c>
      <c r="AY151">
        <v>0</v>
      </c>
      <c r="AZ151">
        <v>5.48</v>
      </c>
      <c r="BA151" s="2">
        <v>1529.37</v>
      </c>
      <c r="BB151" s="1">
        <v>15072</v>
      </c>
      <c r="BC151" s="1">
        <v>14777</v>
      </c>
      <c r="BD151" s="1">
        <v>12277</v>
      </c>
      <c r="BE151" s="1">
        <v>12036</v>
      </c>
      <c r="BF151">
        <v>5.36</v>
      </c>
      <c r="BH151" s="1">
        <v>27498</v>
      </c>
      <c r="BI151" s="1">
        <v>27541</v>
      </c>
      <c r="BJ151" s="2">
        <v>2333.9899999999998</v>
      </c>
      <c r="BK151" s="2">
        <v>1242.4000000000001</v>
      </c>
      <c r="BL151" s="1">
        <v>4670</v>
      </c>
      <c r="BM151" s="1">
        <v>4658</v>
      </c>
      <c r="BN151" s="1">
        <v>1823</v>
      </c>
      <c r="BO151" s="1">
        <v>1817</v>
      </c>
      <c r="BP151" s="1">
        <v>2234</v>
      </c>
      <c r="BQ151" s="1">
        <v>2237</v>
      </c>
      <c r="BR151">
        <v>71.67</v>
      </c>
      <c r="BS151">
        <v>57.88</v>
      </c>
      <c r="BT151">
        <v>312.7</v>
      </c>
      <c r="BU151">
        <v>312.7</v>
      </c>
      <c r="BV151">
        <v>328.68</v>
      </c>
      <c r="BW151" s="1">
        <v>1605</v>
      </c>
      <c r="BX151" s="1">
        <v>1601</v>
      </c>
      <c r="BY151" s="1">
        <v>2239</v>
      </c>
      <c r="BZ151" s="1">
        <v>2222</v>
      </c>
      <c r="CA151">
        <v>0</v>
      </c>
      <c r="CB151">
        <v>0</v>
      </c>
      <c r="CC151">
        <v>0</v>
      </c>
      <c r="CD151">
        <v>0</v>
      </c>
      <c r="CF151" s="1">
        <v>4670</v>
      </c>
      <c r="CG151" s="1">
        <v>4658</v>
      </c>
      <c r="CH151">
        <v>21.04</v>
      </c>
      <c r="CI151" s="2">
        <v>13819402.84</v>
      </c>
      <c r="CJ151" s="2">
        <v>11939169.039999999</v>
      </c>
      <c r="CK151" s="2">
        <v>1880233.8</v>
      </c>
      <c r="CL151" s="2">
        <v>386850.43</v>
      </c>
      <c r="CM151" s="2">
        <v>14206253.27</v>
      </c>
      <c r="CN151" s="2">
        <v>13911189.35</v>
      </c>
      <c r="CO151">
        <v>0</v>
      </c>
      <c r="CP151" s="2">
        <v>2946927.23</v>
      </c>
      <c r="CQ151" s="2">
        <v>2216705.0499999998</v>
      </c>
      <c r="CR151" s="2">
        <v>4611495.6399999997</v>
      </c>
      <c r="CS151" s="2">
        <v>354605.45</v>
      </c>
      <c r="CT151" s="2">
        <v>1020077.14</v>
      </c>
      <c r="CU151" s="2">
        <v>1712919.46</v>
      </c>
      <c r="CV151" s="2">
        <v>9314461.0299999993</v>
      </c>
      <c r="CW151" s="2">
        <v>337939.58</v>
      </c>
      <c r="CX151" s="2">
        <v>11913419.51</v>
      </c>
      <c r="CY151">
        <v>0</v>
      </c>
      <c r="CZ151" s="2">
        <v>1171431.57</v>
      </c>
      <c r="DA151">
        <v>0</v>
      </c>
      <c r="DB151" s="2">
        <v>1023411.17</v>
      </c>
      <c r="DC151" s="2">
        <v>1008828.99</v>
      </c>
      <c r="DD151" s="2">
        <v>3024191.66</v>
      </c>
      <c r="DE151" s="2">
        <v>25768664.280000001</v>
      </c>
      <c r="DF151" s="2">
        <v>290570.62</v>
      </c>
      <c r="DG151">
        <v>23</v>
      </c>
      <c r="DH151">
        <v>21</v>
      </c>
      <c r="DI151" s="2">
        <v>591952.17000000004</v>
      </c>
      <c r="DJ151" s="2">
        <v>80758.34</v>
      </c>
      <c r="DK151" s="2">
        <v>5458423.71</v>
      </c>
      <c r="DL151" s="2">
        <v>23494917.399999999</v>
      </c>
      <c r="DM151" s="2">
        <v>130085.45</v>
      </c>
      <c r="DN151" s="2">
        <v>29083426.559999999</v>
      </c>
      <c r="DO151" s="2">
        <v>79609.83</v>
      </c>
      <c r="DP151" s="2">
        <v>225947.21</v>
      </c>
      <c r="DQ151" s="2">
        <v>111992.37</v>
      </c>
      <c r="DR151" s="2">
        <v>417549.41</v>
      </c>
      <c r="DS151">
        <v>0</v>
      </c>
      <c r="DT151">
        <v>0</v>
      </c>
      <c r="DU151">
        <v>0</v>
      </c>
      <c r="EK151" t="s">
        <v>244</v>
      </c>
      <c r="EL151">
        <v>0</v>
      </c>
      <c r="EM151">
        <v>0</v>
      </c>
      <c r="EO151" s="1">
        <v>1242</v>
      </c>
      <c r="EP151">
        <v>0</v>
      </c>
      <c r="EQ151" s="1">
        <v>1239</v>
      </c>
      <c r="ER151">
        <v>0</v>
      </c>
      <c r="ES151">
        <v>0</v>
      </c>
      <c r="EV151" s="1">
        <v>1239</v>
      </c>
      <c r="EW151" s="1">
        <v>1242</v>
      </c>
      <c r="EX151">
        <v>0</v>
      </c>
      <c r="EY151">
        <v>0</v>
      </c>
      <c r="EZ151" s="1">
        <v>11598</v>
      </c>
      <c r="FA151" s="1">
        <v>10407</v>
      </c>
      <c r="FB151" s="2">
        <v>396211.03</v>
      </c>
      <c r="FC151" s="1">
        <v>1249</v>
      </c>
      <c r="FD151">
        <v>4</v>
      </c>
      <c r="FE151" s="1">
        <v>1249</v>
      </c>
      <c r="FF151">
        <v>1.06</v>
      </c>
      <c r="FG151">
        <v>715.82</v>
      </c>
      <c r="FH151">
        <v>5.42</v>
      </c>
      <c r="FI151">
        <v>6.29</v>
      </c>
      <c r="FJ151">
        <v>6.41</v>
      </c>
      <c r="FK151">
        <v>5.72</v>
      </c>
      <c r="FL151">
        <v>53.09</v>
      </c>
      <c r="FM151" s="2">
        <v>209613.44</v>
      </c>
      <c r="FN151">
        <v>100</v>
      </c>
      <c r="FO151">
        <v>76.739999999999995</v>
      </c>
      <c r="FP151">
        <v>100</v>
      </c>
      <c r="FQ151">
        <v>116</v>
      </c>
      <c r="FR151">
        <v>19.77</v>
      </c>
      <c r="FS151">
        <v>10.99</v>
      </c>
      <c r="FT151">
        <v>17.54</v>
      </c>
      <c r="FU151">
        <v>100</v>
      </c>
      <c r="FV151">
        <v>11.49</v>
      </c>
      <c r="FW151">
        <v>30.17</v>
      </c>
      <c r="FX151">
        <v>521.94000000000005</v>
      </c>
      <c r="FY151">
        <v>17.72</v>
      </c>
      <c r="FZ151">
        <v>29.04</v>
      </c>
      <c r="GA151">
        <v>153.09</v>
      </c>
      <c r="GB151">
        <v>100</v>
      </c>
      <c r="GC151">
        <v>16.98</v>
      </c>
      <c r="GD151">
        <v>14.36</v>
      </c>
      <c r="GE151">
        <v>4.24</v>
      </c>
      <c r="GF151">
        <v>591.47</v>
      </c>
      <c r="GG151">
        <v>80.23</v>
      </c>
      <c r="GH151">
        <v>2.08</v>
      </c>
      <c r="GI151">
        <v>67.400000000000006</v>
      </c>
      <c r="GJ151">
        <v>33.369999999999997</v>
      </c>
      <c r="GK151">
        <v>45.76</v>
      </c>
      <c r="GL151">
        <v>3.02</v>
      </c>
      <c r="GM151">
        <v>4.28</v>
      </c>
      <c r="GN151">
        <v>49.51</v>
      </c>
      <c r="GO151">
        <v>67.900000000000006</v>
      </c>
      <c r="GP151">
        <v>10.95</v>
      </c>
      <c r="GQ151">
        <v>3.81</v>
      </c>
      <c r="GR151">
        <v>6.36</v>
      </c>
      <c r="GS151">
        <v>84.04</v>
      </c>
      <c r="GT151">
        <v>13.24</v>
      </c>
      <c r="GU151">
        <v>2.72</v>
      </c>
      <c r="GV151">
        <v>89.96</v>
      </c>
      <c r="GW151">
        <v>100</v>
      </c>
      <c r="GX151">
        <v>1.73</v>
      </c>
      <c r="GY151">
        <v>17.54</v>
      </c>
      <c r="GZ151">
        <v>16.98</v>
      </c>
      <c r="HA151">
        <v>1.51</v>
      </c>
      <c r="HB151">
        <v>23.2</v>
      </c>
      <c r="HC151">
        <v>5.6</v>
      </c>
      <c r="HD151">
        <v>116.39</v>
      </c>
      <c r="HE151">
        <v>76.8</v>
      </c>
      <c r="HF151">
        <v>10.99</v>
      </c>
      <c r="HG151">
        <v>74.680000000000007</v>
      </c>
      <c r="HH151">
        <v>99.99</v>
      </c>
      <c r="HI151">
        <v>14.65</v>
      </c>
      <c r="HJ151">
        <v>100</v>
      </c>
      <c r="HK151">
        <v>0.53</v>
      </c>
      <c r="HL151">
        <v>7.0000000000000007E-2</v>
      </c>
      <c r="HM151">
        <v>0.81</v>
      </c>
      <c r="HR151">
        <v>0</v>
      </c>
      <c r="HS151">
        <v>0</v>
      </c>
      <c r="HU151">
        <v>100</v>
      </c>
      <c r="HV151">
        <v>100</v>
      </c>
      <c r="HW151">
        <v>0</v>
      </c>
      <c r="HX151">
        <v>38.07</v>
      </c>
      <c r="HY151">
        <v>0.32</v>
      </c>
      <c r="HZ151">
        <v>100</v>
      </c>
      <c r="IA151">
        <v>129.52000000000001</v>
      </c>
      <c r="IB151">
        <v>481.86</v>
      </c>
    </row>
    <row r="152" spans="1:236" x14ac:dyDescent="0.25">
      <c r="A152">
        <v>411155</v>
      </c>
      <c r="B152" t="s">
        <v>594</v>
      </c>
      <c r="C152" t="s">
        <v>397</v>
      </c>
      <c r="D152" t="s">
        <v>236</v>
      </c>
      <c r="E152">
        <v>2021</v>
      </c>
      <c r="F152">
        <v>41069000</v>
      </c>
      <c r="G152" t="s">
        <v>237</v>
      </c>
      <c r="H152" t="s">
        <v>238</v>
      </c>
      <c r="I152" t="s">
        <v>239</v>
      </c>
      <c r="J152" t="s">
        <v>246</v>
      </c>
      <c r="K152" t="s">
        <v>241</v>
      </c>
      <c r="L152">
        <v>1</v>
      </c>
      <c r="O152">
        <v>1</v>
      </c>
      <c r="P152">
        <v>1</v>
      </c>
      <c r="Q152">
        <v>1</v>
      </c>
      <c r="R152">
        <v>0</v>
      </c>
      <c r="S152">
        <v>1</v>
      </c>
      <c r="V152" s="1">
        <v>2023</v>
      </c>
      <c r="W152" s="1">
        <v>2023</v>
      </c>
      <c r="X152" t="s">
        <v>242</v>
      </c>
      <c r="Y152" t="s">
        <v>247</v>
      </c>
      <c r="AA152" s="1">
        <v>8294</v>
      </c>
      <c r="AB152" s="1">
        <v>5776</v>
      </c>
      <c r="AC152" s="1">
        <v>7913</v>
      </c>
      <c r="AD152" s="1">
        <v>7796</v>
      </c>
      <c r="AE152" s="1">
        <v>2708</v>
      </c>
      <c r="AF152" s="1">
        <v>2658</v>
      </c>
      <c r="AG152" s="1">
        <v>2800</v>
      </c>
      <c r="AH152" s="1">
        <v>2748</v>
      </c>
      <c r="AI152" s="1">
        <v>2708</v>
      </c>
      <c r="AJ152" s="1">
        <v>2658</v>
      </c>
      <c r="AK152">
        <v>72.19</v>
      </c>
      <c r="AL152">
        <v>49.38</v>
      </c>
      <c r="AM152">
        <v>410.44</v>
      </c>
      <c r="AN152">
        <v>0</v>
      </c>
      <c r="AO152">
        <v>313.37</v>
      </c>
      <c r="AP152">
        <v>319.02</v>
      </c>
      <c r="AQ152">
        <v>344.67</v>
      </c>
      <c r="AR152">
        <v>410.49</v>
      </c>
      <c r="AS152" s="1">
        <v>2561</v>
      </c>
      <c r="AT152" s="1">
        <v>2523</v>
      </c>
      <c r="AU152" s="1">
        <v>2800</v>
      </c>
      <c r="AV152" s="1">
        <v>2748</v>
      </c>
      <c r="AW152">
        <v>410.44</v>
      </c>
      <c r="AX152">
        <v>0</v>
      </c>
      <c r="AY152">
        <v>0.05</v>
      </c>
      <c r="AZ152">
        <v>5.65</v>
      </c>
      <c r="BA152">
        <v>285.58999999999997</v>
      </c>
      <c r="BB152" s="1">
        <v>3119</v>
      </c>
      <c r="BC152" s="1">
        <v>3087</v>
      </c>
      <c r="BD152" s="1">
        <v>2561</v>
      </c>
      <c r="BE152" s="1">
        <v>2523</v>
      </c>
      <c r="BF152">
        <v>7.0000000000000007E-2</v>
      </c>
      <c r="BH152" s="1">
        <v>5776</v>
      </c>
      <c r="BI152" s="1">
        <v>5739</v>
      </c>
      <c r="BJ152">
        <v>410.44</v>
      </c>
      <c r="BK152">
        <v>276.93</v>
      </c>
      <c r="BL152" s="1">
        <v>4026</v>
      </c>
      <c r="BM152" s="1">
        <v>3955</v>
      </c>
      <c r="BN152" s="1">
        <v>1419</v>
      </c>
      <c r="BO152" s="1">
        <v>1385</v>
      </c>
      <c r="BP152" s="1">
        <v>1469</v>
      </c>
      <c r="BQ152" s="1">
        <v>1437</v>
      </c>
      <c r="BR152">
        <v>29.55</v>
      </c>
      <c r="BS152">
        <v>27.25</v>
      </c>
      <c r="BT152">
        <v>160.36000000000001</v>
      </c>
      <c r="BU152">
        <v>160.36000000000001</v>
      </c>
      <c r="BV152">
        <v>174.18</v>
      </c>
      <c r="BW152" s="1">
        <v>1303</v>
      </c>
      <c r="BX152" s="1">
        <v>1280</v>
      </c>
      <c r="BY152" s="1">
        <v>1509</v>
      </c>
      <c r="BZ152" s="1">
        <v>1472</v>
      </c>
      <c r="CA152">
        <v>0</v>
      </c>
      <c r="CB152">
        <v>0</v>
      </c>
      <c r="CC152">
        <v>0</v>
      </c>
      <c r="CD152">
        <v>0</v>
      </c>
      <c r="CF152" s="1">
        <v>4026</v>
      </c>
      <c r="CG152" s="1">
        <v>3955</v>
      </c>
      <c r="CH152">
        <v>4.28</v>
      </c>
      <c r="CI152" s="2">
        <v>3019506.9</v>
      </c>
      <c r="CJ152" s="2">
        <v>2153008.94</v>
      </c>
      <c r="CK152" s="2">
        <v>866497.96</v>
      </c>
      <c r="CL152" s="2">
        <v>62231.86</v>
      </c>
      <c r="CM152" s="2">
        <v>3081738.76</v>
      </c>
      <c r="CN152" s="2">
        <v>2911075.14</v>
      </c>
      <c r="CO152">
        <v>0</v>
      </c>
      <c r="CP152" s="2">
        <v>679705.62</v>
      </c>
      <c r="CQ152" s="2">
        <v>496294.88</v>
      </c>
      <c r="CR152" s="2">
        <v>646842.71</v>
      </c>
      <c r="CS152" s="2">
        <v>89915.04</v>
      </c>
      <c r="CT152" s="2">
        <v>258150.53</v>
      </c>
      <c r="CU152" s="2">
        <v>381784.52</v>
      </c>
      <c r="CV152" s="2">
        <v>1625275.69</v>
      </c>
      <c r="CW152" s="2">
        <v>228142.68</v>
      </c>
      <c r="CX152" s="2">
        <v>2494741.15</v>
      </c>
      <c r="CY152">
        <v>0</v>
      </c>
      <c r="CZ152" s="2">
        <v>233334.71</v>
      </c>
      <c r="DA152">
        <v>0</v>
      </c>
      <c r="DB152" s="2">
        <v>220765.79</v>
      </c>
      <c r="DC152" s="2">
        <v>220371.03</v>
      </c>
      <c r="DD152" s="2">
        <v>911684.28</v>
      </c>
      <c r="DE152" s="2">
        <v>24361.77</v>
      </c>
      <c r="DF152">
        <v>754.25</v>
      </c>
      <c r="DG152">
        <v>3</v>
      </c>
      <c r="DH152">
        <v>3</v>
      </c>
      <c r="DI152" s="2">
        <v>27817.1</v>
      </c>
      <c r="DJ152" s="2">
        <v>187617.04</v>
      </c>
      <c r="DK152" s="2">
        <v>936800.3</v>
      </c>
      <c r="DN152" s="2">
        <v>936800.3</v>
      </c>
      <c r="DO152">
        <v>349.83</v>
      </c>
      <c r="DP152" s="2">
        <v>94257.52</v>
      </c>
      <c r="DQ152" s="2">
        <v>133885.16</v>
      </c>
      <c r="DR152" s="2">
        <v>228492.51</v>
      </c>
      <c r="DS152">
        <v>0</v>
      </c>
      <c r="DT152">
        <v>0</v>
      </c>
      <c r="DU152">
        <v>0</v>
      </c>
      <c r="EK152" t="s">
        <v>244</v>
      </c>
      <c r="EL152">
        <v>0</v>
      </c>
      <c r="EM152">
        <v>0</v>
      </c>
      <c r="EO152">
        <v>472</v>
      </c>
      <c r="EP152">
        <v>0</v>
      </c>
      <c r="EQ152">
        <v>472</v>
      </c>
      <c r="ER152">
        <v>0</v>
      </c>
      <c r="ES152">
        <v>1</v>
      </c>
      <c r="EV152">
        <v>472</v>
      </c>
      <c r="EW152">
        <v>472</v>
      </c>
      <c r="EX152">
        <v>3</v>
      </c>
      <c r="EZ152" s="1">
        <v>3485</v>
      </c>
      <c r="FA152" s="1">
        <v>3162</v>
      </c>
      <c r="FB152" s="2">
        <v>217796.71</v>
      </c>
      <c r="FC152">
        <v>398</v>
      </c>
      <c r="FD152">
        <v>0</v>
      </c>
      <c r="FE152">
        <v>398</v>
      </c>
      <c r="FF152">
        <v>1.03</v>
      </c>
      <c r="FG152" s="2">
        <v>1409</v>
      </c>
      <c r="FH152">
        <v>4.8099999999999996</v>
      </c>
      <c r="FI152">
        <v>5.82</v>
      </c>
      <c r="FJ152">
        <v>6.35</v>
      </c>
      <c r="FK152">
        <v>4.97</v>
      </c>
      <c r="FL152">
        <v>41.23</v>
      </c>
      <c r="FM152" s="2">
        <v>215614.24</v>
      </c>
      <c r="FN152">
        <v>100</v>
      </c>
      <c r="FO152">
        <v>77.42</v>
      </c>
      <c r="FP152">
        <v>100</v>
      </c>
      <c r="FQ152">
        <v>121.03</v>
      </c>
      <c r="FR152">
        <v>16.02</v>
      </c>
      <c r="FS152">
        <v>9.41</v>
      </c>
      <c r="FT152">
        <v>51.17</v>
      </c>
      <c r="FU152">
        <v>100</v>
      </c>
      <c r="FV152">
        <v>10.18</v>
      </c>
      <c r="FW152">
        <v>4.7699999999999996</v>
      </c>
      <c r="FX152">
        <v>886.04</v>
      </c>
      <c r="FY152">
        <v>19.59</v>
      </c>
      <c r="FZ152">
        <v>19.05</v>
      </c>
      <c r="GA152">
        <v>109.31</v>
      </c>
      <c r="GB152">
        <v>100</v>
      </c>
      <c r="GC152">
        <v>69.7</v>
      </c>
      <c r="GD152">
        <v>12.16</v>
      </c>
      <c r="GE152">
        <v>3.13</v>
      </c>
      <c r="GF152">
        <v>384.5</v>
      </c>
      <c r="GG152">
        <v>83.98</v>
      </c>
      <c r="GH152">
        <v>5.54</v>
      </c>
      <c r="GI152">
        <v>53.83</v>
      </c>
      <c r="GJ152">
        <v>21.42</v>
      </c>
      <c r="GK152">
        <v>34.07</v>
      </c>
      <c r="GL152">
        <v>7.57</v>
      </c>
      <c r="GM152">
        <v>0.92</v>
      </c>
      <c r="GN152">
        <v>39.799999999999997</v>
      </c>
      <c r="GO152">
        <v>63.29</v>
      </c>
      <c r="GP152">
        <v>15.88</v>
      </c>
      <c r="GQ152">
        <v>5.53</v>
      </c>
      <c r="GR152">
        <v>1.71</v>
      </c>
      <c r="GS152">
        <v>69.86</v>
      </c>
      <c r="GT152">
        <v>28.12</v>
      </c>
      <c r="GU152">
        <v>2.02</v>
      </c>
      <c r="GV152">
        <v>91.64</v>
      </c>
      <c r="GW152">
        <v>100</v>
      </c>
      <c r="GX152">
        <v>1.1200000000000001</v>
      </c>
      <c r="GY152">
        <v>51.17</v>
      </c>
      <c r="GZ152">
        <v>69.7</v>
      </c>
      <c r="HA152">
        <v>0.73</v>
      </c>
      <c r="HB152">
        <v>22.27</v>
      </c>
      <c r="HC152">
        <v>4.12</v>
      </c>
      <c r="HD152">
        <v>93.33</v>
      </c>
      <c r="HE152">
        <v>77.73</v>
      </c>
      <c r="HF152">
        <v>9.41</v>
      </c>
      <c r="HG152">
        <v>79.400000000000006</v>
      </c>
      <c r="HH152">
        <v>95.41</v>
      </c>
      <c r="HI152">
        <v>48.54</v>
      </c>
      <c r="HJ152">
        <v>99.99</v>
      </c>
      <c r="HK152">
        <v>0.67</v>
      </c>
      <c r="HL152">
        <v>0.03</v>
      </c>
      <c r="HM152">
        <v>0.92</v>
      </c>
      <c r="HR152">
        <v>0</v>
      </c>
      <c r="HS152">
        <v>0</v>
      </c>
      <c r="HU152">
        <v>100</v>
      </c>
      <c r="HV152">
        <v>100</v>
      </c>
      <c r="HW152">
        <v>0.03</v>
      </c>
      <c r="HX152">
        <v>68.88</v>
      </c>
      <c r="HY152">
        <v>0</v>
      </c>
      <c r="HZ152">
        <v>100</v>
      </c>
      <c r="IA152">
        <v>140.35</v>
      </c>
      <c r="IB152">
        <v>856.27</v>
      </c>
    </row>
    <row r="153" spans="1:236" x14ac:dyDescent="0.25">
      <c r="A153">
        <v>411160</v>
      </c>
      <c r="B153" t="s">
        <v>598</v>
      </c>
      <c r="C153" t="s">
        <v>398</v>
      </c>
      <c r="D153" t="s">
        <v>236</v>
      </c>
      <c r="E153">
        <v>2021</v>
      </c>
      <c r="F153">
        <v>41069000</v>
      </c>
      <c r="G153" t="s">
        <v>237</v>
      </c>
      <c r="H153" t="s">
        <v>238</v>
      </c>
      <c r="I153" t="s">
        <v>239</v>
      </c>
      <c r="J153" t="s">
        <v>240</v>
      </c>
      <c r="K153" t="s">
        <v>241</v>
      </c>
      <c r="L153">
        <v>1</v>
      </c>
      <c r="O153">
        <v>1</v>
      </c>
      <c r="Q153">
        <v>0</v>
      </c>
      <c r="V153" s="1">
        <v>2048</v>
      </c>
      <c r="W153" s="1">
        <v>2048</v>
      </c>
      <c r="X153" t="s">
        <v>247</v>
      </c>
      <c r="Y153" t="s">
        <v>243</v>
      </c>
      <c r="AA153" s="1">
        <v>3299</v>
      </c>
      <c r="AB153" s="1">
        <v>2514</v>
      </c>
      <c r="AC153" s="1">
        <v>2660</v>
      </c>
      <c r="AD153" s="1">
        <v>2613</v>
      </c>
      <c r="AE153">
        <v>962</v>
      </c>
      <c r="AF153">
        <v>945</v>
      </c>
      <c r="AG153" s="1">
        <v>1026</v>
      </c>
      <c r="AH153" s="1">
        <v>1009</v>
      </c>
      <c r="AI153">
        <v>962</v>
      </c>
      <c r="AJ153">
        <v>945</v>
      </c>
      <c r="AK153">
        <v>21.26</v>
      </c>
      <c r="AL153">
        <v>27.92</v>
      </c>
      <c r="AM153">
        <v>180.58</v>
      </c>
      <c r="AN153">
        <v>0</v>
      </c>
      <c r="AO153">
        <v>132.07</v>
      </c>
      <c r="AP153">
        <v>132.07</v>
      </c>
      <c r="AQ153">
        <v>140.55000000000001</v>
      </c>
      <c r="AR153">
        <v>180.58</v>
      </c>
      <c r="AS153">
        <v>905</v>
      </c>
      <c r="AT153">
        <v>889</v>
      </c>
      <c r="AU153" s="1">
        <v>1026</v>
      </c>
      <c r="AV153" s="1">
        <v>1009</v>
      </c>
      <c r="AW153">
        <v>180.58</v>
      </c>
      <c r="AX153">
        <v>0</v>
      </c>
      <c r="AY153">
        <v>0</v>
      </c>
      <c r="AZ153">
        <v>0</v>
      </c>
      <c r="BA153">
        <v>121.24</v>
      </c>
      <c r="BB153" s="1">
        <v>1078</v>
      </c>
      <c r="BC153" s="1">
        <v>1070</v>
      </c>
      <c r="BD153">
        <v>905</v>
      </c>
      <c r="BE153">
        <v>889</v>
      </c>
      <c r="BF153">
        <v>0</v>
      </c>
      <c r="BH153" s="1">
        <v>2514</v>
      </c>
      <c r="BI153" s="1">
        <v>2499</v>
      </c>
      <c r="BJ153">
        <v>180.58</v>
      </c>
      <c r="BK153">
        <v>88.6</v>
      </c>
      <c r="CI153" s="2">
        <v>874318.95</v>
      </c>
      <c r="CJ153" s="2">
        <v>874318.95</v>
      </c>
      <c r="CL153" s="2">
        <v>13589.88</v>
      </c>
      <c r="CM153" s="2">
        <v>887908.83</v>
      </c>
      <c r="CN153" s="2">
        <v>843766.65</v>
      </c>
      <c r="CO153">
        <v>0</v>
      </c>
      <c r="CP153" s="2">
        <v>181386.93</v>
      </c>
      <c r="CQ153" s="2">
        <v>129520.34</v>
      </c>
      <c r="CR153" s="2">
        <v>169955.4</v>
      </c>
      <c r="CS153" s="2">
        <v>5685.2</v>
      </c>
      <c r="CT153" s="2">
        <v>78484.179999999993</v>
      </c>
      <c r="CU153" s="2">
        <v>93599.21</v>
      </c>
      <c r="CV153" s="2">
        <v>420290</v>
      </c>
      <c r="CW153" s="2">
        <v>13479.29</v>
      </c>
      <c r="CX153" s="2">
        <v>621030.96</v>
      </c>
      <c r="CY153">
        <v>0</v>
      </c>
      <c r="CZ153" s="2">
        <v>47864.27</v>
      </c>
      <c r="DA153">
        <v>0</v>
      </c>
      <c r="DB153" s="2">
        <v>62481.85</v>
      </c>
      <c r="DC153" s="2">
        <v>97789.61</v>
      </c>
      <c r="DD153" s="2">
        <v>38330.17</v>
      </c>
      <c r="DF153" s="2">
        <v>1090.54</v>
      </c>
      <c r="DG153">
        <v>1</v>
      </c>
      <c r="DH153">
        <v>1</v>
      </c>
      <c r="DI153" s="2">
        <v>10084.16</v>
      </c>
      <c r="DJ153" s="2">
        <v>41607.79</v>
      </c>
      <c r="DK153" s="2">
        <v>39420.71</v>
      </c>
      <c r="DO153">
        <v>10.33</v>
      </c>
      <c r="DP153" s="2">
        <v>10674.82</v>
      </c>
      <c r="DQ153" s="2">
        <v>2804.47</v>
      </c>
      <c r="DR153" s="2">
        <v>13489.62</v>
      </c>
      <c r="DU153">
        <v>0</v>
      </c>
      <c r="EK153" t="s">
        <v>244</v>
      </c>
      <c r="EL153">
        <v>0</v>
      </c>
      <c r="EM153">
        <v>0</v>
      </c>
      <c r="EO153">
        <v>248</v>
      </c>
      <c r="EP153">
        <v>0</v>
      </c>
      <c r="EQ153">
        <v>248</v>
      </c>
      <c r="ER153">
        <v>0</v>
      </c>
      <c r="EV153">
        <v>248</v>
      </c>
      <c r="EW153">
        <v>248</v>
      </c>
      <c r="EX153">
        <v>3</v>
      </c>
      <c r="EZ153">
        <v>932</v>
      </c>
      <c r="FA153">
        <v>754</v>
      </c>
      <c r="FB153" s="2">
        <v>87326.29</v>
      </c>
      <c r="FC153">
        <v>213</v>
      </c>
      <c r="FD153">
        <v>0</v>
      </c>
      <c r="FE153">
        <v>213</v>
      </c>
      <c r="FF153">
        <v>1.07</v>
      </c>
      <c r="FG153" s="2">
        <v>1017.5</v>
      </c>
      <c r="FH153">
        <v>4.42</v>
      </c>
      <c r="FI153">
        <v>6.22</v>
      </c>
      <c r="FJ153">
        <v>6.22</v>
      </c>
      <c r="FL153">
        <v>42.44</v>
      </c>
      <c r="FM153" s="2">
        <v>169955.4</v>
      </c>
      <c r="FN153">
        <v>100</v>
      </c>
      <c r="FO153">
        <v>73.14</v>
      </c>
      <c r="FP153">
        <v>100</v>
      </c>
      <c r="FQ153">
        <v>140.79</v>
      </c>
      <c r="FR153">
        <v>22.17</v>
      </c>
      <c r="FS153">
        <v>10.82</v>
      </c>
      <c r="FV153">
        <v>11.51</v>
      </c>
      <c r="FW153">
        <v>1.55</v>
      </c>
      <c r="FX153">
        <v>656.14</v>
      </c>
      <c r="FY153">
        <v>22.9</v>
      </c>
      <c r="GA153">
        <v>137.24</v>
      </c>
      <c r="GB153">
        <v>100</v>
      </c>
      <c r="GD153">
        <v>14.79</v>
      </c>
      <c r="GE153">
        <v>2.99</v>
      </c>
      <c r="GF153">
        <v>413.06</v>
      </c>
      <c r="GG153">
        <v>77.83</v>
      </c>
      <c r="GH153">
        <v>4.97</v>
      </c>
      <c r="GI153">
        <v>48.07</v>
      </c>
      <c r="GJ153">
        <v>19.440000000000001</v>
      </c>
      <c r="GK153">
        <v>30.14</v>
      </c>
      <c r="GL153">
        <v>1.54</v>
      </c>
      <c r="GM153">
        <v>1.1499999999999999</v>
      </c>
      <c r="GN153">
        <v>40.44</v>
      </c>
      <c r="GO153">
        <v>62.71</v>
      </c>
      <c r="GP153">
        <v>18.670000000000002</v>
      </c>
      <c r="GQ153">
        <v>1.35</v>
      </c>
      <c r="GR153">
        <v>2.4</v>
      </c>
      <c r="GS153">
        <v>98.47</v>
      </c>
      <c r="GU153">
        <v>1.53</v>
      </c>
      <c r="GV153">
        <v>88.16</v>
      </c>
      <c r="GW153">
        <v>100</v>
      </c>
      <c r="GX153">
        <v>1.05</v>
      </c>
      <c r="HA153">
        <v>1.05</v>
      </c>
      <c r="HB153">
        <v>26.86</v>
      </c>
      <c r="HC153">
        <v>5.4</v>
      </c>
      <c r="HD153">
        <v>139.38999999999999</v>
      </c>
      <c r="HE153">
        <v>73.14</v>
      </c>
      <c r="HF153">
        <v>10.82</v>
      </c>
      <c r="HG153">
        <v>73.540000000000006</v>
      </c>
      <c r="HH153">
        <v>80.63</v>
      </c>
      <c r="HJ153">
        <v>100</v>
      </c>
      <c r="HK153">
        <v>0.49</v>
      </c>
      <c r="HM153">
        <v>0.89</v>
      </c>
      <c r="HR153">
        <v>0</v>
      </c>
      <c r="HS153">
        <v>0</v>
      </c>
      <c r="HU153">
        <v>100</v>
      </c>
      <c r="HV153">
        <v>100</v>
      </c>
      <c r="HX153">
        <v>115.82</v>
      </c>
      <c r="HY153">
        <v>0</v>
      </c>
      <c r="HZ153">
        <v>100</v>
      </c>
      <c r="IA153">
        <v>158.72999999999999</v>
      </c>
      <c r="IB153">
        <v>614.87</v>
      </c>
    </row>
    <row r="154" spans="1:236" x14ac:dyDescent="0.25">
      <c r="A154">
        <v>411170</v>
      </c>
      <c r="B154" t="s">
        <v>600</v>
      </c>
      <c r="C154" t="s">
        <v>399</v>
      </c>
      <c r="D154" t="s">
        <v>236</v>
      </c>
      <c r="E154">
        <v>2021</v>
      </c>
      <c r="F154">
        <v>41069000</v>
      </c>
      <c r="G154" t="s">
        <v>237</v>
      </c>
      <c r="H154" t="s">
        <v>238</v>
      </c>
      <c r="I154" t="s">
        <v>239</v>
      </c>
      <c r="J154" t="s">
        <v>246</v>
      </c>
      <c r="K154" t="s">
        <v>241</v>
      </c>
      <c r="L154">
        <v>1</v>
      </c>
      <c r="O154">
        <v>1</v>
      </c>
      <c r="P154">
        <v>1</v>
      </c>
      <c r="Q154">
        <v>1</v>
      </c>
      <c r="R154">
        <v>0</v>
      </c>
      <c r="S154">
        <v>1</v>
      </c>
      <c r="V154" s="1">
        <v>2034</v>
      </c>
      <c r="W154" s="1">
        <v>2034</v>
      </c>
      <c r="X154" t="s">
        <v>242</v>
      </c>
      <c r="Y154" t="s">
        <v>247</v>
      </c>
      <c r="AA154" s="1">
        <v>5332</v>
      </c>
      <c r="AB154" s="1">
        <v>3293</v>
      </c>
      <c r="AC154" s="1">
        <v>5331</v>
      </c>
      <c r="AD154" s="1">
        <v>5302</v>
      </c>
      <c r="AE154" s="1">
        <v>1962</v>
      </c>
      <c r="AF154" s="1">
        <v>1894</v>
      </c>
      <c r="AG154" s="1">
        <v>2014</v>
      </c>
      <c r="AH154" s="1">
        <v>1950</v>
      </c>
      <c r="AI154" s="1">
        <v>1962</v>
      </c>
      <c r="AJ154" s="1">
        <v>1894</v>
      </c>
      <c r="AK154">
        <v>44.19</v>
      </c>
      <c r="AL154">
        <v>33.79</v>
      </c>
      <c r="AM154">
        <v>258.87</v>
      </c>
      <c r="AN154">
        <v>0</v>
      </c>
      <c r="AO154">
        <v>193.49</v>
      </c>
      <c r="AP154">
        <v>193.49</v>
      </c>
      <c r="AQ154">
        <v>215.09</v>
      </c>
      <c r="AR154">
        <v>263.98</v>
      </c>
      <c r="AS154" s="1">
        <v>1889</v>
      </c>
      <c r="AT154" s="1">
        <v>1826</v>
      </c>
      <c r="AU154" s="1">
        <v>2014</v>
      </c>
      <c r="AV154" s="1">
        <v>1950</v>
      </c>
      <c r="AW154">
        <v>258.87</v>
      </c>
      <c r="AX154">
        <v>0</v>
      </c>
      <c r="AY154">
        <v>5.1100000000000003</v>
      </c>
      <c r="AZ154">
        <v>0</v>
      </c>
      <c r="BA154">
        <v>179.62</v>
      </c>
      <c r="BB154" s="1">
        <v>2197</v>
      </c>
      <c r="BC154" s="1">
        <v>2139</v>
      </c>
      <c r="BD154" s="1">
        <v>1889</v>
      </c>
      <c r="BE154" s="1">
        <v>1826</v>
      </c>
      <c r="BF154">
        <v>7.0000000000000007E-2</v>
      </c>
      <c r="BH154" s="1">
        <v>3293</v>
      </c>
      <c r="BI154" s="1">
        <v>3275</v>
      </c>
      <c r="BJ154">
        <v>258.87</v>
      </c>
      <c r="BK154">
        <v>399.37</v>
      </c>
      <c r="BL154">
        <v>476</v>
      </c>
      <c r="BM154">
        <v>464</v>
      </c>
      <c r="BN154">
        <v>167</v>
      </c>
      <c r="BO154">
        <v>163</v>
      </c>
      <c r="BP154">
        <v>172</v>
      </c>
      <c r="BQ154">
        <v>169</v>
      </c>
      <c r="BR154">
        <v>3.5</v>
      </c>
      <c r="BS154">
        <v>5.12</v>
      </c>
      <c r="BT154">
        <v>16.59</v>
      </c>
      <c r="BU154">
        <v>16.59</v>
      </c>
      <c r="BV154">
        <v>18.38</v>
      </c>
      <c r="BW154">
        <v>160</v>
      </c>
      <c r="BX154">
        <v>156</v>
      </c>
      <c r="BY154">
        <v>174</v>
      </c>
      <c r="BZ154">
        <v>170</v>
      </c>
      <c r="CA154">
        <v>0</v>
      </c>
      <c r="CB154">
        <v>0</v>
      </c>
      <c r="CC154">
        <v>0</v>
      </c>
      <c r="CD154">
        <v>0</v>
      </c>
      <c r="CF154">
        <v>476</v>
      </c>
      <c r="CG154">
        <v>464</v>
      </c>
      <c r="CH154">
        <v>16.32</v>
      </c>
      <c r="CI154" s="2">
        <v>1428189.34</v>
      </c>
      <c r="CJ154" s="2">
        <v>1341358.32</v>
      </c>
      <c r="CK154" s="2">
        <v>86831.02</v>
      </c>
      <c r="CL154" s="2">
        <v>37019.83</v>
      </c>
      <c r="CM154" s="2">
        <v>1465209.17</v>
      </c>
      <c r="CN154" s="2">
        <v>1392993.33</v>
      </c>
      <c r="CO154">
        <v>0</v>
      </c>
      <c r="CP154" s="2">
        <v>350402.61</v>
      </c>
      <c r="CQ154" s="2">
        <v>232572.95</v>
      </c>
      <c r="CR154" s="2">
        <v>206728.85</v>
      </c>
      <c r="CS154" s="2">
        <v>20660.939999999999</v>
      </c>
      <c r="CT154" s="2">
        <v>345017.42</v>
      </c>
      <c r="CU154" s="2">
        <v>316528.98</v>
      </c>
      <c r="CV154" s="2">
        <v>1055851.6000000001</v>
      </c>
      <c r="CW154" s="2">
        <v>24383.97</v>
      </c>
      <c r="CX154" s="2">
        <v>1456799.47</v>
      </c>
      <c r="CY154">
        <v>0</v>
      </c>
      <c r="CZ154" s="2">
        <v>194208.39</v>
      </c>
      <c r="DA154">
        <v>0</v>
      </c>
      <c r="DB154" s="2">
        <v>105565.34</v>
      </c>
      <c r="DC154" s="2">
        <v>22603.200000000001</v>
      </c>
      <c r="DD154" s="2">
        <v>58894.11</v>
      </c>
      <c r="DE154" s="2">
        <v>335442.96000000002</v>
      </c>
      <c r="DF154" s="2">
        <v>4371.92</v>
      </c>
      <c r="DG154">
        <v>1</v>
      </c>
      <c r="DH154">
        <v>1</v>
      </c>
      <c r="DI154" s="2">
        <v>61350.07</v>
      </c>
      <c r="DJ154" s="2">
        <v>159752.31</v>
      </c>
      <c r="DK154" s="2">
        <v>387570.99</v>
      </c>
      <c r="DM154" s="2">
        <v>11138</v>
      </c>
      <c r="DN154" s="2">
        <v>398708.99</v>
      </c>
      <c r="DO154" s="2">
        <v>5183.38</v>
      </c>
      <c r="DP154" s="2">
        <v>19725.599999999999</v>
      </c>
      <c r="DQ154" s="2">
        <v>4658.37</v>
      </c>
      <c r="DR154" s="2">
        <v>29567.35</v>
      </c>
      <c r="DS154">
        <v>0</v>
      </c>
      <c r="DT154">
        <v>0</v>
      </c>
      <c r="DU154">
        <v>0</v>
      </c>
      <c r="EK154" t="s">
        <v>244</v>
      </c>
      <c r="EL154">
        <v>0</v>
      </c>
      <c r="EM154">
        <v>0</v>
      </c>
      <c r="EO154">
        <v>445</v>
      </c>
      <c r="EP154">
        <v>0</v>
      </c>
      <c r="EQ154">
        <v>437</v>
      </c>
      <c r="ER154">
        <v>0</v>
      </c>
      <c r="ES154">
        <v>0</v>
      </c>
      <c r="EV154">
        <v>437</v>
      </c>
      <c r="EW154">
        <v>445</v>
      </c>
      <c r="EX154">
        <v>0</v>
      </c>
      <c r="EY154">
        <v>0</v>
      </c>
      <c r="EZ154" s="1">
        <v>1580</v>
      </c>
      <c r="FA154" s="1">
        <v>1422</v>
      </c>
      <c r="FB154" s="2">
        <v>127286.71</v>
      </c>
      <c r="FC154">
        <v>437</v>
      </c>
      <c r="FD154">
        <v>0</v>
      </c>
      <c r="FE154">
        <v>437</v>
      </c>
      <c r="FF154">
        <v>1.03</v>
      </c>
      <c r="FG154" s="2">
        <v>2152.5</v>
      </c>
      <c r="FH154">
        <v>6.24</v>
      </c>
      <c r="FI154">
        <v>6.12</v>
      </c>
      <c r="FJ154">
        <v>6.24</v>
      </c>
      <c r="FK154">
        <v>4.72</v>
      </c>
      <c r="FL154">
        <v>35.92</v>
      </c>
      <c r="FM154" s="2">
        <v>206728.85</v>
      </c>
      <c r="FN154">
        <v>100</v>
      </c>
      <c r="FO154">
        <v>73.319999999999993</v>
      </c>
      <c r="FP154">
        <v>100</v>
      </c>
      <c r="FQ154">
        <v>98.04</v>
      </c>
      <c r="FR154">
        <v>18.5</v>
      </c>
      <c r="FS154">
        <v>8.14</v>
      </c>
      <c r="FT154">
        <v>8.57</v>
      </c>
      <c r="FU154">
        <v>100</v>
      </c>
      <c r="FV154">
        <v>9.0399999999999991</v>
      </c>
      <c r="FW154">
        <v>2.5299999999999998</v>
      </c>
      <c r="FX154">
        <v>850.41</v>
      </c>
      <c r="FY154">
        <v>17.98</v>
      </c>
      <c r="FZ154">
        <v>25.06</v>
      </c>
      <c r="GA154">
        <v>99.71</v>
      </c>
      <c r="GB154">
        <v>100</v>
      </c>
      <c r="GC154">
        <v>14.45</v>
      </c>
      <c r="GD154">
        <v>11.1</v>
      </c>
      <c r="GE154">
        <v>4.5199999999999996</v>
      </c>
      <c r="GF154">
        <v>490.52</v>
      </c>
      <c r="GG154">
        <v>81.5</v>
      </c>
      <c r="GH154">
        <v>4.93</v>
      </c>
      <c r="GI154">
        <v>73.930000000000007</v>
      </c>
      <c r="GJ154">
        <v>14.47</v>
      </c>
      <c r="GK154">
        <v>36.64</v>
      </c>
      <c r="GL154">
        <v>2.0699999999999998</v>
      </c>
      <c r="GM154">
        <v>4.3</v>
      </c>
      <c r="GN154">
        <v>19.579999999999998</v>
      </c>
      <c r="GO154">
        <v>49.56</v>
      </c>
      <c r="GP154">
        <v>32.68</v>
      </c>
      <c r="GQ154">
        <v>1.96</v>
      </c>
      <c r="GR154">
        <v>5.81</v>
      </c>
      <c r="GS154">
        <v>91.55</v>
      </c>
      <c r="GT154">
        <v>5.93</v>
      </c>
      <c r="GU154">
        <v>2.5299999999999998</v>
      </c>
      <c r="GV154">
        <v>93.72</v>
      </c>
      <c r="GW154">
        <v>100</v>
      </c>
      <c r="GX154">
        <v>0.52</v>
      </c>
      <c r="GY154">
        <v>8.57</v>
      </c>
      <c r="GZ154">
        <v>14.45</v>
      </c>
      <c r="HA154">
        <v>0.48</v>
      </c>
      <c r="HB154">
        <v>26.68</v>
      </c>
      <c r="HC154">
        <v>4.95</v>
      </c>
      <c r="HD154">
        <v>100.07</v>
      </c>
      <c r="HE154">
        <v>73.319999999999993</v>
      </c>
      <c r="HF154">
        <v>8.14</v>
      </c>
      <c r="HG154">
        <v>86.09</v>
      </c>
      <c r="HH154">
        <v>99.98</v>
      </c>
      <c r="HI154">
        <v>8.93</v>
      </c>
      <c r="HJ154">
        <v>98.06</v>
      </c>
      <c r="HK154">
        <v>1.51</v>
      </c>
      <c r="HL154">
        <v>0.98</v>
      </c>
      <c r="HM154">
        <v>0.83</v>
      </c>
      <c r="HR154">
        <v>0</v>
      </c>
      <c r="HS154">
        <v>0</v>
      </c>
      <c r="HU154">
        <v>100</v>
      </c>
      <c r="HV154">
        <v>100</v>
      </c>
      <c r="HW154">
        <v>0</v>
      </c>
      <c r="HX154">
        <v>89.51</v>
      </c>
      <c r="HY154">
        <v>0</v>
      </c>
      <c r="HZ154">
        <v>100</v>
      </c>
      <c r="IA154">
        <v>125.72</v>
      </c>
      <c r="IB154">
        <v>826.9</v>
      </c>
    </row>
    <row r="155" spans="1:236" x14ac:dyDescent="0.25">
      <c r="A155">
        <v>411180</v>
      </c>
      <c r="B155" t="s">
        <v>600</v>
      </c>
      <c r="C155" t="s">
        <v>400</v>
      </c>
      <c r="D155" t="s">
        <v>236</v>
      </c>
      <c r="E155">
        <v>2021</v>
      </c>
      <c r="F155">
        <v>41069000</v>
      </c>
      <c r="G155" t="s">
        <v>237</v>
      </c>
      <c r="H155" t="s">
        <v>238</v>
      </c>
      <c r="I155" t="s">
        <v>239</v>
      </c>
      <c r="J155" t="s">
        <v>246</v>
      </c>
      <c r="K155" t="s">
        <v>241</v>
      </c>
      <c r="L155">
        <v>1</v>
      </c>
      <c r="O155">
        <v>1</v>
      </c>
      <c r="P155">
        <v>1</v>
      </c>
      <c r="Q155">
        <v>1</v>
      </c>
      <c r="R155">
        <v>0</v>
      </c>
      <c r="S155">
        <v>1</v>
      </c>
      <c r="V155" s="1">
        <v>2032</v>
      </c>
      <c r="W155" s="1">
        <v>2032</v>
      </c>
      <c r="X155" t="s">
        <v>242</v>
      </c>
      <c r="Y155" t="s">
        <v>247</v>
      </c>
      <c r="AA155" s="1">
        <v>39268</v>
      </c>
      <c r="AB155" s="1">
        <v>34905</v>
      </c>
      <c r="AC155" s="1">
        <v>39264</v>
      </c>
      <c r="AD155" s="1">
        <v>39318</v>
      </c>
      <c r="AE155" s="1">
        <v>15386</v>
      </c>
      <c r="AF155" s="1">
        <v>15041</v>
      </c>
      <c r="AG155" s="1">
        <v>16092</v>
      </c>
      <c r="AH155" s="1">
        <v>15717</v>
      </c>
      <c r="AI155" s="1">
        <v>15386</v>
      </c>
      <c r="AJ155" s="1">
        <v>15041</v>
      </c>
      <c r="AK155">
        <v>250.72</v>
      </c>
      <c r="AL155">
        <v>253.22</v>
      </c>
      <c r="AM155" s="2">
        <v>3598.66</v>
      </c>
      <c r="AN155" s="2">
        <v>3175.06</v>
      </c>
      <c r="AO155" s="2">
        <v>2170.6999999999998</v>
      </c>
      <c r="AP155" s="2">
        <v>2170.6999999999998</v>
      </c>
      <c r="AQ155" s="2">
        <v>2287.46</v>
      </c>
      <c r="AR155" s="2">
        <v>3598.66</v>
      </c>
      <c r="AS155" s="1">
        <v>14913</v>
      </c>
      <c r="AT155" s="1">
        <v>14576</v>
      </c>
      <c r="AU155" s="1">
        <v>16092</v>
      </c>
      <c r="AV155" s="1">
        <v>15717</v>
      </c>
      <c r="AW155">
        <v>423.6</v>
      </c>
      <c r="AX155">
        <v>0</v>
      </c>
      <c r="AY155">
        <v>0</v>
      </c>
      <c r="AZ155">
        <v>0</v>
      </c>
      <c r="BA155" s="2">
        <v>1765.19</v>
      </c>
      <c r="BB155" s="1">
        <v>16938</v>
      </c>
      <c r="BC155" s="1">
        <v>16603</v>
      </c>
      <c r="BD155" s="1">
        <v>14913</v>
      </c>
      <c r="BE155" s="1">
        <v>14576</v>
      </c>
      <c r="BF155">
        <v>2.46</v>
      </c>
      <c r="BH155" s="1">
        <v>34905</v>
      </c>
      <c r="BI155" s="1">
        <v>34953</v>
      </c>
      <c r="BJ155" s="2">
        <v>3598.66</v>
      </c>
      <c r="BK155" s="2">
        <v>1743.22</v>
      </c>
      <c r="BL155" s="1">
        <v>39264</v>
      </c>
      <c r="BM155" s="1">
        <v>39318</v>
      </c>
      <c r="BN155" s="1">
        <v>13786</v>
      </c>
      <c r="BO155" s="1">
        <v>13447</v>
      </c>
      <c r="BP155" s="1">
        <v>14420</v>
      </c>
      <c r="BQ155" s="1">
        <v>14050</v>
      </c>
      <c r="BR155">
        <v>174.94</v>
      </c>
      <c r="BS155">
        <v>164.31</v>
      </c>
      <c r="BT155" s="2">
        <v>1722.82</v>
      </c>
      <c r="BU155" s="2">
        <v>1722.82</v>
      </c>
      <c r="BV155" s="2">
        <v>1825.62</v>
      </c>
      <c r="BW155" s="1">
        <v>13368</v>
      </c>
      <c r="BX155" s="1">
        <v>13038</v>
      </c>
      <c r="BY155" s="1">
        <v>15161</v>
      </c>
      <c r="BZ155" s="1">
        <v>14845</v>
      </c>
      <c r="CA155">
        <v>0</v>
      </c>
      <c r="CB155">
        <v>0</v>
      </c>
      <c r="CC155">
        <v>0</v>
      </c>
      <c r="CD155">
        <v>0</v>
      </c>
      <c r="CF155" s="1">
        <v>34905</v>
      </c>
      <c r="CG155" s="1">
        <v>34953</v>
      </c>
      <c r="CH155">
        <v>12.94</v>
      </c>
      <c r="CI155" s="2">
        <v>24427130.449999999</v>
      </c>
      <c r="CJ155" s="2">
        <v>15449095.710000001</v>
      </c>
      <c r="CK155" s="2">
        <v>8978034.7400000002</v>
      </c>
      <c r="CL155" s="2">
        <v>549473.11</v>
      </c>
      <c r="CM155" s="2">
        <v>24976603.559999999</v>
      </c>
      <c r="CN155" s="2">
        <v>23338145.149999999</v>
      </c>
      <c r="CO155">
        <v>0</v>
      </c>
      <c r="CP155" s="2">
        <v>6079033.1200000001</v>
      </c>
      <c r="CQ155" s="2">
        <v>4290767.53</v>
      </c>
      <c r="CR155" s="2">
        <v>4440460.49</v>
      </c>
      <c r="CS155" s="2">
        <v>725506.63</v>
      </c>
      <c r="CT155" s="2">
        <v>1395612.92</v>
      </c>
      <c r="CU155" s="2">
        <v>3238667.73</v>
      </c>
      <c r="CV155" s="2">
        <v>12310369.310000001</v>
      </c>
      <c r="CW155" s="2">
        <v>941062.2</v>
      </c>
      <c r="CX155" s="2">
        <v>18835505.699999999</v>
      </c>
      <c r="CY155">
        <v>0</v>
      </c>
      <c r="CZ155" s="2">
        <v>2057435.62</v>
      </c>
      <c r="DA155">
        <v>0</v>
      </c>
      <c r="DB155" s="2">
        <v>1755381.16</v>
      </c>
      <c r="DC155" s="2">
        <v>2264959.98</v>
      </c>
      <c r="DD155" s="2">
        <v>236513.42</v>
      </c>
      <c r="DE155" s="2">
        <v>304423.65000000002</v>
      </c>
      <c r="DF155" s="2">
        <v>56095.09</v>
      </c>
      <c r="DG155">
        <v>16</v>
      </c>
      <c r="DH155">
        <v>16</v>
      </c>
      <c r="DI155" s="2">
        <v>754740.38</v>
      </c>
      <c r="DJ155" s="2">
        <v>1261678.5900000001</v>
      </c>
      <c r="DK155" s="2">
        <v>507032.16</v>
      </c>
      <c r="DL155" s="2">
        <v>90000</v>
      </c>
      <c r="DN155" s="2">
        <v>597032.16</v>
      </c>
      <c r="DO155" s="2">
        <v>1082476.4099999999</v>
      </c>
      <c r="DP155" s="2">
        <v>601757.80000000005</v>
      </c>
      <c r="DQ155" s="2">
        <v>339304.4</v>
      </c>
      <c r="DR155" s="2">
        <v>2023538.61</v>
      </c>
      <c r="DS155">
        <v>0</v>
      </c>
      <c r="DT155">
        <v>0</v>
      </c>
      <c r="DU155">
        <v>0</v>
      </c>
      <c r="EK155" t="s">
        <v>244</v>
      </c>
      <c r="EL155">
        <v>0</v>
      </c>
      <c r="EM155">
        <v>0</v>
      </c>
      <c r="EO155" s="1">
        <v>1120</v>
      </c>
      <c r="EP155">
        <v>6</v>
      </c>
      <c r="EQ155" s="1">
        <v>1088</v>
      </c>
      <c r="ER155">
        <v>0</v>
      </c>
      <c r="ES155">
        <v>3</v>
      </c>
      <c r="EV155" s="1">
        <v>1088</v>
      </c>
      <c r="EW155" s="1">
        <v>1120</v>
      </c>
      <c r="EX155">
        <v>1</v>
      </c>
      <c r="EZ155" s="1">
        <v>20424</v>
      </c>
      <c r="FA155" s="1">
        <v>18133</v>
      </c>
      <c r="FB155" s="2">
        <v>2298940.54</v>
      </c>
      <c r="FC155" s="1">
        <v>1101</v>
      </c>
      <c r="FD155">
        <v>3</v>
      </c>
      <c r="FE155" s="1">
        <v>1101</v>
      </c>
      <c r="FF155">
        <v>1.05</v>
      </c>
      <c r="FG155" s="2">
        <v>1883.72</v>
      </c>
      <c r="FH155">
        <v>4.58</v>
      </c>
      <c r="FI155">
        <v>5.94</v>
      </c>
      <c r="FJ155">
        <v>6.75</v>
      </c>
      <c r="FK155">
        <v>4.92</v>
      </c>
      <c r="FL155">
        <v>40.770000000000003</v>
      </c>
      <c r="FM155" s="2">
        <v>277528.78000000003</v>
      </c>
      <c r="FN155">
        <v>100</v>
      </c>
      <c r="FO155">
        <v>60.36</v>
      </c>
      <c r="FP155">
        <v>100</v>
      </c>
      <c r="FQ155">
        <v>129.69</v>
      </c>
      <c r="FR155">
        <v>36.39</v>
      </c>
      <c r="FS155">
        <v>11.37</v>
      </c>
      <c r="FT155">
        <v>79.37</v>
      </c>
      <c r="FU155">
        <v>100</v>
      </c>
      <c r="FV155">
        <v>11.99</v>
      </c>
      <c r="FW155">
        <v>27.67</v>
      </c>
      <c r="FX155" s="2">
        <v>1089.26</v>
      </c>
      <c r="FY155">
        <v>15.02</v>
      </c>
      <c r="FZ155">
        <v>11.31</v>
      </c>
      <c r="GA155">
        <v>151.36000000000001</v>
      </c>
      <c r="GB155">
        <v>100</v>
      </c>
      <c r="GC155">
        <v>100</v>
      </c>
      <c r="GD155">
        <v>18.86</v>
      </c>
      <c r="GE155">
        <v>2.99</v>
      </c>
      <c r="GF155">
        <v>408.45</v>
      </c>
      <c r="GG155">
        <v>63.61</v>
      </c>
      <c r="GH155">
        <v>6.56</v>
      </c>
      <c r="GI155">
        <v>50.4</v>
      </c>
      <c r="GJ155">
        <v>18.18</v>
      </c>
      <c r="GK155">
        <v>31.44</v>
      </c>
      <c r="GL155">
        <v>8.2799999999999994</v>
      </c>
      <c r="GM155">
        <v>3.09</v>
      </c>
      <c r="GN155">
        <v>36.07</v>
      </c>
      <c r="GO155">
        <v>62.38</v>
      </c>
      <c r="GP155">
        <v>11.34</v>
      </c>
      <c r="GQ155">
        <v>5.89</v>
      </c>
      <c r="GR155">
        <v>6.13</v>
      </c>
      <c r="GS155">
        <v>61.85</v>
      </c>
      <c r="GT155">
        <v>35.950000000000003</v>
      </c>
      <c r="GU155">
        <v>2.2000000000000002</v>
      </c>
      <c r="GV155">
        <v>92.71</v>
      </c>
      <c r="GW155">
        <v>100</v>
      </c>
      <c r="GX155">
        <v>1.05</v>
      </c>
      <c r="GY155">
        <v>79.37</v>
      </c>
      <c r="GZ155">
        <v>100</v>
      </c>
      <c r="HA155">
        <v>0.55000000000000004</v>
      </c>
      <c r="HB155">
        <v>39.64</v>
      </c>
      <c r="HC155">
        <v>15.5</v>
      </c>
      <c r="HD155">
        <v>256.70999999999998</v>
      </c>
      <c r="HE155">
        <v>60.36</v>
      </c>
      <c r="HF155">
        <v>11.37</v>
      </c>
      <c r="HG155">
        <v>87.62</v>
      </c>
      <c r="HH155">
        <v>99.99</v>
      </c>
      <c r="HI155">
        <v>99.99</v>
      </c>
      <c r="HJ155">
        <v>100</v>
      </c>
      <c r="HK155">
        <v>0.48</v>
      </c>
      <c r="HL155">
        <v>0.01</v>
      </c>
      <c r="HM155">
        <v>0.79</v>
      </c>
      <c r="HR155">
        <v>0.54</v>
      </c>
      <c r="HS155">
        <v>0</v>
      </c>
      <c r="HU155">
        <v>100</v>
      </c>
      <c r="HV155">
        <v>100</v>
      </c>
      <c r="HW155">
        <v>0.02</v>
      </c>
      <c r="HX155">
        <v>126.78</v>
      </c>
      <c r="HY155">
        <v>0.27</v>
      </c>
      <c r="HZ155">
        <v>100</v>
      </c>
      <c r="IA155">
        <v>140.6</v>
      </c>
      <c r="IB155" s="2">
        <v>1041.94</v>
      </c>
    </row>
    <row r="156" spans="1:236" x14ac:dyDescent="0.25">
      <c r="A156">
        <v>411210</v>
      </c>
      <c r="B156" t="s">
        <v>598</v>
      </c>
      <c r="C156" t="s">
        <v>401</v>
      </c>
      <c r="D156" t="s">
        <v>236</v>
      </c>
      <c r="E156">
        <v>2021</v>
      </c>
      <c r="F156">
        <v>41069000</v>
      </c>
      <c r="G156" t="s">
        <v>237</v>
      </c>
      <c r="H156" t="s">
        <v>238</v>
      </c>
      <c r="I156" t="s">
        <v>239</v>
      </c>
      <c r="J156" t="s">
        <v>246</v>
      </c>
      <c r="K156" t="s">
        <v>241</v>
      </c>
      <c r="L156">
        <v>1</v>
      </c>
      <c r="O156">
        <v>1</v>
      </c>
      <c r="P156">
        <v>1</v>
      </c>
      <c r="Q156">
        <v>1</v>
      </c>
      <c r="R156">
        <v>0</v>
      </c>
      <c r="S156">
        <v>1</v>
      </c>
      <c r="V156" s="1">
        <v>2034</v>
      </c>
      <c r="W156" s="1">
        <v>2034</v>
      </c>
      <c r="X156" t="s">
        <v>242</v>
      </c>
      <c r="Y156" t="s">
        <v>247</v>
      </c>
      <c r="AA156" s="1">
        <v>21281</v>
      </c>
      <c r="AB156" s="1">
        <v>19246</v>
      </c>
      <c r="AC156" s="1">
        <v>21278</v>
      </c>
      <c r="AD156" s="1">
        <v>21227</v>
      </c>
      <c r="AE156" s="1">
        <v>8720</v>
      </c>
      <c r="AF156" s="1">
        <v>8507</v>
      </c>
      <c r="AG156" s="1">
        <v>9402</v>
      </c>
      <c r="AH156" s="1">
        <v>9203</v>
      </c>
      <c r="AI156" s="1">
        <v>8720</v>
      </c>
      <c r="AJ156" s="1">
        <v>8507</v>
      </c>
      <c r="AK156">
        <v>193.43</v>
      </c>
      <c r="AL156">
        <v>173.01</v>
      </c>
      <c r="AM156" s="2">
        <v>1651.03</v>
      </c>
      <c r="AN156" s="2">
        <v>1195.71</v>
      </c>
      <c r="AO156" s="2">
        <v>1133.17</v>
      </c>
      <c r="AP156" s="2">
        <v>1133.17</v>
      </c>
      <c r="AQ156" s="2">
        <v>1206.8399999999999</v>
      </c>
      <c r="AR156" s="2">
        <v>1653.87</v>
      </c>
      <c r="AS156" s="1">
        <v>8413</v>
      </c>
      <c r="AT156" s="1">
        <v>8233</v>
      </c>
      <c r="AU156" s="1">
        <v>9402</v>
      </c>
      <c r="AV156" s="1">
        <v>9203</v>
      </c>
      <c r="AW156">
        <v>455.32</v>
      </c>
      <c r="AX156">
        <v>0</v>
      </c>
      <c r="AY156">
        <v>2.84</v>
      </c>
      <c r="AZ156">
        <v>0</v>
      </c>
      <c r="BA156">
        <v>955.46</v>
      </c>
      <c r="BB156" s="1">
        <v>9352</v>
      </c>
      <c r="BC156" s="1">
        <v>9122</v>
      </c>
      <c r="BD156" s="1">
        <v>8413</v>
      </c>
      <c r="BE156" s="1">
        <v>8233</v>
      </c>
      <c r="BF156">
        <v>3.8</v>
      </c>
      <c r="BH156" s="1">
        <v>19246</v>
      </c>
      <c r="BI156" s="1">
        <v>19200</v>
      </c>
      <c r="BJ156" s="2">
        <v>1651.03</v>
      </c>
      <c r="BK156" s="2">
        <v>2555.36</v>
      </c>
      <c r="BL156" s="1">
        <v>13309</v>
      </c>
      <c r="BM156" s="1">
        <v>13275</v>
      </c>
      <c r="BN156" s="1">
        <v>4410</v>
      </c>
      <c r="BO156" s="1">
        <v>4399</v>
      </c>
      <c r="BP156" s="1">
        <v>4966</v>
      </c>
      <c r="BQ156" s="1">
        <v>4943</v>
      </c>
      <c r="BR156">
        <v>127.48</v>
      </c>
      <c r="BS156">
        <v>138.25</v>
      </c>
      <c r="BT156">
        <v>597.39</v>
      </c>
      <c r="BU156">
        <v>597.39</v>
      </c>
      <c r="BV156">
        <v>632.26</v>
      </c>
      <c r="BW156" s="1">
        <v>4378</v>
      </c>
      <c r="BX156" s="1">
        <v>4367</v>
      </c>
      <c r="BY156" s="1">
        <v>4852</v>
      </c>
      <c r="BZ156" s="1">
        <v>4735</v>
      </c>
      <c r="CA156">
        <v>0</v>
      </c>
      <c r="CB156">
        <v>0</v>
      </c>
      <c r="CC156">
        <v>0</v>
      </c>
      <c r="CD156">
        <v>0</v>
      </c>
      <c r="CF156" s="1">
        <v>13309</v>
      </c>
      <c r="CG156" s="1">
        <v>13275</v>
      </c>
      <c r="CH156">
        <v>45.49</v>
      </c>
      <c r="CI156" s="2">
        <v>10882989.539999999</v>
      </c>
      <c r="CJ156" s="2">
        <v>7808420.6900000004</v>
      </c>
      <c r="CK156" s="2">
        <v>3074568.85</v>
      </c>
      <c r="CL156" s="2">
        <v>225941.54</v>
      </c>
      <c r="CM156" s="2">
        <v>11108931.08</v>
      </c>
      <c r="CN156" s="2">
        <v>10685043.91</v>
      </c>
      <c r="CO156">
        <v>0</v>
      </c>
      <c r="CP156" s="2">
        <v>2396917.94</v>
      </c>
      <c r="CQ156" s="2">
        <v>1837571.66</v>
      </c>
      <c r="CR156" s="2">
        <v>2719543.23</v>
      </c>
      <c r="CS156" s="2">
        <v>205711.03</v>
      </c>
      <c r="CT156" s="2">
        <v>1989814.67</v>
      </c>
      <c r="CU156" s="2">
        <v>1087360.69</v>
      </c>
      <c r="CV156" s="2">
        <v>6935873.8899999997</v>
      </c>
      <c r="CW156" s="2">
        <v>256580.12</v>
      </c>
      <c r="CX156" s="2">
        <v>9323549.8399999999</v>
      </c>
      <c r="CY156">
        <v>0</v>
      </c>
      <c r="CZ156" s="2">
        <v>817933.29</v>
      </c>
      <c r="DA156">
        <v>0</v>
      </c>
      <c r="DB156" s="2">
        <v>785992.2</v>
      </c>
      <c r="DC156" s="2">
        <v>703136.27</v>
      </c>
      <c r="DD156" s="2">
        <v>2465668.1</v>
      </c>
      <c r="DE156" s="2">
        <v>2616923.12</v>
      </c>
      <c r="DF156" s="2">
        <v>204837.77</v>
      </c>
      <c r="DG156">
        <v>6</v>
      </c>
      <c r="DH156">
        <v>9</v>
      </c>
      <c r="DI156" s="2">
        <v>147452.07</v>
      </c>
      <c r="DJ156" s="2">
        <v>610026.27</v>
      </c>
      <c r="DK156" s="2">
        <v>3613180.97</v>
      </c>
      <c r="DL156" s="2">
        <v>1602807.35</v>
      </c>
      <c r="DM156" s="2">
        <v>71440.67</v>
      </c>
      <c r="DN156" s="2">
        <v>5287428.99</v>
      </c>
      <c r="DO156" s="2">
        <v>33698.44</v>
      </c>
      <c r="DP156" s="2">
        <v>169113.32</v>
      </c>
      <c r="DQ156" s="2">
        <v>87466.8</v>
      </c>
      <c r="DR156" s="2">
        <v>290278.56</v>
      </c>
      <c r="DS156">
        <v>0</v>
      </c>
      <c r="DT156">
        <v>0</v>
      </c>
      <c r="DU156">
        <v>0</v>
      </c>
      <c r="EK156" t="s">
        <v>244</v>
      </c>
      <c r="EL156">
        <v>0</v>
      </c>
      <c r="EM156">
        <v>0</v>
      </c>
      <c r="EO156">
        <v>760</v>
      </c>
      <c r="EP156">
        <v>0</v>
      </c>
      <c r="EQ156">
        <v>743</v>
      </c>
      <c r="ER156">
        <v>0</v>
      </c>
      <c r="ES156">
        <v>1</v>
      </c>
      <c r="EV156">
        <v>743</v>
      </c>
      <c r="EW156">
        <v>760</v>
      </c>
      <c r="EX156">
        <v>41</v>
      </c>
      <c r="EZ156" s="1">
        <v>4928</v>
      </c>
      <c r="FA156" s="1">
        <v>4530</v>
      </c>
      <c r="FB156" s="2">
        <v>215611.11</v>
      </c>
      <c r="FC156">
        <v>755</v>
      </c>
      <c r="FD156">
        <v>0</v>
      </c>
      <c r="FE156">
        <v>755</v>
      </c>
      <c r="FF156">
        <v>1.08</v>
      </c>
      <c r="FG156" s="2">
        <v>1900.93</v>
      </c>
      <c r="FH156">
        <v>5.07</v>
      </c>
      <c r="FI156">
        <v>5.92</v>
      </c>
      <c r="FJ156">
        <v>6.47</v>
      </c>
      <c r="FK156">
        <v>4.8600000000000003</v>
      </c>
      <c r="FL156">
        <v>40.83</v>
      </c>
      <c r="FM156" s="2">
        <v>362605.76</v>
      </c>
      <c r="FN156">
        <v>100</v>
      </c>
      <c r="FO156">
        <v>68.67</v>
      </c>
      <c r="FP156">
        <v>100</v>
      </c>
      <c r="FQ156">
        <v>116.73</v>
      </c>
      <c r="FR156">
        <v>26.86</v>
      </c>
      <c r="FS156">
        <v>10.15</v>
      </c>
      <c r="FT156">
        <v>52.72</v>
      </c>
      <c r="FU156">
        <v>100</v>
      </c>
      <c r="FV156">
        <v>10.81</v>
      </c>
      <c r="FW156">
        <v>10.5</v>
      </c>
      <c r="FX156" s="2">
        <v>1357.97</v>
      </c>
      <c r="FY156">
        <v>19.84</v>
      </c>
      <c r="FZ156">
        <v>27.72</v>
      </c>
      <c r="GA156">
        <v>146.08000000000001</v>
      </c>
      <c r="GB156">
        <v>100</v>
      </c>
      <c r="GC156">
        <v>69.150000000000006</v>
      </c>
      <c r="GD156">
        <v>14.82</v>
      </c>
      <c r="GE156">
        <v>3.77</v>
      </c>
      <c r="GF156">
        <v>486.49</v>
      </c>
      <c r="GG156">
        <v>73.14</v>
      </c>
      <c r="GH156">
        <v>3.82</v>
      </c>
      <c r="GI156">
        <v>63.73</v>
      </c>
      <c r="GJ156">
        <v>24.99</v>
      </c>
      <c r="GK156">
        <v>34.979999999999997</v>
      </c>
      <c r="GL156">
        <v>2.67</v>
      </c>
      <c r="GM156">
        <v>1.35</v>
      </c>
      <c r="GN156">
        <v>39.21</v>
      </c>
      <c r="GO156">
        <v>54.89</v>
      </c>
      <c r="GP156">
        <v>28.69</v>
      </c>
      <c r="GQ156">
        <v>2.97</v>
      </c>
      <c r="GR156">
        <v>2.13</v>
      </c>
      <c r="GS156">
        <v>70.290000000000006</v>
      </c>
      <c r="GT156">
        <v>27.68</v>
      </c>
      <c r="GU156">
        <v>2.0299999999999998</v>
      </c>
      <c r="GV156">
        <v>89.47</v>
      </c>
      <c r="GW156">
        <v>100</v>
      </c>
      <c r="GX156">
        <v>0.87</v>
      </c>
      <c r="GY156">
        <v>52.72</v>
      </c>
      <c r="GZ156">
        <v>69.150000000000006</v>
      </c>
      <c r="HA156">
        <v>0.57999999999999996</v>
      </c>
      <c r="HB156">
        <v>31.33</v>
      </c>
      <c r="HC156">
        <v>7.73</v>
      </c>
      <c r="HD156">
        <v>164.41</v>
      </c>
      <c r="HE156">
        <v>68.67</v>
      </c>
      <c r="HF156">
        <v>10.15</v>
      </c>
      <c r="HG156">
        <v>77.680000000000007</v>
      </c>
      <c r="HH156">
        <v>99.99</v>
      </c>
      <c r="HI156">
        <v>62.54</v>
      </c>
      <c r="HJ156">
        <v>99.83</v>
      </c>
      <c r="HK156">
        <v>1.55</v>
      </c>
      <c r="HL156">
        <v>0.08</v>
      </c>
      <c r="HM156">
        <v>0.77</v>
      </c>
      <c r="HR156">
        <v>0</v>
      </c>
      <c r="HS156">
        <v>0</v>
      </c>
      <c r="HU156">
        <v>100</v>
      </c>
      <c r="HV156">
        <v>100</v>
      </c>
      <c r="HW156">
        <v>0.01</v>
      </c>
      <c r="HX156">
        <v>47.6</v>
      </c>
      <c r="HY156">
        <v>0</v>
      </c>
      <c r="HZ156">
        <v>100</v>
      </c>
      <c r="IA156">
        <v>134.75</v>
      </c>
      <c r="IB156" s="2">
        <v>1239.96</v>
      </c>
    </row>
    <row r="157" spans="1:236" x14ac:dyDescent="0.25">
      <c r="A157">
        <v>411220</v>
      </c>
      <c r="B157" t="s">
        <v>593</v>
      </c>
      <c r="C157" t="s">
        <v>402</v>
      </c>
      <c r="D157" t="s">
        <v>236</v>
      </c>
      <c r="E157">
        <v>2021</v>
      </c>
      <c r="F157">
        <v>41069000</v>
      </c>
      <c r="G157" t="s">
        <v>237</v>
      </c>
      <c r="H157" t="s">
        <v>238</v>
      </c>
      <c r="I157" t="s">
        <v>239</v>
      </c>
      <c r="J157" t="s">
        <v>240</v>
      </c>
      <c r="K157" t="s">
        <v>241</v>
      </c>
      <c r="L157">
        <v>1</v>
      </c>
      <c r="O157">
        <v>1</v>
      </c>
      <c r="Q157">
        <v>3</v>
      </c>
      <c r="V157" s="1">
        <v>2044</v>
      </c>
      <c r="W157" s="1">
        <v>2044</v>
      </c>
      <c r="X157" t="s">
        <v>242</v>
      </c>
      <c r="Y157" t="s">
        <v>243</v>
      </c>
      <c r="AA157" s="1">
        <v>4948</v>
      </c>
      <c r="AB157" s="1">
        <v>3059</v>
      </c>
      <c r="AC157" s="1">
        <v>4947</v>
      </c>
      <c r="AD157" s="1">
        <v>5094</v>
      </c>
      <c r="AE157" s="1">
        <v>2215</v>
      </c>
      <c r="AF157" s="1">
        <v>2183</v>
      </c>
      <c r="AG157" s="1">
        <v>2266</v>
      </c>
      <c r="AH157" s="1">
        <v>2233</v>
      </c>
      <c r="AI157" s="1">
        <v>2215</v>
      </c>
      <c r="AJ157" s="1">
        <v>2183</v>
      </c>
      <c r="AK157">
        <v>61.8</v>
      </c>
      <c r="AL157">
        <v>53.35</v>
      </c>
      <c r="AM157">
        <v>406.34</v>
      </c>
      <c r="AN157">
        <v>0</v>
      </c>
      <c r="AO157">
        <v>269.72000000000003</v>
      </c>
      <c r="AP157">
        <v>269.99</v>
      </c>
      <c r="AQ157">
        <v>286.55</v>
      </c>
      <c r="AR157">
        <v>406.96</v>
      </c>
      <c r="AS157" s="1">
        <v>2060</v>
      </c>
      <c r="AT157" s="1">
        <v>2075</v>
      </c>
      <c r="AU157" s="1">
        <v>2266</v>
      </c>
      <c r="AV157" s="1">
        <v>2233</v>
      </c>
      <c r="AW157">
        <v>406.34</v>
      </c>
      <c r="AX157">
        <v>0</v>
      </c>
      <c r="AY157">
        <v>0.62</v>
      </c>
      <c r="AZ157">
        <v>0.27</v>
      </c>
      <c r="BA157">
        <v>242.95</v>
      </c>
      <c r="BB157" s="1">
        <v>2489</v>
      </c>
      <c r="BC157" s="1">
        <v>2462</v>
      </c>
      <c r="BD157" s="1">
        <v>2060</v>
      </c>
      <c r="BE157" s="1">
        <v>2075</v>
      </c>
      <c r="BF157">
        <v>0.8</v>
      </c>
      <c r="BH157" s="1">
        <v>3059</v>
      </c>
      <c r="BI157" s="1">
        <v>3150</v>
      </c>
      <c r="BJ157">
        <v>406.34</v>
      </c>
      <c r="BK157">
        <v>258.17</v>
      </c>
      <c r="CI157" s="2">
        <v>1708730.45</v>
      </c>
      <c r="CJ157" s="2">
        <v>1708730.45</v>
      </c>
      <c r="CL157" s="2">
        <v>42880.47</v>
      </c>
      <c r="CM157" s="2">
        <v>1751610.92</v>
      </c>
      <c r="CN157" s="2">
        <v>1655662.69</v>
      </c>
      <c r="CO157">
        <v>0</v>
      </c>
      <c r="CP157" s="2">
        <v>361792.72</v>
      </c>
      <c r="CQ157" s="2">
        <v>262331.99</v>
      </c>
      <c r="CR157" s="2">
        <v>283565.39</v>
      </c>
      <c r="CS157" s="2">
        <v>15757.1</v>
      </c>
      <c r="CT157" s="2">
        <v>237622.76</v>
      </c>
      <c r="CU157" s="2">
        <v>174218.11</v>
      </c>
      <c r="CV157" s="2">
        <v>872716.9</v>
      </c>
      <c r="CW157" s="2">
        <v>27860.6</v>
      </c>
      <c r="CX157" s="2">
        <v>1371953.43</v>
      </c>
      <c r="CY157">
        <v>0</v>
      </c>
      <c r="CZ157" s="2">
        <v>106597.14</v>
      </c>
      <c r="DA157">
        <v>0</v>
      </c>
      <c r="DB157" s="2">
        <v>123592.51</v>
      </c>
      <c r="DC157" s="2">
        <v>142090.51</v>
      </c>
      <c r="DD157" s="2">
        <v>55131.5</v>
      </c>
      <c r="DG157">
        <v>1</v>
      </c>
      <c r="DH157">
        <v>1</v>
      </c>
      <c r="DI157" s="2">
        <v>37961.03</v>
      </c>
      <c r="DJ157" s="2">
        <v>222688.28</v>
      </c>
      <c r="DK157" s="2">
        <v>55131.5</v>
      </c>
      <c r="DO157">
        <v>509.6</v>
      </c>
      <c r="DP157" s="2">
        <v>22146.36</v>
      </c>
      <c r="DQ157" s="2">
        <v>5714.24</v>
      </c>
      <c r="DR157" s="2">
        <v>28370.2</v>
      </c>
      <c r="DU157">
        <v>0</v>
      </c>
      <c r="EK157" t="s">
        <v>244</v>
      </c>
      <c r="EL157">
        <v>0</v>
      </c>
      <c r="EM157">
        <v>0</v>
      </c>
      <c r="EO157">
        <v>671</v>
      </c>
      <c r="EP157">
        <v>0</v>
      </c>
      <c r="EQ157">
        <v>667</v>
      </c>
      <c r="ER157">
        <v>0</v>
      </c>
      <c r="EV157">
        <v>667</v>
      </c>
      <c r="EW157">
        <v>671</v>
      </c>
      <c r="EX157">
        <v>4</v>
      </c>
      <c r="EZ157" s="1">
        <v>2074</v>
      </c>
      <c r="FA157" s="1">
        <v>1890</v>
      </c>
      <c r="FB157" s="2">
        <v>154338.46</v>
      </c>
      <c r="FC157">
        <v>608</v>
      </c>
      <c r="FD157">
        <v>0</v>
      </c>
      <c r="FE157">
        <v>608</v>
      </c>
      <c r="FF157">
        <v>1.02</v>
      </c>
      <c r="FG157" s="2">
        <v>2249.5</v>
      </c>
      <c r="FH157">
        <v>4.79</v>
      </c>
      <c r="FI157">
        <v>5.96</v>
      </c>
      <c r="FJ157">
        <v>5.97</v>
      </c>
      <c r="FL157">
        <v>33.369999999999997</v>
      </c>
      <c r="FM157" s="2">
        <v>283565.39</v>
      </c>
      <c r="FN157">
        <v>100</v>
      </c>
      <c r="FO157">
        <v>66.45</v>
      </c>
      <c r="FP157">
        <v>100</v>
      </c>
      <c r="FQ157">
        <v>124.55</v>
      </c>
      <c r="FR157">
        <v>29.45</v>
      </c>
      <c r="FS157">
        <v>9.99</v>
      </c>
      <c r="FV157">
        <v>10.61</v>
      </c>
      <c r="FW157">
        <v>1.61</v>
      </c>
      <c r="FX157" s="2">
        <v>1393.41</v>
      </c>
      <c r="FY157">
        <v>23.26</v>
      </c>
      <c r="GA157">
        <v>147.19</v>
      </c>
      <c r="GB157">
        <v>100</v>
      </c>
      <c r="GD157">
        <v>15.07</v>
      </c>
      <c r="GE157">
        <v>3.05</v>
      </c>
      <c r="GF157">
        <v>387.96</v>
      </c>
      <c r="GG157">
        <v>70.55</v>
      </c>
      <c r="GH157">
        <v>5.48</v>
      </c>
      <c r="GI157">
        <v>51.07</v>
      </c>
      <c r="GJ157">
        <v>16.600000000000001</v>
      </c>
      <c r="GK157">
        <v>26.79</v>
      </c>
      <c r="GL157">
        <v>1.66</v>
      </c>
      <c r="GM157">
        <v>2.2200000000000002</v>
      </c>
      <c r="GN157">
        <v>32.49</v>
      </c>
      <c r="GO157">
        <v>52.45</v>
      </c>
      <c r="GP157">
        <v>27.23</v>
      </c>
      <c r="GQ157">
        <v>1.81</v>
      </c>
      <c r="GR157">
        <v>4.3499999999999996</v>
      </c>
      <c r="GS157">
        <v>97.55</v>
      </c>
      <c r="GU157">
        <v>2.4500000000000002</v>
      </c>
      <c r="GV157">
        <v>91.91</v>
      </c>
      <c r="GW157">
        <v>100</v>
      </c>
      <c r="GX157">
        <v>0.45</v>
      </c>
      <c r="HA157">
        <v>0.45</v>
      </c>
      <c r="HB157">
        <v>33.53</v>
      </c>
      <c r="HC157">
        <v>6.48</v>
      </c>
      <c r="HD157">
        <v>169.65</v>
      </c>
      <c r="HE157">
        <v>66.47</v>
      </c>
      <c r="HF157">
        <v>9.99</v>
      </c>
      <c r="HG157">
        <v>74.36</v>
      </c>
      <c r="HH157">
        <v>99.98</v>
      </c>
      <c r="HJ157">
        <v>99.85</v>
      </c>
      <c r="HK157">
        <v>0.63</v>
      </c>
      <c r="HM157">
        <v>0.92</v>
      </c>
      <c r="HR157">
        <v>0</v>
      </c>
      <c r="HS157">
        <v>0</v>
      </c>
      <c r="HU157">
        <v>100</v>
      </c>
      <c r="HV157">
        <v>100</v>
      </c>
      <c r="HX157">
        <v>81.66</v>
      </c>
      <c r="HY157">
        <v>0</v>
      </c>
      <c r="HZ157">
        <v>100</v>
      </c>
      <c r="IA157">
        <v>158.71</v>
      </c>
      <c r="IB157" s="2">
        <v>1362.13</v>
      </c>
    </row>
    <row r="158" spans="1:236" x14ac:dyDescent="0.25">
      <c r="A158">
        <v>411230</v>
      </c>
      <c r="B158" t="s">
        <v>600</v>
      </c>
      <c r="C158" t="s">
        <v>403</v>
      </c>
      <c r="D158" t="s">
        <v>236</v>
      </c>
      <c r="E158">
        <v>2021</v>
      </c>
      <c r="F158">
        <v>41069000</v>
      </c>
      <c r="G158" t="s">
        <v>237</v>
      </c>
      <c r="H158" t="s">
        <v>238</v>
      </c>
      <c r="I158" t="s">
        <v>239</v>
      </c>
      <c r="J158" t="s">
        <v>240</v>
      </c>
      <c r="K158" t="s">
        <v>241</v>
      </c>
      <c r="L158">
        <v>1</v>
      </c>
      <c r="O158">
        <v>1</v>
      </c>
      <c r="Q158">
        <v>0</v>
      </c>
      <c r="V158" s="1">
        <v>2035</v>
      </c>
      <c r="W158" s="1">
        <v>2035</v>
      </c>
      <c r="X158" t="s">
        <v>247</v>
      </c>
      <c r="Y158" t="s">
        <v>243</v>
      </c>
      <c r="AA158" s="1">
        <v>4929</v>
      </c>
      <c r="AB158" s="1">
        <v>2747</v>
      </c>
      <c r="AC158" s="1">
        <v>3788</v>
      </c>
      <c r="AD158" s="1">
        <v>3708</v>
      </c>
      <c r="AE158" s="1">
        <v>1342</v>
      </c>
      <c r="AF158" s="1">
        <v>1318</v>
      </c>
      <c r="AG158" s="1">
        <v>1374</v>
      </c>
      <c r="AH158" s="1">
        <v>1351</v>
      </c>
      <c r="AI158" s="1">
        <v>1342</v>
      </c>
      <c r="AJ158" s="1">
        <v>1318</v>
      </c>
      <c r="AK158">
        <v>28.89</v>
      </c>
      <c r="AL158">
        <v>37.130000000000003</v>
      </c>
      <c r="AM158">
        <v>202.97</v>
      </c>
      <c r="AN158">
        <v>0</v>
      </c>
      <c r="AO158">
        <v>142.08000000000001</v>
      </c>
      <c r="AP158">
        <v>142.08000000000001</v>
      </c>
      <c r="AQ158">
        <v>156.81</v>
      </c>
      <c r="AR158">
        <v>204.85</v>
      </c>
      <c r="AS158" s="1">
        <v>1280</v>
      </c>
      <c r="AT158" s="1">
        <v>1253</v>
      </c>
      <c r="AU158" s="1">
        <v>1374</v>
      </c>
      <c r="AV158" s="1">
        <v>1351</v>
      </c>
      <c r="AW158">
        <v>202.97</v>
      </c>
      <c r="AX158">
        <v>0</v>
      </c>
      <c r="AY158">
        <v>1.88</v>
      </c>
      <c r="AZ158">
        <v>0</v>
      </c>
      <c r="BA158">
        <v>128.9</v>
      </c>
      <c r="BB158" s="1">
        <v>1557</v>
      </c>
      <c r="BC158" s="1">
        <v>1531</v>
      </c>
      <c r="BD158" s="1">
        <v>1280</v>
      </c>
      <c r="BE158" s="1">
        <v>1253</v>
      </c>
      <c r="BF158">
        <v>0.25</v>
      </c>
      <c r="BH158" s="1">
        <v>2747</v>
      </c>
      <c r="BI158" s="1">
        <v>2748</v>
      </c>
      <c r="BJ158">
        <v>202.97</v>
      </c>
      <c r="BK158">
        <v>521.69000000000005</v>
      </c>
      <c r="CI158" s="2">
        <v>1001468.78</v>
      </c>
      <c r="CJ158" s="2">
        <v>1001468.78</v>
      </c>
      <c r="CL158" s="2">
        <v>22216.7</v>
      </c>
      <c r="CM158" s="2">
        <v>1023685.48</v>
      </c>
      <c r="CN158" s="2">
        <v>963177.71</v>
      </c>
      <c r="CO158">
        <v>0</v>
      </c>
      <c r="CP158" s="2">
        <v>239936.49</v>
      </c>
      <c r="CQ158" s="2">
        <v>173493.45</v>
      </c>
      <c r="CR158" s="2">
        <v>90688.43</v>
      </c>
      <c r="CS158" s="2">
        <v>11618.6</v>
      </c>
      <c r="CT158" s="2">
        <v>377669.52</v>
      </c>
      <c r="CU158" s="2">
        <v>276761.43</v>
      </c>
      <c r="CV158" s="2">
        <v>881572.78</v>
      </c>
      <c r="CW158" s="2">
        <v>15045.61</v>
      </c>
      <c r="CX158" s="2">
        <v>1038368.41</v>
      </c>
      <c r="CY158">
        <v>0</v>
      </c>
      <c r="CZ158" s="2">
        <v>93823.26</v>
      </c>
      <c r="DA158">
        <v>0</v>
      </c>
      <c r="DB158" s="2">
        <v>71839.78</v>
      </c>
      <c r="DD158" s="2">
        <v>2411556.98</v>
      </c>
      <c r="DF158" s="2">
        <v>6120.3</v>
      </c>
      <c r="DG158">
        <v>0</v>
      </c>
      <c r="DH158">
        <v>0</v>
      </c>
      <c r="DI158" s="2">
        <v>52995.02</v>
      </c>
      <c r="DK158" s="2">
        <v>2417677.2799999998</v>
      </c>
      <c r="DO158">
        <v>20.64</v>
      </c>
      <c r="DP158" s="2">
        <v>11916.8</v>
      </c>
      <c r="DQ158" s="2">
        <v>3128.81</v>
      </c>
      <c r="DR158" s="2">
        <v>15066.25</v>
      </c>
      <c r="DU158">
        <v>0</v>
      </c>
      <c r="EK158" t="s">
        <v>244</v>
      </c>
      <c r="EL158">
        <v>0</v>
      </c>
      <c r="EM158">
        <v>0</v>
      </c>
      <c r="EO158">
        <v>210</v>
      </c>
      <c r="EP158">
        <v>0</v>
      </c>
      <c r="EQ158">
        <v>203</v>
      </c>
      <c r="ER158">
        <v>0</v>
      </c>
      <c r="EV158">
        <v>203</v>
      </c>
      <c r="EW158">
        <v>210</v>
      </c>
      <c r="EX158">
        <v>0</v>
      </c>
      <c r="EY158">
        <v>0</v>
      </c>
      <c r="EZ158" s="1">
        <v>1752</v>
      </c>
      <c r="FA158" s="1">
        <v>1584</v>
      </c>
      <c r="FB158" s="2">
        <v>77900.17</v>
      </c>
      <c r="FC158">
        <v>204</v>
      </c>
      <c r="FD158">
        <v>0</v>
      </c>
      <c r="FE158">
        <v>204</v>
      </c>
      <c r="FF158">
        <v>1.02</v>
      </c>
      <c r="FH158">
        <v>6.62</v>
      </c>
      <c r="FI158">
        <v>6.39</v>
      </c>
      <c r="FJ158">
        <v>6.39</v>
      </c>
      <c r="FL158">
        <v>35.39</v>
      </c>
      <c r="FN158">
        <v>100</v>
      </c>
      <c r="FO158">
        <v>69.44</v>
      </c>
      <c r="FP158">
        <v>100</v>
      </c>
      <c r="FQ158">
        <v>96.45</v>
      </c>
      <c r="FR158">
        <v>23.36</v>
      </c>
      <c r="FS158">
        <v>8.69</v>
      </c>
      <c r="FV158">
        <v>9.59</v>
      </c>
      <c r="FY158">
        <v>21.38</v>
      </c>
      <c r="GA158">
        <v>103.86</v>
      </c>
      <c r="GB158">
        <v>100</v>
      </c>
      <c r="GD158">
        <v>12.53</v>
      </c>
      <c r="GE158">
        <v>5.62</v>
      </c>
      <c r="GF158">
        <v>647.03</v>
      </c>
      <c r="GG158">
        <v>76.64</v>
      </c>
      <c r="GH158">
        <v>5.91</v>
      </c>
      <c r="GI158">
        <v>88.03</v>
      </c>
      <c r="GJ158">
        <v>9.06</v>
      </c>
      <c r="GK158">
        <v>36.69</v>
      </c>
      <c r="GL158">
        <v>1.5</v>
      </c>
      <c r="GM158">
        <v>5.29</v>
      </c>
      <c r="GN158">
        <v>10.29</v>
      </c>
      <c r="GO158">
        <v>41.68</v>
      </c>
      <c r="GP158">
        <v>42.84</v>
      </c>
      <c r="GQ158">
        <v>1.32</v>
      </c>
      <c r="GR158">
        <v>6.01</v>
      </c>
      <c r="GS158">
        <v>97.83</v>
      </c>
      <c r="GU158">
        <v>2.17</v>
      </c>
      <c r="GV158">
        <v>92.95</v>
      </c>
      <c r="GW158">
        <v>100</v>
      </c>
      <c r="HB158">
        <v>30.56</v>
      </c>
      <c r="HC158">
        <v>5.19</v>
      </c>
      <c r="HD158">
        <v>128.79</v>
      </c>
      <c r="HE158">
        <v>69.44</v>
      </c>
      <c r="HF158">
        <v>8.69</v>
      </c>
      <c r="HG158">
        <v>84.38</v>
      </c>
      <c r="HH158">
        <v>76.849999999999994</v>
      </c>
      <c r="HJ158">
        <v>99.08</v>
      </c>
      <c r="HK158">
        <v>2.5499999999999998</v>
      </c>
      <c r="HM158">
        <v>0.72</v>
      </c>
      <c r="HR158">
        <v>0</v>
      </c>
      <c r="HS158">
        <v>0</v>
      </c>
      <c r="HU158">
        <v>100</v>
      </c>
      <c r="HV158">
        <v>100</v>
      </c>
      <c r="HX158">
        <v>49.18</v>
      </c>
      <c r="HY158">
        <v>0</v>
      </c>
      <c r="HZ158">
        <v>100</v>
      </c>
    </row>
    <row r="159" spans="1:236" x14ac:dyDescent="0.25">
      <c r="A159">
        <v>411250</v>
      </c>
      <c r="B159" t="s">
        <v>598</v>
      </c>
      <c r="C159" t="s">
        <v>404</v>
      </c>
      <c r="D159" t="s">
        <v>236</v>
      </c>
      <c r="E159">
        <v>2021</v>
      </c>
      <c r="F159">
        <v>41069000</v>
      </c>
      <c r="G159" t="s">
        <v>237</v>
      </c>
      <c r="H159" t="s">
        <v>238</v>
      </c>
      <c r="I159" t="s">
        <v>239</v>
      </c>
      <c r="J159" t="s">
        <v>246</v>
      </c>
      <c r="K159" t="s">
        <v>241</v>
      </c>
      <c r="L159">
        <v>1</v>
      </c>
      <c r="O159">
        <v>1</v>
      </c>
      <c r="P159">
        <v>1</v>
      </c>
      <c r="Q159">
        <v>0</v>
      </c>
      <c r="R159">
        <v>0</v>
      </c>
      <c r="S159">
        <v>1</v>
      </c>
      <c r="V159" s="1">
        <v>2043</v>
      </c>
      <c r="W159" s="1">
        <v>2043</v>
      </c>
      <c r="X159" t="s">
        <v>247</v>
      </c>
      <c r="Y159" t="s">
        <v>247</v>
      </c>
      <c r="AA159" s="1">
        <v>11067</v>
      </c>
      <c r="AB159" s="1">
        <v>6440</v>
      </c>
      <c r="AC159" s="1">
        <v>10146</v>
      </c>
      <c r="AD159" s="1">
        <v>9866</v>
      </c>
      <c r="AE159" s="1">
        <v>3614</v>
      </c>
      <c r="AF159" s="1">
        <v>3519</v>
      </c>
      <c r="AG159" s="1">
        <v>3723</v>
      </c>
      <c r="AH159" s="1">
        <v>3627</v>
      </c>
      <c r="AI159" s="1">
        <v>3614</v>
      </c>
      <c r="AJ159" s="1">
        <v>3519</v>
      </c>
      <c r="AK159">
        <v>81.64</v>
      </c>
      <c r="AL159">
        <v>78.55</v>
      </c>
      <c r="AM159">
        <v>553.85</v>
      </c>
      <c r="AN159">
        <v>0</v>
      </c>
      <c r="AO159">
        <v>431.09</v>
      </c>
      <c r="AP159">
        <v>431.09</v>
      </c>
      <c r="AQ159">
        <v>455.54</v>
      </c>
      <c r="AR159">
        <v>559.19000000000005</v>
      </c>
      <c r="AS159" s="1">
        <v>3405</v>
      </c>
      <c r="AT159" s="1">
        <v>3311</v>
      </c>
      <c r="AU159" s="1">
        <v>3723</v>
      </c>
      <c r="AV159" s="1">
        <v>3627</v>
      </c>
      <c r="AW159">
        <v>553.85</v>
      </c>
      <c r="AX159">
        <v>0</v>
      </c>
      <c r="AY159">
        <v>5.34</v>
      </c>
      <c r="AZ159">
        <v>0</v>
      </c>
      <c r="BA159">
        <v>385.79</v>
      </c>
      <c r="BB159" s="1">
        <v>4215</v>
      </c>
      <c r="BC159" s="1">
        <v>4112</v>
      </c>
      <c r="BD159" s="1">
        <v>3405</v>
      </c>
      <c r="BE159" s="1">
        <v>3311</v>
      </c>
      <c r="BF159">
        <v>1.27</v>
      </c>
      <c r="BH159" s="1">
        <v>6440</v>
      </c>
      <c r="BI159" s="1">
        <v>6515</v>
      </c>
      <c r="BJ159">
        <v>553.85</v>
      </c>
      <c r="BK159" s="2">
        <v>1129.8900000000001</v>
      </c>
      <c r="BL159" s="1">
        <v>3376</v>
      </c>
      <c r="BM159" s="1">
        <v>3278</v>
      </c>
      <c r="BN159" s="1">
        <v>1234</v>
      </c>
      <c r="BO159" s="1">
        <v>1187</v>
      </c>
      <c r="BP159" s="1">
        <v>1284</v>
      </c>
      <c r="BQ159" s="1">
        <v>1226</v>
      </c>
      <c r="BR159">
        <v>24.02</v>
      </c>
      <c r="BS159">
        <v>24.02</v>
      </c>
      <c r="BT159">
        <v>153.28</v>
      </c>
      <c r="BU159">
        <v>153.28</v>
      </c>
      <c r="BV159">
        <v>161.47999999999999</v>
      </c>
      <c r="BW159" s="1">
        <v>1133</v>
      </c>
      <c r="BX159" s="1">
        <v>1100</v>
      </c>
      <c r="BY159" s="1">
        <v>1302</v>
      </c>
      <c r="BZ159" s="1">
        <v>1227</v>
      </c>
      <c r="CA159">
        <v>0</v>
      </c>
      <c r="CB159">
        <v>0</v>
      </c>
      <c r="CC159">
        <v>0</v>
      </c>
      <c r="CD159">
        <v>0</v>
      </c>
      <c r="CF159" s="1">
        <v>3376</v>
      </c>
      <c r="CG159" s="1">
        <v>3278</v>
      </c>
      <c r="CH159">
        <v>9.68</v>
      </c>
      <c r="CI159" s="2">
        <v>3654612.98</v>
      </c>
      <c r="CJ159" s="2">
        <v>2866240.89</v>
      </c>
      <c r="CK159" s="2">
        <v>788372.09</v>
      </c>
      <c r="CL159" s="2">
        <v>115504.58</v>
      </c>
      <c r="CM159" s="2">
        <v>3770117.56</v>
      </c>
      <c r="CN159" s="2">
        <v>3693705.44</v>
      </c>
      <c r="CO159">
        <v>0</v>
      </c>
      <c r="CP159" s="2">
        <v>809532.59</v>
      </c>
      <c r="CQ159" s="2">
        <v>647532.6</v>
      </c>
      <c r="CR159" s="2">
        <v>500389.31</v>
      </c>
      <c r="CS159" s="2">
        <v>42630.71</v>
      </c>
      <c r="CT159" s="2">
        <v>912157.28</v>
      </c>
      <c r="CU159" s="2">
        <v>361844.77</v>
      </c>
      <c r="CV159" s="2">
        <v>2139171.13</v>
      </c>
      <c r="CW159" s="2">
        <v>59162.47</v>
      </c>
      <c r="CX159" s="2">
        <v>3013515.57</v>
      </c>
      <c r="CY159">
        <v>0</v>
      </c>
      <c r="CZ159" s="2">
        <v>312204.88</v>
      </c>
      <c r="DA159">
        <v>0</v>
      </c>
      <c r="DB159" s="2">
        <v>269534.74</v>
      </c>
      <c r="DC159" s="2">
        <v>310277.75</v>
      </c>
      <c r="DD159" s="2">
        <v>57584.45</v>
      </c>
      <c r="DE159" s="2">
        <v>208941.35</v>
      </c>
      <c r="DF159" s="2">
        <v>5290.54</v>
      </c>
      <c r="DG159">
        <v>1</v>
      </c>
      <c r="DH159">
        <v>2</v>
      </c>
      <c r="DI159" s="2">
        <v>52614.32</v>
      </c>
      <c r="DJ159" s="2">
        <v>192699.34</v>
      </c>
      <c r="DK159" s="2">
        <v>165096.26</v>
      </c>
      <c r="DL159" s="2">
        <v>106720.08</v>
      </c>
      <c r="DN159" s="2">
        <v>271816.34000000003</v>
      </c>
      <c r="DO159">
        <v>34.31</v>
      </c>
      <c r="DP159" s="2">
        <v>46851.45</v>
      </c>
      <c r="DQ159" s="2">
        <v>12311.02</v>
      </c>
      <c r="DR159" s="2">
        <v>59196.78</v>
      </c>
      <c r="DS159">
        <v>0</v>
      </c>
      <c r="DT159">
        <v>0</v>
      </c>
      <c r="DU159">
        <v>0</v>
      </c>
      <c r="EK159" t="s">
        <v>244</v>
      </c>
      <c r="EL159">
        <v>0</v>
      </c>
      <c r="EM159">
        <v>0</v>
      </c>
      <c r="EO159">
        <v>512</v>
      </c>
      <c r="EP159">
        <v>0</v>
      </c>
      <c r="EQ159">
        <v>506</v>
      </c>
      <c r="ER159">
        <v>0</v>
      </c>
      <c r="ES159">
        <v>0</v>
      </c>
      <c r="EV159">
        <v>506</v>
      </c>
      <c r="EW159">
        <v>512</v>
      </c>
      <c r="EX159">
        <v>0</v>
      </c>
      <c r="EY159">
        <v>0</v>
      </c>
      <c r="EZ159" s="1">
        <v>3372</v>
      </c>
      <c r="FA159" s="1">
        <v>3027</v>
      </c>
      <c r="FB159" s="2">
        <v>130774.68</v>
      </c>
      <c r="FC159">
        <v>512</v>
      </c>
      <c r="FD159">
        <v>0</v>
      </c>
      <c r="FE159">
        <v>512</v>
      </c>
      <c r="FF159">
        <v>1.03</v>
      </c>
      <c r="FG159" s="2">
        <v>3286.67</v>
      </c>
      <c r="FH159">
        <v>4.88</v>
      </c>
      <c r="FI159">
        <v>5.92</v>
      </c>
      <c r="FJ159">
        <v>6.29</v>
      </c>
      <c r="FK159">
        <v>4.88</v>
      </c>
      <c r="FL159">
        <v>28.61</v>
      </c>
      <c r="FM159" s="2">
        <v>333592.87</v>
      </c>
      <c r="FN159">
        <v>100</v>
      </c>
      <c r="FO159">
        <v>77.27</v>
      </c>
      <c r="FP159">
        <v>100</v>
      </c>
      <c r="FQ159">
        <v>121.27</v>
      </c>
      <c r="FR159">
        <v>18.350000000000001</v>
      </c>
      <c r="FS159">
        <v>9.7799999999999994</v>
      </c>
      <c r="FT159">
        <v>35.56</v>
      </c>
      <c r="FU159">
        <v>100</v>
      </c>
      <c r="FV159">
        <v>10.33</v>
      </c>
      <c r="FW159">
        <v>2.58</v>
      </c>
      <c r="FX159" s="2">
        <v>1907.39</v>
      </c>
      <c r="FY159">
        <v>19.239999999999998</v>
      </c>
      <c r="FZ159">
        <v>19</v>
      </c>
      <c r="GA159">
        <v>118.04</v>
      </c>
      <c r="GB159">
        <v>100</v>
      </c>
      <c r="GC159">
        <v>52.42</v>
      </c>
      <c r="GD159">
        <v>12.68</v>
      </c>
      <c r="GE159">
        <v>3.47</v>
      </c>
      <c r="GF159">
        <v>433.91</v>
      </c>
      <c r="GG159">
        <v>81.650000000000006</v>
      </c>
      <c r="GH159">
        <v>2.0299999999999998</v>
      </c>
      <c r="GI159">
        <v>58.53</v>
      </c>
      <c r="GJ159">
        <v>13.69</v>
      </c>
      <c r="GK159">
        <v>23.59</v>
      </c>
      <c r="GL159">
        <v>1.62</v>
      </c>
      <c r="GM159">
        <v>1.44</v>
      </c>
      <c r="GN159">
        <v>23.39</v>
      </c>
      <c r="GO159">
        <v>40.31</v>
      </c>
      <c r="GP159">
        <v>42.64</v>
      </c>
      <c r="GQ159">
        <v>1.99</v>
      </c>
      <c r="GR159">
        <v>2.46</v>
      </c>
      <c r="GS159">
        <v>76.03</v>
      </c>
      <c r="GT159">
        <v>20.91</v>
      </c>
      <c r="GU159">
        <v>3.06</v>
      </c>
      <c r="GV159">
        <v>91.37</v>
      </c>
      <c r="GW159">
        <v>100</v>
      </c>
      <c r="GX159">
        <v>0.42</v>
      </c>
      <c r="GY159">
        <v>35.56</v>
      </c>
      <c r="GZ159">
        <v>52.42</v>
      </c>
      <c r="HA159">
        <v>0.31</v>
      </c>
      <c r="HB159">
        <v>22.73</v>
      </c>
      <c r="HC159">
        <v>4.34</v>
      </c>
      <c r="HD159">
        <v>97.43</v>
      </c>
      <c r="HE159">
        <v>77.27</v>
      </c>
      <c r="HF159">
        <v>9.7799999999999994</v>
      </c>
      <c r="HG159">
        <v>77.3</v>
      </c>
      <c r="HH159">
        <v>91.68</v>
      </c>
      <c r="HI159">
        <v>30.51</v>
      </c>
      <c r="HJ159">
        <v>99.05</v>
      </c>
      <c r="HK159">
        <v>2.02</v>
      </c>
      <c r="HL159">
        <v>0.06</v>
      </c>
      <c r="HM159">
        <v>0.8</v>
      </c>
      <c r="HR159">
        <v>0</v>
      </c>
      <c r="HS159">
        <v>0</v>
      </c>
      <c r="HU159">
        <v>100</v>
      </c>
      <c r="HV159">
        <v>100</v>
      </c>
      <c r="HW159">
        <v>0</v>
      </c>
      <c r="HX159">
        <v>43.2</v>
      </c>
      <c r="HY159">
        <v>0</v>
      </c>
      <c r="HZ159">
        <v>100</v>
      </c>
      <c r="IA159">
        <v>147.24</v>
      </c>
      <c r="IB159" s="2">
        <v>1848.19</v>
      </c>
    </row>
    <row r="160" spans="1:236" x14ac:dyDescent="0.25">
      <c r="A160">
        <v>411275</v>
      </c>
      <c r="B160" t="s">
        <v>596</v>
      </c>
      <c r="C160" t="s">
        <v>405</v>
      </c>
      <c r="D160" t="s">
        <v>236</v>
      </c>
      <c r="E160">
        <v>2021</v>
      </c>
      <c r="F160">
        <v>41069000</v>
      </c>
      <c r="G160" t="s">
        <v>237</v>
      </c>
      <c r="H160" t="s">
        <v>238</v>
      </c>
      <c r="I160" t="s">
        <v>239</v>
      </c>
      <c r="J160" t="s">
        <v>240</v>
      </c>
      <c r="K160" t="s">
        <v>241</v>
      </c>
      <c r="L160">
        <v>1</v>
      </c>
      <c r="O160">
        <v>1</v>
      </c>
      <c r="Q160">
        <v>1</v>
      </c>
      <c r="V160" s="1">
        <v>2046</v>
      </c>
      <c r="W160" s="1">
        <v>2046</v>
      </c>
      <c r="X160" t="s">
        <v>242</v>
      </c>
      <c r="Y160" t="s">
        <v>243</v>
      </c>
      <c r="AA160" s="1">
        <v>8251</v>
      </c>
      <c r="AB160" s="1">
        <v>5564</v>
      </c>
      <c r="AC160" s="1">
        <v>8250</v>
      </c>
      <c r="AD160" s="1">
        <v>8329</v>
      </c>
      <c r="AE160" s="1">
        <v>3366</v>
      </c>
      <c r="AF160" s="1">
        <v>3279</v>
      </c>
      <c r="AG160" s="1">
        <v>3481</v>
      </c>
      <c r="AH160" s="1">
        <v>3397</v>
      </c>
      <c r="AI160" s="1">
        <v>3366</v>
      </c>
      <c r="AJ160" s="1">
        <v>3279</v>
      </c>
      <c r="AK160">
        <v>80.66</v>
      </c>
      <c r="AL160">
        <v>87.93</v>
      </c>
      <c r="AM160">
        <v>561.70000000000005</v>
      </c>
      <c r="AN160">
        <v>1.31</v>
      </c>
      <c r="AO160">
        <v>421.72</v>
      </c>
      <c r="AP160">
        <v>421.72</v>
      </c>
      <c r="AQ160">
        <v>446.26</v>
      </c>
      <c r="AR160">
        <v>561.73</v>
      </c>
      <c r="AS160" s="1">
        <v>3191</v>
      </c>
      <c r="AT160" s="1">
        <v>3109</v>
      </c>
      <c r="AU160" s="1">
        <v>3481</v>
      </c>
      <c r="AV160" s="1">
        <v>3397</v>
      </c>
      <c r="AW160">
        <v>560.39</v>
      </c>
      <c r="AX160">
        <v>0</v>
      </c>
      <c r="AY160">
        <v>0.03</v>
      </c>
      <c r="AZ160">
        <v>0</v>
      </c>
      <c r="BA160">
        <v>380.28</v>
      </c>
      <c r="BB160" s="1">
        <v>3543</v>
      </c>
      <c r="BC160" s="1">
        <v>3417</v>
      </c>
      <c r="BD160" s="1">
        <v>3191</v>
      </c>
      <c r="BE160" s="1">
        <v>3109</v>
      </c>
      <c r="BF160">
        <v>0.33</v>
      </c>
      <c r="BH160" s="1">
        <v>5564</v>
      </c>
      <c r="BI160" s="1">
        <v>5617</v>
      </c>
      <c r="BJ160">
        <v>561.70000000000005</v>
      </c>
      <c r="BK160">
        <v>901.11</v>
      </c>
      <c r="CI160" s="2">
        <v>2825076.4</v>
      </c>
      <c r="CJ160" s="2">
        <v>2825076.4</v>
      </c>
      <c r="CL160" s="2">
        <v>70674.83</v>
      </c>
      <c r="CM160" s="2">
        <v>2895751.23</v>
      </c>
      <c r="CN160" s="2">
        <v>2925928.62</v>
      </c>
      <c r="CO160">
        <v>0</v>
      </c>
      <c r="CP160" s="2">
        <v>464698.67</v>
      </c>
      <c r="CQ160" s="2">
        <v>338768.9</v>
      </c>
      <c r="CR160" s="2">
        <v>495186.44</v>
      </c>
      <c r="CS160" s="2">
        <v>15842.38</v>
      </c>
      <c r="CT160" s="2">
        <v>751571.35</v>
      </c>
      <c r="CU160" s="2">
        <v>352475.82</v>
      </c>
      <c r="CV160" s="2">
        <v>1884301.27</v>
      </c>
      <c r="CW160" s="2">
        <v>75533.919999999998</v>
      </c>
      <c r="CX160" s="2">
        <v>2664000.96</v>
      </c>
      <c r="CY160">
        <v>0</v>
      </c>
      <c r="CZ160" s="2">
        <v>239922.61</v>
      </c>
      <c r="DA160">
        <v>0</v>
      </c>
      <c r="DB160" s="2">
        <v>213650.19</v>
      </c>
      <c r="DC160" s="2">
        <v>156453.6</v>
      </c>
      <c r="DD160" s="2">
        <v>782338.83</v>
      </c>
      <c r="DE160" s="2">
        <v>14342.94</v>
      </c>
      <c r="DF160" s="2">
        <v>4136.0600000000004</v>
      </c>
      <c r="DG160">
        <v>2</v>
      </c>
      <c r="DH160">
        <v>3</v>
      </c>
      <c r="DI160" s="2">
        <v>55575.09</v>
      </c>
      <c r="DJ160" s="2">
        <v>307789.56</v>
      </c>
      <c r="DK160" s="2">
        <v>726039.93</v>
      </c>
      <c r="DM160" s="2">
        <v>74777.899999999994</v>
      </c>
      <c r="DN160" s="2">
        <v>800817.83</v>
      </c>
      <c r="DO160">
        <v>66.069999999999993</v>
      </c>
      <c r="DP160" s="2">
        <v>43888.5</v>
      </c>
      <c r="DQ160" s="2">
        <v>31645.42</v>
      </c>
      <c r="DR160" s="2">
        <v>75599.990000000005</v>
      </c>
      <c r="DU160">
        <v>0</v>
      </c>
      <c r="EK160" t="s">
        <v>244</v>
      </c>
      <c r="EL160">
        <v>0</v>
      </c>
      <c r="EM160">
        <v>0</v>
      </c>
      <c r="EO160">
        <v>495</v>
      </c>
      <c r="EP160">
        <v>0</v>
      </c>
      <c r="EQ160">
        <v>451</v>
      </c>
      <c r="ER160">
        <v>0</v>
      </c>
      <c r="EV160">
        <v>451</v>
      </c>
      <c r="EW160">
        <v>495</v>
      </c>
      <c r="EX160">
        <v>0</v>
      </c>
      <c r="EY160">
        <v>0</v>
      </c>
      <c r="EZ160" s="1">
        <v>3745</v>
      </c>
      <c r="FA160" s="1">
        <v>3461</v>
      </c>
      <c r="FB160" s="2">
        <v>205785.26</v>
      </c>
      <c r="FC160">
        <v>453</v>
      </c>
      <c r="FD160">
        <v>0</v>
      </c>
      <c r="FE160">
        <v>453</v>
      </c>
      <c r="FF160">
        <v>1.04</v>
      </c>
      <c r="FG160" s="2">
        <v>1375.6</v>
      </c>
      <c r="FH160">
        <v>5.97</v>
      </c>
      <c r="FI160">
        <v>6.33</v>
      </c>
      <c r="FJ160">
        <v>6.33</v>
      </c>
      <c r="FL160">
        <v>31.82</v>
      </c>
      <c r="FM160" s="2">
        <v>198074.58</v>
      </c>
      <c r="FN160">
        <v>100</v>
      </c>
      <c r="FO160">
        <v>75.12</v>
      </c>
      <c r="FP160">
        <v>100</v>
      </c>
      <c r="FQ160">
        <v>106.05</v>
      </c>
      <c r="FR160">
        <v>20.51</v>
      </c>
      <c r="FS160">
        <v>10.220000000000001</v>
      </c>
      <c r="FV160">
        <v>10.81</v>
      </c>
      <c r="FW160">
        <v>4.28</v>
      </c>
      <c r="FX160">
        <v>803.6</v>
      </c>
      <c r="FY160">
        <v>24.22</v>
      </c>
      <c r="GA160">
        <v>139.38</v>
      </c>
      <c r="GB160">
        <v>100</v>
      </c>
      <c r="GD160">
        <v>13.61</v>
      </c>
      <c r="GE160">
        <v>4.22</v>
      </c>
      <c r="GF160">
        <v>547.91999999999996</v>
      </c>
      <c r="GG160">
        <v>79.489999999999995</v>
      </c>
      <c r="GH160">
        <v>-1.04</v>
      </c>
      <c r="GI160">
        <v>66.7</v>
      </c>
      <c r="GJ160">
        <v>17.53</v>
      </c>
      <c r="GK160">
        <v>30</v>
      </c>
      <c r="GL160">
        <v>2.68</v>
      </c>
      <c r="GM160">
        <v>1.97</v>
      </c>
      <c r="GN160">
        <v>26.28</v>
      </c>
      <c r="GO160">
        <v>44.99</v>
      </c>
      <c r="GP160">
        <v>39.89</v>
      </c>
      <c r="GQ160">
        <v>0.84</v>
      </c>
      <c r="GR160">
        <v>2.95</v>
      </c>
      <c r="GS160">
        <v>97.56</v>
      </c>
      <c r="GU160">
        <v>2.44</v>
      </c>
      <c r="GV160">
        <v>91.6</v>
      </c>
      <c r="GW160">
        <v>100</v>
      </c>
      <c r="GX160">
        <v>0.75</v>
      </c>
      <c r="HA160">
        <v>0.75</v>
      </c>
      <c r="HB160">
        <v>24.88</v>
      </c>
      <c r="HC160">
        <v>4.54</v>
      </c>
      <c r="HD160">
        <v>115.18</v>
      </c>
      <c r="HE160">
        <v>75.12</v>
      </c>
      <c r="HF160">
        <v>10.220000000000001</v>
      </c>
      <c r="HG160">
        <v>57.77</v>
      </c>
      <c r="HH160">
        <v>99.99</v>
      </c>
      <c r="HJ160">
        <v>99.99</v>
      </c>
      <c r="HK160">
        <v>1.6</v>
      </c>
      <c r="HM160">
        <v>0.83</v>
      </c>
      <c r="HR160">
        <v>0</v>
      </c>
      <c r="HS160">
        <v>0</v>
      </c>
      <c r="HU160">
        <v>100</v>
      </c>
      <c r="HV160">
        <v>100</v>
      </c>
      <c r="HX160">
        <v>59.46</v>
      </c>
      <c r="HY160">
        <v>0</v>
      </c>
      <c r="HZ160">
        <v>100</v>
      </c>
      <c r="IA160">
        <v>138.25</v>
      </c>
      <c r="IB160">
        <v>776.37</v>
      </c>
    </row>
    <row r="161" spans="1:236" x14ac:dyDescent="0.25">
      <c r="A161">
        <v>411280</v>
      </c>
      <c r="B161" t="s">
        <v>600</v>
      </c>
      <c r="C161" t="s">
        <v>406</v>
      </c>
      <c r="D161" t="s">
        <v>236</v>
      </c>
      <c r="E161">
        <v>2021</v>
      </c>
      <c r="F161">
        <v>41069000</v>
      </c>
      <c r="G161" t="s">
        <v>237</v>
      </c>
      <c r="H161" t="s">
        <v>238</v>
      </c>
      <c r="I161" t="s">
        <v>239</v>
      </c>
      <c r="J161" t="s">
        <v>246</v>
      </c>
      <c r="K161" t="s">
        <v>241</v>
      </c>
      <c r="L161">
        <v>1</v>
      </c>
      <c r="O161">
        <v>1</v>
      </c>
      <c r="P161">
        <v>1</v>
      </c>
      <c r="Q161">
        <v>3</v>
      </c>
      <c r="R161">
        <v>1</v>
      </c>
      <c r="S161">
        <v>1</v>
      </c>
      <c r="V161" s="1">
        <v>2044</v>
      </c>
      <c r="W161" s="1">
        <v>2044</v>
      </c>
      <c r="X161" t="s">
        <v>242</v>
      </c>
      <c r="Y161" t="s">
        <v>242</v>
      </c>
      <c r="AA161" s="1">
        <v>12108</v>
      </c>
      <c r="AB161" s="1">
        <v>9270</v>
      </c>
      <c r="AC161" s="1">
        <v>12106</v>
      </c>
      <c r="AD161" s="1">
        <v>12007</v>
      </c>
      <c r="AE161" s="1">
        <v>4862</v>
      </c>
      <c r="AF161" s="1">
        <v>4738</v>
      </c>
      <c r="AG161" s="1">
        <v>4929</v>
      </c>
      <c r="AH161" s="1">
        <v>4805</v>
      </c>
      <c r="AI161" s="1">
        <v>4862</v>
      </c>
      <c r="AJ161" s="1">
        <v>4738</v>
      </c>
      <c r="AK161">
        <v>120.44</v>
      </c>
      <c r="AL161">
        <v>133.69999999999999</v>
      </c>
      <c r="AM161">
        <v>724.87</v>
      </c>
      <c r="AN161">
        <v>658.17</v>
      </c>
      <c r="AO161">
        <v>565.51</v>
      </c>
      <c r="AP161">
        <v>585.89</v>
      </c>
      <c r="AQ161">
        <v>609.63</v>
      </c>
      <c r="AR161">
        <v>724.87</v>
      </c>
      <c r="AS161" s="1">
        <v>4473</v>
      </c>
      <c r="AT161" s="1">
        <v>4351</v>
      </c>
      <c r="AU161" s="1">
        <v>4929</v>
      </c>
      <c r="AV161" s="1">
        <v>4805</v>
      </c>
      <c r="AW161">
        <v>66.7</v>
      </c>
      <c r="AX161">
        <v>0</v>
      </c>
      <c r="AY161">
        <v>0</v>
      </c>
      <c r="AZ161">
        <v>20.38</v>
      </c>
      <c r="BA161">
        <v>486.34</v>
      </c>
      <c r="BB161" s="1">
        <v>5286</v>
      </c>
      <c r="BC161" s="1">
        <v>5134</v>
      </c>
      <c r="BD161" s="1">
        <v>4473</v>
      </c>
      <c r="BE161" s="1">
        <v>4351</v>
      </c>
      <c r="BF161">
        <v>0.56999999999999995</v>
      </c>
      <c r="BH161" s="1">
        <v>9270</v>
      </c>
      <c r="BI161" s="1">
        <v>9195</v>
      </c>
      <c r="BJ161">
        <v>724.87</v>
      </c>
      <c r="BK161">
        <v>794.76</v>
      </c>
      <c r="BL161" s="1">
        <v>11304</v>
      </c>
      <c r="BM161" s="1">
        <v>11120</v>
      </c>
      <c r="BN161" s="1">
        <v>4078</v>
      </c>
      <c r="BO161" s="1">
        <v>4014</v>
      </c>
      <c r="BP161" s="1">
        <v>4134</v>
      </c>
      <c r="BQ161" s="1">
        <v>4070</v>
      </c>
      <c r="BR161">
        <v>47.34</v>
      </c>
      <c r="BS161">
        <v>58.97</v>
      </c>
      <c r="BT161">
        <v>450.35</v>
      </c>
      <c r="BU161">
        <v>450.35</v>
      </c>
      <c r="BV161">
        <v>482.08</v>
      </c>
      <c r="BW161" s="1">
        <v>3731</v>
      </c>
      <c r="BX161" s="1">
        <v>3670</v>
      </c>
      <c r="BY161" s="1">
        <v>4372</v>
      </c>
      <c r="BZ161" s="1">
        <v>4290</v>
      </c>
      <c r="CA161">
        <v>0</v>
      </c>
      <c r="CB161">
        <v>0</v>
      </c>
      <c r="CC161">
        <v>0</v>
      </c>
      <c r="CD161">
        <v>0</v>
      </c>
      <c r="CF161" s="1">
        <v>9270</v>
      </c>
      <c r="CG161" s="1">
        <v>9195</v>
      </c>
      <c r="CH161">
        <v>121.76</v>
      </c>
      <c r="CI161" s="2">
        <v>6183944</v>
      </c>
      <c r="CJ161" s="2">
        <v>3778952.92</v>
      </c>
      <c r="CK161" s="2">
        <v>2404991.08</v>
      </c>
      <c r="CL161" s="2">
        <v>154712.14000000001</v>
      </c>
      <c r="CM161" s="2">
        <v>6338656.1399999997</v>
      </c>
      <c r="CN161" s="2">
        <v>6122149.1200000001</v>
      </c>
      <c r="CO161">
        <v>0</v>
      </c>
      <c r="CP161" s="2">
        <v>1356321.04</v>
      </c>
      <c r="CQ161" s="2">
        <v>939327.99</v>
      </c>
      <c r="CR161" s="2">
        <v>2526536.27</v>
      </c>
      <c r="CS161" s="2">
        <v>211796.65</v>
      </c>
      <c r="CT161" s="2">
        <v>791300.23</v>
      </c>
      <c r="CU161" s="2">
        <v>618787.03</v>
      </c>
      <c r="CV161" s="2">
        <v>4766110.47</v>
      </c>
      <c r="CW161" s="2">
        <v>102709.41</v>
      </c>
      <c r="CX161" s="2">
        <v>6030957.7199999997</v>
      </c>
      <c r="CY161">
        <v>0</v>
      </c>
      <c r="CZ161" s="2">
        <v>587303.15</v>
      </c>
      <c r="DA161">
        <v>0</v>
      </c>
      <c r="DB161" s="2">
        <v>458556.48</v>
      </c>
      <c r="DC161" s="2">
        <v>197104.75</v>
      </c>
      <c r="DD161" s="2">
        <v>145248.14000000001</v>
      </c>
      <c r="DE161" s="2">
        <v>444316.51</v>
      </c>
      <c r="DF161" s="2">
        <v>11945.38</v>
      </c>
      <c r="DG161">
        <v>11</v>
      </c>
      <c r="DH161">
        <v>10</v>
      </c>
      <c r="DI161" s="2">
        <v>159133.81</v>
      </c>
      <c r="DJ161" s="2">
        <v>377729.94</v>
      </c>
      <c r="DK161" s="2">
        <v>431593.73</v>
      </c>
      <c r="DM161" s="2">
        <v>169916.3</v>
      </c>
      <c r="DN161" s="2">
        <v>601510.03</v>
      </c>
      <c r="DO161">
        <v>43.36</v>
      </c>
      <c r="DP161" s="2">
        <v>81334.039999999994</v>
      </c>
      <c r="DQ161" s="2">
        <v>21375.37</v>
      </c>
      <c r="DR161" s="2">
        <v>102752.77</v>
      </c>
      <c r="DS161">
        <v>0</v>
      </c>
      <c r="DT161">
        <v>0</v>
      </c>
      <c r="DU161">
        <v>0</v>
      </c>
      <c r="EK161" t="s">
        <v>244</v>
      </c>
      <c r="EL161">
        <v>0</v>
      </c>
      <c r="EM161">
        <v>0</v>
      </c>
      <c r="EO161" s="1">
        <v>1001</v>
      </c>
      <c r="EP161">
        <v>0</v>
      </c>
      <c r="EQ161">
        <v>986</v>
      </c>
      <c r="ER161">
        <v>0</v>
      </c>
      <c r="ES161">
        <v>3</v>
      </c>
      <c r="EV161">
        <v>986</v>
      </c>
      <c r="EW161" s="1">
        <v>1001</v>
      </c>
      <c r="EX161">
        <v>0</v>
      </c>
      <c r="EY161">
        <v>0</v>
      </c>
      <c r="EZ161" s="1">
        <v>5953</v>
      </c>
      <c r="FA161" s="1">
        <v>5487</v>
      </c>
      <c r="FB161" s="2">
        <v>599187.51</v>
      </c>
      <c r="FC161">
        <v>990</v>
      </c>
      <c r="FD161">
        <v>0</v>
      </c>
      <c r="FE161">
        <v>990</v>
      </c>
      <c r="FF161">
        <v>1.01</v>
      </c>
      <c r="FG161">
        <v>854.19</v>
      </c>
      <c r="FH161">
        <v>5.52</v>
      </c>
      <c r="FI161">
        <v>5.66</v>
      </c>
      <c r="FJ161">
        <v>6.41</v>
      </c>
      <c r="FK161">
        <v>4.99</v>
      </c>
      <c r="FL161">
        <v>52.15</v>
      </c>
      <c r="FM161" s="2">
        <v>240622.5</v>
      </c>
      <c r="FN161">
        <v>100</v>
      </c>
      <c r="FO161">
        <v>80.34</v>
      </c>
      <c r="FP161">
        <v>100</v>
      </c>
      <c r="FQ161">
        <v>102.54</v>
      </c>
      <c r="FR161">
        <v>15.83</v>
      </c>
      <c r="FS161">
        <v>9.68</v>
      </c>
      <c r="FT161">
        <v>79.64</v>
      </c>
      <c r="FU161">
        <v>100</v>
      </c>
      <c r="FV161">
        <v>10.09</v>
      </c>
      <c r="FW161">
        <v>13.07</v>
      </c>
      <c r="FX161">
        <v>686.14</v>
      </c>
      <c r="FY161">
        <v>24.39</v>
      </c>
      <c r="FZ161">
        <v>12.27</v>
      </c>
      <c r="GA161">
        <v>128.51</v>
      </c>
      <c r="GB161">
        <v>100</v>
      </c>
      <c r="GC161">
        <v>100</v>
      </c>
      <c r="GD161">
        <v>12.06</v>
      </c>
      <c r="GE161">
        <v>4.37</v>
      </c>
      <c r="GF161">
        <v>531.4</v>
      </c>
      <c r="GG161">
        <v>84.17</v>
      </c>
      <c r="GH161">
        <v>3.42</v>
      </c>
      <c r="GI161">
        <v>77.069999999999993</v>
      </c>
      <c r="GJ161">
        <v>40.86</v>
      </c>
      <c r="GK161">
        <v>50.86</v>
      </c>
      <c r="GL161">
        <v>1.66</v>
      </c>
      <c r="GM161">
        <v>2.57</v>
      </c>
      <c r="GN161">
        <v>53.01</v>
      </c>
      <c r="GO161">
        <v>65.989999999999995</v>
      </c>
      <c r="GP161">
        <v>16.600000000000001</v>
      </c>
      <c r="GQ161">
        <v>4.4400000000000004</v>
      </c>
      <c r="GR161">
        <v>3.34</v>
      </c>
      <c r="GS161">
        <v>59.62</v>
      </c>
      <c r="GT161">
        <v>37.94</v>
      </c>
      <c r="GU161">
        <v>2.44</v>
      </c>
      <c r="GV161">
        <v>90.65</v>
      </c>
      <c r="GW161">
        <v>100</v>
      </c>
      <c r="GX161">
        <v>2.19</v>
      </c>
      <c r="GY161">
        <v>79.64</v>
      </c>
      <c r="GZ161">
        <v>100</v>
      </c>
      <c r="HA161">
        <v>1.19</v>
      </c>
      <c r="HB161">
        <v>19.11</v>
      </c>
      <c r="HC161">
        <v>2.98</v>
      </c>
      <c r="HD161">
        <v>79</v>
      </c>
      <c r="HE161">
        <v>80.89</v>
      </c>
      <c r="HF161">
        <v>9.68</v>
      </c>
      <c r="HG161">
        <v>77.03</v>
      </c>
      <c r="HH161">
        <v>99.98</v>
      </c>
      <c r="HI161">
        <v>93.36</v>
      </c>
      <c r="HJ161">
        <v>100</v>
      </c>
      <c r="HK161">
        <v>1.1000000000000001</v>
      </c>
      <c r="HL161">
        <v>0.27</v>
      </c>
      <c r="HM161">
        <v>0.86</v>
      </c>
      <c r="HR161">
        <v>0</v>
      </c>
      <c r="HS161">
        <v>0</v>
      </c>
      <c r="HU161">
        <v>100</v>
      </c>
      <c r="HV161">
        <v>100</v>
      </c>
      <c r="HW161">
        <v>0.06</v>
      </c>
      <c r="HX161">
        <v>109.2</v>
      </c>
      <c r="HY161">
        <v>0</v>
      </c>
      <c r="HZ161">
        <v>100</v>
      </c>
      <c r="IA161">
        <v>120.85</v>
      </c>
      <c r="IB161">
        <v>676.73</v>
      </c>
    </row>
    <row r="162" spans="1:236" x14ac:dyDescent="0.25">
      <c r="A162">
        <v>411290</v>
      </c>
      <c r="B162" t="s">
        <v>600</v>
      </c>
      <c r="C162" t="s">
        <v>407</v>
      </c>
      <c r="D162" t="s">
        <v>236</v>
      </c>
      <c r="E162">
        <v>2021</v>
      </c>
      <c r="F162">
        <v>41069000</v>
      </c>
      <c r="G162" t="s">
        <v>237</v>
      </c>
      <c r="H162" t="s">
        <v>238</v>
      </c>
      <c r="I162" t="s">
        <v>239</v>
      </c>
      <c r="J162" t="s">
        <v>240</v>
      </c>
      <c r="K162" t="s">
        <v>241</v>
      </c>
      <c r="L162">
        <v>1</v>
      </c>
      <c r="O162">
        <v>1</v>
      </c>
      <c r="Q162">
        <v>0</v>
      </c>
      <c r="V162" s="1">
        <v>2050</v>
      </c>
      <c r="W162" s="1">
        <v>2050</v>
      </c>
      <c r="X162" t="s">
        <v>247</v>
      </c>
      <c r="Y162" t="s">
        <v>243</v>
      </c>
      <c r="AA162" s="1">
        <v>3248</v>
      </c>
      <c r="AB162" s="1">
        <v>1870</v>
      </c>
      <c r="AC162" s="1">
        <v>2978</v>
      </c>
      <c r="AD162" s="1">
        <v>2955</v>
      </c>
      <c r="AE162" s="1">
        <v>1077</v>
      </c>
      <c r="AF162" s="1">
        <v>1056</v>
      </c>
      <c r="AG162" s="1">
        <v>1120</v>
      </c>
      <c r="AH162" s="1">
        <v>1100</v>
      </c>
      <c r="AI162" s="1">
        <v>1077</v>
      </c>
      <c r="AJ162" s="1">
        <v>1056</v>
      </c>
      <c r="AK162">
        <v>25.36</v>
      </c>
      <c r="AL162">
        <v>24.64</v>
      </c>
      <c r="AM162">
        <v>149.44999999999999</v>
      </c>
      <c r="AN162">
        <v>0</v>
      </c>
      <c r="AO162">
        <v>120.07</v>
      </c>
      <c r="AP162">
        <v>120.07</v>
      </c>
      <c r="AQ162">
        <v>130.77000000000001</v>
      </c>
      <c r="AR162">
        <v>149.44999999999999</v>
      </c>
      <c r="AS162" s="1">
        <v>1027</v>
      </c>
      <c r="AT162" s="1">
        <v>1019</v>
      </c>
      <c r="AU162" s="1">
        <v>1120</v>
      </c>
      <c r="AV162" s="1">
        <v>1100</v>
      </c>
      <c r="AW162">
        <v>149.44999999999999</v>
      </c>
      <c r="AX162">
        <v>0</v>
      </c>
      <c r="AY162">
        <v>0</v>
      </c>
      <c r="AZ162">
        <v>0</v>
      </c>
      <c r="BA162">
        <v>108.88</v>
      </c>
      <c r="BB162" s="1">
        <v>1160</v>
      </c>
      <c r="BC162" s="1">
        <v>1132</v>
      </c>
      <c r="BD162" s="1">
        <v>1027</v>
      </c>
      <c r="BE162" s="1">
        <v>1019</v>
      </c>
      <c r="BF162">
        <v>0.11</v>
      </c>
      <c r="BH162" s="1">
        <v>1870</v>
      </c>
      <c r="BI162" s="1">
        <v>1882</v>
      </c>
      <c r="BJ162">
        <v>149.44999999999999</v>
      </c>
      <c r="BK162">
        <v>116.77</v>
      </c>
      <c r="CI162" s="2">
        <v>808919.19</v>
      </c>
      <c r="CJ162" s="2">
        <v>808919.19</v>
      </c>
      <c r="CL162" s="2">
        <v>22873.279999999999</v>
      </c>
      <c r="CM162" s="2">
        <v>831792.47</v>
      </c>
      <c r="CN162" s="2">
        <v>792179.27</v>
      </c>
      <c r="CO162">
        <v>0</v>
      </c>
      <c r="CP162" s="2">
        <v>144970.76</v>
      </c>
      <c r="CQ162" s="2">
        <v>101441.15</v>
      </c>
      <c r="CR162" s="2">
        <v>289170.49</v>
      </c>
      <c r="CS162" s="2">
        <v>9652.31</v>
      </c>
      <c r="CT162" s="2">
        <v>104024</v>
      </c>
      <c r="CU162" s="2">
        <v>76449.89</v>
      </c>
      <c r="CV162" s="2">
        <v>601259.5</v>
      </c>
      <c r="CW162" s="2">
        <v>15737.14</v>
      </c>
      <c r="CX162" s="2">
        <v>805124.33</v>
      </c>
      <c r="CY162">
        <v>0</v>
      </c>
      <c r="CZ162" s="2">
        <v>91675.64</v>
      </c>
      <c r="DA162">
        <v>0</v>
      </c>
      <c r="DB162" s="2">
        <v>58937.09</v>
      </c>
      <c r="DC162" s="2">
        <v>13818.3</v>
      </c>
      <c r="DD162" s="2">
        <v>40025.35</v>
      </c>
      <c r="DF162" s="2">
        <v>14861.63</v>
      </c>
      <c r="DG162">
        <v>2</v>
      </c>
      <c r="DH162">
        <v>2</v>
      </c>
      <c r="DI162" s="2">
        <v>63025.72</v>
      </c>
      <c r="DJ162" s="2">
        <v>82633.75</v>
      </c>
      <c r="DK162" s="2">
        <v>54886.98</v>
      </c>
      <c r="DO162" s="2">
        <v>4755.6400000000003</v>
      </c>
      <c r="DP162" s="2">
        <v>11548.74</v>
      </c>
      <c r="DQ162" s="2">
        <v>4188.3999999999996</v>
      </c>
      <c r="DR162" s="2">
        <v>20492.78</v>
      </c>
      <c r="DU162">
        <v>0</v>
      </c>
      <c r="EK162" t="s">
        <v>244</v>
      </c>
      <c r="EL162">
        <v>0</v>
      </c>
      <c r="EM162">
        <v>0</v>
      </c>
      <c r="EO162">
        <v>294</v>
      </c>
      <c r="EP162">
        <v>0</v>
      </c>
      <c r="EQ162">
        <v>288</v>
      </c>
      <c r="ER162">
        <v>0</v>
      </c>
      <c r="EV162">
        <v>288</v>
      </c>
      <c r="EW162">
        <v>294</v>
      </c>
      <c r="EX162">
        <v>0</v>
      </c>
      <c r="EY162">
        <v>0</v>
      </c>
      <c r="EZ162">
        <v>925</v>
      </c>
      <c r="FA162">
        <v>848</v>
      </c>
      <c r="FB162" s="2">
        <v>89954.09</v>
      </c>
      <c r="FC162">
        <v>290</v>
      </c>
      <c r="FD162">
        <v>1</v>
      </c>
      <c r="FE162">
        <v>290</v>
      </c>
      <c r="FF162">
        <v>1.04</v>
      </c>
      <c r="FG162">
        <v>555</v>
      </c>
      <c r="FH162">
        <v>6.16</v>
      </c>
      <c r="FI162">
        <v>6.19</v>
      </c>
      <c r="FJ162">
        <v>6.19</v>
      </c>
      <c r="FL162">
        <v>45.41</v>
      </c>
      <c r="FM162" s="2">
        <v>144585.24</v>
      </c>
      <c r="FN162">
        <v>100</v>
      </c>
      <c r="FO162">
        <v>80.400000000000006</v>
      </c>
      <c r="FP162">
        <v>100</v>
      </c>
      <c r="FQ162">
        <v>100.47</v>
      </c>
      <c r="FR162">
        <v>12.43</v>
      </c>
      <c r="FS162">
        <v>9.01</v>
      </c>
      <c r="FV162">
        <v>9.82</v>
      </c>
      <c r="FW162">
        <v>2.5299999999999998</v>
      </c>
      <c r="FX162">
        <v>438.95</v>
      </c>
      <c r="FY162">
        <v>21.82</v>
      </c>
      <c r="GA162">
        <v>110.89</v>
      </c>
      <c r="GB162">
        <v>100</v>
      </c>
      <c r="GD162">
        <v>11.22</v>
      </c>
      <c r="GE162">
        <v>4.5999999999999996</v>
      </c>
      <c r="GF162">
        <v>541.67999999999995</v>
      </c>
      <c r="GG162">
        <v>87.57</v>
      </c>
      <c r="GH162">
        <v>4.76</v>
      </c>
      <c r="GI162">
        <v>74.33</v>
      </c>
      <c r="GJ162">
        <v>35.75</v>
      </c>
      <c r="GK162">
        <v>45.2</v>
      </c>
      <c r="GL162">
        <v>2.5299999999999998</v>
      </c>
      <c r="GM162">
        <v>7.79</v>
      </c>
      <c r="GN162">
        <v>48.09</v>
      </c>
      <c r="GO162">
        <v>60.81</v>
      </c>
      <c r="GP162">
        <v>17.3</v>
      </c>
      <c r="GQ162">
        <v>1.61</v>
      </c>
      <c r="GR162">
        <v>10.48</v>
      </c>
      <c r="GS162">
        <v>97.25</v>
      </c>
      <c r="GU162">
        <v>2.75</v>
      </c>
      <c r="GV162">
        <v>92.16</v>
      </c>
      <c r="GW162">
        <v>100</v>
      </c>
      <c r="GX162">
        <v>1.88</v>
      </c>
      <c r="HA162">
        <v>1.88</v>
      </c>
      <c r="HB162">
        <v>19.600000000000001</v>
      </c>
      <c r="HC162">
        <v>3.21</v>
      </c>
      <c r="HD162">
        <v>75.19</v>
      </c>
      <c r="HE162">
        <v>80.400000000000006</v>
      </c>
      <c r="HF162">
        <v>9.01</v>
      </c>
      <c r="HG162">
        <v>62.74</v>
      </c>
      <c r="HH162">
        <v>91.69</v>
      </c>
      <c r="HJ162">
        <v>100</v>
      </c>
      <c r="HK162">
        <v>0.78</v>
      </c>
      <c r="HM162">
        <v>0.89</v>
      </c>
      <c r="HR162">
        <v>0</v>
      </c>
      <c r="HS162">
        <v>0</v>
      </c>
      <c r="HU162">
        <v>100</v>
      </c>
      <c r="HV162">
        <v>100</v>
      </c>
      <c r="HX162">
        <v>106.08</v>
      </c>
      <c r="HY162">
        <v>0.34</v>
      </c>
      <c r="HZ162">
        <v>100</v>
      </c>
      <c r="IA162">
        <v>124.64</v>
      </c>
      <c r="IB162">
        <v>421.75</v>
      </c>
    </row>
    <row r="163" spans="1:236" x14ac:dyDescent="0.25">
      <c r="A163">
        <v>411295</v>
      </c>
      <c r="B163" t="s">
        <v>593</v>
      </c>
      <c r="C163" t="s">
        <v>408</v>
      </c>
      <c r="D163" t="s">
        <v>236</v>
      </c>
      <c r="E163">
        <v>2021</v>
      </c>
      <c r="F163">
        <v>41069000</v>
      </c>
      <c r="G163" t="s">
        <v>237</v>
      </c>
      <c r="H163" t="s">
        <v>238</v>
      </c>
      <c r="I163" t="s">
        <v>239</v>
      </c>
      <c r="J163" t="s">
        <v>240</v>
      </c>
      <c r="K163" t="s">
        <v>241</v>
      </c>
      <c r="L163">
        <v>1</v>
      </c>
      <c r="O163">
        <v>1</v>
      </c>
      <c r="Q163">
        <v>2</v>
      </c>
      <c r="V163" s="1">
        <v>2044</v>
      </c>
      <c r="W163" s="1">
        <v>2044</v>
      </c>
      <c r="X163" t="s">
        <v>242</v>
      </c>
      <c r="Y163" t="s">
        <v>243</v>
      </c>
      <c r="AA163" s="1">
        <v>7244</v>
      </c>
      <c r="AB163" s="1">
        <v>5536</v>
      </c>
      <c r="AC163" s="1">
        <v>7243</v>
      </c>
      <c r="AD163" s="1">
        <v>7291</v>
      </c>
      <c r="AE163" s="1">
        <v>2957</v>
      </c>
      <c r="AF163" s="1">
        <v>2882</v>
      </c>
      <c r="AG163" s="1">
        <v>3111</v>
      </c>
      <c r="AH163" s="1">
        <v>3031</v>
      </c>
      <c r="AI163" s="1">
        <v>2957</v>
      </c>
      <c r="AJ163" s="1">
        <v>2882</v>
      </c>
      <c r="AK163">
        <v>100.6</v>
      </c>
      <c r="AL163">
        <v>79.63</v>
      </c>
      <c r="AM163">
        <v>500.68</v>
      </c>
      <c r="AN163">
        <v>0</v>
      </c>
      <c r="AO163">
        <v>386.49</v>
      </c>
      <c r="AP163">
        <v>386.57</v>
      </c>
      <c r="AQ163">
        <v>405.79</v>
      </c>
      <c r="AR163">
        <v>500.76</v>
      </c>
      <c r="AS163" s="1">
        <v>2819</v>
      </c>
      <c r="AT163" s="1">
        <v>2751</v>
      </c>
      <c r="AU163" s="1">
        <v>3111</v>
      </c>
      <c r="AV163" s="1">
        <v>3031</v>
      </c>
      <c r="AW163">
        <v>500.68</v>
      </c>
      <c r="AX163">
        <v>0</v>
      </c>
      <c r="AY163">
        <v>0.08</v>
      </c>
      <c r="AZ163">
        <v>0.08</v>
      </c>
      <c r="BA163">
        <v>349.41</v>
      </c>
      <c r="BB163" s="1">
        <v>3268</v>
      </c>
      <c r="BC163" s="1">
        <v>3195</v>
      </c>
      <c r="BD163" s="1">
        <v>2819</v>
      </c>
      <c r="BE163" s="1">
        <v>2751</v>
      </c>
      <c r="BF163">
        <v>1.1200000000000001</v>
      </c>
      <c r="BH163" s="1">
        <v>5536</v>
      </c>
      <c r="BI163" s="1">
        <v>5572</v>
      </c>
      <c r="BJ163">
        <v>500.68</v>
      </c>
      <c r="BK163">
        <v>402.36</v>
      </c>
      <c r="CI163" s="2">
        <v>2544768.5299999998</v>
      </c>
      <c r="CJ163" s="2">
        <v>2544768.5299999998</v>
      </c>
      <c r="CL163" s="2">
        <v>72584.490000000005</v>
      </c>
      <c r="CM163" s="2">
        <v>2617353.02</v>
      </c>
      <c r="CN163" s="2">
        <v>2472631.58</v>
      </c>
      <c r="CO163">
        <v>0</v>
      </c>
      <c r="CP163" s="2">
        <v>504717.73</v>
      </c>
      <c r="CQ163" s="2">
        <v>351276.69</v>
      </c>
      <c r="CR163" s="2">
        <v>349103.33</v>
      </c>
      <c r="CS163" s="2">
        <v>15257.28</v>
      </c>
      <c r="CT163" s="2">
        <v>345483.88</v>
      </c>
      <c r="CU163" s="2">
        <v>263590.14</v>
      </c>
      <c r="CV163" s="2">
        <v>1216488.1299999999</v>
      </c>
      <c r="CW163" s="2">
        <v>102831.43</v>
      </c>
      <c r="CX163" s="2">
        <v>1922989.99</v>
      </c>
      <c r="CY163">
        <v>0</v>
      </c>
      <c r="CZ163" s="2">
        <v>221146.68</v>
      </c>
      <c r="DA163">
        <v>0</v>
      </c>
      <c r="DB163" s="2">
        <v>183613.91</v>
      </c>
      <c r="DC163" s="2">
        <v>260438.97</v>
      </c>
      <c r="DD163" s="2">
        <v>167744</v>
      </c>
      <c r="DF163" s="2">
        <v>839848.04</v>
      </c>
      <c r="DG163">
        <v>1</v>
      </c>
      <c r="DH163">
        <v>1</v>
      </c>
      <c r="DI163" s="2">
        <v>59439.59</v>
      </c>
      <c r="DJ163" s="2">
        <v>122084.78</v>
      </c>
      <c r="DK163" s="2">
        <v>70306.710000000006</v>
      </c>
      <c r="DL163" s="2">
        <v>937285.33</v>
      </c>
      <c r="DO163" s="2">
        <v>3239.34</v>
      </c>
      <c r="DP163" s="2">
        <v>63208.86</v>
      </c>
      <c r="DQ163" s="2">
        <v>39622.57</v>
      </c>
      <c r="DR163" s="2">
        <v>106070.77</v>
      </c>
      <c r="DU163">
        <v>0</v>
      </c>
      <c r="EK163" t="s">
        <v>244</v>
      </c>
      <c r="EL163">
        <v>0</v>
      </c>
      <c r="EM163">
        <v>0</v>
      </c>
      <c r="EO163">
        <v>711</v>
      </c>
      <c r="EP163">
        <v>0</v>
      </c>
      <c r="EQ163">
        <v>705</v>
      </c>
      <c r="ER163">
        <v>0</v>
      </c>
      <c r="EV163">
        <v>705</v>
      </c>
      <c r="EW163">
        <v>711</v>
      </c>
      <c r="EX163">
        <v>17</v>
      </c>
      <c r="EZ163" s="1">
        <v>3156</v>
      </c>
      <c r="FA163" s="1">
        <v>2914</v>
      </c>
      <c r="FB163" s="2">
        <v>143103.14000000001</v>
      </c>
      <c r="FC163">
        <v>643</v>
      </c>
      <c r="FD163">
        <v>0</v>
      </c>
      <c r="FE163">
        <v>643</v>
      </c>
      <c r="FF163">
        <v>1.05</v>
      </c>
      <c r="FG163" s="2">
        <v>3071</v>
      </c>
      <c r="FH163">
        <v>4.74</v>
      </c>
      <c r="FI163">
        <v>6.27</v>
      </c>
      <c r="FJ163">
        <v>6.27</v>
      </c>
      <c r="FL163">
        <v>31.86</v>
      </c>
      <c r="FM163" s="2">
        <v>349103.33</v>
      </c>
      <c r="FN163">
        <v>100</v>
      </c>
      <c r="FO163">
        <v>77.37</v>
      </c>
      <c r="FP163">
        <v>100</v>
      </c>
      <c r="FQ163">
        <v>132.33000000000001</v>
      </c>
      <c r="FR163">
        <v>18.78</v>
      </c>
      <c r="FS163">
        <v>10.49</v>
      </c>
      <c r="FV163">
        <v>11.01</v>
      </c>
      <c r="FW163">
        <v>1.76</v>
      </c>
      <c r="FX163" s="2">
        <v>1749.81</v>
      </c>
      <c r="FY163">
        <v>27.89</v>
      </c>
      <c r="GA163">
        <v>145.71</v>
      </c>
      <c r="GB163">
        <v>100</v>
      </c>
      <c r="GD163">
        <v>13.59</v>
      </c>
      <c r="GE163">
        <v>3</v>
      </c>
      <c r="GF163">
        <v>396.12</v>
      </c>
      <c r="GG163">
        <v>81.22</v>
      </c>
      <c r="GH163">
        <v>5.53</v>
      </c>
      <c r="GI163">
        <v>47.8</v>
      </c>
      <c r="GJ163">
        <v>13.72</v>
      </c>
      <c r="GK163">
        <v>24.08</v>
      </c>
      <c r="GL163">
        <v>4.17</v>
      </c>
      <c r="GM163">
        <v>2.34</v>
      </c>
      <c r="GN163">
        <v>28.7</v>
      </c>
      <c r="GO163">
        <v>50.37</v>
      </c>
      <c r="GP163">
        <v>28.4</v>
      </c>
      <c r="GQ163">
        <v>1.25</v>
      </c>
      <c r="GR163">
        <v>4.8899999999999997</v>
      </c>
      <c r="GS163">
        <v>97.23</v>
      </c>
      <c r="GU163">
        <v>2.77</v>
      </c>
      <c r="GV163">
        <v>90.69</v>
      </c>
      <c r="GW163">
        <v>100</v>
      </c>
      <c r="GX163">
        <v>0.34</v>
      </c>
      <c r="HA163">
        <v>0.34</v>
      </c>
      <c r="HB163">
        <v>22.63</v>
      </c>
      <c r="HC163">
        <v>3.44</v>
      </c>
      <c r="HD163">
        <v>106.11</v>
      </c>
      <c r="HE163">
        <v>77.37</v>
      </c>
      <c r="HF163">
        <v>10.49</v>
      </c>
      <c r="HG163">
        <v>69.42</v>
      </c>
      <c r="HH163">
        <v>99.99</v>
      </c>
      <c r="HJ163">
        <v>99.98</v>
      </c>
      <c r="HK163">
        <v>0.8</v>
      </c>
      <c r="HM163">
        <v>0.86</v>
      </c>
      <c r="HR163">
        <v>0</v>
      </c>
      <c r="HS163">
        <v>0</v>
      </c>
      <c r="HU163">
        <v>100</v>
      </c>
      <c r="HV163">
        <v>100</v>
      </c>
      <c r="HX163">
        <v>49.11</v>
      </c>
      <c r="HY163">
        <v>0</v>
      </c>
      <c r="HZ163">
        <v>100</v>
      </c>
      <c r="IA163">
        <v>156.19999999999999</v>
      </c>
      <c r="IB163" s="2">
        <v>1663.49</v>
      </c>
    </row>
    <row r="164" spans="1:236" x14ac:dyDescent="0.25">
      <c r="A164">
        <v>411320</v>
      </c>
      <c r="B164" t="s">
        <v>605</v>
      </c>
      <c r="C164" t="s">
        <v>409</v>
      </c>
      <c r="D164" t="s">
        <v>236</v>
      </c>
      <c r="E164">
        <v>2021</v>
      </c>
      <c r="F164">
        <v>41069000</v>
      </c>
      <c r="G164" t="s">
        <v>237</v>
      </c>
      <c r="H164" t="s">
        <v>238</v>
      </c>
      <c r="I164" t="s">
        <v>239</v>
      </c>
      <c r="J164" t="s">
        <v>246</v>
      </c>
      <c r="K164" t="s">
        <v>241</v>
      </c>
      <c r="L164">
        <v>1</v>
      </c>
      <c r="O164">
        <v>1</v>
      </c>
      <c r="P164">
        <v>1</v>
      </c>
      <c r="Q164">
        <v>4</v>
      </c>
      <c r="R164">
        <v>0</v>
      </c>
      <c r="S164">
        <v>1</v>
      </c>
      <c r="V164" s="1">
        <v>2042</v>
      </c>
      <c r="W164" s="1">
        <v>2042</v>
      </c>
      <c r="X164" t="s">
        <v>242</v>
      </c>
      <c r="Y164" t="s">
        <v>247</v>
      </c>
      <c r="AA164" s="1">
        <v>48651</v>
      </c>
      <c r="AB164" s="1">
        <v>29475</v>
      </c>
      <c r="AC164" s="1">
        <v>39645</v>
      </c>
      <c r="AD164" s="1">
        <v>39012</v>
      </c>
      <c r="AE164" s="1">
        <v>12451</v>
      </c>
      <c r="AF164" s="1">
        <v>12201</v>
      </c>
      <c r="AG164" s="1">
        <v>13702</v>
      </c>
      <c r="AH164" s="1">
        <v>13428</v>
      </c>
      <c r="AI164" s="1">
        <v>12451</v>
      </c>
      <c r="AJ164" s="1">
        <v>12201</v>
      </c>
      <c r="AK164">
        <v>246.88</v>
      </c>
      <c r="AL164">
        <v>346.08</v>
      </c>
      <c r="AM164" s="2">
        <v>1948.17</v>
      </c>
      <c r="AN164">
        <v>347.84</v>
      </c>
      <c r="AO164" s="2">
        <v>1415.76</v>
      </c>
      <c r="AP164" s="2">
        <v>1415.76</v>
      </c>
      <c r="AQ164" s="2">
        <v>1536.35</v>
      </c>
      <c r="AR164" s="2">
        <v>1948.17</v>
      </c>
      <c r="AS164" s="1">
        <v>12467</v>
      </c>
      <c r="AT164" s="1">
        <v>12268</v>
      </c>
      <c r="AU164" s="1">
        <v>13702</v>
      </c>
      <c r="AV164" s="1">
        <v>13428</v>
      </c>
      <c r="AW164" s="2">
        <v>1600.33</v>
      </c>
      <c r="AX164">
        <v>0</v>
      </c>
      <c r="AY164">
        <v>0</v>
      </c>
      <c r="AZ164">
        <v>0</v>
      </c>
      <c r="BA164" s="2">
        <v>1244.28</v>
      </c>
      <c r="BB164" s="1">
        <v>14035</v>
      </c>
      <c r="BC164" s="1">
        <v>13759</v>
      </c>
      <c r="BD164" s="1">
        <v>12467</v>
      </c>
      <c r="BE164" s="1">
        <v>12268</v>
      </c>
      <c r="BF164">
        <v>5.86</v>
      </c>
      <c r="BH164" s="1">
        <v>29475</v>
      </c>
      <c r="BI164" s="1">
        <v>29329</v>
      </c>
      <c r="BJ164" s="2">
        <v>1948.17</v>
      </c>
      <c r="BK164" s="2">
        <v>2304.2199999999998</v>
      </c>
      <c r="BL164" s="1">
        <v>30365</v>
      </c>
      <c r="BM164" s="1">
        <v>30025</v>
      </c>
      <c r="BN164" s="1">
        <v>9504</v>
      </c>
      <c r="BO164" s="1">
        <v>9347</v>
      </c>
      <c r="BP164" s="1">
        <v>10564</v>
      </c>
      <c r="BQ164" s="1">
        <v>10428</v>
      </c>
      <c r="BR164">
        <v>105.67</v>
      </c>
      <c r="BS164">
        <v>129.26</v>
      </c>
      <c r="BT164" s="2">
        <v>1113.0999999999999</v>
      </c>
      <c r="BU164" s="2">
        <v>1113.0999999999999</v>
      </c>
      <c r="BV164" s="2">
        <v>1201.8599999999999</v>
      </c>
      <c r="BW164" s="1">
        <v>9549</v>
      </c>
      <c r="BX164" s="1">
        <v>9442</v>
      </c>
      <c r="BY164" s="1">
        <v>10372</v>
      </c>
      <c r="BZ164" s="1">
        <v>10212</v>
      </c>
      <c r="CA164">
        <v>0</v>
      </c>
      <c r="CB164">
        <v>0</v>
      </c>
      <c r="CC164">
        <v>0</v>
      </c>
      <c r="CD164">
        <v>0</v>
      </c>
      <c r="CF164" s="1">
        <v>29475</v>
      </c>
      <c r="CG164" s="1">
        <v>29329</v>
      </c>
      <c r="CH164">
        <v>525.77</v>
      </c>
      <c r="CI164" s="2">
        <v>15659160.84</v>
      </c>
      <c r="CJ164" s="2">
        <v>9862868.0999999996</v>
      </c>
      <c r="CK164" s="2">
        <v>5796292.7400000002</v>
      </c>
      <c r="CL164" s="2">
        <v>317475.26</v>
      </c>
      <c r="CM164" s="2">
        <v>15976636.1</v>
      </c>
      <c r="CN164" s="2">
        <v>15292745.92</v>
      </c>
      <c r="CO164">
        <v>0</v>
      </c>
      <c r="CP164" s="2">
        <v>3274452.64</v>
      </c>
      <c r="CQ164" s="2">
        <v>2477282.21</v>
      </c>
      <c r="CR164" s="2">
        <v>4774132.3899999997</v>
      </c>
      <c r="CS164" s="2">
        <v>207976.68</v>
      </c>
      <c r="CT164" s="2">
        <v>2323903.0699999998</v>
      </c>
      <c r="CU164" s="2">
        <v>3155003.93</v>
      </c>
      <c r="CV164" s="2">
        <v>11966488.82</v>
      </c>
      <c r="CW164" s="2">
        <v>1156659.3600000001</v>
      </c>
      <c r="CX164" s="2">
        <v>16452054.039999999</v>
      </c>
      <c r="CY164">
        <v>0</v>
      </c>
      <c r="CZ164" s="2">
        <v>1735304.14</v>
      </c>
      <c r="DA164">
        <v>0</v>
      </c>
      <c r="DB164" s="2">
        <v>1125201.55</v>
      </c>
      <c r="DC164">
        <v>0</v>
      </c>
      <c r="DD164" s="2">
        <v>1745058.74</v>
      </c>
      <c r="DE164" s="2">
        <v>286957.23</v>
      </c>
      <c r="DF164" s="2">
        <v>237553.65</v>
      </c>
      <c r="DG164">
        <v>25</v>
      </c>
      <c r="DH164">
        <v>25</v>
      </c>
      <c r="DI164" s="2">
        <v>380271.2</v>
      </c>
      <c r="DJ164" s="2">
        <v>1593601.72</v>
      </c>
      <c r="DK164" s="2">
        <v>2103613.71</v>
      </c>
      <c r="DL164" s="2">
        <v>165955.91</v>
      </c>
      <c r="DN164" s="2">
        <v>2269569.62</v>
      </c>
      <c r="DO164" s="2">
        <v>1072351.8899999999</v>
      </c>
      <c r="DP164" s="2">
        <v>995680.17</v>
      </c>
      <c r="DQ164" s="2">
        <v>160979.19</v>
      </c>
      <c r="DR164" s="2">
        <v>2229011.25</v>
      </c>
      <c r="DS164">
        <v>0</v>
      </c>
      <c r="DT164">
        <v>0</v>
      </c>
      <c r="DU164">
        <v>0</v>
      </c>
      <c r="EK164" t="s">
        <v>244</v>
      </c>
      <c r="EL164">
        <v>0</v>
      </c>
      <c r="EM164">
        <v>0</v>
      </c>
      <c r="EO164" s="1">
        <v>1002</v>
      </c>
      <c r="EP164">
        <v>0</v>
      </c>
      <c r="EQ164">
        <v>996</v>
      </c>
      <c r="ER164">
        <v>0</v>
      </c>
      <c r="ES164">
        <v>3</v>
      </c>
      <c r="EV164">
        <v>996</v>
      </c>
      <c r="EW164" s="1">
        <v>1002</v>
      </c>
      <c r="EX164">
        <v>3</v>
      </c>
      <c r="EZ164" s="1">
        <v>21738</v>
      </c>
      <c r="FA164" s="1">
        <v>21133</v>
      </c>
      <c r="FB164" s="2">
        <v>701435.82</v>
      </c>
      <c r="FC164">
        <v>991</v>
      </c>
      <c r="FD164">
        <v>1</v>
      </c>
      <c r="FE164">
        <v>991</v>
      </c>
      <c r="FF164">
        <v>1.1000000000000001</v>
      </c>
      <c r="FG164">
        <v>962.44</v>
      </c>
      <c r="FH164">
        <v>6.01</v>
      </c>
      <c r="FI164">
        <v>5.72</v>
      </c>
      <c r="FJ164">
        <v>6.42</v>
      </c>
      <c r="FK164">
        <v>4.82</v>
      </c>
      <c r="FL164">
        <v>48.2</v>
      </c>
      <c r="FM164" s="2">
        <v>190965.3</v>
      </c>
      <c r="FN164">
        <v>100</v>
      </c>
      <c r="FO164">
        <v>72.89</v>
      </c>
      <c r="FP164">
        <v>100</v>
      </c>
      <c r="FQ164">
        <v>95.18</v>
      </c>
      <c r="FR164">
        <v>20.9</v>
      </c>
      <c r="FS164">
        <v>8.6999999999999993</v>
      </c>
      <c r="FT164">
        <v>78.62</v>
      </c>
      <c r="FU164">
        <v>100</v>
      </c>
      <c r="FV164">
        <v>9.44</v>
      </c>
      <c r="FW164">
        <v>41.52</v>
      </c>
      <c r="FX164">
        <v>579.49</v>
      </c>
      <c r="FY164">
        <v>21.33</v>
      </c>
      <c r="FZ164">
        <v>11.41</v>
      </c>
      <c r="GA164">
        <v>98.63</v>
      </c>
      <c r="GB164">
        <v>100</v>
      </c>
      <c r="GC164">
        <v>100</v>
      </c>
      <c r="GD164">
        <v>11.97</v>
      </c>
      <c r="GE164">
        <v>4.37</v>
      </c>
      <c r="GF164">
        <v>497.34</v>
      </c>
      <c r="GG164">
        <v>79.099999999999994</v>
      </c>
      <c r="GH164">
        <v>4.28</v>
      </c>
      <c r="GI164">
        <v>76.42</v>
      </c>
      <c r="GJ164">
        <v>30.49</v>
      </c>
      <c r="GK164">
        <v>50.64</v>
      </c>
      <c r="GL164">
        <v>14.23</v>
      </c>
      <c r="GM164">
        <v>2.4300000000000002</v>
      </c>
      <c r="GN164">
        <v>39.9</v>
      </c>
      <c r="GO164">
        <v>66.260000000000005</v>
      </c>
      <c r="GP164">
        <v>19.420000000000002</v>
      </c>
      <c r="GQ164">
        <v>1.74</v>
      </c>
      <c r="GR164">
        <v>3.18</v>
      </c>
      <c r="GS164">
        <v>61.73</v>
      </c>
      <c r="GT164">
        <v>36.28</v>
      </c>
      <c r="GU164">
        <v>1.99</v>
      </c>
      <c r="GV164">
        <v>91.17</v>
      </c>
      <c r="GW164">
        <v>100</v>
      </c>
      <c r="GX164">
        <v>2.0299999999999998</v>
      </c>
      <c r="GY164">
        <v>78.62</v>
      </c>
      <c r="GZ164">
        <v>100</v>
      </c>
      <c r="HA164">
        <v>1.1499999999999999</v>
      </c>
      <c r="HB164">
        <v>27.11</v>
      </c>
      <c r="HC164">
        <v>4.87</v>
      </c>
      <c r="HD164">
        <v>117.04</v>
      </c>
      <c r="HE164">
        <v>72.89</v>
      </c>
      <c r="HF164">
        <v>8.6999999999999993</v>
      </c>
      <c r="HG164">
        <v>73.78</v>
      </c>
      <c r="HH164">
        <v>81.489999999999995</v>
      </c>
      <c r="HI164">
        <v>62.41</v>
      </c>
      <c r="HJ164">
        <v>100</v>
      </c>
      <c r="HK164">
        <v>1.18</v>
      </c>
      <c r="HL164">
        <v>0.47</v>
      </c>
      <c r="HM164">
        <v>0.82</v>
      </c>
      <c r="HR164">
        <v>0</v>
      </c>
      <c r="HS164">
        <v>0</v>
      </c>
      <c r="HU164">
        <v>100</v>
      </c>
      <c r="HV164">
        <v>100</v>
      </c>
      <c r="HW164">
        <v>0.03</v>
      </c>
      <c r="HX164">
        <v>33.19</v>
      </c>
      <c r="HY164">
        <v>0.1</v>
      </c>
      <c r="HZ164">
        <v>100</v>
      </c>
      <c r="IA164">
        <v>107.73</v>
      </c>
      <c r="IB164">
        <v>523.86</v>
      </c>
    </row>
    <row r="165" spans="1:236" x14ac:dyDescent="0.25">
      <c r="A165">
        <v>411325</v>
      </c>
      <c r="B165" t="s">
        <v>601</v>
      </c>
      <c r="C165" t="s">
        <v>410</v>
      </c>
      <c r="D165" t="s">
        <v>236</v>
      </c>
      <c r="E165">
        <v>2021</v>
      </c>
      <c r="F165">
        <v>41069000</v>
      </c>
      <c r="G165" t="s">
        <v>237</v>
      </c>
      <c r="H165" t="s">
        <v>238</v>
      </c>
      <c r="I165" t="s">
        <v>239</v>
      </c>
      <c r="J165" t="s">
        <v>240</v>
      </c>
      <c r="K165" t="s">
        <v>241</v>
      </c>
      <c r="L165">
        <v>1</v>
      </c>
      <c r="O165">
        <v>1</v>
      </c>
      <c r="Q165">
        <v>0</v>
      </c>
      <c r="V165" s="1">
        <v>2023</v>
      </c>
      <c r="W165" s="1">
        <v>2023</v>
      </c>
      <c r="X165" t="s">
        <v>247</v>
      </c>
      <c r="Y165" t="s">
        <v>243</v>
      </c>
      <c r="AA165" s="1">
        <v>5719</v>
      </c>
      <c r="AB165" s="1">
        <v>1826</v>
      </c>
      <c r="AC165" s="1">
        <v>3087</v>
      </c>
      <c r="AD165" s="1">
        <v>2987</v>
      </c>
      <c r="AE165">
        <v>964</v>
      </c>
      <c r="AF165">
        <v>938</v>
      </c>
      <c r="AG165" s="1">
        <v>1016</v>
      </c>
      <c r="AH165">
        <v>988</v>
      </c>
      <c r="AI165">
        <v>964</v>
      </c>
      <c r="AJ165">
        <v>938</v>
      </c>
      <c r="AK165">
        <v>10.38</v>
      </c>
      <c r="AL165">
        <v>12.35</v>
      </c>
      <c r="AM165">
        <v>127.96</v>
      </c>
      <c r="AN165">
        <v>0</v>
      </c>
      <c r="AO165">
        <v>104.28</v>
      </c>
      <c r="AP165">
        <v>104.28</v>
      </c>
      <c r="AQ165">
        <v>112.94</v>
      </c>
      <c r="AR165">
        <v>127.96</v>
      </c>
      <c r="AS165">
        <v>900</v>
      </c>
      <c r="AT165">
        <v>871</v>
      </c>
      <c r="AU165" s="1">
        <v>1016</v>
      </c>
      <c r="AV165">
        <v>988</v>
      </c>
      <c r="AW165">
        <v>127.96</v>
      </c>
      <c r="AX165">
        <v>0</v>
      </c>
      <c r="AY165">
        <v>0</v>
      </c>
      <c r="AZ165">
        <v>0</v>
      </c>
      <c r="BA165">
        <v>91.55</v>
      </c>
      <c r="BB165" s="1">
        <v>1054</v>
      </c>
      <c r="BC165" s="1">
        <v>1024</v>
      </c>
      <c r="BD165">
        <v>900</v>
      </c>
      <c r="BE165">
        <v>871</v>
      </c>
      <c r="BF165">
        <v>2.4500000000000002</v>
      </c>
      <c r="BH165" s="1">
        <v>1826</v>
      </c>
      <c r="BI165" s="1">
        <v>1847</v>
      </c>
      <c r="BJ165">
        <v>127.96</v>
      </c>
      <c r="BK165">
        <v>96.71</v>
      </c>
      <c r="CI165" s="2">
        <v>633171.19999999995</v>
      </c>
      <c r="CJ165" s="2">
        <v>633171.19999999995</v>
      </c>
      <c r="CL165" s="2">
        <v>20433.759999999998</v>
      </c>
      <c r="CM165" s="2">
        <v>653604.96</v>
      </c>
      <c r="CN165" s="2">
        <v>635608.39</v>
      </c>
      <c r="CO165">
        <v>0</v>
      </c>
      <c r="CP165" s="2">
        <v>159632.71</v>
      </c>
      <c r="CQ165" s="2">
        <v>136859.63</v>
      </c>
      <c r="CR165" s="2">
        <v>145717.45000000001</v>
      </c>
      <c r="CS165" s="2">
        <v>4971.1000000000004</v>
      </c>
      <c r="CT165" s="2">
        <v>87989.74</v>
      </c>
      <c r="CU165" s="2">
        <v>91727.73</v>
      </c>
      <c r="CV165" s="2">
        <v>378712.66</v>
      </c>
      <c r="CW165" s="2">
        <v>10836.72</v>
      </c>
      <c r="CX165" s="2">
        <v>578599.30000000005</v>
      </c>
      <c r="CY165">
        <v>0</v>
      </c>
      <c r="CZ165" s="2">
        <v>104221.59</v>
      </c>
      <c r="DA165">
        <v>0</v>
      </c>
      <c r="DB165" s="2">
        <v>45986.42</v>
      </c>
      <c r="DC165" s="2">
        <v>29411.65</v>
      </c>
      <c r="DD165" s="2">
        <v>20631.3</v>
      </c>
      <c r="DF165">
        <v>750</v>
      </c>
      <c r="DG165">
        <v>1</v>
      </c>
      <c r="DH165">
        <v>1</v>
      </c>
      <c r="DI165" s="2">
        <v>2320.2199999999998</v>
      </c>
      <c r="DJ165" s="2">
        <v>55416.68</v>
      </c>
      <c r="DK165" s="2">
        <v>21381.3</v>
      </c>
      <c r="DO165">
        <v>14.46</v>
      </c>
      <c r="DP165" s="2">
        <v>8583.1</v>
      </c>
      <c r="DQ165" s="2">
        <v>2253.62</v>
      </c>
      <c r="DR165" s="2">
        <v>10851.18</v>
      </c>
      <c r="DU165">
        <v>0</v>
      </c>
      <c r="EK165" t="s">
        <v>244</v>
      </c>
      <c r="EL165">
        <v>0</v>
      </c>
      <c r="EM165">
        <v>0</v>
      </c>
      <c r="EO165">
        <v>220</v>
      </c>
      <c r="EP165">
        <v>0</v>
      </c>
      <c r="EQ165">
        <v>189</v>
      </c>
      <c r="ER165">
        <v>0</v>
      </c>
      <c r="EV165">
        <v>189</v>
      </c>
      <c r="EW165">
        <v>220</v>
      </c>
      <c r="EX165">
        <v>1</v>
      </c>
      <c r="EZ165">
        <v>457</v>
      </c>
      <c r="FA165">
        <v>435</v>
      </c>
      <c r="FB165" s="2">
        <v>33988.769999999997</v>
      </c>
      <c r="FC165">
        <v>203</v>
      </c>
      <c r="FD165">
        <v>1</v>
      </c>
      <c r="FE165">
        <v>203</v>
      </c>
      <c r="FF165">
        <v>1.05</v>
      </c>
      <c r="FG165" s="2">
        <v>1002</v>
      </c>
      <c r="FH165">
        <v>5.12</v>
      </c>
      <c r="FI165">
        <v>5.61</v>
      </c>
      <c r="FJ165">
        <v>5.61</v>
      </c>
      <c r="FL165">
        <v>41.04</v>
      </c>
      <c r="FM165" s="2">
        <v>145717.45000000001</v>
      </c>
      <c r="FN165">
        <v>100</v>
      </c>
      <c r="FO165">
        <v>83.09</v>
      </c>
      <c r="FP165">
        <v>100</v>
      </c>
      <c r="FQ165">
        <v>109.43</v>
      </c>
      <c r="FR165">
        <v>10.02</v>
      </c>
      <c r="FS165">
        <v>8.67</v>
      </c>
      <c r="FV165">
        <v>9.39</v>
      </c>
      <c r="FW165">
        <v>1.63</v>
      </c>
      <c r="FX165">
        <v>614.91999999999996</v>
      </c>
      <c r="FY165">
        <v>10.94</v>
      </c>
      <c r="GA165">
        <v>94.07</v>
      </c>
      <c r="GB165">
        <v>100</v>
      </c>
      <c r="GD165">
        <v>10.64</v>
      </c>
      <c r="GE165">
        <v>3.35</v>
      </c>
      <c r="GF165">
        <v>377.96</v>
      </c>
      <c r="GG165">
        <v>89.98</v>
      </c>
      <c r="GH165">
        <v>2.75</v>
      </c>
      <c r="GI165">
        <v>59.81</v>
      </c>
      <c r="GJ165">
        <v>23.01</v>
      </c>
      <c r="GK165">
        <v>37.5</v>
      </c>
      <c r="GL165">
        <v>1.71</v>
      </c>
      <c r="GM165">
        <v>0.37</v>
      </c>
      <c r="GN165">
        <v>38.479999999999997</v>
      </c>
      <c r="GO165">
        <v>62.7</v>
      </c>
      <c r="GP165">
        <v>23.23</v>
      </c>
      <c r="GQ165">
        <v>1.31</v>
      </c>
      <c r="GR165">
        <v>0.61</v>
      </c>
      <c r="GS165">
        <v>96.87</v>
      </c>
      <c r="GU165">
        <v>3.13</v>
      </c>
      <c r="GV165">
        <v>88.37</v>
      </c>
      <c r="GW165">
        <v>100</v>
      </c>
      <c r="GX165">
        <v>1.05</v>
      </c>
      <c r="HA165">
        <v>1.05</v>
      </c>
      <c r="HB165">
        <v>16.91</v>
      </c>
      <c r="HC165">
        <v>5.12</v>
      </c>
      <c r="HD165">
        <v>61.16</v>
      </c>
      <c r="HE165">
        <v>83.09</v>
      </c>
      <c r="HF165">
        <v>8.67</v>
      </c>
      <c r="HG165">
        <v>87.92</v>
      </c>
      <c r="HH165">
        <v>53.98</v>
      </c>
      <c r="HJ165">
        <v>100</v>
      </c>
      <c r="HK165">
        <v>0.76</v>
      </c>
      <c r="HM165">
        <v>0.91</v>
      </c>
      <c r="HR165">
        <v>0</v>
      </c>
      <c r="HS165">
        <v>0</v>
      </c>
      <c r="HU165">
        <v>100</v>
      </c>
      <c r="HV165">
        <v>100</v>
      </c>
      <c r="HX165">
        <v>78.14</v>
      </c>
      <c r="HY165">
        <v>0.49</v>
      </c>
      <c r="HZ165">
        <v>100</v>
      </c>
      <c r="IA165">
        <v>151.71</v>
      </c>
      <c r="IB165">
        <v>583.62</v>
      </c>
    </row>
    <row r="166" spans="1:236" x14ac:dyDescent="0.25">
      <c r="A166">
        <v>411330</v>
      </c>
      <c r="B166" t="s">
        <v>601</v>
      </c>
      <c r="C166" t="s">
        <v>411</v>
      </c>
      <c r="D166" t="s">
        <v>236</v>
      </c>
      <c r="E166">
        <v>2021</v>
      </c>
      <c r="F166">
        <v>41069000</v>
      </c>
      <c r="G166" t="s">
        <v>237</v>
      </c>
      <c r="H166" t="s">
        <v>238</v>
      </c>
      <c r="I166" t="s">
        <v>239</v>
      </c>
      <c r="J166" t="s">
        <v>246</v>
      </c>
      <c r="K166" t="s">
        <v>241</v>
      </c>
      <c r="L166">
        <v>1</v>
      </c>
      <c r="O166">
        <v>1</v>
      </c>
      <c r="P166">
        <v>1</v>
      </c>
      <c r="Q166">
        <v>0</v>
      </c>
      <c r="R166">
        <v>0</v>
      </c>
      <c r="S166">
        <v>1</v>
      </c>
      <c r="V166" s="1">
        <v>2034</v>
      </c>
      <c r="W166" s="1">
        <v>2034</v>
      </c>
      <c r="X166" t="s">
        <v>247</v>
      </c>
      <c r="Y166" t="s">
        <v>247</v>
      </c>
      <c r="AA166" s="1">
        <v>32167</v>
      </c>
      <c r="AB166" s="1">
        <v>26161</v>
      </c>
      <c r="AC166" s="1">
        <v>32163</v>
      </c>
      <c r="AD166" s="1">
        <v>32135</v>
      </c>
      <c r="AE166" s="1">
        <v>10317</v>
      </c>
      <c r="AF166" s="1">
        <v>10003</v>
      </c>
      <c r="AG166" s="1">
        <v>11697</v>
      </c>
      <c r="AH166" s="1">
        <v>11344</v>
      </c>
      <c r="AI166" s="1">
        <v>10317</v>
      </c>
      <c r="AJ166" s="1">
        <v>10003</v>
      </c>
      <c r="AK166">
        <v>190.3</v>
      </c>
      <c r="AL166">
        <v>222.03</v>
      </c>
      <c r="AM166" s="2">
        <v>1703.35</v>
      </c>
      <c r="AN166" s="2">
        <v>1386.85</v>
      </c>
      <c r="AO166" s="2">
        <v>1240.74</v>
      </c>
      <c r="AP166" s="2">
        <v>1240.74</v>
      </c>
      <c r="AQ166" s="2">
        <v>1333.71</v>
      </c>
      <c r="AR166" s="2">
        <v>1704.97</v>
      </c>
      <c r="AS166" s="1">
        <v>10652</v>
      </c>
      <c r="AT166" s="1">
        <v>10337</v>
      </c>
      <c r="AU166" s="1">
        <v>11697</v>
      </c>
      <c r="AV166" s="1">
        <v>11344</v>
      </c>
      <c r="AW166">
        <v>316.5</v>
      </c>
      <c r="AX166">
        <v>0</v>
      </c>
      <c r="AY166">
        <v>1.62</v>
      </c>
      <c r="AZ166">
        <v>0</v>
      </c>
      <c r="BA166" s="2">
        <v>1069.8599999999999</v>
      </c>
      <c r="BB166" s="1">
        <v>11417</v>
      </c>
      <c r="BC166" s="1">
        <v>11122</v>
      </c>
      <c r="BD166" s="1">
        <v>10652</v>
      </c>
      <c r="BE166" s="1">
        <v>10337</v>
      </c>
      <c r="BF166">
        <v>38.72</v>
      </c>
      <c r="BH166" s="1">
        <v>26161</v>
      </c>
      <c r="BI166" s="1">
        <v>26139</v>
      </c>
      <c r="BJ166" s="2">
        <v>1703.35</v>
      </c>
      <c r="BK166" s="2">
        <v>2419.48</v>
      </c>
      <c r="BL166" s="1">
        <v>15274</v>
      </c>
      <c r="BM166" s="1">
        <v>14698</v>
      </c>
      <c r="BN166" s="1">
        <v>4538</v>
      </c>
      <c r="BO166" s="1">
        <v>4401</v>
      </c>
      <c r="BP166" s="1">
        <v>5570</v>
      </c>
      <c r="BQ166" s="1">
        <v>5353</v>
      </c>
      <c r="BR166">
        <v>82.65</v>
      </c>
      <c r="BS166">
        <v>109.29</v>
      </c>
      <c r="BT166">
        <v>606.30999999999995</v>
      </c>
      <c r="BU166">
        <v>606.30999999999995</v>
      </c>
      <c r="BV166">
        <v>647.82000000000005</v>
      </c>
      <c r="BW166" s="1">
        <v>4880</v>
      </c>
      <c r="BX166" s="1">
        <v>4696</v>
      </c>
      <c r="BY166" s="1">
        <v>4884</v>
      </c>
      <c r="BZ166" s="1">
        <v>4735</v>
      </c>
      <c r="CA166">
        <v>0</v>
      </c>
      <c r="CB166">
        <v>0</v>
      </c>
      <c r="CC166">
        <v>0</v>
      </c>
      <c r="CD166">
        <v>0</v>
      </c>
      <c r="CF166" s="1">
        <v>15274</v>
      </c>
      <c r="CG166" s="1">
        <v>14698</v>
      </c>
      <c r="CH166">
        <v>112.88</v>
      </c>
      <c r="CI166" s="2">
        <v>11747926.42</v>
      </c>
      <c r="CJ166" s="2">
        <v>8442920.2300000004</v>
      </c>
      <c r="CK166" s="2">
        <v>3305006.19</v>
      </c>
      <c r="CL166" s="2">
        <v>279385.77</v>
      </c>
      <c r="CM166" s="2">
        <v>12027312.189999999</v>
      </c>
      <c r="CN166" s="2">
        <v>11870142.66</v>
      </c>
      <c r="CO166">
        <v>0</v>
      </c>
      <c r="CP166" s="2">
        <v>2408789.8199999998</v>
      </c>
      <c r="CQ166" s="2">
        <v>1728851.93</v>
      </c>
      <c r="CR166" s="2">
        <v>3018591.99</v>
      </c>
      <c r="CS166" s="2">
        <v>233809</v>
      </c>
      <c r="CT166" s="2">
        <v>1996225.27</v>
      </c>
      <c r="CU166" s="2">
        <v>1362649</v>
      </c>
      <c r="CV166" s="2">
        <v>7586575.5199999996</v>
      </c>
      <c r="CW166" s="2">
        <v>1053760.69</v>
      </c>
      <c r="CX166" s="2">
        <v>11075422.75</v>
      </c>
      <c r="CY166">
        <v>0</v>
      </c>
      <c r="CZ166" s="2">
        <v>929584.16</v>
      </c>
      <c r="DA166">
        <v>0</v>
      </c>
      <c r="DB166" s="2">
        <v>883213.24</v>
      </c>
      <c r="DC166" s="2">
        <v>558540.9</v>
      </c>
      <c r="DD166" s="2">
        <v>15026126.49</v>
      </c>
      <c r="DE166" s="2">
        <v>1036483.28</v>
      </c>
      <c r="DF166" s="2">
        <v>9217.8799999999992</v>
      </c>
      <c r="DG166">
        <v>14</v>
      </c>
      <c r="DH166">
        <v>15</v>
      </c>
      <c r="DI166" s="2">
        <v>92087.02</v>
      </c>
      <c r="DJ166" s="2">
        <v>946961.48</v>
      </c>
      <c r="DK166" s="2">
        <v>3853284.38</v>
      </c>
      <c r="DL166" s="2">
        <v>11715623.800000001</v>
      </c>
      <c r="DM166" s="2">
        <v>502919.47</v>
      </c>
      <c r="DN166" s="2">
        <v>16071827.65</v>
      </c>
      <c r="DO166" s="2">
        <v>196681.72</v>
      </c>
      <c r="DP166" s="2">
        <v>600077.51</v>
      </c>
      <c r="DQ166" s="2">
        <v>453683.18</v>
      </c>
      <c r="DR166" s="2">
        <v>1250442.4099999999</v>
      </c>
      <c r="DS166">
        <v>0</v>
      </c>
      <c r="DT166">
        <v>0</v>
      </c>
      <c r="DU166">
        <v>0</v>
      </c>
      <c r="EK166" t="s">
        <v>244</v>
      </c>
      <c r="EL166">
        <v>0</v>
      </c>
      <c r="EM166">
        <v>0</v>
      </c>
      <c r="EO166">
        <v>926</v>
      </c>
      <c r="EP166">
        <v>0</v>
      </c>
      <c r="EQ166">
        <v>837</v>
      </c>
      <c r="ER166">
        <v>0</v>
      </c>
      <c r="ES166">
        <v>4</v>
      </c>
      <c r="EV166">
        <v>837</v>
      </c>
      <c r="EW166">
        <v>926</v>
      </c>
      <c r="EX166">
        <v>9</v>
      </c>
      <c r="EZ166" s="1">
        <v>9399</v>
      </c>
      <c r="FA166" s="1">
        <v>8449</v>
      </c>
      <c r="FB166" s="2">
        <v>679933.43</v>
      </c>
      <c r="FC166">
        <v>840</v>
      </c>
      <c r="FD166">
        <v>0</v>
      </c>
      <c r="FE166">
        <v>840</v>
      </c>
      <c r="FF166">
        <v>1.1299999999999999</v>
      </c>
      <c r="FG166" s="2">
        <v>1171.17</v>
      </c>
      <c r="FH166">
        <v>5.59</v>
      </c>
      <c r="FI166">
        <v>5.93</v>
      </c>
      <c r="FJ166">
        <v>6.33</v>
      </c>
      <c r="FK166">
        <v>5.0999999999999996</v>
      </c>
      <c r="FL166">
        <v>39.56</v>
      </c>
      <c r="FM166" s="2">
        <v>208178.76</v>
      </c>
      <c r="FN166">
        <v>100</v>
      </c>
      <c r="FO166">
        <v>74.459999999999994</v>
      </c>
      <c r="FP166">
        <v>100</v>
      </c>
      <c r="FQ166">
        <v>106.07</v>
      </c>
      <c r="FR166">
        <v>19.96</v>
      </c>
      <c r="FS166">
        <v>8.9700000000000006</v>
      </c>
      <c r="FT166">
        <v>48.87</v>
      </c>
      <c r="FU166">
        <v>100</v>
      </c>
      <c r="FV166">
        <v>9.65</v>
      </c>
      <c r="FW166">
        <v>21.05</v>
      </c>
      <c r="FX166">
        <v>806.92</v>
      </c>
      <c r="FY166">
        <v>18.29</v>
      </c>
      <c r="FZ166">
        <v>19.95</v>
      </c>
      <c r="GA166">
        <v>105.74</v>
      </c>
      <c r="GB166">
        <v>100</v>
      </c>
      <c r="GC166">
        <v>58.38</v>
      </c>
      <c r="GD166">
        <v>12.33</v>
      </c>
      <c r="GE166">
        <v>3.83</v>
      </c>
      <c r="GF166">
        <v>446.74</v>
      </c>
      <c r="GG166">
        <v>80.040000000000006</v>
      </c>
      <c r="GH166">
        <v>1.31</v>
      </c>
      <c r="GI166">
        <v>64.58</v>
      </c>
      <c r="GJ166">
        <v>25.69</v>
      </c>
      <c r="GK166">
        <v>37.29</v>
      </c>
      <c r="GL166">
        <v>10.64</v>
      </c>
      <c r="GM166">
        <v>0.78</v>
      </c>
      <c r="GN166">
        <v>39.79</v>
      </c>
      <c r="GO166">
        <v>57.75</v>
      </c>
      <c r="GP166">
        <v>26.31</v>
      </c>
      <c r="GQ166">
        <v>3.08</v>
      </c>
      <c r="GR166">
        <v>1.21</v>
      </c>
      <c r="GS166">
        <v>70.2</v>
      </c>
      <c r="GT166">
        <v>27.48</v>
      </c>
      <c r="GU166">
        <v>2.3199999999999998</v>
      </c>
      <c r="GV166">
        <v>91.09</v>
      </c>
      <c r="GW166">
        <v>100</v>
      </c>
      <c r="GX166">
        <v>1.43</v>
      </c>
      <c r="GY166">
        <v>48.87</v>
      </c>
      <c r="GZ166">
        <v>58.38</v>
      </c>
      <c r="HA166">
        <v>0.99</v>
      </c>
      <c r="HB166">
        <v>25.54</v>
      </c>
      <c r="HC166">
        <v>5.65</v>
      </c>
      <c r="HD166">
        <v>114.74</v>
      </c>
      <c r="HE166">
        <v>74.459999999999994</v>
      </c>
      <c r="HF166">
        <v>8.9700000000000006</v>
      </c>
      <c r="HG166">
        <v>72.099999999999994</v>
      </c>
      <c r="HH166">
        <v>99.99</v>
      </c>
      <c r="HI166">
        <v>47.48</v>
      </c>
      <c r="HJ166">
        <v>99.9</v>
      </c>
      <c r="HK166">
        <v>1.42</v>
      </c>
      <c r="HL166">
        <v>0.19</v>
      </c>
      <c r="HM166">
        <v>0.79</v>
      </c>
      <c r="HR166">
        <v>0</v>
      </c>
      <c r="HS166">
        <v>0</v>
      </c>
      <c r="HU166">
        <v>100</v>
      </c>
      <c r="HV166">
        <v>100</v>
      </c>
      <c r="HW166">
        <v>0.05</v>
      </c>
      <c r="HX166">
        <v>80.48</v>
      </c>
      <c r="HY166">
        <v>0</v>
      </c>
      <c r="HZ166">
        <v>100</v>
      </c>
      <c r="IA166">
        <v>126.34</v>
      </c>
      <c r="IB166">
        <v>695.13</v>
      </c>
    </row>
    <row r="167" spans="1:236" x14ac:dyDescent="0.25">
      <c r="A167">
        <v>411340</v>
      </c>
      <c r="B167" t="s">
        <v>600</v>
      </c>
      <c r="C167" t="s">
        <v>412</v>
      </c>
      <c r="D167" t="s">
        <v>236</v>
      </c>
      <c r="E167">
        <v>2021</v>
      </c>
      <c r="F167">
        <v>41069000</v>
      </c>
      <c r="G167" t="s">
        <v>237</v>
      </c>
      <c r="H167" t="s">
        <v>238</v>
      </c>
      <c r="I167" t="s">
        <v>239</v>
      </c>
      <c r="J167" t="s">
        <v>240</v>
      </c>
      <c r="K167" t="s">
        <v>241</v>
      </c>
      <c r="L167">
        <v>1</v>
      </c>
      <c r="O167">
        <v>1</v>
      </c>
      <c r="Q167">
        <v>2</v>
      </c>
      <c r="V167" s="1">
        <v>2043</v>
      </c>
      <c r="W167" s="1">
        <v>2043</v>
      </c>
      <c r="X167" t="s">
        <v>242</v>
      </c>
      <c r="Y167" t="s">
        <v>243</v>
      </c>
      <c r="AA167" s="1">
        <v>3896</v>
      </c>
      <c r="AB167" s="1">
        <v>2257</v>
      </c>
      <c r="AC167" s="1">
        <v>3895</v>
      </c>
      <c r="AD167" s="1">
        <v>3892</v>
      </c>
      <c r="AE167" s="1">
        <v>1308</v>
      </c>
      <c r="AF167" s="1">
        <v>1297</v>
      </c>
      <c r="AG167" s="1">
        <v>1331</v>
      </c>
      <c r="AH167" s="1">
        <v>1318</v>
      </c>
      <c r="AI167" s="1">
        <v>1308</v>
      </c>
      <c r="AJ167" s="1">
        <v>1297</v>
      </c>
      <c r="AK167">
        <v>33.119999999999997</v>
      </c>
      <c r="AL167">
        <v>38.909999999999997</v>
      </c>
      <c r="AM167">
        <v>239.49</v>
      </c>
      <c r="AN167">
        <v>0</v>
      </c>
      <c r="AO167">
        <v>162.03</v>
      </c>
      <c r="AP167">
        <v>162.03</v>
      </c>
      <c r="AQ167">
        <v>172.21</v>
      </c>
      <c r="AR167">
        <v>240.98</v>
      </c>
      <c r="AS167" s="1">
        <v>1229</v>
      </c>
      <c r="AT167" s="1">
        <v>1228</v>
      </c>
      <c r="AU167" s="1">
        <v>1331</v>
      </c>
      <c r="AV167" s="1">
        <v>1318</v>
      </c>
      <c r="AW167">
        <v>239.49</v>
      </c>
      <c r="AX167">
        <v>0</v>
      </c>
      <c r="AY167">
        <v>1.49</v>
      </c>
      <c r="AZ167">
        <v>0</v>
      </c>
      <c r="BA167">
        <v>149.31</v>
      </c>
      <c r="BB167" s="1">
        <v>1474</v>
      </c>
      <c r="BC167" s="1">
        <v>1460</v>
      </c>
      <c r="BD167" s="1">
        <v>1229</v>
      </c>
      <c r="BE167" s="1">
        <v>1228</v>
      </c>
      <c r="BF167">
        <v>0.87</v>
      </c>
      <c r="BH167" s="1">
        <v>2257</v>
      </c>
      <c r="BI167" s="1">
        <v>2274</v>
      </c>
      <c r="BJ167">
        <v>239.49</v>
      </c>
      <c r="BK167">
        <v>230.15</v>
      </c>
      <c r="CI167" s="2">
        <v>996877.26</v>
      </c>
      <c r="CJ167" s="2">
        <v>996877.26</v>
      </c>
      <c r="CL167" s="2">
        <v>29392.13</v>
      </c>
      <c r="CM167" s="2">
        <v>1026269.39</v>
      </c>
      <c r="CN167" s="2">
        <v>976740.99</v>
      </c>
      <c r="CO167">
        <v>0</v>
      </c>
      <c r="CP167" s="2">
        <v>212559.94</v>
      </c>
      <c r="CQ167" s="2">
        <v>159893.26</v>
      </c>
      <c r="CR167" s="2">
        <v>255524.01</v>
      </c>
      <c r="CS167" s="2">
        <v>11491.57</v>
      </c>
      <c r="CT167" s="2">
        <v>173433.17</v>
      </c>
      <c r="CU167" s="2">
        <v>319411.46000000002</v>
      </c>
      <c r="CV167" s="2">
        <v>849242.39</v>
      </c>
      <c r="CW167" s="2">
        <v>18408.02</v>
      </c>
      <c r="CX167" s="2">
        <v>1111706.45</v>
      </c>
      <c r="CY167">
        <v>0</v>
      </c>
      <c r="CZ167" s="2">
        <v>103568.76</v>
      </c>
      <c r="DA167">
        <v>0</v>
      </c>
      <c r="DB167" s="2">
        <v>72185.25</v>
      </c>
      <c r="DD167" s="2">
        <v>695502.47</v>
      </c>
      <c r="DE167" s="2">
        <v>6115623.5300000003</v>
      </c>
      <c r="DF167" s="2">
        <v>1200</v>
      </c>
      <c r="DG167">
        <v>1</v>
      </c>
      <c r="DH167">
        <v>1</v>
      </c>
      <c r="DI167" s="2">
        <v>17196.93</v>
      </c>
      <c r="DK167" s="2">
        <v>1804854</v>
      </c>
      <c r="DL167" s="2">
        <v>5007472</v>
      </c>
      <c r="DN167" s="2">
        <v>6812326</v>
      </c>
      <c r="DO167" s="2">
        <v>1125.03</v>
      </c>
      <c r="DP167" s="2">
        <v>14967.02</v>
      </c>
      <c r="DQ167" s="2">
        <v>3441</v>
      </c>
      <c r="DR167" s="2">
        <v>19533.05</v>
      </c>
      <c r="DU167">
        <v>0</v>
      </c>
      <c r="EK167" t="s">
        <v>244</v>
      </c>
      <c r="EL167">
        <v>0</v>
      </c>
      <c r="EM167">
        <v>0</v>
      </c>
      <c r="EO167">
        <v>398</v>
      </c>
      <c r="EP167">
        <v>0</v>
      </c>
      <c r="EQ167">
        <v>374</v>
      </c>
      <c r="ER167">
        <v>0</v>
      </c>
      <c r="EV167">
        <v>374</v>
      </c>
      <c r="EW167">
        <v>398</v>
      </c>
      <c r="EX167">
        <v>5</v>
      </c>
      <c r="EZ167" s="1">
        <v>2062</v>
      </c>
      <c r="FA167" s="1">
        <v>1913</v>
      </c>
      <c r="FB167" s="2">
        <v>138437.14000000001</v>
      </c>
      <c r="FC167">
        <v>352</v>
      </c>
      <c r="FD167">
        <v>1</v>
      </c>
      <c r="FE167">
        <v>352</v>
      </c>
      <c r="FF167">
        <v>1.02</v>
      </c>
      <c r="FG167" s="2">
        <v>1324.5</v>
      </c>
      <c r="FH167">
        <v>6.46</v>
      </c>
      <c r="FI167">
        <v>5.79</v>
      </c>
      <c r="FJ167">
        <v>5.79</v>
      </c>
      <c r="FL167">
        <v>51.72</v>
      </c>
      <c r="FM167" s="2">
        <v>255524.01</v>
      </c>
      <c r="FN167">
        <v>100</v>
      </c>
      <c r="FO167">
        <v>67.48</v>
      </c>
      <c r="FP167">
        <v>100</v>
      </c>
      <c r="FQ167">
        <v>89.67</v>
      </c>
      <c r="FR167">
        <v>28.28</v>
      </c>
      <c r="FS167">
        <v>10.19</v>
      </c>
      <c r="FV167">
        <v>10.83</v>
      </c>
      <c r="FW167">
        <v>2.25</v>
      </c>
      <c r="FX167">
        <v>588.66</v>
      </c>
      <c r="FY167">
        <v>24.55</v>
      </c>
      <c r="GA167">
        <v>114.02</v>
      </c>
      <c r="GB167">
        <v>100</v>
      </c>
      <c r="GD167">
        <v>15.16</v>
      </c>
      <c r="GE167">
        <v>4.93</v>
      </c>
      <c r="GF167">
        <v>641.17999999999995</v>
      </c>
      <c r="GG167">
        <v>71.72</v>
      </c>
      <c r="GH167">
        <v>4.83</v>
      </c>
      <c r="GI167">
        <v>85.19</v>
      </c>
      <c r="GJ167">
        <v>25.63</v>
      </c>
      <c r="GK167">
        <v>57.67</v>
      </c>
      <c r="GL167">
        <v>1.96</v>
      </c>
      <c r="GM167">
        <v>1.73</v>
      </c>
      <c r="GN167">
        <v>30.09</v>
      </c>
      <c r="GO167">
        <v>67.7</v>
      </c>
      <c r="GP167">
        <v>20.420000000000002</v>
      </c>
      <c r="GQ167">
        <v>1.35</v>
      </c>
      <c r="GR167">
        <v>2.02</v>
      </c>
      <c r="GS167">
        <v>97.14</v>
      </c>
      <c r="GU167">
        <v>2.86</v>
      </c>
      <c r="GV167">
        <v>92.75</v>
      </c>
      <c r="GW167">
        <v>100</v>
      </c>
      <c r="GX167">
        <v>0.77</v>
      </c>
      <c r="HA167">
        <v>0.77</v>
      </c>
      <c r="HB167">
        <v>32.520000000000003</v>
      </c>
      <c r="HC167">
        <v>5.94</v>
      </c>
      <c r="HD167">
        <v>164.24</v>
      </c>
      <c r="HE167">
        <v>67.48</v>
      </c>
      <c r="HF167">
        <v>10.19</v>
      </c>
      <c r="HG167">
        <v>74.56</v>
      </c>
      <c r="HH167">
        <v>99.97</v>
      </c>
      <c r="HJ167">
        <v>99.38</v>
      </c>
      <c r="HK167">
        <v>0.96</v>
      </c>
      <c r="HM167">
        <v>0.75</v>
      </c>
      <c r="HR167">
        <v>0</v>
      </c>
      <c r="HS167">
        <v>0</v>
      </c>
      <c r="HU167">
        <v>100</v>
      </c>
      <c r="HV167">
        <v>100</v>
      </c>
      <c r="HX167">
        <v>72.37</v>
      </c>
      <c r="HY167">
        <v>0.28000000000000003</v>
      </c>
      <c r="HZ167">
        <v>100</v>
      </c>
      <c r="IB167">
        <v>578.88</v>
      </c>
    </row>
    <row r="168" spans="1:236" x14ac:dyDescent="0.25">
      <c r="A168">
        <v>411342</v>
      </c>
      <c r="B168" t="s">
        <v>598</v>
      </c>
      <c r="C168" t="s">
        <v>413</v>
      </c>
      <c r="D168" t="s">
        <v>236</v>
      </c>
      <c r="E168">
        <v>2021</v>
      </c>
      <c r="F168">
        <v>41069000</v>
      </c>
      <c r="G168" t="s">
        <v>237</v>
      </c>
      <c r="H168" t="s">
        <v>238</v>
      </c>
      <c r="I168" t="s">
        <v>239</v>
      </c>
      <c r="J168" t="s">
        <v>240</v>
      </c>
      <c r="K168" t="s">
        <v>241</v>
      </c>
      <c r="L168">
        <v>1</v>
      </c>
      <c r="O168">
        <v>1</v>
      </c>
      <c r="Q168">
        <v>1</v>
      </c>
      <c r="V168" s="1">
        <v>2024</v>
      </c>
      <c r="W168" s="1">
        <v>2024</v>
      </c>
      <c r="X168" t="s">
        <v>242</v>
      </c>
      <c r="Y168" t="s">
        <v>243</v>
      </c>
      <c r="AA168" s="1">
        <v>3155</v>
      </c>
      <c r="AB168" s="1">
        <v>1625</v>
      </c>
      <c r="AC168" s="1">
        <v>3154</v>
      </c>
      <c r="AD168" s="1">
        <v>3230</v>
      </c>
      <c r="AE168" s="1">
        <v>1288</v>
      </c>
      <c r="AF168" s="1">
        <v>1253</v>
      </c>
      <c r="AG168" s="1">
        <v>1316</v>
      </c>
      <c r="AH168" s="1">
        <v>1282</v>
      </c>
      <c r="AI168" s="1">
        <v>1288</v>
      </c>
      <c r="AJ168" s="1">
        <v>1253</v>
      </c>
      <c r="AK168">
        <v>33.22</v>
      </c>
      <c r="AL168">
        <v>26.27</v>
      </c>
      <c r="AM168">
        <v>230.91</v>
      </c>
      <c r="AN168">
        <v>0</v>
      </c>
      <c r="AO168">
        <v>159.05000000000001</v>
      </c>
      <c r="AP168">
        <v>159.05000000000001</v>
      </c>
      <c r="AQ168">
        <v>168.47</v>
      </c>
      <c r="AR168">
        <v>230.91</v>
      </c>
      <c r="AS168" s="1">
        <v>1229</v>
      </c>
      <c r="AT168" s="1">
        <v>1201</v>
      </c>
      <c r="AU168" s="1">
        <v>1316</v>
      </c>
      <c r="AV168" s="1">
        <v>1282</v>
      </c>
      <c r="AW168">
        <v>230.91</v>
      </c>
      <c r="AX168">
        <v>0</v>
      </c>
      <c r="AY168">
        <v>0</v>
      </c>
      <c r="AZ168">
        <v>0</v>
      </c>
      <c r="BA168">
        <v>143.25</v>
      </c>
      <c r="BB168" s="1">
        <v>1494</v>
      </c>
      <c r="BC168" s="1">
        <v>1451</v>
      </c>
      <c r="BD168" s="1">
        <v>1229</v>
      </c>
      <c r="BE168" s="1">
        <v>1201</v>
      </c>
      <c r="BF168">
        <v>0.53</v>
      </c>
      <c r="BH168" s="1">
        <v>1625</v>
      </c>
      <c r="BI168" s="1">
        <v>1664</v>
      </c>
      <c r="BJ168">
        <v>230.91</v>
      </c>
      <c r="BK168">
        <v>265.3</v>
      </c>
      <c r="CI168" s="2">
        <v>1009633.15</v>
      </c>
      <c r="CJ168" s="2">
        <v>1009633.15</v>
      </c>
      <c r="CL168" s="2">
        <v>27504.79</v>
      </c>
      <c r="CM168" s="2">
        <v>1037137.94</v>
      </c>
      <c r="CN168" s="2">
        <v>1016166.34</v>
      </c>
      <c r="CO168">
        <v>0</v>
      </c>
      <c r="CP168" s="2">
        <v>156610.32999999999</v>
      </c>
      <c r="CQ168" s="2">
        <v>131950.44</v>
      </c>
      <c r="CR168" s="2">
        <v>233682.16</v>
      </c>
      <c r="CS168" s="2">
        <v>9580.98</v>
      </c>
      <c r="CT168" s="2">
        <v>233734.45</v>
      </c>
      <c r="CU168" s="2">
        <v>80357.440000000002</v>
      </c>
      <c r="CV168" s="2">
        <v>635985.23</v>
      </c>
      <c r="CW168" s="2">
        <v>24960.66</v>
      </c>
      <c r="CX168" s="2">
        <v>865626.89</v>
      </c>
      <c r="CY168">
        <v>0</v>
      </c>
      <c r="CZ168" s="2">
        <v>76749.69</v>
      </c>
      <c r="DA168">
        <v>0</v>
      </c>
      <c r="DB168" s="2">
        <v>72944.62</v>
      </c>
      <c r="DC168" s="2">
        <v>64992.71</v>
      </c>
      <c r="DD168" s="2">
        <v>20555.240000000002</v>
      </c>
      <c r="DG168">
        <v>0</v>
      </c>
      <c r="DH168">
        <v>0</v>
      </c>
      <c r="DI168" s="2">
        <v>5685.58</v>
      </c>
      <c r="DJ168" s="2">
        <v>62938.6</v>
      </c>
      <c r="DK168" s="2">
        <v>20555.240000000002</v>
      </c>
      <c r="DO168" s="2">
        <v>32340.26</v>
      </c>
      <c r="DP168" s="2">
        <v>20221.939999999999</v>
      </c>
      <c r="DQ168" s="2">
        <v>4738.72</v>
      </c>
      <c r="DR168" s="2">
        <v>57300.92</v>
      </c>
      <c r="DU168">
        <v>0</v>
      </c>
      <c r="EK168" t="s">
        <v>244</v>
      </c>
      <c r="EL168">
        <v>0</v>
      </c>
      <c r="EM168">
        <v>0</v>
      </c>
      <c r="EO168">
        <v>190</v>
      </c>
      <c r="EP168">
        <v>0</v>
      </c>
      <c r="EQ168">
        <v>187</v>
      </c>
      <c r="ER168">
        <v>0</v>
      </c>
      <c r="EV168">
        <v>187</v>
      </c>
      <c r="EW168">
        <v>190</v>
      </c>
      <c r="EX168">
        <v>0</v>
      </c>
      <c r="EY168">
        <v>0</v>
      </c>
      <c r="EZ168">
        <v>697</v>
      </c>
      <c r="FA168">
        <v>636</v>
      </c>
      <c r="FB168" s="2">
        <v>24747.03</v>
      </c>
      <c r="FC168">
        <v>190</v>
      </c>
      <c r="FD168">
        <v>0</v>
      </c>
      <c r="FE168">
        <v>190</v>
      </c>
      <c r="FF168">
        <v>1.02</v>
      </c>
      <c r="FH168">
        <v>5.14</v>
      </c>
      <c r="FI168">
        <v>5.99</v>
      </c>
      <c r="FJ168">
        <v>5.99</v>
      </c>
      <c r="FL168">
        <v>36.28</v>
      </c>
      <c r="FN168">
        <v>100</v>
      </c>
      <c r="FO168">
        <v>69.040000000000006</v>
      </c>
      <c r="FP168">
        <v>100</v>
      </c>
      <c r="FQ168">
        <v>116.64</v>
      </c>
      <c r="FR168">
        <v>26.87</v>
      </c>
      <c r="FS168">
        <v>10.199999999999999</v>
      </c>
      <c r="FV168">
        <v>10.81</v>
      </c>
      <c r="FY168">
        <v>20.2</v>
      </c>
      <c r="GA168">
        <v>136.51</v>
      </c>
      <c r="GB168">
        <v>100</v>
      </c>
      <c r="GD168">
        <v>14.81</v>
      </c>
      <c r="GE168">
        <v>3.78</v>
      </c>
      <c r="GF168">
        <v>489.6</v>
      </c>
      <c r="GG168">
        <v>73.13</v>
      </c>
      <c r="GH168">
        <v>2.02</v>
      </c>
      <c r="GI168">
        <v>62.99</v>
      </c>
      <c r="GJ168">
        <v>23.15</v>
      </c>
      <c r="GK168">
        <v>31.1</v>
      </c>
      <c r="GL168">
        <v>5.68</v>
      </c>
      <c r="GM168">
        <v>0.56000000000000005</v>
      </c>
      <c r="GN168">
        <v>36.74</v>
      </c>
      <c r="GO168">
        <v>49.38</v>
      </c>
      <c r="GP168">
        <v>36.75</v>
      </c>
      <c r="GQ168">
        <v>1.51</v>
      </c>
      <c r="GR168">
        <v>0.89</v>
      </c>
      <c r="GS168">
        <v>97.35</v>
      </c>
      <c r="GU168">
        <v>2.65</v>
      </c>
      <c r="GV168">
        <v>93.53</v>
      </c>
      <c r="GW168">
        <v>100</v>
      </c>
      <c r="HB168">
        <v>30.96</v>
      </c>
      <c r="HC168">
        <v>6.57</v>
      </c>
      <c r="HD168">
        <v>153.82</v>
      </c>
      <c r="HE168">
        <v>69.040000000000006</v>
      </c>
      <c r="HF168">
        <v>10.199999999999999</v>
      </c>
      <c r="HG168">
        <v>54.36</v>
      </c>
      <c r="HH168">
        <v>99.97</v>
      </c>
      <c r="HJ168">
        <v>100</v>
      </c>
      <c r="HK168">
        <v>1.1499999999999999</v>
      </c>
      <c r="HM168">
        <v>0.88</v>
      </c>
      <c r="HR168">
        <v>0</v>
      </c>
      <c r="HS168">
        <v>0</v>
      </c>
      <c r="HU168">
        <v>100</v>
      </c>
      <c r="HV168">
        <v>100</v>
      </c>
      <c r="HX168">
        <v>38.909999999999997</v>
      </c>
      <c r="HY168">
        <v>0</v>
      </c>
      <c r="HZ168">
        <v>100</v>
      </c>
      <c r="IA168">
        <v>134.01</v>
      </c>
    </row>
    <row r="169" spans="1:236" x14ac:dyDescent="0.25">
      <c r="A169">
        <v>411345</v>
      </c>
      <c r="B169" t="s">
        <v>596</v>
      </c>
      <c r="C169" t="s">
        <v>414</v>
      </c>
      <c r="D169" t="s">
        <v>236</v>
      </c>
      <c r="E169">
        <v>2021</v>
      </c>
      <c r="F169">
        <v>41069000</v>
      </c>
      <c r="G169" t="s">
        <v>237</v>
      </c>
      <c r="H169" t="s">
        <v>238</v>
      </c>
      <c r="I169" t="s">
        <v>239</v>
      </c>
      <c r="J169" t="s">
        <v>240</v>
      </c>
      <c r="K169" t="s">
        <v>241</v>
      </c>
      <c r="L169">
        <v>1</v>
      </c>
      <c r="O169">
        <v>1</v>
      </c>
      <c r="Q169">
        <v>0</v>
      </c>
      <c r="V169" s="1">
        <v>2022</v>
      </c>
      <c r="W169" s="1">
        <v>2022</v>
      </c>
      <c r="X169" t="s">
        <v>247</v>
      </c>
      <c r="Y169" t="s">
        <v>243</v>
      </c>
      <c r="AA169" s="1">
        <v>4488</v>
      </c>
      <c r="AB169" s="1">
        <v>1996</v>
      </c>
      <c r="AC169" s="1">
        <v>4215</v>
      </c>
      <c r="AD169" s="1">
        <v>3978</v>
      </c>
      <c r="AE169" s="1">
        <v>1412</v>
      </c>
      <c r="AF169" s="1">
        <v>1340</v>
      </c>
      <c r="AG169" s="1">
        <v>1507</v>
      </c>
      <c r="AH169" s="1">
        <v>1430</v>
      </c>
      <c r="AI169" s="1">
        <v>1412</v>
      </c>
      <c r="AJ169" s="1">
        <v>1340</v>
      </c>
      <c r="AK169">
        <v>44.89</v>
      </c>
      <c r="AL169">
        <v>34.520000000000003</v>
      </c>
      <c r="AM169">
        <v>207.04</v>
      </c>
      <c r="AN169">
        <v>0</v>
      </c>
      <c r="AO169">
        <v>171.42</v>
      </c>
      <c r="AP169">
        <v>171.43</v>
      </c>
      <c r="AQ169">
        <v>183.56</v>
      </c>
      <c r="AR169">
        <v>209.15</v>
      </c>
      <c r="AS169" s="1">
        <v>1373</v>
      </c>
      <c r="AT169" s="1">
        <v>1296</v>
      </c>
      <c r="AU169" s="1">
        <v>1507</v>
      </c>
      <c r="AV169" s="1">
        <v>1430</v>
      </c>
      <c r="AW169">
        <v>207.04</v>
      </c>
      <c r="AX169">
        <v>0</v>
      </c>
      <c r="AY169">
        <v>2.11</v>
      </c>
      <c r="AZ169">
        <v>0.01</v>
      </c>
      <c r="BA169">
        <v>146.6</v>
      </c>
      <c r="BB169" s="1">
        <v>1575</v>
      </c>
      <c r="BC169" s="1">
        <v>1514</v>
      </c>
      <c r="BD169" s="1">
        <v>1373</v>
      </c>
      <c r="BE169" s="1">
        <v>1296</v>
      </c>
      <c r="BF169">
        <v>0</v>
      </c>
      <c r="BH169" s="1">
        <v>1996</v>
      </c>
      <c r="BI169" s="1">
        <v>2042</v>
      </c>
      <c r="BJ169">
        <v>207.04</v>
      </c>
      <c r="BK169">
        <v>316.25</v>
      </c>
      <c r="CI169" s="2">
        <v>1153474.6100000001</v>
      </c>
      <c r="CJ169" s="2">
        <v>1153474.6100000001</v>
      </c>
      <c r="CL169" s="2">
        <v>34884.050000000003</v>
      </c>
      <c r="CM169" s="2">
        <v>1188358.6599999999</v>
      </c>
      <c r="CN169" s="2">
        <v>1125682.08</v>
      </c>
      <c r="CO169">
        <v>0</v>
      </c>
      <c r="CP169" s="2">
        <v>259603.32</v>
      </c>
      <c r="CQ169" s="2">
        <v>192148.26</v>
      </c>
      <c r="CR169" s="2">
        <v>194051.82</v>
      </c>
      <c r="CS169" s="2">
        <v>13205.08</v>
      </c>
      <c r="CT169" s="2">
        <v>268773.15000000002</v>
      </c>
      <c r="CU169" s="2">
        <v>187728.57</v>
      </c>
      <c r="CV169" s="2">
        <v>796040.72</v>
      </c>
      <c r="CW169" s="2">
        <v>17646.91</v>
      </c>
      <c r="CX169" s="2">
        <v>1216743.8500000001</v>
      </c>
      <c r="CY169">
        <v>0</v>
      </c>
      <c r="CZ169" s="2">
        <v>106612.78</v>
      </c>
      <c r="DA169">
        <v>0</v>
      </c>
      <c r="DB169" s="2">
        <v>83785.039999999994</v>
      </c>
      <c r="DD169" s="2">
        <v>362803.58</v>
      </c>
      <c r="DG169">
        <v>1</v>
      </c>
      <c r="DH169">
        <v>1</v>
      </c>
      <c r="DI169" s="2">
        <v>48497.06</v>
      </c>
      <c r="DK169" s="2">
        <v>362803.58</v>
      </c>
      <c r="DO169">
        <v>150.66999999999999</v>
      </c>
      <c r="DP169" s="2">
        <v>13984.39</v>
      </c>
      <c r="DQ169" s="2">
        <v>3662.52</v>
      </c>
      <c r="DR169" s="2">
        <v>17797.580000000002</v>
      </c>
      <c r="DU169">
        <v>0</v>
      </c>
      <c r="EK169" t="s">
        <v>244</v>
      </c>
      <c r="EL169">
        <v>0</v>
      </c>
      <c r="EM169">
        <v>0</v>
      </c>
      <c r="EO169">
        <v>295</v>
      </c>
      <c r="EP169">
        <v>0</v>
      </c>
      <c r="EQ169">
        <v>275</v>
      </c>
      <c r="ER169">
        <v>0</v>
      </c>
      <c r="EV169">
        <v>275</v>
      </c>
      <c r="EW169">
        <v>295</v>
      </c>
      <c r="EX169">
        <v>18</v>
      </c>
      <c r="EZ169">
        <v>908</v>
      </c>
      <c r="FA169">
        <v>860</v>
      </c>
      <c r="FB169" s="2">
        <v>93814.03</v>
      </c>
      <c r="FC169">
        <v>275</v>
      </c>
      <c r="FD169">
        <v>0</v>
      </c>
      <c r="FE169">
        <v>275</v>
      </c>
      <c r="FF169">
        <v>1.07</v>
      </c>
      <c r="FG169" s="2">
        <v>1468.5</v>
      </c>
      <c r="FH169">
        <v>6.63</v>
      </c>
      <c r="FI169">
        <v>6.28</v>
      </c>
      <c r="FJ169">
        <v>6.28</v>
      </c>
      <c r="FL169">
        <v>31.38</v>
      </c>
      <c r="FM169" s="2">
        <v>194051.82</v>
      </c>
      <c r="FN169">
        <v>100</v>
      </c>
      <c r="FO169">
        <v>81.96</v>
      </c>
      <c r="FP169">
        <v>100</v>
      </c>
      <c r="FQ169">
        <v>94.8</v>
      </c>
      <c r="FR169">
        <v>12.24</v>
      </c>
      <c r="FS169">
        <v>9.73</v>
      </c>
      <c r="FV169">
        <v>10.42</v>
      </c>
      <c r="FW169">
        <v>1.97</v>
      </c>
      <c r="FX169">
        <v>746.41</v>
      </c>
      <c r="FY169">
        <v>25.71</v>
      </c>
      <c r="GA169">
        <v>114.65</v>
      </c>
      <c r="GB169">
        <v>100</v>
      </c>
      <c r="GD169">
        <v>11.87</v>
      </c>
      <c r="GE169">
        <v>4.34</v>
      </c>
      <c r="GF169">
        <v>542.08000000000004</v>
      </c>
      <c r="GG169">
        <v>87.76</v>
      </c>
      <c r="GH169">
        <v>5.27</v>
      </c>
      <c r="GI169">
        <v>69.010000000000005</v>
      </c>
      <c r="GJ169">
        <v>16.82</v>
      </c>
      <c r="GK169">
        <v>33.1</v>
      </c>
      <c r="GL169">
        <v>1.54</v>
      </c>
      <c r="GM169">
        <v>4.2</v>
      </c>
      <c r="GN169">
        <v>24.38</v>
      </c>
      <c r="GO169">
        <v>47.96</v>
      </c>
      <c r="GP169">
        <v>33.76</v>
      </c>
      <c r="GQ169">
        <v>1.66</v>
      </c>
      <c r="GR169">
        <v>6.09</v>
      </c>
      <c r="GS169">
        <v>97.06</v>
      </c>
      <c r="GU169">
        <v>2.94</v>
      </c>
      <c r="GV169">
        <v>90.88</v>
      </c>
      <c r="GW169">
        <v>100</v>
      </c>
      <c r="GX169">
        <v>0.73</v>
      </c>
      <c r="HA169">
        <v>0.73</v>
      </c>
      <c r="HB169">
        <v>18.03</v>
      </c>
      <c r="HC169">
        <v>2.6</v>
      </c>
      <c r="HD169">
        <v>75.099999999999994</v>
      </c>
      <c r="HE169">
        <v>81.97</v>
      </c>
      <c r="HF169">
        <v>9.73</v>
      </c>
      <c r="HG169">
        <v>78.64</v>
      </c>
      <c r="HH169">
        <v>93.92</v>
      </c>
      <c r="HJ169">
        <v>98.99</v>
      </c>
      <c r="HK169">
        <v>1.51</v>
      </c>
      <c r="HM169">
        <v>0.85</v>
      </c>
      <c r="HR169">
        <v>0</v>
      </c>
      <c r="HS169">
        <v>0</v>
      </c>
      <c r="HU169">
        <v>100</v>
      </c>
      <c r="HV169">
        <v>100</v>
      </c>
      <c r="HX169">
        <v>109.09</v>
      </c>
      <c r="HY169">
        <v>0</v>
      </c>
      <c r="HZ169">
        <v>100</v>
      </c>
      <c r="IB169">
        <v>699.4</v>
      </c>
    </row>
    <row r="170" spans="1:236" x14ac:dyDescent="0.25">
      <c r="A170">
        <v>411350</v>
      </c>
      <c r="B170" t="s">
        <v>594</v>
      </c>
      <c r="C170" t="s">
        <v>415</v>
      </c>
      <c r="D170" t="s">
        <v>236</v>
      </c>
      <c r="E170">
        <v>2021</v>
      </c>
      <c r="F170">
        <v>41069000</v>
      </c>
      <c r="G170" t="s">
        <v>237</v>
      </c>
      <c r="H170" t="s">
        <v>238</v>
      </c>
      <c r="I170" t="s">
        <v>239</v>
      </c>
      <c r="J170" t="s">
        <v>246</v>
      </c>
      <c r="K170" t="s">
        <v>241</v>
      </c>
      <c r="L170">
        <v>1</v>
      </c>
      <c r="O170">
        <v>1</v>
      </c>
      <c r="P170">
        <v>1</v>
      </c>
      <c r="Q170">
        <v>0</v>
      </c>
      <c r="R170">
        <v>0</v>
      </c>
      <c r="S170">
        <v>1</v>
      </c>
      <c r="V170" s="1">
        <v>2046</v>
      </c>
      <c r="W170" s="1">
        <v>2046</v>
      </c>
      <c r="X170" t="s">
        <v>247</v>
      </c>
      <c r="Y170" t="s">
        <v>247</v>
      </c>
      <c r="AA170" s="1">
        <v>23393</v>
      </c>
      <c r="AB170" s="1">
        <v>21267</v>
      </c>
      <c r="AC170" s="1">
        <v>23390</v>
      </c>
      <c r="AD170" s="1">
        <v>23239</v>
      </c>
      <c r="AE170" s="1">
        <v>9257</v>
      </c>
      <c r="AF170" s="1">
        <v>8958</v>
      </c>
      <c r="AG170" s="1">
        <v>9861</v>
      </c>
      <c r="AH170" s="1">
        <v>9556</v>
      </c>
      <c r="AI170" s="1">
        <v>9257</v>
      </c>
      <c r="AJ170" s="1">
        <v>8958</v>
      </c>
      <c r="AK170">
        <v>227.37</v>
      </c>
      <c r="AL170">
        <v>226.52</v>
      </c>
      <c r="AM170" s="2">
        <v>1552.1</v>
      </c>
      <c r="AN170">
        <v>0</v>
      </c>
      <c r="AO170" s="2">
        <v>1255.78</v>
      </c>
      <c r="AP170" s="2">
        <v>1255.78</v>
      </c>
      <c r="AQ170" s="2">
        <v>1314.37</v>
      </c>
      <c r="AR170" s="2">
        <v>1552.1</v>
      </c>
      <c r="AS170" s="1">
        <v>8666</v>
      </c>
      <c r="AT170" s="1">
        <v>8419</v>
      </c>
      <c r="AU170" s="1">
        <v>9861</v>
      </c>
      <c r="AV170" s="1">
        <v>9556</v>
      </c>
      <c r="AW170" s="2">
        <v>1552.1</v>
      </c>
      <c r="AX170">
        <v>0</v>
      </c>
      <c r="AY170">
        <v>0</v>
      </c>
      <c r="AZ170">
        <v>0</v>
      </c>
      <c r="BA170" s="2">
        <v>1098.3599999999999</v>
      </c>
      <c r="BB170" s="1">
        <v>10345</v>
      </c>
      <c r="BC170" s="1">
        <v>10088</v>
      </c>
      <c r="BD170" s="1">
        <v>8666</v>
      </c>
      <c r="BE170" s="1">
        <v>8419</v>
      </c>
      <c r="BF170">
        <v>17.07</v>
      </c>
      <c r="BH170" s="1">
        <v>21267</v>
      </c>
      <c r="BI170" s="1">
        <v>21129</v>
      </c>
      <c r="BJ170" s="2">
        <v>1552.1</v>
      </c>
      <c r="BK170" s="2">
        <v>1179.47</v>
      </c>
      <c r="BL170" s="1">
        <v>20538</v>
      </c>
      <c r="BM170" s="1">
        <v>20099</v>
      </c>
      <c r="BN170" s="1">
        <v>6975</v>
      </c>
      <c r="BO170" s="1">
        <v>6806</v>
      </c>
      <c r="BP170" s="1">
        <v>7524</v>
      </c>
      <c r="BQ170" s="1">
        <v>7344</v>
      </c>
      <c r="BR170">
        <v>149.6</v>
      </c>
      <c r="BS170">
        <v>155.71</v>
      </c>
      <c r="BT170">
        <v>949.03</v>
      </c>
      <c r="BU170">
        <v>949.03</v>
      </c>
      <c r="BV170">
        <v>992.14</v>
      </c>
      <c r="BW170" s="1">
        <v>6604</v>
      </c>
      <c r="BX170" s="1">
        <v>6463</v>
      </c>
      <c r="BY170" s="1">
        <v>7472</v>
      </c>
      <c r="BZ170" s="1">
        <v>7320</v>
      </c>
      <c r="CA170">
        <v>0</v>
      </c>
      <c r="CB170">
        <v>0</v>
      </c>
      <c r="CC170">
        <v>0</v>
      </c>
      <c r="CD170">
        <v>0</v>
      </c>
      <c r="CF170" s="1">
        <v>20538</v>
      </c>
      <c r="CG170" s="1">
        <v>20099</v>
      </c>
      <c r="CH170">
        <v>413.34</v>
      </c>
      <c r="CI170" s="2">
        <v>13721311.51</v>
      </c>
      <c r="CJ170" s="2">
        <v>8659842.0399999991</v>
      </c>
      <c r="CK170" s="2">
        <v>5061469.47</v>
      </c>
      <c r="CL170" s="2">
        <v>436099.48</v>
      </c>
      <c r="CM170" s="2">
        <v>14157410.99</v>
      </c>
      <c r="CN170" s="2">
        <v>12974188.42</v>
      </c>
      <c r="CO170">
        <v>0</v>
      </c>
      <c r="CP170" s="2">
        <v>3824237.89</v>
      </c>
      <c r="CQ170" s="2">
        <v>2584206.41</v>
      </c>
      <c r="CR170" s="2">
        <v>2435182.4700000002</v>
      </c>
      <c r="CS170" s="2">
        <v>123343.63</v>
      </c>
      <c r="CT170" s="2">
        <v>1218713.8999999999</v>
      </c>
      <c r="CU170" s="2">
        <v>2208357.66</v>
      </c>
      <c r="CV170" s="2">
        <v>7300791.46</v>
      </c>
      <c r="CW170" s="2">
        <v>557706.06999999995</v>
      </c>
      <c r="CX170" s="2">
        <v>11522391.48</v>
      </c>
      <c r="CY170">
        <v>0</v>
      </c>
      <c r="CZ170" s="2">
        <v>1456985.85</v>
      </c>
      <c r="DA170">
        <v>0</v>
      </c>
      <c r="DB170" s="2">
        <v>995095.75</v>
      </c>
      <c r="DC170" s="2">
        <v>989581.44</v>
      </c>
      <c r="DD170" s="2">
        <v>1026763.01</v>
      </c>
      <c r="DE170" s="2">
        <v>3438007.45</v>
      </c>
      <c r="DF170" s="2">
        <v>25116.74</v>
      </c>
      <c r="DG170">
        <v>9</v>
      </c>
      <c r="DH170">
        <v>9</v>
      </c>
      <c r="DI170" s="2">
        <v>320098.05</v>
      </c>
      <c r="DJ170" s="2">
        <v>1217326.6599999999</v>
      </c>
      <c r="DK170" s="2">
        <v>4489887.2</v>
      </c>
      <c r="DN170" s="2">
        <v>4489887.2</v>
      </c>
      <c r="DO170">
        <v>47.52</v>
      </c>
      <c r="DP170" s="2">
        <v>273795.88</v>
      </c>
      <c r="DQ170" s="2">
        <v>283910.19</v>
      </c>
      <c r="DR170" s="2">
        <v>557753.59</v>
      </c>
      <c r="DS170">
        <v>0</v>
      </c>
      <c r="DT170">
        <v>0</v>
      </c>
      <c r="DU170">
        <v>0</v>
      </c>
      <c r="EK170" t="s">
        <v>244</v>
      </c>
      <c r="EL170">
        <v>0</v>
      </c>
      <c r="EM170">
        <v>0</v>
      </c>
      <c r="EO170">
        <v>804</v>
      </c>
      <c r="EP170">
        <v>0</v>
      </c>
      <c r="EQ170">
        <v>800</v>
      </c>
      <c r="ER170">
        <v>0</v>
      </c>
      <c r="ES170">
        <v>12</v>
      </c>
      <c r="EV170">
        <v>800</v>
      </c>
      <c r="EW170">
        <v>804</v>
      </c>
      <c r="EX170">
        <v>3</v>
      </c>
      <c r="EZ170" s="1">
        <v>23064</v>
      </c>
      <c r="FA170" s="1">
        <v>21457</v>
      </c>
      <c r="FB170" s="2">
        <v>969145.36</v>
      </c>
      <c r="FC170">
        <v>763</v>
      </c>
      <c r="FD170">
        <v>0</v>
      </c>
      <c r="FE170">
        <v>763</v>
      </c>
      <c r="FF170">
        <v>1.07</v>
      </c>
      <c r="FG170" s="2">
        <v>1904.72</v>
      </c>
      <c r="FH170">
        <v>5</v>
      </c>
      <c r="FI170">
        <v>5.95</v>
      </c>
      <c r="FJ170">
        <v>6.59</v>
      </c>
      <c r="FK170">
        <v>5.0999999999999996</v>
      </c>
      <c r="FL170">
        <v>40.299999999999997</v>
      </c>
      <c r="FM170" s="2">
        <v>270575.83</v>
      </c>
      <c r="FN170">
        <v>100</v>
      </c>
      <c r="FO170">
        <v>81.81</v>
      </c>
      <c r="FP170">
        <v>100</v>
      </c>
      <c r="FQ170">
        <v>119.08</v>
      </c>
      <c r="FR170">
        <v>14.37</v>
      </c>
      <c r="FS170">
        <v>10.78</v>
      </c>
      <c r="FT170">
        <v>75.569999999999993</v>
      </c>
      <c r="FU170">
        <v>100</v>
      </c>
      <c r="FV170">
        <v>11.28</v>
      </c>
      <c r="FW170">
        <v>17.16</v>
      </c>
      <c r="FX170">
        <v>998.88</v>
      </c>
      <c r="FY170">
        <v>22.21</v>
      </c>
      <c r="FZ170">
        <v>20.64</v>
      </c>
      <c r="GA170">
        <v>147.57</v>
      </c>
      <c r="GB170">
        <v>100</v>
      </c>
      <c r="GC170">
        <v>96.57</v>
      </c>
      <c r="GD170">
        <v>13.32</v>
      </c>
      <c r="GE170">
        <v>3.17</v>
      </c>
      <c r="GF170">
        <v>425.89</v>
      </c>
      <c r="GG170">
        <v>85.63</v>
      </c>
      <c r="GH170">
        <v>8.36</v>
      </c>
      <c r="GI170">
        <v>53.21</v>
      </c>
      <c r="GJ170">
        <v>17.75</v>
      </c>
      <c r="GK170">
        <v>33.840000000000003</v>
      </c>
      <c r="GL170">
        <v>4.0599999999999996</v>
      </c>
      <c r="GM170">
        <v>2.33</v>
      </c>
      <c r="GN170">
        <v>33.36</v>
      </c>
      <c r="GO170">
        <v>63.6</v>
      </c>
      <c r="GP170">
        <v>16.690000000000001</v>
      </c>
      <c r="GQ170">
        <v>1.69</v>
      </c>
      <c r="GR170">
        <v>4.38</v>
      </c>
      <c r="GS170">
        <v>61.17</v>
      </c>
      <c r="GT170">
        <v>35.75</v>
      </c>
      <c r="GU170">
        <v>3.08</v>
      </c>
      <c r="GV170">
        <v>87.99</v>
      </c>
      <c r="GW170">
        <v>100</v>
      </c>
      <c r="GX170">
        <v>0.99</v>
      </c>
      <c r="GY170">
        <v>75.569999999999993</v>
      </c>
      <c r="GZ170">
        <v>96.57</v>
      </c>
      <c r="HA170">
        <v>0.56000000000000005</v>
      </c>
      <c r="HB170">
        <v>18.190000000000001</v>
      </c>
      <c r="HC170">
        <v>3.37</v>
      </c>
      <c r="HD170">
        <v>84</v>
      </c>
      <c r="HE170">
        <v>81.81</v>
      </c>
      <c r="HF170">
        <v>10.78</v>
      </c>
      <c r="HG170">
        <v>97.24</v>
      </c>
      <c r="HH170">
        <v>99.99</v>
      </c>
      <c r="HI170">
        <v>87.8</v>
      </c>
      <c r="HJ170">
        <v>100</v>
      </c>
      <c r="HK170">
        <v>0.76</v>
      </c>
      <c r="HL170">
        <v>0.44</v>
      </c>
      <c r="HM170">
        <v>0.77</v>
      </c>
      <c r="HR170">
        <v>0</v>
      </c>
      <c r="HS170">
        <v>0</v>
      </c>
      <c r="HU170">
        <v>100</v>
      </c>
      <c r="HV170">
        <v>100</v>
      </c>
      <c r="HW170">
        <v>0.08</v>
      </c>
      <c r="HX170">
        <v>45.17</v>
      </c>
      <c r="HY170">
        <v>0</v>
      </c>
      <c r="HZ170">
        <v>100</v>
      </c>
      <c r="IA170">
        <v>146.63</v>
      </c>
      <c r="IB170">
        <v>932.19</v>
      </c>
    </row>
    <row r="171" spans="1:236" x14ac:dyDescent="0.25">
      <c r="A171">
        <v>411370</v>
      </c>
      <c r="B171" t="s">
        <v>598</v>
      </c>
      <c r="C171" t="s">
        <v>416</v>
      </c>
      <c r="D171" t="s">
        <v>236</v>
      </c>
      <c r="E171">
        <v>2021</v>
      </c>
      <c r="F171">
        <v>41069000</v>
      </c>
      <c r="G171" t="s">
        <v>237</v>
      </c>
      <c r="H171" t="s">
        <v>238</v>
      </c>
      <c r="I171" t="s">
        <v>239</v>
      </c>
      <c r="J171" t="s">
        <v>246</v>
      </c>
      <c r="K171" t="s">
        <v>241</v>
      </c>
      <c r="L171">
        <v>1</v>
      </c>
      <c r="O171">
        <v>1</v>
      </c>
      <c r="P171">
        <v>1</v>
      </c>
      <c r="Q171">
        <v>11</v>
      </c>
      <c r="R171">
        <v>0</v>
      </c>
      <c r="S171">
        <v>1</v>
      </c>
      <c r="V171" s="1">
        <v>2046</v>
      </c>
      <c r="W171" s="1">
        <v>2046</v>
      </c>
      <c r="X171" t="s">
        <v>242</v>
      </c>
      <c r="Y171" t="s">
        <v>247</v>
      </c>
      <c r="AA171" s="1">
        <v>580870</v>
      </c>
      <c r="AB171" s="1">
        <v>565760</v>
      </c>
      <c r="AC171" s="1">
        <v>580811</v>
      </c>
      <c r="AD171" s="1">
        <v>575319</v>
      </c>
      <c r="AE171" s="1">
        <v>168049</v>
      </c>
      <c r="AF171" s="1">
        <v>166338</v>
      </c>
      <c r="AG171" s="1">
        <v>257938</v>
      </c>
      <c r="AH171" s="1">
        <v>253736</v>
      </c>
      <c r="AI171" s="1">
        <v>168049</v>
      </c>
      <c r="AJ171" s="1">
        <v>166338</v>
      </c>
      <c r="AK171" s="2">
        <v>3069.93</v>
      </c>
      <c r="AL171" s="2">
        <v>2617.5700000000002</v>
      </c>
      <c r="AM171" s="2">
        <v>68559.09</v>
      </c>
      <c r="AN171" s="2">
        <v>66201.19</v>
      </c>
      <c r="AO171" s="2">
        <v>36638.26</v>
      </c>
      <c r="AP171" s="2">
        <v>45841.42</v>
      </c>
      <c r="AQ171" s="2">
        <v>44234.9</v>
      </c>
      <c r="AR171" s="2">
        <v>68559.09</v>
      </c>
      <c r="AS171" s="1">
        <v>228991</v>
      </c>
      <c r="AT171" s="1">
        <v>225835</v>
      </c>
      <c r="AU171" s="1">
        <v>257938</v>
      </c>
      <c r="AV171" s="1">
        <v>253736</v>
      </c>
      <c r="AW171" s="2">
        <v>2357.9</v>
      </c>
      <c r="AX171">
        <v>0</v>
      </c>
      <c r="AY171">
        <v>0</v>
      </c>
      <c r="AZ171" s="2">
        <v>9203.16</v>
      </c>
      <c r="BA171" s="2">
        <v>31894.86</v>
      </c>
      <c r="BB171" s="1">
        <v>186860</v>
      </c>
      <c r="BC171" s="1">
        <v>185279</v>
      </c>
      <c r="BD171" s="1">
        <v>228991</v>
      </c>
      <c r="BE171" s="1">
        <v>225835</v>
      </c>
      <c r="BF171">
        <v>118.56</v>
      </c>
      <c r="BH171" s="1">
        <v>565760</v>
      </c>
      <c r="BI171" s="1">
        <v>560410</v>
      </c>
      <c r="BJ171" s="2">
        <v>68559.09</v>
      </c>
      <c r="BK171" s="2">
        <v>90531.26</v>
      </c>
      <c r="BL171" s="1">
        <v>580755</v>
      </c>
      <c r="BM171" s="1">
        <v>575263</v>
      </c>
      <c r="BN171" s="1">
        <v>154398</v>
      </c>
      <c r="BO171" s="1">
        <v>152744</v>
      </c>
      <c r="BP171" s="1">
        <v>244942</v>
      </c>
      <c r="BQ171" s="1">
        <v>240461</v>
      </c>
      <c r="BR171" s="2">
        <v>2336.16</v>
      </c>
      <c r="BS171" s="2">
        <v>1968.33</v>
      </c>
      <c r="BT171" s="2">
        <v>32872.129999999997</v>
      </c>
      <c r="BU171" s="2">
        <v>32872.129999999997</v>
      </c>
      <c r="BV171" s="2">
        <v>34279.29</v>
      </c>
      <c r="BW171" s="1">
        <v>217574</v>
      </c>
      <c r="BX171" s="1">
        <v>214173</v>
      </c>
      <c r="BY171" s="1">
        <v>169319</v>
      </c>
      <c r="BZ171" s="1">
        <v>167590</v>
      </c>
      <c r="CA171">
        <v>0</v>
      </c>
      <c r="CB171">
        <v>0</v>
      </c>
      <c r="CC171">
        <v>0</v>
      </c>
      <c r="CD171">
        <v>0</v>
      </c>
      <c r="CF171" s="1">
        <v>565704</v>
      </c>
      <c r="CG171" s="1">
        <v>560354</v>
      </c>
      <c r="CH171" s="2">
        <v>7418.63</v>
      </c>
      <c r="CI171" s="2">
        <v>400085137.74000001</v>
      </c>
      <c r="CJ171" s="2">
        <v>230272138.88</v>
      </c>
      <c r="CK171" s="2">
        <v>169812998.86000001</v>
      </c>
      <c r="CL171" s="2">
        <v>5565083.25</v>
      </c>
      <c r="CM171" s="2">
        <v>405650220.99000001</v>
      </c>
      <c r="CN171" s="2">
        <v>380068066.22000003</v>
      </c>
      <c r="CO171">
        <v>0</v>
      </c>
      <c r="CP171" s="2">
        <v>158242117.12</v>
      </c>
      <c r="CQ171" s="2">
        <v>131653855.95999999</v>
      </c>
      <c r="CR171" s="2">
        <v>75843589.049999997</v>
      </c>
      <c r="CS171" s="2">
        <v>8675762.9100000001</v>
      </c>
      <c r="CT171" s="2">
        <v>68131984.769999996</v>
      </c>
      <c r="CU171" s="2">
        <v>45224988.890000001</v>
      </c>
      <c r="CV171" s="2">
        <v>233245614.24000001</v>
      </c>
      <c r="CW171" s="2">
        <v>26952401.859999999</v>
      </c>
      <c r="CX171" s="2">
        <v>325976085.56</v>
      </c>
      <c r="CY171">
        <v>0</v>
      </c>
      <c r="CZ171" s="2">
        <v>41025730.979999997</v>
      </c>
      <c r="DA171">
        <v>0</v>
      </c>
      <c r="DB171" s="2">
        <v>28553718.219999999</v>
      </c>
      <c r="DC171" s="2">
        <v>30716193.52</v>
      </c>
      <c r="DD171" s="2">
        <v>19922195.789999999</v>
      </c>
      <c r="DE171" s="2">
        <v>34460704.880000003</v>
      </c>
      <c r="DF171" s="2">
        <v>79782.8</v>
      </c>
      <c r="DG171">
        <v>423</v>
      </c>
      <c r="DH171">
        <v>437</v>
      </c>
      <c r="DI171" s="2">
        <v>6815570.4000000004</v>
      </c>
      <c r="DJ171" s="2">
        <v>-5963855.04</v>
      </c>
      <c r="DK171" s="2">
        <v>27251272.25</v>
      </c>
      <c r="DL171" s="2">
        <v>27211411.219999999</v>
      </c>
      <c r="DN171" s="2">
        <v>54462683.469999999</v>
      </c>
      <c r="DO171" s="2">
        <v>15808980.279999999</v>
      </c>
      <c r="DP171" s="2">
        <v>18814578.510000002</v>
      </c>
      <c r="DQ171" s="2">
        <v>8137823.3499999996</v>
      </c>
      <c r="DR171" s="2">
        <v>42761382.140000001</v>
      </c>
      <c r="DS171">
        <v>0</v>
      </c>
      <c r="DT171">
        <v>0</v>
      </c>
      <c r="DU171">
        <v>0</v>
      </c>
      <c r="EK171" t="s">
        <v>244</v>
      </c>
      <c r="EL171">
        <v>0</v>
      </c>
      <c r="EM171">
        <v>0</v>
      </c>
      <c r="EO171" s="1">
        <v>6445</v>
      </c>
      <c r="EP171">
        <v>0</v>
      </c>
      <c r="EQ171" s="1">
        <v>6366</v>
      </c>
      <c r="ER171">
        <v>3</v>
      </c>
      <c r="ES171">
        <v>91</v>
      </c>
      <c r="EV171" s="1">
        <v>6366</v>
      </c>
      <c r="EW171" s="1">
        <v>6445</v>
      </c>
      <c r="EX171">
        <v>61</v>
      </c>
      <c r="EZ171" s="1">
        <v>280892</v>
      </c>
      <c r="FA171" s="1">
        <v>240480</v>
      </c>
      <c r="FB171" s="2">
        <v>9866407.3800000008</v>
      </c>
      <c r="FC171" s="1">
        <v>6378</v>
      </c>
      <c r="FD171">
        <v>10</v>
      </c>
      <c r="FE171" s="1">
        <v>6378</v>
      </c>
      <c r="FF171">
        <v>1.53</v>
      </c>
      <c r="FG171" s="2">
        <v>1159.3900000000001</v>
      </c>
      <c r="FH171">
        <v>4.1500000000000004</v>
      </c>
      <c r="FI171">
        <v>5.0999999999999996</v>
      </c>
      <c r="FJ171">
        <v>6.57</v>
      </c>
      <c r="FK171">
        <v>4.95</v>
      </c>
      <c r="FL171">
        <v>37.14</v>
      </c>
      <c r="FM171" s="2">
        <v>176380.44</v>
      </c>
      <c r="FN171">
        <v>100</v>
      </c>
      <c r="FO171">
        <v>61.85</v>
      </c>
      <c r="FP171">
        <v>100</v>
      </c>
      <c r="FQ171">
        <v>122.73</v>
      </c>
      <c r="FR171">
        <v>35.369999999999997</v>
      </c>
      <c r="FS171">
        <v>11.93</v>
      </c>
      <c r="FT171">
        <v>89.72</v>
      </c>
      <c r="FU171">
        <v>100</v>
      </c>
      <c r="FV171">
        <v>11.41</v>
      </c>
      <c r="FW171">
        <v>686.41</v>
      </c>
      <c r="FX171">
        <v>726.3</v>
      </c>
      <c r="FY171">
        <v>15.28</v>
      </c>
      <c r="FZ171">
        <v>12.78</v>
      </c>
      <c r="GA171">
        <v>173.65</v>
      </c>
      <c r="GB171">
        <v>100</v>
      </c>
      <c r="GC171">
        <v>99.99</v>
      </c>
      <c r="GD171">
        <v>19.329999999999998</v>
      </c>
      <c r="GE171">
        <v>2.97</v>
      </c>
      <c r="GF171">
        <v>467.86</v>
      </c>
      <c r="GG171">
        <v>64.63</v>
      </c>
      <c r="GH171">
        <v>6.31</v>
      </c>
      <c r="GI171">
        <v>58.3</v>
      </c>
      <c r="GJ171">
        <v>18.96</v>
      </c>
      <c r="GK171">
        <v>30.26</v>
      </c>
      <c r="GL171">
        <v>10.69</v>
      </c>
      <c r="GM171">
        <v>1.7</v>
      </c>
      <c r="GN171">
        <v>32.520000000000003</v>
      </c>
      <c r="GO171">
        <v>51.91</v>
      </c>
      <c r="GP171">
        <v>29.21</v>
      </c>
      <c r="GQ171">
        <v>3.72</v>
      </c>
      <c r="GR171">
        <v>2.92</v>
      </c>
      <c r="GS171">
        <v>56.77</v>
      </c>
      <c r="GT171">
        <v>41.86</v>
      </c>
      <c r="GU171">
        <v>1.37</v>
      </c>
      <c r="GV171">
        <v>88.89</v>
      </c>
      <c r="GW171">
        <v>100</v>
      </c>
      <c r="GX171">
        <v>2.57</v>
      </c>
      <c r="GY171">
        <v>89.72</v>
      </c>
      <c r="GZ171">
        <v>99.99</v>
      </c>
      <c r="HA171">
        <v>1.34</v>
      </c>
      <c r="HB171">
        <v>33.020000000000003</v>
      </c>
      <c r="HC171">
        <v>21.77</v>
      </c>
      <c r="HD171">
        <v>370.32</v>
      </c>
      <c r="HE171">
        <v>66.98</v>
      </c>
      <c r="HF171">
        <v>11.93</v>
      </c>
      <c r="HG171">
        <v>140.43</v>
      </c>
      <c r="HH171">
        <v>99.99</v>
      </c>
      <c r="HI171">
        <v>99.98</v>
      </c>
      <c r="HJ171">
        <v>100</v>
      </c>
      <c r="HK171">
        <v>1.32</v>
      </c>
      <c r="HL171">
        <v>0.23</v>
      </c>
      <c r="HM171">
        <v>0.7</v>
      </c>
      <c r="HR171">
        <v>0</v>
      </c>
      <c r="HS171">
        <v>0.05</v>
      </c>
      <c r="HU171">
        <v>100</v>
      </c>
      <c r="HV171">
        <v>100</v>
      </c>
      <c r="HW171">
        <v>0.04</v>
      </c>
      <c r="HX171">
        <v>41.03</v>
      </c>
      <c r="HY171">
        <v>0.16</v>
      </c>
      <c r="HZ171">
        <v>100</v>
      </c>
      <c r="IA171">
        <v>123.91</v>
      </c>
      <c r="IB171">
        <v>467.31</v>
      </c>
    </row>
    <row r="172" spans="1:236" x14ac:dyDescent="0.25">
      <c r="A172">
        <v>411373</v>
      </c>
      <c r="B172" t="s">
        <v>593</v>
      </c>
      <c r="C172" t="s">
        <v>417</v>
      </c>
      <c r="D172" t="s">
        <v>236</v>
      </c>
      <c r="E172">
        <v>2021</v>
      </c>
      <c r="F172">
        <v>41069000</v>
      </c>
      <c r="G172" t="s">
        <v>237</v>
      </c>
      <c r="H172" t="s">
        <v>238</v>
      </c>
      <c r="I172" t="s">
        <v>239</v>
      </c>
      <c r="J172" t="s">
        <v>240</v>
      </c>
      <c r="K172" t="s">
        <v>241</v>
      </c>
      <c r="L172">
        <v>1</v>
      </c>
      <c r="O172">
        <v>1</v>
      </c>
      <c r="Q172">
        <v>0</v>
      </c>
      <c r="V172" s="1">
        <v>2021</v>
      </c>
      <c r="W172" s="1">
        <v>2021</v>
      </c>
      <c r="X172" t="s">
        <v>247</v>
      </c>
      <c r="Y172" t="s">
        <v>243</v>
      </c>
      <c r="AA172" s="1">
        <v>7217</v>
      </c>
      <c r="AB172" s="1">
        <v>4692</v>
      </c>
      <c r="AC172" s="1">
        <v>6450</v>
      </c>
      <c r="AD172" s="1">
        <v>6257</v>
      </c>
      <c r="AE172" s="1">
        <v>2130</v>
      </c>
      <c r="AF172" s="1">
        <v>2068</v>
      </c>
      <c r="AG172" s="1">
        <v>2228</v>
      </c>
      <c r="AH172" s="1">
        <v>2162</v>
      </c>
      <c r="AI172" s="1">
        <v>2130</v>
      </c>
      <c r="AJ172" s="1">
        <v>2068</v>
      </c>
      <c r="AK172">
        <v>53.04</v>
      </c>
      <c r="AL172">
        <v>45.22</v>
      </c>
      <c r="AM172">
        <v>312.85000000000002</v>
      </c>
      <c r="AN172">
        <v>0</v>
      </c>
      <c r="AO172">
        <v>258.60000000000002</v>
      </c>
      <c r="AP172">
        <v>258.73</v>
      </c>
      <c r="AQ172">
        <v>275.36</v>
      </c>
      <c r="AR172">
        <v>312.85000000000002</v>
      </c>
      <c r="AS172" s="1">
        <v>2035</v>
      </c>
      <c r="AT172" s="1">
        <v>1974</v>
      </c>
      <c r="AU172" s="1">
        <v>2228</v>
      </c>
      <c r="AV172" s="1">
        <v>2162</v>
      </c>
      <c r="AW172">
        <v>312.85000000000002</v>
      </c>
      <c r="AX172">
        <v>0</v>
      </c>
      <c r="AY172">
        <v>0</v>
      </c>
      <c r="AZ172">
        <v>0.13</v>
      </c>
      <c r="BA172">
        <v>223.66</v>
      </c>
      <c r="BB172" s="1">
        <v>2287</v>
      </c>
      <c r="BC172" s="1">
        <v>2235</v>
      </c>
      <c r="BD172" s="1">
        <v>2035</v>
      </c>
      <c r="BE172" s="1">
        <v>1974</v>
      </c>
      <c r="BF172">
        <v>0.14000000000000001</v>
      </c>
      <c r="BH172" s="1">
        <v>4692</v>
      </c>
      <c r="BI172" s="1">
        <v>4707</v>
      </c>
      <c r="BJ172">
        <v>312.85000000000002</v>
      </c>
      <c r="BK172">
        <v>350.53</v>
      </c>
      <c r="CI172" s="2">
        <v>1681656.21</v>
      </c>
      <c r="CJ172" s="2">
        <v>1681656.21</v>
      </c>
      <c r="CL172" s="2">
        <v>40659.279999999999</v>
      </c>
      <c r="CM172" s="2">
        <v>1722315.49</v>
      </c>
      <c r="CN172" s="2">
        <v>1616896.14</v>
      </c>
      <c r="CO172">
        <v>0</v>
      </c>
      <c r="CP172" s="2">
        <v>390961.73</v>
      </c>
      <c r="CQ172" s="2">
        <v>277521.91999999998</v>
      </c>
      <c r="CR172" s="2">
        <v>372865.09</v>
      </c>
      <c r="CS172" s="2">
        <v>10532.38</v>
      </c>
      <c r="CT172" s="2">
        <v>292055.05</v>
      </c>
      <c r="CU172" s="2">
        <v>184505.87</v>
      </c>
      <c r="CV172" s="2">
        <v>998381.68</v>
      </c>
      <c r="CW172" s="2">
        <v>44216.13</v>
      </c>
      <c r="CX172" s="2">
        <v>1389741.69</v>
      </c>
      <c r="CY172">
        <v>0</v>
      </c>
      <c r="CZ172" s="2">
        <v>153055.04000000001</v>
      </c>
      <c r="DA172">
        <v>0</v>
      </c>
      <c r="DB172" s="2">
        <v>121362.84</v>
      </c>
      <c r="DC172" s="2">
        <v>124427.2</v>
      </c>
      <c r="DD172" s="2">
        <v>76426.87</v>
      </c>
      <c r="DG172">
        <v>1</v>
      </c>
      <c r="DH172">
        <v>1</v>
      </c>
      <c r="DI172" s="2">
        <v>17060.45</v>
      </c>
      <c r="DJ172" s="2">
        <v>69661.64</v>
      </c>
      <c r="DK172" s="2">
        <v>76426.87</v>
      </c>
      <c r="DO172" s="2">
        <v>36414.89</v>
      </c>
      <c r="DP172" s="2">
        <v>31420.1</v>
      </c>
      <c r="DQ172" s="2">
        <v>12796.03</v>
      </c>
      <c r="DR172" s="2">
        <v>80631.02</v>
      </c>
      <c r="DU172">
        <v>0</v>
      </c>
      <c r="EK172" t="s">
        <v>244</v>
      </c>
      <c r="EL172">
        <v>0</v>
      </c>
      <c r="EM172">
        <v>0</v>
      </c>
      <c r="EO172">
        <v>268</v>
      </c>
      <c r="EP172">
        <v>0</v>
      </c>
      <c r="EQ172">
        <v>267</v>
      </c>
      <c r="ER172">
        <v>0</v>
      </c>
      <c r="EV172">
        <v>267</v>
      </c>
      <c r="EW172">
        <v>268</v>
      </c>
      <c r="EX172">
        <v>1</v>
      </c>
      <c r="EZ172" s="1">
        <v>1832</v>
      </c>
      <c r="FA172" s="1">
        <v>1710</v>
      </c>
      <c r="FB172" s="2">
        <v>93920.69</v>
      </c>
      <c r="FC172">
        <v>246</v>
      </c>
      <c r="FD172">
        <v>2</v>
      </c>
      <c r="FE172">
        <v>246</v>
      </c>
      <c r="FF172">
        <v>1.05</v>
      </c>
      <c r="FG172" s="2">
        <v>2195</v>
      </c>
      <c r="FH172">
        <v>5.05</v>
      </c>
      <c r="FI172">
        <v>6.11</v>
      </c>
      <c r="FJ172">
        <v>6.11</v>
      </c>
      <c r="FL172">
        <v>40.11</v>
      </c>
      <c r="FM172" s="2">
        <v>372865.09</v>
      </c>
      <c r="FN172">
        <v>100</v>
      </c>
      <c r="FO172">
        <v>82.73</v>
      </c>
      <c r="FP172">
        <v>100</v>
      </c>
      <c r="FQ172">
        <v>121</v>
      </c>
      <c r="FR172">
        <v>11.94</v>
      </c>
      <c r="FS172">
        <v>9.82</v>
      </c>
      <c r="FV172">
        <v>10.45</v>
      </c>
      <c r="FW172">
        <v>1.49</v>
      </c>
      <c r="FX172" s="2">
        <v>1468.39</v>
      </c>
      <c r="FY172">
        <v>21.73</v>
      </c>
      <c r="GA172">
        <v>111.51</v>
      </c>
      <c r="GB172">
        <v>100</v>
      </c>
      <c r="GD172">
        <v>11.87</v>
      </c>
      <c r="GE172">
        <v>3.63</v>
      </c>
      <c r="GF172">
        <v>454.84</v>
      </c>
      <c r="GG172">
        <v>88.06</v>
      </c>
      <c r="GH172">
        <v>6.12</v>
      </c>
      <c r="GI172">
        <v>59.37</v>
      </c>
      <c r="GJ172">
        <v>22.17</v>
      </c>
      <c r="GK172">
        <v>33.14</v>
      </c>
      <c r="GL172">
        <v>4.79</v>
      </c>
      <c r="GM172">
        <v>1.01</v>
      </c>
      <c r="GN172">
        <v>37.35</v>
      </c>
      <c r="GO172">
        <v>55.83</v>
      </c>
      <c r="GP172">
        <v>29.25</v>
      </c>
      <c r="GQ172">
        <v>1.05</v>
      </c>
      <c r="GR172">
        <v>1.71</v>
      </c>
      <c r="GS172">
        <v>97.64</v>
      </c>
      <c r="GU172">
        <v>2.36</v>
      </c>
      <c r="GV172">
        <v>91.32</v>
      </c>
      <c r="GW172">
        <v>100</v>
      </c>
      <c r="GX172">
        <v>0.48</v>
      </c>
      <c r="HA172">
        <v>0.48</v>
      </c>
      <c r="HB172">
        <v>17.260000000000002</v>
      </c>
      <c r="HC172">
        <v>3.01</v>
      </c>
      <c r="HD172">
        <v>70.459999999999994</v>
      </c>
      <c r="HE172">
        <v>82.74</v>
      </c>
      <c r="HF172">
        <v>9.82</v>
      </c>
      <c r="HG172">
        <v>81.72</v>
      </c>
      <c r="HH172">
        <v>89.37</v>
      </c>
      <c r="HJ172">
        <v>100</v>
      </c>
      <c r="HK172">
        <v>1.1200000000000001</v>
      </c>
      <c r="HM172">
        <v>0.83</v>
      </c>
      <c r="HR172">
        <v>0</v>
      </c>
      <c r="HS172">
        <v>0</v>
      </c>
      <c r="HU172">
        <v>100</v>
      </c>
      <c r="HV172">
        <v>100</v>
      </c>
      <c r="HX172">
        <v>54.92</v>
      </c>
      <c r="HY172">
        <v>0.81</v>
      </c>
      <c r="HZ172">
        <v>100</v>
      </c>
      <c r="IA172">
        <v>134.36000000000001</v>
      </c>
      <c r="IB172" s="2">
        <v>1404.17</v>
      </c>
    </row>
    <row r="173" spans="1:236" x14ac:dyDescent="0.25">
      <c r="A173">
        <v>411375</v>
      </c>
      <c r="B173" t="s">
        <v>598</v>
      </c>
      <c r="C173" t="s">
        <v>418</v>
      </c>
      <c r="D173" t="s">
        <v>236</v>
      </c>
      <c r="E173">
        <v>2021</v>
      </c>
      <c r="F173">
        <v>41069000</v>
      </c>
      <c r="G173" t="s">
        <v>237</v>
      </c>
      <c r="H173" t="s">
        <v>238</v>
      </c>
      <c r="I173" t="s">
        <v>239</v>
      </c>
      <c r="J173" t="s">
        <v>246</v>
      </c>
      <c r="K173" t="s">
        <v>241</v>
      </c>
      <c r="L173">
        <v>1</v>
      </c>
      <c r="O173">
        <v>1</v>
      </c>
      <c r="P173">
        <v>1</v>
      </c>
      <c r="Q173">
        <v>1</v>
      </c>
      <c r="R173">
        <v>0</v>
      </c>
      <c r="S173">
        <v>1</v>
      </c>
      <c r="V173" s="1">
        <v>2044</v>
      </c>
      <c r="W173" s="1">
        <v>2044</v>
      </c>
      <c r="X173" t="s">
        <v>242</v>
      </c>
      <c r="Y173" t="s">
        <v>247</v>
      </c>
      <c r="AA173" s="1">
        <v>4695</v>
      </c>
      <c r="AB173" s="1">
        <v>3270</v>
      </c>
      <c r="AC173" s="1">
        <v>4691</v>
      </c>
      <c r="AD173" s="1">
        <v>4570</v>
      </c>
      <c r="AE173" s="1">
        <v>1685</v>
      </c>
      <c r="AF173" s="1">
        <v>1641</v>
      </c>
      <c r="AG173" s="1">
        <v>1740</v>
      </c>
      <c r="AH173" s="1">
        <v>1698</v>
      </c>
      <c r="AI173" s="1">
        <v>1685</v>
      </c>
      <c r="AJ173" s="1">
        <v>1641</v>
      </c>
      <c r="AK173">
        <v>38.01</v>
      </c>
      <c r="AL173">
        <v>34.51</v>
      </c>
      <c r="AM173">
        <v>274.16000000000003</v>
      </c>
      <c r="AN173">
        <v>212.91</v>
      </c>
      <c r="AO173">
        <v>194.45</v>
      </c>
      <c r="AP173">
        <v>194.45</v>
      </c>
      <c r="AQ173">
        <v>209.31</v>
      </c>
      <c r="AR173">
        <v>274.54000000000002</v>
      </c>
      <c r="AS173" s="1">
        <v>1585</v>
      </c>
      <c r="AT173" s="1">
        <v>1544</v>
      </c>
      <c r="AU173" s="1">
        <v>1740</v>
      </c>
      <c r="AV173" s="1">
        <v>1698</v>
      </c>
      <c r="AW173">
        <v>61.25</v>
      </c>
      <c r="AX173">
        <v>0</v>
      </c>
      <c r="AY173">
        <v>0.38</v>
      </c>
      <c r="AZ173">
        <v>0</v>
      </c>
      <c r="BA173">
        <v>174.43</v>
      </c>
      <c r="BB173" s="1">
        <v>1952</v>
      </c>
      <c r="BC173" s="1">
        <v>1924</v>
      </c>
      <c r="BD173" s="1">
        <v>1585</v>
      </c>
      <c r="BE173" s="1">
        <v>1544</v>
      </c>
      <c r="BF173">
        <v>0.62</v>
      </c>
      <c r="BH173" s="1">
        <v>3270</v>
      </c>
      <c r="BI173" s="1">
        <v>3304</v>
      </c>
      <c r="BJ173">
        <v>274.16000000000003</v>
      </c>
      <c r="BK173">
        <v>425.8</v>
      </c>
      <c r="BL173" s="1">
        <v>1453</v>
      </c>
      <c r="BM173" s="1">
        <v>1391</v>
      </c>
      <c r="BN173">
        <v>521</v>
      </c>
      <c r="BO173">
        <v>499</v>
      </c>
      <c r="BP173">
        <v>541</v>
      </c>
      <c r="BQ173">
        <v>519</v>
      </c>
      <c r="BR173">
        <v>13.52</v>
      </c>
      <c r="BS173">
        <v>4.38</v>
      </c>
      <c r="BT173">
        <v>64.87</v>
      </c>
      <c r="BU173">
        <v>64.87</v>
      </c>
      <c r="BV173">
        <v>68.17</v>
      </c>
      <c r="BW173">
        <v>491</v>
      </c>
      <c r="BX173">
        <v>470</v>
      </c>
      <c r="BY173">
        <v>588</v>
      </c>
      <c r="BZ173">
        <v>573</v>
      </c>
      <c r="CA173">
        <v>0</v>
      </c>
      <c r="CB173">
        <v>0</v>
      </c>
      <c r="CC173">
        <v>0</v>
      </c>
      <c r="CD173">
        <v>0</v>
      </c>
      <c r="CF173" s="1">
        <v>1453</v>
      </c>
      <c r="CG173" s="1">
        <v>1391</v>
      </c>
      <c r="CH173">
        <v>7.15</v>
      </c>
      <c r="CI173" s="2">
        <v>1601583.99</v>
      </c>
      <c r="CJ173" s="2">
        <v>1254380.77</v>
      </c>
      <c r="CK173" s="2">
        <v>347203.22</v>
      </c>
      <c r="CL173" s="2">
        <v>41540.54</v>
      </c>
      <c r="CM173" s="2">
        <v>1643124.53</v>
      </c>
      <c r="CN173" s="2">
        <v>1562035.18</v>
      </c>
      <c r="CO173">
        <v>0</v>
      </c>
      <c r="CP173" s="2">
        <v>335214.40999999997</v>
      </c>
      <c r="CQ173" s="2">
        <v>217678.52</v>
      </c>
      <c r="CR173" s="2">
        <v>1095957.3400000001</v>
      </c>
      <c r="CS173" s="2">
        <v>28602.14</v>
      </c>
      <c r="CT173" s="2">
        <v>366203.34</v>
      </c>
      <c r="CU173" s="2">
        <v>243410.66</v>
      </c>
      <c r="CV173" s="2">
        <v>1879297.34</v>
      </c>
      <c r="CW173" s="2">
        <v>28141.45</v>
      </c>
      <c r="CX173" s="2">
        <v>2342282.75</v>
      </c>
      <c r="CY173">
        <v>0</v>
      </c>
      <c r="CZ173" s="2">
        <v>165704.63</v>
      </c>
      <c r="DA173">
        <v>0</v>
      </c>
      <c r="DB173" s="2">
        <v>117709.92</v>
      </c>
      <c r="DC173">
        <v>0</v>
      </c>
      <c r="DD173" s="2">
        <v>183819.17</v>
      </c>
      <c r="DE173" s="2">
        <v>579571.59</v>
      </c>
      <c r="DF173" s="2">
        <v>3272.35</v>
      </c>
      <c r="DG173">
        <v>4</v>
      </c>
      <c r="DH173">
        <v>4</v>
      </c>
      <c r="DI173" s="2">
        <v>27413.94</v>
      </c>
      <c r="DJ173" s="2">
        <v>269139.33</v>
      </c>
      <c r="DK173" s="2">
        <v>766663.11</v>
      </c>
      <c r="DN173" s="2">
        <v>766663.11</v>
      </c>
      <c r="DO173" s="2">
        <v>3979.62</v>
      </c>
      <c r="DP173" s="2">
        <v>22604.95</v>
      </c>
      <c r="DQ173" s="2">
        <v>5536.5</v>
      </c>
      <c r="DR173" s="2">
        <v>32121.07</v>
      </c>
      <c r="DS173">
        <v>0</v>
      </c>
      <c r="DT173">
        <v>0</v>
      </c>
      <c r="DU173">
        <v>0</v>
      </c>
      <c r="EK173" t="s">
        <v>244</v>
      </c>
      <c r="EL173">
        <v>0</v>
      </c>
      <c r="EM173">
        <v>0</v>
      </c>
      <c r="EO173">
        <v>419</v>
      </c>
      <c r="EP173">
        <v>0</v>
      </c>
      <c r="EQ173">
        <v>416</v>
      </c>
      <c r="ER173">
        <v>0</v>
      </c>
      <c r="ES173">
        <v>0</v>
      </c>
      <c r="EV173">
        <v>416</v>
      </c>
      <c r="EW173">
        <v>419</v>
      </c>
      <c r="EX173">
        <v>0</v>
      </c>
      <c r="EY173">
        <v>0</v>
      </c>
      <c r="EZ173" s="1">
        <v>2297</v>
      </c>
      <c r="FA173" s="1">
        <v>2197</v>
      </c>
      <c r="FB173" s="2">
        <v>62673.08</v>
      </c>
      <c r="FC173">
        <v>419</v>
      </c>
      <c r="FD173">
        <v>0</v>
      </c>
      <c r="FE173">
        <v>419</v>
      </c>
      <c r="FF173">
        <v>1.03</v>
      </c>
      <c r="FG173">
        <v>562.25</v>
      </c>
      <c r="FH173">
        <v>8.44</v>
      </c>
      <c r="FI173">
        <v>5.77</v>
      </c>
      <c r="FJ173">
        <v>5.99</v>
      </c>
      <c r="FK173">
        <v>5.09</v>
      </c>
      <c r="FL173">
        <v>57.18</v>
      </c>
      <c r="FM173" s="2">
        <v>273989.33</v>
      </c>
      <c r="FN173">
        <v>100</v>
      </c>
      <c r="FO173">
        <v>70.989999999999995</v>
      </c>
      <c r="FP173">
        <v>100</v>
      </c>
      <c r="FQ173">
        <v>68.38</v>
      </c>
      <c r="FR173">
        <v>23.59</v>
      </c>
      <c r="FS173">
        <v>9.43</v>
      </c>
      <c r="FT173">
        <v>33.36</v>
      </c>
      <c r="FU173">
        <v>100</v>
      </c>
      <c r="FV173">
        <v>10.15</v>
      </c>
      <c r="FW173">
        <v>4.8899999999999997</v>
      </c>
      <c r="FX173">
        <v>460.07</v>
      </c>
      <c r="FY173">
        <v>18.71</v>
      </c>
      <c r="FZ173">
        <v>15.42</v>
      </c>
      <c r="GA173">
        <v>115.05</v>
      </c>
      <c r="GB173">
        <v>100</v>
      </c>
      <c r="GC173">
        <v>44.43</v>
      </c>
      <c r="GD173">
        <v>13.31</v>
      </c>
      <c r="GE173">
        <v>6.77</v>
      </c>
      <c r="GF173">
        <v>835.61</v>
      </c>
      <c r="GG173">
        <v>76.41</v>
      </c>
      <c r="GH173">
        <v>4.9400000000000004</v>
      </c>
      <c r="GI173">
        <v>117.34</v>
      </c>
      <c r="GJ173">
        <v>68.430000000000007</v>
      </c>
      <c r="GK173">
        <v>83.63</v>
      </c>
      <c r="GL173">
        <v>2.0099999999999998</v>
      </c>
      <c r="GM173">
        <v>1.71</v>
      </c>
      <c r="GN173">
        <v>58.32</v>
      </c>
      <c r="GO173">
        <v>71.27</v>
      </c>
      <c r="GP173">
        <v>19.489999999999998</v>
      </c>
      <c r="GQ173">
        <v>1.52</v>
      </c>
      <c r="GR173">
        <v>1.46</v>
      </c>
      <c r="GS173">
        <v>76.34</v>
      </c>
      <c r="GT173">
        <v>21.13</v>
      </c>
      <c r="GU173">
        <v>2.5299999999999998</v>
      </c>
      <c r="GV173">
        <v>91.01</v>
      </c>
      <c r="GW173">
        <v>100</v>
      </c>
      <c r="GX173">
        <v>2.41</v>
      </c>
      <c r="GY173">
        <v>33.36</v>
      </c>
      <c r="GZ173">
        <v>44.43</v>
      </c>
      <c r="HA173">
        <v>1.84</v>
      </c>
      <c r="HB173">
        <v>29.01</v>
      </c>
      <c r="HC173">
        <v>6</v>
      </c>
      <c r="HD173">
        <v>130.91999999999999</v>
      </c>
      <c r="HE173">
        <v>70.989999999999995</v>
      </c>
      <c r="HF173">
        <v>9.43</v>
      </c>
      <c r="HG173">
        <v>73.44</v>
      </c>
      <c r="HH173">
        <v>99.91</v>
      </c>
      <c r="HI173">
        <v>30.95</v>
      </c>
      <c r="HJ173">
        <v>99.86</v>
      </c>
      <c r="HK173">
        <v>1.55</v>
      </c>
      <c r="HL173">
        <v>0.11</v>
      </c>
      <c r="HM173">
        <v>0.85</v>
      </c>
      <c r="HR173">
        <v>0</v>
      </c>
      <c r="HS173">
        <v>0</v>
      </c>
      <c r="HU173">
        <v>100</v>
      </c>
      <c r="HV173">
        <v>100</v>
      </c>
      <c r="HW173">
        <v>0</v>
      </c>
      <c r="HX173">
        <v>28.53</v>
      </c>
      <c r="HY173">
        <v>0</v>
      </c>
      <c r="HZ173">
        <v>100</v>
      </c>
      <c r="IA173">
        <v>81.72</v>
      </c>
      <c r="IB173">
        <v>444.52</v>
      </c>
    </row>
    <row r="174" spans="1:236" x14ac:dyDescent="0.25">
      <c r="A174">
        <v>411380</v>
      </c>
      <c r="B174" t="s">
        <v>598</v>
      </c>
      <c r="C174" t="s">
        <v>419</v>
      </c>
      <c r="D174" t="s">
        <v>236</v>
      </c>
      <c r="E174">
        <v>2021</v>
      </c>
      <c r="F174">
        <v>41069000</v>
      </c>
      <c r="G174" t="s">
        <v>237</v>
      </c>
      <c r="H174" t="s">
        <v>238</v>
      </c>
      <c r="I174" t="s">
        <v>239</v>
      </c>
      <c r="J174" t="s">
        <v>240</v>
      </c>
      <c r="K174" t="s">
        <v>241</v>
      </c>
      <c r="L174">
        <v>1</v>
      </c>
      <c r="O174">
        <v>1</v>
      </c>
      <c r="Q174">
        <v>0</v>
      </c>
      <c r="V174" s="1">
        <v>2046</v>
      </c>
      <c r="W174" s="1">
        <v>2046</v>
      </c>
      <c r="X174" t="s">
        <v>247</v>
      </c>
      <c r="Y174" t="s">
        <v>243</v>
      </c>
      <c r="AA174" s="1">
        <v>4969</v>
      </c>
      <c r="AB174" s="1">
        <v>4414</v>
      </c>
      <c r="AC174" s="1">
        <v>4968</v>
      </c>
      <c r="AD174" s="1">
        <v>4944</v>
      </c>
      <c r="AE174" s="1">
        <v>2212</v>
      </c>
      <c r="AF174" s="1">
        <v>2152</v>
      </c>
      <c r="AG174" s="1">
        <v>2240</v>
      </c>
      <c r="AH174" s="1">
        <v>2179</v>
      </c>
      <c r="AI174" s="1">
        <v>2212</v>
      </c>
      <c r="AJ174" s="1">
        <v>2152</v>
      </c>
      <c r="AK174">
        <v>127.51</v>
      </c>
      <c r="AL174">
        <v>65.459999999999994</v>
      </c>
      <c r="AM174">
        <v>376.02</v>
      </c>
      <c r="AN174">
        <v>0</v>
      </c>
      <c r="AO174">
        <v>289.04000000000002</v>
      </c>
      <c r="AP174">
        <v>289.04000000000002</v>
      </c>
      <c r="AQ174">
        <v>305.76</v>
      </c>
      <c r="AR174">
        <v>376.02</v>
      </c>
      <c r="AS174" s="1">
        <v>2055</v>
      </c>
      <c r="AT174" s="1">
        <v>2008</v>
      </c>
      <c r="AU174" s="1">
        <v>2240</v>
      </c>
      <c r="AV174" s="1">
        <v>2179</v>
      </c>
      <c r="AW174">
        <v>376.02</v>
      </c>
      <c r="AX174">
        <v>0</v>
      </c>
      <c r="AY174">
        <v>0</v>
      </c>
      <c r="AZ174">
        <v>0</v>
      </c>
      <c r="BA174">
        <v>262.67</v>
      </c>
      <c r="BB174" s="1">
        <v>2554</v>
      </c>
      <c r="BC174" s="1">
        <v>2489</v>
      </c>
      <c r="BD174" s="1">
        <v>2055</v>
      </c>
      <c r="BE174" s="1">
        <v>2008</v>
      </c>
      <c r="BF174">
        <v>1.96</v>
      </c>
      <c r="BH174" s="1">
        <v>4414</v>
      </c>
      <c r="BI174" s="1">
        <v>4393</v>
      </c>
      <c r="BJ174">
        <v>376.02</v>
      </c>
      <c r="BK174">
        <v>306.74</v>
      </c>
      <c r="CI174" s="2">
        <v>1837864.98</v>
      </c>
      <c r="CJ174" s="2">
        <v>1837864.98</v>
      </c>
      <c r="CL174" s="2">
        <v>52696.24</v>
      </c>
      <c r="CM174" s="2">
        <v>1890561.22</v>
      </c>
      <c r="CN174" s="2">
        <v>1805279.32</v>
      </c>
      <c r="CO174">
        <v>0</v>
      </c>
      <c r="CP174" s="2">
        <v>730365.68</v>
      </c>
      <c r="CQ174" s="2">
        <v>632842.16</v>
      </c>
      <c r="CR174" s="2">
        <v>551910.11</v>
      </c>
      <c r="CS174" s="2">
        <v>12479.12</v>
      </c>
      <c r="CT174" s="2">
        <v>260399.42</v>
      </c>
      <c r="CU174" s="2">
        <v>326739.43</v>
      </c>
      <c r="CV174" s="2">
        <v>1294672.24</v>
      </c>
      <c r="CW174" s="2">
        <v>29303.91</v>
      </c>
      <c r="CX174" s="2">
        <v>1644364.44</v>
      </c>
      <c r="CY174">
        <v>0</v>
      </c>
      <c r="CZ174" s="2">
        <v>124249.25</v>
      </c>
      <c r="DA174">
        <v>0</v>
      </c>
      <c r="DB174" s="2">
        <v>133111.97</v>
      </c>
      <c r="DC174" s="2">
        <v>95686.12</v>
      </c>
      <c r="DD174" s="2">
        <v>105339.52</v>
      </c>
      <c r="DF174" s="2">
        <v>2385</v>
      </c>
      <c r="DG174">
        <v>3</v>
      </c>
      <c r="DH174">
        <v>3</v>
      </c>
      <c r="DI174" s="2">
        <v>10032.19</v>
      </c>
      <c r="DJ174" s="2">
        <v>100452.92</v>
      </c>
      <c r="DK174" s="2">
        <v>107724.52</v>
      </c>
      <c r="DO174">
        <v>0</v>
      </c>
      <c r="DP174" s="2">
        <v>23203.24</v>
      </c>
      <c r="DQ174" s="2">
        <v>6100.67</v>
      </c>
      <c r="DR174" s="2">
        <v>29303.91</v>
      </c>
      <c r="DU174">
        <v>0</v>
      </c>
      <c r="EK174" t="s">
        <v>244</v>
      </c>
      <c r="EL174">
        <v>0</v>
      </c>
      <c r="EM174">
        <v>0</v>
      </c>
      <c r="EO174">
        <v>241</v>
      </c>
      <c r="EP174">
        <v>0</v>
      </c>
      <c r="EQ174">
        <v>241</v>
      </c>
      <c r="ER174">
        <v>0</v>
      </c>
      <c r="EV174">
        <v>241</v>
      </c>
      <c r="EW174">
        <v>241</v>
      </c>
      <c r="EX174">
        <v>2</v>
      </c>
      <c r="EZ174" s="1">
        <v>3771</v>
      </c>
      <c r="FA174" s="1">
        <v>3507</v>
      </c>
      <c r="FB174" s="2">
        <v>281149.31</v>
      </c>
      <c r="FC174">
        <v>242</v>
      </c>
      <c r="FD174">
        <v>0</v>
      </c>
      <c r="FE174">
        <v>242</v>
      </c>
      <c r="FF174">
        <v>1.01</v>
      </c>
      <c r="FG174">
        <v>736.5</v>
      </c>
      <c r="FH174">
        <v>5.38</v>
      </c>
      <c r="FI174">
        <v>6.01</v>
      </c>
      <c r="FJ174">
        <v>6.01</v>
      </c>
      <c r="FL174">
        <v>53.43</v>
      </c>
      <c r="FM174" s="2">
        <v>183970.04</v>
      </c>
      <c r="FN174">
        <v>100</v>
      </c>
      <c r="FO174">
        <v>77.27</v>
      </c>
      <c r="FP174">
        <v>100</v>
      </c>
      <c r="FQ174">
        <v>111.77</v>
      </c>
      <c r="FR174">
        <v>18.260000000000002</v>
      </c>
      <c r="FS174">
        <v>10.9</v>
      </c>
      <c r="FV174">
        <v>11.53</v>
      </c>
      <c r="FW174">
        <v>4.78</v>
      </c>
      <c r="FX174">
        <v>462.62</v>
      </c>
      <c r="FY174">
        <v>38.26</v>
      </c>
      <c r="GA174">
        <v>159.78</v>
      </c>
      <c r="GB174">
        <v>100</v>
      </c>
      <c r="GD174">
        <v>14.18</v>
      </c>
      <c r="GE174">
        <v>4.2300000000000004</v>
      </c>
      <c r="GF174">
        <v>585.96</v>
      </c>
      <c r="GG174">
        <v>81.739999999999995</v>
      </c>
      <c r="GH174">
        <v>4.51</v>
      </c>
      <c r="GI174">
        <v>70.44</v>
      </c>
      <c r="GJ174">
        <v>30.03</v>
      </c>
      <c r="GK174">
        <v>47.81</v>
      </c>
      <c r="GL174">
        <v>1.59</v>
      </c>
      <c r="GM174">
        <v>0.55000000000000004</v>
      </c>
      <c r="GN174">
        <v>42.63</v>
      </c>
      <c r="GO174">
        <v>67.87</v>
      </c>
      <c r="GP174">
        <v>20.11</v>
      </c>
      <c r="GQ174">
        <v>0.96</v>
      </c>
      <c r="GR174">
        <v>0.77</v>
      </c>
      <c r="GS174">
        <v>97.21</v>
      </c>
      <c r="GU174">
        <v>2.79</v>
      </c>
      <c r="GV174">
        <v>91.94</v>
      </c>
      <c r="GW174">
        <v>100</v>
      </c>
      <c r="GX174">
        <v>1.37</v>
      </c>
      <c r="HA174">
        <v>1.37</v>
      </c>
      <c r="HB174">
        <v>22.73</v>
      </c>
      <c r="HC174">
        <v>2.41</v>
      </c>
      <c r="HD174">
        <v>106.75</v>
      </c>
      <c r="HE174">
        <v>77.27</v>
      </c>
      <c r="HF174">
        <v>10.9</v>
      </c>
      <c r="HG174">
        <v>139.08000000000001</v>
      </c>
      <c r="HH174">
        <v>99.98</v>
      </c>
      <c r="HJ174">
        <v>100</v>
      </c>
      <c r="HK174">
        <v>0.82</v>
      </c>
      <c r="HM174">
        <v>0.85</v>
      </c>
      <c r="HR174">
        <v>0</v>
      </c>
      <c r="HS174">
        <v>0</v>
      </c>
      <c r="HU174">
        <v>100</v>
      </c>
      <c r="HV174">
        <v>100</v>
      </c>
      <c r="HX174">
        <v>80.17</v>
      </c>
      <c r="HY174">
        <v>0</v>
      </c>
      <c r="HZ174">
        <v>100</v>
      </c>
      <c r="IA174">
        <v>127.16</v>
      </c>
      <c r="IB174">
        <v>456.86</v>
      </c>
    </row>
    <row r="175" spans="1:236" x14ac:dyDescent="0.25">
      <c r="A175">
        <v>411390</v>
      </c>
      <c r="B175" t="s">
        <v>597</v>
      </c>
      <c r="C175" t="s">
        <v>420</v>
      </c>
      <c r="D175" t="s">
        <v>236</v>
      </c>
      <c r="E175">
        <v>2021</v>
      </c>
      <c r="F175">
        <v>41069000</v>
      </c>
      <c r="G175" t="s">
        <v>237</v>
      </c>
      <c r="H175" t="s">
        <v>238</v>
      </c>
      <c r="I175" t="s">
        <v>239</v>
      </c>
      <c r="J175" t="s">
        <v>246</v>
      </c>
      <c r="K175" t="s">
        <v>241</v>
      </c>
      <c r="L175">
        <v>1</v>
      </c>
      <c r="O175">
        <v>1</v>
      </c>
      <c r="P175">
        <v>1</v>
      </c>
      <c r="Q175">
        <v>2</v>
      </c>
      <c r="R175">
        <v>0</v>
      </c>
      <c r="S175">
        <v>1</v>
      </c>
      <c r="V175" s="1">
        <v>2038</v>
      </c>
      <c r="W175" s="1">
        <v>2038</v>
      </c>
      <c r="X175" t="s">
        <v>242</v>
      </c>
      <c r="Y175" t="s">
        <v>247</v>
      </c>
      <c r="AA175" s="1">
        <v>13697</v>
      </c>
      <c r="AB175" s="1">
        <v>7992</v>
      </c>
      <c r="AC175" s="1">
        <v>11324</v>
      </c>
      <c r="AD175" s="1">
        <v>11021</v>
      </c>
      <c r="AE175" s="1">
        <v>3604</v>
      </c>
      <c r="AF175" s="1">
        <v>3503</v>
      </c>
      <c r="AG175" s="1">
        <v>3952</v>
      </c>
      <c r="AH175" s="1">
        <v>3846</v>
      </c>
      <c r="AI175" s="1">
        <v>3604</v>
      </c>
      <c r="AJ175" s="1">
        <v>3503</v>
      </c>
      <c r="AK175">
        <v>115.61</v>
      </c>
      <c r="AL175">
        <v>91.85</v>
      </c>
      <c r="AM175">
        <v>452.24</v>
      </c>
      <c r="AN175">
        <v>428.2</v>
      </c>
      <c r="AO175">
        <v>376.51</v>
      </c>
      <c r="AP175">
        <v>376.91</v>
      </c>
      <c r="AQ175">
        <v>410.49</v>
      </c>
      <c r="AR175">
        <v>452.64</v>
      </c>
      <c r="AS175" s="1">
        <v>3550</v>
      </c>
      <c r="AT175" s="1">
        <v>3455</v>
      </c>
      <c r="AU175" s="1">
        <v>3952</v>
      </c>
      <c r="AV175" s="1">
        <v>3846</v>
      </c>
      <c r="AW175">
        <v>24.04</v>
      </c>
      <c r="AX175">
        <v>0</v>
      </c>
      <c r="AY175">
        <v>0.4</v>
      </c>
      <c r="AZ175">
        <v>0.4</v>
      </c>
      <c r="BA175">
        <v>333.63</v>
      </c>
      <c r="BB175" s="1">
        <v>4007</v>
      </c>
      <c r="BC175" s="1">
        <v>3893</v>
      </c>
      <c r="BD175" s="1">
        <v>3550</v>
      </c>
      <c r="BE175" s="1">
        <v>3455</v>
      </c>
      <c r="BF175">
        <v>0.2</v>
      </c>
      <c r="BH175" s="1">
        <v>7992</v>
      </c>
      <c r="BI175" s="1">
        <v>7973</v>
      </c>
      <c r="BJ175">
        <v>452.24</v>
      </c>
      <c r="BK175">
        <v>395.34</v>
      </c>
      <c r="BL175" s="1">
        <v>4175</v>
      </c>
      <c r="BM175" s="1">
        <v>3869</v>
      </c>
      <c r="BN175" s="1">
        <v>1368</v>
      </c>
      <c r="BO175" s="1">
        <v>1277</v>
      </c>
      <c r="BP175" s="1">
        <v>1529</v>
      </c>
      <c r="BQ175" s="1">
        <v>1426</v>
      </c>
      <c r="BR175">
        <v>22.95</v>
      </c>
      <c r="BS175">
        <v>31.19</v>
      </c>
      <c r="BT175">
        <v>141.59</v>
      </c>
      <c r="BU175">
        <v>141.59</v>
      </c>
      <c r="BV175">
        <v>153.08000000000001</v>
      </c>
      <c r="BW175" s="1">
        <v>1309</v>
      </c>
      <c r="BX175" s="1">
        <v>1213</v>
      </c>
      <c r="BY175" s="1">
        <v>1450</v>
      </c>
      <c r="BZ175" s="1">
        <v>1350</v>
      </c>
      <c r="CA175">
        <v>0</v>
      </c>
      <c r="CB175">
        <v>0</v>
      </c>
      <c r="CC175">
        <v>0</v>
      </c>
      <c r="CD175">
        <v>0</v>
      </c>
      <c r="CF175" s="1">
        <v>4175</v>
      </c>
      <c r="CG175" s="1">
        <v>3869</v>
      </c>
      <c r="CH175">
        <v>30.35</v>
      </c>
      <c r="CI175" s="2">
        <v>3555174.97</v>
      </c>
      <c r="CJ175" s="2">
        <v>2738999.87</v>
      </c>
      <c r="CK175" s="2">
        <v>816175.1</v>
      </c>
      <c r="CL175" s="2">
        <v>105004.48</v>
      </c>
      <c r="CM175" s="2">
        <v>3660179.45</v>
      </c>
      <c r="CN175" s="2">
        <v>3654540.95</v>
      </c>
      <c r="CO175">
        <v>0</v>
      </c>
      <c r="CP175" s="2">
        <v>547879.30000000005</v>
      </c>
      <c r="CQ175" s="2">
        <v>444490.53</v>
      </c>
      <c r="CR175" s="2">
        <v>1144370.81</v>
      </c>
      <c r="CS175" s="2">
        <v>70249.03</v>
      </c>
      <c r="CT175" s="2">
        <v>367053.41</v>
      </c>
      <c r="CU175" s="2">
        <v>551730.22</v>
      </c>
      <c r="CV175" s="2">
        <v>2511450.25</v>
      </c>
      <c r="CW175" s="2">
        <v>93854.48</v>
      </c>
      <c r="CX175" s="2">
        <v>3599058.93</v>
      </c>
      <c r="CY175">
        <v>0</v>
      </c>
      <c r="CZ175" s="2">
        <v>305876.62</v>
      </c>
      <c r="DA175">
        <v>0</v>
      </c>
      <c r="DB175" s="2">
        <v>262867.14</v>
      </c>
      <c r="DC175" s="2">
        <v>65308.27</v>
      </c>
      <c r="DD175" s="2">
        <v>177060.64</v>
      </c>
      <c r="DE175" s="2">
        <v>262984.23</v>
      </c>
      <c r="DF175" s="2">
        <v>2390.61</v>
      </c>
      <c r="DG175">
        <v>6</v>
      </c>
      <c r="DH175">
        <v>8</v>
      </c>
      <c r="DI175" s="2">
        <v>115179.64</v>
      </c>
      <c r="DJ175" s="2">
        <v>622569.31000000006</v>
      </c>
      <c r="DK175" s="2">
        <v>415715.33</v>
      </c>
      <c r="DM175" s="2">
        <v>26720.15</v>
      </c>
      <c r="DN175" s="2">
        <v>442435.48</v>
      </c>
      <c r="DO175" s="2">
        <v>2636.68</v>
      </c>
      <c r="DP175" s="2">
        <v>55516.87</v>
      </c>
      <c r="DQ175" s="2">
        <v>38337.61</v>
      </c>
      <c r="DR175" s="2">
        <v>96491.16</v>
      </c>
      <c r="DS175">
        <v>0</v>
      </c>
      <c r="DT175">
        <v>0</v>
      </c>
      <c r="DU175">
        <v>0</v>
      </c>
      <c r="EK175" t="s">
        <v>244</v>
      </c>
      <c r="EL175">
        <v>0</v>
      </c>
      <c r="EM175">
        <v>0</v>
      </c>
      <c r="EO175">
        <v>788</v>
      </c>
      <c r="EP175">
        <v>0</v>
      </c>
      <c r="EQ175">
        <v>785</v>
      </c>
      <c r="ER175">
        <v>0</v>
      </c>
      <c r="ES175">
        <v>1</v>
      </c>
      <c r="EV175">
        <v>785</v>
      </c>
      <c r="EW175">
        <v>788</v>
      </c>
      <c r="EX175">
        <v>2</v>
      </c>
      <c r="EZ175" s="1">
        <v>6912</v>
      </c>
      <c r="FA175" s="1">
        <v>6670</v>
      </c>
      <c r="FB175" s="2">
        <v>264034.2</v>
      </c>
      <c r="FC175">
        <v>724</v>
      </c>
      <c r="FD175">
        <v>0</v>
      </c>
      <c r="FE175">
        <v>724</v>
      </c>
      <c r="FF175">
        <v>1.1000000000000001</v>
      </c>
      <c r="FG175">
        <v>768.07</v>
      </c>
      <c r="FH175">
        <v>6.39</v>
      </c>
      <c r="FI175">
        <v>6.31</v>
      </c>
      <c r="FJ175">
        <v>6.68</v>
      </c>
      <c r="FK175">
        <v>5.33</v>
      </c>
      <c r="FL175">
        <v>47.13</v>
      </c>
      <c r="FM175" s="2">
        <v>163481.54</v>
      </c>
      <c r="FN175">
        <v>100</v>
      </c>
      <c r="FO175">
        <v>83.29</v>
      </c>
      <c r="FP175">
        <v>100</v>
      </c>
      <c r="FQ175">
        <v>98.78</v>
      </c>
      <c r="FR175">
        <v>9.27</v>
      </c>
      <c r="FS175">
        <v>8.0500000000000007</v>
      </c>
      <c r="FT175">
        <v>37.61</v>
      </c>
      <c r="FU175">
        <v>100</v>
      </c>
      <c r="FV175">
        <v>8.76</v>
      </c>
      <c r="FW175">
        <v>10.37</v>
      </c>
      <c r="FX175">
        <v>518.22</v>
      </c>
      <c r="FY175">
        <v>26.26</v>
      </c>
      <c r="FZ175">
        <v>19.34</v>
      </c>
      <c r="GA175">
        <v>92.33</v>
      </c>
      <c r="GB175">
        <v>100</v>
      </c>
      <c r="GC175">
        <v>52.24</v>
      </c>
      <c r="GD175">
        <v>9.67</v>
      </c>
      <c r="GE175">
        <v>4.46</v>
      </c>
      <c r="GF175">
        <v>467.12</v>
      </c>
      <c r="GG175">
        <v>90.73</v>
      </c>
      <c r="GH175">
        <v>0.15</v>
      </c>
      <c r="GI175">
        <v>70.64</v>
      </c>
      <c r="GJ175">
        <v>32.19</v>
      </c>
      <c r="GK175">
        <v>47.71</v>
      </c>
      <c r="GL175">
        <v>2.71</v>
      </c>
      <c r="GM175">
        <v>3.24</v>
      </c>
      <c r="GN175">
        <v>45.57</v>
      </c>
      <c r="GO175">
        <v>67.53</v>
      </c>
      <c r="GP175">
        <v>14.62</v>
      </c>
      <c r="GQ175">
        <v>2.8</v>
      </c>
      <c r="GR175">
        <v>4.59</v>
      </c>
      <c r="GS175">
        <v>74.83</v>
      </c>
      <c r="GT175">
        <v>22.3</v>
      </c>
      <c r="GU175">
        <v>2.87</v>
      </c>
      <c r="GV175">
        <v>89.83</v>
      </c>
      <c r="GW175">
        <v>100</v>
      </c>
      <c r="GX175">
        <v>1.97</v>
      </c>
      <c r="GY175">
        <v>37.61</v>
      </c>
      <c r="GZ175">
        <v>52.24</v>
      </c>
      <c r="HA175">
        <v>1.44</v>
      </c>
      <c r="HB175">
        <v>16.690000000000001</v>
      </c>
      <c r="HC175">
        <v>1.99</v>
      </c>
      <c r="HD175">
        <v>58.23</v>
      </c>
      <c r="HE175">
        <v>83.31</v>
      </c>
      <c r="HF175">
        <v>8.0500000000000007</v>
      </c>
      <c r="HG175">
        <v>53.89</v>
      </c>
      <c r="HH175">
        <v>82.68</v>
      </c>
      <c r="HI175">
        <v>30.48</v>
      </c>
      <c r="HJ175">
        <v>99.91</v>
      </c>
      <c r="HK175">
        <v>0.87</v>
      </c>
      <c r="HL175">
        <v>0.21</v>
      </c>
      <c r="HM175">
        <v>0.86</v>
      </c>
      <c r="HR175">
        <v>0</v>
      </c>
      <c r="HS175">
        <v>0</v>
      </c>
      <c r="HU175">
        <v>100</v>
      </c>
      <c r="HV175">
        <v>100</v>
      </c>
      <c r="HW175">
        <v>0.04</v>
      </c>
      <c r="HX175">
        <v>39.590000000000003</v>
      </c>
      <c r="HY175">
        <v>0</v>
      </c>
      <c r="HZ175">
        <v>100</v>
      </c>
      <c r="IA175">
        <v>136.71</v>
      </c>
      <c r="IB175">
        <v>469.98</v>
      </c>
    </row>
    <row r="176" spans="1:236" x14ac:dyDescent="0.25">
      <c r="A176">
        <v>411400</v>
      </c>
      <c r="B176" t="s">
        <v>593</v>
      </c>
      <c r="C176" t="s">
        <v>421</v>
      </c>
      <c r="D176" t="s">
        <v>236</v>
      </c>
      <c r="E176">
        <v>2021</v>
      </c>
      <c r="F176">
        <v>41069000</v>
      </c>
      <c r="G176" t="s">
        <v>237</v>
      </c>
      <c r="H176" t="s">
        <v>238</v>
      </c>
      <c r="I176" t="s">
        <v>239</v>
      </c>
      <c r="J176" t="s">
        <v>246</v>
      </c>
      <c r="K176" t="s">
        <v>241</v>
      </c>
      <c r="L176">
        <v>1</v>
      </c>
      <c r="O176">
        <v>1</v>
      </c>
      <c r="P176">
        <v>1</v>
      </c>
      <c r="Q176">
        <v>1</v>
      </c>
      <c r="R176">
        <v>0</v>
      </c>
      <c r="S176">
        <v>1</v>
      </c>
      <c r="V176" s="1">
        <v>2034</v>
      </c>
      <c r="W176" s="1">
        <v>2034</v>
      </c>
      <c r="X176" t="s">
        <v>242</v>
      </c>
      <c r="Y176" t="s">
        <v>247</v>
      </c>
      <c r="AA176" s="1">
        <v>12900</v>
      </c>
      <c r="AB176" s="1">
        <v>8301</v>
      </c>
      <c r="AC176" s="1">
        <v>12898</v>
      </c>
      <c r="AD176" s="1">
        <v>13012</v>
      </c>
      <c r="AE176" s="1">
        <v>4843</v>
      </c>
      <c r="AF176" s="1">
        <v>4744</v>
      </c>
      <c r="AG176" s="1">
        <v>5030</v>
      </c>
      <c r="AH176" s="1">
        <v>4955</v>
      </c>
      <c r="AI176" s="1">
        <v>4843</v>
      </c>
      <c r="AJ176" s="1">
        <v>4744</v>
      </c>
      <c r="AK176">
        <v>106.74</v>
      </c>
      <c r="AL176">
        <v>101.9</v>
      </c>
      <c r="AM176">
        <v>758.02</v>
      </c>
      <c r="AN176">
        <v>0</v>
      </c>
      <c r="AO176">
        <v>565.89</v>
      </c>
      <c r="AP176">
        <v>565.89</v>
      </c>
      <c r="AQ176">
        <v>604.20000000000005</v>
      </c>
      <c r="AR176">
        <v>758.02</v>
      </c>
      <c r="AS176" s="1">
        <v>4601</v>
      </c>
      <c r="AT176" s="1">
        <v>4526</v>
      </c>
      <c r="AU176" s="1">
        <v>5030</v>
      </c>
      <c r="AV176" s="1">
        <v>4955</v>
      </c>
      <c r="AW176">
        <v>758.02</v>
      </c>
      <c r="AX176">
        <v>0</v>
      </c>
      <c r="AY176">
        <v>0</v>
      </c>
      <c r="AZ176">
        <v>0</v>
      </c>
      <c r="BA176">
        <v>509.24</v>
      </c>
      <c r="BB176" s="1">
        <v>5308</v>
      </c>
      <c r="BC176" s="1">
        <v>5213</v>
      </c>
      <c r="BD176" s="1">
        <v>4601</v>
      </c>
      <c r="BE176" s="1">
        <v>4526</v>
      </c>
      <c r="BF176">
        <v>0.22</v>
      </c>
      <c r="BH176" s="1">
        <v>8301</v>
      </c>
      <c r="BI176" s="1">
        <v>8375</v>
      </c>
      <c r="BJ176">
        <v>758.02</v>
      </c>
      <c r="BK176">
        <v>536.11</v>
      </c>
      <c r="BL176" s="1">
        <v>10366</v>
      </c>
      <c r="BM176" s="1">
        <v>9608</v>
      </c>
      <c r="BN176" s="1">
        <v>3701</v>
      </c>
      <c r="BO176" s="1">
        <v>3434</v>
      </c>
      <c r="BP176" s="1">
        <v>3887</v>
      </c>
      <c r="BQ176" s="1">
        <v>3624</v>
      </c>
      <c r="BR176">
        <v>81.11</v>
      </c>
      <c r="BS176">
        <v>82.51</v>
      </c>
      <c r="BT176">
        <v>435.78</v>
      </c>
      <c r="BU176">
        <v>435.78</v>
      </c>
      <c r="BV176">
        <v>461.2</v>
      </c>
      <c r="BW176" s="1">
        <v>3514</v>
      </c>
      <c r="BX176" s="1">
        <v>3257</v>
      </c>
      <c r="BY176" s="1">
        <v>4021</v>
      </c>
      <c r="BZ176" s="1">
        <v>3752</v>
      </c>
      <c r="CA176">
        <v>0</v>
      </c>
      <c r="CB176">
        <v>0</v>
      </c>
      <c r="CC176">
        <v>0</v>
      </c>
      <c r="CD176">
        <v>0</v>
      </c>
      <c r="CF176" s="1">
        <v>8301</v>
      </c>
      <c r="CG176" s="1">
        <v>8375</v>
      </c>
      <c r="CH176">
        <v>0</v>
      </c>
      <c r="CI176" s="2">
        <v>5861235.7400000002</v>
      </c>
      <c r="CJ176" s="2">
        <v>3686005.8</v>
      </c>
      <c r="CK176" s="2">
        <v>2175229.94</v>
      </c>
      <c r="CL176" s="2">
        <v>158919.29</v>
      </c>
      <c r="CM176" s="2">
        <v>6020155.0300000003</v>
      </c>
      <c r="CN176" s="2">
        <v>5726252.4800000004</v>
      </c>
      <c r="CO176">
        <v>0</v>
      </c>
      <c r="CP176" s="2">
        <v>1176112.93</v>
      </c>
      <c r="CQ176" s="2">
        <v>850618.7</v>
      </c>
      <c r="CR176" s="2">
        <v>1056647.6399999999</v>
      </c>
      <c r="CS176" s="2">
        <v>138678.91</v>
      </c>
      <c r="CT176" s="2">
        <v>482132.03</v>
      </c>
      <c r="CU176" s="2">
        <v>590647.66</v>
      </c>
      <c r="CV176" s="2">
        <v>2829081.79</v>
      </c>
      <c r="CW176" s="2">
        <v>262332</v>
      </c>
      <c r="CX176" s="2">
        <v>4342768.43</v>
      </c>
      <c r="CY176">
        <v>0</v>
      </c>
      <c r="CZ176" s="2">
        <v>374530.82</v>
      </c>
      <c r="DA176">
        <v>0</v>
      </c>
      <c r="DB176" s="2">
        <v>424042.81</v>
      </c>
      <c r="DC176" s="2">
        <v>619078.69999999995</v>
      </c>
      <c r="DD176" s="2">
        <v>489934.27</v>
      </c>
      <c r="DE176" s="2">
        <v>120232.48</v>
      </c>
      <c r="DF176">
        <v>0</v>
      </c>
      <c r="DG176">
        <v>3</v>
      </c>
      <c r="DH176">
        <v>3</v>
      </c>
      <c r="DI176" s="2">
        <v>136932.74</v>
      </c>
      <c r="DJ176" s="2">
        <v>257745.12</v>
      </c>
      <c r="DK176" s="2">
        <v>610166.75</v>
      </c>
      <c r="DN176" s="2">
        <v>610166.75</v>
      </c>
      <c r="DO176">
        <v>87.99</v>
      </c>
      <c r="DP176" s="2">
        <v>128946.78</v>
      </c>
      <c r="DQ176" s="2">
        <v>133385.22</v>
      </c>
      <c r="DR176" s="2">
        <v>262419.99</v>
      </c>
      <c r="DS176">
        <v>0</v>
      </c>
      <c r="DT176">
        <v>0</v>
      </c>
      <c r="DU176">
        <v>0</v>
      </c>
      <c r="EK176" t="s">
        <v>244</v>
      </c>
      <c r="EL176">
        <v>0</v>
      </c>
      <c r="EM176">
        <v>0</v>
      </c>
      <c r="EO176">
        <v>600</v>
      </c>
      <c r="EP176">
        <v>0</v>
      </c>
      <c r="EQ176">
        <v>598</v>
      </c>
      <c r="ER176">
        <v>0</v>
      </c>
      <c r="ES176">
        <v>1</v>
      </c>
      <c r="EV176">
        <v>598</v>
      </c>
      <c r="EW176">
        <v>600</v>
      </c>
      <c r="EX176">
        <v>7</v>
      </c>
      <c r="EZ176" s="1">
        <v>4769</v>
      </c>
      <c r="FA176" s="1">
        <v>4441</v>
      </c>
      <c r="FB176" s="2">
        <v>139192.03</v>
      </c>
      <c r="FC176">
        <v>554</v>
      </c>
      <c r="FD176">
        <v>0</v>
      </c>
      <c r="FE176">
        <v>554</v>
      </c>
      <c r="FF176">
        <v>1.04</v>
      </c>
      <c r="FG176" s="2">
        <v>2916</v>
      </c>
      <c r="FH176">
        <v>4.08</v>
      </c>
      <c r="FI176">
        <v>5.5</v>
      </c>
      <c r="FJ176">
        <v>6.1</v>
      </c>
      <c r="FK176">
        <v>4.72</v>
      </c>
      <c r="FL176">
        <v>37.93</v>
      </c>
      <c r="FM176" s="2">
        <v>352215.88</v>
      </c>
      <c r="FN176">
        <v>100</v>
      </c>
      <c r="FO176">
        <v>74.680000000000007</v>
      </c>
      <c r="FP176">
        <v>100</v>
      </c>
      <c r="FQ176">
        <v>134.97</v>
      </c>
      <c r="FR176">
        <v>20.27</v>
      </c>
      <c r="FS176">
        <v>9.4499999999999993</v>
      </c>
      <c r="FT176">
        <v>77.010000000000005</v>
      </c>
      <c r="FU176">
        <v>100</v>
      </c>
      <c r="FV176">
        <v>10.09</v>
      </c>
      <c r="FW176">
        <v>4.68</v>
      </c>
      <c r="FX176" s="2">
        <v>1870.45</v>
      </c>
      <c r="FY176">
        <v>19.829999999999998</v>
      </c>
      <c r="FZ176">
        <v>21.05</v>
      </c>
      <c r="GA176">
        <v>119.67</v>
      </c>
      <c r="GB176">
        <v>100</v>
      </c>
      <c r="GC176">
        <v>100</v>
      </c>
      <c r="GD176">
        <v>12.65</v>
      </c>
      <c r="GE176">
        <v>2.66</v>
      </c>
      <c r="GF176">
        <v>323.39999999999998</v>
      </c>
      <c r="GG176">
        <v>79.73</v>
      </c>
      <c r="GH176">
        <v>4.88</v>
      </c>
      <c r="GI176">
        <v>48.27</v>
      </c>
      <c r="GJ176">
        <v>18.03</v>
      </c>
      <c r="GK176">
        <v>28.1</v>
      </c>
      <c r="GL176">
        <v>4.4800000000000004</v>
      </c>
      <c r="GM176">
        <v>2.34</v>
      </c>
      <c r="GN176">
        <v>37.35</v>
      </c>
      <c r="GO176">
        <v>58.23</v>
      </c>
      <c r="GP176">
        <v>17.04</v>
      </c>
      <c r="GQ176">
        <v>4.9000000000000004</v>
      </c>
      <c r="GR176">
        <v>4.84</v>
      </c>
      <c r="GS176">
        <v>61.23</v>
      </c>
      <c r="GT176">
        <v>36.130000000000003</v>
      </c>
      <c r="GU176">
        <v>2.64</v>
      </c>
      <c r="GV176">
        <v>91.41</v>
      </c>
      <c r="GW176">
        <v>100</v>
      </c>
      <c r="GX176">
        <v>0.63</v>
      </c>
      <c r="GY176">
        <v>77.010000000000005</v>
      </c>
      <c r="GZ176">
        <v>100</v>
      </c>
      <c r="HA176">
        <v>0.36</v>
      </c>
      <c r="HB176">
        <v>25.32</v>
      </c>
      <c r="HC176">
        <v>5.04</v>
      </c>
      <c r="HD176">
        <v>109.69</v>
      </c>
      <c r="HE176">
        <v>74.680000000000007</v>
      </c>
      <c r="HF176">
        <v>9.4499999999999993</v>
      </c>
      <c r="HG176">
        <v>70.33</v>
      </c>
      <c r="HH176">
        <v>99.98</v>
      </c>
      <c r="HI176">
        <v>80.36</v>
      </c>
      <c r="HJ176">
        <v>100</v>
      </c>
      <c r="HK176">
        <v>0.71</v>
      </c>
      <c r="HL176">
        <v>0</v>
      </c>
      <c r="HM176">
        <v>0.9</v>
      </c>
      <c r="HR176">
        <v>0</v>
      </c>
      <c r="HS176">
        <v>0</v>
      </c>
      <c r="HU176">
        <v>100</v>
      </c>
      <c r="HV176">
        <v>100</v>
      </c>
      <c r="HW176">
        <v>0.01</v>
      </c>
      <c r="HX176">
        <v>31.34</v>
      </c>
      <c r="HY176">
        <v>0</v>
      </c>
      <c r="HZ176">
        <v>100</v>
      </c>
      <c r="IA176">
        <v>154.32</v>
      </c>
      <c r="IB176" s="2">
        <v>1787.7</v>
      </c>
    </row>
    <row r="177" spans="1:236" x14ac:dyDescent="0.25">
      <c r="A177">
        <v>411410</v>
      </c>
      <c r="B177" t="s">
        <v>598</v>
      </c>
      <c r="C177" t="s">
        <v>422</v>
      </c>
      <c r="D177" t="s">
        <v>236</v>
      </c>
      <c r="E177">
        <v>2021</v>
      </c>
      <c r="F177">
        <v>41069000</v>
      </c>
      <c r="G177" t="s">
        <v>237</v>
      </c>
      <c r="H177" t="s">
        <v>238</v>
      </c>
      <c r="I177" t="s">
        <v>239</v>
      </c>
      <c r="J177" t="s">
        <v>246</v>
      </c>
      <c r="K177" t="s">
        <v>241</v>
      </c>
      <c r="L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V177" s="1">
        <v>2042</v>
      </c>
      <c r="W177" s="1">
        <v>2042</v>
      </c>
      <c r="X177" t="s">
        <v>242</v>
      </c>
      <c r="Y177" t="s">
        <v>247</v>
      </c>
      <c r="AA177" s="1">
        <v>23373</v>
      </c>
      <c r="AB177" s="1">
        <v>20778</v>
      </c>
      <c r="AC177" s="1">
        <v>23370</v>
      </c>
      <c r="AD177" s="1">
        <v>23097</v>
      </c>
      <c r="AE177" s="1">
        <v>12105</v>
      </c>
      <c r="AF177" s="1">
        <v>11615</v>
      </c>
      <c r="AG177" s="1">
        <v>12521</v>
      </c>
      <c r="AH177" s="1">
        <v>12021</v>
      </c>
      <c r="AI177" s="1">
        <v>12105</v>
      </c>
      <c r="AJ177" s="1">
        <v>11615</v>
      </c>
      <c r="AK177">
        <v>272.7</v>
      </c>
      <c r="AL177">
        <v>245.7</v>
      </c>
      <c r="AM177" s="2">
        <v>2113.75</v>
      </c>
      <c r="AN177">
        <v>0</v>
      </c>
      <c r="AO177" s="2">
        <v>1563.71</v>
      </c>
      <c r="AP177" s="2">
        <v>1563.71</v>
      </c>
      <c r="AQ177" s="2">
        <v>1648.54</v>
      </c>
      <c r="AR177" s="2">
        <v>2114.35</v>
      </c>
      <c r="AS177" s="1">
        <v>11585</v>
      </c>
      <c r="AT177" s="1">
        <v>11120</v>
      </c>
      <c r="AU177" s="1">
        <v>12521</v>
      </c>
      <c r="AV177" s="1">
        <v>12021</v>
      </c>
      <c r="AW177" s="2">
        <v>2113.75</v>
      </c>
      <c r="AX177">
        <v>0</v>
      </c>
      <c r="AY177">
        <v>0.6</v>
      </c>
      <c r="AZ177">
        <v>0</v>
      </c>
      <c r="BA177" s="2">
        <v>1433.19</v>
      </c>
      <c r="BB177" s="1">
        <v>13191</v>
      </c>
      <c r="BC177" s="1">
        <v>12681</v>
      </c>
      <c r="BD177" s="1">
        <v>11585</v>
      </c>
      <c r="BE177" s="1">
        <v>11120</v>
      </c>
      <c r="BF177">
        <v>0.61</v>
      </c>
      <c r="BH177" s="1">
        <v>20778</v>
      </c>
      <c r="BI177" s="1">
        <v>20536</v>
      </c>
      <c r="BJ177" s="2">
        <v>2113.75</v>
      </c>
      <c r="BK177" s="2">
        <v>1666.15</v>
      </c>
      <c r="BL177" s="1">
        <v>11502</v>
      </c>
      <c r="BM177" s="1">
        <v>11440</v>
      </c>
      <c r="BN177" s="1">
        <v>3349</v>
      </c>
      <c r="BO177" s="1">
        <v>3316</v>
      </c>
      <c r="BP177" s="1">
        <v>4045</v>
      </c>
      <c r="BQ177" s="1">
        <v>4012</v>
      </c>
      <c r="BR177">
        <v>43.26</v>
      </c>
      <c r="BS177">
        <v>71.06</v>
      </c>
      <c r="BT177">
        <v>555.13</v>
      </c>
      <c r="BU177">
        <v>555.13</v>
      </c>
      <c r="BV177">
        <v>576.15</v>
      </c>
      <c r="BW177" s="1">
        <v>3561</v>
      </c>
      <c r="BX177" s="1">
        <v>3542</v>
      </c>
      <c r="BY177" s="1">
        <v>3649</v>
      </c>
      <c r="BZ177" s="1">
        <v>3601</v>
      </c>
      <c r="CA177">
        <v>0</v>
      </c>
      <c r="CB177">
        <v>0</v>
      </c>
      <c r="CC177">
        <v>0</v>
      </c>
      <c r="CD177">
        <v>0</v>
      </c>
      <c r="CF177" s="1">
        <v>11502</v>
      </c>
      <c r="CG177" s="1">
        <v>11440</v>
      </c>
      <c r="CH177">
        <v>178.04</v>
      </c>
      <c r="CI177" s="2">
        <v>13300887.539999999</v>
      </c>
      <c r="CJ177" s="2">
        <v>10448361.01</v>
      </c>
      <c r="CK177" s="2">
        <v>2852526.53</v>
      </c>
      <c r="CL177" s="2">
        <v>376296.14</v>
      </c>
      <c r="CM177" s="2">
        <v>13677183.68</v>
      </c>
      <c r="CN177" s="2">
        <v>12952308.26</v>
      </c>
      <c r="CO177">
        <v>0</v>
      </c>
      <c r="CP177" s="2">
        <v>3497176.47</v>
      </c>
      <c r="CQ177" s="2">
        <v>2546638.2599999998</v>
      </c>
      <c r="CR177" s="2">
        <v>2604417.2000000002</v>
      </c>
      <c r="CS177" s="2">
        <v>245344.82</v>
      </c>
      <c r="CT177" s="2">
        <v>1556996.87</v>
      </c>
      <c r="CU177" s="2">
        <v>1887214.96</v>
      </c>
      <c r="CV177" s="2">
        <v>7589794.2000000002</v>
      </c>
      <c r="CW177" s="2">
        <v>683763.8</v>
      </c>
      <c r="CX177" s="2">
        <v>11269231.16</v>
      </c>
      <c r="CY177">
        <v>0</v>
      </c>
      <c r="CZ177" s="2">
        <v>1443756.34</v>
      </c>
      <c r="DA177">
        <v>0</v>
      </c>
      <c r="DB177" s="2">
        <v>970831.28</v>
      </c>
      <c r="DC177" s="2">
        <v>988138.49</v>
      </c>
      <c r="DD177" s="2">
        <v>741917.62</v>
      </c>
      <c r="DE177" s="2">
        <v>2207363.98</v>
      </c>
      <c r="DF177" s="2">
        <v>109088.45</v>
      </c>
      <c r="DG177">
        <v>10</v>
      </c>
      <c r="DH177">
        <v>10</v>
      </c>
      <c r="DI177" s="2">
        <v>324989.07</v>
      </c>
      <c r="DJ177" s="2">
        <v>563778.32999999996</v>
      </c>
      <c r="DK177" s="2">
        <v>2920926.16</v>
      </c>
      <c r="DM177" s="2">
        <v>137443.89000000001</v>
      </c>
      <c r="DN177" s="2">
        <v>3058370.05</v>
      </c>
      <c r="DO177" s="2">
        <v>636121.55000000005</v>
      </c>
      <c r="DP177" s="2">
        <v>434162.55</v>
      </c>
      <c r="DQ177" s="2">
        <v>249601.25</v>
      </c>
      <c r="DR177" s="2">
        <v>1319885.3500000001</v>
      </c>
      <c r="DS177">
        <v>0</v>
      </c>
      <c r="DT177">
        <v>0</v>
      </c>
      <c r="DU177">
        <v>0</v>
      </c>
      <c r="EK177" t="s">
        <v>244</v>
      </c>
      <c r="EL177">
        <v>0</v>
      </c>
      <c r="EM177">
        <v>0</v>
      </c>
      <c r="EO177" s="1">
        <v>1327</v>
      </c>
      <c r="EP177">
        <v>0</v>
      </c>
      <c r="EQ177" s="1">
        <v>1318</v>
      </c>
      <c r="ER177">
        <v>0</v>
      </c>
      <c r="ES177">
        <v>5</v>
      </c>
      <c r="EV177" s="1">
        <v>1318</v>
      </c>
      <c r="EW177" s="1">
        <v>1327</v>
      </c>
      <c r="EX177">
        <v>5</v>
      </c>
      <c r="EZ177" s="1">
        <v>17634</v>
      </c>
      <c r="FA177" s="1">
        <v>14902</v>
      </c>
      <c r="FB177" s="2">
        <v>1495483.62</v>
      </c>
      <c r="FC177" s="1">
        <v>1128</v>
      </c>
      <c r="FD177">
        <v>0</v>
      </c>
      <c r="FE177" s="1">
        <v>1128</v>
      </c>
      <c r="FF177">
        <v>1.03</v>
      </c>
      <c r="FG177" s="2">
        <v>1629.95</v>
      </c>
      <c r="FH177">
        <v>5.07</v>
      </c>
      <c r="FI177">
        <v>5.98</v>
      </c>
      <c r="FJ177">
        <v>6.34</v>
      </c>
      <c r="FK177">
        <v>4.95</v>
      </c>
      <c r="FL177">
        <v>39.86</v>
      </c>
      <c r="FM177" s="2">
        <v>260441.72</v>
      </c>
      <c r="FN177">
        <v>100</v>
      </c>
      <c r="FO177">
        <v>73.98</v>
      </c>
      <c r="FP177">
        <v>100</v>
      </c>
      <c r="FQ177">
        <v>118.03</v>
      </c>
      <c r="FR177">
        <v>22.01</v>
      </c>
      <c r="FS177">
        <v>10.62</v>
      </c>
      <c r="FT177">
        <v>35.5</v>
      </c>
      <c r="FU177">
        <v>100</v>
      </c>
      <c r="FV177">
        <v>11.2</v>
      </c>
      <c r="FW177">
        <v>17.25</v>
      </c>
      <c r="FX177">
        <v>945.11</v>
      </c>
      <c r="FY177">
        <v>20.04</v>
      </c>
      <c r="FZ177">
        <v>15.77</v>
      </c>
      <c r="GA177">
        <v>184.39</v>
      </c>
      <c r="GB177">
        <v>100</v>
      </c>
      <c r="GC177">
        <v>55.36</v>
      </c>
      <c r="GD177">
        <v>14.36</v>
      </c>
      <c r="GE177">
        <v>3.41</v>
      </c>
      <c r="GF177">
        <v>465.65</v>
      </c>
      <c r="GG177">
        <v>77.989999999999995</v>
      </c>
      <c r="GH177">
        <v>5.3</v>
      </c>
      <c r="GI177">
        <v>57.06</v>
      </c>
      <c r="GJ177">
        <v>19.579999999999998</v>
      </c>
      <c r="GK177">
        <v>33.770000000000003</v>
      </c>
      <c r="GL177">
        <v>9.92</v>
      </c>
      <c r="GM177">
        <v>2.44</v>
      </c>
      <c r="GN177">
        <v>34.31</v>
      </c>
      <c r="GO177">
        <v>59.18</v>
      </c>
      <c r="GP177">
        <v>20.51</v>
      </c>
      <c r="GQ177">
        <v>3.23</v>
      </c>
      <c r="GR177">
        <v>4.28</v>
      </c>
      <c r="GS177">
        <v>76.39</v>
      </c>
      <c r="GT177">
        <v>20.86</v>
      </c>
      <c r="GU177">
        <v>2.75</v>
      </c>
      <c r="GV177">
        <v>92.51</v>
      </c>
      <c r="GW177">
        <v>100</v>
      </c>
      <c r="GX177">
        <v>0.84</v>
      </c>
      <c r="GY177">
        <v>35.5</v>
      </c>
      <c r="GZ177">
        <v>55.36</v>
      </c>
      <c r="HA177">
        <v>0.66</v>
      </c>
      <c r="HB177">
        <v>26.02</v>
      </c>
      <c r="HC177">
        <v>5.81</v>
      </c>
      <c r="HD177">
        <v>127.06</v>
      </c>
      <c r="HE177">
        <v>73.98</v>
      </c>
      <c r="HF177">
        <v>10.62</v>
      </c>
      <c r="HG177">
        <v>92.05</v>
      </c>
      <c r="HH177">
        <v>99.99</v>
      </c>
      <c r="HI177">
        <v>49.21</v>
      </c>
      <c r="HJ177">
        <v>99.97</v>
      </c>
      <c r="HK177">
        <v>0.79</v>
      </c>
      <c r="HL177">
        <v>0.32</v>
      </c>
      <c r="HM177">
        <v>0.84</v>
      </c>
      <c r="HR177">
        <v>0</v>
      </c>
      <c r="HS177">
        <v>0</v>
      </c>
      <c r="HU177">
        <v>100</v>
      </c>
      <c r="HV177">
        <v>100</v>
      </c>
      <c r="HW177">
        <v>0.12</v>
      </c>
      <c r="HX177">
        <v>100.35</v>
      </c>
      <c r="HY177">
        <v>0</v>
      </c>
      <c r="HZ177">
        <v>100</v>
      </c>
      <c r="IA177">
        <v>130.86000000000001</v>
      </c>
      <c r="IB177">
        <v>880.92</v>
      </c>
    </row>
    <row r="178" spans="1:236" x14ac:dyDescent="0.25">
      <c r="A178">
        <v>411420</v>
      </c>
      <c r="B178" t="s">
        <v>598</v>
      </c>
      <c r="C178" t="s">
        <v>423</v>
      </c>
      <c r="D178" t="s">
        <v>236</v>
      </c>
      <c r="E178">
        <v>2021</v>
      </c>
      <c r="F178">
        <v>41069000</v>
      </c>
      <c r="G178" t="s">
        <v>237</v>
      </c>
      <c r="H178" t="s">
        <v>238</v>
      </c>
      <c r="I178" t="s">
        <v>239</v>
      </c>
      <c r="J178" t="s">
        <v>246</v>
      </c>
      <c r="K178" t="s">
        <v>241</v>
      </c>
      <c r="L178">
        <v>1</v>
      </c>
      <c r="O178">
        <v>1</v>
      </c>
      <c r="P178">
        <v>1</v>
      </c>
      <c r="Q178">
        <v>0</v>
      </c>
      <c r="R178">
        <v>0</v>
      </c>
      <c r="S178">
        <v>1</v>
      </c>
      <c r="V178" s="1">
        <v>2032</v>
      </c>
      <c r="W178" s="1">
        <v>2032</v>
      </c>
      <c r="X178" t="s">
        <v>247</v>
      </c>
      <c r="Y178" t="s">
        <v>247</v>
      </c>
      <c r="AA178" s="1">
        <v>34628</v>
      </c>
      <c r="AB178" s="1">
        <v>32800</v>
      </c>
      <c r="AC178" s="1">
        <v>34624</v>
      </c>
      <c r="AD178" s="1">
        <v>34511</v>
      </c>
      <c r="AE178" s="1">
        <v>14918</v>
      </c>
      <c r="AF178" s="1">
        <v>14663</v>
      </c>
      <c r="AG178" s="1">
        <v>16071</v>
      </c>
      <c r="AH178" s="1">
        <v>15627</v>
      </c>
      <c r="AI178" s="1">
        <v>14918</v>
      </c>
      <c r="AJ178" s="1">
        <v>14663</v>
      </c>
      <c r="AK178">
        <v>276.52999999999997</v>
      </c>
      <c r="AL178">
        <v>277.18</v>
      </c>
      <c r="AM178" s="2">
        <v>2467.56</v>
      </c>
      <c r="AN178" s="2">
        <v>1821.56</v>
      </c>
      <c r="AO178" s="2">
        <v>1850.94</v>
      </c>
      <c r="AP178" s="2">
        <v>1850.94</v>
      </c>
      <c r="AQ178" s="2">
        <v>1944.63</v>
      </c>
      <c r="AR178" s="2">
        <v>2467.56</v>
      </c>
      <c r="AS178" s="1">
        <v>14665</v>
      </c>
      <c r="AT178" s="1">
        <v>14213</v>
      </c>
      <c r="AU178" s="1">
        <v>16071</v>
      </c>
      <c r="AV178" s="1">
        <v>15627</v>
      </c>
      <c r="AW178">
        <v>646</v>
      </c>
      <c r="AX178">
        <v>0</v>
      </c>
      <c r="AY178">
        <v>0</v>
      </c>
      <c r="AZ178">
        <v>0</v>
      </c>
      <c r="BA178" s="2">
        <v>1651.57</v>
      </c>
      <c r="BB178" s="1">
        <v>16246</v>
      </c>
      <c r="BC178" s="1">
        <v>16006</v>
      </c>
      <c r="BD178" s="1">
        <v>14665</v>
      </c>
      <c r="BE178" s="1">
        <v>14213</v>
      </c>
      <c r="BF178">
        <v>0.21</v>
      </c>
      <c r="BH178" s="1">
        <v>32800</v>
      </c>
      <c r="BI178" s="1">
        <v>32693</v>
      </c>
      <c r="BJ178" s="2">
        <v>2467.56</v>
      </c>
      <c r="BK178" s="2">
        <v>3084.88</v>
      </c>
      <c r="BL178" s="1">
        <v>30790</v>
      </c>
      <c r="BM178" s="1">
        <v>30363</v>
      </c>
      <c r="BN178" s="1">
        <v>10313</v>
      </c>
      <c r="BO178" s="1">
        <v>10160</v>
      </c>
      <c r="BP178" s="1">
        <v>11141</v>
      </c>
      <c r="BQ178" s="1">
        <v>10997</v>
      </c>
      <c r="BR178">
        <v>166.7</v>
      </c>
      <c r="BS178">
        <v>163.87</v>
      </c>
      <c r="BT178" s="2">
        <v>1275.31</v>
      </c>
      <c r="BU178" s="2">
        <v>1275.31</v>
      </c>
      <c r="BV178" s="2">
        <v>1345.48</v>
      </c>
      <c r="BW178" s="1">
        <v>10162</v>
      </c>
      <c r="BX178" s="1">
        <v>10021</v>
      </c>
      <c r="BY178" s="1">
        <v>11032</v>
      </c>
      <c r="BZ178" s="1">
        <v>10864</v>
      </c>
      <c r="CA178">
        <v>0</v>
      </c>
      <c r="CB178">
        <v>0</v>
      </c>
      <c r="CC178">
        <v>0</v>
      </c>
      <c r="CD178">
        <v>0</v>
      </c>
      <c r="CF178" s="1">
        <v>30790</v>
      </c>
      <c r="CG178" s="1">
        <v>30363</v>
      </c>
      <c r="CH178">
        <v>260</v>
      </c>
      <c r="CI178" s="2">
        <v>18607091.050000001</v>
      </c>
      <c r="CJ178" s="2">
        <v>12151142.300000001</v>
      </c>
      <c r="CK178" s="2">
        <v>6455948.75</v>
      </c>
      <c r="CL178" s="2">
        <v>504111.46</v>
      </c>
      <c r="CM178" s="2">
        <v>19111202.510000002</v>
      </c>
      <c r="CN178" s="2">
        <v>18238743.27</v>
      </c>
      <c r="CO178">
        <v>0</v>
      </c>
      <c r="CP178" s="2">
        <v>4440183.12</v>
      </c>
      <c r="CQ178" s="2">
        <v>3186824.98</v>
      </c>
      <c r="CR178" s="2">
        <v>3654401.25</v>
      </c>
      <c r="CS178" s="2">
        <v>361740.18</v>
      </c>
      <c r="CT178" s="2">
        <v>2614096.2599999998</v>
      </c>
      <c r="CU178" s="2">
        <v>2259023.36</v>
      </c>
      <c r="CV178" s="2">
        <v>10584863.42</v>
      </c>
      <c r="CW178" s="2">
        <v>462183.94</v>
      </c>
      <c r="CX178" s="2">
        <v>15124447.029999999</v>
      </c>
      <c r="CY178">
        <v>0</v>
      </c>
      <c r="CZ178" s="2">
        <v>1586830.34</v>
      </c>
      <c r="DA178">
        <v>0</v>
      </c>
      <c r="DB178" s="2">
        <v>1365218.88</v>
      </c>
      <c r="DC178" s="2">
        <v>1596342.45</v>
      </c>
      <c r="DD178" s="2">
        <v>517813.72</v>
      </c>
      <c r="DE178" s="2">
        <v>872336.84</v>
      </c>
      <c r="DF178" s="2">
        <v>6058.16</v>
      </c>
      <c r="DG178">
        <v>16</v>
      </c>
      <c r="DH178">
        <v>15</v>
      </c>
      <c r="DI178" s="2">
        <v>330383.49</v>
      </c>
      <c r="DJ178" s="2">
        <v>894226.88</v>
      </c>
      <c r="DK178" s="2">
        <v>1286095.03</v>
      </c>
      <c r="DL178" s="2">
        <v>102548.85</v>
      </c>
      <c r="DM178" s="2">
        <v>7564.84</v>
      </c>
      <c r="DN178" s="2">
        <v>1396208.72</v>
      </c>
      <c r="DO178" s="2">
        <v>209916.52</v>
      </c>
      <c r="DP178" s="2">
        <v>347645.39</v>
      </c>
      <c r="DQ178" s="2">
        <v>114538.55</v>
      </c>
      <c r="DR178" s="2">
        <v>672100.46</v>
      </c>
      <c r="DS178">
        <v>0</v>
      </c>
      <c r="DT178">
        <v>0</v>
      </c>
      <c r="DU178">
        <v>0</v>
      </c>
      <c r="EK178" t="s">
        <v>244</v>
      </c>
      <c r="EL178">
        <v>0</v>
      </c>
      <c r="EM178">
        <v>0</v>
      </c>
      <c r="EO178">
        <v>944</v>
      </c>
      <c r="EP178">
        <v>0</v>
      </c>
      <c r="EQ178">
        <v>939</v>
      </c>
      <c r="ER178">
        <v>0</v>
      </c>
      <c r="ES178">
        <v>1</v>
      </c>
      <c r="EV178">
        <v>939</v>
      </c>
      <c r="EW178">
        <v>944</v>
      </c>
      <c r="EX178">
        <v>9</v>
      </c>
      <c r="EZ178" s="1">
        <v>13088</v>
      </c>
      <c r="FA178" s="1">
        <v>11220</v>
      </c>
      <c r="FB178" s="2">
        <v>485518.2</v>
      </c>
      <c r="FC178">
        <v>859</v>
      </c>
      <c r="FD178">
        <v>0</v>
      </c>
      <c r="FE178">
        <v>859</v>
      </c>
      <c r="FF178">
        <v>1.07</v>
      </c>
      <c r="FG178" s="2">
        <v>1736.65</v>
      </c>
      <c r="FH178">
        <v>4.5999999999999996</v>
      </c>
      <c r="FI178">
        <v>5.66</v>
      </c>
      <c r="FJ178">
        <v>6.25</v>
      </c>
      <c r="FK178">
        <v>4.8</v>
      </c>
      <c r="FL178">
        <v>39.1</v>
      </c>
      <c r="FM178" s="2">
        <v>235767.82</v>
      </c>
      <c r="FN178">
        <v>100</v>
      </c>
      <c r="FO178">
        <v>75.02</v>
      </c>
      <c r="FP178">
        <v>100</v>
      </c>
      <c r="FQ178">
        <v>123.03</v>
      </c>
      <c r="FR178">
        <v>21.19</v>
      </c>
      <c r="FS178">
        <v>9.73</v>
      </c>
      <c r="FT178">
        <v>68.900000000000006</v>
      </c>
      <c r="FU178">
        <v>100</v>
      </c>
      <c r="FV178">
        <v>10.220000000000001</v>
      </c>
      <c r="FW178">
        <v>25.08</v>
      </c>
      <c r="FX178" s="2">
        <v>1073.22</v>
      </c>
      <c r="FY178">
        <v>17.170000000000002</v>
      </c>
      <c r="FZ178">
        <v>15.1</v>
      </c>
      <c r="GA178">
        <v>146.69999999999999</v>
      </c>
      <c r="GB178">
        <v>100</v>
      </c>
      <c r="GC178">
        <v>93.87</v>
      </c>
      <c r="GD178">
        <v>12.97</v>
      </c>
      <c r="GE178">
        <v>3.22</v>
      </c>
      <c r="GF178">
        <v>393.23</v>
      </c>
      <c r="GG178">
        <v>78.81</v>
      </c>
      <c r="GH178">
        <v>4.57</v>
      </c>
      <c r="GI178">
        <v>56.89</v>
      </c>
      <c r="GJ178">
        <v>19.64</v>
      </c>
      <c r="GK178">
        <v>31.78</v>
      </c>
      <c r="GL178">
        <v>3.61</v>
      </c>
      <c r="GM178">
        <v>1.78</v>
      </c>
      <c r="GN178">
        <v>34.520000000000003</v>
      </c>
      <c r="GO178">
        <v>55.87</v>
      </c>
      <c r="GP178">
        <v>24.7</v>
      </c>
      <c r="GQ178">
        <v>3.42</v>
      </c>
      <c r="GR178">
        <v>3.12</v>
      </c>
      <c r="GS178">
        <v>63.58</v>
      </c>
      <c r="GT178">
        <v>33.78</v>
      </c>
      <c r="GU178">
        <v>2.64</v>
      </c>
      <c r="GV178">
        <v>91.1</v>
      </c>
      <c r="GW178">
        <v>100</v>
      </c>
      <c r="GX178">
        <v>1.05</v>
      </c>
      <c r="GY178">
        <v>68.900000000000006</v>
      </c>
      <c r="GZ178">
        <v>93.87</v>
      </c>
      <c r="HA178">
        <v>0.62</v>
      </c>
      <c r="HB178">
        <v>24.98</v>
      </c>
      <c r="HC178">
        <v>6.1</v>
      </c>
      <c r="HD178">
        <v>114.18</v>
      </c>
      <c r="HE178">
        <v>75.02</v>
      </c>
      <c r="HF178">
        <v>9.73</v>
      </c>
      <c r="HG178">
        <v>83.64</v>
      </c>
      <c r="HH178">
        <v>99.99</v>
      </c>
      <c r="HI178">
        <v>88.92</v>
      </c>
      <c r="HJ178">
        <v>100</v>
      </c>
      <c r="HK178">
        <v>1.25</v>
      </c>
      <c r="HL178">
        <v>0.2</v>
      </c>
      <c r="HM178">
        <v>0.78</v>
      </c>
      <c r="HR178">
        <v>0</v>
      </c>
      <c r="HS178">
        <v>0</v>
      </c>
      <c r="HU178">
        <v>100</v>
      </c>
      <c r="HV178">
        <v>100</v>
      </c>
      <c r="HW178">
        <v>0.01</v>
      </c>
      <c r="HX178">
        <v>43.27</v>
      </c>
      <c r="HY178">
        <v>0</v>
      </c>
      <c r="HZ178">
        <v>100</v>
      </c>
      <c r="IA178">
        <v>141.9</v>
      </c>
      <c r="IB178">
        <v>997.82</v>
      </c>
    </row>
    <row r="179" spans="1:236" x14ac:dyDescent="0.25">
      <c r="A179">
        <v>411430</v>
      </c>
      <c r="B179" t="s">
        <v>605</v>
      </c>
      <c r="C179" t="s">
        <v>424</v>
      </c>
      <c r="D179" t="s">
        <v>236</v>
      </c>
      <c r="E179">
        <v>2021</v>
      </c>
      <c r="F179">
        <v>41069000</v>
      </c>
      <c r="G179" t="s">
        <v>237</v>
      </c>
      <c r="H179" t="s">
        <v>238</v>
      </c>
      <c r="I179" t="s">
        <v>239</v>
      </c>
      <c r="J179" t="s">
        <v>246</v>
      </c>
      <c r="K179" t="s">
        <v>241</v>
      </c>
      <c r="L179">
        <v>1</v>
      </c>
      <c r="O179">
        <v>1</v>
      </c>
      <c r="P179">
        <v>1</v>
      </c>
      <c r="Q179">
        <v>2</v>
      </c>
      <c r="R179">
        <v>0</v>
      </c>
      <c r="S179">
        <v>1</v>
      </c>
      <c r="V179" s="1">
        <v>2042</v>
      </c>
      <c r="W179" s="1">
        <v>2042</v>
      </c>
      <c r="X179" t="s">
        <v>242</v>
      </c>
      <c r="Y179" t="s">
        <v>247</v>
      </c>
      <c r="AA179" s="1">
        <v>27750</v>
      </c>
      <c r="AB179" s="1">
        <v>9259</v>
      </c>
      <c r="AC179" s="1">
        <v>17757</v>
      </c>
      <c r="AD179" s="1">
        <v>16951</v>
      </c>
      <c r="AE179" s="1">
        <v>5508</v>
      </c>
      <c r="AF179" s="1">
        <v>5265</v>
      </c>
      <c r="AG179" s="1">
        <v>5772</v>
      </c>
      <c r="AH179" s="1">
        <v>5514</v>
      </c>
      <c r="AI179" s="1">
        <v>5508</v>
      </c>
      <c r="AJ179" s="1">
        <v>5265</v>
      </c>
      <c r="AK179">
        <v>118.75</v>
      </c>
      <c r="AL179">
        <v>150.07</v>
      </c>
      <c r="AM179">
        <v>804.36</v>
      </c>
      <c r="AN179">
        <v>139.66</v>
      </c>
      <c r="AO179">
        <v>615.79</v>
      </c>
      <c r="AP179">
        <v>615.79</v>
      </c>
      <c r="AQ179">
        <v>673.35</v>
      </c>
      <c r="AR179">
        <v>804.36</v>
      </c>
      <c r="AS179" s="1">
        <v>5285</v>
      </c>
      <c r="AT179" s="1">
        <v>5045</v>
      </c>
      <c r="AU179" s="1">
        <v>5772</v>
      </c>
      <c r="AV179" s="1">
        <v>5514</v>
      </c>
      <c r="AW179">
        <v>664.7</v>
      </c>
      <c r="AX179">
        <v>0</v>
      </c>
      <c r="AY179">
        <v>0</v>
      </c>
      <c r="AZ179">
        <v>0</v>
      </c>
      <c r="BA179">
        <v>539.92999999999995</v>
      </c>
      <c r="BB179" s="1">
        <v>6356</v>
      </c>
      <c r="BC179" s="1">
        <v>6121</v>
      </c>
      <c r="BD179" s="1">
        <v>5285</v>
      </c>
      <c r="BE179" s="1">
        <v>5045</v>
      </c>
      <c r="BF179">
        <v>0</v>
      </c>
      <c r="BH179" s="1">
        <v>9259</v>
      </c>
      <c r="BI179" s="1">
        <v>9114</v>
      </c>
      <c r="BJ179">
        <v>804.36</v>
      </c>
      <c r="BK179">
        <v>751.91</v>
      </c>
      <c r="BL179" s="1">
        <v>5127</v>
      </c>
      <c r="BM179" s="1">
        <v>4915</v>
      </c>
      <c r="BN179" s="1">
        <v>1619</v>
      </c>
      <c r="BO179" s="1">
        <v>1561</v>
      </c>
      <c r="BP179" s="1">
        <v>1791</v>
      </c>
      <c r="BQ179" s="1">
        <v>1716</v>
      </c>
      <c r="BR179">
        <v>8.8000000000000007</v>
      </c>
      <c r="BS179">
        <v>45.07</v>
      </c>
      <c r="BT179">
        <v>193.67</v>
      </c>
      <c r="BU179">
        <v>193.67</v>
      </c>
      <c r="BV179">
        <v>208.29</v>
      </c>
      <c r="BW179" s="1">
        <v>1526</v>
      </c>
      <c r="BX179" s="1">
        <v>1463</v>
      </c>
      <c r="BY179" s="1">
        <v>1785</v>
      </c>
      <c r="BZ179" s="1">
        <v>1725</v>
      </c>
      <c r="CA179">
        <v>0</v>
      </c>
      <c r="CB179">
        <v>0</v>
      </c>
      <c r="CC179">
        <v>0</v>
      </c>
      <c r="CD179">
        <v>0</v>
      </c>
      <c r="CF179" s="1">
        <v>5127</v>
      </c>
      <c r="CG179" s="1">
        <v>4915</v>
      </c>
      <c r="CH179">
        <v>47.89</v>
      </c>
      <c r="CI179" s="2">
        <v>5267197.9400000004</v>
      </c>
      <c r="CJ179" s="2">
        <v>4254280.8499999996</v>
      </c>
      <c r="CK179" s="2">
        <v>1012917.09</v>
      </c>
      <c r="CL179" s="2">
        <v>206900.39</v>
      </c>
      <c r="CM179" s="2">
        <v>5474098.3300000001</v>
      </c>
      <c r="CN179" s="2">
        <v>5181671.1100000003</v>
      </c>
      <c r="CO179">
        <v>0</v>
      </c>
      <c r="CP179" s="2">
        <v>1508462.34</v>
      </c>
      <c r="CQ179" s="2">
        <v>1093757.75</v>
      </c>
      <c r="CR179" s="2">
        <v>1466173.98</v>
      </c>
      <c r="CS179" s="2">
        <v>60224.81</v>
      </c>
      <c r="CT179" s="2">
        <v>687919.11</v>
      </c>
      <c r="CU179" s="2">
        <v>1382126.65</v>
      </c>
      <c r="CV179" s="2">
        <v>4326578.16</v>
      </c>
      <c r="CW179" s="2">
        <v>806520.25</v>
      </c>
      <c r="CX179" s="2">
        <v>6438567.9699999997</v>
      </c>
      <c r="CY179">
        <v>0</v>
      </c>
      <c r="CZ179" s="2">
        <v>957322.05</v>
      </c>
      <c r="DA179">
        <v>0</v>
      </c>
      <c r="DB179" s="2">
        <v>400282.71</v>
      </c>
      <c r="DC179">
        <v>0</v>
      </c>
      <c r="DD179" s="2">
        <v>500151.44</v>
      </c>
      <c r="DE179" s="2">
        <v>2862457.18</v>
      </c>
      <c r="DF179" s="2">
        <v>34680.410000000003</v>
      </c>
      <c r="DG179">
        <v>8</v>
      </c>
      <c r="DH179">
        <v>7</v>
      </c>
      <c r="DI179" s="2">
        <v>329850.90000000002</v>
      </c>
      <c r="DJ179" s="2">
        <v>348147.51</v>
      </c>
      <c r="DK179" s="2">
        <v>824070.67</v>
      </c>
      <c r="DL179" s="2">
        <v>2573218.36</v>
      </c>
      <c r="DN179" s="2">
        <v>3397289.03</v>
      </c>
      <c r="DO179" s="2">
        <v>447378.52</v>
      </c>
      <c r="DP179" s="2">
        <v>610138.41</v>
      </c>
      <c r="DQ179" s="2">
        <v>196381.84</v>
      </c>
      <c r="DR179" s="2">
        <v>1253898.77</v>
      </c>
      <c r="DS179">
        <v>0</v>
      </c>
      <c r="DT179">
        <v>0</v>
      </c>
      <c r="DU179">
        <v>0</v>
      </c>
      <c r="EK179" t="s">
        <v>244</v>
      </c>
      <c r="EL179">
        <v>0</v>
      </c>
      <c r="EM179">
        <v>0</v>
      </c>
      <c r="EO179">
        <v>504</v>
      </c>
      <c r="EP179">
        <v>0</v>
      </c>
      <c r="EQ179">
        <v>504</v>
      </c>
      <c r="ER179">
        <v>1</v>
      </c>
      <c r="ES179">
        <v>0</v>
      </c>
      <c r="EV179">
        <v>504</v>
      </c>
      <c r="EW179">
        <v>504</v>
      </c>
      <c r="EX179">
        <v>0</v>
      </c>
      <c r="EY179">
        <v>0</v>
      </c>
      <c r="EZ179" s="1">
        <v>8907</v>
      </c>
      <c r="FA179" s="1">
        <v>8614</v>
      </c>
      <c r="FB179" s="2">
        <v>490997.4</v>
      </c>
      <c r="FC179">
        <v>497</v>
      </c>
      <c r="FD179">
        <v>2</v>
      </c>
      <c r="FE179">
        <v>497</v>
      </c>
      <c r="FF179">
        <v>1.05</v>
      </c>
      <c r="FG179">
        <v>986.2</v>
      </c>
      <c r="FH179">
        <v>7.3</v>
      </c>
      <c r="FI179">
        <v>5.97</v>
      </c>
      <c r="FJ179">
        <v>6.32</v>
      </c>
      <c r="FK179">
        <v>4.8600000000000003</v>
      </c>
      <c r="FL179">
        <v>44.24</v>
      </c>
      <c r="FM179" s="2">
        <v>195489.86</v>
      </c>
      <c r="FN179">
        <v>100</v>
      </c>
      <c r="FO179">
        <v>76.56</v>
      </c>
      <c r="FP179">
        <v>100</v>
      </c>
      <c r="FQ179">
        <v>81.81</v>
      </c>
      <c r="FR179">
        <v>16.29</v>
      </c>
      <c r="FS179">
        <v>9.09</v>
      </c>
      <c r="FT179">
        <v>31.45</v>
      </c>
      <c r="FU179">
        <v>100</v>
      </c>
      <c r="FV179">
        <v>9.94</v>
      </c>
      <c r="FW179">
        <v>14.57</v>
      </c>
      <c r="FX179">
        <v>507.65</v>
      </c>
      <c r="FY179">
        <v>21.55</v>
      </c>
      <c r="FZ179">
        <v>15.35</v>
      </c>
      <c r="GA179">
        <v>97.22</v>
      </c>
      <c r="GB179">
        <v>100</v>
      </c>
      <c r="GC179">
        <v>55.37</v>
      </c>
      <c r="GD179">
        <v>11.88</v>
      </c>
      <c r="GE179">
        <v>4.91</v>
      </c>
      <c r="GF179">
        <v>584.95000000000005</v>
      </c>
      <c r="GG179">
        <v>83.71</v>
      </c>
      <c r="GH179">
        <v>5.34</v>
      </c>
      <c r="GI179">
        <v>82.14</v>
      </c>
      <c r="GJ179">
        <v>27.84</v>
      </c>
      <c r="GK179">
        <v>54.08</v>
      </c>
      <c r="GL179">
        <v>23.81</v>
      </c>
      <c r="GM179">
        <v>6.26</v>
      </c>
      <c r="GN179">
        <v>33.89</v>
      </c>
      <c r="GO179">
        <v>65.83</v>
      </c>
      <c r="GP179">
        <v>15.9</v>
      </c>
      <c r="GQ179">
        <v>1.39</v>
      </c>
      <c r="GR179">
        <v>7.62</v>
      </c>
      <c r="GS179">
        <v>77.72</v>
      </c>
      <c r="GT179">
        <v>18.5</v>
      </c>
      <c r="GU179">
        <v>3.78</v>
      </c>
      <c r="GV179">
        <v>91.53</v>
      </c>
      <c r="GW179">
        <v>100</v>
      </c>
      <c r="GX179">
        <v>1.39</v>
      </c>
      <c r="GY179">
        <v>31.45</v>
      </c>
      <c r="GZ179">
        <v>55.37</v>
      </c>
      <c r="HA179">
        <v>1.08</v>
      </c>
      <c r="HB179">
        <v>23.44</v>
      </c>
      <c r="HC179">
        <v>3.84</v>
      </c>
      <c r="HD179">
        <v>95.91</v>
      </c>
      <c r="HE179">
        <v>76.56</v>
      </c>
      <c r="HF179">
        <v>9.09</v>
      </c>
      <c r="HG179">
        <v>99.2</v>
      </c>
      <c r="HH179">
        <v>63.99</v>
      </c>
      <c r="HI179">
        <v>18.48</v>
      </c>
      <c r="HJ179">
        <v>100</v>
      </c>
      <c r="HK179">
        <v>0.93</v>
      </c>
      <c r="HL179">
        <v>0.25</v>
      </c>
      <c r="HM179">
        <v>0.86</v>
      </c>
      <c r="HR179">
        <v>0</v>
      </c>
      <c r="HS179">
        <v>0.2</v>
      </c>
      <c r="HU179">
        <v>100</v>
      </c>
      <c r="HV179">
        <v>100</v>
      </c>
      <c r="HW179">
        <v>0</v>
      </c>
      <c r="HX179">
        <v>57</v>
      </c>
      <c r="HY179">
        <v>0.4</v>
      </c>
      <c r="HZ179">
        <v>100</v>
      </c>
      <c r="IA179">
        <v>92.85</v>
      </c>
      <c r="IB179">
        <v>478.82</v>
      </c>
    </row>
    <row r="180" spans="1:236" x14ac:dyDescent="0.25">
      <c r="A180">
        <v>411435</v>
      </c>
      <c r="B180" t="s">
        <v>595</v>
      </c>
      <c r="C180" t="s">
        <v>425</v>
      </c>
      <c r="D180" t="s">
        <v>236</v>
      </c>
      <c r="E180">
        <v>2021</v>
      </c>
      <c r="F180">
        <v>41069000</v>
      </c>
      <c r="G180" t="s">
        <v>237</v>
      </c>
      <c r="H180" t="s">
        <v>238</v>
      </c>
      <c r="I180" t="s">
        <v>239</v>
      </c>
      <c r="J180" t="s">
        <v>240</v>
      </c>
      <c r="K180" t="s">
        <v>241</v>
      </c>
      <c r="L180">
        <v>1</v>
      </c>
      <c r="O180">
        <v>1</v>
      </c>
      <c r="Q180">
        <v>0</v>
      </c>
      <c r="V180" s="1">
        <v>2036</v>
      </c>
      <c r="W180" s="1">
        <v>2036</v>
      </c>
      <c r="X180" t="s">
        <v>247</v>
      </c>
      <c r="Y180" t="s">
        <v>243</v>
      </c>
      <c r="AA180" s="1">
        <v>2442</v>
      </c>
      <c r="AB180">
        <v>509</v>
      </c>
      <c r="AC180" s="1">
        <v>1092</v>
      </c>
      <c r="AD180" s="1">
        <v>1047</v>
      </c>
      <c r="AE180">
        <v>406</v>
      </c>
      <c r="AF180">
        <v>390</v>
      </c>
      <c r="AG180">
        <v>419</v>
      </c>
      <c r="AH180">
        <v>405</v>
      </c>
      <c r="AI180">
        <v>406</v>
      </c>
      <c r="AJ180">
        <v>390</v>
      </c>
      <c r="AK180">
        <v>14.8</v>
      </c>
      <c r="AL180">
        <v>13.65</v>
      </c>
      <c r="AM180">
        <v>68.599999999999994</v>
      </c>
      <c r="AN180">
        <v>0</v>
      </c>
      <c r="AO180">
        <v>41.03</v>
      </c>
      <c r="AP180">
        <v>41.03</v>
      </c>
      <c r="AQ180">
        <v>45.4</v>
      </c>
      <c r="AR180">
        <v>68.599999999999994</v>
      </c>
      <c r="AS180">
        <v>369</v>
      </c>
      <c r="AT180">
        <v>354</v>
      </c>
      <c r="AU180">
        <v>419</v>
      </c>
      <c r="AV180">
        <v>405</v>
      </c>
      <c r="AW180">
        <v>68.599999999999994</v>
      </c>
      <c r="AX180">
        <v>0</v>
      </c>
      <c r="AY180">
        <v>0</v>
      </c>
      <c r="AZ180">
        <v>0</v>
      </c>
      <c r="BA180">
        <v>35.36</v>
      </c>
      <c r="BB180">
        <v>457</v>
      </c>
      <c r="BC180">
        <v>442</v>
      </c>
      <c r="BD180">
        <v>369</v>
      </c>
      <c r="BE180">
        <v>354</v>
      </c>
      <c r="BF180">
        <v>0.04</v>
      </c>
      <c r="BH180">
        <v>509</v>
      </c>
      <c r="BI180">
        <v>523</v>
      </c>
      <c r="BJ180">
        <v>68.599999999999994</v>
      </c>
      <c r="BK180">
        <v>58.37</v>
      </c>
      <c r="CI180" s="2">
        <v>282839.08</v>
      </c>
      <c r="CJ180" s="2">
        <v>282839.08</v>
      </c>
      <c r="CL180" s="2">
        <v>7101.81</v>
      </c>
      <c r="CM180" s="2">
        <v>289940.89</v>
      </c>
      <c r="CN180" s="2">
        <v>271591.96999999997</v>
      </c>
      <c r="CO180">
        <v>0</v>
      </c>
      <c r="CP180" s="2">
        <v>61656.08</v>
      </c>
      <c r="CQ180" s="2">
        <v>41690.339999999997</v>
      </c>
      <c r="CR180" s="2">
        <v>120580.93</v>
      </c>
      <c r="CS180" s="2">
        <v>4322.24</v>
      </c>
      <c r="CT180" s="2">
        <v>52408.43</v>
      </c>
      <c r="CU180" s="2">
        <v>55794.76</v>
      </c>
      <c r="CV180" s="2">
        <v>284036.21999999997</v>
      </c>
      <c r="CW180" s="2">
        <v>6399.91</v>
      </c>
      <c r="CX180" s="2">
        <v>360896.52</v>
      </c>
      <c r="CY180">
        <v>0</v>
      </c>
      <c r="CZ180" s="2">
        <v>26546.94</v>
      </c>
      <c r="DA180">
        <v>0</v>
      </c>
      <c r="DB180" s="2">
        <v>20639.169999999998</v>
      </c>
      <c r="DD180" s="2">
        <v>24186.39</v>
      </c>
      <c r="DG180">
        <v>1</v>
      </c>
      <c r="DH180">
        <v>1</v>
      </c>
      <c r="DI180" s="2">
        <v>30290.69</v>
      </c>
      <c r="DK180" s="2">
        <v>24186.39</v>
      </c>
      <c r="DO180" s="2">
        <v>9772.27</v>
      </c>
      <c r="DP180" s="2">
        <v>5493.98</v>
      </c>
      <c r="DQ180">
        <v>905.93</v>
      </c>
      <c r="DR180" s="2">
        <v>16172.18</v>
      </c>
      <c r="DU180">
        <v>0</v>
      </c>
      <c r="EK180" t="s">
        <v>244</v>
      </c>
      <c r="EL180">
        <v>0</v>
      </c>
      <c r="EM180">
        <v>0</v>
      </c>
      <c r="EO180">
        <v>216</v>
      </c>
      <c r="EP180">
        <v>0</v>
      </c>
      <c r="EQ180">
        <v>200</v>
      </c>
      <c r="ER180">
        <v>0</v>
      </c>
      <c r="EV180">
        <v>200</v>
      </c>
      <c r="EW180">
        <v>216</v>
      </c>
      <c r="EX180">
        <v>1</v>
      </c>
      <c r="EZ180">
        <v>337</v>
      </c>
      <c r="FA180">
        <v>330</v>
      </c>
      <c r="FB180" s="2">
        <v>16364.23</v>
      </c>
      <c r="FC180">
        <v>198</v>
      </c>
      <c r="FD180">
        <v>0</v>
      </c>
      <c r="FE180">
        <v>198</v>
      </c>
      <c r="FF180">
        <v>1.04</v>
      </c>
      <c r="FG180">
        <v>412</v>
      </c>
      <c r="FH180">
        <v>7.95</v>
      </c>
      <c r="FI180">
        <v>6.23</v>
      </c>
      <c r="FJ180">
        <v>6.23</v>
      </c>
      <c r="FL180">
        <v>48.87</v>
      </c>
      <c r="FM180" s="2">
        <v>120580.93</v>
      </c>
      <c r="FN180">
        <v>100</v>
      </c>
      <c r="FO180">
        <v>59.85</v>
      </c>
      <c r="FP180">
        <v>100</v>
      </c>
      <c r="FQ180">
        <v>78.37</v>
      </c>
      <c r="FR180">
        <v>33.78</v>
      </c>
      <c r="FS180">
        <v>8.3000000000000007</v>
      </c>
      <c r="FV180">
        <v>9.18</v>
      </c>
      <c r="FW180">
        <v>1.46</v>
      </c>
      <c r="FX180">
        <v>281.67</v>
      </c>
      <c r="FY180">
        <v>31.65</v>
      </c>
      <c r="GA180">
        <v>105.11</v>
      </c>
      <c r="GB180">
        <v>100</v>
      </c>
      <c r="GD180">
        <v>13.88</v>
      </c>
      <c r="GE180">
        <v>6.26</v>
      </c>
      <c r="GF180">
        <v>689.41</v>
      </c>
      <c r="GG180">
        <v>66.22</v>
      </c>
      <c r="GH180">
        <v>6.33</v>
      </c>
      <c r="GI180">
        <v>100.42</v>
      </c>
      <c r="GJ180">
        <v>42.63</v>
      </c>
      <c r="GK180">
        <v>62.36</v>
      </c>
      <c r="GL180">
        <v>5.72</v>
      </c>
      <c r="GM180">
        <v>10.71</v>
      </c>
      <c r="GN180">
        <v>42.45</v>
      </c>
      <c r="GO180">
        <v>62.1</v>
      </c>
      <c r="GP180">
        <v>18.45</v>
      </c>
      <c r="GQ180">
        <v>1.52</v>
      </c>
      <c r="GR180">
        <v>10.66</v>
      </c>
      <c r="GS180">
        <v>97.55</v>
      </c>
      <c r="GU180">
        <v>2.4500000000000002</v>
      </c>
      <c r="GV180">
        <v>87.74</v>
      </c>
      <c r="GW180">
        <v>100</v>
      </c>
      <c r="GX180">
        <v>2.5099999999999998</v>
      </c>
      <c r="HA180">
        <v>2.5099999999999998</v>
      </c>
      <c r="HB180">
        <v>40.15</v>
      </c>
      <c r="HC180">
        <v>5.3</v>
      </c>
      <c r="HD180">
        <v>189.51</v>
      </c>
      <c r="HE180">
        <v>59.85</v>
      </c>
      <c r="HF180">
        <v>8.3000000000000007</v>
      </c>
      <c r="HG180">
        <v>76.55</v>
      </c>
      <c r="HH180">
        <v>44.72</v>
      </c>
      <c r="HJ180">
        <v>100</v>
      </c>
      <c r="HK180">
        <v>0.85</v>
      </c>
      <c r="HM180">
        <v>0.9</v>
      </c>
      <c r="HR180">
        <v>0</v>
      </c>
      <c r="HS180">
        <v>0</v>
      </c>
      <c r="HU180">
        <v>100</v>
      </c>
      <c r="HV180">
        <v>100</v>
      </c>
      <c r="HX180">
        <v>49.59</v>
      </c>
      <c r="HY180">
        <v>0</v>
      </c>
      <c r="HZ180">
        <v>100</v>
      </c>
      <c r="IB180">
        <v>272.10000000000002</v>
      </c>
    </row>
    <row r="181" spans="1:236" x14ac:dyDescent="0.25">
      <c r="A181">
        <v>411440</v>
      </c>
      <c r="B181" t="s">
        <v>601</v>
      </c>
      <c r="C181" t="s">
        <v>426</v>
      </c>
      <c r="D181" t="s">
        <v>236</v>
      </c>
      <c r="E181">
        <v>2021</v>
      </c>
      <c r="F181">
        <v>41069000</v>
      </c>
      <c r="G181" t="s">
        <v>237</v>
      </c>
      <c r="H181" t="s">
        <v>238</v>
      </c>
      <c r="I181" t="s">
        <v>239</v>
      </c>
      <c r="J181" t="s">
        <v>246</v>
      </c>
      <c r="K181" t="s">
        <v>241</v>
      </c>
      <c r="L181">
        <v>1</v>
      </c>
      <c r="O181">
        <v>1</v>
      </c>
      <c r="P181">
        <v>1</v>
      </c>
      <c r="Q181">
        <v>2</v>
      </c>
      <c r="R181">
        <v>0</v>
      </c>
      <c r="S181">
        <v>1</v>
      </c>
      <c r="V181" s="1">
        <v>2044</v>
      </c>
      <c r="W181" s="1">
        <v>2044</v>
      </c>
      <c r="X181" t="s">
        <v>242</v>
      </c>
      <c r="Y181" t="s">
        <v>247</v>
      </c>
      <c r="AA181" s="1">
        <v>16572</v>
      </c>
      <c r="AB181" s="1">
        <v>8160</v>
      </c>
      <c r="AC181" s="1">
        <v>13514</v>
      </c>
      <c r="AD181" s="1">
        <v>13042</v>
      </c>
      <c r="AE181" s="1">
        <v>4249</v>
      </c>
      <c r="AF181" s="1">
        <v>4115</v>
      </c>
      <c r="AG181" s="1">
        <v>4700</v>
      </c>
      <c r="AH181" s="1">
        <v>4537</v>
      </c>
      <c r="AI181" s="1">
        <v>4249</v>
      </c>
      <c r="AJ181" s="1">
        <v>4115</v>
      </c>
      <c r="AK181">
        <v>109.85</v>
      </c>
      <c r="AL181">
        <v>130.72999999999999</v>
      </c>
      <c r="AM181">
        <v>675.56</v>
      </c>
      <c r="AN181">
        <v>334.11</v>
      </c>
      <c r="AO181">
        <v>507.38</v>
      </c>
      <c r="AP181">
        <v>507.69</v>
      </c>
      <c r="AQ181">
        <v>542.96</v>
      </c>
      <c r="AR181">
        <v>675.87</v>
      </c>
      <c r="AS181" s="1">
        <v>4184</v>
      </c>
      <c r="AT181" s="1">
        <v>4038</v>
      </c>
      <c r="AU181" s="1">
        <v>4700</v>
      </c>
      <c r="AV181" s="1">
        <v>4537</v>
      </c>
      <c r="AW181">
        <v>341.45</v>
      </c>
      <c r="AX181">
        <v>0</v>
      </c>
      <c r="AY181">
        <v>0.31</v>
      </c>
      <c r="AZ181">
        <v>0.31</v>
      </c>
      <c r="BA181">
        <v>435.46</v>
      </c>
      <c r="BB181" s="1">
        <v>4286</v>
      </c>
      <c r="BC181" s="1">
        <v>4188</v>
      </c>
      <c r="BD181" s="1">
        <v>4184</v>
      </c>
      <c r="BE181" s="1">
        <v>4038</v>
      </c>
      <c r="BF181">
        <v>0.88</v>
      </c>
      <c r="BH181" s="1">
        <v>8160</v>
      </c>
      <c r="BI181" s="1">
        <v>8194</v>
      </c>
      <c r="BJ181">
        <v>675.56</v>
      </c>
      <c r="BK181">
        <v>651.39</v>
      </c>
      <c r="BL181" s="1">
        <v>9693</v>
      </c>
      <c r="BM181" s="1">
        <v>9379</v>
      </c>
      <c r="BN181" s="1">
        <v>3058</v>
      </c>
      <c r="BO181" s="1">
        <v>2957</v>
      </c>
      <c r="BP181" s="1">
        <v>3429</v>
      </c>
      <c r="BQ181" s="1">
        <v>3315</v>
      </c>
      <c r="BR181">
        <v>77.11</v>
      </c>
      <c r="BS181">
        <v>35.68</v>
      </c>
      <c r="BT181">
        <v>372.76</v>
      </c>
      <c r="BU181">
        <v>372.76</v>
      </c>
      <c r="BV181">
        <v>397.86</v>
      </c>
      <c r="BW181" s="1">
        <v>3001</v>
      </c>
      <c r="BX181" s="1">
        <v>2904</v>
      </c>
      <c r="BY181" s="1">
        <v>3075</v>
      </c>
      <c r="BZ181" s="1">
        <v>2980</v>
      </c>
      <c r="CA181">
        <v>0</v>
      </c>
      <c r="CB181">
        <v>0</v>
      </c>
      <c r="CC181">
        <v>0</v>
      </c>
      <c r="CD181">
        <v>0</v>
      </c>
      <c r="CF181" s="1">
        <v>8160</v>
      </c>
      <c r="CG181" s="1">
        <v>8194</v>
      </c>
      <c r="CH181">
        <v>11.15</v>
      </c>
      <c r="CI181" s="2">
        <v>5493712.1500000004</v>
      </c>
      <c r="CJ181" s="2">
        <v>3520468.11</v>
      </c>
      <c r="CK181" s="2">
        <v>1973244.04</v>
      </c>
      <c r="CL181" s="2">
        <v>141068.49</v>
      </c>
      <c r="CM181" s="2">
        <v>5634780.6399999997</v>
      </c>
      <c r="CN181" s="2">
        <v>5387321.1100000003</v>
      </c>
      <c r="CO181">
        <v>0</v>
      </c>
      <c r="CP181" s="2">
        <v>1150048.3799999999</v>
      </c>
      <c r="CQ181" s="2">
        <v>798176.98</v>
      </c>
      <c r="CR181" s="2">
        <v>1047265.34</v>
      </c>
      <c r="CS181" s="2">
        <v>76675.960000000006</v>
      </c>
      <c r="CT181" s="2">
        <v>563991.15</v>
      </c>
      <c r="CU181" s="2">
        <v>1065281.1399999999</v>
      </c>
      <c r="CV181" s="2">
        <v>3301215.37</v>
      </c>
      <c r="CW181" s="2">
        <v>1092996.1000000001</v>
      </c>
      <c r="CX181" s="2">
        <v>5299149.8899999997</v>
      </c>
      <c r="CY181">
        <v>0</v>
      </c>
      <c r="CZ181" s="2">
        <v>432113.72</v>
      </c>
      <c r="DA181">
        <v>0</v>
      </c>
      <c r="DB181" s="2">
        <v>403111.03</v>
      </c>
      <c r="DC181" s="2">
        <v>176376.72</v>
      </c>
      <c r="DD181" s="2">
        <v>893685.09</v>
      </c>
      <c r="DE181" s="2">
        <v>1000265.79</v>
      </c>
      <c r="DF181">
        <v>0</v>
      </c>
      <c r="DG181">
        <v>5</v>
      </c>
      <c r="DH181">
        <v>5</v>
      </c>
      <c r="DI181" s="2">
        <v>144890.75</v>
      </c>
      <c r="DJ181" s="2">
        <v>296447.98</v>
      </c>
      <c r="DK181" s="2">
        <v>1893950.88</v>
      </c>
      <c r="DN181" s="2">
        <v>1893950.88</v>
      </c>
      <c r="DO181">
        <v>437.61</v>
      </c>
      <c r="DP181" s="2">
        <v>367101.61</v>
      </c>
      <c r="DQ181" s="2">
        <v>725894.49</v>
      </c>
      <c r="DR181" s="2">
        <v>1093433.71</v>
      </c>
      <c r="DS181">
        <v>0</v>
      </c>
      <c r="DT181">
        <v>0</v>
      </c>
      <c r="DU181">
        <v>0</v>
      </c>
      <c r="EK181" t="s">
        <v>244</v>
      </c>
      <c r="EL181">
        <v>0</v>
      </c>
      <c r="EM181">
        <v>0</v>
      </c>
      <c r="EO181">
        <v>830</v>
      </c>
      <c r="EP181">
        <v>0</v>
      </c>
      <c r="EQ181">
        <v>718</v>
      </c>
      <c r="ER181">
        <v>0</v>
      </c>
      <c r="ES181">
        <v>2</v>
      </c>
      <c r="EV181">
        <v>718</v>
      </c>
      <c r="EW181">
        <v>830</v>
      </c>
      <c r="EX181">
        <v>0</v>
      </c>
      <c r="EY181">
        <v>0</v>
      </c>
      <c r="EZ181" s="1">
        <v>5103</v>
      </c>
      <c r="FA181" s="1">
        <v>4563</v>
      </c>
      <c r="FB181" s="2">
        <v>435859.48</v>
      </c>
      <c r="FC181">
        <v>757</v>
      </c>
      <c r="FD181">
        <v>9</v>
      </c>
      <c r="FE181">
        <v>757</v>
      </c>
      <c r="FF181">
        <v>1.1000000000000001</v>
      </c>
      <c r="FG181" s="2">
        <v>1598.1</v>
      </c>
      <c r="FH181">
        <v>5.63</v>
      </c>
      <c r="FI181">
        <v>5.84</v>
      </c>
      <c r="FJ181">
        <v>6.49</v>
      </c>
      <c r="FK181">
        <v>4.96</v>
      </c>
      <c r="FL181">
        <v>39.869999999999997</v>
      </c>
      <c r="FM181" s="2">
        <v>209453.07</v>
      </c>
      <c r="FN181">
        <v>100</v>
      </c>
      <c r="FO181">
        <v>75.2</v>
      </c>
      <c r="FP181">
        <v>100</v>
      </c>
      <c r="FQ181">
        <v>103.67</v>
      </c>
      <c r="FR181">
        <v>19.559999999999999</v>
      </c>
      <c r="FS181">
        <v>9.15</v>
      </c>
      <c r="FT181">
        <v>73.47</v>
      </c>
      <c r="FU181">
        <v>100</v>
      </c>
      <c r="FV181">
        <v>9.7899999999999991</v>
      </c>
      <c r="FW181">
        <v>10.09</v>
      </c>
      <c r="FX181">
        <v>792.24</v>
      </c>
      <c r="FY181">
        <v>28.39</v>
      </c>
      <c r="FZ181">
        <v>18.63</v>
      </c>
      <c r="GA181">
        <v>104.69</v>
      </c>
      <c r="GB181">
        <v>100</v>
      </c>
      <c r="GC181">
        <v>100</v>
      </c>
      <c r="GD181">
        <v>12.19</v>
      </c>
      <c r="GE181">
        <v>3.51</v>
      </c>
      <c r="GF181">
        <v>413.14</v>
      </c>
      <c r="GG181">
        <v>80.44</v>
      </c>
      <c r="GH181">
        <v>4.3899999999999997</v>
      </c>
      <c r="GI181">
        <v>60.09</v>
      </c>
      <c r="GJ181">
        <v>19.059999999999999</v>
      </c>
      <c r="GK181">
        <v>38.450000000000003</v>
      </c>
      <c r="GL181">
        <v>19.899999999999999</v>
      </c>
      <c r="GM181">
        <v>2.64</v>
      </c>
      <c r="GN181">
        <v>31.72</v>
      </c>
      <c r="GO181">
        <v>63.99</v>
      </c>
      <c r="GP181">
        <v>17.079999999999998</v>
      </c>
      <c r="GQ181">
        <v>2.3199999999999998</v>
      </c>
      <c r="GR181">
        <v>4.3899999999999997</v>
      </c>
      <c r="GS181">
        <v>62.48</v>
      </c>
      <c r="GT181">
        <v>35.020000000000003</v>
      </c>
      <c r="GU181">
        <v>2.5</v>
      </c>
      <c r="GV181">
        <v>89.01</v>
      </c>
      <c r="GW181">
        <v>100</v>
      </c>
      <c r="GX181">
        <v>1.2</v>
      </c>
      <c r="GY181">
        <v>73.47</v>
      </c>
      <c r="GZ181">
        <v>100</v>
      </c>
      <c r="HA181">
        <v>0.7</v>
      </c>
      <c r="HB181">
        <v>24.79</v>
      </c>
      <c r="HC181">
        <v>3.81</v>
      </c>
      <c r="HD181">
        <v>109.6</v>
      </c>
      <c r="HE181">
        <v>75.209999999999994</v>
      </c>
      <c r="HF181">
        <v>9.15</v>
      </c>
      <c r="HG181">
        <v>73.48</v>
      </c>
      <c r="HH181">
        <v>81.55</v>
      </c>
      <c r="HI181">
        <v>58.49</v>
      </c>
      <c r="HJ181">
        <v>99.95</v>
      </c>
      <c r="HK181">
        <v>0.96</v>
      </c>
      <c r="HL181">
        <v>0.03</v>
      </c>
      <c r="HM181">
        <v>0.85</v>
      </c>
      <c r="HR181">
        <v>0</v>
      </c>
      <c r="HS181">
        <v>0</v>
      </c>
      <c r="HU181">
        <v>100</v>
      </c>
      <c r="HV181">
        <v>100</v>
      </c>
      <c r="HW181">
        <v>0.03</v>
      </c>
      <c r="HX181">
        <v>95.52</v>
      </c>
      <c r="HY181">
        <v>1.19</v>
      </c>
      <c r="HZ181">
        <v>100</v>
      </c>
      <c r="IA181">
        <v>117.86</v>
      </c>
      <c r="IB181">
        <v>712.82</v>
      </c>
    </row>
    <row r="182" spans="1:236" x14ac:dyDescent="0.25">
      <c r="A182">
        <v>411450</v>
      </c>
      <c r="B182" t="s">
        <v>598</v>
      </c>
      <c r="C182" t="s">
        <v>427</v>
      </c>
      <c r="D182" t="s">
        <v>236</v>
      </c>
      <c r="E182">
        <v>2021</v>
      </c>
      <c r="F182">
        <v>41069000</v>
      </c>
      <c r="G182" t="s">
        <v>237</v>
      </c>
      <c r="H182" t="s">
        <v>238</v>
      </c>
      <c r="I182" t="s">
        <v>239</v>
      </c>
      <c r="J182" t="s">
        <v>246</v>
      </c>
      <c r="K182" t="s">
        <v>241</v>
      </c>
      <c r="L182">
        <v>1</v>
      </c>
      <c r="O182">
        <v>1</v>
      </c>
      <c r="P182">
        <v>1</v>
      </c>
      <c r="Q182">
        <v>0</v>
      </c>
      <c r="R182">
        <v>0</v>
      </c>
      <c r="S182">
        <v>1</v>
      </c>
      <c r="V182" s="1">
        <v>2042</v>
      </c>
      <c r="W182" s="1">
        <v>2042</v>
      </c>
      <c r="X182" t="s">
        <v>247</v>
      </c>
      <c r="Y182" t="s">
        <v>247</v>
      </c>
      <c r="AA182" s="1">
        <v>13517</v>
      </c>
      <c r="AB182" s="1">
        <v>6985</v>
      </c>
      <c r="AC182" s="1">
        <v>10027</v>
      </c>
      <c r="AD182" s="1">
        <v>9662</v>
      </c>
      <c r="AE182" s="1">
        <v>3416</v>
      </c>
      <c r="AF182" s="1">
        <v>3308</v>
      </c>
      <c r="AG182" s="1">
        <v>3606</v>
      </c>
      <c r="AH182" s="1">
        <v>3487</v>
      </c>
      <c r="AI182" s="1">
        <v>3416</v>
      </c>
      <c r="AJ182" s="1">
        <v>3308</v>
      </c>
      <c r="AK182">
        <v>71.61</v>
      </c>
      <c r="AL182">
        <v>66.239999999999995</v>
      </c>
      <c r="AM182">
        <v>629.44000000000005</v>
      </c>
      <c r="AN182">
        <v>0</v>
      </c>
      <c r="AO182">
        <v>448.89</v>
      </c>
      <c r="AP182">
        <v>450.59</v>
      </c>
      <c r="AQ182">
        <v>474.53</v>
      </c>
      <c r="AR182">
        <v>629.52</v>
      </c>
      <c r="AS182" s="1">
        <v>3214</v>
      </c>
      <c r="AT182" s="1">
        <v>3097</v>
      </c>
      <c r="AU182" s="1">
        <v>3606</v>
      </c>
      <c r="AV182" s="1">
        <v>3487</v>
      </c>
      <c r="AW182">
        <v>629.44000000000005</v>
      </c>
      <c r="AX182">
        <v>0</v>
      </c>
      <c r="AY182">
        <v>0.08</v>
      </c>
      <c r="AZ182">
        <v>1.7</v>
      </c>
      <c r="BA182">
        <v>384.92</v>
      </c>
      <c r="BB182" s="1">
        <v>3619</v>
      </c>
      <c r="BC182" s="1">
        <v>3513</v>
      </c>
      <c r="BD182" s="1">
        <v>3214</v>
      </c>
      <c r="BE182" s="1">
        <v>3097</v>
      </c>
      <c r="BF182">
        <v>0</v>
      </c>
      <c r="BH182" s="1">
        <v>6985</v>
      </c>
      <c r="BI182" s="1">
        <v>6981</v>
      </c>
      <c r="BJ182">
        <v>629.44000000000005</v>
      </c>
      <c r="BK182">
        <v>504.73</v>
      </c>
      <c r="BL182" s="1">
        <v>2661</v>
      </c>
      <c r="BM182" s="1">
        <v>2726</v>
      </c>
      <c r="BN182">
        <v>933</v>
      </c>
      <c r="BO182">
        <v>949</v>
      </c>
      <c r="BP182">
        <v>989</v>
      </c>
      <c r="BQ182" s="1">
        <v>1009</v>
      </c>
      <c r="BR182">
        <v>33.520000000000003</v>
      </c>
      <c r="BS182">
        <v>23.4</v>
      </c>
      <c r="BT182">
        <v>123.36</v>
      </c>
      <c r="BU182">
        <v>123.36</v>
      </c>
      <c r="BV182">
        <v>129.94999999999999</v>
      </c>
      <c r="BW182">
        <v>853</v>
      </c>
      <c r="BX182">
        <v>874</v>
      </c>
      <c r="BY182">
        <v>979</v>
      </c>
      <c r="BZ182">
        <v>949</v>
      </c>
      <c r="CA182">
        <v>0</v>
      </c>
      <c r="CB182">
        <v>0</v>
      </c>
      <c r="CC182">
        <v>0</v>
      </c>
      <c r="CD182">
        <v>0</v>
      </c>
      <c r="CF182" s="1">
        <v>2661</v>
      </c>
      <c r="CG182" s="1">
        <v>2726</v>
      </c>
      <c r="CH182">
        <v>51.26</v>
      </c>
      <c r="CI182" s="2">
        <v>3722451.03</v>
      </c>
      <c r="CJ182" s="2">
        <v>3065891.1</v>
      </c>
      <c r="CK182" s="2">
        <v>656559.93000000005</v>
      </c>
      <c r="CL182" s="2">
        <v>285062.57</v>
      </c>
      <c r="CM182" s="2">
        <v>4007513.6</v>
      </c>
      <c r="CN182" s="2">
        <v>3731635.83</v>
      </c>
      <c r="CO182">
        <v>0</v>
      </c>
      <c r="CP182" s="2">
        <v>866202.96</v>
      </c>
      <c r="CQ182" s="2">
        <v>567403.19999999995</v>
      </c>
      <c r="CR182" s="2">
        <v>564378.85</v>
      </c>
      <c r="CS182" s="2">
        <v>29481.18</v>
      </c>
      <c r="CT182" s="2">
        <v>458471.85</v>
      </c>
      <c r="CU182" s="2">
        <v>410783.84</v>
      </c>
      <c r="CV182" s="2">
        <v>1835814.24</v>
      </c>
      <c r="CW182" s="2">
        <v>248426.53</v>
      </c>
      <c r="CX182" s="2">
        <v>3073389.98</v>
      </c>
      <c r="CY182">
        <v>0</v>
      </c>
      <c r="CZ182" s="2">
        <v>403566.77</v>
      </c>
      <c r="DA182">
        <v>0</v>
      </c>
      <c r="DB182" s="2">
        <v>281511.89</v>
      </c>
      <c r="DC182" s="2">
        <v>360616.44</v>
      </c>
      <c r="DD182" s="2">
        <v>182185.44</v>
      </c>
      <c r="DE182" s="2">
        <v>88379.67</v>
      </c>
      <c r="DF182">
        <v>0</v>
      </c>
      <c r="DG182">
        <v>1</v>
      </c>
      <c r="DH182">
        <v>1</v>
      </c>
      <c r="DI182" s="2">
        <v>91186.63</v>
      </c>
      <c r="DJ182" s="2">
        <v>224966</v>
      </c>
      <c r="DK182" s="2">
        <v>270565.11</v>
      </c>
      <c r="DN182" s="2">
        <v>270565.11</v>
      </c>
      <c r="DO182" s="2">
        <v>19999.27</v>
      </c>
      <c r="DP182" s="2">
        <v>230917.5</v>
      </c>
      <c r="DQ182" s="2">
        <v>17509.03</v>
      </c>
      <c r="DR182" s="2">
        <v>268425.8</v>
      </c>
      <c r="DS182">
        <v>0</v>
      </c>
      <c r="DT182">
        <v>0</v>
      </c>
      <c r="DU182">
        <v>0</v>
      </c>
      <c r="EK182" t="s">
        <v>244</v>
      </c>
      <c r="EL182">
        <v>0</v>
      </c>
      <c r="EM182">
        <v>0</v>
      </c>
      <c r="EO182">
        <v>438</v>
      </c>
      <c r="EP182">
        <v>0</v>
      </c>
      <c r="EQ182">
        <v>396</v>
      </c>
      <c r="ER182">
        <v>0</v>
      </c>
      <c r="ES182">
        <v>0</v>
      </c>
      <c r="EV182">
        <v>396</v>
      </c>
      <c r="EW182">
        <v>438</v>
      </c>
      <c r="EX182">
        <v>1</v>
      </c>
      <c r="EZ182" s="1">
        <v>3848</v>
      </c>
      <c r="FA182" s="1">
        <v>3557</v>
      </c>
      <c r="FB182" s="2">
        <v>349344.26</v>
      </c>
      <c r="FC182">
        <v>404</v>
      </c>
      <c r="FD182">
        <v>1</v>
      </c>
      <c r="FE182">
        <v>404</v>
      </c>
      <c r="FF182">
        <v>1.05</v>
      </c>
      <c r="FG182" s="2">
        <v>4545.5</v>
      </c>
      <c r="FH182">
        <v>5.08</v>
      </c>
      <c r="FI182">
        <v>6.16</v>
      </c>
      <c r="FJ182">
        <v>6.48</v>
      </c>
      <c r="FK182">
        <v>5.05</v>
      </c>
      <c r="FL182">
        <v>31.73</v>
      </c>
      <c r="FM182" s="2">
        <v>564378.85</v>
      </c>
      <c r="FN182">
        <v>100</v>
      </c>
      <c r="FO182">
        <v>71.5</v>
      </c>
      <c r="FP182">
        <v>100</v>
      </c>
      <c r="FQ182">
        <v>121.12</v>
      </c>
      <c r="FR182">
        <v>24.62</v>
      </c>
      <c r="FS182">
        <v>10.55</v>
      </c>
      <c r="FT182">
        <v>27.48</v>
      </c>
      <c r="FU182">
        <v>100</v>
      </c>
      <c r="FV182">
        <v>11.11</v>
      </c>
      <c r="FW182">
        <v>1.73</v>
      </c>
      <c r="FX182" s="2">
        <v>2630.72</v>
      </c>
      <c r="FY182">
        <v>19.329999999999998</v>
      </c>
      <c r="FZ182">
        <v>29.52</v>
      </c>
      <c r="GA182">
        <v>124.93</v>
      </c>
      <c r="GB182">
        <v>100</v>
      </c>
      <c r="GC182">
        <v>38.1</v>
      </c>
      <c r="GD182">
        <v>14.75</v>
      </c>
      <c r="GE182">
        <v>3.04</v>
      </c>
      <c r="GF182">
        <v>403.88</v>
      </c>
      <c r="GG182">
        <v>75.38</v>
      </c>
      <c r="GH182">
        <v>6.88</v>
      </c>
      <c r="GI182">
        <v>49.32</v>
      </c>
      <c r="GJ182">
        <v>15.16</v>
      </c>
      <c r="GK182">
        <v>26.2</v>
      </c>
      <c r="GL182">
        <v>7.21</v>
      </c>
      <c r="GM182">
        <v>2.4500000000000002</v>
      </c>
      <c r="GN182">
        <v>30.74</v>
      </c>
      <c r="GO182">
        <v>53.12</v>
      </c>
      <c r="GP182">
        <v>24.97</v>
      </c>
      <c r="GQ182">
        <v>1.61</v>
      </c>
      <c r="GR182">
        <v>4.97</v>
      </c>
      <c r="GS182">
        <v>76.5</v>
      </c>
      <c r="GT182">
        <v>16.38</v>
      </c>
      <c r="GU182">
        <v>7.11</v>
      </c>
      <c r="GV182">
        <v>88.98</v>
      </c>
      <c r="GW182">
        <v>100</v>
      </c>
      <c r="GX182">
        <v>0.3</v>
      </c>
      <c r="GY182">
        <v>27.48</v>
      </c>
      <c r="GZ182">
        <v>38.1</v>
      </c>
      <c r="HA182">
        <v>0.23</v>
      </c>
      <c r="HB182">
        <v>28.42</v>
      </c>
      <c r="HC182">
        <v>7.11</v>
      </c>
      <c r="HD182">
        <v>145.81</v>
      </c>
      <c r="HE182">
        <v>71.58</v>
      </c>
      <c r="HF182">
        <v>10.55</v>
      </c>
      <c r="HG182">
        <v>77.81</v>
      </c>
      <c r="HH182">
        <v>74.180000000000007</v>
      </c>
      <c r="HI182">
        <v>19.690000000000001</v>
      </c>
      <c r="HJ182">
        <v>99.99</v>
      </c>
      <c r="HK182">
        <v>0.8</v>
      </c>
      <c r="HL182">
        <v>0.42</v>
      </c>
      <c r="HM182">
        <v>0.82</v>
      </c>
      <c r="HR182">
        <v>0</v>
      </c>
      <c r="HS182">
        <v>0</v>
      </c>
      <c r="HU182">
        <v>100</v>
      </c>
      <c r="HV182">
        <v>100</v>
      </c>
      <c r="HW182">
        <v>0</v>
      </c>
      <c r="HX182">
        <v>98.21</v>
      </c>
      <c r="HY182">
        <v>0.25</v>
      </c>
      <c r="HZ182">
        <v>100</v>
      </c>
      <c r="IA182">
        <v>151.38999999999999</v>
      </c>
      <c r="IB182" s="2">
        <v>2490.38</v>
      </c>
    </row>
    <row r="183" spans="1:236" x14ac:dyDescent="0.25">
      <c r="A183">
        <v>411470</v>
      </c>
      <c r="B183" t="s">
        <v>594</v>
      </c>
      <c r="C183" t="s">
        <v>428</v>
      </c>
      <c r="D183" t="s">
        <v>236</v>
      </c>
      <c r="E183">
        <v>2021</v>
      </c>
      <c r="F183">
        <v>41069000</v>
      </c>
      <c r="G183" t="s">
        <v>237</v>
      </c>
      <c r="H183" t="s">
        <v>238</v>
      </c>
      <c r="I183" t="s">
        <v>239</v>
      </c>
      <c r="J183" t="s">
        <v>240</v>
      </c>
      <c r="K183" t="s">
        <v>241</v>
      </c>
      <c r="L183">
        <v>1</v>
      </c>
      <c r="O183">
        <v>1</v>
      </c>
      <c r="Q183">
        <v>1</v>
      </c>
      <c r="V183" s="1">
        <v>2044</v>
      </c>
      <c r="W183" s="1">
        <v>2044</v>
      </c>
      <c r="X183" t="s">
        <v>242</v>
      </c>
      <c r="Y183" t="s">
        <v>243</v>
      </c>
      <c r="AA183" s="1">
        <v>5593</v>
      </c>
      <c r="AB183" s="1">
        <v>3751</v>
      </c>
      <c r="AC183" s="1">
        <v>5592</v>
      </c>
      <c r="AD183" s="1">
        <v>5633</v>
      </c>
      <c r="AE183" s="1">
        <v>2122</v>
      </c>
      <c r="AF183" s="1">
        <v>2088</v>
      </c>
      <c r="AG183" s="1">
        <v>2200</v>
      </c>
      <c r="AH183" s="1">
        <v>2161</v>
      </c>
      <c r="AI183" s="1">
        <v>2122</v>
      </c>
      <c r="AJ183" s="1">
        <v>2088</v>
      </c>
      <c r="AK183">
        <v>49.89</v>
      </c>
      <c r="AL183">
        <v>51.19</v>
      </c>
      <c r="AM183">
        <v>323.89</v>
      </c>
      <c r="AN183">
        <v>0</v>
      </c>
      <c r="AO183">
        <v>254.47</v>
      </c>
      <c r="AP183">
        <v>254.47</v>
      </c>
      <c r="AQ183">
        <v>272.97000000000003</v>
      </c>
      <c r="AR183">
        <v>323.89</v>
      </c>
      <c r="AS183" s="1">
        <v>2039</v>
      </c>
      <c r="AT183" s="1">
        <v>2009</v>
      </c>
      <c r="AU183" s="1">
        <v>2200</v>
      </c>
      <c r="AV183" s="1">
        <v>2161</v>
      </c>
      <c r="AW183">
        <v>323.89</v>
      </c>
      <c r="AX183">
        <v>0</v>
      </c>
      <c r="AY183">
        <v>0</v>
      </c>
      <c r="AZ183">
        <v>0</v>
      </c>
      <c r="BA183">
        <v>238.07</v>
      </c>
      <c r="BB183" s="1">
        <v>2476</v>
      </c>
      <c r="BC183" s="1">
        <v>2438</v>
      </c>
      <c r="BD183" s="1">
        <v>2039</v>
      </c>
      <c r="BE183" s="1">
        <v>2009</v>
      </c>
      <c r="BF183">
        <v>0</v>
      </c>
      <c r="BH183" s="1">
        <v>3751</v>
      </c>
      <c r="BI183" s="1">
        <v>3778</v>
      </c>
      <c r="BJ183">
        <v>323.89</v>
      </c>
      <c r="BK183">
        <v>277.60000000000002</v>
      </c>
      <c r="CI183" s="2">
        <v>1711755.78</v>
      </c>
      <c r="CJ183" s="2">
        <v>1711755.78</v>
      </c>
      <c r="CL183" s="2">
        <v>40121.94</v>
      </c>
      <c r="CM183" s="2">
        <v>1751877.72</v>
      </c>
      <c r="CN183" s="2">
        <v>1662618.59</v>
      </c>
      <c r="CO183">
        <v>0</v>
      </c>
      <c r="CP183" s="2">
        <v>353567.57</v>
      </c>
      <c r="CQ183" s="2">
        <v>252736.53</v>
      </c>
      <c r="CR183" s="2">
        <v>295484.96000000002</v>
      </c>
      <c r="CS183" s="2">
        <v>9554.51</v>
      </c>
      <c r="CT183" s="2">
        <v>229807.19</v>
      </c>
      <c r="CU183" s="2">
        <v>248082.78</v>
      </c>
      <c r="CV183" s="2">
        <v>984258.95</v>
      </c>
      <c r="CW183" s="2">
        <v>83787.399999999994</v>
      </c>
      <c r="CX183" s="2">
        <v>1474301.26</v>
      </c>
      <c r="CY183">
        <v>0</v>
      </c>
      <c r="CZ183" s="2">
        <v>159832.16</v>
      </c>
      <c r="DA183">
        <v>0</v>
      </c>
      <c r="DB183" s="2">
        <v>123152.12</v>
      </c>
      <c r="DC183" s="2">
        <v>109525.78</v>
      </c>
      <c r="DD183" s="2">
        <v>83630.7</v>
      </c>
      <c r="DE183" s="2">
        <v>276865.45</v>
      </c>
      <c r="DF183" s="2">
        <v>1859</v>
      </c>
      <c r="DG183">
        <v>1</v>
      </c>
      <c r="DH183">
        <v>1</v>
      </c>
      <c r="DI183" s="2">
        <v>78177.39</v>
      </c>
      <c r="DJ183" s="2">
        <v>136896.97</v>
      </c>
      <c r="DK183" s="2">
        <v>322095.74</v>
      </c>
      <c r="DL183" s="2">
        <v>40259.410000000003</v>
      </c>
      <c r="DN183" s="2">
        <v>362355.15</v>
      </c>
      <c r="DO183" s="2">
        <v>81433.27</v>
      </c>
      <c r="DP183" s="2">
        <v>70227.25</v>
      </c>
      <c r="DQ183" s="2">
        <v>13560.15</v>
      </c>
      <c r="DR183" s="2">
        <v>165220.67000000001</v>
      </c>
      <c r="DU183">
        <v>0</v>
      </c>
      <c r="EK183" t="s">
        <v>244</v>
      </c>
      <c r="EL183">
        <v>0</v>
      </c>
      <c r="EM183">
        <v>0</v>
      </c>
      <c r="EO183">
        <v>453</v>
      </c>
      <c r="EP183">
        <v>0</v>
      </c>
      <c r="EQ183">
        <v>452</v>
      </c>
      <c r="ER183">
        <v>0</v>
      </c>
      <c r="EV183">
        <v>452</v>
      </c>
      <c r="EW183">
        <v>453</v>
      </c>
      <c r="EX183">
        <v>5</v>
      </c>
      <c r="EZ183" s="1">
        <v>3036</v>
      </c>
      <c r="FA183" s="1">
        <v>2770</v>
      </c>
      <c r="FB183" s="2">
        <v>234598.46</v>
      </c>
      <c r="FC183">
        <v>382</v>
      </c>
      <c r="FD183">
        <v>0</v>
      </c>
      <c r="FE183">
        <v>382</v>
      </c>
      <c r="FF183">
        <v>1.04</v>
      </c>
      <c r="FG183" s="2">
        <v>2180.5</v>
      </c>
      <c r="FH183">
        <v>5.4</v>
      </c>
      <c r="FI183">
        <v>6.27</v>
      </c>
      <c r="FJ183">
        <v>6.27</v>
      </c>
      <c r="FL183">
        <v>36.869999999999997</v>
      </c>
      <c r="FM183" s="2">
        <v>295484.96000000002</v>
      </c>
      <c r="FN183">
        <v>100</v>
      </c>
      <c r="FO183">
        <v>78.569999999999993</v>
      </c>
      <c r="FP183">
        <v>100</v>
      </c>
      <c r="FQ183">
        <v>116.11</v>
      </c>
      <c r="FR183">
        <v>15.72</v>
      </c>
      <c r="FS183">
        <v>9.73</v>
      </c>
      <c r="FV183">
        <v>10.43</v>
      </c>
      <c r="FW183">
        <v>1.84</v>
      </c>
      <c r="FX183" s="2">
        <v>1185.33</v>
      </c>
      <c r="FY183">
        <v>20.57</v>
      </c>
      <c r="GA183">
        <v>124.22</v>
      </c>
      <c r="GB183">
        <v>100</v>
      </c>
      <c r="GD183">
        <v>12.38</v>
      </c>
      <c r="GE183">
        <v>3.61</v>
      </c>
      <c r="GF183">
        <v>451.39</v>
      </c>
      <c r="GG183">
        <v>84.28</v>
      </c>
      <c r="GH183">
        <v>5.0999999999999996</v>
      </c>
      <c r="GI183">
        <v>57.5</v>
      </c>
      <c r="GJ183">
        <v>17.260000000000002</v>
      </c>
      <c r="GK183">
        <v>31.75</v>
      </c>
      <c r="GL183">
        <v>9.65</v>
      </c>
      <c r="GM183">
        <v>4.57</v>
      </c>
      <c r="GN183">
        <v>30.02</v>
      </c>
      <c r="GO183">
        <v>55.23</v>
      </c>
      <c r="GP183">
        <v>23.35</v>
      </c>
      <c r="GQ183">
        <v>0.97</v>
      </c>
      <c r="GR183">
        <v>7.94</v>
      </c>
      <c r="GS183">
        <v>97.71</v>
      </c>
      <c r="GU183">
        <v>2.29</v>
      </c>
      <c r="GV183">
        <v>92.82</v>
      </c>
      <c r="GW183">
        <v>100</v>
      </c>
      <c r="GX183">
        <v>0.48</v>
      </c>
      <c r="HA183">
        <v>0.48</v>
      </c>
      <c r="HB183">
        <v>21.43</v>
      </c>
      <c r="HC183">
        <v>3.76</v>
      </c>
      <c r="HD183">
        <v>90.35</v>
      </c>
      <c r="HE183">
        <v>78.569999999999993</v>
      </c>
      <c r="HF183">
        <v>9.73</v>
      </c>
      <c r="HG183">
        <v>72.66</v>
      </c>
      <c r="HH183">
        <v>99.98</v>
      </c>
      <c r="HJ183">
        <v>100</v>
      </c>
      <c r="HK183">
        <v>0.86</v>
      </c>
      <c r="HM183">
        <v>0.83</v>
      </c>
      <c r="HR183">
        <v>0</v>
      </c>
      <c r="HS183">
        <v>0</v>
      </c>
      <c r="HU183">
        <v>100</v>
      </c>
      <c r="HV183">
        <v>100</v>
      </c>
      <c r="HX183">
        <v>84.69</v>
      </c>
      <c r="HY183">
        <v>0</v>
      </c>
      <c r="HZ183">
        <v>100</v>
      </c>
      <c r="IA183">
        <v>132.06</v>
      </c>
      <c r="IB183" s="2">
        <v>1144.28</v>
      </c>
    </row>
    <row r="184" spans="1:236" x14ac:dyDescent="0.25">
      <c r="A184">
        <v>411490</v>
      </c>
      <c r="B184" t="s">
        <v>598</v>
      </c>
      <c r="C184" t="s">
        <v>429</v>
      </c>
      <c r="D184" t="s">
        <v>236</v>
      </c>
      <c r="E184">
        <v>2021</v>
      </c>
      <c r="F184">
        <v>41069000</v>
      </c>
      <c r="G184" t="s">
        <v>237</v>
      </c>
      <c r="H184" t="s">
        <v>238</v>
      </c>
      <c r="I184" t="s">
        <v>239</v>
      </c>
      <c r="J184" t="s">
        <v>246</v>
      </c>
      <c r="K184" t="s">
        <v>241</v>
      </c>
      <c r="L184">
        <v>1</v>
      </c>
      <c r="O184">
        <v>1</v>
      </c>
      <c r="P184">
        <v>1</v>
      </c>
      <c r="Q184">
        <v>2</v>
      </c>
      <c r="R184">
        <v>0</v>
      </c>
      <c r="S184">
        <v>1</v>
      </c>
      <c r="V184" s="1">
        <v>2042</v>
      </c>
      <c r="W184" s="1">
        <v>2042</v>
      </c>
      <c r="X184" t="s">
        <v>242</v>
      </c>
      <c r="Y184" t="s">
        <v>247</v>
      </c>
      <c r="AA184" s="1">
        <v>8793</v>
      </c>
      <c r="AB184" s="1">
        <v>6264</v>
      </c>
      <c r="AC184" s="1">
        <v>8447</v>
      </c>
      <c r="AD184" s="1">
        <v>8260</v>
      </c>
      <c r="AE184" s="1">
        <v>2832</v>
      </c>
      <c r="AF184" s="1">
        <v>2759</v>
      </c>
      <c r="AG184" s="1">
        <v>2942</v>
      </c>
      <c r="AH184" s="1">
        <v>2869</v>
      </c>
      <c r="AI184" s="1">
        <v>2832</v>
      </c>
      <c r="AJ184" s="1">
        <v>2759</v>
      </c>
      <c r="AK184">
        <v>73.989999999999995</v>
      </c>
      <c r="AL184">
        <v>91.43</v>
      </c>
      <c r="AM184">
        <v>470.73</v>
      </c>
      <c r="AN184">
        <v>0</v>
      </c>
      <c r="AO184">
        <v>348.22</v>
      </c>
      <c r="AP184">
        <v>348.32</v>
      </c>
      <c r="AQ184">
        <v>368.28</v>
      </c>
      <c r="AR184">
        <v>471.17</v>
      </c>
      <c r="AS184" s="1">
        <v>2699</v>
      </c>
      <c r="AT184" s="1">
        <v>2639</v>
      </c>
      <c r="AU184" s="1">
        <v>2942</v>
      </c>
      <c r="AV184" s="1">
        <v>2869</v>
      </c>
      <c r="AW184">
        <v>470.73</v>
      </c>
      <c r="AX184">
        <v>0</v>
      </c>
      <c r="AY184">
        <v>0.44</v>
      </c>
      <c r="AZ184">
        <v>0.1</v>
      </c>
      <c r="BA184">
        <v>314.41000000000003</v>
      </c>
      <c r="BB184" s="1">
        <v>3256</v>
      </c>
      <c r="BC184" s="1">
        <v>3190</v>
      </c>
      <c r="BD184" s="1">
        <v>2699</v>
      </c>
      <c r="BE184" s="1">
        <v>2639</v>
      </c>
      <c r="BF184">
        <v>1.08</v>
      </c>
      <c r="BH184" s="1">
        <v>6264</v>
      </c>
      <c r="BI184" s="1">
        <v>6279</v>
      </c>
      <c r="BJ184">
        <v>470.73</v>
      </c>
      <c r="BK184">
        <v>601.41999999999996</v>
      </c>
      <c r="BL184" s="1">
        <v>1893</v>
      </c>
      <c r="BM184" s="1">
        <v>1871</v>
      </c>
      <c r="BN184">
        <v>685</v>
      </c>
      <c r="BO184">
        <v>673</v>
      </c>
      <c r="BP184">
        <v>715</v>
      </c>
      <c r="BQ184">
        <v>701</v>
      </c>
      <c r="BR184">
        <v>27.96</v>
      </c>
      <c r="BS184">
        <v>20.22</v>
      </c>
      <c r="BT184">
        <v>85.72</v>
      </c>
      <c r="BU184">
        <v>85.72</v>
      </c>
      <c r="BV184">
        <v>91.65</v>
      </c>
      <c r="BW184">
        <v>605</v>
      </c>
      <c r="BX184">
        <v>598</v>
      </c>
      <c r="BY184">
        <v>714</v>
      </c>
      <c r="BZ184">
        <v>697</v>
      </c>
      <c r="CA184">
        <v>0</v>
      </c>
      <c r="CB184">
        <v>0</v>
      </c>
      <c r="CC184">
        <v>0</v>
      </c>
      <c r="CD184">
        <v>0</v>
      </c>
      <c r="CF184" s="1">
        <v>1893</v>
      </c>
      <c r="CG184" s="1">
        <v>1871</v>
      </c>
      <c r="CH184">
        <v>30.11</v>
      </c>
      <c r="CI184" s="2">
        <v>2758460.19</v>
      </c>
      <c r="CJ184" s="2">
        <v>2315144.5499999998</v>
      </c>
      <c r="CK184" s="2">
        <v>443315.64</v>
      </c>
      <c r="CL184" s="2">
        <v>71294.899999999994</v>
      </c>
      <c r="CM184" s="2">
        <v>2829755.09</v>
      </c>
      <c r="CN184" s="2">
        <v>2693505.51</v>
      </c>
      <c r="CO184">
        <v>0</v>
      </c>
      <c r="CP184" s="2">
        <v>658655</v>
      </c>
      <c r="CQ184" s="2">
        <v>452018.28</v>
      </c>
      <c r="CR184" s="2">
        <v>454189.09</v>
      </c>
      <c r="CS184" s="2">
        <v>5393.76</v>
      </c>
      <c r="CT184" s="2">
        <v>525664.96</v>
      </c>
      <c r="CU184" s="2">
        <v>372080.05</v>
      </c>
      <c r="CV184" s="2">
        <v>1612846.48</v>
      </c>
      <c r="CW184" s="2">
        <v>254761.1</v>
      </c>
      <c r="CX184" s="2">
        <v>2584312.54</v>
      </c>
      <c r="CY184">
        <v>0</v>
      </c>
      <c r="CZ184" s="2">
        <v>402062.14</v>
      </c>
      <c r="DA184">
        <v>0</v>
      </c>
      <c r="DB184" s="2">
        <v>202514.26</v>
      </c>
      <c r="DC184" s="2">
        <v>129899.52</v>
      </c>
      <c r="DD184" s="2">
        <v>112256.07</v>
      </c>
      <c r="DE184" s="2">
        <v>2444837.3199999998</v>
      </c>
      <c r="DF184">
        <v>0</v>
      </c>
      <c r="DG184">
        <v>2</v>
      </c>
      <c r="DH184">
        <v>1</v>
      </c>
      <c r="DI184" s="2">
        <v>53004.36</v>
      </c>
      <c r="DJ184" s="2">
        <v>184743.3</v>
      </c>
      <c r="DK184" s="2">
        <v>1017557.34</v>
      </c>
      <c r="DL184" s="2">
        <v>1539536.05</v>
      </c>
      <c r="DN184" s="2">
        <v>2557093.39</v>
      </c>
      <c r="DO184" s="2">
        <v>128568.4</v>
      </c>
      <c r="DP184" s="2">
        <v>210169.36</v>
      </c>
      <c r="DQ184" s="2">
        <v>44591.74</v>
      </c>
      <c r="DR184" s="2">
        <v>383329.5</v>
      </c>
      <c r="DS184">
        <v>0</v>
      </c>
      <c r="DT184">
        <v>0</v>
      </c>
      <c r="DU184">
        <v>0</v>
      </c>
      <c r="EK184" t="s">
        <v>244</v>
      </c>
      <c r="EL184">
        <v>0</v>
      </c>
      <c r="EM184">
        <v>0</v>
      </c>
      <c r="EO184">
        <v>651</v>
      </c>
      <c r="EP184">
        <v>0</v>
      </c>
      <c r="EQ184">
        <v>626</v>
      </c>
      <c r="ER184">
        <v>0</v>
      </c>
      <c r="ES184">
        <v>0</v>
      </c>
      <c r="EV184">
        <v>626</v>
      </c>
      <c r="EW184">
        <v>651</v>
      </c>
      <c r="EX184">
        <v>0</v>
      </c>
      <c r="EY184">
        <v>0</v>
      </c>
      <c r="EZ184" s="1">
        <v>2220</v>
      </c>
      <c r="FA184" s="1">
        <v>2022</v>
      </c>
      <c r="FB184" s="2">
        <v>126590.43</v>
      </c>
      <c r="FC184">
        <v>642</v>
      </c>
      <c r="FD184">
        <v>0</v>
      </c>
      <c r="FE184">
        <v>642</v>
      </c>
      <c r="FF184">
        <v>1.04</v>
      </c>
      <c r="FG184" s="2">
        <v>2409</v>
      </c>
      <c r="FH184">
        <v>5.62</v>
      </c>
      <c r="FI184">
        <v>6</v>
      </c>
      <c r="FJ184">
        <v>6.29</v>
      </c>
      <c r="FK184">
        <v>4.84</v>
      </c>
      <c r="FL184">
        <v>31.97</v>
      </c>
      <c r="FM184" s="2">
        <v>302792.73</v>
      </c>
      <c r="FN184">
        <v>100</v>
      </c>
      <c r="FO184">
        <v>74.09</v>
      </c>
      <c r="FP184">
        <v>100</v>
      </c>
      <c r="FQ184">
        <v>106.74</v>
      </c>
      <c r="FR184">
        <v>21.66</v>
      </c>
      <c r="FS184">
        <v>9.99</v>
      </c>
      <c r="FT184">
        <v>24.62</v>
      </c>
      <c r="FU184">
        <v>100</v>
      </c>
      <c r="FV184">
        <v>10.56</v>
      </c>
      <c r="FW184">
        <v>2.73</v>
      </c>
      <c r="FX184" s="2">
        <v>1324.2</v>
      </c>
      <c r="FY184">
        <v>25.66</v>
      </c>
      <c r="FZ184">
        <v>34.15</v>
      </c>
      <c r="GA184">
        <v>114.21</v>
      </c>
      <c r="GB184">
        <v>100</v>
      </c>
      <c r="GC184">
        <v>30.22</v>
      </c>
      <c r="GD184">
        <v>13.51</v>
      </c>
      <c r="GE184">
        <v>3.51</v>
      </c>
      <c r="GF184">
        <v>446.34</v>
      </c>
      <c r="GG184">
        <v>78.34</v>
      </c>
      <c r="GH184">
        <v>4.8099999999999996</v>
      </c>
      <c r="GI184">
        <v>58.47</v>
      </c>
      <c r="GJ184">
        <v>16.47</v>
      </c>
      <c r="GK184">
        <v>29.95</v>
      </c>
      <c r="GL184">
        <v>13.9</v>
      </c>
      <c r="GM184">
        <v>1.92</v>
      </c>
      <c r="GN184">
        <v>28.16</v>
      </c>
      <c r="GO184">
        <v>51.23</v>
      </c>
      <c r="GP184">
        <v>32.590000000000003</v>
      </c>
      <c r="GQ184">
        <v>0.33</v>
      </c>
      <c r="GR184">
        <v>3.29</v>
      </c>
      <c r="GS184">
        <v>81.81</v>
      </c>
      <c r="GT184">
        <v>15.67</v>
      </c>
      <c r="GU184">
        <v>2.52</v>
      </c>
      <c r="GV184">
        <v>91.86</v>
      </c>
      <c r="GW184">
        <v>100</v>
      </c>
      <c r="GX184">
        <v>0.54</v>
      </c>
      <c r="GY184">
        <v>24.62</v>
      </c>
      <c r="GZ184">
        <v>30.22</v>
      </c>
      <c r="HA184">
        <v>0.43</v>
      </c>
      <c r="HB184">
        <v>25.9</v>
      </c>
      <c r="HC184">
        <v>4.03</v>
      </c>
      <c r="HD184">
        <v>119.34</v>
      </c>
      <c r="HE184">
        <v>74.099999999999994</v>
      </c>
      <c r="HF184">
        <v>9.99</v>
      </c>
      <c r="HG184">
        <v>83.79</v>
      </c>
      <c r="HH184">
        <v>96.07</v>
      </c>
      <c r="HI184">
        <v>21.53</v>
      </c>
      <c r="HJ184">
        <v>99.91</v>
      </c>
      <c r="HK184">
        <v>1.28</v>
      </c>
      <c r="HL184">
        <v>0.35</v>
      </c>
      <c r="HM184">
        <v>0.83</v>
      </c>
      <c r="HR184">
        <v>0</v>
      </c>
      <c r="HS184">
        <v>0</v>
      </c>
      <c r="HU184">
        <v>100</v>
      </c>
      <c r="HV184">
        <v>100</v>
      </c>
      <c r="HW184">
        <v>0</v>
      </c>
      <c r="HX184">
        <v>62.61</v>
      </c>
      <c r="HY184">
        <v>0</v>
      </c>
      <c r="HZ184">
        <v>100</v>
      </c>
      <c r="IA184">
        <v>126.69</v>
      </c>
      <c r="IB184" s="2">
        <v>1273.26</v>
      </c>
    </row>
    <row r="185" spans="1:236" x14ac:dyDescent="0.25">
      <c r="A185">
        <v>411500</v>
      </c>
      <c r="B185" t="s">
        <v>594</v>
      </c>
      <c r="C185" t="s">
        <v>430</v>
      </c>
      <c r="D185" t="s">
        <v>236</v>
      </c>
      <c r="E185">
        <v>2021</v>
      </c>
      <c r="F185">
        <v>41069000</v>
      </c>
      <c r="G185" t="s">
        <v>237</v>
      </c>
      <c r="H185" t="s">
        <v>238</v>
      </c>
      <c r="I185" t="s">
        <v>239</v>
      </c>
      <c r="J185" t="s">
        <v>240</v>
      </c>
      <c r="K185" t="s">
        <v>241</v>
      </c>
      <c r="L185">
        <v>1</v>
      </c>
      <c r="O185">
        <v>1</v>
      </c>
      <c r="Q185">
        <v>0</v>
      </c>
      <c r="V185" s="1">
        <v>2045</v>
      </c>
      <c r="W185" s="1">
        <v>2045</v>
      </c>
      <c r="X185" t="s">
        <v>247</v>
      </c>
      <c r="Y185" t="s">
        <v>243</v>
      </c>
      <c r="AA185" s="1">
        <v>7093</v>
      </c>
      <c r="AB185" s="1">
        <v>5155</v>
      </c>
      <c r="AC185" s="1">
        <v>7092</v>
      </c>
      <c r="AD185" s="1">
        <v>7059</v>
      </c>
      <c r="AE185" s="1">
        <v>2415</v>
      </c>
      <c r="AF185" s="1">
        <v>2336</v>
      </c>
      <c r="AG185" s="1">
        <v>2500</v>
      </c>
      <c r="AH185" s="1">
        <v>2422</v>
      </c>
      <c r="AI185" s="1">
        <v>2415</v>
      </c>
      <c r="AJ185" s="1">
        <v>2336</v>
      </c>
      <c r="AK185">
        <v>53.17</v>
      </c>
      <c r="AL185">
        <v>53.23</v>
      </c>
      <c r="AM185">
        <v>406.6</v>
      </c>
      <c r="AN185">
        <v>0</v>
      </c>
      <c r="AO185">
        <v>341.17</v>
      </c>
      <c r="AP185">
        <v>341.17</v>
      </c>
      <c r="AQ185">
        <v>356.09</v>
      </c>
      <c r="AR185">
        <v>406.6</v>
      </c>
      <c r="AS185" s="1">
        <v>2316</v>
      </c>
      <c r="AT185" s="1">
        <v>2241</v>
      </c>
      <c r="AU185" s="1">
        <v>2500</v>
      </c>
      <c r="AV185" s="1">
        <v>2422</v>
      </c>
      <c r="AW185">
        <v>406.6</v>
      </c>
      <c r="AX185">
        <v>0</v>
      </c>
      <c r="AY185">
        <v>0</v>
      </c>
      <c r="AZ185">
        <v>0</v>
      </c>
      <c r="BA185">
        <v>314.37</v>
      </c>
      <c r="BB185" s="1">
        <v>2575</v>
      </c>
      <c r="BC185" s="1">
        <v>2512</v>
      </c>
      <c r="BD185" s="1">
        <v>2316</v>
      </c>
      <c r="BE185" s="1">
        <v>2241</v>
      </c>
      <c r="BF185">
        <v>0.38</v>
      </c>
      <c r="BH185" s="1">
        <v>5155</v>
      </c>
      <c r="BI185" s="1">
        <v>5148</v>
      </c>
      <c r="BJ185">
        <v>406.6</v>
      </c>
      <c r="BK185">
        <v>248.59</v>
      </c>
      <c r="CI185" s="2">
        <v>2259463.35</v>
      </c>
      <c r="CJ185" s="2">
        <v>2259463.35</v>
      </c>
      <c r="CL185" s="2">
        <v>62064.74</v>
      </c>
      <c r="CM185" s="2">
        <v>2321528.09</v>
      </c>
      <c r="CN185" s="2">
        <v>2121963.31</v>
      </c>
      <c r="CO185">
        <v>0</v>
      </c>
      <c r="CP185" s="2">
        <v>1388612.6</v>
      </c>
      <c r="CQ185" s="2">
        <v>1181849.96</v>
      </c>
      <c r="CR185" s="2">
        <v>205639.31</v>
      </c>
      <c r="CS185" s="2">
        <v>11250.41</v>
      </c>
      <c r="CT185" s="2">
        <v>223630.26</v>
      </c>
      <c r="CU185" s="2">
        <v>212312.83</v>
      </c>
      <c r="CV185" s="2">
        <v>821932.78</v>
      </c>
      <c r="CW185" s="2">
        <v>56665.279999999999</v>
      </c>
      <c r="CX185" s="2">
        <v>1492826.34</v>
      </c>
      <c r="CY185">
        <v>0</v>
      </c>
      <c r="CZ185" s="2">
        <v>185214.11</v>
      </c>
      <c r="DA185">
        <v>0</v>
      </c>
      <c r="DB185" s="2">
        <v>162927.73000000001</v>
      </c>
      <c r="DC185" s="2">
        <v>303823.59999999998</v>
      </c>
      <c r="DD185" s="2">
        <v>258022.39</v>
      </c>
      <c r="DE185">
        <v>587.9</v>
      </c>
      <c r="DF185" s="2">
        <v>34965.71</v>
      </c>
      <c r="DG185">
        <v>0</v>
      </c>
      <c r="DH185">
        <v>0</v>
      </c>
      <c r="DI185" s="2">
        <v>6172.24</v>
      </c>
      <c r="DJ185" s="2">
        <v>125190.57</v>
      </c>
      <c r="DK185" s="2">
        <v>293576</v>
      </c>
      <c r="DN185" s="2">
        <v>293576</v>
      </c>
      <c r="DO185">
        <v>41.29</v>
      </c>
      <c r="DP185" s="2">
        <v>34122.400000000001</v>
      </c>
      <c r="DQ185" s="2">
        <v>22542.880000000001</v>
      </c>
      <c r="DR185" s="2">
        <v>56706.57</v>
      </c>
      <c r="DU185">
        <v>0</v>
      </c>
      <c r="EK185" t="s">
        <v>244</v>
      </c>
      <c r="EL185">
        <v>0</v>
      </c>
      <c r="EM185">
        <v>0</v>
      </c>
      <c r="EO185">
        <v>278</v>
      </c>
      <c r="EP185">
        <v>0</v>
      </c>
      <c r="EQ185">
        <v>275</v>
      </c>
      <c r="ER185">
        <v>0</v>
      </c>
      <c r="EV185">
        <v>275</v>
      </c>
      <c r="EW185">
        <v>278</v>
      </c>
      <c r="EX185">
        <v>4</v>
      </c>
      <c r="EZ185" s="1">
        <v>3824</v>
      </c>
      <c r="FA185" s="1">
        <v>3725</v>
      </c>
      <c r="FB185" s="2">
        <v>184047.31</v>
      </c>
      <c r="FC185">
        <v>257</v>
      </c>
      <c r="FD185">
        <v>0</v>
      </c>
      <c r="FE185">
        <v>257</v>
      </c>
      <c r="FF185">
        <v>1.04</v>
      </c>
      <c r="FH185">
        <v>4.1900000000000004</v>
      </c>
      <c r="FI185">
        <v>6.35</v>
      </c>
      <c r="FJ185">
        <v>6.35</v>
      </c>
      <c r="FL185">
        <v>28</v>
      </c>
      <c r="FN185">
        <v>100</v>
      </c>
      <c r="FO185">
        <v>83.99</v>
      </c>
      <c r="FP185">
        <v>100</v>
      </c>
      <c r="FQ185">
        <v>151.35</v>
      </c>
      <c r="FR185">
        <v>12.34</v>
      </c>
      <c r="FS185">
        <v>11.55</v>
      </c>
      <c r="FV185">
        <v>12.06</v>
      </c>
      <c r="FY185">
        <v>20.92</v>
      </c>
      <c r="GA185">
        <v>132.11000000000001</v>
      </c>
      <c r="GB185">
        <v>100</v>
      </c>
      <c r="GD185">
        <v>13.77</v>
      </c>
      <c r="GE185">
        <v>2.31</v>
      </c>
      <c r="GF185">
        <v>333.98</v>
      </c>
      <c r="GG185">
        <v>87.66</v>
      </c>
      <c r="GH185">
        <v>8.6</v>
      </c>
      <c r="GI185">
        <v>36.380000000000003</v>
      </c>
      <c r="GJ185">
        <v>9.1</v>
      </c>
      <c r="GK185">
        <v>18.5</v>
      </c>
      <c r="GL185">
        <v>2.5099999999999998</v>
      </c>
      <c r="GM185">
        <v>0.27</v>
      </c>
      <c r="GN185">
        <v>25.02</v>
      </c>
      <c r="GO185">
        <v>50.85</v>
      </c>
      <c r="GP185">
        <v>27.21</v>
      </c>
      <c r="GQ185">
        <v>1.37</v>
      </c>
      <c r="GR185">
        <v>0.75</v>
      </c>
      <c r="GS185">
        <v>97.33</v>
      </c>
      <c r="GU185">
        <v>2.67</v>
      </c>
      <c r="GV185">
        <v>92.58</v>
      </c>
      <c r="GW185">
        <v>100</v>
      </c>
      <c r="HB185">
        <v>16.010000000000002</v>
      </c>
      <c r="HC185">
        <v>3.35</v>
      </c>
      <c r="HD185">
        <v>75.02</v>
      </c>
      <c r="HE185">
        <v>83.99</v>
      </c>
      <c r="HF185">
        <v>11.55</v>
      </c>
      <c r="HG185">
        <v>215.33</v>
      </c>
      <c r="HH185">
        <v>99.99</v>
      </c>
      <c r="HJ185">
        <v>100</v>
      </c>
      <c r="HK185">
        <v>0.61</v>
      </c>
      <c r="HM185">
        <v>0.9</v>
      </c>
      <c r="HR185">
        <v>0</v>
      </c>
      <c r="HS185">
        <v>0</v>
      </c>
      <c r="HU185">
        <v>100</v>
      </c>
      <c r="HV185">
        <v>100</v>
      </c>
      <c r="HX185">
        <v>49.41</v>
      </c>
      <c r="HY185">
        <v>0</v>
      </c>
      <c r="HZ185">
        <v>100</v>
      </c>
      <c r="IA185">
        <v>179.45</v>
      </c>
    </row>
    <row r="186" spans="1:236" x14ac:dyDescent="0.25">
      <c r="A186">
        <v>411520</v>
      </c>
      <c r="B186" t="s">
        <v>598</v>
      </c>
      <c r="C186" t="s">
        <v>431</v>
      </c>
      <c r="D186" t="s">
        <v>236</v>
      </c>
      <c r="E186">
        <v>2021</v>
      </c>
      <c r="F186">
        <v>41069000</v>
      </c>
      <c r="G186" t="s">
        <v>237</v>
      </c>
      <c r="H186" t="s">
        <v>238</v>
      </c>
      <c r="I186" t="s">
        <v>239</v>
      </c>
      <c r="J186" t="s">
        <v>246</v>
      </c>
      <c r="K186" t="s">
        <v>241</v>
      </c>
      <c r="L186">
        <v>1</v>
      </c>
      <c r="O186">
        <v>1</v>
      </c>
      <c r="P186">
        <v>1</v>
      </c>
      <c r="Q186">
        <v>3</v>
      </c>
      <c r="R186">
        <v>1</v>
      </c>
      <c r="S186">
        <v>1</v>
      </c>
      <c r="V186" s="1">
        <v>2040</v>
      </c>
      <c r="W186" s="1">
        <v>2040</v>
      </c>
      <c r="X186" t="s">
        <v>242</v>
      </c>
      <c r="Y186" t="s">
        <v>242</v>
      </c>
      <c r="AA186" s="1">
        <v>436472</v>
      </c>
      <c r="AB186" s="1">
        <v>428620</v>
      </c>
      <c r="AC186" s="1">
        <v>436428</v>
      </c>
      <c r="AD186" s="1">
        <v>430113</v>
      </c>
      <c r="AE186" s="1">
        <v>135803</v>
      </c>
      <c r="AF186" s="1">
        <v>133600</v>
      </c>
      <c r="AG186" s="1">
        <v>170181</v>
      </c>
      <c r="AH186" s="1">
        <v>167753</v>
      </c>
      <c r="AI186" s="1">
        <v>135803</v>
      </c>
      <c r="AJ186" s="1">
        <v>133600</v>
      </c>
      <c r="AK186" s="2">
        <v>2628.48</v>
      </c>
      <c r="AL186" s="2">
        <v>2000.07</v>
      </c>
      <c r="AM186" s="2">
        <v>30681.45</v>
      </c>
      <c r="AN186" s="2">
        <v>26206.36</v>
      </c>
      <c r="AO186" s="2">
        <v>22340.37</v>
      </c>
      <c r="AP186" s="2">
        <v>23042.38</v>
      </c>
      <c r="AQ186" s="2">
        <v>24047.08</v>
      </c>
      <c r="AR186" s="2">
        <v>30834.37</v>
      </c>
      <c r="AS186" s="1">
        <v>147415</v>
      </c>
      <c r="AT186" s="1">
        <v>145682</v>
      </c>
      <c r="AU186" s="1">
        <v>170181</v>
      </c>
      <c r="AV186" s="1">
        <v>167753</v>
      </c>
      <c r="AW186" s="2">
        <v>4475.09</v>
      </c>
      <c r="AX186">
        <v>0</v>
      </c>
      <c r="AY186">
        <v>152.91999999999999</v>
      </c>
      <c r="AZ186">
        <v>702.01</v>
      </c>
      <c r="BA186" s="2">
        <v>18797.400000000001</v>
      </c>
      <c r="BB186" s="1">
        <v>151518</v>
      </c>
      <c r="BC186" s="1">
        <v>149095</v>
      </c>
      <c r="BD186" s="1">
        <v>147415</v>
      </c>
      <c r="BE186" s="1">
        <v>145682</v>
      </c>
      <c r="BF186">
        <v>59.03</v>
      </c>
      <c r="BH186" s="1">
        <v>428620</v>
      </c>
      <c r="BI186" s="1">
        <v>422418</v>
      </c>
      <c r="BJ186" s="2">
        <v>30681.45</v>
      </c>
      <c r="BK186" s="2">
        <v>31596.720000000001</v>
      </c>
      <c r="BL186" s="1">
        <v>436386</v>
      </c>
      <c r="BM186" s="1">
        <v>430071</v>
      </c>
      <c r="BN186" s="1">
        <v>125088</v>
      </c>
      <c r="BO186" s="1">
        <v>122448</v>
      </c>
      <c r="BP186" s="1">
        <v>189674</v>
      </c>
      <c r="BQ186" s="1">
        <v>185304</v>
      </c>
      <c r="BR186" s="2">
        <v>1988.59</v>
      </c>
      <c r="BS186" s="2">
        <v>1867.07</v>
      </c>
      <c r="BT186" s="2">
        <v>25306.17</v>
      </c>
      <c r="BU186" s="2">
        <v>25306.17</v>
      </c>
      <c r="BV186" s="2">
        <v>26500.58</v>
      </c>
      <c r="BW186" s="1">
        <v>168156</v>
      </c>
      <c r="BX186" s="1">
        <v>164438</v>
      </c>
      <c r="BY186" s="1">
        <v>137002</v>
      </c>
      <c r="BZ186" s="1">
        <v>134128</v>
      </c>
      <c r="CA186">
        <v>0</v>
      </c>
      <c r="CB186">
        <v>0</v>
      </c>
      <c r="CC186">
        <v>0</v>
      </c>
      <c r="CD186">
        <v>0</v>
      </c>
      <c r="CF186" s="1">
        <v>428578</v>
      </c>
      <c r="CG186" s="1">
        <v>422376</v>
      </c>
      <c r="CH186">
        <v>922.57</v>
      </c>
      <c r="CI186" s="2">
        <v>297118098.06999999</v>
      </c>
      <c r="CJ186" s="2">
        <v>160506187.43000001</v>
      </c>
      <c r="CK186" s="2">
        <v>136611910.63999999</v>
      </c>
      <c r="CL186" s="2">
        <v>4919784.0999999996</v>
      </c>
      <c r="CM186" s="2">
        <v>302037882.17000002</v>
      </c>
      <c r="CN186" s="2">
        <v>284690104.33999997</v>
      </c>
      <c r="CO186">
        <v>0</v>
      </c>
      <c r="CP186" s="2">
        <v>69065016.159999996</v>
      </c>
      <c r="CQ186" s="2">
        <v>51301415.729999997</v>
      </c>
      <c r="CR186" s="2">
        <v>55332780.43</v>
      </c>
      <c r="CS186" s="2">
        <v>3153373.01</v>
      </c>
      <c r="CT186" s="2">
        <v>22908540.670000002</v>
      </c>
      <c r="CU186" s="2">
        <v>24719485.579999998</v>
      </c>
      <c r="CV186" s="2">
        <v>131377241.26000001</v>
      </c>
      <c r="CW186" s="2">
        <v>11750899.960000001</v>
      </c>
      <c r="CX186" s="2">
        <v>206775025.19999999</v>
      </c>
      <c r="CY186">
        <v>0</v>
      </c>
      <c r="CZ186" s="2">
        <v>21716920.23</v>
      </c>
      <c r="DA186">
        <v>0</v>
      </c>
      <c r="DB186" s="2">
        <v>21349837.550000001</v>
      </c>
      <c r="DC186" s="2">
        <v>34853097.100000001</v>
      </c>
      <c r="DD186" s="2">
        <v>5084125.66</v>
      </c>
      <c r="DE186" s="2">
        <v>5081891.6399999997</v>
      </c>
      <c r="DF186" s="2">
        <v>503144.97</v>
      </c>
      <c r="DG186">
        <v>315</v>
      </c>
      <c r="DH186">
        <v>315</v>
      </c>
      <c r="DI186" s="2">
        <v>3913224.02</v>
      </c>
      <c r="DJ186" s="2">
        <v>7076866.6500000004</v>
      </c>
      <c r="DK186" s="2">
        <v>9589801.3200000003</v>
      </c>
      <c r="DL186" s="2">
        <v>1079360.95</v>
      </c>
      <c r="DN186" s="2">
        <v>10669162.27</v>
      </c>
      <c r="DO186" s="2">
        <v>6787157.3700000001</v>
      </c>
      <c r="DP186" s="2">
        <v>8555135.6199999992</v>
      </c>
      <c r="DQ186" s="2">
        <v>3195764.34</v>
      </c>
      <c r="DR186" s="2">
        <v>18538057.329999998</v>
      </c>
      <c r="DS186">
        <v>0</v>
      </c>
      <c r="DT186">
        <v>0</v>
      </c>
      <c r="DU186">
        <v>0</v>
      </c>
      <c r="EK186" t="s">
        <v>244</v>
      </c>
      <c r="EL186">
        <v>0</v>
      </c>
      <c r="EM186">
        <v>0</v>
      </c>
      <c r="EO186" s="1">
        <v>4158</v>
      </c>
      <c r="EP186">
        <v>0</v>
      </c>
      <c r="EQ186" s="1">
        <v>4146</v>
      </c>
      <c r="ER186">
        <v>1</v>
      </c>
      <c r="ES186">
        <v>17</v>
      </c>
      <c r="EV186" s="1">
        <v>4146</v>
      </c>
      <c r="EW186" s="1">
        <v>4158</v>
      </c>
      <c r="EX186">
        <v>28</v>
      </c>
      <c r="EZ186" s="1">
        <v>154392</v>
      </c>
      <c r="FA186" s="1">
        <v>124268</v>
      </c>
      <c r="FB186" s="2">
        <v>9795529.8399999999</v>
      </c>
      <c r="FC186" s="1">
        <v>3827</v>
      </c>
      <c r="FD186">
        <v>1</v>
      </c>
      <c r="FE186" s="1">
        <v>3827</v>
      </c>
      <c r="FF186">
        <v>1.25</v>
      </c>
      <c r="FG186" s="2">
        <v>1131.6099999999999</v>
      </c>
      <c r="FH186">
        <v>4.09</v>
      </c>
      <c r="FI186">
        <v>5.88</v>
      </c>
      <c r="FJ186">
        <v>6.88</v>
      </c>
      <c r="FK186">
        <v>5.16</v>
      </c>
      <c r="FL186">
        <v>38.71</v>
      </c>
      <c r="FM186" s="2">
        <v>175659.62</v>
      </c>
      <c r="FN186">
        <v>100</v>
      </c>
      <c r="FO186">
        <v>74.290000000000006</v>
      </c>
      <c r="FP186">
        <v>100</v>
      </c>
      <c r="FQ186">
        <v>143.69</v>
      </c>
      <c r="FR186">
        <v>21.86</v>
      </c>
      <c r="FS186">
        <v>11.02</v>
      </c>
      <c r="FT186">
        <v>100</v>
      </c>
      <c r="FU186">
        <v>100</v>
      </c>
      <c r="FV186">
        <v>11.51</v>
      </c>
      <c r="FW186">
        <v>455.72</v>
      </c>
      <c r="FX186">
        <v>782.18</v>
      </c>
      <c r="FY186">
        <v>15.4</v>
      </c>
      <c r="FZ186">
        <v>14.22</v>
      </c>
      <c r="GA186">
        <v>141.27000000000001</v>
      </c>
      <c r="GB186">
        <v>100</v>
      </c>
      <c r="GC186">
        <v>99.99</v>
      </c>
      <c r="GD186">
        <v>14.86</v>
      </c>
      <c r="GE186">
        <v>2.6</v>
      </c>
      <c r="GF186">
        <v>368.57</v>
      </c>
      <c r="GG186">
        <v>78.14</v>
      </c>
      <c r="GH186">
        <v>5.74</v>
      </c>
      <c r="GI186">
        <v>44.22</v>
      </c>
      <c r="GJ186">
        <v>18.62</v>
      </c>
      <c r="GK186">
        <v>26.94</v>
      </c>
      <c r="GL186">
        <v>6.24</v>
      </c>
      <c r="GM186">
        <v>1.32</v>
      </c>
      <c r="GN186">
        <v>42.12</v>
      </c>
      <c r="GO186">
        <v>60.93</v>
      </c>
      <c r="GP186">
        <v>17.440000000000001</v>
      </c>
      <c r="GQ186">
        <v>2.4</v>
      </c>
      <c r="GR186">
        <v>2.98</v>
      </c>
      <c r="GS186">
        <v>53.14</v>
      </c>
      <c r="GT186">
        <v>45.23</v>
      </c>
      <c r="GU186">
        <v>1.63</v>
      </c>
      <c r="GV186">
        <v>86.73</v>
      </c>
      <c r="GW186">
        <v>100</v>
      </c>
      <c r="GX186">
        <v>2.34</v>
      </c>
      <c r="GY186">
        <v>100</v>
      </c>
      <c r="GZ186">
        <v>99.99</v>
      </c>
      <c r="HA186">
        <v>1.22</v>
      </c>
      <c r="HB186">
        <v>25.13</v>
      </c>
      <c r="HC186">
        <v>9.15</v>
      </c>
      <c r="HD186">
        <v>157.28</v>
      </c>
      <c r="HE186">
        <v>74.87</v>
      </c>
      <c r="HF186">
        <v>11.02</v>
      </c>
      <c r="HG186">
        <v>82.32</v>
      </c>
      <c r="HH186">
        <v>99.99</v>
      </c>
      <c r="HI186">
        <v>99.98</v>
      </c>
      <c r="HJ186">
        <v>99.5</v>
      </c>
      <c r="HK186">
        <v>1.02</v>
      </c>
      <c r="HL186">
        <v>0.04</v>
      </c>
      <c r="HM186">
        <v>0.7</v>
      </c>
      <c r="HR186">
        <v>0</v>
      </c>
      <c r="HS186">
        <v>0.02</v>
      </c>
      <c r="HU186">
        <v>100</v>
      </c>
      <c r="HV186">
        <v>100</v>
      </c>
      <c r="HW186">
        <v>0.01</v>
      </c>
      <c r="HX186">
        <v>78.83</v>
      </c>
      <c r="HY186">
        <v>0.03</v>
      </c>
      <c r="HZ186">
        <v>100</v>
      </c>
      <c r="IA186">
        <v>154.08000000000001</v>
      </c>
      <c r="IB186">
        <v>567.16</v>
      </c>
    </row>
    <row r="187" spans="1:236" x14ac:dyDescent="0.25">
      <c r="A187">
        <v>411530</v>
      </c>
      <c r="B187" t="s">
        <v>595</v>
      </c>
      <c r="C187" t="s">
        <v>432</v>
      </c>
      <c r="D187" t="s">
        <v>236</v>
      </c>
      <c r="E187">
        <v>2021</v>
      </c>
      <c r="F187">
        <v>41069000</v>
      </c>
      <c r="G187" t="s">
        <v>237</v>
      </c>
      <c r="H187" t="s">
        <v>238</v>
      </c>
      <c r="I187" t="s">
        <v>239</v>
      </c>
      <c r="J187" t="s">
        <v>240</v>
      </c>
      <c r="K187" t="s">
        <v>241</v>
      </c>
      <c r="L187">
        <v>1</v>
      </c>
      <c r="O187">
        <v>1</v>
      </c>
      <c r="Q187">
        <v>0</v>
      </c>
      <c r="V187" s="1">
        <v>2044</v>
      </c>
      <c r="W187" s="1">
        <v>2044</v>
      </c>
      <c r="X187" t="s">
        <v>247</v>
      </c>
      <c r="Y187" t="s">
        <v>243</v>
      </c>
      <c r="AA187" s="1">
        <v>6655</v>
      </c>
      <c r="AB187" s="1">
        <v>4745</v>
      </c>
      <c r="AC187" s="1">
        <v>5660</v>
      </c>
      <c r="AD187" s="1">
        <v>5544</v>
      </c>
      <c r="AE187" s="1">
        <v>1885</v>
      </c>
      <c r="AF187" s="1">
        <v>1854</v>
      </c>
      <c r="AG187" s="1">
        <v>2096</v>
      </c>
      <c r="AH187" s="1">
        <v>2057</v>
      </c>
      <c r="AI187" s="1">
        <v>1885</v>
      </c>
      <c r="AJ187" s="1">
        <v>1854</v>
      </c>
      <c r="AK187">
        <v>52.22</v>
      </c>
      <c r="AL187">
        <v>49.9</v>
      </c>
      <c r="AM187">
        <v>348.98</v>
      </c>
      <c r="AN187">
        <v>0</v>
      </c>
      <c r="AO187">
        <v>242.1</v>
      </c>
      <c r="AP187">
        <v>242.1</v>
      </c>
      <c r="AQ187">
        <v>258.47000000000003</v>
      </c>
      <c r="AR187">
        <v>348.98</v>
      </c>
      <c r="AS187" s="1">
        <v>1862</v>
      </c>
      <c r="AT187" s="1">
        <v>1824</v>
      </c>
      <c r="AU187" s="1">
        <v>2096</v>
      </c>
      <c r="AV187" s="1">
        <v>2057</v>
      </c>
      <c r="AW187">
        <v>348.98</v>
      </c>
      <c r="AX187">
        <v>0</v>
      </c>
      <c r="AY187">
        <v>0</v>
      </c>
      <c r="AZ187">
        <v>0</v>
      </c>
      <c r="BA187">
        <v>205.04</v>
      </c>
      <c r="BB187" s="1">
        <v>1904</v>
      </c>
      <c r="BC187" s="1">
        <v>1876</v>
      </c>
      <c r="BD187" s="1">
        <v>1862</v>
      </c>
      <c r="BE187" s="1">
        <v>1824</v>
      </c>
      <c r="BF187">
        <v>0.33</v>
      </c>
      <c r="BH187" s="1">
        <v>4745</v>
      </c>
      <c r="BI187" s="1">
        <v>4729</v>
      </c>
      <c r="BJ187">
        <v>348.98</v>
      </c>
      <c r="BK187">
        <v>359.51</v>
      </c>
      <c r="CI187" s="2">
        <v>1665755.2</v>
      </c>
      <c r="CJ187" s="2">
        <v>1665755.2</v>
      </c>
      <c r="CL187" s="2">
        <v>52213.01</v>
      </c>
      <c r="CM187" s="2">
        <v>1717968.21</v>
      </c>
      <c r="CN187" s="2">
        <v>1665181.31</v>
      </c>
      <c r="CO187">
        <v>0</v>
      </c>
      <c r="CP187" s="2">
        <v>303621.27</v>
      </c>
      <c r="CQ187" s="2">
        <v>219400.08</v>
      </c>
      <c r="CR187" s="2">
        <v>151298.72</v>
      </c>
      <c r="CS187" s="2">
        <v>3143.09</v>
      </c>
      <c r="CT187" s="2">
        <v>276990.73</v>
      </c>
      <c r="CU187" s="2">
        <v>181359.17</v>
      </c>
      <c r="CV187" s="2">
        <v>761747.42</v>
      </c>
      <c r="CW187" s="2">
        <v>61775.02</v>
      </c>
      <c r="CX187" s="2">
        <v>1224810.46</v>
      </c>
      <c r="CY187">
        <v>0</v>
      </c>
      <c r="CZ187" s="2">
        <v>147097.12</v>
      </c>
      <c r="DA187">
        <v>0</v>
      </c>
      <c r="DB187" s="2">
        <v>123650.83</v>
      </c>
      <c r="DC187" s="2">
        <v>194511.56</v>
      </c>
      <c r="DD187" s="2">
        <v>219193.16</v>
      </c>
      <c r="DE187" s="2">
        <v>1500</v>
      </c>
      <c r="DF187" s="2">
        <v>1004.33</v>
      </c>
      <c r="DG187">
        <v>0</v>
      </c>
      <c r="DH187">
        <v>1</v>
      </c>
      <c r="DI187" s="2">
        <v>25304.880000000001</v>
      </c>
      <c r="DJ187" s="2">
        <v>59679.34</v>
      </c>
      <c r="DK187" s="2">
        <v>221697.49</v>
      </c>
      <c r="DN187" s="2">
        <v>221697.49</v>
      </c>
      <c r="DO187" s="2">
        <v>20767.23</v>
      </c>
      <c r="DP187" s="2">
        <v>33730.14</v>
      </c>
      <c r="DQ187" s="2">
        <v>28044.880000000001</v>
      </c>
      <c r="DR187" s="2">
        <v>82542.25</v>
      </c>
      <c r="DU187">
        <v>0</v>
      </c>
      <c r="EK187" t="s">
        <v>244</v>
      </c>
      <c r="EL187">
        <v>0</v>
      </c>
      <c r="EM187">
        <v>0</v>
      </c>
      <c r="EO187">
        <v>243</v>
      </c>
      <c r="EP187">
        <v>0</v>
      </c>
      <c r="EQ187">
        <v>227</v>
      </c>
      <c r="ER187">
        <v>0</v>
      </c>
      <c r="EV187">
        <v>227</v>
      </c>
      <c r="EW187">
        <v>243</v>
      </c>
      <c r="EX187">
        <v>0</v>
      </c>
      <c r="EY187">
        <v>0</v>
      </c>
      <c r="EZ187" s="1">
        <v>1928</v>
      </c>
      <c r="FA187" s="1">
        <v>1743</v>
      </c>
      <c r="FB187" s="2">
        <v>176269.8</v>
      </c>
      <c r="FC187">
        <v>227</v>
      </c>
      <c r="FD187">
        <v>0</v>
      </c>
      <c r="FE187">
        <v>227</v>
      </c>
      <c r="FF187">
        <v>1.1100000000000001</v>
      </c>
      <c r="FH187">
        <v>4.74</v>
      </c>
      <c r="FI187">
        <v>6.44</v>
      </c>
      <c r="FJ187">
        <v>6.44</v>
      </c>
      <c r="FL187">
        <v>27.16</v>
      </c>
      <c r="FN187">
        <v>100</v>
      </c>
      <c r="FO187">
        <v>69.44</v>
      </c>
      <c r="FP187">
        <v>100</v>
      </c>
      <c r="FQ187">
        <v>136</v>
      </c>
      <c r="FR187">
        <v>25.87</v>
      </c>
      <c r="FS187">
        <v>9.7200000000000006</v>
      </c>
      <c r="FV187">
        <v>10.37</v>
      </c>
      <c r="FX187" s="2">
        <v>1888.86</v>
      </c>
      <c r="FY187">
        <v>27.02</v>
      </c>
      <c r="GA187">
        <v>118.4</v>
      </c>
      <c r="GB187">
        <v>100</v>
      </c>
      <c r="GD187">
        <v>14.01</v>
      </c>
      <c r="GE187">
        <v>2.95</v>
      </c>
      <c r="GF187">
        <v>366.84</v>
      </c>
      <c r="GG187">
        <v>74.13</v>
      </c>
      <c r="GH187">
        <v>3.07</v>
      </c>
      <c r="GI187">
        <v>45.73</v>
      </c>
      <c r="GJ187">
        <v>9.08</v>
      </c>
      <c r="GK187">
        <v>19.97</v>
      </c>
      <c r="GL187">
        <v>4.96</v>
      </c>
      <c r="GM187">
        <v>1.52</v>
      </c>
      <c r="GN187">
        <v>19.86</v>
      </c>
      <c r="GO187">
        <v>43.67</v>
      </c>
      <c r="GP187">
        <v>36.36</v>
      </c>
      <c r="GQ187">
        <v>0.41</v>
      </c>
      <c r="GR187">
        <v>3.32</v>
      </c>
      <c r="GS187">
        <v>96.96</v>
      </c>
      <c r="GU187">
        <v>3.04</v>
      </c>
      <c r="GV187">
        <v>88.76</v>
      </c>
      <c r="GW187">
        <v>100</v>
      </c>
      <c r="HB187">
        <v>30.56</v>
      </c>
      <c r="HC187">
        <v>5.72</v>
      </c>
      <c r="HD187">
        <v>156.15</v>
      </c>
      <c r="HE187">
        <v>69.44</v>
      </c>
      <c r="HF187">
        <v>9.7200000000000006</v>
      </c>
      <c r="HG187">
        <v>63.62</v>
      </c>
      <c r="HH187">
        <v>85.05</v>
      </c>
      <c r="HJ187">
        <v>100</v>
      </c>
      <c r="HK187">
        <v>1.03</v>
      </c>
      <c r="HM187">
        <v>0.77</v>
      </c>
      <c r="HR187">
        <v>0</v>
      </c>
      <c r="HS187">
        <v>0</v>
      </c>
      <c r="HU187">
        <v>100</v>
      </c>
      <c r="HV187">
        <v>100</v>
      </c>
      <c r="HX187">
        <v>101.13</v>
      </c>
      <c r="HY187">
        <v>0</v>
      </c>
      <c r="HZ187">
        <v>100</v>
      </c>
      <c r="IA187">
        <v>160.30000000000001</v>
      </c>
      <c r="IB187" s="2">
        <v>1700.56</v>
      </c>
    </row>
    <row r="188" spans="1:236" x14ac:dyDescent="0.25">
      <c r="A188">
        <v>411535</v>
      </c>
      <c r="B188" t="s">
        <v>596</v>
      </c>
      <c r="C188" t="s">
        <v>433</v>
      </c>
      <c r="D188" t="s">
        <v>236</v>
      </c>
      <c r="E188">
        <v>2021</v>
      </c>
      <c r="F188">
        <v>41069000</v>
      </c>
      <c r="G188" t="s">
        <v>237</v>
      </c>
      <c r="H188" t="s">
        <v>238</v>
      </c>
      <c r="I188" t="s">
        <v>239</v>
      </c>
      <c r="J188" t="s">
        <v>240</v>
      </c>
      <c r="K188" t="s">
        <v>241</v>
      </c>
      <c r="L188">
        <v>1</v>
      </c>
      <c r="O188">
        <v>1</v>
      </c>
      <c r="Q188">
        <v>2</v>
      </c>
      <c r="V188" s="1">
        <v>2023</v>
      </c>
      <c r="W188" s="1">
        <v>2023</v>
      </c>
      <c r="X188" t="s">
        <v>242</v>
      </c>
      <c r="Y188" t="s">
        <v>243</v>
      </c>
      <c r="AA188" s="1">
        <v>5562</v>
      </c>
      <c r="AB188" s="1">
        <v>3192</v>
      </c>
      <c r="AC188" s="1">
        <v>5323</v>
      </c>
      <c r="AD188" s="1">
        <v>5194</v>
      </c>
      <c r="AE188" s="1">
        <v>1966</v>
      </c>
      <c r="AF188" s="1">
        <v>1914</v>
      </c>
      <c r="AG188" s="1">
        <v>2078</v>
      </c>
      <c r="AH188" s="1">
        <v>2019</v>
      </c>
      <c r="AI188" s="1">
        <v>1966</v>
      </c>
      <c r="AJ188" s="1">
        <v>1914</v>
      </c>
      <c r="AK188">
        <v>57.88</v>
      </c>
      <c r="AL188">
        <v>52.04</v>
      </c>
      <c r="AM188">
        <v>348.14</v>
      </c>
      <c r="AN188">
        <v>1.56</v>
      </c>
      <c r="AO188">
        <v>266.64</v>
      </c>
      <c r="AP188">
        <v>266.66000000000003</v>
      </c>
      <c r="AQ188">
        <v>278.95999999999998</v>
      </c>
      <c r="AR188">
        <v>348.17</v>
      </c>
      <c r="AS188" s="1">
        <v>1817</v>
      </c>
      <c r="AT188" s="1">
        <v>1773</v>
      </c>
      <c r="AU188" s="1">
        <v>2078</v>
      </c>
      <c r="AV188" s="1">
        <v>2019</v>
      </c>
      <c r="AW188">
        <v>346.58</v>
      </c>
      <c r="AX188">
        <v>0</v>
      </c>
      <c r="AY188">
        <v>0.03</v>
      </c>
      <c r="AZ188">
        <v>0.02</v>
      </c>
      <c r="BA188">
        <v>234.55</v>
      </c>
      <c r="BB188" s="1">
        <v>2063</v>
      </c>
      <c r="BC188" s="1">
        <v>1986</v>
      </c>
      <c r="BD188" s="1">
        <v>1817</v>
      </c>
      <c r="BE188" s="1">
        <v>1773</v>
      </c>
      <c r="BF188">
        <v>0.22</v>
      </c>
      <c r="BH188" s="1">
        <v>3192</v>
      </c>
      <c r="BI188" s="1">
        <v>3203</v>
      </c>
      <c r="BJ188">
        <v>348.14</v>
      </c>
      <c r="BK188">
        <v>255.78</v>
      </c>
      <c r="CI188" s="2">
        <v>1789502.68</v>
      </c>
      <c r="CJ188" s="2">
        <v>1789502.68</v>
      </c>
      <c r="CL188" s="2">
        <v>29700.94</v>
      </c>
      <c r="CM188" s="2">
        <v>1819203.62</v>
      </c>
      <c r="CN188" s="2">
        <v>1803923.98</v>
      </c>
      <c r="CO188">
        <v>0</v>
      </c>
      <c r="CP188" s="2">
        <v>261535.06</v>
      </c>
      <c r="CQ188" s="2">
        <v>201795.26</v>
      </c>
      <c r="CR188" s="2">
        <v>427797.55</v>
      </c>
      <c r="CS188" s="2">
        <v>11580.63</v>
      </c>
      <c r="CT188" s="2">
        <v>240574.2</v>
      </c>
      <c r="CU188" s="2">
        <v>216692.48000000001</v>
      </c>
      <c r="CV188" s="2">
        <v>1068268.76</v>
      </c>
      <c r="CW188" s="2">
        <v>37582.71</v>
      </c>
      <c r="CX188" s="2">
        <v>1481142.03</v>
      </c>
      <c r="CY188">
        <v>0</v>
      </c>
      <c r="CZ188" s="2">
        <v>94321.47</v>
      </c>
      <c r="DA188">
        <v>0</v>
      </c>
      <c r="DB188" s="2">
        <v>131653.75</v>
      </c>
      <c r="DC188" s="2">
        <v>139585.78</v>
      </c>
      <c r="DD188" s="2">
        <v>405070.52</v>
      </c>
      <c r="DG188">
        <v>2</v>
      </c>
      <c r="DH188">
        <v>2</v>
      </c>
      <c r="DI188" s="2">
        <v>39970.15</v>
      </c>
      <c r="DJ188" s="2">
        <v>141383.31</v>
      </c>
      <c r="DK188" s="2">
        <v>405070.52</v>
      </c>
      <c r="DO188">
        <v>20.61</v>
      </c>
      <c r="DP188" s="2">
        <v>31955.39</v>
      </c>
      <c r="DQ188" s="2">
        <v>5627.32</v>
      </c>
      <c r="DR188" s="2">
        <v>37603.32</v>
      </c>
      <c r="DU188">
        <v>0</v>
      </c>
      <c r="EK188" t="s">
        <v>244</v>
      </c>
      <c r="EL188">
        <v>0</v>
      </c>
      <c r="EM188">
        <v>0</v>
      </c>
      <c r="EO188">
        <v>612</v>
      </c>
      <c r="EP188">
        <v>0</v>
      </c>
      <c r="EQ188">
        <v>561</v>
      </c>
      <c r="ER188">
        <v>0</v>
      </c>
      <c r="EV188">
        <v>561</v>
      </c>
      <c r="EW188">
        <v>612</v>
      </c>
      <c r="EX188">
        <v>0</v>
      </c>
      <c r="EY188">
        <v>0</v>
      </c>
      <c r="EZ188" s="1">
        <v>1856</v>
      </c>
      <c r="FA188" s="1">
        <v>1628</v>
      </c>
      <c r="FB188" s="2">
        <v>188992.06</v>
      </c>
      <c r="FC188">
        <v>564</v>
      </c>
      <c r="FD188">
        <v>0</v>
      </c>
      <c r="FE188">
        <v>564</v>
      </c>
      <c r="FF188">
        <v>1.06</v>
      </c>
      <c r="FG188" s="2">
        <v>1024.25</v>
      </c>
      <c r="FH188">
        <v>5.31</v>
      </c>
      <c r="FI188">
        <v>6.41</v>
      </c>
      <c r="FJ188">
        <v>6.42</v>
      </c>
      <c r="FL188">
        <v>43.51</v>
      </c>
      <c r="FM188" s="2">
        <v>213898.77</v>
      </c>
      <c r="FN188">
        <v>100</v>
      </c>
      <c r="FO188">
        <v>76.64</v>
      </c>
      <c r="FP188">
        <v>100</v>
      </c>
      <c r="FQ188">
        <v>120.82</v>
      </c>
      <c r="FR188">
        <v>19.829999999999998</v>
      </c>
      <c r="FS188">
        <v>10.85</v>
      </c>
      <c r="FV188">
        <v>11.35</v>
      </c>
      <c r="FW188">
        <v>3.01</v>
      </c>
      <c r="FX188">
        <v>679.87</v>
      </c>
      <c r="FY188">
        <v>27.15</v>
      </c>
      <c r="GA188">
        <v>138.91999999999999</v>
      </c>
      <c r="GB188">
        <v>100</v>
      </c>
      <c r="GD188">
        <v>14.16</v>
      </c>
      <c r="GE188">
        <v>3.83</v>
      </c>
      <c r="GF188">
        <v>521.49</v>
      </c>
      <c r="GG188">
        <v>80.17</v>
      </c>
      <c r="GH188">
        <v>0.84</v>
      </c>
      <c r="GI188">
        <v>59.7</v>
      </c>
      <c r="GJ188">
        <v>23.91</v>
      </c>
      <c r="GK188">
        <v>36.020000000000003</v>
      </c>
      <c r="GL188">
        <v>2.1</v>
      </c>
      <c r="GM188">
        <v>2.23</v>
      </c>
      <c r="GN188">
        <v>40.049999999999997</v>
      </c>
      <c r="GO188">
        <v>60.33</v>
      </c>
      <c r="GP188">
        <v>22.52</v>
      </c>
      <c r="GQ188">
        <v>1.08</v>
      </c>
      <c r="GR188">
        <v>3.74</v>
      </c>
      <c r="GS188">
        <v>98.37</v>
      </c>
      <c r="GU188">
        <v>1.63</v>
      </c>
      <c r="GV188">
        <v>87.63</v>
      </c>
      <c r="GW188">
        <v>100</v>
      </c>
      <c r="GX188">
        <v>1.03</v>
      </c>
      <c r="HA188">
        <v>1.03</v>
      </c>
      <c r="HB188">
        <v>23.36</v>
      </c>
      <c r="HC188">
        <v>4.05</v>
      </c>
      <c r="HD188">
        <v>114.8</v>
      </c>
      <c r="HE188">
        <v>76.64</v>
      </c>
      <c r="HF188">
        <v>10.85</v>
      </c>
      <c r="HG188">
        <v>51.75</v>
      </c>
      <c r="HH188">
        <v>95.7</v>
      </c>
      <c r="HJ188">
        <v>99.99</v>
      </c>
      <c r="HK188">
        <v>0.73</v>
      </c>
      <c r="HM188">
        <v>0.94</v>
      </c>
      <c r="HR188">
        <v>0</v>
      </c>
      <c r="HS188">
        <v>0</v>
      </c>
      <c r="HU188">
        <v>100</v>
      </c>
      <c r="HV188">
        <v>100</v>
      </c>
      <c r="HX188">
        <v>116.09</v>
      </c>
      <c r="HY188">
        <v>0</v>
      </c>
      <c r="HZ188">
        <v>100</v>
      </c>
      <c r="IA188">
        <v>144.84</v>
      </c>
      <c r="IB188">
        <v>643.86</v>
      </c>
    </row>
    <row r="189" spans="1:236" x14ac:dyDescent="0.25">
      <c r="A189">
        <v>411540</v>
      </c>
      <c r="B189" t="s">
        <v>595</v>
      </c>
      <c r="C189" t="s">
        <v>434</v>
      </c>
      <c r="D189" t="s">
        <v>236</v>
      </c>
      <c r="E189">
        <v>2021</v>
      </c>
      <c r="F189">
        <v>41069000</v>
      </c>
      <c r="G189" t="s">
        <v>237</v>
      </c>
      <c r="H189" t="s">
        <v>238</v>
      </c>
      <c r="I189" t="s">
        <v>239</v>
      </c>
      <c r="J189" t="s">
        <v>246</v>
      </c>
      <c r="K189" t="s">
        <v>241</v>
      </c>
      <c r="L189">
        <v>1</v>
      </c>
      <c r="O189">
        <v>1</v>
      </c>
      <c r="P189">
        <v>1</v>
      </c>
      <c r="Q189">
        <v>0</v>
      </c>
      <c r="R189">
        <v>0</v>
      </c>
      <c r="S189">
        <v>1</v>
      </c>
      <c r="V189" s="1">
        <v>2042</v>
      </c>
      <c r="W189" s="1">
        <v>2042</v>
      </c>
      <c r="X189" t="s">
        <v>247</v>
      </c>
      <c r="Y189" t="s">
        <v>247</v>
      </c>
      <c r="AA189" s="1">
        <v>14407</v>
      </c>
      <c r="AB189" s="1">
        <v>9146</v>
      </c>
      <c r="AC189" s="1">
        <v>12609</v>
      </c>
      <c r="AD189" s="1">
        <v>12058</v>
      </c>
      <c r="AE189" s="1">
        <v>4045</v>
      </c>
      <c r="AF189" s="1">
        <v>3863</v>
      </c>
      <c r="AG189" s="1">
        <v>4617</v>
      </c>
      <c r="AH189" s="1">
        <v>4434</v>
      </c>
      <c r="AI189" s="1">
        <v>4045</v>
      </c>
      <c r="AJ189" s="1">
        <v>3863</v>
      </c>
      <c r="AK189">
        <v>103.77</v>
      </c>
      <c r="AL189">
        <v>93.85</v>
      </c>
      <c r="AM189">
        <v>828.33</v>
      </c>
      <c r="AN189">
        <v>828.33</v>
      </c>
      <c r="AO189">
        <v>532.41999999999996</v>
      </c>
      <c r="AP189">
        <v>532.46</v>
      </c>
      <c r="AQ189">
        <v>560.09</v>
      </c>
      <c r="AR189">
        <v>828.33</v>
      </c>
      <c r="AS189" s="1">
        <v>4094</v>
      </c>
      <c r="AT189" s="1">
        <v>3915</v>
      </c>
      <c r="AU189" s="1">
        <v>4617</v>
      </c>
      <c r="AV189" s="1">
        <v>4434</v>
      </c>
      <c r="AW189">
        <v>0</v>
      </c>
      <c r="AX189">
        <v>0</v>
      </c>
      <c r="AY189">
        <v>0</v>
      </c>
      <c r="AZ189">
        <v>0.04</v>
      </c>
      <c r="BA189">
        <v>459.41</v>
      </c>
      <c r="BB189" s="1">
        <v>4259</v>
      </c>
      <c r="BC189" s="1">
        <v>4068</v>
      </c>
      <c r="BD189" s="1">
        <v>4094</v>
      </c>
      <c r="BE189" s="1">
        <v>3915</v>
      </c>
      <c r="BF189">
        <v>7.21</v>
      </c>
      <c r="BH189" s="1">
        <v>9146</v>
      </c>
      <c r="BI189" s="1">
        <v>9133</v>
      </c>
      <c r="BJ189">
        <v>828.33</v>
      </c>
      <c r="BK189">
        <v>388.73</v>
      </c>
      <c r="BL189" s="1">
        <v>7407</v>
      </c>
      <c r="BM189" s="1">
        <v>7355</v>
      </c>
      <c r="BN189" s="1">
        <v>2316</v>
      </c>
      <c r="BO189" s="1">
        <v>2292</v>
      </c>
      <c r="BP189" s="1">
        <v>2776</v>
      </c>
      <c r="BQ189" s="1">
        <v>2759</v>
      </c>
      <c r="BR189">
        <v>56.14</v>
      </c>
      <c r="BS189">
        <v>50.71</v>
      </c>
      <c r="BT189">
        <v>311.06</v>
      </c>
      <c r="BU189">
        <v>311.06</v>
      </c>
      <c r="BV189">
        <v>327.78</v>
      </c>
      <c r="BW189" s="1">
        <v>2405</v>
      </c>
      <c r="BX189" s="1">
        <v>2388</v>
      </c>
      <c r="BY189" s="1">
        <v>2395</v>
      </c>
      <c r="BZ189" s="1">
        <v>2364</v>
      </c>
      <c r="CA189">
        <v>0</v>
      </c>
      <c r="CB189">
        <v>0</v>
      </c>
      <c r="CC189">
        <v>0</v>
      </c>
      <c r="CD189">
        <v>0</v>
      </c>
      <c r="CF189" s="1">
        <v>7407</v>
      </c>
      <c r="CG189" s="1">
        <v>7355</v>
      </c>
      <c r="CH189">
        <v>28.27</v>
      </c>
      <c r="CI189" s="2">
        <v>5274872.58</v>
      </c>
      <c r="CJ189" s="2">
        <v>3632004.48</v>
      </c>
      <c r="CK189" s="2">
        <v>1642868.1</v>
      </c>
      <c r="CL189" s="2">
        <v>113785.06</v>
      </c>
      <c r="CM189" s="2">
        <v>5388657.6399999997</v>
      </c>
      <c r="CN189" s="2">
        <v>5201941.3899999997</v>
      </c>
      <c r="CO189">
        <v>0</v>
      </c>
      <c r="CP189" s="2">
        <v>897911.54</v>
      </c>
      <c r="CQ189" s="2">
        <v>688230.48</v>
      </c>
      <c r="CR189" s="2">
        <v>831028.25</v>
      </c>
      <c r="CS189" s="2">
        <v>116911.61</v>
      </c>
      <c r="CT189" s="2">
        <v>357420.86</v>
      </c>
      <c r="CU189" s="2">
        <v>693954.65</v>
      </c>
      <c r="CV189" s="2">
        <v>2496816.64</v>
      </c>
      <c r="CW189" s="2">
        <v>453989.33</v>
      </c>
      <c r="CX189" s="2">
        <v>4437637.21</v>
      </c>
      <c r="CY189">
        <v>0</v>
      </c>
      <c r="CZ189" s="2">
        <v>685925.7</v>
      </c>
      <c r="DA189">
        <v>0</v>
      </c>
      <c r="DB189" s="2">
        <v>380657.67</v>
      </c>
      <c r="DC189" s="2">
        <v>392646.64</v>
      </c>
      <c r="DD189" s="2">
        <v>194804.68</v>
      </c>
      <c r="DE189" s="2">
        <v>458567.91</v>
      </c>
      <c r="DF189" s="2">
        <v>21322.83</v>
      </c>
      <c r="DG189">
        <v>2</v>
      </c>
      <c r="DH189">
        <v>2</v>
      </c>
      <c r="DI189" s="2">
        <v>116843.6</v>
      </c>
      <c r="DJ189" s="2">
        <v>408258.9</v>
      </c>
      <c r="DK189" s="2">
        <v>674695.42</v>
      </c>
      <c r="DN189" s="2">
        <v>674695.42</v>
      </c>
      <c r="DO189" s="2">
        <v>493692.1</v>
      </c>
      <c r="DP189" s="2">
        <v>323266.59999999998</v>
      </c>
      <c r="DQ189" s="2">
        <v>130722.73</v>
      </c>
      <c r="DR189" s="2">
        <v>947681.43</v>
      </c>
      <c r="DS189">
        <v>0</v>
      </c>
      <c r="DT189">
        <v>0</v>
      </c>
      <c r="DU189">
        <v>0</v>
      </c>
      <c r="EK189" t="s">
        <v>244</v>
      </c>
      <c r="EL189">
        <v>0</v>
      </c>
      <c r="EM189">
        <v>0</v>
      </c>
      <c r="EO189">
        <v>425</v>
      </c>
      <c r="EP189">
        <v>0</v>
      </c>
      <c r="EQ189">
        <v>385</v>
      </c>
      <c r="ER189">
        <v>0</v>
      </c>
      <c r="ES189">
        <v>1</v>
      </c>
      <c r="EV189">
        <v>385</v>
      </c>
      <c r="EW189">
        <v>425</v>
      </c>
      <c r="EX189">
        <v>2</v>
      </c>
      <c r="EZ189" s="1">
        <v>4710</v>
      </c>
      <c r="FA189" s="1">
        <v>4284</v>
      </c>
      <c r="FB189" s="2">
        <v>213912.57</v>
      </c>
      <c r="FC189">
        <v>386</v>
      </c>
      <c r="FD189">
        <v>0</v>
      </c>
      <c r="FE189">
        <v>386</v>
      </c>
      <c r="FF189">
        <v>1.1399999999999999</v>
      </c>
      <c r="FG189" s="2">
        <v>3646.5</v>
      </c>
      <c r="FH189">
        <v>5</v>
      </c>
      <c r="FI189">
        <v>5.94</v>
      </c>
      <c r="FJ189">
        <v>6.49</v>
      </c>
      <c r="FK189">
        <v>5.01</v>
      </c>
      <c r="FL189">
        <v>34.36</v>
      </c>
      <c r="FM189" s="2">
        <v>415514.12</v>
      </c>
      <c r="FN189">
        <v>100</v>
      </c>
      <c r="FO189">
        <v>64.84</v>
      </c>
      <c r="FP189">
        <v>100</v>
      </c>
      <c r="FQ189">
        <v>118.87</v>
      </c>
      <c r="FR189">
        <v>31.79</v>
      </c>
      <c r="FS189">
        <v>9.8000000000000007</v>
      </c>
      <c r="FT189">
        <v>58.42</v>
      </c>
      <c r="FU189">
        <v>100</v>
      </c>
      <c r="FV189">
        <v>10.31</v>
      </c>
      <c r="FW189">
        <v>3.67</v>
      </c>
      <c r="FX189" s="2">
        <v>1987.13</v>
      </c>
      <c r="FY189">
        <v>23.73</v>
      </c>
      <c r="FZ189">
        <v>22.45</v>
      </c>
      <c r="GA189">
        <v>118.27</v>
      </c>
      <c r="GB189">
        <v>100</v>
      </c>
      <c r="GC189">
        <v>80.989999999999995</v>
      </c>
      <c r="GD189">
        <v>15.25</v>
      </c>
      <c r="GE189">
        <v>2.81</v>
      </c>
      <c r="GF189">
        <v>342.36</v>
      </c>
      <c r="GG189">
        <v>68.209999999999994</v>
      </c>
      <c r="GH189">
        <v>3.46</v>
      </c>
      <c r="GI189">
        <v>47.33</v>
      </c>
      <c r="GJ189">
        <v>15.75</v>
      </c>
      <c r="GK189">
        <v>28.91</v>
      </c>
      <c r="GL189">
        <v>17.97</v>
      </c>
      <c r="GM189">
        <v>2.2200000000000002</v>
      </c>
      <c r="GN189">
        <v>33.28</v>
      </c>
      <c r="GO189">
        <v>61.08</v>
      </c>
      <c r="GP189">
        <v>14.32</v>
      </c>
      <c r="GQ189">
        <v>4.68</v>
      </c>
      <c r="GR189">
        <v>4.68</v>
      </c>
      <c r="GS189">
        <v>67.400000000000006</v>
      </c>
      <c r="GT189">
        <v>30.49</v>
      </c>
      <c r="GU189">
        <v>2.11</v>
      </c>
      <c r="GV189">
        <v>88.49</v>
      </c>
      <c r="GW189">
        <v>100</v>
      </c>
      <c r="GX189">
        <v>0.51</v>
      </c>
      <c r="GY189">
        <v>58.42</v>
      </c>
      <c r="GZ189">
        <v>80.989999999999995</v>
      </c>
      <c r="HA189">
        <v>0.32</v>
      </c>
      <c r="HB189">
        <v>35.15</v>
      </c>
      <c r="HC189">
        <v>8</v>
      </c>
      <c r="HD189">
        <v>200.01</v>
      </c>
      <c r="HE189">
        <v>64.849999999999994</v>
      </c>
      <c r="HF189">
        <v>9.8000000000000007</v>
      </c>
      <c r="HG189">
        <v>59.99</v>
      </c>
      <c r="HH189">
        <v>87.52</v>
      </c>
      <c r="HI189">
        <v>51.41</v>
      </c>
      <c r="HJ189">
        <v>100</v>
      </c>
      <c r="HK189">
        <v>0.47</v>
      </c>
      <c r="HL189">
        <v>0.09</v>
      </c>
      <c r="HM189">
        <v>0.86</v>
      </c>
      <c r="HR189">
        <v>0</v>
      </c>
      <c r="HS189">
        <v>0</v>
      </c>
      <c r="HU189">
        <v>100</v>
      </c>
      <c r="HV189">
        <v>100</v>
      </c>
      <c r="HW189">
        <v>0.02</v>
      </c>
      <c r="HX189">
        <v>49.93</v>
      </c>
      <c r="HY189">
        <v>0</v>
      </c>
      <c r="HZ189">
        <v>100</v>
      </c>
      <c r="IA189">
        <v>135.57</v>
      </c>
      <c r="IB189" s="2">
        <v>1705.13</v>
      </c>
    </row>
    <row r="190" spans="1:236" x14ac:dyDescent="0.25">
      <c r="A190">
        <v>411545</v>
      </c>
      <c r="B190" t="s">
        <v>601</v>
      </c>
      <c r="C190" t="s">
        <v>435</v>
      </c>
      <c r="D190" t="s">
        <v>236</v>
      </c>
      <c r="E190">
        <v>2021</v>
      </c>
      <c r="F190">
        <v>41069000</v>
      </c>
      <c r="G190" t="s">
        <v>237</v>
      </c>
      <c r="H190" t="s">
        <v>238</v>
      </c>
      <c r="I190" t="s">
        <v>239</v>
      </c>
      <c r="J190" t="s">
        <v>240</v>
      </c>
      <c r="K190" t="s">
        <v>241</v>
      </c>
      <c r="L190">
        <v>1</v>
      </c>
      <c r="O190">
        <v>1</v>
      </c>
      <c r="Q190">
        <v>0</v>
      </c>
      <c r="V190" s="1">
        <v>2047</v>
      </c>
      <c r="W190" s="1">
        <v>2047</v>
      </c>
      <c r="X190" t="s">
        <v>247</v>
      </c>
      <c r="Y190" t="s">
        <v>243</v>
      </c>
      <c r="AA190" s="1">
        <v>4283</v>
      </c>
      <c r="AB190">
        <v>451</v>
      </c>
      <c r="AC190" s="1">
        <v>2249</v>
      </c>
      <c r="AD190" s="1">
        <v>2106</v>
      </c>
      <c r="AE190">
        <v>774</v>
      </c>
      <c r="AF190">
        <v>726</v>
      </c>
      <c r="AG190">
        <v>826</v>
      </c>
      <c r="AH190">
        <v>781</v>
      </c>
      <c r="AI190">
        <v>774</v>
      </c>
      <c r="AJ190">
        <v>726</v>
      </c>
      <c r="AK190">
        <v>25.17</v>
      </c>
      <c r="AL190">
        <v>33.49</v>
      </c>
      <c r="AM190">
        <v>93.97</v>
      </c>
      <c r="AN190">
        <v>49.64</v>
      </c>
      <c r="AO190">
        <v>73.150000000000006</v>
      </c>
      <c r="AP190">
        <v>73.150000000000006</v>
      </c>
      <c r="AQ190">
        <v>82.89</v>
      </c>
      <c r="AR190">
        <v>93.98</v>
      </c>
      <c r="AS190">
        <v>721</v>
      </c>
      <c r="AT190">
        <v>675</v>
      </c>
      <c r="AU190">
        <v>826</v>
      </c>
      <c r="AV190">
        <v>781</v>
      </c>
      <c r="AW190">
        <v>44.33</v>
      </c>
      <c r="AX190">
        <v>0</v>
      </c>
      <c r="AY190">
        <v>0.01</v>
      </c>
      <c r="AZ190">
        <v>0</v>
      </c>
      <c r="BA190">
        <v>62.17</v>
      </c>
      <c r="BB190">
        <v>882</v>
      </c>
      <c r="BC190">
        <v>836</v>
      </c>
      <c r="BD190">
        <v>721</v>
      </c>
      <c r="BE190">
        <v>675</v>
      </c>
      <c r="BF190">
        <v>3.92</v>
      </c>
      <c r="BH190">
        <v>451</v>
      </c>
      <c r="BI190">
        <v>457</v>
      </c>
      <c r="BJ190">
        <v>93.97</v>
      </c>
      <c r="BK190">
        <v>191.32</v>
      </c>
      <c r="CI190" s="2">
        <v>533382.43999999994</v>
      </c>
      <c r="CJ190" s="2">
        <v>533382.43999999994</v>
      </c>
      <c r="CL190" s="2">
        <v>16038.28</v>
      </c>
      <c r="CM190" s="2">
        <v>549420.72</v>
      </c>
      <c r="CN190" s="2">
        <v>523907.77</v>
      </c>
      <c r="CO190">
        <v>0</v>
      </c>
      <c r="CP190" s="2">
        <v>110800.03</v>
      </c>
      <c r="CQ190" s="2">
        <v>69382.880000000005</v>
      </c>
      <c r="CR190" s="2">
        <v>129244.43</v>
      </c>
      <c r="CS190" s="2">
        <v>6643.32</v>
      </c>
      <c r="CT190" s="2">
        <v>169538.38</v>
      </c>
      <c r="CU190" s="2">
        <v>86554.8</v>
      </c>
      <c r="CV190" s="2">
        <v>518751.4</v>
      </c>
      <c r="CW190" s="2">
        <v>7954.98</v>
      </c>
      <c r="CX190" s="2">
        <v>763455.37</v>
      </c>
      <c r="CY190">
        <v>0</v>
      </c>
      <c r="CZ190" s="2">
        <v>134195.06</v>
      </c>
      <c r="DA190">
        <v>0</v>
      </c>
      <c r="DB190" s="2">
        <v>39407.24</v>
      </c>
      <c r="DD190" s="2">
        <v>37496.379999999997</v>
      </c>
      <c r="DF190" s="2">
        <v>5500.14</v>
      </c>
      <c r="DG190">
        <v>1</v>
      </c>
      <c r="DH190">
        <v>1</v>
      </c>
      <c r="DI190" s="2">
        <v>87363.23</v>
      </c>
      <c r="DK190" s="2">
        <v>42996.52</v>
      </c>
      <c r="DO190">
        <v>12.37</v>
      </c>
      <c r="DP190" s="2">
        <v>6300.95</v>
      </c>
      <c r="DQ190" s="2">
        <v>1654.03</v>
      </c>
      <c r="DR190" s="2">
        <v>7967.35</v>
      </c>
      <c r="DU190">
        <v>0</v>
      </c>
      <c r="EK190" t="s">
        <v>244</v>
      </c>
      <c r="EL190">
        <v>0</v>
      </c>
      <c r="EM190">
        <v>0</v>
      </c>
      <c r="EO190">
        <v>337</v>
      </c>
      <c r="EP190">
        <v>0</v>
      </c>
      <c r="EQ190">
        <v>316</v>
      </c>
      <c r="ER190">
        <v>0</v>
      </c>
      <c r="EV190">
        <v>316</v>
      </c>
      <c r="EW190">
        <v>337</v>
      </c>
      <c r="EX190">
        <v>1</v>
      </c>
      <c r="EZ190">
        <v>504</v>
      </c>
      <c r="FA190">
        <v>459</v>
      </c>
      <c r="FB190" s="2">
        <v>49177.26</v>
      </c>
      <c r="FC190">
        <v>318</v>
      </c>
      <c r="FD190">
        <v>0</v>
      </c>
      <c r="FE190">
        <v>318</v>
      </c>
      <c r="FF190">
        <v>1.07</v>
      </c>
      <c r="FG190">
        <v>803.5</v>
      </c>
      <c r="FH190">
        <v>9.2100000000000009</v>
      </c>
      <c r="FI190">
        <v>6.43</v>
      </c>
      <c r="FJ190">
        <v>6.43</v>
      </c>
      <c r="FL190">
        <v>28.27</v>
      </c>
      <c r="FM190" s="2">
        <v>129244.43</v>
      </c>
      <c r="FN190">
        <v>100</v>
      </c>
      <c r="FO190">
        <v>81.22</v>
      </c>
      <c r="FP190">
        <v>100</v>
      </c>
      <c r="FQ190">
        <v>69.86</v>
      </c>
      <c r="FR190">
        <v>7.96</v>
      </c>
      <c r="FS190">
        <v>7.59</v>
      </c>
      <c r="FV190">
        <v>8.6</v>
      </c>
      <c r="FW190">
        <v>1.67</v>
      </c>
      <c r="FX190">
        <v>481.22</v>
      </c>
      <c r="FY190">
        <v>34.14</v>
      </c>
      <c r="GA190">
        <v>92.04</v>
      </c>
      <c r="GB190">
        <v>100</v>
      </c>
      <c r="GD190">
        <v>9.75</v>
      </c>
      <c r="GE190">
        <v>6.26</v>
      </c>
      <c r="GF190">
        <v>645.61</v>
      </c>
      <c r="GG190">
        <v>92.04</v>
      </c>
      <c r="GH190">
        <v>4.6399999999999997</v>
      </c>
      <c r="GI190">
        <v>97.26</v>
      </c>
      <c r="GJ190">
        <v>24.23</v>
      </c>
      <c r="GK190">
        <v>40.46</v>
      </c>
      <c r="GL190">
        <v>1.49</v>
      </c>
      <c r="GM190">
        <v>16.38</v>
      </c>
      <c r="GN190">
        <v>24.91</v>
      </c>
      <c r="GO190">
        <v>41.6</v>
      </c>
      <c r="GP190">
        <v>32.68</v>
      </c>
      <c r="GQ190">
        <v>1.28</v>
      </c>
      <c r="GR190">
        <v>16.84</v>
      </c>
      <c r="GS190">
        <v>97.08</v>
      </c>
      <c r="GU190">
        <v>2.92</v>
      </c>
      <c r="GV190">
        <v>86.87</v>
      </c>
      <c r="GW190">
        <v>100</v>
      </c>
      <c r="GX190">
        <v>1.33</v>
      </c>
      <c r="HA190">
        <v>1.33</v>
      </c>
      <c r="HB190">
        <v>18.78</v>
      </c>
      <c r="HC190">
        <v>1.58</v>
      </c>
      <c r="HD190">
        <v>61.77</v>
      </c>
      <c r="HE190">
        <v>81.22</v>
      </c>
      <c r="HF190">
        <v>7.59</v>
      </c>
      <c r="HG190">
        <v>72.599999999999994</v>
      </c>
      <c r="HH190">
        <v>52.51</v>
      </c>
      <c r="HJ190">
        <v>99.99</v>
      </c>
      <c r="HK190">
        <v>2.04</v>
      </c>
      <c r="HM190">
        <v>0.89</v>
      </c>
      <c r="HR190">
        <v>0</v>
      </c>
      <c r="HS190">
        <v>0</v>
      </c>
      <c r="HU190">
        <v>100</v>
      </c>
      <c r="HV190">
        <v>100</v>
      </c>
      <c r="HX190">
        <v>107.14</v>
      </c>
      <c r="HY190">
        <v>0</v>
      </c>
      <c r="HZ190">
        <v>100</v>
      </c>
      <c r="IB190">
        <v>449.18</v>
      </c>
    </row>
    <row r="191" spans="1:236" x14ac:dyDescent="0.25">
      <c r="A191">
        <v>411560</v>
      </c>
      <c r="B191" t="s">
        <v>596</v>
      </c>
      <c r="C191" t="s">
        <v>436</v>
      </c>
      <c r="D191" t="s">
        <v>236</v>
      </c>
      <c r="E191">
        <v>2021</v>
      </c>
      <c r="F191">
        <v>41069000</v>
      </c>
      <c r="G191" t="s">
        <v>237</v>
      </c>
      <c r="H191" t="s">
        <v>238</v>
      </c>
      <c r="I191" t="s">
        <v>239</v>
      </c>
      <c r="J191" t="s">
        <v>246</v>
      </c>
      <c r="K191" t="s">
        <v>241</v>
      </c>
      <c r="L191">
        <v>1</v>
      </c>
      <c r="O191">
        <v>1</v>
      </c>
      <c r="P191">
        <v>1</v>
      </c>
      <c r="Q191">
        <v>2</v>
      </c>
      <c r="R191">
        <v>0</v>
      </c>
      <c r="S191">
        <v>1</v>
      </c>
      <c r="V191" s="1">
        <v>2029</v>
      </c>
      <c r="W191" s="1">
        <v>2029</v>
      </c>
      <c r="X191" t="s">
        <v>242</v>
      </c>
      <c r="Y191" t="s">
        <v>247</v>
      </c>
      <c r="AA191" s="1">
        <v>18266</v>
      </c>
      <c r="AB191" s="1">
        <v>13193</v>
      </c>
      <c r="AC191" s="1">
        <v>17678</v>
      </c>
      <c r="AD191" s="1">
        <v>16939</v>
      </c>
      <c r="AE191" s="1">
        <v>5761</v>
      </c>
      <c r="AF191" s="1">
        <v>5522</v>
      </c>
      <c r="AG191" s="1">
        <v>6051</v>
      </c>
      <c r="AH191" s="1">
        <v>5809</v>
      </c>
      <c r="AI191" s="1">
        <v>5761</v>
      </c>
      <c r="AJ191" s="1">
        <v>5522</v>
      </c>
      <c r="AK191">
        <v>112.42</v>
      </c>
      <c r="AL191">
        <v>137.91999999999999</v>
      </c>
      <c r="AM191" s="2">
        <v>1079.73</v>
      </c>
      <c r="AN191">
        <v>0</v>
      </c>
      <c r="AO191">
        <v>755.22</v>
      </c>
      <c r="AP191">
        <v>755.86</v>
      </c>
      <c r="AQ191">
        <v>785.5</v>
      </c>
      <c r="AR191" s="2">
        <v>1082.0899999999999</v>
      </c>
      <c r="AS191" s="1">
        <v>5648</v>
      </c>
      <c r="AT191" s="1">
        <v>5412</v>
      </c>
      <c r="AU191" s="1">
        <v>6051</v>
      </c>
      <c r="AV191" s="1">
        <v>5809</v>
      </c>
      <c r="AW191" s="2">
        <v>1079.73</v>
      </c>
      <c r="AX191">
        <v>0</v>
      </c>
      <c r="AY191">
        <v>2.36</v>
      </c>
      <c r="AZ191">
        <v>0.64</v>
      </c>
      <c r="BA191">
        <v>667.49</v>
      </c>
      <c r="BB191" s="1">
        <v>6348</v>
      </c>
      <c r="BC191" s="1">
        <v>6106</v>
      </c>
      <c r="BD191" s="1">
        <v>5648</v>
      </c>
      <c r="BE191" s="1">
        <v>5412</v>
      </c>
      <c r="BF191">
        <v>0</v>
      </c>
      <c r="BH191" s="1">
        <v>13193</v>
      </c>
      <c r="BI191" s="1">
        <v>13079</v>
      </c>
      <c r="BJ191" s="2">
        <v>1079.73</v>
      </c>
      <c r="BK191" s="2">
        <v>2110.96</v>
      </c>
      <c r="BL191" s="1">
        <v>12551</v>
      </c>
      <c r="BM191" s="1">
        <v>12225</v>
      </c>
      <c r="BN191" s="1">
        <v>4062</v>
      </c>
      <c r="BO191" s="1">
        <v>3962</v>
      </c>
      <c r="BP191" s="1">
        <v>4306</v>
      </c>
      <c r="BQ191" s="1">
        <v>4202</v>
      </c>
      <c r="BR191">
        <v>76.400000000000006</v>
      </c>
      <c r="BS191">
        <v>79.47</v>
      </c>
      <c r="BT191">
        <v>523.28</v>
      </c>
      <c r="BU191">
        <v>523.28</v>
      </c>
      <c r="BV191">
        <v>548.15</v>
      </c>
      <c r="BW191" s="1">
        <v>4010</v>
      </c>
      <c r="BX191" s="1">
        <v>3906</v>
      </c>
      <c r="BY191" s="1">
        <v>4310</v>
      </c>
      <c r="BZ191" s="1">
        <v>4191</v>
      </c>
      <c r="CA191">
        <v>0</v>
      </c>
      <c r="CB191">
        <v>0</v>
      </c>
      <c r="CC191">
        <v>0</v>
      </c>
      <c r="CD191">
        <v>0</v>
      </c>
      <c r="CF191" s="1">
        <v>12551</v>
      </c>
      <c r="CG191" s="1">
        <v>12225</v>
      </c>
      <c r="CH191">
        <v>243.85</v>
      </c>
      <c r="CI191" s="2">
        <v>7273361.04</v>
      </c>
      <c r="CJ191" s="2">
        <v>4885062.41</v>
      </c>
      <c r="CK191" s="2">
        <v>2388298.63</v>
      </c>
      <c r="CL191" s="2">
        <v>128285.49</v>
      </c>
      <c r="CM191" s="2">
        <v>7401646.5300000003</v>
      </c>
      <c r="CN191" s="2">
        <v>7066617.5899999999</v>
      </c>
      <c r="CO191">
        <v>0</v>
      </c>
      <c r="CP191" s="2">
        <v>1793003.57</v>
      </c>
      <c r="CQ191" s="2">
        <v>1297760.8400000001</v>
      </c>
      <c r="CR191" s="2">
        <v>1646336.5</v>
      </c>
      <c r="CS191" s="2">
        <v>43337.66</v>
      </c>
      <c r="CT191" s="2">
        <v>1955312.21</v>
      </c>
      <c r="CU191" s="2">
        <v>1181484.75</v>
      </c>
      <c r="CV191" s="2">
        <v>5404154.0199999996</v>
      </c>
      <c r="CW191" s="2">
        <v>1666301.12</v>
      </c>
      <c r="CX191" s="2">
        <v>8402280.2200000007</v>
      </c>
      <c r="CY191">
        <v>0</v>
      </c>
      <c r="CZ191" s="2">
        <v>799828.68</v>
      </c>
      <c r="DA191">
        <v>0</v>
      </c>
      <c r="DB191" s="2">
        <v>528383.23</v>
      </c>
      <c r="DC191">
        <v>0</v>
      </c>
      <c r="DD191" s="2">
        <v>320122.76</v>
      </c>
      <c r="DE191" s="2">
        <v>237406.54</v>
      </c>
      <c r="DF191" s="2">
        <v>30491.52</v>
      </c>
      <c r="DG191">
        <v>6</v>
      </c>
      <c r="DH191">
        <v>6</v>
      </c>
      <c r="DI191" s="2">
        <v>49299.67</v>
      </c>
      <c r="DJ191" s="2">
        <v>531996.4</v>
      </c>
      <c r="DK191" s="2">
        <v>588020.81999999995</v>
      </c>
      <c r="DN191" s="2">
        <v>588020.81999999995</v>
      </c>
      <c r="DO191" s="2">
        <v>394730.28</v>
      </c>
      <c r="DP191" s="2">
        <v>909757.43999999994</v>
      </c>
      <c r="DQ191" s="2">
        <v>756543.68</v>
      </c>
      <c r="DR191" s="2">
        <v>2061031.4</v>
      </c>
      <c r="DS191">
        <v>0</v>
      </c>
      <c r="DT191">
        <v>0</v>
      </c>
      <c r="DU191">
        <v>0</v>
      </c>
      <c r="EK191" t="s">
        <v>244</v>
      </c>
      <c r="EL191">
        <v>0</v>
      </c>
      <c r="EM191">
        <v>0</v>
      </c>
      <c r="EO191">
        <v>856</v>
      </c>
      <c r="EP191">
        <v>0</v>
      </c>
      <c r="EQ191">
        <v>769</v>
      </c>
      <c r="ER191">
        <v>0</v>
      </c>
      <c r="ES191">
        <v>0</v>
      </c>
      <c r="EV191">
        <v>769</v>
      </c>
      <c r="EW191">
        <v>856</v>
      </c>
      <c r="EX191">
        <v>8</v>
      </c>
      <c r="EZ191" s="1">
        <v>5166</v>
      </c>
      <c r="FA191" s="1">
        <v>4793</v>
      </c>
      <c r="FB191" s="2">
        <v>352238.57</v>
      </c>
      <c r="FC191">
        <v>767</v>
      </c>
      <c r="FD191">
        <v>0</v>
      </c>
      <c r="FE191">
        <v>767</v>
      </c>
      <c r="FF191">
        <v>1.05</v>
      </c>
      <c r="FG191" s="2">
        <v>1697.33</v>
      </c>
      <c r="FH191">
        <v>6.3</v>
      </c>
      <c r="FI191">
        <v>5.45</v>
      </c>
      <c r="FJ191">
        <v>6.22</v>
      </c>
      <c r="FK191">
        <v>4.3600000000000003</v>
      </c>
      <c r="FL191">
        <v>33.659999999999997</v>
      </c>
      <c r="FM191" s="2">
        <v>274389.42</v>
      </c>
      <c r="FN191">
        <v>100</v>
      </c>
      <c r="FO191">
        <v>69.83</v>
      </c>
      <c r="FP191">
        <v>100</v>
      </c>
      <c r="FQ191">
        <v>86.56</v>
      </c>
      <c r="FR191">
        <v>27.41</v>
      </c>
      <c r="FS191">
        <v>10.61</v>
      </c>
      <c r="FT191">
        <v>69.290000000000006</v>
      </c>
      <c r="FU191">
        <v>100</v>
      </c>
      <c r="FV191">
        <v>11.03</v>
      </c>
      <c r="FW191">
        <v>10.31</v>
      </c>
      <c r="FX191">
        <v>988.17</v>
      </c>
      <c r="FY191">
        <v>20.100000000000001</v>
      </c>
      <c r="FZ191">
        <v>18.34</v>
      </c>
      <c r="GA191">
        <v>119.54</v>
      </c>
      <c r="GB191">
        <v>100</v>
      </c>
      <c r="GC191">
        <v>95.13</v>
      </c>
      <c r="GD191">
        <v>15.2</v>
      </c>
      <c r="GE191">
        <v>4.05</v>
      </c>
      <c r="GF191">
        <v>530.65</v>
      </c>
      <c r="GG191">
        <v>72.59</v>
      </c>
      <c r="GH191">
        <v>4.53</v>
      </c>
      <c r="GI191">
        <v>74.3</v>
      </c>
      <c r="GJ191">
        <v>22.64</v>
      </c>
      <c r="GK191">
        <v>38.880000000000003</v>
      </c>
      <c r="GL191">
        <v>28.34</v>
      </c>
      <c r="GM191">
        <v>0.68</v>
      </c>
      <c r="GN191">
        <v>30.46</v>
      </c>
      <c r="GO191">
        <v>52.33</v>
      </c>
      <c r="GP191">
        <v>36.18</v>
      </c>
      <c r="GQ191">
        <v>0.8</v>
      </c>
      <c r="GR191">
        <v>0.91</v>
      </c>
      <c r="GS191">
        <v>66</v>
      </c>
      <c r="GT191">
        <v>32.270000000000003</v>
      </c>
      <c r="GU191">
        <v>1.73</v>
      </c>
      <c r="GV191">
        <v>93.25</v>
      </c>
      <c r="GW191">
        <v>100</v>
      </c>
      <c r="GX191">
        <v>1.06</v>
      </c>
      <c r="GY191">
        <v>69.290000000000006</v>
      </c>
      <c r="GZ191">
        <v>95.13</v>
      </c>
      <c r="HA191">
        <v>0.62</v>
      </c>
      <c r="HB191">
        <v>30.15</v>
      </c>
      <c r="HC191">
        <v>7.14</v>
      </c>
      <c r="HD191">
        <v>158.43</v>
      </c>
      <c r="HE191">
        <v>69.849999999999994</v>
      </c>
      <c r="HF191">
        <v>10.61</v>
      </c>
      <c r="HG191">
        <v>87.21</v>
      </c>
      <c r="HH191">
        <v>96.78</v>
      </c>
      <c r="HI191">
        <v>68.709999999999994</v>
      </c>
      <c r="HJ191">
        <v>99.78</v>
      </c>
      <c r="HK191">
        <v>1.95</v>
      </c>
      <c r="HL191">
        <v>0.47</v>
      </c>
      <c r="HM191">
        <v>0.83</v>
      </c>
      <c r="HR191">
        <v>0</v>
      </c>
      <c r="HS191">
        <v>0</v>
      </c>
      <c r="HU191">
        <v>100</v>
      </c>
      <c r="HV191">
        <v>100</v>
      </c>
      <c r="HW191">
        <v>0</v>
      </c>
      <c r="HX191">
        <v>73.489999999999995</v>
      </c>
      <c r="HY191">
        <v>0</v>
      </c>
      <c r="HZ191">
        <v>100</v>
      </c>
      <c r="IA191">
        <v>94.66</v>
      </c>
      <c r="IB191">
        <v>936.7</v>
      </c>
    </row>
    <row r="192" spans="1:236" x14ac:dyDescent="0.25">
      <c r="A192">
        <v>411570</v>
      </c>
      <c r="B192" t="s">
        <v>605</v>
      </c>
      <c r="C192" t="s">
        <v>437</v>
      </c>
      <c r="D192" t="s">
        <v>236</v>
      </c>
      <c r="E192">
        <v>2021</v>
      </c>
      <c r="F192">
        <v>41069000</v>
      </c>
      <c r="G192" t="s">
        <v>237</v>
      </c>
      <c r="H192" t="s">
        <v>238</v>
      </c>
      <c r="I192" t="s">
        <v>239</v>
      </c>
      <c r="J192" t="s">
        <v>246</v>
      </c>
      <c r="K192" t="s">
        <v>241</v>
      </c>
      <c r="L192">
        <v>1</v>
      </c>
      <c r="O192">
        <v>1</v>
      </c>
      <c r="P192">
        <v>1</v>
      </c>
      <c r="Q192">
        <v>0</v>
      </c>
      <c r="R192">
        <v>0</v>
      </c>
      <c r="S192">
        <v>1</v>
      </c>
      <c r="V192" s="1">
        <v>2032</v>
      </c>
      <c r="W192" s="1">
        <v>2032</v>
      </c>
      <c r="X192" t="s">
        <v>247</v>
      </c>
      <c r="Y192" t="s">
        <v>247</v>
      </c>
      <c r="AA192" s="1">
        <v>35705</v>
      </c>
      <c r="AB192" s="1">
        <v>35524</v>
      </c>
      <c r="AC192" s="1">
        <v>35701</v>
      </c>
      <c r="AD192" s="1">
        <v>35215</v>
      </c>
      <c r="AE192" s="1">
        <v>28142</v>
      </c>
      <c r="AF192" s="1">
        <v>27158</v>
      </c>
      <c r="AG192" s="1">
        <v>35979</v>
      </c>
      <c r="AH192" s="1">
        <v>34744</v>
      </c>
      <c r="AI192" s="1">
        <v>28142</v>
      </c>
      <c r="AJ192" s="1">
        <v>27158</v>
      </c>
      <c r="AK192">
        <v>489.13</v>
      </c>
      <c r="AL192">
        <v>472.87</v>
      </c>
      <c r="AM192" s="2">
        <v>2372.36</v>
      </c>
      <c r="AN192" s="2">
        <v>2372.36</v>
      </c>
      <c r="AO192" s="2">
        <v>3093.27</v>
      </c>
      <c r="AP192" s="2">
        <v>3123.42</v>
      </c>
      <c r="AQ192" s="2">
        <v>3845.94</v>
      </c>
      <c r="AR192" s="2">
        <v>4341.17</v>
      </c>
      <c r="AS192" s="1">
        <v>34305</v>
      </c>
      <c r="AT192" s="1">
        <v>33114</v>
      </c>
      <c r="AU192" s="1">
        <v>35979</v>
      </c>
      <c r="AV192" s="1">
        <v>34744</v>
      </c>
      <c r="AW192">
        <v>0</v>
      </c>
      <c r="AX192">
        <v>0</v>
      </c>
      <c r="AY192" s="2">
        <v>1968.81</v>
      </c>
      <c r="AZ192">
        <v>30.15</v>
      </c>
      <c r="BA192" s="2">
        <v>2761.85</v>
      </c>
      <c r="BB192" s="1">
        <v>29664</v>
      </c>
      <c r="BC192" s="1">
        <v>28728</v>
      </c>
      <c r="BD192" s="1">
        <v>34305</v>
      </c>
      <c r="BE192" s="1">
        <v>33114</v>
      </c>
      <c r="BF192">
        <v>14.11</v>
      </c>
      <c r="BH192" s="1">
        <v>35524</v>
      </c>
      <c r="BI192" s="1">
        <v>35041</v>
      </c>
      <c r="BJ192" s="2">
        <v>2372.36</v>
      </c>
      <c r="BK192" s="2">
        <v>1415.16</v>
      </c>
      <c r="BL192" s="1">
        <v>35698</v>
      </c>
      <c r="BM192" s="1">
        <v>35212</v>
      </c>
      <c r="BN192" s="1">
        <v>24635</v>
      </c>
      <c r="BO192" s="1">
        <v>23780</v>
      </c>
      <c r="BP192" s="1">
        <v>32279</v>
      </c>
      <c r="BQ192" s="1">
        <v>31162</v>
      </c>
      <c r="BR192">
        <v>437.79</v>
      </c>
      <c r="BS192">
        <v>446.49</v>
      </c>
      <c r="BT192" s="2">
        <v>2802.69</v>
      </c>
      <c r="BU192" s="2">
        <v>2802.69</v>
      </c>
      <c r="BV192" s="2">
        <v>3443.55</v>
      </c>
      <c r="BW192" s="1">
        <v>30753</v>
      </c>
      <c r="BX192" s="1">
        <v>29700</v>
      </c>
      <c r="BY192" s="1">
        <v>25943</v>
      </c>
      <c r="BZ192" s="1">
        <v>25144</v>
      </c>
      <c r="CA192">
        <v>0</v>
      </c>
      <c r="CB192">
        <v>0</v>
      </c>
      <c r="CC192">
        <v>0</v>
      </c>
      <c r="CD192">
        <v>0</v>
      </c>
      <c r="CF192" s="1">
        <v>35521</v>
      </c>
      <c r="CG192" s="1">
        <v>35038</v>
      </c>
      <c r="CH192" s="2">
        <v>2093.85</v>
      </c>
      <c r="CI192" s="2">
        <v>46683059.039999999</v>
      </c>
      <c r="CJ192" s="2">
        <v>28164809.210000001</v>
      </c>
      <c r="CK192" s="2">
        <v>18518249.829999998</v>
      </c>
      <c r="CL192" s="2">
        <v>1323571.25</v>
      </c>
      <c r="CM192" s="2">
        <v>48006630.289999999</v>
      </c>
      <c r="CN192" s="2">
        <v>45527480.880000003</v>
      </c>
      <c r="CO192">
        <v>0</v>
      </c>
      <c r="CP192" s="2">
        <v>12872479.67</v>
      </c>
      <c r="CQ192" s="2">
        <v>9932325.9199999999</v>
      </c>
      <c r="CR192" s="2">
        <v>13510801.460000001</v>
      </c>
      <c r="CS192" s="2">
        <v>924621.19</v>
      </c>
      <c r="CT192" s="2">
        <v>3191691.07</v>
      </c>
      <c r="CU192" s="2">
        <v>7582556.46</v>
      </c>
      <c r="CV192" s="2">
        <v>30478359.710000001</v>
      </c>
      <c r="CW192" s="2">
        <v>3680490.63</v>
      </c>
      <c r="CX192" s="2">
        <v>72243434.299999997</v>
      </c>
      <c r="CY192">
        <v>0</v>
      </c>
      <c r="CZ192" s="2">
        <v>6813034.7199999997</v>
      </c>
      <c r="DA192">
        <v>0</v>
      </c>
      <c r="DB192" s="2">
        <v>3408370.46</v>
      </c>
      <c r="DC192">
        <v>0</v>
      </c>
      <c r="DD192" s="2">
        <v>2216608.4500000002</v>
      </c>
      <c r="DE192" s="2">
        <v>2416421.3199999998</v>
      </c>
      <c r="DF192" s="2">
        <v>232939.43</v>
      </c>
      <c r="DG192">
        <v>69</v>
      </c>
      <c r="DH192">
        <v>70</v>
      </c>
      <c r="DI192" s="2">
        <v>1860319.07</v>
      </c>
      <c r="DJ192" s="2">
        <v>31271549.239999998</v>
      </c>
      <c r="DK192" s="2">
        <v>3596758.77</v>
      </c>
      <c r="DL192" s="2">
        <v>1269210.43</v>
      </c>
      <c r="DN192" s="2">
        <v>4865969.2</v>
      </c>
      <c r="DO192" s="2">
        <v>555537.61</v>
      </c>
      <c r="DP192" s="2">
        <v>2674022.15</v>
      </c>
      <c r="DQ192" s="2">
        <v>1006468.48</v>
      </c>
      <c r="DR192" s="2">
        <v>4236028.24</v>
      </c>
      <c r="DS192">
        <v>0</v>
      </c>
      <c r="DT192">
        <v>0</v>
      </c>
      <c r="DU192">
        <v>0</v>
      </c>
      <c r="EK192" t="s">
        <v>244</v>
      </c>
      <c r="EL192">
        <v>0</v>
      </c>
      <c r="EM192">
        <v>0</v>
      </c>
      <c r="EO192">
        <v>769</v>
      </c>
      <c r="EP192">
        <v>0</v>
      </c>
      <c r="EQ192">
        <v>674</v>
      </c>
      <c r="ER192">
        <v>0</v>
      </c>
      <c r="ES192">
        <v>89</v>
      </c>
      <c r="EV192">
        <v>674</v>
      </c>
      <c r="EW192">
        <v>769</v>
      </c>
      <c r="EX192">
        <v>5</v>
      </c>
      <c r="EZ192" s="1">
        <v>52044</v>
      </c>
      <c r="FA192" s="1">
        <v>42324</v>
      </c>
      <c r="FB192" s="2">
        <v>9540191.3300000001</v>
      </c>
      <c r="FC192">
        <v>697</v>
      </c>
      <c r="FD192">
        <v>1</v>
      </c>
      <c r="FE192">
        <v>697</v>
      </c>
      <c r="FF192">
        <v>1.28</v>
      </c>
      <c r="FG192">
        <v>965.21</v>
      </c>
      <c r="FH192">
        <v>9.91</v>
      </c>
      <c r="FI192">
        <v>6.4</v>
      </c>
      <c r="FJ192">
        <v>7.38</v>
      </c>
      <c r="FK192">
        <v>5.38</v>
      </c>
      <c r="FL192">
        <v>29.2</v>
      </c>
      <c r="FM192" s="2">
        <v>194400.02</v>
      </c>
      <c r="FN192">
        <v>100</v>
      </c>
      <c r="FO192">
        <v>71.989999999999995</v>
      </c>
      <c r="FP192">
        <v>100</v>
      </c>
      <c r="FQ192">
        <v>64.62</v>
      </c>
      <c r="FR192">
        <v>11.12</v>
      </c>
      <c r="FS192">
        <v>7.29</v>
      </c>
      <c r="FT192">
        <v>90.61</v>
      </c>
      <c r="FU192">
        <v>100</v>
      </c>
      <c r="FV192">
        <v>8.99</v>
      </c>
      <c r="FW192">
        <v>108.5</v>
      </c>
      <c r="FX192">
        <v>618.24</v>
      </c>
      <c r="FY192">
        <v>16.47</v>
      </c>
      <c r="FZ192">
        <v>17.309999999999999</v>
      </c>
      <c r="GA192">
        <v>239.01</v>
      </c>
      <c r="GB192">
        <v>100</v>
      </c>
      <c r="GC192">
        <v>99.99</v>
      </c>
      <c r="GD192">
        <v>10.16</v>
      </c>
      <c r="GE192">
        <v>4.18</v>
      </c>
      <c r="GF192">
        <v>454.34</v>
      </c>
      <c r="GG192">
        <v>88.88</v>
      </c>
      <c r="GH192">
        <v>5.16</v>
      </c>
      <c r="GI192">
        <v>65.290000000000006</v>
      </c>
      <c r="GJ192">
        <v>28.94</v>
      </c>
      <c r="GK192">
        <v>45.18</v>
      </c>
      <c r="GL192">
        <v>9.07</v>
      </c>
      <c r="GM192">
        <v>3.98</v>
      </c>
      <c r="GN192">
        <v>44.33</v>
      </c>
      <c r="GO192">
        <v>69.209999999999994</v>
      </c>
      <c r="GP192">
        <v>10.47</v>
      </c>
      <c r="GQ192">
        <v>3.03</v>
      </c>
      <c r="GR192">
        <v>6.1</v>
      </c>
      <c r="GS192">
        <v>58.67</v>
      </c>
      <c r="GT192">
        <v>38.57</v>
      </c>
      <c r="GU192">
        <v>2.76</v>
      </c>
      <c r="GV192">
        <v>95.33</v>
      </c>
      <c r="GW192">
        <v>100</v>
      </c>
      <c r="GX192">
        <v>2.5099999999999998</v>
      </c>
      <c r="GY192">
        <v>90.61</v>
      </c>
      <c r="GZ192">
        <v>99.99</v>
      </c>
      <c r="HA192">
        <v>1.34</v>
      </c>
      <c r="HB192">
        <v>27.82</v>
      </c>
      <c r="HC192">
        <v>6.86</v>
      </c>
      <c r="HD192">
        <v>119.26</v>
      </c>
      <c r="HE192">
        <v>72.180000000000007</v>
      </c>
      <c r="HF192">
        <v>7.29</v>
      </c>
      <c r="HG192">
        <v>96.53</v>
      </c>
      <c r="HH192">
        <v>99.99</v>
      </c>
      <c r="HI192">
        <v>99.98</v>
      </c>
      <c r="HJ192">
        <v>54.65</v>
      </c>
      <c r="HK192">
        <v>0.33</v>
      </c>
      <c r="HL192">
        <v>0.75</v>
      </c>
      <c r="HM192">
        <v>0.91</v>
      </c>
      <c r="HR192">
        <v>0</v>
      </c>
      <c r="HS192">
        <v>0</v>
      </c>
      <c r="HU192">
        <v>100</v>
      </c>
      <c r="HV192">
        <v>100</v>
      </c>
      <c r="HW192">
        <v>0.2</v>
      </c>
      <c r="HX192">
        <v>225.41</v>
      </c>
      <c r="HY192">
        <v>0.14000000000000001</v>
      </c>
      <c r="HZ192">
        <v>100</v>
      </c>
      <c r="IA192">
        <v>131.15</v>
      </c>
      <c r="IB192">
        <v>477.93</v>
      </c>
    </row>
    <row r="193" spans="1:236" x14ac:dyDescent="0.25">
      <c r="A193">
        <v>411573</v>
      </c>
      <c r="B193" t="s">
        <v>601</v>
      </c>
      <c r="C193" t="s">
        <v>438</v>
      </c>
      <c r="D193" t="s">
        <v>236</v>
      </c>
      <c r="E193">
        <v>2021</v>
      </c>
      <c r="F193">
        <v>41069000</v>
      </c>
      <c r="G193" t="s">
        <v>237</v>
      </c>
      <c r="H193" t="s">
        <v>238</v>
      </c>
      <c r="I193" t="s">
        <v>239</v>
      </c>
      <c r="J193" t="s">
        <v>240</v>
      </c>
      <c r="K193" t="s">
        <v>241</v>
      </c>
      <c r="L193">
        <v>1</v>
      </c>
      <c r="O193">
        <v>1</v>
      </c>
      <c r="Q193">
        <v>0</v>
      </c>
      <c r="V193" s="1">
        <v>2044</v>
      </c>
      <c r="W193" s="1">
        <v>2044</v>
      </c>
      <c r="X193" t="s">
        <v>247</v>
      </c>
      <c r="Y193" t="s">
        <v>243</v>
      </c>
      <c r="AA193" s="1">
        <v>3142</v>
      </c>
      <c r="AB193">
        <v>788</v>
      </c>
      <c r="AC193" s="1">
        <v>1926</v>
      </c>
      <c r="AD193" s="1">
        <v>1870</v>
      </c>
      <c r="AE193">
        <v>622</v>
      </c>
      <c r="AF193">
        <v>605</v>
      </c>
      <c r="AG193">
        <v>642</v>
      </c>
      <c r="AH193">
        <v>621</v>
      </c>
      <c r="AI193">
        <v>622</v>
      </c>
      <c r="AJ193">
        <v>605</v>
      </c>
      <c r="AK193">
        <v>14.06</v>
      </c>
      <c r="AL193">
        <v>12.1</v>
      </c>
      <c r="AM193">
        <v>86.84</v>
      </c>
      <c r="AN193">
        <v>0</v>
      </c>
      <c r="AO193">
        <v>64.349999999999994</v>
      </c>
      <c r="AP193">
        <v>64.349999999999994</v>
      </c>
      <c r="AQ193">
        <v>71.349999999999994</v>
      </c>
      <c r="AR193">
        <v>86.84</v>
      </c>
      <c r="AS193">
        <v>589</v>
      </c>
      <c r="AT193">
        <v>572</v>
      </c>
      <c r="AU193">
        <v>642</v>
      </c>
      <c r="AV193">
        <v>621</v>
      </c>
      <c r="AW193">
        <v>86.84</v>
      </c>
      <c r="AX193">
        <v>0</v>
      </c>
      <c r="AY193">
        <v>0</v>
      </c>
      <c r="AZ193">
        <v>0</v>
      </c>
      <c r="BA193">
        <v>53.74</v>
      </c>
      <c r="BB193">
        <v>680</v>
      </c>
      <c r="BC193">
        <v>669</v>
      </c>
      <c r="BD193">
        <v>589</v>
      </c>
      <c r="BE193">
        <v>572</v>
      </c>
      <c r="BF193">
        <v>0.78</v>
      </c>
      <c r="BH193">
        <v>788</v>
      </c>
      <c r="BI193">
        <v>804</v>
      </c>
      <c r="BJ193">
        <v>86.84</v>
      </c>
      <c r="BK193">
        <v>91.84</v>
      </c>
      <c r="CI193" s="2">
        <v>386084.68</v>
      </c>
      <c r="CJ193" s="2">
        <v>386084.68</v>
      </c>
      <c r="CL193" s="2">
        <v>15713.47</v>
      </c>
      <c r="CM193" s="2">
        <v>401798.15</v>
      </c>
      <c r="CN193" s="2">
        <v>391772.26</v>
      </c>
      <c r="CO193">
        <v>0</v>
      </c>
      <c r="CP193" s="2">
        <v>61954.66</v>
      </c>
      <c r="CQ193" s="2">
        <v>50540.89</v>
      </c>
      <c r="CR193" s="2">
        <v>155617.39000000001</v>
      </c>
      <c r="CS193" s="2">
        <v>2212.91</v>
      </c>
      <c r="CT193" s="2">
        <v>82046.23</v>
      </c>
      <c r="CU193" s="2">
        <v>47312.7</v>
      </c>
      <c r="CV193" s="2">
        <v>324405.11</v>
      </c>
      <c r="CW193" s="2">
        <v>24654.31</v>
      </c>
      <c r="CX193" s="2">
        <v>428950</v>
      </c>
      <c r="CY193">
        <v>0</v>
      </c>
      <c r="CZ193" s="2">
        <v>28961.15</v>
      </c>
      <c r="DA193">
        <v>0</v>
      </c>
      <c r="DB193" s="2">
        <v>28270.13</v>
      </c>
      <c r="DD193" s="2">
        <v>43717.33</v>
      </c>
      <c r="DG193">
        <v>1</v>
      </c>
      <c r="DH193">
        <v>1</v>
      </c>
      <c r="DI193" s="2">
        <v>8945.75</v>
      </c>
      <c r="DK193" s="2">
        <v>43717.33</v>
      </c>
      <c r="DO193">
        <v>8.26</v>
      </c>
      <c r="DP193" s="2">
        <v>11013.34</v>
      </c>
      <c r="DQ193" s="2">
        <v>13640.97</v>
      </c>
      <c r="DR193" s="2">
        <v>24662.57</v>
      </c>
      <c r="DU193">
        <v>0</v>
      </c>
      <c r="EK193" t="s">
        <v>244</v>
      </c>
      <c r="EL193">
        <v>0</v>
      </c>
      <c r="EM193">
        <v>0</v>
      </c>
      <c r="EO193">
        <v>221</v>
      </c>
      <c r="EP193">
        <v>0</v>
      </c>
      <c r="EQ193">
        <v>219</v>
      </c>
      <c r="ER193">
        <v>0</v>
      </c>
      <c r="EV193">
        <v>219</v>
      </c>
      <c r="EW193">
        <v>221</v>
      </c>
      <c r="EX193">
        <v>0</v>
      </c>
      <c r="EY193">
        <v>0</v>
      </c>
      <c r="EZ193">
        <v>749</v>
      </c>
      <c r="FA193">
        <v>668</v>
      </c>
      <c r="FB193" s="2">
        <v>52559.14</v>
      </c>
      <c r="FC193">
        <v>198</v>
      </c>
      <c r="FD193">
        <v>0</v>
      </c>
      <c r="FE193">
        <v>198</v>
      </c>
      <c r="FF193">
        <v>1.03</v>
      </c>
      <c r="FG193">
        <v>631.5</v>
      </c>
      <c r="FH193">
        <v>6.01</v>
      </c>
      <c r="FI193">
        <v>5.41</v>
      </c>
      <c r="FJ193">
        <v>5.41</v>
      </c>
      <c r="FL193">
        <v>47.31</v>
      </c>
      <c r="FM193" s="2">
        <v>155617.39000000001</v>
      </c>
      <c r="FN193">
        <v>100</v>
      </c>
      <c r="FO193">
        <v>74.77</v>
      </c>
      <c r="FP193">
        <v>100</v>
      </c>
      <c r="FQ193">
        <v>90.01</v>
      </c>
      <c r="FR193">
        <v>17.09</v>
      </c>
      <c r="FS193">
        <v>8.49</v>
      </c>
      <c r="FV193">
        <v>9.42</v>
      </c>
      <c r="FW193">
        <v>1.3</v>
      </c>
      <c r="FX193">
        <v>484.27</v>
      </c>
      <c r="FY193">
        <v>19.39</v>
      </c>
      <c r="GA193">
        <v>92.89</v>
      </c>
      <c r="GB193">
        <v>100</v>
      </c>
      <c r="GD193">
        <v>11.46</v>
      </c>
      <c r="GE193">
        <v>4.55</v>
      </c>
      <c r="GF193">
        <v>513.71</v>
      </c>
      <c r="GG193">
        <v>82.91</v>
      </c>
      <c r="GH193">
        <v>2.5</v>
      </c>
      <c r="GI193">
        <v>84.02</v>
      </c>
      <c r="GJ193">
        <v>40.31</v>
      </c>
      <c r="GK193">
        <v>52.56</v>
      </c>
      <c r="GL193">
        <v>6.39</v>
      </c>
      <c r="GM193">
        <v>2.3199999999999998</v>
      </c>
      <c r="GN193">
        <v>47.97</v>
      </c>
      <c r="GO193">
        <v>62.55</v>
      </c>
      <c r="GP193">
        <v>25.29</v>
      </c>
      <c r="GQ193">
        <v>0.68</v>
      </c>
      <c r="GR193">
        <v>2.76</v>
      </c>
      <c r="GS193">
        <v>96.09</v>
      </c>
      <c r="GU193">
        <v>3.91</v>
      </c>
      <c r="GV193">
        <v>91.92</v>
      </c>
      <c r="GW193">
        <v>100</v>
      </c>
      <c r="GX193">
        <v>1.63</v>
      </c>
      <c r="HA193">
        <v>1.63</v>
      </c>
      <c r="HB193">
        <v>25.23</v>
      </c>
      <c r="HC193">
        <v>4.55</v>
      </c>
      <c r="HD193">
        <v>96.95</v>
      </c>
      <c r="HE193">
        <v>74.77</v>
      </c>
      <c r="HF193">
        <v>8.49</v>
      </c>
      <c r="HG193">
        <v>55.51</v>
      </c>
      <c r="HH193">
        <v>61.3</v>
      </c>
      <c r="HJ193">
        <v>100</v>
      </c>
      <c r="HK193">
        <v>1.06</v>
      </c>
      <c r="HM193">
        <v>0.89</v>
      </c>
      <c r="HR193">
        <v>0</v>
      </c>
      <c r="HS193">
        <v>0</v>
      </c>
      <c r="HU193">
        <v>100</v>
      </c>
      <c r="HV193">
        <v>100</v>
      </c>
      <c r="HX193">
        <v>78.680000000000007</v>
      </c>
      <c r="HY193">
        <v>0</v>
      </c>
      <c r="HZ193">
        <v>100</v>
      </c>
      <c r="IB193">
        <v>470.46</v>
      </c>
    </row>
    <row r="194" spans="1:236" x14ac:dyDescent="0.25">
      <c r="A194">
        <v>411575</v>
      </c>
      <c r="B194" t="s">
        <v>598</v>
      </c>
      <c r="C194" t="s">
        <v>439</v>
      </c>
      <c r="D194" t="s">
        <v>236</v>
      </c>
      <c r="E194">
        <v>2021</v>
      </c>
      <c r="F194">
        <v>41069000</v>
      </c>
      <c r="G194" t="s">
        <v>237</v>
      </c>
      <c r="H194" t="s">
        <v>238</v>
      </c>
      <c r="I194" t="s">
        <v>239</v>
      </c>
      <c r="J194" t="s">
        <v>240</v>
      </c>
      <c r="K194" t="s">
        <v>241</v>
      </c>
      <c r="L194">
        <v>1</v>
      </c>
      <c r="O194">
        <v>1</v>
      </c>
      <c r="Q194">
        <v>0</v>
      </c>
      <c r="V194" s="1">
        <v>2023</v>
      </c>
      <c r="W194" s="1">
        <v>2023</v>
      </c>
      <c r="X194" t="s">
        <v>247</v>
      </c>
      <c r="Y194" t="s">
        <v>243</v>
      </c>
      <c r="AA194" s="1">
        <v>10994</v>
      </c>
      <c r="AB194" s="1">
        <v>9012</v>
      </c>
      <c r="AC194" s="1">
        <v>10712</v>
      </c>
      <c r="AD194" s="1">
        <v>10366</v>
      </c>
      <c r="AE194" s="1">
        <v>3346</v>
      </c>
      <c r="AF194" s="1">
        <v>3248</v>
      </c>
      <c r="AG194" s="1">
        <v>3551</v>
      </c>
      <c r="AH194" s="1">
        <v>3447</v>
      </c>
      <c r="AI194" s="1">
        <v>3346</v>
      </c>
      <c r="AJ194" s="1">
        <v>3248</v>
      </c>
      <c r="AK194">
        <v>82.98</v>
      </c>
      <c r="AL194">
        <v>71.59</v>
      </c>
      <c r="AM194">
        <v>557.48</v>
      </c>
      <c r="AN194">
        <v>0</v>
      </c>
      <c r="AO194">
        <v>367.88</v>
      </c>
      <c r="AP194">
        <v>367.88</v>
      </c>
      <c r="AQ194">
        <v>398.22</v>
      </c>
      <c r="AR194">
        <v>557.48</v>
      </c>
      <c r="AS194" s="1">
        <v>3256</v>
      </c>
      <c r="AT194" s="1">
        <v>3151</v>
      </c>
      <c r="AU194" s="1">
        <v>3551</v>
      </c>
      <c r="AV194" s="1">
        <v>3447</v>
      </c>
      <c r="AW194">
        <v>557.48</v>
      </c>
      <c r="AX194">
        <v>0</v>
      </c>
      <c r="AY194">
        <v>0</v>
      </c>
      <c r="AZ194">
        <v>0</v>
      </c>
      <c r="BA194">
        <v>333.27</v>
      </c>
      <c r="BB194" s="1">
        <v>3743</v>
      </c>
      <c r="BC194" s="1">
        <v>3640</v>
      </c>
      <c r="BD194" s="1">
        <v>3256</v>
      </c>
      <c r="BE194" s="1">
        <v>3151</v>
      </c>
      <c r="BF194">
        <v>1.28</v>
      </c>
      <c r="BH194" s="1">
        <v>9012</v>
      </c>
      <c r="BI194" s="1">
        <v>8853</v>
      </c>
      <c r="BJ194">
        <v>557.48</v>
      </c>
      <c r="BK194">
        <v>522.89</v>
      </c>
      <c r="CI194" s="2">
        <v>2466865.16</v>
      </c>
      <c r="CJ194" s="2">
        <v>2466865.16</v>
      </c>
      <c r="CL194" s="2">
        <v>76705.37</v>
      </c>
      <c r="CM194" s="2">
        <v>2543570.5299999998</v>
      </c>
      <c r="CN194" s="2">
        <v>2338606.86</v>
      </c>
      <c r="CO194">
        <v>0</v>
      </c>
      <c r="CP194" s="2">
        <v>644392.72</v>
      </c>
      <c r="CQ194" s="2">
        <v>420941.23</v>
      </c>
      <c r="CR194" s="2">
        <v>592440.1</v>
      </c>
      <c r="CS194" s="2">
        <v>18253.21</v>
      </c>
      <c r="CT194" s="2">
        <v>417328.37</v>
      </c>
      <c r="CU194" s="2">
        <v>234629.41</v>
      </c>
      <c r="CV194" s="2">
        <v>1462493.24</v>
      </c>
      <c r="CW194" s="2">
        <v>38164.400000000001</v>
      </c>
      <c r="CX194" s="2">
        <v>2022417.31</v>
      </c>
      <c r="CY194">
        <v>0</v>
      </c>
      <c r="CZ194" s="2">
        <v>190984.98</v>
      </c>
      <c r="DA194">
        <v>0</v>
      </c>
      <c r="DB194" s="2">
        <v>178769.81</v>
      </c>
      <c r="DC194" s="2">
        <v>194217.51</v>
      </c>
      <c r="DD194" s="2">
        <v>2807582.78</v>
      </c>
      <c r="DF194" s="2">
        <v>12310</v>
      </c>
      <c r="DG194">
        <v>2</v>
      </c>
      <c r="DH194">
        <v>2</v>
      </c>
      <c r="DI194" s="2">
        <v>21072.34</v>
      </c>
      <c r="DJ194" s="2">
        <v>136557.18</v>
      </c>
      <c r="DK194" s="2">
        <v>2819892.78</v>
      </c>
      <c r="DO194">
        <v>0</v>
      </c>
      <c r="DP194" s="2">
        <v>30219.1</v>
      </c>
      <c r="DQ194" s="2">
        <v>7945.3</v>
      </c>
      <c r="DR194" s="2">
        <v>38164.400000000001</v>
      </c>
      <c r="DU194">
        <v>0</v>
      </c>
      <c r="EK194" t="s">
        <v>244</v>
      </c>
      <c r="EL194">
        <v>0</v>
      </c>
      <c r="EM194">
        <v>0</v>
      </c>
      <c r="EO194">
        <v>332</v>
      </c>
      <c r="EP194">
        <v>0</v>
      </c>
      <c r="EQ194">
        <v>318</v>
      </c>
      <c r="ER194">
        <v>0</v>
      </c>
      <c r="EV194">
        <v>318</v>
      </c>
      <c r="EW194">
        <v>332</v>
      </c>
      <c r="EX194">
        <v>0</v>
      </c>
      <c r="EY194">
        <v>0</v>
      </c>
      <c r="EZ194" s="1">
        <v>2888</v>
      </c>
      <c r="FA194" s="1">
        <v>2684</v>
      </c>
      <c r="FB194" s="2">
        <v>103752.2</v>
      </c>
      <c r="FC194">
        <v>328</v>
      </c>
      <c r="FD194">
        <v>0</v>
      </c>
      <c r="FE194">
        <v>328</v>
      </c>
      <c r="FF194">
        <v>1.06</v>
      </c>
      <c r="FG194" s="2">
        <v>1749.5</v>
      </c>
      <c r="FH194">
        <v>5.08</v>
      </c>
      <c r="FI194">
        <v>6.19</v>
      </c>
      <c r="FJ194">
        <v>6.19</v>
      </c>
      <c r="FL194">
        <v>40.9</v>
      </c>
      <c r="FM194" s="2">
        <v>296220.05</v>
      </c>
      <c r="FN194">
        <v>100</v>
      </c>
      <c r="FO194">
        <v>66.14</v>
      </c>
      <c r="FP194">
        <v>100</v>
      </c>
      <c r="FQ194">
        <v>121.98</v>
      </c>
      <c r="FR194">
        <v>28.4</v>
      </c>
      <c r="FS194">
        <v>8.76</v>
      </c>
      <c r="FV194">
        <v>9.48</v>
      </c>
      <c r="FW194">
        <v>2.79</v>
      </c>
      <c r="FX194" s="2">
        <v>1253.19</v>
      </c>
      <c r="FY194">
        <v>20.94</v>
      </c>
      <c r="GA194">
        <v>95.63</v>
      </c>
      <c r="GB194">
        <v>100</v>
      </c>
      <c r="GD194">
        <v>13.28</v>
      </c>
      <c r="GE194">
        <v>3.67</v>
      </c>
      <c r="GF194">
        <v>417.97</v>
      </c>
      <c r="GG194">
        <v>71.599999999999994</v>
      </c>
      <c r="GH194">
        <v>8.06</v>
      </c>
      <c r="GI194">
        <v>59.29</v>
      </c>
      <c r="GJ194">
        <v>24.02</v>
      </c>
      <c r="GK194">
        <v>33.53</v>
      </c>
      <c r="GL194">
        <v>1.55</v>
      </c>
      <c r="GM194">
        <v>0.85</v>
      </c>
      <c r="GN194">
        <v>40.51</v>
      </c>
      <c r="GO194">
        <v>56.55</v>
      </c>
      <c r="GP194">
        <v>28.54</v>
      </c>
      <c r="GQ194">
        <v>1.25</v>
      </c>
      <c r="GR194">
        <v>1.44</v>
      </c>
      <c r="GS194">
        <v>96.98</v>
      </c>
      <c r="GU194">
        <v>3.02</v>
      </c>
      <c r="GV194">
        <v>91.55</v>
      </c>
      <c r="GW194">
        <v>100</v>
      </c>
      <c r="GX194">
        <v>0.61</v>
      </c>
      <c r="HA194">
        <v>0.61</v>
      </c>
      <c r="HB194">
        <v>33.86</v>
      </c>
      <c r="HC194">
        <v>6.68</v>
      </c>
      <c r="HD194">
        <v>156.49</v>
      </c>
      <c r="HE194">
        <v>66.14</v>
      </c>
      <c r="HF194">
        <v>8.76</v>
      </c>
      <c r="HG194">
        <v>91.2</v>
      </c>
      <c r="HH194">
        <v>97.43</v>
      </c>
      <c r="HJ194">
        <v>100</v>
      </c>
      <c r="HK194">
        <v>0.94</v>
      </c>
      <c r="HM194">
        <v>0.8</v>
      </c>
      <c r="HR194">
        <v>0</v>
      </c>
      <c r="HS194">
        <v>0</v>
      </c>
      <c r="HU194">
        <v>100</v>
      </c>
      <c r="HV194">
        <v>100</v>
      </c>
      <c r="HX194">
        <v>38.659999999999997</v>
      </c>
      <c r="HY194">
        <v>0</v>
      </c>
      <c r="HZ194">
        <v>100</v>
      </c>
      <c r="IA194">
        <v>137.97999999999999</v>
      </c>
      <c r="IB194" s="2">
        <v>1180.8399999999999</v>
      </c>
    </row>
    <row r="195" spans="1:236" x14ac:dyDescent="0.25">
      <c r="A195">
        <v>411580</v>
      </c>
      <c r="B195" t="s">
        <v>596</v>
      </c>
      <c r="C195" t="s">
        <v>440</v>
      </c>
      <c r="D195" t="s">
        <v>236</v>
      </c>
      <c r="E195">
        <v>2021</v>
      </c>
      <c r="F195">
        <v>41069000</v>
      </c>
      <c r="G195" t="s">
        <v>237</v>
      </c>
      <c r="H195" t="s">
        <v>238</v>
      </c>
      <c r="I195" t="s">
        <v>239</v>
      </c>
      <c r="J195" t="s">
        <v>246</v>
      </c>
      <c r="K195" t="s">
        <v>241</v>
      </c>
      <c r="L195">
        <v>1</v>
      </c>
      <c r="O195">
        <v>1</v>
      </c>
      <c r="P195">
        <v>1</v>
      </c>
      <c r="Q195">
        <v>0</v>
      </c>
      <c r="R195">
        <v>0</v>
      </c>
      <c r="S195">
        <v>1</v>
      </c>
      <c r="V195" s="1">
        <v>2035</v>
      </c>
      <c r="W195" s="1">
        <v>2035</v>
      </c>
      <c r="X195" t="s">
        <v>247</v>
      </c>
      <c r="Y195" t="s">
        <v>247</v>
      </c>
      <c r="AA195" s="1">
        <v>46940</v>
      </c>
      <c r="AB195" s="1">
        <v>41971</v>
      </c>
      <c r="AC195" s="1">
        <v>46935</v>
      </c>
      <c r="AD195" s="1">
        <v>46569</v>
      </c>
      <c r="AE195" s="1">
        <v>17866</v>
      </c>
      <c r="AF195" s="1">
        <v>17310</v>
      </c>
      <c r="AG195" s="1">
        <v>20711</v>
      </c>
      <c r="AH195" s="1">
        <v>20007</v>
      </c>
      <c r="AI195" s="1">
        <v>17866</v>
      </c>
      <c r="AJ195" s="1">
        <v>17310</v>
      </c>
      <c r="AK195">
        <v>338.42</v>
      </c>
      <c r="AL195">
        <v>355.71</v>
      </c>
      <c r="AM195" s="2">
        <v>4221.09</v>
      </c>
      <c r="AN195" s="2">
        <v>3369.56</v>
      </c>
      <c r="AO195" s="2">
        <v>2528.31</v>
      </c>
      <c r="AP195" s="2">
        <v>2528.31</v>
      </c>
      <c r="AQ195" s="2">
        <v>2650.75</v>
      </c>
      <c r="AR195" s="2">
        <v>4224.6899999999996</v>
      </c>
      <c r="AS195" s="1">
        <v>18791</v>
      </c>
      <c r="AT195" s="1">
        <v>18145</v>
      </c>
      <c r="AU195" s="1">
        <v>20711</v>
      </c>
      <c r="AV195" s="1">
        <v>20007</v>
      </c>
      <c r="AW195">
        <v>851.53</v>
      </c>
      <c r="AX195">
        <v>0</v>
      </c>
      <c r="AY195">
        <v>3.6</v>
      </c>
      <c r="AZ195">
        <v>0</v>
      </c>
      <c r="BA195" s="2">
        <v>2245.39</v>
      </c>
      <c r="BB195" s="1">
        <v>18538</v>
      </c>
      <c r="BC195" s="1">
        <v>18228</v>
      </c>
      <c r="BD195" s="1">
        <v>18791</v>
      </c>
      <c r="BE195" s="1">
        <v>18145</v>
      </c>
      <c r="BF195">
        <v>19.600000000000001</v>
      </c>
      <c r="BH195" s="1">
        <v>41971</v>
      </c>
      <c r="BI195" s="1">
        <v>41643</v>
      </c>
      <c r="BJ195" s="2">
        <v>4221.09</v>
      </c>
      <c r="BK195" s="2">
        <v>2519.0500000000002</v>
      </c>
      <c r="BL195" s="1">
        <v>23340</v>
      </c>
      <c r="BM195" s="1">
        <v>21513</v>
      </c>
      <c r="BN195" s="1">
        <v>6928</v>
      </c>
      <c r="BO195" s="1">
        <v>6381</v>
      </c>
      <c r="BP195" s="1">
        <v>8861</v>
      </c>
      <c r="BQ195" s="1">
        <v>8221</v>
      </c>
      <c r="BR195">
        <v>123.13</v>
      </c>
      <c r="BS195">
        <v>104.26</v>
      </c>
      <c r="BT195" s="2">
        <v>1097.31</v>
      </c>
      <c r="BU195" s="2">
        <v>1097.31</v>
      </c>
      <c r="BV195" s="2">
        <v>1148.6600000000001</v>
      </c>
      <c r="BW195" s="1">
        <v>7578</v>
      </c>
      <c r="BX195" s="1">
        <v>6985</v>
      </c>
      <c r="BY195" s="1">
        <v>7147</v>
      </c>
      <c r="BZ195" s="1">
        <v>6639</v>
      </c>
      <c r="CA195">
        <v>0</v>
      </c>
      <c r="CB195">
        <v>0</v>
      </c>
      <c r="CC195">
        <v>0</v>
      </c>
      <c r="CD195">
        <v>0</v>
      </c>
      <c r="CF195" s="1">
        <v>23340</v>
      </c>
      <c r="CG195" s="1">
        <v>21513</v>
      </c>
      <c r="CH195">
        <v>17.079999999999998</v>
      </c>
      <c r="CI195" s="2">
        <v>23032323.190000001</v>
      </c>
      <c r="CJ195" s="2">
        <v>17133389.719999999</v>
      </c>
      <c r="CK195" s="2">
        <v>5898933.4699999997</v>
      </c>
      <c r="CL195" s="2">
        <v>481720.03</v>
      </c>
      <c r="CM195" s="2">
        <v>23514043.219999999</v>
      </c>
      <c r="CN195" s="2">
        <v>22916032.260000002</v>
      </c>
      <c r="CO195">
        <v>0</v>
      </c>
      <c r="CP195" s="2">
        <v>5342488.66</v>
      </c>
      <c r="CQ195" s="2">
        <v>3879387.79</v>
      </c>
      <c r="CR195" s="2">
        <v>4116997.37</v>
      </c>
      <c r="CS195" s="2">
        <v>542528.36</v>
      </c>
      <c r="CT195" s="2">
        <v>2091312.14</v>
      </c>
      <c r="CU195" s="2">
        <v>2549452.7000000002</v>
      </c>
      <c r="CV195" s="2">
        <v>11356928.439999999</v>
      </c>
      <c r="CW195" s="2">
        <v>694083.57</v>
      </c>
      <c r="CX195" s="2">
        <v>17131841.710000001</v>
      </c>
      <c r="CY195">
        <v>0</v>
      </c>
      <c r="CZ195" s="2">
        <v>1810552.29</v>
      </c>
      <c r="DA195">
        <v>0</v>
      </c>
      <c r="DB195" s="2">
        <v>1705783.88</v>
      </c>
      <c r="DC195" s="2">
        <v>2606188.63</v>
      </c>
      <c r="DD195" s="2">
        <v>3312925.57</v>
      </c>
      <c r="DE195" s="2">
        <v>937772.18</v>
      </c>
      <c r="DF195" s="2">
        <v>80038.8</v>
      </c>
      <c r="DG195">
        <v>18</v>
      </c>
      <c r="DH195">
        <v>20</v>
      </c>
      <c r="DI195" s="2">
        <v>350853.99</v>
      </c>
      <c r="DJ195" s="2">
        <v>664088.78</v>
      </c>
      <c r="DK195" s="2">
        <v>2854401.12</v>
      </c>
      <c r="DL195" s="2">
        <v>1090732.1399999999</v>
      </c>
      <c r="DM195" s="2">
        <v>385603.29</v>
      </c>
      <c r="DN195" s="2">
        <v>4330736.55</v>
      </c>
      <c r="DO195" s="2">
        <v>81523.75</v>
      </c>
      <c r="DP195" s="2">
        <v>450815.46</v>
      </c>
      <c r="DQ195" s="2">
        <v>243268.11</v>
      </c>
      <c r="DR195" s="2">
        <v>775607.32</v>
      </c>
      <c r="DS195">
        <v>0</v>
      </c>
      <c r="DT195">
        <v>0</v>
      </c>
      <c r="DU195">
        <v>0</v>
      </c>
      <c r="EK195" t="s">
        <v>244</v>
      </c>
      <c r="EL195">
        <v>0</v>
      </c>
      <c r="EM195">
        <v>0</v>
      </c>
      <c r="EO195" s="1">
        <v>1110</v>
      </c>
      <c r="EP195">
        <v>0</v>
      </c>
      <c r="EQ195" s="1">
        <v>1004</v>
      </c>
      <c r="ER195">
        <v>0</v>
      </c>
      <c r="ES195">
        <v>1</v>
      </c>
      <c r="EV195" s="1">
        <v>1004</v>
      </c>
      <c r="EW195" s="1">
        <v>1110</v>
      </c>
      <c r="EX195">
        <v>10</v>
      </c>
      <c r="EZ195" s="1">
        <v>17532</v>
      </c>
      <c r="FA195" s="1">
        <v>15900</v>
      </c>
      <c r="FB195" s="2">
        <v>1238115.48</v>
      </c>
      <c r="FC195">
        <v>930</v>
      </c>
      <c r="FD195">
        <v>0</v>
      </c>
      <c r="FE195">
        <v>930</v>
      </c>
      <c r="FF195">
        <v>1.1599999999999999</v>
      </c>
      <c r="FG195" s="2">
        <v>1521.05</v>
      </c>
      <c r="FH195">
        <v>4.51</v>
      </c>
      <c r="FI195">
        <v>6.06</v>
      </c>
      <c r="FJ195">
        <v>6.46</v>
      </c>
      <c r="FK195">
        <v>5.14</v>
      </c>
      <c r="FL195">
        <v>38.909999999999997</v>
      </c>
      <c r="FM195" s="2">
        <v>216684.07</v>
      </c>
      <c r="FN195">
        <v>100</v>
      </c>
      <c r="FO195">
        <v>60.12</v>
      </c>
      <c r="FP195">
        <v>100</v>
      </c>
      <c r="FQ195">
        <v>134.44</v>
      </c>
      <c r="FR195">
        <v>36.96</v>
      </c>
      <c r="FS195">
        <v>10.35</v>
      </c>
      <c r="FT195">
        <v>43.4</v>
      </c>
      <c r="FU195">
        <v>100</v>
      </c>
      <c r="FV195">
        <v>10.85</v>
      </c>
      <c r="FW195">
        <v>30.77</v>
      </c>
      <c r="FX195">
        <v>939.36</v>
      </c>
      <c r="FY195">
        <v>18.88</v>
      </c>
      <c r="FZ195">
        <v>16.489999999999998</v>
      </c>
      <c r="GA195">
        <v>148.16</v>
      </c>
      <c r="GB195">
        <v>100</v>
      </c>
      <c r="GC195">
        <v>55.61</v>
      </c>
      <c r="GD195">
        <v>17.29</v>
      </c>
      <c r="GE195">
        <v>2.99</v>
      </c>
      <c r="GF195">
        <v>392.97</v>
      </c>
      <c r="GG195">
        <v>63.04</v>
      </c>
      <c r="GH195">
        <v>2.54</v>
      </c>
      <c r="GI195">
        <v>49.31</v>
      </c>
      <c r="GJ195">
        <v>17.87</v>
      </c>
      <c r="GK195">
        <v>28.94</v>
      </c>
      <c r="GL195">
        <v>3.37</v>
      </c>
      <c r="GM195">
        <v>1.52</v>
      </c>
      <c r="GN195">
        <v>36.25</v>
      </c>
      <c r="GO195">
        <v>58.7</v>
      </c>
      <c r="GP195">
        <v>18.41</v>
      </c>
      <c r="GQ195">
        <v>4.78</v>
      </c>
      <c r="GR195">
        <v>3.09</v>
      </c>
      <c r="GS195">
        <v>72.86</v>
      </c>
      <c r="GT195">
        <v>25.09</v>
      </c>
      <c r="GU195">
        <v>2.0499999999999998</v>
      </c>
      <c r="GV195">
        <v>90.71</v>
      </c>
      <c r="GW195">
        <v>100</v>
      </c>
      <c r="GX195">
        <v>1.08</v>
      </c>
      <c r="GY195">
        <v>43.4</v>
      </c>
      <c r="GZ195">
        <v>55.61</v>
      </c>
      <c r="HA195">
        <v>0.78</v>
      </c>
      <c r="HB195">
        <v>39.880000000000003</v>
      </c>
      <c r="HC195">
        <v>13.24</v>
      </c>
      <c r="HD195">
        <v>261.2</v>
      </c>
      <c r="HE195">
        <v>60.12</v>
      </c>
      <c r="HF195">
        <v>10.35</v>
      </c>
      <c r="HG195">
        <v>81.790000000000006</v>
      </c>
      <c r="HH195">
        <v>99.99</v>
      </c>
      <c r="HI195">
        <v>49.72</v>
      </c>
      <c r="HJ195">
        <v>99.91</v>
      </c>
      <c r="HK195">
        <v>0.6</v>
      </c>
      <c r="HL195">
        <v>0.02</v>
      </c>
      <c r="HM195">
        <v>0.82</v>
      </c>
      <c r="HR195">
        <v>0</v>
      </c>
      <c r="HS195">
        <v>0</v>
      </c>
      <c r="HU195">
        <v>100</v>
      </c>
      <c r="HV195">
        <v>100</v>
      </c>
      <c r="HW195">
        <v>0.01</v>
      </c>
      <c r="HX195">
        <v>77.87</v>
      </c>
      <c r="HY195">
        <v>0</v>
      </c>
      <c r="HZ195">
        <v>100</v>
      </c>
      <c r="IA195">
        <v>155.47999999999999</v>
      </c>
      <c r="IB195">
        <v>787.97</v>
      </c>
    </row>
    <row r="196" spans="1:236" x14ac:dyDescent="0.25">
      <c r="A196">
        <v>411590</v>
      </c>
      <c r="B196" t="s">
        <v>594</v>
      </c>
      <c r="C196" t="s">
        <v>441</v>
      </c>
      <c r="D196" t="s">
        <v>236</v>
      </c>
      <c r="E196">
        <v>2021</v>
      </c>
      <c r="F196">
        <v>41069000</v>
      </c>
      <c r="G196" t="s">
        <v>237</v>
      </c>
      <c r="H196" t="s">
        <v>238</v>
      </c>
      <c r="I196" t="s">
        <v>239</v>
      </c>
      <c r="J196" t="s">
        <v>240</v>
      </c>
      <c r="K196" t="s">
        <v>241</v>
      </c>
      <c r="L196">
        <v>1</v>
      </c>
      <c r="O196">
        <v>1</v>
      </c>
      <c r="Q196">
        <v>0</v>
      </c>
      <c r="V196" s="1">
        <v>2043</v>
      </c>
      <c r="W196" s="1">
        <v>2043</v>
      </c>
      <c r="X196" t="s">
        <v>247</v>
      </c>
      <c r="Y196" t="s">
        <v>243</v>
      </c>
      <c r="AA196" s="1">
        <v>2180</v>
      </c>
      <c r="AB196" s="1">
        <v>1479</v>
      </c>
      <c r="AC196" s="1">
        <v>2179</v>
      </c>
      <c r="AD196" s="1">
        <v>2195</v>
      </c>
      <c r="AE196">
        <v>845</v>
      </c>
      <c r="AF196">
        <v>820</v>
      </c>
      <c r="AG196">
        <v>870</v>
      </c>
      <c r="AH196">
        <v>845</v>
      </c>
      <c r="AI196">
        <v>845</v>
      </c>
      <c r="AJ196">
        <v>820</v>
      </c>
      <c r="AK196">
        <v>22.4</v>
      </c>
      <c r="AL196">
        <v>23.78</v>
      </c>
      <c r="AM196">
        <v>116.89</v>
      </c>
      <c r="AN196">
        <v>0</v>
      </c>
      <c r="AO196">
        <v>103.83</v>
      </c>
      <c r="AP196">
        <v>103.83</v>
      </c>
      <c r="AQ196">
        <v>111.52</v>
      </c>
      <c r="AR196">
        <v>135.26</v>
      </c>
      <c r="AS196">
        <v>814</v>
      </c>
      <c r="AT196">
        <v>790</v>
      </c>
      <c r="AU196">
        <v>870</v>
      </c>
      <c r="AV196">
        <v>845</v>
      </c>
      <c r="AW196">
        <v>116.89</v>
      </c>
      <c r="AX196">
        <v>0</v>
      </c>
      <c r="AY196">
        <v>18.37</v>
      </c>
      <c r="AZ196">
        <v>0</v>
      </c>
      <c r="BA196">
        <v>97.64</v>
      </c>
      <c r="BB196">
        <v>940</v>
      </c>
      <c r="BC196">
        <v>924</v>
      </c>
      <c r="BD196">
        <v>814</v>
      </c>
      <c r="BE196">
        <v>790</v>
      </c>
      <c r="BF196">
        <v>0.21</v>
      </c>
      <c r="BH196" s="1">
        <v>1479</v>
      </c>
      <c r="BI196" s="1">
        <v>1490</v>
      </c>
      <c r="BJ196">
        <v>116.89</v>
      </c>
      <c r="BK196">
        <v>107.21</v>
      </c>
      <c r="CI196" s="2">
        <v>662103.51</v>
      </c>
      <c r="CJ196" s="2">
        <v>662103.51</v>
      </c>
      <c r="CL196" s="2">
        <v>15330.11</v>
      </c>
      <c r="CM196" s="2">
        <v>677433.62</v>
      </c>
      <c r="CN196" s="2">
        <v>599216.67000000004</v>
      </c>
      <c r="CO196">
        <v>0</v>
      </c>
      <c r="CP196" s="2">
        <v>231846.8</v>
      </c>
      <c r="CQ196" s="2">
        <v>148671.48000000001</v>
      </c>
      <c r="CR196" s="2">
        <v>67323.92</v>
      </c>
      <c r="CS196" s="2">
        <v>2543.9</v>
      </c>
      <c r="CT196" s="2">
        <v>100758.87</v>
      </c>
      <c r="CU196" s="2">
        <v>84664.54</v>
      </c>
      <c r="CV196" s="2">
        <v>317998.45</v>
      </c>
      <c r="CW196" s="2">
        <v>10705.44</v>
      </c>
      <c r="CX196" s="2">
        <v>540274.93999999994</v>
      </c>
      <c r="CY196">
        <v>0</v>
      </c>
      <c r="CZ196" s="2">
        <v>100299.84</v>
      </c>
      <c r="DA196">
        <v>0</v>
      </c>
      <c r="DB196" s="2">
        <v>47607</v>
      </c>
      <c r="DC196" s="2">
        <v>52634.84</v>
      </c>
      <c r="DD196" s="2">
        <v>23207.5</v>
      </c>
      <c r="DE196">
        <v>71.739999999999995</v>
      </c>
      <c r="DG196">
        <v>1</v>
      </c>
      <c r="DH196">
        <v>1</v>
      </c>
      <c r="DI196" s="2">
        <v>15100.22</v>
      </c>
      <c r="DJ196" s="2">
        <v>58636.37</v>
      </c>
      <c r="DK196" s="2">
        <v>23279.24</v>
      </c>
      <c r="DO196">
        <v>20.64</v>
      </c>
      <c r="DP196" s="2">
        <v>8480.2000000000007</v>
      </c>
      <c r="DQ196" s="2">
        <v>2225.2399999999998</v>
      </c>
      <c r="DR196" s="2">
        <v>10726.08</v>
      </c>
      <c r="DU196">
        <v>0</v>
      </c>
      <c r="EK196" t="s">
        <v>244</v>
      </c>
      <c r="EL196">
        <v>0</v>
      </c>
      <c r="EM196">
        <v>0</v>
      </c>
      <c r="EO196">
        <v>210</v>
      </c>
      <c r="EP196">
        <v>0</v>
      </c>
      <c r="EQ196">
        <v>207</v>
      </c>
      <c r="ER196">
        <v>0</v>
      </c>
      <c r="EV196">
        <v>207</v>
      </c>
      <c r="EW196">
        <v>210</v>
      </c>
      <c r="EX196">
        <v>1</v>
      </c>
      <c r="EZ196" s="1">
        <v>1352</v>
      </c>
      <c r="FA196" s="1">
        <v>1275</v>
      </c>
      <c r="FB196" s="2">
        <v>70532.06</v>
      </c>
      <c r="FC196">
        <v>189</v>
      </c>
      <c r="FD196">
        <v>0</v>
      </c>
      <c r="FE196">
        <v>189</v>
      </c>
      <c r="FF196">
        <v>1.03</v>
      </c>
      <c r="FG196">
        <v>857.5</v>
      </c>
      <c r="FH196">
        <v>4.84</v>
      </c>
      <c r="FI196">
        <v>5.94</v>
      </c>
      <c r="FJ196">
        <v>5.94</v>
      </c>
      <c r="FL196">
        <v>28.13</v>
      </c>
      <c r="FM196" s="2">
        <v>67323.92</v>
      </c>
      <c r="FN196">
        <v>100</v>
      </c>
      <c r="FO196">
        <v>76.88</v>
      </c>
      <c r="FP196">
        <v>100</v>
      </c>
      <c r="FQ196">
        <v>122.55</v>
      </c>
      <c r="FR196">
        <v>17.420000000000002</v>
      </c>
      <c r="FS196">
        <v>10.09</v>
      </c>
      <c r="FV196">
        <v>10.84</v>
      </c>
      <c r="FW196">
        <v>2.2599999999999998</v>
      </c>
      <c r="FX196">
        <v>379.83</v>
      </c>
      <c r="FY196">
        <v>24.77</v>
      </c>
      <c r="GA196">
        <v>130.07</v>
      </c>
      <c r="GB196">
        <v>100</v>
      </c>
      <c r="GD196">
        <v>13.14</v>
      </c>
      <c r="GE196">
        <v>2.85</v>
      </c>
      <c r="GF196">
        <v>370.84</v>
      </c>
      <c r="GG196">
        <v>82.58</v>
      </c>
      <c r="GH196">
        <v>11.55</v>
      </c>
      <c r="GI196">
        <v>48.03</v>
      </c>
      <c r="GJ196">
        <v>10.17</v>
      </c>
      <c r="GK196">
        <v>22.96</v>
      </c>
      <c r="GL196">
        <v>1.62</v>
      </c>
      <c r="GM196">
        <v>2.2799999999999998</v>
      </c>
      <c r="GN196">
        <v>21.17</v>
      </c>
      <c r="GO196">
        <v>47.8</v>
      </c>
      <c r="GP196">
        <v>31.69</v>
      </c>
      <c r="GQ196">
        <v>0.8</v>
      </c>
      <c r="GR196">
        <v>4.75</v>
      </c>
      <c r="GS196">
        <v>97.74</v>
      </c>
      <c r="GU196">
        <v>2.2599999999999998</v>
      </c>
      <c r="GV196">
        <v>93.53</v>
      </c>
      <c r="GW196">
        <v>100</v>
      </c>
      <c r="GX196">
        <v>1.2</v>
      </c>
      <c r="HA196">
        <v>1.2</v>
      </c>
      <c r="HB196">
        <v>23.12</v>
      </c>
      <c r="HC196">
        <v>3.7</v>
      </c>
      <c r="HD196">
        <v>102.74</v>
      </c>
      <c r="HE196">
        <v>76.88</v>
      </c>
      <c r="HF196">
        <v>10.09</v>
      </c>
      <c r="HG196">
        <v>123.21</v>
      </c>
      <c r="HH196">
        <v>99.95</v>
      </c>
      <c r="HJ196">
        <v>86.42</v>
      </c>
      <c r="HK196">
        <v>0.79</v>
      </c>
      <c r="HM196">
        <v>0.94</v>
      </c>
      <c r="HR196">
        <v>0</v>
      </c>
      <c r="HS196">
        <v>0</v>
      </c>
      <c r="HU196">
        <v>100</v>
      </c>
      <c r="HV196">
        <v>100</v>
      </c>
      <c r="HX196">
        <v>55.32</v>
      </c>
      <c r="HY196">
        <v>0</v>
      </c>
      <c r="HZ196">
        <v>100</v>
      </c>
      <c r="IA196">
        <v>157.13</v>
      </c>
      <c r="IB196">
        <v>368.76</v>
      </c>
    </row>
    <row r="197" spans="1:236" x14ac:dyDescent="0.25">
      <c r="A197">
        <v>411605</v>
      </c>
      <c r="B197" t="s">
        <v>596</v>
      </c>
      <c r="C197" t="s">
        <v>442</v>
      </c>
      <c r="D197" t="s">
        <v>236</v>
      </c>
      <c r="E197">
        <v>2021</v>
      </c>
      <c r="F197">
        <v>41069000</v>
      </c>
      <c r="G197" t="s">
        <v>237</v>
      </c>
      <c r="H197" t="s">
        <v>238</v>
      </c>
      <c r="I197" t="s">
        <v>239</v>
      </c>
      <c r="J197" t="s">
        <v>240</v>
      </c>
      <c r="K197" t="s">
        <v>241</v>
      </c>
      <c r="L197">
        <v>1</v>
      </c>
      <c r="O197">
        <v>1</v>
      </c>
      <c r="Q197">
        <v>0</v>
      </c>
      <c r="V197" s="1">
        <v>2021</v>
      </c>
      <c r="W197" s="1">
        <v>2021</v>
      </c>
      <c r="X197" t="s">
        <v>247</v>
      </c>
      <c r="Y197" t="s">
        <v>243</v>
      </c>
      <c r="AA197" s="1">
        <v>10706</v>
      </c>
      <c r="AB197" s="1">
        <v>5540</v>
      </c>
      <c r="AC197" s="1">
        <v>7358</v>
      </c>
      <c r="AD197" s="1">
        <v>7145</v>
      </c>
      <c r="AE197" s="1">
        <v>2655</v>
      </c>
      <c r="AF197" s="1">
        <v>2560</v>
      </c>
      <c r="AG197" s="1">
        <v>2989</v>
      </c>
      <c r="AH197" s="1">
        <v>2887</v>
      </c>
      <c r="AI197" s="1">
        <v>2655</v>
      </c>
      <c r="AJ197" s="1">
        <v>2560</v>
      </c>
      <c r="AK197">
        <v>75.78</v>
      </c>
      <c r="AL197">
        <v>49.62</v>
      </c>
      <c r="AM197">
        <v>494.98</v>
      </c>
      <c r="AN197">
        <v>0</v>
      </c>
      <c r="AO197">
        <v>367.16</v>
      </c>
      <c r="AP197">
        <v>367.31</v>
      </c>
      <c r="AQ197">
        <v>385.05</v>
      </c>
      <c r="AR197">
        <v>494.98</v>
      </c>
      <c r="AS197" s="1">
        <v>2555</v>
      </c>
      <c r="AT197" s="1">
        <v>2481</v>
      </c>
      <c r="AU197" s="1">
        <v>2989</v>
      </c>
      <c r="AV197" s="1">
        <v>2887</v>
      </c>
      <c r="AW197">
        <v>494.98</v>
      </c>
      <c r="AX197">
        <v>0</v>
      </c>
      <c r="AY197">
        <v>0</v>
      </c>
      <c r="AZ197">
        <v>0.15</v>
      </c>
      <c r="BA197">
        <v>310.39</v>
      </c>
      <c r="BB197" s="1">
        <v>2687</v>
      </c>
      <c r="BC197" s="1">
        <v>2750</v>
      </c>
      <c r="BD197" s="1">
        <v>2555</v>
      </c>
      <c r="BE197" s="1">
        <v>2481</v>
      </c>
      <c r="BF197">
        <v>1.4</v>
      </c>
      <c r="BH197" s="1">
        <v>5540</v>
      </c>
      <c r="BI197" s="1">
        <v>5539</v>
      </c>
      <c r="BJ197">
        <v>494.98</v>
      </c>
      <c r="BK197">
        <v>459.64</v>
      </c>
      <c r="CI197" s="2">
        <v>2559706.5099999998</v>
      </c>
      <c r="CJ197" s="2">
        <v>2559706.5099999998</v>
      </c>
      <c r="CL197" s="2">
        <v>94314.23</v>
      </c>
      <c r="CM197" s="2">
        <v>2654020.7400000002</v>
      </c>
      <c r="CN197" s="2">
        <v>2536047.75</v>
      </c>
      <c r="CO197">
        <v>0</v>
      </c>
      <c r="CP197" s="2">
        <v>366304.94</v>
      </c>
      <c r="CQ197" s="2">
        <v>251638.39999999999</v>
      </c>
      <c r="CR197" s="2">
        <v>491974.43</v>
      </c>
      <c r="CS197" s="2">
        <v>62500.41</v>
      </c>
      <c r="CT197" s="2">
        <v>379671.42</v>
      </c>
      <c r="CU197" s="2">
        <v>201220.91</v>
      </c>
      <c r="CV197" s="2">
        <v>1358674.14</v>
      </c>
      <c r="CW197" s="2">
        <v>71924.91</v>
      </c>
      <c r="CX197" s="2">
        <v>1944821.69</v>
      </c>
      <c r="CY197">
        <v>0</v>
      </c>
      <c r="CZ197" s="2">
        <v>138744.47</v>
      </c>
      <c r="DA197">
        <v>0</v>
      </c>
      <c r="DB197" s="2">
        <v>187172.13</v>
      </c>
      <c r="DC197" s="2">
        <v>265344.58</v>
      </c>
      <c r="DD197" s="2">
        <v>339250.49</v>
      </c>
      <c r="DE197" s="2">
        <v>22150.799999999999</v>
      </c>
      <c r="DF197">
        <v>717</v>
      </c>
      <c r="DG197">
        <v>2</v>
      </c>
      <c r="DH197">
        <v>2</v>
      </c>
      <c r="DI197" s="2">
        <v>36134.839999999997</v>
      </c>
      <c r="DJ197" s="2">
        <v>110133.59</v>
      </c>
      <c r="DK197" s="2">
        <v>324112.15000000002</v>
      </c>
      <c r="DL197" s="2">
        <v>22150.799999999999</v>
      </c>
      <c r="DM197" s="2">
        <v>15855.34</v>
      </c>
      <c r="DN197" s="2">
        <v>362118.29</v>
      </c>
      <c r="DO197" s="2">
        <v>23753.16</v>
      </c>
      <c r="DP197" s="2">
        <v>43695.31</v>
      </c>
      <c r="DQ197" s="2">
        <v>28229.599999999999</v>
      </c>
      <c r="DR197" s="2">
        <v>95678.07</v>
      </c>
      <c r="DU197">
        <v>0</v>
      </c>
      <c r="EK197" t="s">
        <v>244</v>
      </c>
      <c r="EL197">
        <v>0</v>
      </c>
      <c r="EM197">
        <v>0</v>
      </c>
      <c r="EO197">
        <v>282</v>
      </c>
      <c r="EP197">
        <v>0</v>
      </c>
      <c r="EQ197">
        <v>256</v>
      </c>
      <c r="ER197">
        <v>0</v>
      </c>
      <c r="EV197">
        <v>256</v>
      </c>
      <c r="EW197">
        <v>282</v>
      </c>
      <c r="EX197">
        <v>3</v>
      </c>
      <c r="EZ197" s="1">
        <v>2050</v>
      </c>
      <c r="FA197" s="1">
        <v>1997</v>
      </c>
      <c r="FB197" s="2">
        <v>158578.06</v>
      </c>
      <c r="FC197">
        <v>240</v>
      </c>
      <c r="FD197">
        <v>0</v>
      </c>
      <c r="FE197">
        <v>240</v>
      </c>
      <c r="FF197">
        <v>1.1299999999999999</v>
      </c>
      <c r="FG197" s="2">
        <v>1469</v>
      </c>
      <c r="FH197">
        <v>5.05</v>
      </c>
      <c r="FI197">
        <v>6.65</v>
      </c>
      <c r="FJ197">
        <v>6.65</v>
      </c>
      <c r="FL197">
        <v>35.64</v>
      </c>
      <c r="FM197" s="2">
        <v>245987.21</v>
      </c>
      <c r="FN197">
        <v>100</v>
      </c>
      <c r="FO197">
        <v>74.41</v>
      </c>
      <c r="FP197">
        <v>100</v>
      </c>
      <c r="FQ197">
        <v>131.62</v>
      </c>
      <c r="FR197">
        <v>21.99</v>
      </c>
      <c r="FS197">
        <v>10.41</v>
      </c>
      <c r="FV197">
        <v>10.92</v>
      </c>
      <c r="FW197">
        <v>2.82</v>
      </c>
      <c r="FX197" s="2">
        <v>1042.58</v>
      </c>
      <c r="FY197">
        <v>23.06</v>
      </c>
      <c r="GA197">
        <v>138.72</v>
      </c>
      <c r="GB197">
        <v>100</v>
      </c>
      <c r="GD197">
        <v>14.04</v>
      </c>
      <c r="GE197">
        <v>3.53</v>
      </c>
      <c r="GF197">
        <v>462.45</v>
      </c>
      <c r="GG197">
        <v>78.010000000000005</v>
      </c>
      <c r="GH197">
        <v>4.45</v>
      </c>
      <c r="GI197">
        <v>53.08</v>
      </c>
      <c r="GJ197">
        <v>19.22</v>
      </c>
      <c r="GK197">
        <v>27.08</v>
      </c>
      <c r="GL197">
        <v>3.74</v>
      </c>
      <c r="GM197">
        <v>1.41</v>
      </c>
      <c r="GN197">
        <v>36.21</v>
      </c>
      <c r="GO197">
        <v>51.02</v>
      </c>
      <c r="GP197">
        <v>27.94</v>
      </c>
      <c r="GQ197">
        <v>4.5999999999999996</v>
      </c>
      <c r="GR197">
        <v>2.66</v>
      </c>
      <c r="GS197">
        <v>96.45</v>
      </c>
      <c r="GU197">
        <v>3.55</v>
      </c>
      <c r="GV197">
        <v>85.7</v>
      </c>
      <c r="GW197">
        <v>100</v>
      </c>
      <c r="GX197">
        <v>0.77</v>
      </c>
      <c r="HA197">
        <v>0.77</v>
      </c>
      <c r="HB197">
        <v>25.58</v>
      </c>
      <c r="HC197">
        <v>5.52</v>
      </c>
      <c r="HD197">
        <v>132.66999999999999</v>
      </c>
      <c r="HE197">
        <v>74.42</v>
      </c>
      <c r="HF197">
        <v>10.41</v>
      </c>
      <c r="HG197">
        <v>49.69</v>
      </c>
      <c r="HH197">
        <v>68.73</v>
      </c>
      <c r="HJ197">
        <v>100</v>
      </c>
      <c r="HK197">
        <v>0.93</v>
      </c>
      <c r="HM197">
        <v>0.83</v>
      </c>
      <c r="HR197">
        <v>0</v>
      </c>
      <c r="HS197">
        <v>0</v>
      </c>
      <c r="HU197">
        <v>100</v>
      </c>
      <c r="HV197">
        <v>100</v>
      </c>
      <c r="HX197">
        <v>79.41</v>
      </c>
      <c r="HY197">
        <v>0</v>
      </c>
      <c r="HZ197">
        <v>100</v>
      </c>
      <c r="IA197">
        <v>147.47</v>
      </c>
      <c r="IB197">
        <v>925.3</v>
      </c>
    </row>
    <row r="198" spans="1:236" x14ac:dyDescent="0.25">
      <c r="A198">
        <v>411610</v>
      </c>
      <c r="B198" t="s">
        <v>593</v>
      </c>
      <c r="C198" t="s">
        <v>443</v>
      </c>
      <c r="D198" t="s">
        <v>236</v>
      </c>
      <c r="E198">
        <v>2021</v>
      </c>
      <c r="F198">
        <v>41069000</v>
      </c>
      <c r="G198" t="s">
        <v>237</v>
      </c>
      <c r="H198" t="s">
        <v>238</v>
      </c>
      <c r="I198" t="s">
        <v>239</v>
      </c>
      <c r="J198" t="s">
        <v>246</v>
      </c>
      <c r="K198" t="s">
        <v>241</v>
      </c>
      <c r="M198">
        <v>1</v>
      </c>
      <c r="O198">
        <v>1</v>
      </c>
      <c r="P198">
        <v>1</v>
      </c>
      <c r="Q198">
        <v>1</v>
      </c>
      <c r="R198">
        <v>0</v>
      </c>
      <c r="T198">
        <v>1</v>
      </c>
      <c r="V198" s="1">
        <v>2020</v>
      </c>
      <c r="W198" s="1">
        <v>2020</v>
      </c>
      <c r="X198" t="s">
        <v>242</v>
      </c>
      <c r="Y198" t="s">
        <v>247</v>
      </c>
      <c r="AA198" s="1">
        <v>11966</v>
      </c>
      <c r="AB198" s="1">
        <v>9429</v>
      </c>
      <c r="AC198" s="1">
        <v>11964</v>
      </c>
      <c r="AD198" s="1">
        <v>12040</v>
      </c>
      <c r="AE198" s="1">
        <v>4459</v>
      </c>
      <c r="AF198" s="1">
        <v>4407</v>
      </c>
      <c r="AG198" s="1">
        <v>4567</v>
      </c>
      <c r="AH198" s="1">
        <v>4506</v>
      </c>
      <c r="AI198" s="1">
        <v>4459</v>
      </c>
      <c r="AJ198" s="1">
        <v>4407</v>
      </c>
      <c r="AK198">
        <v>98.04</v>
      </c>
      <c r="AL198">
        <v>66.489999999999995</v>
      </c>
      <c r="AM198">
        <v>669.98</v>
      </c>
      <c r="AN198">
        <v>0</v>
      </c>
      <c r="AO198">
        <v>504.98</v>
      </c>
      <c r="AP198">
        <v>504.98</v>
      </c>
      <c r="AQ198">
        <v>543.5</v>
      </c>
      <c r="AR198">
        <v>669.98</v>
      </c>
      <c r="AS198" s="1">
        <v>4217</v>
      </c>
      <c r="AT198" s="1">
        <v>4193</v>
      </c>
      <c r="AU198" s="1">
        <v>4567</v>
      </c>
      <c r="AV198" s="1">
        <v>4506</v>
      </c>
      <c r="AW198">
        <v>669.98</v>
      </c>
      <c r="AX198">
        <v>0</v>
      </c>
      <c r="AY198">
        <v>0</v>
      </c>
      <c r="AZ198">
        <v>0</v>
      </c>
      <c r="BA198">
        <v>456.5</v>
      </c>
      <c r="BB198" s="1">
        <v>4901</v>
      </c>
      <c r="BC198" s="1">
        <v>4850</v>
      </c>
      <c r="BD198" s="1">
        <v>4217</v>
      </c>
      <c r="BE198" s="1">
        <v>4193</v>
      </c>
      <c r="BF198">
        <v>0.56999999999999995</v>
      </c>
      <c r="BH198" s="1">
        <v>9429</v>
      </c>
      <c r="BI198" s="1">
        <v>9489</v>
      </c>
      <c r="BJ198">
        <v>669.98</v>
      </c>
      <c r="BK198">
        <v>578.92999999999995</v>
      </c>
      <c r="BL198" s="1">
        <v>2545</v>
      </c>
      <c r="BM198" s="1">
        <v>2527</v>
      </c>
      <c r="BN198">
        <v>925</v>
      </c>
      <c r="BO198">
        <v>917</v>
      </c>
      <c r="BP198">
        <v>968</v>
      </c>
      <c r="BQ198">
        <v>956</v>
      </c>
      <c r="BR198">
        <v>20.49</v>
      </c>
      <c r="BS198">
        <v>7.96</v>
      </c>
      <c r="BT198">
        <v>112.83</v>
      </c>
      <c r="BU198">
        <v>112.83</v>
      </c>
      <c r="BV198">
        <v>119.74</v>
      </c>
      <c r="BW198">
        <v>857</v>
      </c>
      <c r="BX198">
        <v>851</v>
      </c>
      <c r="BY198">
        <v>959</v>
      </c>
      <c r="BZ198">
        <v>946</v>
      </c>
      <c r="CA198">
        <v>0</v>
      </c>
      <c r="CB198">
        <v>0</v>
      </c>
      <c r="CC198">
        <v>0</v>
      </c>
      <c r="CD198">
        <v>0</v>
      </c>
      <c r="CF198" s="1">
        <v>2545</v>
      </c>
      <c r="CG198" s="1">
        <v>2527</v>
      </c>
      <c r="CH198">
        <v>32.26</v>
      </c>
      <c r="CI198" s="2">
        <v>3780178.54</v>
      </c>
      <c r="CJ198" s="2">
        <v>3224554.3</v>
      </c>
      <c r="CK198" s="2">
        <v>555624.24</v>
      </c>
      <c r="CL198" s="2">
        <v>97011.46</v>
      </c>
      <c r="CM198" s="2">
        <v>3877190</v>
      </c>
      <c r="CN198" s="2">
        <v>3821930.07</v>
      </c>
      <c r="CO198">
        <v>0</v>
      </c>
      <c r="CP198" s="2">
        <v>709057.39</v>
      </c>
      <c r="CQ198" s="2">
        <v>557931.97</v>
      </c>
      <c r="CR198" s="2">
        <v>932848.42</v>
      </c>
      <c r="CS198" s="2">
        <v>20585.060000000001</v>
      </c>
      <c r="CT198" s="2">
        <v>493185.91</v>
      </c>
      <c r="CU198" s="2">
        <v>377821.16</v>
      </c>
      <c r="CV198" s="2">
        <v>2170727.96</v>
      </c>
      <c r="CW198" s="2">
        <v>124040.98</v>
      </c>
      <c r="CX198" s="2">
        <v>3074119.14</v>
      </c>
      <c r="CY198">
        <v>0</v>
      </c>
      <c r="CZ198" s="2">
        <v>243661.92</v>
      </c>
      <c r="DA198">
        <v>0</v>
      </c>
      <c r="DB198" s="2">
        <v>282133.61</v>
      </c>
      <c r="DC198" s="2">
        <v>330000.5</v>
      </c>
      <c r="DD198" s="2">
        <v>289162.75</v>
      </c>
      <c r="DE198" s="2">
        <v>248483.72</v>
      </c>
      <c r="DF198">
        <v>754.25</v>
      </c>
      <c r="DG198">
        <v>4</v>
      </c>
      <c r="DH198">
        <v>4</v>
      </c>
      <c r="DI198" s="2">
        <v>64153.8</v>
      </c>
      <c r="DJ198" s="2">
        <v>205687.78</v>
      </c>
      <c r="DK198" s="2">
        <v>538400.72</v>
      </c>
      <c r="DN198" s="2">
        <v>538400.72</v>
      </c>
      <c r="DO198" s="2">
        <v>32926.839999999997</v>
      </c>
      <c r="DP198" s="2">
        <v>110470.98</v>
      </c>
      <c r="DQ198" s="2">
        <v>13570</v>
      </c>
      <c r="DR198" s="2">
        <v>156967.82</v>
      </c>
      <c r="DS198">
        <v>0</v>
      </c>
      <c r="DT198">
        <v>0</v>
      </c>
      <c r="DU198">
        <v>0</v>
      </c>
      <c r="EK198" t="s">
        <v>244</v>
      </c>
      <c r="EL198">
        <v>0</v>
      </c>
      <c r="EM198">
        <v>0</v>
      </c>
      <c r="EO198">
        <v>604</v>
      </c>
      <c r="EP198">
        <v>0</v>
      </c>
      <c r="EQ198">
        <v>599</v>
      </c>
      <c r="ER198">
        <v>0</v>
      </c>
      <c r="ES198">
        <v>0</v>
      </c>
      <c r="EV198">
        <v>599</v>
      </c>
      <c r="EW198">
        <v>604</v>
      </c>
      <c r="EX198">
        <v>9</v>
      </c>
      <c r="EZ198" s="1">
        <v>4668</v>
      </c>
      <c r="FA198" s="1">
        <v>4162</v>
      </c>
      <c r="FB198" s="2">
        <v>240145.4</v>
      </c>
      <c r="FC198">
        <v>559</v>
      </c>
      <c r="FD198">
        <v>0</v>
      </c>
      <c r="FE198">
        <v>559</v>
      </c>
      <c r="FF198">
        <v>1.02</v>
      </c>
      <c r="FG198" s="2">
        <v>1374.62</v>
      </c>
      <c r="FH198">
        <v>4.6399999999999997</v>
      </c>
      <c r="FI198">
        <v>5.7</v>
      </c>
      <c r="FJ198">
        <v>5.93</v>
      </c>
      <c r="FK198">
        <v>4.6399999999999997</v>
      </c>
      <c r="FL198">
        <v>42.64</v>
      </c>
      <c r="FM198" s="2">
        <v>233212.1</v>
      </c>
      <c r="FN198">
        <v>100</v>
      </c>
      <c r="FO198">
        <v>75.44</v>
      </c>
      <c r="FP198">
        <v>100</v>
      </c>
      <c r="FQ198">
        <v>122.97</v>
      </c>
      <c r="FR198">
        <v>18.809999999999999</v>
      </c>
      <c r="FS198">
        <v>9.2799999999999994</v>
      </c>
      <c r="FT198">
        <v>22.34</v>
      </c>
      <c r="FU198">
        <v>100</v>
      </c>
      <c r="FV198">
        <v>9.98</v>
      </c>
      <c r="FW198">
        <v>5.62</v>
      </c>
      <c r="FX198">
        <v>978.37</v>
      </c>
      <c r="FY198">
        <v>16.87</v>
      </c>
      <c r="FZ198">
        <v>14.93</v>
      </c>
      <c r="GA198">
        <v>115.27</v>
      </c>
      <c r="GB198">
        <v>100</v>
      </c>
      <c r="GC198">
        <v>26.99</v>
      </c>
      <c r="GD198">
        <v>12.31</v>
      </c>
      <c r="GE198">
        <v>3.27</v>
      </c>
      <c r="GF198">
        <v>394.79</v>
      </c>
      <c r="GG198">
        <v>81.19</v>
      </c>
      <c r="GH198">
        <v>1.43</v>
      </c>
      <c r="GI198">
        <v>57.42</v>
      </c>
      <c r="GJ198">
        <v>24.68</v>
      </c>
      <c r="GK198">
        <v>34.67</v>
      </c>
      <c r="GL198">
        <v>4.1500000000000004</v>
      </c>
      <c r="GM198">
        <v>1.7</v>
      </c>
      <c r="GN198">
        <v>42.97</v>
      </c>
      <c r="GO198">
        <v>60.38</v>
      </c>
      <c r="GP198">
        <v>22.72</v>
      </c>
      <c r="GQ198">
        <v>0.95</v>
      </c>
      <c r="GR198">
        <v>2.96</v>
      </c>
      <c r="GS198">
        <v>83.17</v>
      </c>
      <c r="GT198">
        <v>14.33</v>
      </c>
      <c r="GU198">
        <v>2.5</v>
      </c>
      <c r="GV198">
        <v>92.69</v>
      </c>
      <c r="GW198">
        <v>100</v>
      </c>
      <c r="GX198">
        <v>0.9</v>
      </c>
      <c r="GY198">
        <v>22.34</v>
      </c>
      <c r="GZ198">
        <v>26.99</v>
      </c>
      <c r="HA198">
        <v>0.75</v>
      </c>
      <c r="HB198">
        <v>24.56</v>
      </c>
      <c r="HC198">
        <v>5.48</v>
      </c>
      <c r="HD198">
        <v>101.62</v>
      </c>
      <c r="HE198">
        <v>75.44</v>
      </c>
      <c r="HF198">
        <v>9.2799999999999994</v>
      </c>
      <c r="HG198">
        <v>65.84</v>
      </c>
      <c r="HH198">
        <v>99.98</v>
      </c>
      <c r="HI198">
        <v>21.27</v>
      </c>
      <c r="HJ198">
        <v>100</v>
      </c>
      <c r="HK198">
        <v>0.86</v>
      </c>
      <c r="HL198">
        <v>0.28999999999999998</v>
      </c>
      <c r="HM198">
        <v>0.81</v>
      </c>
      <c r="HR198">
        <v>0</v>
      </c>
      <c r="HS198">
        <v>0</v>
      </c>
      <c r="HU198">
        <v>100</v>
      </c>
      <c r="HV198">
        <v>100</v>
      </c>
      <c r="HW198">
        <v>0</v>
      </c>
      <c r="HX198">
        <v>57.7</v>
      </c>
      <c r="HY198">
        <v>0</v>
      </c>
      <c r="HZ198">
        <v>100</v>
      </c>
      <c r="IA198">
        <v>143.81</v>
      </c>
      <c r="IB198">
        <v>952.66</v>
      </c>
    </row>
    <row r="199" spans="1:236" x14ac:dyDescent="0.25">
      <c r="A199">
        <v>411620</v>
      </c>
      <c r="B199" t="s">
        <v>605</v>
      </c>
      <c r="C199" t="s">
        <v>444</v>
      </c>
      <c r="D199" t="s">
        <v>236</v>
      </c>
      <c r="E199">
        <v>2021</v>
      </c>
      <c r="F199">
        <v>41069000</v>
      </c>
      <c r="G199" t="s">
        <v>237</v>
      </c>
      <c r="H199" t="s">
        <v>238</v>
      </c>
      <c r="I199" t="s">
        <v>239</v>
      </c>
      <c r="J199" t="s">
        <v>246</v>
      </c>
      <c r="K199" t="s">
        <v>241</v>
      </c>
      <c r="L199">
        <v>1</v>
      </c>
      <c r="O199">
        <v>1</v>
      </c>
      <c r="P199">
        <v>1</v>
      </c>
      <c r="Q199">
        <v>1</v>
      </c>
      <c r="R199">
        <v>0</v>
      </c>
      <c r="S199">
        <v>1</v>
      </c>
      <c r="V199" s="1">
        <v>2044</v>
      </c>
      <c r="W199" s="1">
        <v>2044</v>
      </c>
      <c r="X199" t="s">
        <v>242</v>
      </c>
      <c r="Y199" t="s">
        <v>247</v>
      </c>
      <c r="AA199" s="1">
        <v>16485</v>
      </c>
      <c r="AB199" s="1">
        <v>7528</v>
      </c>
      <c r="AC199" s="1">
        <v>16124</v>
      </c>
      <c r="AD199" s="1">
        <v>15300</v>
      </c>
      <c r="AE199" s="1">
        <v>5062</v>
      </c>
      <c r="AF199" s="1">
        <v>4878</v>
      </c>
      <c r="AG199" s="1">
        <v>5402</v>
      </c>
      <c r="AH199" s="1">
        <v>5143</v>
      </c>
      <c r="AI199" s="1">
        <v>5062</v>
      </c>
      <c r="AJ199" s="1">
        <v>4878</v>
      </c>
      <c r="AK199">
        <v>141.41999999999999</v>
      </c>
      <c r="AL199">
        <v>151.38</v>
      </c>
      <c r="AM199" s="2">
        <v>1151.95</v>
      </c>
      <c r="AN199" s="2">
        <v>1151.95</v>
      </c>
      <c r="AO199">
        <v>613.87</v>
      </c>
      <c r="AP199">
        <v>613.87</v>
      </c>
      <c r="AQ199">
        <v>673.06</v>
      </c>
      <c r="AR199" s="2">
        <v>1151.95</v>
      </c>
      <c r="AS199" s="1">
        <v>4931</v>
      </c>
      <c r="AT199" s="1">
        <v>4679</v>
      </c>
      <c r="AU199" s="1">
        <v>5402</v>
      </c>
      <c r="AV199" s="1">
        <v>5143</v>
      </c>
      <c r="AW199">
        <v>0</v>
      </c>
      <c r="AX199">
        <v>0</v>
      </c>
      <c r="AY199">
        <v>0</v>
      </c>
      <c r="AZ199">
        <v>0</v>
      </c>
      <c r="BA199">
        <v>540.91999999999996</v>
      </c>
      <c r="BB199" s="1">
        <v>5695</v>
      </c>
      <c r="BC199" s="1">
        <v>5526</v>
      </c>
      <c r="BD199" s="1">
        <v>4931</v>
      </c>
      <c r="BE199" s="1">
        <v>4679</v>
      </c>
      <c r="BF199">
        <v>10.220000000000001</v>
      </c>
      <c r="BH199" s="1">
        <v>7528</v>
      </c>
      <c r="BI199" s="1">
        <v>7510</v>
      </c>
      <c r="BJ199" s="2">
        <v>1151.95</v>
      </c>
      <c r="BK199">
        <v>138.27000000000001</v>
      </c>
      <c r="BL199" s="1">
        <v>8717</v>
      </c>
      <c r="BM199" s="1">
        <v>8403</v>
      </c>
      <c r="BN199" s="1">
        <v>2824</v>
      </c>
      <c r="BO199" s="1">
        <v>2765</v>
      </c>
      <c r="BP199" s="1">
        <v>3027</v>
      </c>
      <c r="BQ199" s="1">
        <v>2922</v>
      </c>
      <c r="BR199">
        <v>59.37</v>
      </c>
      <c r="BS199">
        <v>48.91</v>
      </c>
      <c r="BT199">
        <v>345.03</v>
      </c>
      <c r="BU199">
        <v>345.03</v>
      </c>
      <c r="BV199">
        <v>375.71</v>
      </c>
      <c r="BW199" s="1">
        <v>2666</v>
      </c>
      <c r="BX199" s="1">
        <v>2570</v>
      </c>
      <c r="BY199" s="1">
        <v>3169</v>
      </c>
      <c r="BZ199" s="1">
        <v>3139</v>
      </c>
      <c r="CA199">
        <v>0</v>
      </c>
      <c r="CB199">
        <v>0</v>
      </c>
      <c r="CC199">
        <v>0</v>
      </c>
      <c r="CD199">
        <v>0</v>
      </c>
      <c r="CF199" s="1">
        <v>7528</v>
      </c>
      <c r="CG199" s="1">
        <v>7510</v>
      </c>
      <c r="CH199">
        <v>266.44</v>
      </c>
      <c r="CI199" s="2">
        <v>6512960.4299999997</v>
      </c>
      <c r="CJ199" s="2">
        <v>4651053.75</v>
      </c>
      <c r="CK199" s="2">
        <v>1861906.68</v>
      </c>
      <c r="CL199" s="2">
        <v>85204.42</v>
      </c>
      <c r="CM199" s="2">
        <v>6598164.8499999996</v>
      </c>
      <c r="CN199" s="2">
        <v>6015737.3300000001</v>
      </c>
      <c r="CO199">
        <v>0</v>
      </c>
      <c r="CP199" s="2">
        <v>2653405.12</v>
      </c>
      <c r="CQ199" s="2">
        <v>1981973.38</v>
      </c>
      <c r="CR199" s="2">
        <v>1933594.07</v>
      </c>
      <c r="CS199" s="2">
        <v>105451.76</v>
      </c>
      <c r="CT199" s="2">
        <v>363507.72</v>
      </c>
      <c r="CU199" s="2">
        <v>986381.85</v>
      </c>
      <c r="CV199" s="2">
        <v>4100103.4</v>
      </c>
      <c r="CW199" s="2">
        <v>291264.40000000002</v>
      </c>
      <c r="CX199" s="2">
        <v>6369686.5</v>
      </c>
      <c r="CY199">
        <v>0</v>
      </c>
      <c r="CZ199" s="2">
        <v>1146487.1399999999</v>
      </c>
      <c r="DA199">
        <v>0</v>
      </c>
      <c r="DB199" s="2">
        <v>463404.13</v>
      </c>
      <c r="DC199" s="2">
        <v>147730.78</v>
      </c>
      <c r="DD199" s="2">
        <v>1767814.13</v>
      </c>
      <c r="DE199" s="2">
        <v>679231.84</v>
      </c>
      <c r="DF199" s="2">
        <v>64425.68</v>
      </c>
      <c r="DG199">
        <v>10</v>
      </c>
      <c r="DH199">
        <v>10</v>
      </c>
      <c r="DI199" s="2">
        <v>247763.87</v>
      </c>
      <c r="DJ199" s="2">
        <v>684100.78</v>
      </c>
      <c r="DK199" s="2">
        <v>1919594.54</v>
      </c>
      <c r="DL199" s="2">
        <v>591877.11</v>
      </c>
      <c r="DN199" s="2">
        <v>2511471.65</v>
      </c>
      <c r="DO199" s="2">
        <v>1579.23</v>
      </c>
      <c r="DP199" s="2">
        <v>146272</v>
      </c>
      <c r="DQ199" s="2">
        <v>144992.4</v>
      </c>
      <c r="DR199" s="2">
        <v>292843.63</v>
      </c>
      <c r="DS199">
        <v>0</v>
      </c>
      <c r="DT199">
        <v>0</v>
      </c>
      <c r="DU199">
        <v>0</v>
      </c>
      <c r="EK199" t="s">
        <v>244</v>
      </c>
      <c r="EL199">
        <v>0</v>
      </c>
      <c r="EM199">
        <v>0</v>
      </c>
      <c r="EO199">
        <v>605</v>
      </c>
      <c r="EP199">
        <v>0</v>
      </c>
      <c r="EQ199">
        <v>553</v>
      </c>
      <c r="ER199">
        <v>1</v>
      </c>
      <c r="ES199">
        <v>38</v>
      </c>
      <c r="EV199">
        <v>553</v>
      </c>
      <c r="EW199">
        <v>605</v>
      </c>
      <c r="EX199">
        <v>4</v>
      </c>
      <c r="EZ199" s="1">
        <v>8057</v>
      </c>
      <c r="FA199" s="1">
        <v>6821</v>
      </c>
      <c r="FB199" s="2">
        <v>1030617.51</v>
      </c>
      <c r="FC199">
        <v>504</v>
      </c>
      <c r="FD199">
        <v>0</v>
      </c>
      <c r="FE199">
        <v>504</v>
      </c>
      <c r="FF199">
        <v>1.06</v>
      </c>
      <c r="FG199">
        <v>824.7</v>
      </c>
      <c r="FH199">
        <v>6.07</v>
      </c>
      <c r="FI199">
        <v>6.21</v>
      </c>
      <c r="FJ199">
        <v>6.91</v>
      </c>
      <c r="FK199">
        <v>4.96</v>
      </c>
      <c r="FL199">
        <v>45.84</v>
      </c>
      <c r="FM199" s="2">
        <v>193359.41</v>
      </c>
      <c r="FN199">
        <v>100</v>
      </c>
      <c r="FO199">
        <v>53.77</v>
      </c>
      <c r="FP199">
        <v>100</v>
      </c>
      <c r="FQ199">
        <v>102.25</v>
      </c>
      <c r="FR199">
        <v>41.05</v>
      </c>
      <c r="FS199">
        <v>9.6999999999999993</v>
      </c>
      <c r="FT199">
        <v>56.21</v>
      </c>
      <c r="FU199">
        <v>100</v>
      </c>
      <c r="FV199">
        <v>10.64</v>
      </c>
      <c r="FW199">
        <v>15.1</v>
      </c>
      <c r="FX199">
        <v>546.11</v>
      </c>
      <c r="FY199">
        <v>26.09</v>
      </c>
      <c r="FZ199">
        <v>17.170000000000002</v>
      </c>
      <c r="GA199">
        <v>107.04</v>
      </c>
      <c r="GB199">
        <v>100</v>
      </c>
      <c r="GC199">
        <v>100</v>
      </c>
      <c r="GD199">
        <v>18.21</v>
      </c>
      <c r="GE199">
        <v>3.91</v>
      </c>
      <c r="GF199">
        <v>497.16</v>
      </c>
      <c r="GG199">
        <v>58.95</v>
      </c>
      <c r="GH199">
        <v>8.83</v>
      </c>
      <c r="GI199">
        <v>62.95</v>
      </c>
      <c r="GJ199">
        <v>29.69</v>
      </c>
      <c r="GK199">
        <v>44.83</v>
      </c>
      <c r="GL199">
        <v>4.5</v>
      </c>
      <c r="GM199">
        <v>3.8</v>
      </c>
      <c r="GN199">
        <v>47.16</v>
      </c>
      <c r="GO199">
        <v>71.22</v>
      </c>
      <c r="GP199">
        <v>8.8699999999999992</v>
      </c>
      <c r="GQ199">
        <v>2.57</v>
      </c>
      <c r="GR199">
        <v>6.04</v>
      </c>
      <c r="GS199">
        <v>70.489999999999995</v>
      </c>
      <c r="GT199">
        <v>28.22</v>
      </c>
      <c r="GU199">
        <v>1.29</v>
      </c>
      <c r="GV199">
        <v>91.13</v>
      </c>
      <c r="GW199">
        <v>100</v>
      </c>
      <c r="GX199">
        <v>2.0099999999999998</v>
      </c>
      <c r="GY199">
        <v>56.21</v>
      </c>
      <c r="GZ199">
        <v>100</v>
      </c>
      <c r="HA199">
        <v>1.29</v>
      </c>
      <c r="HB199">
        <v>46.23</v>
      </c>
      <c r="HC199">
        <v>9.8800000000000008</v>
      </c>
      <c r="HD199">
        <v>290.98</v>
      </c>
      <c r="HE199">
        <v>53.77</v>
      </c>
      <c r="HF199">
        <v>9.6999999999999993</v>
      </c>
      <c r="HG199">
        <v>144.77000000000001</v>
      </c>
      <c r="HH199">
        <v>97.81</v>
      </c>
      <c r="HI199">
        <v>52.88</v>
      </c>
      <c r="HJ199">
        <v>100</v>
      </c>
      <c r="HK199">
        <v>0.12</v>
      </c>
      <c r="HL199">
        <v>0.77</v>
      </c>
      <c r="HM199">
        <v>0.9</v>
      </c>
      <c r="HR199">
        <v>0</v>
      </c>
      <c r="HS199">
        <v>0.18</v>
      </c>
      <c r="HU199">
        <v>100</v>
      </c>
      <c r="HV199">
        <v>100</v>
      </c>
      <c r="HW199">
        <v>0.64</v>
      </c>
      <c r="HX199">
        <v>151.09</v>
      </c>
      <c r="HY199">
        <v>0</v>
      </c>
      <c r="HZ199">
        <v>100</v>
      </c>
      <c r="IA199">
        <v>132.49</v>
      </c>
      <c r="IB199">
        <v>514.16</v>
      </c>
    </row>
    <row r="200" spans="1:236" x14ac:dyDescent="0.25">
      <c r="A200">
        <v>411650</v>
      </c>
      <c r="B200" t="s">
        <v>594</v>
      </c>
      <c r="C200" t="s">
        <v>445</v>
      </c>
      <c r="D200" t="s">
        <v>236</v>
      </c>
      <c r="E200">
        <v>2021</v>
      </c>
      <c r="F200">
        <v>41069000</v>
      </c>
      <c r="G200" t="s">
        <v>237</v>
      </c>
      <c r="H200" t="s">
        <v>238</v>
      </c>
      <c r="I200" t="s">
        <v>239</v>
      </c>
      <c r="J200" t="s">
        <v>240</v>
      </c>
      <c r="K200" t="s">
        <v>241</v>
      </c>
      <c r="L200">
        <v>1</v>
      </c>
      <c r="O200">
        <v>1</v>
      </c>
      <c r="Q200">
        <v>0</v>
      </c>
      <c r="V200" s="1">
        <v>2044</v>
      </c>
      <c r="W200" s="1">
        <v>2044</v>
      </c>
      <c r="X200" t="s">
        <v>247</v>
      </c>
      <c r="Y200" t="s">
        <v>243</v>
      </c>
      <c r="AA200" s="1">
        <v>1560</v>
      </c>
      <c r="AB200" s="1">
        <v>1135</v>
      </c>
      <c r="AC200" s="1">
        <v>1367</v>
      </c>
      <c r="AD200" s="1">
        <v>1370</v>
      </c>
      <c r="AE200">
        <v>483</v>
      </c>
      <c r="AF200">
        <v>482</v>
      </c>
      <c r="AG200">
        <v>495</v>
      </c>
      <c r="AH200">
        <v>494</v>
      </c>
      <c r="AI200">
        <v>483</v>
      </c>
      <c r="AJ200">
        <v>482</v>
      </c>
      <c r="AK200">
        <v>16.27</v>
      </c>
      <c r="AL200">
        <v>12.74</v>
      </c>
      <c r="AM200">
        <v>84.78</v>
      </c>
      <c r="AN200">
        <v>0</v>
      </c>
      <c r="AO200">
        <v>65.02</v>
      </c>
      <c r="AP200">
        <v>65.02</v>
      </c>
      <c r="AQ200">
        <v>69.31</v>
      </c>
      <c r="AR200">
        <v>84.78</v>
      </c>
      <c r="AS200">
        <v>441</v>
      </c>
      <c r="AT200">
        <v>442</v>
      </c>
      <c r="AU200">
        <v>495</v>
      </c>
      <c r="AV200">
        <v>494</v>
      </c>
      <c r="AW200">
        <v>84.78</v>
      </c>
      <c r="AX200">
        <v>0</v>
      </c>
      <c r="AY200">
        <v>0</v>
      </c>
      <c r="AZ200">
        <v>0</v>
      </c>
      <c r="BA200">
        <v>57.56</v>
      </c>
      <c r="BB200">
        <v>528</v>
      </c>
      <c r="BC200">
        <v>525</v>
      </c>
      <c r="BD200">
        <v>441</v>
      </c>
      <c r="BE200">
        <v>442</v>
      </c>
      <c r="BF200">
        <v>0</v>
      </c>
      <c r="BH200" s="1">
        <v>1135</v>
      </c>
      <c r="BI200" s="1">
        <v>1128</v>
      </c>
      <c r="BJ200">
        <v>84.78</v>
      </c>
      <c r="BK200">
        <v>50.67</v>
      </c>
      <c r="CI200" s="2">
        <v>434887.67</v>
      </c>
      <c r="CJ200" s="2">
        <v>434887.67</v>
      </c>
      <c r="CL200" s="2">
        <v>8660.9</v>
      </c>
      <c r="CM200" s="2">
        <v>443548.57</v>
      </c>
      <c r="CN200" s="2">
        <v>455600.85</v>
      </c>
      <c r="CO200">
        <v>0</v>
      </c>
      <c r="CP200" s="2">
        <v>315637.02</v>
      </c>
      <c r="CQ200" s="2">
        <v>323837.57</v>
      </c>
      <c r="CR200" s="2">
        <v>166145.79999999999</v>
      </c>
      <c r="CS200" s="2">
        <v>2049.3200000000002</v>
      </c>
      <c r="CT200" s="2">
        <v>44409.04</v>
      </c>
      <c r="CU200" s="2">
        <v>62781.34</v>
      </c>
      <c r="CV200" s="2">
        <v>311057.21999999997</v>
      </c>
      <c r="CW200" s="2">
        <v>6642.74</v>
      </c>
      <c r="CX200" s="2">
        <v>429035.57</v>
      </c>
      <c r="CY200">
        <v>0</v>
      </c>
      <c r="CZ200" s="2">
        <v>48721.82</v>
      </c>
      <c r="DA200">
        <v>0</v>
      </c>
      <c r="DB200" s="2">
        <v>31196.28</v>
      </c>
      <c r="DC200" s="2">
        <v>7598.11</v>
      </c>
      <c r="DD200" s="2">
        <v>360040.67</v>
      </c>
      <c r="DE200">
        <v>24.89</v>
      </c>
      <c r="DG200">
        <v>1</v>
      </c>
      <c r="DH200">
        <v>1</v>
      </c>
      <c r="DI200" s="2">
        <v>4475.4399999999996</v>
      </c>
      <c r="DJ200" s="2">
        <v>55015.68</v>
      </c>
      <c r="DK200" s="2">
        <v>360065.56</v>
      </c>
      <c r="DO200">
        <v>0</v>
      </c>
      <c r="DP200" s="2">
        <v>5259.81</v>
      </c>
      <c r="DQ200" s="2">
        <v>1382.93</v>
      </c>
      <c r="DR200" s="2">
        <v>6642.74</v>
      </c>
      <c r="DU200">
        <v>0</v>
      </c>
      <c r="EK200" t="s">
        <v>244</v>
      </c>
      <c r="EL200">
        <v>0</v>
      </c>
      <c r="EM200">
        <v>0</v>
      </c>
      <c r="EO200">
        <v>206</v>
      </c>
      <c r="EP200">
        <v>0</v>
      </c>
      <c r="EQ200">
        <v>204</v>
      </c>
      <c r="ER200">
        <v>0</v>
      </c>
      <c r="EV200">
        <v>204</v>
      </c>
      <c r="EW200">
        <v>206</v>
      </c>
      <c r="EX200">
        <v>1</v>
      </c>
      <c r="EZ200" s="1">
        <v>1138</v>
      </c>
      <c r="FA200" s="1">
        <v>1117</v>
      </c>
      <c r="FB200" s="2">
        <v>44811.74</v>
      </c>
      <c r="FC200">
        <v>186</v>
      </c>
      <c r="FD200">
        <v>0</v>
      </c>
      <c r="FE200">
        <v>186</v>
      </c>
      <c r="FF200">
        <v>1.02</v>
      </c>
      <c r="FG200">
        <v>494.5</v>
      </c>
      <c r="FH200">
        <v>6.19</v>
      </c>
      <c r="FI200">
        <v>6.27</v>
      </c>
      <c r="FJ200">
        <v>6.27</v>
      </c>
      <c r="FL200">
        <v>53.36</v>
      </c>
      <c r="FM200" s="2">
        <v>166145.79999999999</v>
      </c>
      <c r="FN200">
        <v>100</v>
      </c>
      <c r="FO200">
        <v>76.69</v>
      </c>
      <c r="FP200">
        <v>100</v>
      </c>
      <c r="FQ200">
        <v>101.36</v>
      </c>
      <c r="FR200">
        <v>18.25</v>
      </c>
      <c r="FS200">
        <v>10.96</v>
      </c>
      <c r="FV200">
        <v>11.68</v>
      </c>
      <c r="FW200">
        <v>1.38</v>
      </c>
      <c r="FX200">
        <v>358.89</v>
      </c>
      <c r="FY200">
        <v>27.55</v>
      </c>
      <c r="GA200">
        <v>130.16999999999999</v>
      </c>
      <c r="GB200">
        <v>100</v>
      </c>
      <c r="GD200">
        <v>14.29</v>
      </c>
      <c r="GE200">
        <v>4.49</v>
      </c>
      <c r="GF200">
        <v>629.03</v>
      </c>
      <c r="GG200">
        <v>81.75</v>
      </c>
      <c r="GH200">
        <v>-2.72</v>
      </c>
      <c r="GI200">
        <v>71.53</v>
      </c>
      <c r="GJ200">
        <v>38.200000000000003</v>
      </c>
      <c r="GK200">
        <v>52.64</v>
      </c>
      <c r="GL200">
        <v>1.53</v>
      </c>
      <c r="GM200">
        <v>1.03</v>
      </c>
      <c r="GN200">
        <v>53.41</v>
      </c>
      <c r="GO200">
        <v>73.599999999999994</v>
      </c>
      <c r="GP200">
        <v>14.28</v>
      </c>
      <c r="GQ200">
        <v>0.66</v>
      </c>
      <c r="GR200">
        <v>1.44</v>
      </c>
      <c r="GS200">
        <v>98.05</v>
      </c>
      <c r="GU200">
        <v>1.95</v>
      </c>
      <c r="GV200">
        <v>89.28</v>
      </c>
      <c r="GW200">
        <v>100</v>
      </c>
      <c r="GX200">
        <v>2.0699999999999998</v>
      </c>
      <c r="HA200">
        <v>2.0699999999999998</v>
      </c>
      <c r="HB200">
        <v>23.31</v>
      </c>
      <c r="HC200">
        <v>3.73</v>
      </c>
      <c r="HD200">
        <v>112.2</v>
      </c>
      <c r="HE200">
        <v>76.69</v>
      </c>
      <c r="HF200">
        <v>10.96</v>
      </c>
      <c r="HG200">
        <v>256.18</v>
      </c>
      <c r="HH200">
        <v>87.63</v>
      </c>
      <c r="HJ200">
        <v>100</v>
      </c>
      <c r="HK200">
        <v>0.6</v>
      </c>
      <c r="HM200">
        <v>0.88</v>
      </c>
      <c r="HR200">
        <v>0</v>
      </c>
      <c r="HS200">
        <v>0</v>
      </c>
      <c r="HU200">
        <v>100</v>
      </c>
      <c r="HV200">
        <v>100</v>
      </c>
      <c r="HX200">
        <v>40.119999999999997</v>
      </c>
      <c r="HY200">
        <v>0</v>
      </c>
      <c r="HZ200">
        <v>100</v>
      </c>
      <c r="IA200">
        <v>140.06</v>
      </c>
      <c r="IB200">
        <v>350.18</v>
      </c>
    </row>
    <row r="201" spans="1:236" x14ac:dyDescent="0.25">
      <c r="A201">
        <v>411660</v>
      </c>
      <c r="B201" t="s">
        <v>600</v>
      </c>
      <c r="C201" t="s">
        <v>446</v>
      </c>
      <c r="D201" t="s">
        <v>236</v>
      </c>
      <c r="E201">
        <v>2021</v>
      </c>
      <c r="F201">
        <v>41069000</v>
      </c>
      <c r="G201" t="s">
        <v>237</v>
      </c>
      <c r="H201" t="s">
        <v>238</v>
      </c>
      <c r="I201" t="s">
        <v>239</v>
      </c>
      <c r="J201" t="s">
        <v>246</v>
      </c>
      <c r="K201" t="s">
        <v>241</v>
      </c>
      <c r="L201">
        <v>1</v>
      </c>
      <c r="O201">
        <v>1</v>
      </c>
      <c r="P201">
        <v>1</v>
      </c>
      <c r="Q201">
        <v>1</v>
      </c>
      <c r="R201">
        <v>0</v>
      </c>
      <c r="S201">
        <v>1</v>
      </c>
      <c r="V201" s="1">
        <v>2044</v>
      </c>
      <c r="W201" s="1">
        <v>2044</v>
      </c>
      <c r="X201" t="s">
        <v>242</v>
      </c>
      <c r="Y201" t="s">
        <v>247</v>
      </c>
      <c r="AA201" s="1">
        <v>3424</v>
      </c>
      <c r="AB201" s="1">
        <v>2485</v>
      </c>
      <c r="AC201" s="1">
        <v>3423</v>
      </c>
      <c r="AD201" s="1">
        <v>3433</v>
      </c>
      <c r="AE201" s="1">
        <v>1144</v>
      </c>
      <c r="AF201" s="1">
        <v>1116</v>
      </c>
      <c r="AG201" s="1">
        <v>1196</v>
      </c>
      <c r="AH201" s="1">
        <v>1172</v>
      </c>
      <c r="AI201" s="1">
        <v>1144</v>
      </c>
      <c r="AJ201" s="1">
        <v>1116</v>
      </c>
      <c r="AK201">
        <v>34.26</v>
      </c>
      <c r="AL201">
        <v>43.36</v>
      </c>
      <c r="AM201">
        <v>209.07</v>
      </c>
      <c r="AN201">
        <v>0</v>
      </c>
      <c r="AO201">
        <v>134.69999999999999</v>
      </c>
      <c r="AP201">
        <v>134.69999999999999</v>
      </c>
      <c r="AQ201">
        <v>143</v>
      </c>
      <c r="AR201">
        <v>209.07</v>
      </c>
      <c r="AS201" s="1">
        <v>1103</v>
      </c>
      <c r="AT201" s="1">
        <v>1081</v>
      </c>
      <c r="AU201" s="1">
        <v>1196</v>
      </c>
      <c r="AV201" s="1">
        <v>1172</v>
      </c>
      <c r="AW201">
        <v>209.07</v>
      </c>
      <c r="AX201">
        <v>0</v>
      </c>
      <c r="AY201">
        <v>0</v>
      </c>
      <c r="AZ201">
        <v>0</v>
      </c>
      <c r="BA201">
        <v>125.02</v>
      </c>
      <c r="BB201" s="1">
        <v>1205</v>
      </c>
      <c r="BC201" s="1">
        <v>1178</v>
      </c>
      <c r="BD201" s="1">
        <v>1103</v>
      </c>
      <c r="BE201" s="1">
        <v>1081</v>
      </c>
      <c r="BF201">
        <v>0.42</v>
      </c>
      <c r="BH201" s="1">
        <v>2485</v>
      </c>
      <c r="BI201" s="1">
        <v>2492</v>
      </c>
      <c r="BJ201">
        <v>209.07</v>
      </c>
      <c r="BK201">
        <v>271.3</v>
      </c>
      <c r="BL201">
        <v>818</v>
      </c>
      <c r="BM201">
        <v>792</v>
      </c>
      <c r="BN201">
        <v>268</v>
      </c>
      <c r="BO201">
        <v>256</v>
      </c>
      <c r="BP201">
        <v>287</v>
      </c>
      <c r="BQ201">
        <v>278</v>
      </c>
      <c r="BR201">
        <v>5.78</v>
      </c>
      <c r="BS201">
        <v>5.78</v>
      </c>
      <c r="BT201">
        <v>29.45</v>
      </c>
      <c r="BU201">
        <v>29.45</v>
      </c>
      <c r="BV201">
        <v>31.67</v>
      </c>
      <c r="BW201">
        <v>248</v>
      </c>
      <c r="BX201">
        <v>240</v>
      </c>
      <c r="BY201">
        <v>271</v>
      </c>
      <c r="BZ201">
        <v>260</v>
      </c>
      <c r="CA201">
        <v>0</v>
      </c>
      <c r="CB201">
        <v>0</v>
      </c>
      <c r="CC201">
        <v>0</v>
      </c>
      <c r="CD201">
        <v>0</v>
      </c>
      <c r="CF201">
        <v>818</v>
      </c>
      <c r="CG201">
        <v>792</v>
      </c>
      <c r="CH201">
        <v>20.73</v>
      </c>
      <c r="CI201" s="2">
        <v>1036897.28</v>
      </c>
      <c r="CJ201" s="2">
        <v>883214.44</v>
      </c>
      <c r="CK201" s="2">
        <v>153682.84</v>
      </c>
      <c r="CL201" s="2">
        <v>23251.83</v>
      </c>
      <c r="CM201" s="2">
        <v>1060149.1100000001</v>
      </c>
      <c r="CN201" s="2">
        <v>963174.08</v>
      </c>
      <c r="CO201">
        <v>0</v>
      </c>
      <c r="CP201" s="2">
        <v>623470.02</v>
      </c>
      <c r="CQ201" s="2">
        <v>497213.21</v>
      </c>
      <c r="CR201" s="2">
        <v>368287.92</v>
      </c>
      <c r="CS201" s="2">
        <v>12115.72</v>
      </c>
      <c r="CT201" s="2">
        <v>235328.77</v>
      </c>
      <c r="CU201" s="2">
        <v>159398.5</v>
      </c>
      <c r="CV201" s="2">
        <v>858179.14</v>
      </c>
      <c r="CW201" s="2">
        <v>16835.79</v>
      </c>
      <c r="CX201" s="2">
        <v>1253103.8799999999</v>
      </c>
      <c r="CY201">
        <v>0</v>
      </c>
      <c r="CZ201" s="2">
        <v>221959.72</v>
      </c>
      <c r="DA201">
        <v>0</v>
      </c>
      <c r="DB201" s="2">
        <v>75986.64</v>
      </c>
      <c r="DC201">
        <v>0</v>
      </c>
      <c r="DD201" s="2">
        <v>183760.88</v>
      </c>
      <c r="DE201" s="2">
        <v>471922.44</v>
      </c>
      <c r="DF201" s="2">
        <v>4581.8100000000004</v>
      </c>
      <c r="DG201">
        <v>2</v>
      </c>
      <c r="DH201">
        <v>2</v>
      </c>
      <c r="DI201" s="2">
        <v>7061.59</v>
      </c>
      <c r="DJ201" s="2">
        <v>156129.23000000001</v>
      </c>
      <c r="DK201" s="2">
        <v>660265.13</v>
      </c>
      <c r="DN201" s="2">
        <v>660265.13</v>
      </c>
      <c r="DO201">
        <v>113.53</v>
      </c>
      <c r="DP201" s="2">
        <v>13349.96</v>
      </c>
      <c r="DQ201" s="2">
        <v>3485.83</v>
      </c>
      <c r="DR201" s="2">
        <v>16949.32</v>
      </c>
      <c r="DS201">
        <v>0</v>
      </c>
      <c r="DT201">
        <v>0</v>
      </c>
      <c r="DU201">
        <v>0</v>
      </c>
      <c r="EK201" t="s">
        <v>244</v>
      </c>
      <c r="EL201">
        <v>0</v>
      </c>
      <c r="EM201">
        <v>0</v>
      </c>
      <c r="EO201">
        <v>396</v>
      </c>
      <c r="EP201">
        <v>0</v>
      </c>
      <c r="EQ201">
        <v>374</v>
      </c>
      <c r="ER201">
        <v>0</v>
      </c>
      <c r="ES201">
        <v>0</v>
      </c>
      <c r="EV201">
        <v>374</v>
      </c>
      <c r="EW201">
        <v>396</v>
      </c>
      <c r="EX201">
        <v>5</v>
      </c>
      <c r="EZ201" s="1">
        <v>1812</v>
      </c>
      <c r="FA201" s="1">
        <v>1712</v>
      </c>
      <c r="FB201" s="2">
        <v>156999.43</v>
      </c>
      <c r="FC201">
        <v>350</v>
      </c>
      <c r="FD201">
        <v>0</v>
      </c>
      <c r="FE201">
        <v>350</v>
      </c>
      <c r="FF201">
        <v>1.05</v>
      </c>
      <c r="FG201">
        <v>733.25</v>
      </c>
      <c r="FH201">
        <v>7.17</v>
      </c>
      <c r="FI201">
        <v>5.94</v>
      </c>
      <c r="FJ201">
        <v>6.18</v>
      </c>
      <c r="FK201">
        <v>4.8499999999999996</v>
      </c>
      <c r="FL201">
        <v>42.11</v>
      </c>
      <c r="FM201" s="2">
        <v>184143.96</v>
      </c>
      <c r="FN201">
        <v>100</v>
      </c>
      <c r="FO201">
        <v>64.56</v>
      </c>
      <c r="FP201">
        <v>100</v>
      </c>
      <c r="FQ201">
        <v>82.75</v>
      </c>
      <c r="FR201">
        <v>31.46</v>
      </c>
      <c r="FS201">
        <v>9.48</v>
      </c>
      <c r="FT201">
        <v>21.86</v>
      </c>
      <c r="FU201">
        <v>100</v>
      </c>
      <c r="FV201">
        <v>10.06</v>
      </c>
      <c r="FW201">
        <v>2.87</v>
      </c>
      <c r="FX201">
        <v>511.76</v>
      </c>
      <c r="FY201">
        <v>32.57</v>
      </c>
      <c r="FZ201">
        <v>21.77</v>
      </c>
      <c r="GA201">
        <v>107.65</v>
      </c>
      <c r="GB201">
        <v>100</v>
      </c>
      <c r="GC201">
        <v>32.92</v>
      </c>
      <c r="GD201">
        <v>14.71</v>
      </c>
      <c r="GE201">
        <v>4.91</v>
      </c>
      <c r="GF201">
        <v>585.19000000000005</v>
      </c>
      <c r="GG201">
        <v>68.540000000000006</v>
      </c>
      <c r="GH201">
        <v>9.15</v>
      </c>
      <c r="GI201">
        <v>82.76</v>
      </c>
      <c r="GJ201">
        <v>35.520000000000003</v>
      </c>
      <c r="GK201">
        <v>50.89</v>
      </c>
      <c r="GL201">
        <v>1.63</v>
      </c>
      <c r="GM201">
        <v>0.68</v>
      </c>
      <c r="GN201">
        <v>42.92</v>
      </c>
      <c r="GO201">
        <v>61.49</v>
      </c>
      <c r="GP201">
        <v>27.42</v>
      </c>
      <c r="GQ201">
        <v>1.41</v>
      </c>
      <c r="GR201">
        <v>0.82</v>
      </c>
      <c r="GS201">
        <v>83.31</v>
      </c>
      <c r="GT201">
        <v>14.5</v>
      </c>
      <c r="GU201">
        <v>2.19</v>
      </c>
      <c r="GV201">
        <v>92.23</v>
      </c>
      <c r="GW201">
        <v>100</v>
      </c>
      <c r="GX201">
        <v>1.77</v>
      </c>
      <c r="GY201">
        <v>21.86</v>
      </c>
      <c r="GZ201">
        <v>32.92</v>
      </c>
      <c r="HA201">
        <v>1.44</v>
      </c>
      <c r="HB201">
        <v>35.44</v>
      </c>
      <c r="HC201">
        <v>5.22</v>
      </c>
      <c r="HD201">
        <v>179.29</v>
      </c>
      <c r="HE201">
        <v>64.56</v>
      </c>
      <c r="HF201">
        <v>9.48</v>
      </c>
      <c r="HG201">
        <v>211.71</v>
      </c>
      <c r="HH201">
        <v>99.97</v>
      </c>
      <c r="HI201">
        <v>23.89</v>
      </c>
      <c r="HJ201">
        <v>100</v>
      </c>
      <c r="HK201">
        <v>1.3</v>
      </c>
      <c r="HL201">
        <v>0.7</v>
      </c>
      <c r="HM201">
        <v>0.81</v>
      </c>
      <c r="HR201">
        <v>0</v>
      </c>
      <c r="HS201">
        <v>0</v>
      </c>
      <c r="HU201">
        <v>100</v>
      </c>
      <c r="HV201">
        <v>100</v>
      </c>
      <c r="HW201">
        <v>0</v>
      </c>
      <c r="HX201">
        <v>91.71</v>
      </c>
      <c r="HY201">
        <v>0</v>
      </c>
      <c r="HZ201">
        <v>100</v>
      </c>
      <c r="IA201">
        <v>110.06</v>
      </c>
      <c r="IB201">
        <v>485.76</v>
      </c>
    </row>
    <row r="202" spans="1:236" x14ac:dyDescent="0.25">
      <c r="A202">
        <v>411670</v>
      </c>
      <c r="B202" t="s">
        <v>596</v>
      </c>
      <c r="C202" t="s">
        <v>447</v>
      </c>
      <c r="D202" t="s">
        <v>236</v>
      </c>
      <c r="E202">
        <v>2021</v>
      </c>
      <c r="F202">
        <v>41069000</v>
      </c>
      <c r="G202" t="s">
        <v>237</v>
      </c>
      <c r="H202" t="s">
        <v>238</v>
      </c>
      <c r="I202" t="s">
        <v>239</v>
      </c>
      <c r="J202" t="s">
        <v>246</v>
      </c>
      <c r="K202" t="s">
        <v>241</v>
      </c>
      <c r="L202">
        <v>1</v>
      </c>
      <c r="O202">
        <v>1</v>
      </c>
      <c r="P202">
        <v>1</v>
      </c>
      <c r="Q202">
        <v>3</v>
      </c>
      <c r="R202">
        <v>0</v>
      </c>
      <c r="S202">
        <v>1</v>
      </c>
      <c r="V202" s="1">
        <v>2025</v>
      </c>
      <c r="W202" s="1">
        <v>2025</v>
      </c>
      <c r="X202" t="s">
        <v>242</v>
      </c>
      <c r="Y202" t="s">
        <v>247</v>
      </c>
      <c r="AA202" s="1">
        <v>10131</v>
      </c>
      <c r="AB202" s="1">
        <v>7718</v>
      </c>
      <c r="AC202" s="1">
        <v>10129</v>
      </c>
      <c r="AD202" s="1">
        <v>10297</v>
      </c>
      <c r="AE202" s="1">
        <v>4389</v>
      </c>
      <c r="AF202" s="1">
        <v>4292</v>
      </c>
      <c r="AG202" s="1">
        <v>4650</v>
      </c>
      <c r="AH202" s="1">
        <v>4569</v>
      </c>
      <c r="AI202" s="1">
        <v>4389</v>
      </c>
      <c r="AJ202" s="1">
        <v>4292</v>
      </c>
      <c r="AK202">
        <v>102.85</v>
      </c>
      <c r="AL202">
        <v>116.39</v>
      </c>
      <c r="AM202">
        <v>849.28</v>
      </c>
      <c r="AN202">
        <v>0.03</v>
      </c>
      <c r="AO202">
        <v>603.46</v>
      </c>
      <c r="AP202">
        <v>603.46</v>
      </c>
      <c r="AQ202">
        <v>627.42999999999995</v>
      </c>
      <c r="AR202">
        <v>849.28</v>
      </c>
      <c r="AS202" s="1">
        <v>4192</v>
      </c>
      <c r="AT202" s="1">
        <v>4113</v>
      </c>
      <c r="AU202" s="1">
        <v>4650</v>
      </c>
      <c r="AV202" s="1">
        <v>4569</v>
      </c>
      <c r="AW202">
        <v>849.25</v>
      </c>
      <c r="AX202">
        <v>0</v>
      </c>
      <c r="AY202">
        <v>0</v>
      </c>
      <c r="AZ202">
        <v>0</v>
      </c>
      <c r="BA202">
        <v>534.87</v>
      </c>
      <c r="BB202" s="1">
        <v>4563</v>
      </c>
      <c r="BC202" s="1">
        <v>4419</v>
      </c>
      <c r="BD202" s="1">
        <v>4192</v>
      </c>
      <c r="BE202" s="1">
        <v>4113</v>
      </c>
      <c r="BF202">
        <v>2.44</v>
      </c>
      <c r="BH202" s="1">
        <v>7718</v>
      </c>
      <c r="BI202" s="1">
        <v>7846</v>
      </c>
      <c r="BJ202">
        <v>849.28</v>
      </c>
      <c r="BK202" s="2">
        <v>1062.81</v>
      </c>
      <c r="BL202" s="1">
        <v>7321</v>
      </c>
      <c r="BM202" s="1">
        <v>6853</v>
      </c>
      <c r="BN202" s="1">
        <v>2481</v>
      </c>
      <c r="BO202" s="1">
        <v>2319</v>
      </c>
      <c r="BP202" s="1">
        <v>2636</v>
      </c>
      <c r="BQ202" s="1">
        <v>2477</v>
      </c>
      <c r="BR202">
        <v>46.15</v>
      </c>
      <c r="BS202">
        <v>47.49</v>
      </c>
      <c r="BT202">
        <v>324.02</v>
      </c>
      <c r="BU202">
        <v>324.02</v>
      </c>
      <c r="BV202">
        <v>337.21</v>
      </c>
      <c r="BW202" s="1">
        <v>2377</v>
      </c>
      <c r="BX202" s="1">
        <v>2225</v>
      </c>
      <c r="BY202" s="1">
        <v>2574</v>
      </c>
      <c r="BZ202" s="1">
        <v>2390</v>
      </c>
      <c r="CA202">
        <v>0</v>
      </c>
      <c r="CB202">
        <v>0</v>
      </c>
      <c r="CC202">
        <v>0</v>
      </c>
      <c r="CD202">
        <v>0</v>
      </c>
      <c r="CF202" s="1">
        <v>7321</v>
      </c>
      <c r="CG202" s="1">
        <v>6853</v>
      </c>
      <c r="CH202">
        <v>6.26</v>
      </c>
      <c r="CI202" s="2">
        <v>5632806.1900000004</v>
      </c>
      <c r="CJ202" s="2">
        <v>3983286.68</v>
      </c>
      <c r="CK202" s="2">
        <v>1649519.51</v>
      </c>
      <c r="CL202" s="2">
        <v>139399.4</v>
      </c>
      <c r="CM202" s="2">
        <v>5772205.5899999999</v>
      </c>
      <c r="CN202" s="2">
        <v>5414363.5</v>
      </c>
      <c r="CO202">
        <v>0</v>
      </c>
      <c r="CP202" s="2">
        <v>1305820</v>
      </c>
      <c r="CQ202" s="2">
        <v>920878.25</v>
      </c>
      <c r="CR202" s="2">
        <v>991745.56</v>
      </c>
      <c r="CS202" s="2">
        <v>29224.2</v>
      </c>
      <c r="CT202" s="2">
        <v>866082.35</v>
      </c>
      <c r="CU202" s="2">
        <v>754120.03</v>
      </c>
      <c r="CV202" s="2">
        <v>3167233.22</v>
      </c>
      <c r="CW202" s="2">
        <v>770967.53</v>
      </c>
      <c r="CX202" s="2">
        <v>5207420.34</v>
      </c>
      <c r="CY202">
        <v>0</v>
      </c>
      <c r="CZ202" s="2">
        <v>604443.61</v>
      </c>
      <c r="DA202">
        <v>0</v>
      </c>
      <c r="DB202" s="2">
        <v>407750.19</v>
      </c>
      <c r="DC202" s="2">
        <v>221900.07</v>
      </c>
      <c r="DD202" s="2">
        <v>351697.45</v>
      </c>
      <c r="DE202" s="2">
        <v>397525.56</v>
      </c>
      <c r="DF202">
        <v>0</v>
      </c>
      <c r="DG202">
        <v>3</v>
      </c>
      <c r="DH202">
        <v>5</v>
      </c>
      <c r="DI202" s="2">
        <v>118310.89</v>
      </c>
      <c r="DJ202" s="2">
        <v>442875.91</v>
      </c>
      <c r="DK202" s="2">
        <v>739223.01</v>
      </c>
      <c r="DL202" s="2">
        <v>10000</v>
      </c>
      <c r="DN202" s="2">
        <v>749223.01</v>
      </c>
      <c r="DO202" s="2">
        <v>817659.62</v>
      </c>
      <c r="DP202" s="2">
        <v>469968.26</v>
      </c>
      <c r="DQ202" s="2">
        <v>300999.27</v>
      </c>
      <c r="DR202" s="2">
        <v>1588627.15</v>
      </c>
      <c r="DS202">
        <v>0</v>
      </c>
      <c r="DT202">
        <v>0</v>
      </c>
      <c r="DU202">
        <v>0</v>
      </c>
      <c r="EK202" t="s">
        <v>244</v>
      </c>
      <c r="EL202">
        <v>0</v>
      </c>
      <c r="EM202">
        <v>0</v>
      </c>
      <c r="EO202" s="1">
        <v>1002</v>
      </c>
      <c r="EP202">
        <v>0</v>
      </c>
      <c r="EQ202">
        <v>902</v>
      </c>
      <c r="ER202">
        <v>0</v>
      </c>
      <c r="ES202">
        <v>0</v>
      </c>
      <c r="EV202">
        <v>902</v>
      </c>
      <c r="EW202" s="1">
        <v>1002</v>
      </c>
      <c r="EX202">
        <v>8</v>
      </c>
      <c r="EZ202" s="1">
        <v>6174</v>
      </c>
      <c r="FA202" s="1">
        <v>5962</v>
      </c>
      <c r="FB202" s="2">
        <v>574908.77</v>
      </c>
      <c r="FC202">
        <v>906</v>
      </c>
      <c r="FD202">
        <v>0</v>
      </c>
      <c r="FE202">
        <v>906</v>
      </c>
      <c r="FF202">
        <v>1.06</v>
      </c>
      <c r="FG202" s="2">
        <v>1791.5</v>
      </c>
      <c r="FH202">
        <v>5.4</v>
      </c>
      <c r="FI202">
        <v>5.84</v>
      </c>
      <c r="FJ202">
        <v>6.35</v>
      </c>
      <c r="FK202">
        <v>4.8899999999999997</v>
      </c>
      <c r="FL202">
        <v>33.53</v>
      </c>
      <c r="FM202" s="2">
        <v>247936.39</v>
      </c>
      <c r="FN202">
        <v>100</v>
      </c>
      <c r="FO202">
        <v>71.260000000000005</v>
      </c>
      <c r="FP202">
        <v>100</v>
      </c>
      <c r="FQ202">
        <v>108.17</v>
      </c>
      <c r="FR202">
        <v>25.91</v>
      </c>
      <c r="FS202">
        <v>10.91</v>
      </c>
      <c r="FT202">
        <v>53.69</v>
      </c>
      <c r="FU202">
        <v>100</v>
      </c>
      <c r="FV202">
        <v>11.34</v>
      </c>
      <c r="FW202">
        <v>7.04</v>
      </c>
      <c r="FX202" s="2">
        <v>1017.67</v>
      </c>
      <c r="FY202">
        <v>24.41</v>
      </c>
      <c r="FZ202">
        <v>18.86</v>
      </c>
      <c r="GA202">
        <v>161.88</v>
      </c>
      <c r="GB202">
        <v>100</v>
      </c>
      <c r="GC202">
        <v>94.86</v>
      </c>
      <c r="GD202">
        <v>15.35</v>
      </c>
      <c r="GE202">
        <v>3.28</v>
      </c>
      <c r="GF202">
        <v>441.98</v>
      </c>
      <c r="GG202">
        <v>74.09</v>
      </c>
      <c r="GH202">
        <v>6.2</v>
      </c>
      <c r="GI202">
        <v>56.23</v>
      </c>
      <c r="GJ202">
        <v>17.61</v>
      </c>
      <c r="GK202">
        <v>30.99</v>
      </c>
      <c r="GL202">
        <v>28.2</v>
      </c>
      <c r="GM202">
        <v>2.1</v>
      </c>
      <c r="GN202">
        <v>31.31</v>
      </c>
      <c r="GO202">
        <v>55.12</v>
      </c>
      <c r="GP202">
        <v>27.35</v>
      </c>
      <c r="GQ202">
        <v>0.92</v>
      </c>
      <c r="GR202">
        <v>3.74</v>
      </c>
      <c r="GS202">
        <v>69.010000000000005</v>
      </c>
      <c r="GT202">
        <v>28.58</v>
      </c>
      <c r="GU202">
        <v>2.42</v>
      </c>
      <c r="GV202">
        <v>90.09</v>
      </c>
      <c r="GW202">
        <v>100</v>
      </c>
      <c r="GX202">
        <v>0.92</v>
      </c>
      <c r="GY202">
        <v>53.69</v>
      </c>
      <c r="GZ202">
        <v>94.86</v>
      </c>
      <c r="HA202">
        <v>0.59</v>
      </c>
      <c r="HB202">
        <v>28.74</v>
      </c>
      <c r="HC202">
        <v>6.08</v>
      </c>
      <c r="HD202">
        <v>153.62</v>
      </c>
      <c r="HE202">
        <v>71.260000000000005</v>
      </c>
      <c r="HF202">
        <v>10.91</v>
      </c>
      <c r="HG202">
        <v>81.44</v>
      </c>
      <c r="HH202">
        <v>99.98</v>
      </c>
      <c r="HI202">
        <v>72.260000000000005</v>
      </c>
      <c r="HJ202">
        <v>100</v>
      </c>
      <c r="HK202">
        <v>1.25</v>
      </c>
      <c r="HL202">
        <v>0.02</v>
      </c>
      <c r="HM202">
        <v>0.81</v>
      </c>
      <c r="HR202">
        <v>0</v>
      </c>
      <c r="HS202">
        <v>0</v>
      </c>
      <c r="HU202">
        <v>100</v>
      </c>
      <c r="HV202">
        <v>100</v>
      </c>
      <c r="HW202">
        <v>0</v>
      </c>
      <c r="HX202">
        <v>96.43</v>
      </c>
      <c r="HY202">
        <v>0</v>
      </c>
      <c r="HZ202">
        <v>100</v>
      </c>
      <c r="IA202">
        <v>108.77</v>
      </c>
      <c r="IB202">
        <v>957.24</v>
      </c>
    </row>
    <row r="203" spans="1:236" x14ac:dyDescent="0.25">
      <c r="A203">
        <v>411680</v>
      </c>
      <c r="B203" t="s">
        <v>593</v>
      </c>
      <c r="C203" t="s">
        <v>448</v>
      </c>
      <c r="D203" t="s">
        <v>236</v>
      </c>
      <c r="E203">
        <v>2021</v>
      </c>
      <c r="F203">
        <v>41069000</v>
      </c>
      <c r="G203" t="s">
        <v>237</v>
      </c>
      <c r="H203" t="s">
        <v>238</v>
      </c>
      <c r="I203" t="s">
        <v>239</v>
      </c>
      <c r="J203" t="s">
        <v>240</v>
      </c>
      <c r="K203" t="s">
        <v>241</v>
      </c>
      <c r="L203">
        <v>1</v>
      </c>
      <c r="O203">
        <v>1</v>
      </c>
      <c r="Q203">
        <v>2</v>
      </c>
      <c r="V203" s="1">
        <v>2043</v>
      </c>
      <c r="W203" s="1">
        <v>2043</v>
      </c>
      <c r="X203" t="s">
        <v>242</v>
      </c>
      <c r="Y203" t="s">
        <v>243</v>
      </c>
      <c r="AA203" s="1">
        <v>4827</v>
      </c>
      <c r="AB203" s="1">
        <v>2668</v>
      </c>
      <c r="AC203" s="1">
        <v>4826</v>
      </c>
      <c r="AD203" s="1">
        <v>5060</v>
      </c>
      <c r="AE203" s="1">
        <v>1993</v>
      </c>
      <c r="AF203" s="1">
        <v>1938</v>
      </c>
      <c r="AG203" s="1">
        <v>2063</v>
      </c>
      <c r="AH203" s="1">
        <v>1989</v>
      </c>
      <c r="AI203" s="1">
        <v>1993</v>
      </c>
      <c r="AJ203" s="1">
        <v>1938</v>
      </c>
      <c r="AK203">
        <v>49.25</v>
      </c>
      <c r="AL203">
        <v>47.3</v>
      </c>
      <c r="AM203">
        <v>313.83</v>
      </c>
      <c r="AN203">
        <v>0</v>
      </c>
      <c r="AO203">
        <v>229.16</v>
      </c>
      <c r="AP203">
        <v>230.27</v>
      </c>
      <c r="AQ203">
        <v>246.47</v>
      </c>
      <c r="AR203">
        <v>314.99</v>
      </c>
      <c r="AS203" s="1">
        <v>1878</v>
      </c>
      <c r="AT203" s="1">
        <v>1835</v>
      </c>
      <c r="AU203" s="1">
        <v>2063</v>
      </c>
      <c r="AV203" s="1">
        <v>1989</v>
      </c>
      <c r="AW203">
        <v>313.83</v>
      </c>
      <c r="AX203">
        <v>0</v>
      </c>
      <c r="AY203">
        <v>1.1599999999999999</v>
      </c>
      <c r="AZ203">
        <v>1.1100000000000001</v>
      </c>
      <c r="BA203">
        <v>206.86</v>
      </c>
      <c r="BB203" s="1">
        <v>2116</v>
      </c>
      <c r="BC203" s="1">
        <v>2065</v>
      </c>
      <c r="BD203" s="1">
        <v>1878</v>
      </c>
      <c r="BE203" s="1">
        <v>1835</v>
      </c>
      <c r="BF203">
        <v>0</v>
      </c>
      <c r="BH203" s="1">
        <v>2668</v>
      </c>
      <c r="BI203" s="1">
        <v>2797</v>
      </c>
      <c r="BJ203">
        <v>313.83</v>
      </c>
      <c r="BK203">
        <v>234.67</v>
      </c>
      <c r="CI203" s="2">
        <v>1331198.68</v>
      </c>
      <c r="CJ203" s="2">
        <v>1331198.68</v>
      </c>
      <c r="CL203" s="2">
        <v>33396.42</v>
      </c>
      <c r="CM203" s="2">
        <v>1364595.1</v>
      </c>
      <c r="CN203" s="2">
        <v>1485584.66</v>
      </c>
      <c r="CO203">
        <v>0</v>
      </c>
      <c r="CP203" s="2">
        <v>279640.33</v>
      </c>
      <c r="CQ203" s="2">
        <v>199802.38</v>
      </c>
      <c r="CR203" s="2">
        <v>373048.12</v>
      </c>
      <c r="CS203" s="2">
        <v>9961.74</v>
      </c>
      <c r="CT203" s="2">
        <v>224684.67</v>
      </c>
      <c r="CU203" s="2">
        <v>172514.98</v>
      </c>
      <c r="CV203" s="2">
        <v>1016078.38</v>
      </c>
      <c r="CW203" s="2">
        <v>23925.47</v>
      </c>
      <c r="CX203" s="2">
        <v>1392210.69</v>
      </c>
      <c r="CY203">
        <v>0</v>
      </c>
      <c r="CZ203" s="2">
        <v>97028.91</v>
      </c>
      <c r="DA203">
        <v>0</v>
      </c>
      <c r="DB203" s="2">
        <v>108814.93</v>
      </c>
      <c r="DC203" s="2">
        <v>65522.39</v>
      </c>
      <c r="DD203" s="2">
        <v>280432.76</v>
      </c>
      <c r="DG203">
        <v>2</v>
      </c>
      <c r="DH203">
        <v>2</v>
      </c>
      <c r="DI203" s="2">
        <v>127053.94</v>
      </c>
      <c r="DJ203" s="2">
        <v>189655.54</v>
      </c>
      <c r="DK203" s="2">
        <v>88303.86</v>
      </c>
      <c r="DM203" s="2">
        <v>192128.9</v>
      </c>
      <c r="DO203">
        <v>493.36</v>
      </c>
      <c r="DP203" s="2">
        <v>19027.740000000002</v>
      </c>
      <c r="DQ203" s="2">
        <v>4897.7299999999996</v>
      </c>
      <c r="DR203" s="2">
        <v>24418.83</v>
      </c>
      <c r="DU203">
        <v>0</v>
      </c>
      <c r="EK203" t="s">
        <v>244</v>
      </c>
      <c r="EL203">
        <v>0</v>
      </c>
      <c r="EM203">
        <v>0</v>
      </c>
      <c r="EO203">
        <v>669</v>
      </c>
      <c r="EP203">
        <v>0</v>
      </c>
      <c r="EQ203">
        <v>666</v>
      </c>
      <c r="ER203">
        <v>0</v>
      </c>
      <c r="EV203">
        <v>666</v>
      </c>
      <c r="EW203">
        <v>669</v>
      </c>
      <c r="EX203">
        <v>2</v>
      </c>
      <c r="EZ203" s="1">
        <v>1277</v>
      </c>
      <c r="FA203" s="1">
        <v>1203</v>
      </c>
      <c r="FB203" s="2">
        <v>33230.74</v>
      </c>
      <c r="FC203">
        <v>602</v>
      </c>
      <c r="FD203">
        <v>0</v>
      </c>
      <c r="FE203">
        <v>602</v>
      </c>
      <c r="FF203">
        <v>1.03</v>
      </c>
      <c r="FG203" s="2">
        <v>1013</v>
      </c>
      <c r="FH203">
        <v>5.65</v>
      </c>
      <c r="FI203">
        <v>5.4</v>
      </c>
      <c r="FJ203">
        <v>5.43</v>
      </c>
      <c r="FL203">
        <v>39.19</v>
      </c>
      <c r="FM203" s="2">
        <v>186524.06</v>
      </c>
      <c r="FN203">
        <v>100</v>
      </c>
      <c r="FO203">
        <v>73.010000000000005</v>
      </c>
      <c r="FP203">
        <v>100</v>
      </c>
      <c r="FQ203">
        <v>95.62</v>
      </c>
      <c r="FR203">
        <v>21.75</v>
      </c>
      <c r="FS203">
        <v>9.43</v>
      </c>
      <c r="FV203">
        <v>10.09</v>
      </c>
      <c r="FW203">
        <v>2.92</v>
      </c>
      <c r="FX203">
        <v>692.67</v>
      </c>
      <c r="FY203">
        <v>23.09</v>
      </c>
      <c r="GA203">
        <v>127.02</v>
      </c>
      <c r="GB203">
        <v>100</v>
      </c>
      <c r="GD203">
        <v>12.91</v>
      </c>
      <c r="GE203">
        <v>4.12</v>
      </c>
      <c r="GF203">
        <v>501.52</v>
      </c>
      <c r="GG203">
        <v>78.25</v>
      </c>
      <c r="GH203">
        <v>-8.8699999999999992</v>
      </c>
      <c r="GI203">
        <v>76.33</v>
      </c>
      <c r="GJ203">
        <v>28.02</v>
      </c>
      <c r="GK203">
        <v>40.98</v>
      </c>
      <c r="GL203">
        <v>1.83</v>
      </c>
      <c r="GM203">
        <v>9.5399999999999991</v>
      </c>
      <c r="GN203">
        <v>36.71</v>
      </c>
      <c r="GO203">
        <v>53.69</v>
      </c>
      <c r="GP203">
        <v>22.11</v>
      </c>
      <c r="GQ203">
        <v>0.98</v>
      </c>
      <c r="GR203">
        <v>12.5</v>
      </c>
      <c r="GS203">
        <v>97.55</v>
      </c>
      <c r="GU203">
        <v>2.4500000000000002</v>
      </c>
      <c r="GV203">
        <v>91.63</v>
      </c>
      <c r="GW203">
        <v>100</v>
      </c>
      <c r="GX203">
        <v>1.02</v>
      </c>
      <c r="HA203">
        <v>1.02</v>
      </c>
      <c r="HB203">
        <v>26.9</v>
      </c>
      <c r="HC203">
        <v>4.8099999999999996</v>
      </c>
      <c r="HD203">
        <v>118.09</v>
      </c>
      <c r="HE203">
        <v>73.099999999999994</v>
      </c>
      <c r="HF203">
        <v>9.43</v>
      </c>
      <c r="HG203">
        <v>73.77</v>
      </c>
      <c r="HH203">
        <v>99.98</v>
      </c>
      <c r="HJ203">
        <v>99.63</v>
      </c>
      <c r="HK203">
        <v>0.75</v>
      </c>
      <c r="HM203">
        <v>0.96</v>
      </c>
      <c r="HR203">
        <v>0</v>
      </c>
      <c r="HS203">
        <v>0</v>
      </c>
      <c r="HU203">
        <v>100</v>
      </c>
      <c r="HV203">
        <v>100</v>
      </c>
      <c r="HX203">
        <v>27.62</v>
      </c>
      <c r="HY203">
        <v>0</v>
      </c>
      <c r="HZ203">
        <v>100</v>
      </c>
      <c r="IA203">
        <v>134.32</v>
      </c>
      <c r="IB203">
        <v>671.99</v>
      </c>
    </row>
    <row r="204" spans="1:236" x14ac:dyDescent="0.25">
      <c r="A204">
        <v>411690</v>
      </c>
      <c r="B204" t="s">
        <v>598</v>
      </c>
      <c r="C204" t="s">
        <v>449</v>
      </c>
      <c r="D204" t="s">
        <v>236</v>
      </c>
      <c r="E204">
        <v>2021</v>
      </c>
      <c r="F204">
        <v>41069000</v>
      </c>
      <c r="G204" t="s">
        <v>237</v>
      </c>
      <c r="H204" t="s">
        <v>238</v>
      </c>
      <c r="I204" t="s">
        <v>239</v>
      </c>
      <c r="J204" t="s">
        <v>246</v>
      </c>
      <c r="K204" t="s">
        <v>241</v>
      </c>
      <c r="L204">
        <v>1</v>
      </c>
      <c r="O204">
        <v>1</v>
      </c>
      <c r="P204">
        <v>1</v>
      </c>
      <c r="Q204">
        <v>0</v>
      </c>
      <c r="R204">
        <v>0</v>
      </c>
      <c r="S204">
        <v>1</v>
      </c>
      <c r="V204" s="1">
        <v>2032</v>
      </c>
      <c r="W204" s="1">
        <v>2032</v>
      </c>
      <c r="X204" t="s">
        <v>247</v>
      </c>
      <c r="Y204" t="s">
        <v>247</v>
      </c>
      <c r="AA204" s="1">
        <v>28062</v>
      </c>
      <c r="AB204" s="1">
        <v>25645</v>
      </c>
      <c r="AC204" s="1">
        <v>28059</v>
      </c>
      <c r="AD204" s="1">
        <v>27981</v>
      </c>
      <c r="AE204" s="1">
        <v>9533</v>
      </c>
      <c r="AF204" s="1">
        <v>9402</v>
      </c>
      <c r="AG204" s="1">
        <v>10649</v>
      </c>
      <c r="AH204" s="1">
        <v>10522</v>
      </c>
      <c r="AI204" s="1">
        <v>9533</v>
      </c>
      <c r="AJ204" s="1">
        <v>9402</v>
      </c>
      <c r="AK204">
        <v>205.58</v>
      </c>
      <c r="AL204">
        <v>181.99</v>
      </c>
      <c r="AM204" s="2">
        <v>1723.04</v>
      </c>
      <c r="AN204">
        <v>580.54</v>
      </c>
      <c r="AO204" s="2">
        <v>1345.77</v>
      </c>
      <c r="AP204" s="2">
        <v>1345.77</v>
      </c>
      <c r="AQ204" s="2">
        <v>1414.36</v>
      </c>
      <c r="AR204" s="2">
        <v>1723.04</v>
      </c>
      <c r="AS204" s="1">
        <v>9473</v>
      </c>
      <c r="AT204" s="1">
        <v>9350</v>
      </c>
      <c r="AU204" s="1">
        <v>10649</v>
      </c>
      <c r="AV204" s="1">
        <v>10522</v>
      </c>
      <c r="AW204" s="2">
        <v>1142.5</v>
      </c>
      <c r="AX204">
        <v>0</v>
      </c>
      <c r="AY204">
        <v>0</v>
      </c>
      <c r="AZ204">
        <v>0</v>
      </c>
      <c r="BA204" s="2">
        <v>1190.24</v>
      </c>
      <c r="BB204" s="1">
        <v>10776</v>
      </c>
      <c r="BC204" s="1">
        <v>10593</v>
      </c>
      <c r="BD204" s="1">
        <v>9473</v>
      </c>
      <c r="BE204" s="1">
        <v>9350</v>
      </c>
      <c r="BF204">
        <v>1.94</v>
      </c>
      <c r="BH204" s="1">
        <v>25645</v>
      </c>
      <c r="BI204" s="1">
        <v>25574</v>
      </c>
      <c r="BJ204" s="2">
        <v>1723.04</v>
      </c>
      <c r="BK204" s="2">
        <v>1770.4</v>
      </c>
      <c r="BL204" s="1">
        <v>20345</v>
      </c>
      <c r="BM204" s="1">
        <v>20110</v>
      </c>
      <c r="BN204" s="1">
        <v>6607</v>
      </c>
      <c r="BO204" s="1">
        <v>6515</v>
      </c>
      <c r="BP204" s="1">
        <v>7564</v>
      </c>
      <c r="BQ204" s="1">
        <v>7480</v>
      </c>
      <c r="BR204">
        <v>112.73</v>
      </c>
      <c r="BS204">
        <v>126.02</v>
      </c>
      <c r="BT204">
        <v>962.69</v>
      </c>
      <c r="BU204">
        <v>962.69</v>
      </c>
      <c r="BV204" s="2">
        <v>1008.18</v>
      </c>
      <c r="BW204" s="1">
        <v>6649</v>
      </c>
      <c r="BX204" s="1">
        <v>6572</v>
      </c>
      <c r="BY204" s="1">
        <v>7310</v>
      </c>
      <c r="BZ204" s="1">
        <v>7189</v>
      </c>
      <c r="CA204">
        <v>0</v>
      </c>
      <c r="CB204">
        <v>0</v>
      </c>
      <c r="CC204">
        <v>0</v>
      </c>
      <c r="CD204">
        <v>0</v>
      </c>
      <c r="CF204" s="1">
        <v>20345</v>
      </c>
      <c r="CG204" s="1">
        <v>20110</v>
      </c>
      <c r="CH204">
        <v>25.04</v>
      </c>
      <c r="CI204" s="2">
        <v>14302101.6</v>
      </c>
      <c r="CJ204" s="2">
        <v>9275203.2799999993</v>
      </c>
      <c r="CK204" s="2">
        <v>5026898.32</v>
      </c>
      <c r="CL204" s="2">
        <v>326945.13</v>
      </c>
      <c r="CM204" s="2">
        <v>14629046.73</v>
      </c>
      <c r="CN204" s="2">
        <v>14070790.73</v>
      </c>
      <c r="CO204">
        <v>0</v>
      </c>
      <c r="CP204" s="2">
        <v>3489039.44</v>
      </c>
      <c r="CQ204" s="2">
        <v>2467855.7000000002</v>
      </c>
      <c r="CR204" s="2">
        <v>3643921.34</v>
      </c>
      <c r="CS204" s="2">
        <v>411729.69</v>
      </c>
      <c r="CT204" s="2">
        <v>1442848.86</v>
      </c>
      <c r="CU204" s="2">
        <v>1884731.57</v>
      </c>
      <c r="CV204" s="2">
        <v>8724987.4299999997</v>
      </c>
      <c r="CW204" s="2">
        <v>575323.13</v>
      </c>
      <c r="CX204" s="2">
        <v>12680721.130000001</v>
      </c>
      <c r="CY204">
        <v>0</v>
      </c>
      <c r="CZ204" s="2">
        <v>1179087.3500000001</v>
      </c>
      <c r="DA204">
        <v>0</v>
      </c>
      <c r="DB204" s="2">
        <v>1055954.22</v>
      </c>
      <c r="DC204" s="2">
        <v>890576.26</v>
      </c>
      <c r="DD204" s="2">
        <v>1153496.6000000001</v>
      </c>
      <c r="DE204" s="2">
        <v>1864211.81</v>
      </c>
      <c r="DF204" s="2">
        <v>1932.35</v>
      </c>
      <c r="DG204">
        <v>16</v>
      </c>
      <c r="DH204">
        <v>17</v>
      </c>
      <c r="DI204" s="2">
        <v>285801.75</v>
      </c>
      <c r="DJ204" s="2">
        <v>1310746.96</v>
      </c>
      <c r="DK204" s="2">
        <v>2780352.76</v>
      </c>
      <c r="DM204" s="2">
        <v>239288</v>
      </c>
      <c r="DN204" s="2">
        <v>3019640.76</v>
      </c>
      <c r="DO204" s="2">
        <v>123745.39</v>
      </c>
      <c r="DP204" s="2">
        <v>302975.96000000002</v>
      </c>
      <c r="DQ204" s="2">
        <v>272347.17</v>
      </c>
      <c r="DR204" s="2">
        <v>699068.52</v>
      </c>
      <c r="DS204">
        <v>0</v>
      </c>
      <c r="DT204">
        <v>0</v>
      </c>
      <c r="DU204">
        <v>0</v>
      </c>
      <c r="EK204" t="s">
        <v>244</v>
      </c>
      <c r="EL204">
        <v>0</v>
      </c>
      <c r="EM204">
        <v>0</v>
      </c>
      <c r="EO204">
        <v>944</v>
      </c>
      <c r="EP204">
        <v>0</v>
      </c>
      <c r="EQ204">
        <v>944</v>
      </c>
      <c r="ER204">
        <v>0</v>
      </c>
      <c r="ES204">
        <v>1</v>
      </c>
      <c r="EV204">
        <v>944</v>
      </c>
      <c r="EW204">
        <v>944</v>
      </c>
      <c r="EX204">
        <v>6</v>
      </c>
      <c r="EZ204" s="1">
        <v>12190</v>
      </c>
      <c r="FA204" s="1">
        <v>10911</v>
      </c>
      <c r="FB204" s="2">
        <v>441116.34</v>
      </c>
      <c r="FC204">
        <v>843</v>
      </c>
      <c r="FD204">
        <v>0</v>
      </c>
      <c r="FE204">
        <v>843</v>
      </c>
      <c r="FF204">
        <v>1.1200000000000001</v>
      </c>
      <c r="FG204" s="2">
        <v>1097.42</v>
      </c>
      <c r="FH204">
        <v>5.23</v>
      </c>
      <c r="FI204">
        <v>5.9</v>
      </c>
      <c r="FJ204">
        <v>6.56</v>
      </c>
      <c r="FK204">
        <v>4.99</v>
      </c>
      <c r="FL204">
        <v>43.6</v>
      </c>
      <c r="FM204" s="2">
        <v>220843.72</v>
      </c>
      <c r="FN204">
        <v>100</v>
      </c>
      <c r="FO204">
        <v>78.19</v>
      </c>
      <c r="FP204">
        <v>100</v>
      </c>
      <c r="FQ204">
        <v>112.79</v>
      </c>
      <c r="FR204">
        <v>17.82</v>
      </c>
      <c r="FS204">
        <v>10.59</v>
      </c>
      <c r="FT204">
        <v>71.53</v>
      </c>
      <c r="FU204">
        <v>100</v>
      </c>
      <c r="FV204">
        <v>11.13</v>
      </c>
      <c r="FW204">
        <v>25.03</v>
      </c>
      <c r="FX204">
        <v>723.31</v>
      </c>
      <c r="FY204">
        <v>18.14</v>
      </c>
      <c r="FZ204">
        <v>16.47</v>
      </c>
      <c r="GA204">
        <v>131.59</v>
      </c>
      <c r="GB204">
        <v>100</v>
      </c>
      <c r="GC204">
        <v>79.33</v>
      </c>
      <c r="GD204">
        <v>13.56</v>
      </c>
      <c r="GE204">
        <v>3.6</v>
      </c>
      <c r="GF204">
        <v>481.84</v>
      </c>
      <c r="GG204">
        <v>82.18</v>
      </c>
      <c r="GH204">
        <v>3.82</v>
      </c>
      <c r="GI204">
        <v>61</v>
      </c>
      <c r="GJ204">
        <v>25.48</v>
      </c>
      <c r="GK204">
        <v>38.659999999999997</v>
      </c>
      <c r="GL204">
        <v>4.8899999999999997</v>
      </c>
      <c r="GM204">
        <v>2</v>
      </c>
      <c r="GN204">
        <v>41.76</v>
      </c>
      <c r="GO204">
        <v>63.37</v>
      </c>
      <c r="GP204">
        <v>16.54</v>
      </c>
      <c r="GQ204">
        <v>4.72</v>
      </c>
      <c r="GR204">
        <v>3.28</v>
      </c>
      <c r="GS204">
        <v>63.4</v>
      </c>
      <c r="GT204">
        <v>34.36</v>
      </c>
      <c r="GU204">
        <v>2.23</v>
      </c>
      <c r="GV204">
        <v>88.91</v>
      </c>
      <c r="GW204">
        <v>100</v>
      </c>
      <c r="GX204">
        <v>1.74</v>
      </c>
      <c r="GY204">
        <v>71.53</v>
      </c>
      <c r="GZ204">
        <v>79.33</v>
      </c>
      <c r="HA204">
        <v>1.03</v>
      </c>
      <c r="HB204">
        <v>21.81</v>
      </c>
      <c r="HC204">
        <v>5.31</v>
      </c>
      <c r="HD204">
        <v>108.61</v>
      </c>
      <c r="HE204">
        <v>78.19</v>
      </c>
      <c r="HF204">
        <v>10.59</v>
      </c>
      <c r="HG204">
        <v>85.86</v>
      </c>
      <c r="HH204">
        <v>99.99</v>
      </c>
      <c r="HI204">
        <v>72.5</v>
      </c>
      <c r="HJ204">
        <v>100</v>
      </c>
      <c r="HK204">
        <v>1.03</v>
      </c>
      <c r="HL204">
        <v>0.03</v>
      </c>
      <c r="HM204">
        <v>0.8</v>
      </c>
      <c r="HR204">
        <v>0</v>
      </c>
      <c r="HS204">
        <v>0</v>
      </c>
      <c r="HU204">
        <v>100</v>
      </c>
      <c r="HV204">
        <v>100</v>
      </c>
      <c r="HW204">
        <v>0.01</v>
      </c>
      <c r="HX204">
        <v>40.43</v>
      </c>
      <c r="HY204">
        <v>0</v>
      </c>
      <c r="HZ204">
        <v>100</v>
      </c>
      <c r="IA204">
        <v>136.41999999999999</v>
      </c>
      <c r="IB204">
        <v>640.26</v>
      </c>
    </row>
    <row r="205" spans="1:236" x14ac:dyDescent="0.25">
      <c r="A205">
        <v>411695</v>
      </c>
      <c r="B205" t="s">
        <v>595</v>
      </c>
      <c r="C205" t="s">
        <v>450</v>
      </c>
      <c r="D205" t="s">
        <v>236</v>
      </c>
      <c r="E205">
        <v>2021</v>
      </c>
      <c r="F205">
        <v>41069000</v>
      </c>
      <c r="G205" t="s">
        <v>237</v>
      </c>
      <c r="H205" t="s">
        <v>238</v>
      </c>
      <c r="I205" t="s">
        <v>239</v>
      </c>
      <c r="J205" t="s">
        <v>240</v>
      </c>
      <c r="K205" t="s">
        <v>241</v>
      </c>
      <c r="L205">
        <v>1</v>
      </c>
      <c r="O205">
        <v>1</v>
      </c>
      <c r="Q205">
        <v>0</v>
      </c>
      <c r="V205" s="1">
        <v>2023</v>
      </c>
      <c r="W205" s="1">
        <v>2023</v>
      </c>
      <c r="X205" t="s">
        <v>247</v>
      </c>
      <c r="Y205" t="s">
        <v>243</v>
      </c>
      <c r="AA205" s="1">
        <v>5014</v>
      </c>
      <c r="AB205" s="1">
        <v>1715</v>
      </c>
      <c r="AC205" s="1">
        <v>2961</v>
      </c>
      <c r="AD205" s="1">
        <v>2825</v>
      </c>
      <c r="AE205">
        <v>940</v>
      </c>
      <c r="AF205">
        <v>904</v>
      </c>
      <c r="AG205" s="1">
        <v>1071</v>
      </c>
      <c r="AH205" s="1">
        <v>1022</v>
      </c>
      <c r="AI205">
        <v>940</v>
      </c>
      <c r="AJ205">
        <v>904</v>
      </c>
      <c r="AK205">
        <v>23.95</v>
      </c>
      <c r="AL205">
        <v>25.25</v>
      </c>
      <c r="AM205">
        <v>173.3</v>
      </c>
      <c r="AN205">
        <v>0</v>
      </c>
      <c r="AO205">
        <v>123.89</v>
      </c>
      <c r="AP205">
        <v>123.89</v>
      </c>
      <c r="AQ205">
        <v>130.61000000000001</v>
      </c>
      <c r="AR205">
        <v>173.3</v>
      </c>
      <c r="AS205">
        <v>914</v>
      </c>
      <c r="AT205">
        <v>872</v>
      </c>
      <c r="AU205" s="1">
        <v>1071</v>
      </c>
      <c r="AV205" s="1">
        <v>1022</v>
      </c>
      <c r="AW205">
        <v>173.3</v>
      </c>
      <c r="AX205">
        <v>0</v>
      </c>
      <c r="AY205">
        <v>0</v>
      </c>
      <c r="AZ205">
        <v>0</v>
      </c>
      <c r="BA205">
        <v>105.42</v>
      </c>
      <c r="BB205" s="1">
        <v>1005</v>
      </c>
      <c r="BC205">
        <v>967</v>
      </c>
      <c r="BD205">
        <v>914</v>
      </c>
      <c r="BE205">
        <v>872</v>
      </c>
      <c r="BF205">
        <v>0.51</v>
      </c>
      <c r="BH205" s="1">
        <v>1715</v>
      </c>
      <c r="BI205" s="1">
        <v>1721</v>
      </c>
      <c r="BJ205">
        <v>173.3</v>
      </c>
      <c r="BK205">
        <v>284.02999999999997</v>
      </c>
      <c r="CI205" s="2">
        <v>853155.1</v>
      </c>
      <c r="CJ205" s="2">
        <v>853155.1</v>
      </c>
      <c r="CL205" s="2">
        <v>32572.84</v>
      </c>
      <c r="CM205" s="2">
        <v>885727.94</v>
      </c>
      <c r="CN205" s="2">
        <v>850000.51</v>
      </c>
      <c r="CO205">
        <v>0</v>
      </c>
      <c r="CP205" s="2">
        <v>136774.51999999999</v>
      </c>
      <c r="CQ205" s="2">
        <v>105276.86</v>
      </c>
      <c r="CR205" s="2">
        <v>75428.91</v>
      </c>
      <c r="CS205" s="2">
        <v>7737.77</v>
      </c>
      <c r="CT205" s="2">
        <v>250063.32</v>
      </c>
      <c r="CU205" s="2">
        <v>95934.29</v>
      </c>
      <c r="CV205" s="2">
        <v>525409.46</v>
      </c>
      <c r="CW205" s="2">
        <v>12519.53</v>
      </c>
      <c r="CX205" s="2">
        <v>725825.62</v>
      </c>
      <c r="CY205">
        <v>0</v>
      </c>
      <c r="CZ205" s="2">
        <v>77519.66</v>
      </c>
      <c r="DA205">
        <v>0</v>
      </c>
      <c r="DB205" s="2">
        <v>62551.56</v>
      </c>
      <c r="DC205" s="2">
        <v>59830.28</v>
      </c>
      <c r="DD205" s="2">
        <v>50708.62</v>
      </c>
      <c r="DF205" s="2">
        <v>2385</v>
      </c>
      <c r="DG205">
        <v>0</v>
      </c>
      <c r="DH205">
        <v>0</v>
      </c>
      <c r="DI205" s="2">
        <v>33693.61</v>
      </c>
      <c r="DJ205" s="2">
        <v>50546.69</v>
      </c>
      <c r="DK205" s="2">
        <v>53093.62</v>
      </c>
      <c r="DO205">
        <v>2.0699999999999998</v>
      </c>
      <c r="DP205" s="2">
        <v>9913.48</v>
      </c>
      <c r="DQ205" s="2">
        <v>2606.0500000000002</v>
      </c>
      <c r="DR205" s="2">
        <v>12521.6</v>
      </c>
      <c r="DU205">
        <v>0</v>
      </c>
      <c r="EK205" t="s">
        <v>244</v>
      </c>
      <c r="EL205">
        <v>0</v>
      </c>
      <c r="EM205">
        <v>0</v>
      </c>
      <c r="EO205">
        <v>312</v>
      </c>
      <c r="EP205">
        <v>0</v>
      </c>
      <c r="EQ205">
        <v>289</v>
      </c>
      <c r="ER205">
        <v>0</v>
      </c>
      <c r="EV205">
        <v>289</v>
      </c>
      <c r="EW205">
        <v>312</v>
      </c>
      <c r="EX205">
        <v>1</v>
      </c>
      <c r="EZ205">
        <v>735</v>
      </c>
      <c r="FA205">
        <v>690</v>
      </c>
      <c r="FB205" s="2">
        <v>44257.11</v>
      </c>
      <c r="FC205">
        <v>288</v>
      </c>
      <c r="FD205">
        <v>4</v>
      </c>
      <c r="FE205">
        <v>288</v>
      </c>
      <c r="FF205">
        <v>1.1399999999999999</v>
      </c>
      <c r="FH205">
        <v>5.56</v>
      </c>
      <c r="FI205">
        <v>6.53</v>
      </c>
      <c r="FJ205">
        <v>6.53</v>
      </c>
      <c r="FL205">
        <v>23.61</v>
      </c>
      <c r="FN205">
        <v>100</v>
      </c>
      <c r="FO205">
        <v>71.7</v>
      </c>
      <c r="FP205">
        <v>100</v>
      </c>
      <c r="FQ205">
        <v>117.54</v>
      </c>
      <c r="FR205">
        <v>24.41</v>
      </c>
      <c r="FS205">
        <v>9.8699999999999992</v>
      </c>
      <c r="FV205">
        <v>10.4</v>
      </c>
      <c r="FY205">
        <v>24.95</v>
      </c>
      <c r="GA205">
        <v>117.33</v>
      </c>
      <c r="GB205">
        <v>100</v>
      </c>
      <c r="GD205">
        <v>13.8</v>
      </c>
      <c r="GE205">
        <v>4.0199999999999996</v>
      </c>
      <c r="GF205">
        <v>502.06</v>
      </c>
      <c r="GG205">
        <v>75.59</v>
      </c>
      <c r="GH205">
        <v>4.03</v>
      </c>
      <c r="GI205">
        <v>61.58</v>
      </c>
      <c r="GJ205">
        <v>8.84</v>
      </c>
      <c r="GK205">
        <v>20.09</v>
      </c>
      <c r="GL205">
        <v>1.47</v>
      </c>
      <c r="GM205">
        <v>3.95</v>
      </c>
      <c r="GN205">
        <v>14.36</v>
      </c>
      <c r="GO205">
        <v>32.619999999999997</v>
      </c>
      <c r="GP205">
        <v>47.59</v>
      </c>
      <c r="GQ205">
        <v>1.47</v>
      </c>
      <c r="GR205">
        <v>6.41</v>
      </c>
      <c r="GS205">
        <v>96.32</v>
      </c>
      <c r="GU205">
        <v>3.68</v>
      </c>
      <c r="GV205">
        <v>85.33</v>
      </c>
      <c r="GW205">
        <v>100</v>
      </c>
      <c r="HB205">
        <v>28.3</v>
      </c>
      <c r="HC205">
        <v>5.45</v>
      </c>
      <c r="HD205">
        <v>145.31</v>
      </c>
      <c r="HE205">
        <v>71.7</v>
      </c>
      <c r="HF205">
        <v>9.8699999999999992</v>
      </c>
      <c r="HG205">
        <v>55.59</v>
      </c>
      <c r="HH205">
        <v>59.05</v>
      </c>
      <c r="HJ205">
        <v>100</v>
      </c>
      <c r="HK205">
        <v>1.64</v>
      </c>
      <c r="HM205">
        <v>0.88</v>
      </c>
      <c r="HR205">
        <v>0</v>
      </c>
      <c r="HS205">
        <v>0</v>
      </c>
      <c r="HU205">
        <v>100</v>
      </c>
      <c r="HV205">
        <v>100</v>
      </c>
      <c r="HX205">
        <v>64.14</v>
      </c>
      <c r="HY205">
        <v>1.39</v>
      </c>
      <c r="HZ205">
        <v>100</v>
      </c>
      <c r="IA205">
        <v>142.19999999999999</v>
      </c>
    </row>
    <row r="206" spans="1:236" x14ac:dyDescent="0.25">
      <c r="A206">
        <v>411705</v>
      </c>
      <c r="B206" t="s">
        <v>601</v>
      </c>
      <c r="C206" t="s">
        <v>451</v>
      </c>
      <c r="D206" t="s">
        <v>236</v>
      </c>
      <c r="E206">
        <v>2021</v>
      </c>
      <c r="F206">
        <v>41069000</v>
      </c>
      <c r="G206" t="s">
        <v>237</v>
      </c>
      <c r="H206" t="s">
        <v>238</v>
      </c>
      <c r="I206" t="s">
        <v>239</v>
      </c>
      <c r="J206" t="s">
        <v>246</v>
      </c>
      <c r="K206" t="s">
        <v>241</v>
      </c>
      <c r="L206">
        <v>1</v>
      </c>
      <c r="O206">
        <v>1</v>
      </c>
      <c r="P206">
        <v>1</v>
      </c>
      <c r="Q206">
        <v>0</v>
      </c>
      <c r="R206">
        <v>0</v>
      </c>
      <c r="S206">
        <v>1</v>
      </c>
      <c r="V206" s="1">
        <v>2054</v>
      </c>
      <c r="W206" s="1">
        <v>2054</v>
      </c>
      <c r="X206" t="s">
        <v>247</v>
      </c>
      <c r="Y206" t="s">
        <v>247</v>
      </c>
      <c r="AA206" s="1">
        <v>11462</v>
      </c>
      <c r="AB206" s="1">
        <v>2419</v>
      </c>
      <c r="AC206" s="1">
        <v>3072</v>
      </c>
      <c r="AD206" s="1">
        <v>2874</v>
      </c>
      <c r="AE206">
        <v>992</v>
      </c>
      <c r="AF206">
        <v>936</v>
      </c>
      <c r="AG206" s="1">
        <v>1177</v>
      </c>
      <c r="AH206" s="1">
        <v>1106</v>
      </c>
      <c r="AI206">
        <v>992</v>
      </c>
      <c r="AJ206">
        <v>936</v>
      </c>
      <c r="AK206">
        <v>23.18</v>
      </c>
      <c r="AL206">
        <v>21.88</v>
      </c>
      <c r="AM206">
        <v>133.82</v>
      </c>
      <c r="AN206">
        <v>62.4</v>
      </c>
      <c r="AO206">
        <v>111.69</v>
      </c>
      <c r="AP206">
        <v>111.93</v>
      </c>
      <c r="AQ206">
        <v>121.84</v>
      </c>
      <c r="AR206">
        <v>133.82</v>
      </c>
      <c r="AS206" s="1">
        <v>1024</v>
      </c>
      <c r="AT206">
        <v>958</v>
      </c>
      <c r="AU206" s="1">
        <v>1177</v>
      </c>
      <c r="AV206" s="1">
        <v>1106</v>
      </c>
      <c r="AW206">
        <v>71.42</v>
      </c>
      <c r="AX206">
        <v>0</v>
      </c>
      <c r="AY206">
        <v>0</v>
      </c>
      <c r="AZ206">
        <v>0.24</v>
      </c>
      <c r="BA206">
        <v>94.86</v>
      </c>
      <c r="BB206" s="1">
        <v>1112</v>
      </c>
      <c r="BC206" s="1">
        <v>1059</v>
      </c>
      <c r="BD206" s="1">
        <v>1024</v>
      </c>
      <c r="BE206">
        <v>958</v>
      </c>
      <c r="BF206">
        <v>3.11</v>
      </c>
      <c r="BH206" s="1">
        <v>2419</v>
      </c>
      <c r="BI206" s="1">
        <v>2428</v>
      </c>
      <c r="BJ206">
        <v>133.82</v>
      </c>
      <c r="BK206">
        <v>281.64</v>
      </c>
      <c r="BL206" s="1">
        <v>2475</v>
      </c>
      <c r="BM206" s="1">
        <v>2358</v>
      </c>
      <c r="BN206">
        <v>822</v>
      </c>
      <c r="BO206">
        <v>787</v>
      </c>
      <c r="BP206">
        <v>962</v>
      </c>
      <c r="BQ206">
        <v>920</v>
      </c>
      <c r="BR206">
        <v>24.69</v>
      </c>
      <c r="BS206">
        <v>16.420000000000002</v>
      </c>
      <c r="BT206">
        <v>88.69</v>
      </c>
      <c r="BU206">
        <v>88.69</v>
      </c>
      <c r="BV206">
        <v>96.49</v>
      </c>
      <c r="BW206">
        <v>825</v>
      </c>
      <c r="BX206">
        <v>786</v>
      </c>
      <c r="BY206">
        <v>855</v>
      </c>
      <c r="BZ206">
        <v>826</v>
      </c>
      <c r="CA206">
        <v>0</v>
      </c>
      <c r="CB206">
        <v>0</v>
      </c>
      <c r="CC206">
        <v>0</v>
      </c>
      <c r="CD206">
        <v>0</v>
      </c>
      <c r="CF206" s="1">
        <v>2419</v>
      </c>
      <c r="CG206" s="1">
        <v>2358</v>
      </c>
      <c r="CH206">
        <v>97.54</v>
      </c>
      <c r="CI206" s="2">
        <v>1234792.72</v>
      </c>
      <c r="CJ206" s="2">
        <v>762122.37</v>
      </c>
      <c r="CK206" s="2">
        <v>472670.35</v>
      </c>
      <c r="CL206" s="2">
        <v>33912.18</v>
      </c>
      <c r="CM206" s="2">
        <v>1268704.8999999999</v>
      </c>
      <c r="CN206" s="2">
        <v>1202266.8</v>
      </c>
      <c r="CO206">
        <v>0</v>
      </c>
      <c r="CP206" s="2">
        <v>235618.56</v>
      </c>
      <c r="CQ206" s="2">
        <v>167273.85</v>
      </c>
      <c r="CR206" s="2">
        <v>294034.07</v>
      </c>
      <c r="CS206" s="2">
        <v>21473.02</v>
      </c>
      <c r="CT206" s="2">
        <v>343354.6</v>
      </c>
      <c r="CU206" s="2">
        <v>198361.09</v>
      </c>
      <c r="CV206" s="2">
        <v>964267.28</v>
      </c>
      <c r="CW206" s="2">
        <v>591045.47</v>
      </c>
      <c r="CX206" s="2">
        <v>2094440.73</v>
      </c>
      <c r="CY206">
        <v>0</v>
      </c>
      <c r="CZ206" s="2">
        <v>243721.75</v>
      </c>
      <c r="DA206">
        <v>0</v>
      </c>
      <c r="DB206" s="2">
        <v>89236.28</v>
      </c>
      <c r="DC206">
        <v>0</v>
      </c>
      <c r="DD206" s="2">
        <v>93577.36</v>
      </c>
      <c r="DE206" s="2">
        <v>25145.37</v>
      </c>
      <c r="DF206" s="2">
        <v>9822.7000000000007</v>
      </c>
      <c r="DG206">
        <v>1</v>
      </c>
      <c r="DH206">
        <v>2</v>
      </c>
      <c r="DI206" s="2">
        <v>17808.22</v>
      </c>
      <c r="DJ206" s="2">
        <v>295406.23</v>
      </c>
      <c r="DK206" s="2">
        <v>128545.43</v>
      </c>
      <c r="DN206" s="2">
        <v>128545.43</v>
      </c>
      <c r="DO206">
        <v>20.64</v>
      </c>
      <c r="DP206" s="2">
        <v>194438.22</v>
      </c>
      <c r="DQ206" s="2">
        <v>396607.25</v>
      </c>
      <c r="DR206" s="2">
        <v>591066.11</v>
      </c>
      <c r="DS206">
        <v>0</v>
      </c>
      <c r="DT206">
        <v>0</v>
      </c>
      <c r="DU206">
        <v>0</v>
      </c>
      <c r="EK206" t="s">
        <v>244</v>
      </c>
      <c r="EL206">
        <v>0</v>
      </c>
      <c r="EM206">
        <v>0</v>
      </c>
      <c r="EO206">
        <v>236</v>
      </c>
      <c r="EP206">
        <v>0</v>
      </c>
      <c r="EQ206">
        <v>215</v>
      </c>
      <c r="ER206">
        <v>0</v>
      </c>
      <c r="ES206">
        <v>0</v>
      </c>
      <c r="EV206">
        <v>215</v>
      </c>
      <c r="EW206">
        <v>236</v>
      </c>
      <c r="EX206">
        <v>4</v>
      </c>
      <c r="EZ206">
        <v>858</v>
      </c>
      <c r="FA206">
        <v>812</v>
      </c>
      <c r="FB206" s="2">
        <v>109953.57</v>
      </c>
      <c r="FC206">
        <v>220</v>
      </c>
      <c r="FD206">
        <v>1</v>
      </c>
      <c r="FE206">
        <v>220</v>
      </c>
      <c r="FF206">
        <v>1.18</v>
      </c>
      <c r="FG206" s="2">
        <v>1388.33</v>
      </c>
      <c r="FH206">
        <v>9.59</v>
      </c>
      <c r="FI206">
        <v>5.66</v>
      </c>
      <c r="FJ206">
        <v>6.27</v>
      </c>
      <c r="FK206">
        <v>4.9000000000000004</v>
      </c>
      <c r="FL206">
        <v>23.51</v>
      </c>
      <c r="FM206" s="2">
        <v>196022.71</v>
      </c>
      <c r="FN206">
        <v>100</v>
      </c>
      <c r="FO206">
        <v>85.61</v>
      </c>
      <c r="FP206">
        <v>100</v>
      </c>
      <c r="FQ206">
        <v>58.96</v>
      </c>
      <c r="FR206">
        <v>6.79</v>
      </c>
      <c r="FS206">
        <v>8.15</v>
      </c>
      <c r="FT206">
        <v>79.41</v>
      </c>
      <c r="FU206">
        <v>100</v>
      </c>
      <c r="FV206">
        <v>8.8800000000000008</v>
      </c>
      <c r="FW206">
        <v>2.5099999999999998</v>
      </c>
      <c r="FX206">
        <v>829.04</v>
      </c>
      <c r="FY206">
        <v>20.76</v>
      </c>
      <c r="FZ206">
        <v>24.46</v>
      </c>
      <c r="GA206">
        <v>102.93</v>
      </c>
      <c r="GB206">
        <v>100</v>
      </c>
      <c r="GC206">
        <v>100</v>
      </c>
      <c r="GD206">
        <v>9.75</v>
      </c>
      <c r="GE206">
        <v>4.42</v>
      </c>
      <c r="GF206">
        <v>463.03</v>
      </c>
      <c r="GG206">
        <v>93.21</v>
      </c>
      <c r="GH206">
        <v>5.24</v>
      </c>
      <c r="GI206">
        <v>78.09</v>
      </c>
      <c r="GJ206">
        <v>23.81</v>
      </c>
      <c r="GK206">
        <v>39.880000000000003</v>
      </c>
      <c r="GL206">
        <v>47.87</v>
      </c>
      <c r="GM206">
        <v>1.44</v>
      </c>
      <c r="GN206">
        <v>30.49</v>
      </c>
      <c r="GO206">
        <v>51.06</v>
      </c>
      <c r="GP206">
        <v>35.61</v>
      </c>
      <c r="GQ206">
        <v>2.23</v>
      </c>
      <c r="GR206">
        <v>1.85</v>
      </c>
      <c r="GS206">
        <v>60.07</v>
      </c>
      <c r="GT206">
        <v>37.26</v>
      </c>
      <c r="GU206">
        <v>2.67</v>
      </c>
      <c r="GV206">
        <v>86.82</v>
      </c>
      <c r="GW206">
        <v>100</v>
      </c>
      <c r="GX206">
        <v>1.56</v>
      </c>
      <c r="GY206">
        <v>79.41</v>
      </c>
      <c r="GZ206">
        <v>100</v>
      </c>
      <c r="HA206">
        <v>0.85</v>
      </c>
      <c r="HB206">
        <v>14.37</v>
      </c>
      <c r="HC206">
        <v>2.2799999999999998</v>
      </c>
      <c r="HD206">
        <v>53.37</v>
      </c>
      <c r="HE206">
        <v>85.63</v>
      </c>
      <c r="HF206">
        <v>8.15</v>
      </c>
      <c r="HG206">
        <v>66.86</v>
      </c>
      <c r="HH206">
        <v>26.8</v>
      </c>
      <c r="HI206">
        <v>21.59</v>
      </c>
      <c r="HJ206">
        <v>100</v>
      </c>
      <c r="HK206">
        <v>2.1</v>
      </c>
      <c r="HL206">
        <v>1.1000000000000001</v>
      </c>
      <c r="HM206">
        <v>0.91</v>
      </c>
      <c r="HR206">
        <v>0</v>
      </c>
      <c r="HS206">
        <v>0</v>
      </c>
      <c r="HU206">
        <v>100</v>
      </c>
      <c r="HV206">
        <v>100</v>
      </c>
      <c r="HW206">
        <v>0</v>
      </c>
      <c r="HX206">
        <v>135.41</v>
      </c>
      <c r="HY206">
        <v>0.45</v>
      </c>
      <c r="HZ206">
        <v>100</v>
      </c>
      <c r="IA206">
        <v>77.3</v>
      </c>
      <c r="IB206">
        <v>704.04</v>
      </c>
    </row>
    <row r="207" spans="1:236" x14ac:dyDescent="0.25">
      <c r="A207">
        <v>411710</v>
      </c>
      <c r="B207" t="s">
        <v>594</v>
      </c>
      <c r="C207" t="s">
        <v>452</v>
      </c>
      <c r="D207" t="s">
        <v>236</v>
      </c>
      <c r="E207">
        <v>2021</v>
      </c>
      <c r="F207">
        <v>41069000</v>
      </c>
      <c r="G207" t="s">
        <v>237</v>
      </c>
      <c r="H207" t="s">
        <v>238</v>
      </c>
      <c r="I207" t="s">
        <v>239</v>
      </c>
      <c r="J207" t="s">
        <v>246</v>
      </c>
      <c r="K207" t="s">
        <v>241</v>
      </c>
      <c r="L207">
        <v>1</v>
      </c>
      <c r="O207">
        <v>1</v>
      </c>
      <c r="P207">
        <v>1</v>
      </c>
      <c r="Q207">
        <v>0</v>
      </c>
      <c r="R207">
        <v>0</v>
      </c>
      <c r="S207">
        <v>1</v>
      </c>
      <c r="V207" s="1">
        <v>2029</v>
      </c>
      <c r="W207" s="1">
        <v>2029</v>
      </c>
      <c r="X207" t="s">
        <v>247</v>
      </c>
      <c r="Y207" t="s">
        <v>247</v>
      </c>
      <c r="AA207" s="1">
        <v>13188</v>
      </c>
      <c r="AB207" s="1">
        <v>12125</v>
      </c>
      <c r="AC207" s="1">
        <v>13186</v>
      </c>
      <c r="AD207" s="1">
        <v>13198</v>
      </c>
      <c r="AE207" s="1">
        <v>5073</v>
      </c>
      <c r="AF207" s="1">
        <v>4965</v>
      </c>
      <c r="AG207" s="1">
        <v>5270</v>
      </c>
      <c r="AH207" s="1">
        <v>5182</v>
      </c>
      <c r="AI207" s="1">
        <v>5073</v>
      </c>
      <c r="AJ207" s="1">
        <v>4965</v>
      </c>
      <c r="AK207">
        <v>146.82</v>
      </c>
      <c r="AL207">
        <v>140.29</v>
      </c>
      <c r="AM207">
        <v>855.06</v>
      </c>
      <c r="AN207">
        <v>0</v>
      </c>
      <c r="AO207">
        <v>685.94</v>
      </c>
      <c r="AP207">
        <v>685.94</v>
      </c>
      <c r="AQ207">
        <v>721.12</v>
      </c>
      <c r="AR207">
        <v>855.06</v>
      </c>
      <c r="AS207" s="1">
        <v>4676</v>
      </c>
      <c r="AT207" s="1">
        <v>4613</v>
      </c>
      <c r="AU207" s="1">
        <v>5270</v>
      </c>
      <c r="AV207" s="1">
        <v>5182</v>
      </c>
      <c r="AW207">
        <v>855.06</v>
      </c>
      <c r="AX207">
        <v>0</v>
      </c>
      <c r="AY207">
        <v>0</v>
      </c>
      <c r="AZ207">
        <v>0</v>
      </c>
      <c r="BA207">
        <v>607.1</v>
      </c>
      <c r="BB207" s="1">
        <v>5765</v>
      </c>
      <c r="BC207" s="1">
        <v>5645</v>
      </c>
      <c r="BD207" s="1">
        <v>4676</v>
      </c>
      <c r="BE207" s="1">
        <v>4613</v>
      </c>
      <c r="BF207">
        <v>0.97</v>
      </c>
      <c r="BH207" s="1">
        <v>12125</v>
      </c>
      <c r="BI207" s="1">
        <v>12136</v>
      </c>
      <c r="BJ207">
        <v>855.06</v>
      </c>
      <c r="BK207">
        <v>753.58</v>
      </c>
      <c r="BL207" s="1">
        <v>12946</v>
      </c>
      <c r="BM207" s="1">
        <v>12715</v>
      </c>
      <c r="BN207" s="1">
        <v>4543</v>
      </c>
      <c r="BO207" s="1">
        <v>4428</v>
      </c>
      <c r="BP207" s="1">
        <v>4725</v>
      </c>
      <c r="BQ207" s="1">
        <v>4628</v>
      </c>
      <c r="BR207">
        <v>116.57</v>
      </c>
      <c r="BS207">
        <v>101.75</v>
      </c>
      <c r="BT207">
        <v>623.51</v>
      </c>
      <c r="BU207">
        <v>623.51</v>
      </c>
      <c r="BV207">
        <v>651.77</v>
      </c>
      <c r="BW207" s="1">
        <v>4217</v>
      </c>
      <c r="BX207" s="1">
        <v>4142</v>
      </c>
      <c r="BY207" s="1">
        <v>4899</v>
      </c>
      <c r="BZ207" s="1">
        <v>4773</v>
      </c>
      <c r="CA207">
        <v>0</v>
      </c>
      <c r="CB207">
        <v>0</v>
      </c>
      <c r="CC207">
        <v>0</v>
      </c>
      <c r="CD207">
        <v>0</v>
      </c>
      <c r="CF207" s="1">
        <v>12125</v>
      </c>
      <c r="CG207" s="1">
        <v>12136</v>
      </c>
      <c r="CH207">
        <v>8.0500000000000007</v>
      </c>
      <c r="CI207" s="2">
        <v>7868052.4199999999</v>
      </c>
      <c r="CJ207" s="2">
        <v>4670343.72</v>
      </c>
      <c r="CK207" s="2">
        <v>3197708.7</v>
      </c>
      <c r="CL207" s="2">
        <v>199279.71</v>
      </c>
      <c r="CM207" s="2">
        <v>8067332.1299999999</v>
      </c>
      <c r="CN207" s="2">
        <v>7967404.2199999997</v>
      </c>
      <c r="CO207">
        <v>0</v>
      </c>
      <c r="CP207" s="2">
        <v>2664570.42</v>
      </c>
      <c r="CQ207" s="2">
        <v>2315974.13</v>
      </c>
      <c r="CR207" s="2">
        <v>1799276.96</v>
      </c>
      <c r="CS207" s="2">
        <v>35069.040000000001</v>
      </c>
      <c r="CT207" s="2">
        <v>585683.43000000005</v>
      </c>
      <c r="CU207" s="2">
        <v>976220.73</v>
      </c>
      <c r="CV207" s="2">
        <v>4058666.47</v>
      </c>
      <c r="CW207" s="2">
        <v>404214.37</v>
      </c>
      <c r="CX207" s="2">
        <v>6543257</v>
      </c>
      <c r="CY207">
        <v>0</v>
      </c>
      <c r="CZ207" s="2">
        <v>821843.65</v>
      </c>
      <c r="DA207">
        <v>0</v>
      </c>
      <c r="DB207" s="2">
        <v>584651.22</v>
      </c>
      <c r="DC207" s="2">
        <v>660645.71</v>
      </c>
      <c r="DD207" s="2">
        <v>1136533.92</v>
      </c>
      <c r="DE207" s="2">
        <v>428530.53</v>
      </c>
      <c r="DF207" s="2">
        <v>36054.9</v>
      </c>
      <c r="DG207">
        <v>8</v>
      </c>
      <c r="DH207">
        <v>8</v>
      </c>
      <c r="DI207" s="2">
        <v>77765.09</v>
      </c>
      <c r="DJ207" s="2">
        <v>597886.80000000005</v>
      </c>
      <c r="DK207" s="2">
        <v>1401658.92</v>
      </c>
      <c r="DM207" s="2">
        <v>199460.43</v>
      </c>
      <c r="DN207" s="2">
        <v>1601119.35</v>
      </c>
      <c r="DO207" s="2">
        <v>197255.48</v>
      </c>
      <c r="DP207" s="2">
        <v>294733.71000000002</v>
      </c>
      <c r="DQ207" s="2">
        <v>109480.66</v>
      </c>
      <c r="DR207" s="2">
        <v>601469.85</v>
      </c>
      <c r="DS207">
        <v>0</v>
      </c>
      <c r="DT207">
        <v>0</v>
      </c>
      <c r="DU207">
        <v>0</v>
      </c>
      <c r="EK207" t="s">
        <v>244</v>
      </c>
      <c r="EL207">
        <v>0</v>
      </c>
      <c r="EM207">
        <v>0</v>
      </c>
      <c r="EO207">
        <v>451</v>
      </c>
      <c r="EP207">
        <v>0</v>
      </c>
      <c r="EQ207">
        <v>448</v>
      </c>
      <c r="ER207">
        <v>0</v>
      </c>
      <c r="ES207">
        <v>2</v>
      </c>
      <c r="EV207">
        <v>448</v>
      </c>
      <c r="EW207">
        <v>451</v>
      </c>
      <c r="EX207">
        <v>3</v>
      </c>
      <c r="EZ207" s="1">
        <v>10215</v>
      </c>
      <c r="FA207" s="1">
        <v>9819</v>
      </c>
      <c r="FB207" s="2">
        <v>375754.88</v>
      </c>
      <c r="FC207">
        <v>430</v>
      </c>
      <c r="FD207">
        <v>0</v>
      </c>
      <c r="FE207">
        <v>430</v>
      </c>
      <c r="FF207">
        <v>1.04</v>
      </c>
      <c r="FG207" s="2">
        <v>1237.81</v>
      </c>
      <c r="FH207">
        <v>4.7699999999999996</v>
      </c>
      <c r="FI207">
        <v>5.73</v>
      </c>
      <c r="FJ207">
        <v>6.48</v>
      </c>
      <c r="FK207">
        <v>4.91</v>
      </c>
      <c r="FL207">
        <v>42.42</v>
      </c>
      <c r="FM207" s="2">
        <v>224909.62</v>
      </c>
      <c r="FN207">
        <v>100</v>
      </c>
      <c r="FO207">
        <v>80.31</v>
      </c>
      <c r="FP207">
        <v>100</v>
      </c>
      <c r="FQ207">
        <v>120.25</v>
      </c>
      <c r="FR207">
        <v>15.57</v>
      </c>
      <c r="FS207">
        <v>10.94</v>
      </c>
      <c r="FT207">
        <v>90.9</v>
      </c>
      <c r="FU207">
        <v>100</v>
      </c>
      <c r="FV207">
        <v>11.5</v>
      </c>
      <c r="FW207">
        <v>12.34</v>
      </c>
      <c r="FX207">
        <v>802.44</v>
      </c>
      <c r="FY207">
        <v>25.16</v>
      </c>
      <c r="FZ207">
        <v>22.57</v>
      </c>
      <c r="GA207">
        <v>142.46</v>
      </c>
      <c r="GB207">
        <v>100</v>
      </c>
      <c r="GC207">
        <v>100</v>
      </c>
      <c r="GD207">
        <v>13.63</v>
      </c>
      <c r="GE207">
        <v>2.96</v>
      </c>
      <c r="GF207">
        <v>409.86</v>
      </c>
      <c r="GG207">
        <v>84.43</v>
      </c>
      <c r="GH207">
        <v>1.24</v>
      </c>
      <c r="GI207">
        <v>51.58</v>
      </c>
      <c r="GJ207">
        <v>22.87</v>
      </c>
      <c r="GK207">
        <v>35.28</v>
      </c>
      <c r="GL207">
        <v>7.64</v>
      </c>
      <c r="GM207">
        <v>0.99</v>
      </c>
      <c r="GN207">
        <v>44.33</v>
      </c>
      <c r="GO207">
        <v>68.38</v>
      </c>
      <c r="GP207">
        <v>14.43</v>
      </c>
      <c r="GQ207">
        <v>0.86</v>
      </c>
      <c r="GR207">
        <v>1.92</v>
      </c>
      <c r="GS207">
        <v>57.89</v>
      </c>
      <c r="GT207">
        <v>39.64</v>
      </c>
      <c r="GU207">
        <v>2.4700000000000002</v>
      </c>
      <c r="GV207">
        <v>88.87</v>
      </c>
      <c r="GW207">
        <v>100</v>
      </c>
      <c r="GX207">
        <v>1.59</v>
      </c>
      <c r="GY207">
        <v>90.9</v>
      </c>
      <c r="GZ207">
        <v>100</v>
      </c>
      <c r="HA207">
        <v>0.84</v>
      </c>
      <c r="HB207">
        <v>19.690000000000001</v>
      </c>
      <c r="HC207">
        <v>3.21</v>
      </c>
      <c r="HD207">
        <v>91.79</v>
      </c>
      <c r="HE207">
        <v>80.31</v>
      </c>
      <c r="HF207">
        <v>10.94</v>
      </c>
      <c r="HG207">
        <v>118.9</v>
      </c>
      <c r="HH207">
        <v>99.98</v>
      </c>
      <c r="HI207">
        <v>98.16</v>
      </c>
      <c r="HJ207">
        <v>100</v>
      </c>
      <c r="HK207">
        <v>0.88</v>
      </c>
      <c r="HL207">
        <v>0.01</v>
      </c>
      <c r="HM207">
        <v>0.77</v>
      </c>
      <c r="HR207">
        <v>0</v>
      </c>
      <c r="HS207">
        <v>0</v>
      </c>
      <c r="HU207">
        <v>100</v>
      </c>
      <c r="HV207">
        <v>100</v>
      </c>
      <c r="HW207">
        <v>0.02</v>
      </c>
      <c r="HX207">
        <v>38.270000000000003</v>
      </c>
      <c r="HY207">
        <v>0</v>
      </c>
      <c r="HZ207">
        <v>100</v>
      </c>
      <c r="IA207">
        <v>149.74</v>
      </c>
      <c r="IB207">
        <v>770.19</v>
      </c>
    </row>
    <row r="208" spans="1:236" x14ac:dyDescent="0.25">
      <c r="A208">
        <v>411720</v>
      </c>
      <c r="B208" t="s">
        <v>594</v>
      </c>
      <c r="C208" t="s">
        <v>453</v>
      </c>
      <c r="D208" t="s">
        <v>236</v>
      </c>
      <c r="E208">
        <v>2021</v>
      </c>
      <c r="F208">
        <v>41069000</v>
      </c>
      <c r="G208" t="s">
        <v>237</v>
      </c>
      <c r="H208" t="s">
        <v>238</v>
      </c>
      <c r="I208" t="s">
        <v>239</v>
      </c>
      <c r="J208" t="s">
        <v>246</v>
      </c>
      <c r="K208" t="s">
        <v>241</v>
      </c>
      <c r="L208">
        <v>1</v>
      </c>
      <c r="O208">
        <v>1</v>
      </c>
      <c r="P208">
        <v>1</v>
      </c>
      <c r="Q208">
        <v>0</v>
      </c>
      <c r="R208">
        <v>0</v>
      </c>
      <c r="S208">
        <v>1</v>
      </c>
      <c r="V208" s="1">
        <v>2045</v>
      </c>
      <c r="W208" s="1">
        <v>2045</v>
      </c>
      <c r="X208" t="s">
        <v>247</v>
      </c>
      <c r="Y208" t="s">
        <v>247</v>
      </c>
      <c r="AA208" s="1">
        <v>5846</v>
      </c>
      <c r="AB208" s="1">
        <v>4977</v>
      </c>
      <c r="AC208" s="1">
        <v>5845</v>
      </c>
      <c r="AD208" s="1">
        <v>5825</v>
      </c>
      <c r="AE208" s="1">
        <v>2449</v>
      </c>
      <c r="AF208" s="1">
        <v>2405</v>
      </c>
      <c r="AG208" s="1">
        <v>2550</v>
      </c>
      <c r="AH208" s="1">
        <v>2499</v>
      </c>
      <c r="AI208" s="1">
        <v>2449</v>
      </c>
      <c r="AJ208" s="1">
        <v>2405</v>
      </c>
      <c r="AK208">
        <v>62.59</v>
      </c>
      <c r="AL208">
        <v>61</v>
      </c>
      <c r="AM208">
        <v>373.53</v>
      </c>
      <c r="AN208">
        <v>1.1100000000000001</v>
      </c>
      <c r="AO208">
        <v>310.44</v>
      </c>
      <c r="AP208">
        <v>310.47000000000003</v>
      </c>
      <c r="AQ208">
        <v>328.31</v>
      </c>
      <c r="AR208">
        <v>373.53</v>
      </c>
      <c r="AS208" s="1">
        <v>2341</v>
      </c>
      <c r="AT208" s="1">
        <v>2296</v>
      </c>
      <c r="AU208" s="1">
        <v>2550</v>
      </c>
      <c r="AV208" s="1">
        <v>2499</v>
      </c>
      <c r="AW208">
        <v>372.42</v>
      </c>
      <c r="AX208">
        <v>0</v>
      </c>
      <c r="AY208">
        <v>0</v>
      </c>
      <c r="AZ208">
        <v>0.03</v>
      </c>
      <c r="BA208">
        <v>283.05</v>
      </c>
      <c r="BB208" s="1">
        <v>2780</v>
      </c>
      <c r="BC208" s="1">
        <v>2748</v>
      </c>
      <c r="BD208" s="1">
        <v>2341</v>
      </c>
      <c r="BE208" s="1">
        <v>2296</v>
      </c>
      <c r="BF208">
        <v>7.0000000000000007E-2</v>
      </c>
      <c r="BH208" s="1">
        <v>4977</v>
      </c>
      <c r="BI208" s="1">
        <v>4960</v>
      </c>
      <c r="BJ208">
        <v>373.53</v>
      </c>
      <c r="BK208">
        <v>311.49</v>
      </c>
      <c r="BL208" s="1">
        <v>1481</v>
      </c>
      <c r="BM208" s="1">
        <v>1466</v>
      </c>
      <c r="BN208">
        <v>508</v>
      </c>
      <c r="BO208">
        <v>503</v>
      </c>
      <c r="BP208">
        <v>527</v>
      </c>
      <c r="BQ208">
        <v>521</v>
      </c>
      <c r="BR208">
        <v>16.28</v>
      </c>
      <c r="BS208">
        <v>16.28</v>
      </c>
      <c r="BT208">
        <v>59.51</v>
      </c>
      <c r="BU208">
        <v>59.51</v>
      </c>
      <c r="BV208">
        <v>63.24</v>
      </c>
      <c r="BW208">
        <v>497</v>
      </c>
      <c r="BX208">
        <v>492</v>
      </c>
      <c r="BY208">
        <v>525</v>
      </c>
      <c r="BZ208">
        <v>519</v>
      </c>
      <c r="CA208">
        <v>0</v>
      </c>
      <c r="CB208">
        <v>0</v>
      </c>
      <c r="CC208">
        <v>0</v>
      </c>
      <c r="CD208">
        <v>0</v>
      </c>
      <c r="CF208" s="1">
        <v>1481</v>
      </c>
      <c r="CG208" s="1">
        <v>1466</v>
      </c>
      <c r="CH208">
        <v>1.1499999999999999</v>
      </c>
      <c r="CI208" s="2">
        <v>2351908.4</v>
      </c>
      <c r="CJ208" s="2">
        <v>2061696.81</v>
      </c>
      <c r="CK208" s="2">
        <v>290211.59000000003</v>
      </c>
      <c r="CL208" s="2">
        <v>49202.01</v>
      </c>
      <c r="CM208" s="2">
        <v>2401110.41</v>
      </c>
      <c r="CN208" s="2">
        <v>2307706</v>
      </c>
      <c r="CO208">
        <v>0</v>
      </c>
      <c r="CP208" s="2">
        <v>848806.09</v>
      </c>
      <c r="CQ208" s="2">
        <v>738229.95</v>
      </c>
      <c r="CR208" s="2">
        <v>477418.73</v>
      </c>
      <c r="CS208" s="2">
        <v>21009.77</v>
      </c>
      <c r="CT208" s="2">
        <v>273950.37</v>
      </c>
      <c r="CU208" s="2">
        <v>346379.48</v>
      </c>
      <c r="CV208" s="2">
        <v>1330100.98</v>
      </c>
      <c r="CW208" s="2">
        <v>212327.93</v>
      </c>
      <c r="CX208" s="2">
        <v>2059464.4</v>
      </c>
      <c r="CY208">
        <v>0</v>
      </c>
      <c r="CZ208" s="2">
        <v>245584.74</v>
      </c>
      <c r="DA208">
        <v>0</v>
      </c>
      <c r="DB208" s="2">
        <v>168835.02</v>
      </c>
      <c r="DC208" s="2">
        <v>135253.57</v>
      </c>
      <c r="DD208" s="2">
        <v>1686413.38</v>
      </c>
      <c r="DE208" s="2">
        <v>1606427.8</v>
      </c>
      <c r="DF208" s="2">
        <v>6105.16</v>
      </c>
      <c r="DG208">
        <v>2</v>
      </c>
      <c r="DH208">
        <v>2</v>
      </c>
      <c r="DI208" s="2">
        <v>42507.61</v>
      </c>
      <c r="DJ208" s="2">
        <v>136197.18</v>
      </c>
      <c r="DK208" s="2">
        <v>1694693.83</v>
      </c>
      <c r="DL208" s="2">
        <v>1604252.51</v>
      </c>
      <c r="DN208" s="2">
        <v>3298946.34</v>
      </c>
      <c r="DO208" s="2">
        <v>4399.25</v>
      </c>
      <c r="DP208" s="2">
        <v>122098.32</v>
      </c>
      <c r="DQ208" s="2">
        <v>90229.61</v>
      </c>
      <c r="DR208" s="2">
        <v>216727.18</v>
      </c>
      <c r="DS208">
        <v>0</v>
      </c>
      <c r="DT208">
        <v>0</v>
      </c>
      <c r="DU208">
        <v>0</v>
      </c>
      <c r="EK208" t="s">
        <v>244</v>
      </c>
      <c r="EL208">
        <v>0</v>
      </c>
      <c r="EM208">
        <v>0</v>
      </c>
      <c r="EO208">
        <v>275</v>
      </c>
      <c r="EP208">
        <v>0</v>
      </c>
      <c r="EQ208">
        <v>275</v>
      </c>
      <c r="ER208">
        <v>0</v>
      </c>
      <c r="ES208">
        <v>0</v>
      </c>
      <c r="EV208">
        <v>275</v>
      </c>
      <c r="EW208">
        <v>275</v>
      </c>
      <c r="EX208">
        <v>0</v>
      </c>
      <c r="EY208">
        <v>0</v>
      </c>
      <c r="EZ208" s="1">
        <v>3406</v>
      </c>
      <c r="FA208" s="1">
        <v>3267</v>
      </c>
      <c r="FB208" s="2">
        <v>83642.63</v>
      </c>
      <c r="FC208">
        <v>239</v>
      </c>
      <c r="FD208">
        <v>0</v>
      </c>
      <c r="FE208">
        <v>239</v>
      </c>
      <c r="FF208">
        <v>1.04</v>
      </c>
      <c r="FG208" s="2">
        <v>1524.25</v>
      </c>
      <c r="FH208">
        <v>5.26</v>
      </c>
      <c r="FI208">
        <v>6.01</v>
      </c>
      <c r="FJ208">
        <v>6.28</v>
      </c>
      <c r="FK208">
        <v>4.59</v>
      </c>
      <c r="FL208">
        <v>40</v>
      </c>
      <c r="FM208" s="2">
        <v>238709.36</v>
      </c>
      <c r="FN208">
        <v>100</v>
      </c>
      <c r="FO208">
        <v>83.13</v>
      </c>
      <c r="FP208">
        <v>100</v>
      </c>
      <c r="FQ208">
        <v>114.2</v>
      </c>
      <c r="FR208">
        <v>12.09</v>
      </c>
      <c r="FS208">
        <v>10.25</v>
      </c>
      <c r="FT208">
        <v>19.170000000000002</v>
      </c>
      <c r="FU208">
        <v>100</v>
      </c>
      <c r="FV208">
        <v>10.84</v>
      </c>
      <c r="FW208">
        <v>3.45</v>
      </c>
      <c r="FX208">
        <v>883.35</v>
      </c>
      <c r="FY208">
        <v>22.36</v>
      </c>
      <c r="FZ208">
        <v>31.19</v>
      </c>
      <c r="GA208">
        <v>145.76</v>
      </c>
      <c r="GB208">
        <v>100</v>
      </c>
      <c r="GC208">
        <v>29.76</v>
      </c>
      <c r="GD208">
        <v>12.33</v>
      </c>
      <c r="GE208">
        <v>3.4</v>
      </c>
      <c r="GF208">
        <v>436.31</v>
      </c>
      <c r="GG208">
        <v>87.91</v>
      </c>
      <c r="GH208">
        <v>3.89</v>
      </c>
      <c r="GI208">
        <v>56.55</v>
      </c>
      <c r="GJ208">
        <v>20.3</v>
      </c>
      <c r="GK208">
        <v>35.03</v>
      </c>
      <c r="GL208">
        <v>9.2100000000000009</v>
      </c>
      <c r="GM208">
        <v>1.81</v>
      </c>
      <c r="GN208">
        <v>35.89</v>
      </c>
      <c r="GO208">
        <v>61.94</v>
      </c>
      <c r="GP208">
        <v>20.6</v>
      </c>
      <c r="GQ208">
        <v>1.58</v>
      </c>
      <c r="GR208">
        <v>3.2</v>
      </c>
      <c r="GS208">
        <v>85.86</v>
      </c>
      <c r="GT208">
        <v>12.09</v>
      </c>
      <c r="GU208">
        <v>2.0499999999999998</v>
      </c>
      <c r="GV208">
        <v>91.84</v>
      </c>
      <c r="GW208">
        <v>100</v>
      </c>
      <c r="GX208">
        <v>0.82</v>
      </c>
      <c r="GY208">
        <v>19.170000000000002</v>
      </c>
      <c r="GZ208">
        <v>29.76</v>
      </c>
      <c r="HA208">
        <v>0.68</v>
      </c>
      <c r="HB208">
        <v>16.87</v>
      </c>
      <c r="HC208">
        <v>2.79</v>
      </c>
      <c r="HD208">
        <v>71.11</v>
      </c>
      <c r="HE208">
        <v>83.13</v>
      </c>
      <c r="HF208">
        <v>10.25</v>
      </c>
      <c r="HG208">
        <v>127.26</v>
      </c>
      <c r="HH208">
        <v>99.98</v>
      </c>
      <c r="HI208">
        <v>25.33</v>
      </c>
      <c r="HJ208">
        <v>100</v>
      </c>
      <c r="HK208">
        <v>0.83</v>
      </c>
      <c r="HL208">
        <v>0.02</v>
      </c>
      <c r="HM208">
        <v>0.88</v>
      </c>
      <c r="HR208">
        <v>0</v>
      </c>
      <c r="HS208">
        <v>0</v>
      </c>
      <c r="HU208">
        <v>100</v>
      </c>
      <c r="HV208">
        <v>100</v>
      </c>
      <c r="HW208">
        <v>0</v>
      </c>
      <c r="HX208">
        <v>25.6</v>
      </c>
      <c r="HY208">
        <v>0</v>
      </c>
      <c r="HZ208">
        <v>100</v>
      </c>
      <c r="IA208">
        <v>137.19</v>
      </c>
      <c r="IB208">
        <v>849.74</v>
      </c>
    </row>
    <row r="209" spans="1:236" x14ac:dyDescent="0.25">
      <c r="A209">
        <v>411725</v>
      </c>
      <c r="B209" t="s">
        <v>595</v>
      </c>
      <c r="C209" t="s">
        <v>454</v>
      </c>
      <c r="D209" t="s">
        <v>236</v>
      </c>
      <c r="E209">
        <v>2021</v>
      </c>
      <c r="F209">
        <v>41069000</v>
      </c>
      <c r="G209" t="s">
        <v>237</v>
      </c>
      <c r="H209" t="s">
        <v>238</v>
      </c>
      <c r="I209" t="s">
        <v>239</v>
      </c>
      <c r="J209" t="s">
        <v>240</v>
      </c>
      <c r="K209" t="s">
        <v>241</v>
      </c>
      <c r="L209">
        <v>1</v>
      </c>
      <c r="O209">
        <v>1</v>
      </c>
      <c r="Q209">
        <v>1</v>
      </c>
      <c r="V209" s="1">
        <v>2047</v>
      </c>
      <c r="W209" s="1">
        <v>2047</v>
      </c>
      <c r="X209" t="s">
        <v>242</v>
      </c>
      <c r="Y209" t="s">
        <v>243</v>
      </c>
      <c r="AA209" s="1">
        <v>10540</v>
      </c>
      <c r="AB209" s="1">
        <v>6162</v>
      </c>
      <c r="AC209" s="1">
        <v>9990</v>
      </c>
      <c r="AD209" s="1">
        <v>9677</v>
      </c>
      <c r="AE209" s="1">
        <v>3299</v>
      </c>
      <c r="AF209" s="1">
        <v>3198</v>
      </c>
      <c r="AG209" s="1">
        <v>3581</v>
      </c>
      <c r="AH209" s="1">
        <v>3488</v>
      </c>
      <c r="AI209" s="1">
        <v>3299</v>
      </c>
      <c r="AJ209" s="1">
        <v>3198</v>
      </c>
      <c r="AK209">
        <v>109.22</v>
      </c>
      <c r="AL209">
        <v>89.89</v>
      </c>
      <c r="AM209">
        <v>544.98</v>
      </c>
      <c r="AN209">
        <v>470.63</v>
      </c>
      <c r="AO209">
        <v>393.8</v>
      </c>
      <c r="AP209">
        <v>393.84</v>
      </c>
      <c r="AQ209">
        <v>423.26</v>
      </c>
      <c r="AR209">
        <v>545.08000000000004</v>
      </c>
      <c r="AS209" s="1">
        <v>3192</v>
      </c>
      <c r="AT209" s="1">
        <v>3092</v>
      </c>
      <c r="AU209" s="1">
        <v>3581</v>
      </c>
      <c r="AV209" s="1">
        <v>3488</v>
      </c>
      <c r="AW209">
        <v>74.349999999999994</v>
      </c>
      <c r="AX209">
        <v>0</v>
      </c>
      <c r="AY209">
        <v>0.1</v>
      </c>
      <c r="AZ209">
        <v>0.04</v>
      </c>
      <c r="BA209">
        <v>342.92</v>
      </c>
      <c r="BB209" s="1">
        <v>3552</v>
      </c>
      <c r="BC209" s="1">
        <v>3466</v>
      </c>
      <c r="BD209" s="1">
        <v>3192</v>
      </c>
      <c r="BE209" s="1">
        <v>3092</v>
      </c>
      <c r="BF209">
        <v>1.19</v>
      </c>
      <c r="BH209" s="1">
        <v>6162</v>
      </c>
      <c r="BI209" s="1">
        <v>6165</v>
      </c>
      <c r="BJ209">
        <v>544.98</v>
      </c>
      <c r="BK209">
        <v>973.87</v>
      </c>
      <c r="CI209" s="2">
        <v>2799619.33</v>
      </c>
      <c r="CJ209" s="2">
        <v>2799619.33</v>
      </c>
      <c r="CL209" s="2">
        <v>75189.91</v>
      </c>
      <c r="CM209" s="2">
        <v>2874809.24</v>
      </c>
      <c r="CN209" s="2">
        <v>2888017.49</v>
      </c>
      <c r="CO209">
        <v>0</v>
      </c>
      <c r="CP209" s="2">
        <v>455482.78</v>
      </c>
      <c r="CQ209" s="2">
        <v>329624.09000000003</v>
      </c>
      <c r="CR209" s="2">
        <v>815296.61</v>
      </c>
      <c r="CS209" s="2">
        <v>38014.93</v>
      </c>
      <c r="CT209" s="2">
        <v>806571.95</v>
      </c>
      <c r="CU209" s="2">
        <v>358191.32</v>
      </c>
      <c r="CV209" s="2">
        <v>2282964.44</v>
      </c>
      <c r="CW209" s="2">
        <v>310201.38</v>
      </c>
      <c r="CX209" s="2">
        <v>3470745.88</v>
      </c>
      <c r="CY209">
        <v>0</v>
      </c>
      <c r="CZ209" s="2">
        <v>328750.65000000002</v>
      </c>
      <c r="DA209">
        <v>0</v>
      </c>
      <c r="DB209" s="2">
        <v>211106.58</v>
      </c>
      <c r="DD209" s="2">
        <v>267265.09000000003</v>
      </c>
      <c r="DE209" s="2">
        <v>159658.25</v>
      </c>
      <c r="DF209" s="2">
        <v>64813.39</v>
      </c>
      <c r="DG209">
        <v>5</v>
      </c>
      <c r="DH209">
        <v>5</v>
      </c>
      <c r="DI209" s="2">
        <v>53783.05</v>
      </c>
      <c r="DK209" s="2">
        <v>421747.95</v>
      </c>
      <c r="DM209" s="2">
        <v>69988.78</v>
      </c>
      <c r="DN209" s="2">
        <v>491736.73</v>
      </c>
      <c r="DO209" s="2">
        <v>250932.47</v>
      </c>
      <c r="DP209" s="2">
        <v>207953.89</v>
      </c>
      <c r="DQ209" s="2">
        <v>102247.49</v>
      </c>
      <c r="DR209" s="2">
        <v>561133.85</v>
      </c>
      <c r="DU209">
        <v>0</v>
      </c>
      <c r="EK209" t="s">
        <v>244</v>
      </c>
      <c r="EL209">
        <v>0</v>
      </c>
      <c r="EM209">
        <v>0</v>
      </c>
      <c r="EO209">
        <v>789</v>
      </c>
      <c r="EP209">
        <v>0</v>
      </c>
      <c r="EQ209">
        <v>736</v>
      </c>
      <c r="ER209">
        <v>0</v>
      </c>
      <c r="EV209">
        <v>736</v>
      </c>
      <c r="EW209">
        <v>789</v>
      </c>
      <c r="EX209">
        <v>27</v>
      </c>
      <c r="EZ209" s="1">
        <v>3497</v>
      </c>
      <c r="FA209" s="1">
        <v>3149</v>
      </c>
      <c r="FB209" s="2">
        <v>277801.11</v>
      </c>
      <c r="FC209">
        <v>738</v>
      </c>
      <c r="FD209">
        <v>2</v>
      </c>
      <c r="FE209">
        <v>738</v>
      </c>
      <c r="FF209">
        <v>1.0900000000000001</v>
      </c>
      <c r="FG209">
        <v>706.9</v>
      </c>
      <c r="FH209">
        <v>8.1999999999999993</v>
      </c>
      <c r="FI209">
        <v>6.61</v>
      </c>
      <c r="FJ209">
        <v>6.62</v>
      </c>
      <c r="FL209">
        <v>33.81</v>
      </c>
      <c r="FM209" s="2">
        <v>163059.32</v>
      </c>
      <c r="FN209">
        <v>100</v>
      </c>
      <c r="FO209">
        <v>72.41</v>
      </c>
      <c r="FP209">
        <v>100</v>
      </c>
      <c r="FQ209">
        <v>80.66</v>
      </c>
      <c r="FR209">
        <v>22.18</v>
      </c>
      <c r="FS209">
        <v>9.2799999999999994</v>
      </c>
      <c r="FV209">
        <v>9.98</v>
      </c>
      <c r="FW209">
        <v>7.2</v>
      </c>
      <c r="FX209">
        <v>491.13</v>
      </c>
      <c r="FY209">
        <v>28.37</v>
      </c>
      <c r="GA209">
        <v>109.72</v>
      </c>
      <c r="GB209">
        <v>100</v>
      </c>
      <c r="GD209">
        <v>12.85</v>
      </c>
      <c r="GE209">
        <v>5.39</v>
      </c>
      <c r="GF209">
        <v>645.91</v>
      </c>
      <c r="GG209">
        <v>77.819999999999993</v>
      </c>
      <c r="GH209">
        <v>-0.46</v>
      </c>
      <c r="GI209">
        <v>81.55</v>
      </c>
      <c r="GJ209">
        <v>29.12</v>
      </c>
      <c r="GK209">
        <v>41.92</v>
      </c>
      <c r="GL209">
        <v>20.04</v>
      </c>
      <c r="GM209">
        <v>1.92</v>
      </c>
      <c r="GN209">
        <v>35.71</v>
      </c>
      <c r="GO209">
        <v>51.4</v>
      </c>
      <c r="GP209">
        <v>35.33</v>
      </c>
      <c r="GQ209">
        <v>1.67</v>
      </c>
      <c r="GR209">
        <v>2.36</v>
      </c>
      <c r="GS209">
        <v>97.38</v>
      </c>
      <c r="GU209">
        <v>2.62</v>
      </c>
      <c r="GV209">
        <v>88.9</v>
      </c>
      <c r="GW209">
        <v>100</v>
      </c>
      <c r="GX209">
        <v>1.54</v>
      </c>
      <c r="HA209">
        <v>1.54</v>
      </c>
      <c r="HB209">
        <v>27.59</v>
      </c>
      <c r="HC209">
        <v>4.13</v>
      </c>
      <c r="HD209">
        <v>126.55</v>
      </c>
      <c r="HE209">
        <v>72.41</v>
      </c>
      <c r="HF209">
        <v>9.2799999999999994</v>
      </c>
      <c r="HG209">
        <v>57.04</v>
      </c>
      <c r="HH209">
        <v>94.78</v>
      </c>
      <c r="HJ209">
        <v>99.98</v>
      </c>
      <c r="HK209">
        <v>1.79</v>
      </c>
      <c r="HM209">
        <v>0.83</v>
      </c>
      <c r="HR209">
        <v>0</v>
      </c>
      <c r="HS209">
        <v>0</v>
      </c>
      <c r="HU209">
        <v>100</v>
      </c>
      <c r="HV209">
        <v>100</v>
      </c>
      <c r="HX209">
        <v>88.22</v>
      </c>
      <c r="HY209">
        <v>0.27</v>
      </c>
      <c r="HZ209">
        <v>100</v>
      </c>
      <c r="IB209">
        <v>451.39</v>
      </c>
    </row>
    <row r="210" spans="1:236" x14ac:dyDescent="0.25">
      <c r="A210">
        <v>411722</v>
      </c>
      <c r="B210" t="s">
        <v>596</v>
      </c>
      <c r="C210" t="s">
        <v>455</v>
      </c>
      <c r="D210" t="s">
        <v>236</v>
      </c>
      <c r="E210">
        <v>2021</v>
      </c>
      <c r="F210">
        <v>41069000</v>
      </c>
      <c r="G210" t="s">
        <v>237</v>
      </c>
      <c r="H210" t="s">
        <v>238</v>
      </c>
      <c r="I210" t="s">
        <v>239</v>
      </c>
      <c r="J210" t="s">
        <v>240</v>
      </c>
      <c r="K210" t="s">
        <v>241</v>
      </c>
      <c r="L210">
        <v>1</v>
      </c>
      <c r="O210">
        <v>1</v>
      </c>
      <c r="Q210">
        <v>0</v>
      </c>
      <c r="V210" s="1">
        <v>2044</v>
      </c>
      <c r="W210" s="1">
        <v>2044</v>
      </c>
      <c r="X210" t="s">
        <v>247</v>
      </c>
      <c r="Y210" t="s">
        <v>243</v>
      </c>
      <c r="AA210" s="1">
        <v>8311</v>
      </c>
      <c r="AB210" s="1">
        <v>5792</v>
      </c>
      <c r="AC210" s="1">
        <v>7148</v>
      </c>
      <c r="AD210" s="1">
        <v>6849</v>
      </c>
      <c r="AE210" s="1">
        <v>2593</v>
      </c>
      <c r="AF210" s="1">
        <v>2485</v>
      </c>
      <c r="AG210" s="1">
        <v>2770</v>
      </c>
      <c r="AH210" s="1">
        <v>2658</v>
      </c>
      <c r="AI210" s="1">
        <v>2593</v>
      </c>
      <c r="AJ210" s="1">
        <v>2485</v>
      </c>
      <c r="AK210">
        <v>66.66</v>
      </c>
      <c r="AL210">
        <v>58.68</v>
      </c>
      <c r="AM210">
        <v>452.08</v>
      </c>
      <c r="AN210">
        <v>0</v>
      </c>
      <c r="AO210">
        <v>363.97</v>
      </c>
      <c r="AP210">
        <v>365.06</v>
      </c>
      <c r="AQ210">
        <v>379.74</v>
      </c>
      <c r="AR210">
        <v>452.08</v>
      </c>
      <c r="AS210" s="1">
        <v>2465</v>
      </c>
      <c r="AT210" s="1">
        <v>2362</v>
      </c>
      <c r="AU210" s="1">
        <v>2770</v>
      </c>
      <c r="AV210" s="1">
        <v>2658</v>
      </c>
      <c r="AW210">
        <v>452.08</v>
      </c>
      <c r="AX210">
        <v>0</v>
      </c>
      <c r="AY210">
        <v>0</v>
      </c>
      <c r="AZ210">
        <v>1.0900000000000001</v>
      </c>
      <c r="BA210">
        <v>317.20999999999998</v>
      </c>
      <c r="BB210" s="1">
        <v>2710</v>
      </c>
      <c r="BC210" s="1">
        <v>2566</v>
      </c>
      <c r="BD210" s="1">
        <v>2465</v>
      </c>
      <c r="BE210" s="1">
        <v>2362</v>
      </c>
      <c r="BF210">
        <v>0.25</v>
      </c>
      <c r="BH210" s="1">
        <v>5792</v>
      </c>
      <c r="BI210" s="1">
        <v>5761</v>
      </c>
      <c r="BJ210">
        <v>452.08</v>
      </c>
      <c r="BK210">
        <v>410.97</v>
      </c>
      <c r="CI210" s="2">
        <v>2453153.98</v>
      </c>
      <c r="CJ210" s="2">
        <v>2453153.98</v>
      </c>
      <c r="CL210" s="2">
        <v>50468.14</v>
      </c>
      <c r="CM210" s="2">
        <v>2503622.12</v>
      </c>
      <c r="CN210" s="2">
        <v>2471503.1</v>
      </c>
      <c r="CO210">
        <v>0</v>
      </c>
      <c r="CP210" s="2">
        <v>447500.03</v>
      </c>
      <c r="CQ210" s="2">
        <v>303134.63</v>
      </c>
      <c r="CR210" s="2">
        <v>321864.25</v>
      </c>
      <c r="CS210" s="2">
        <v>13388.48</v>
      </c>
      <c r="CT210" s="2">
        <v>365119.1</v>
      </c>
      <c r="CU210" s="2">
        <v>197385.16</v>
      </c>
      <c r="CV210" s="2">
        <v>1117845.75</v>
      </c>
      <c r="CW210" s="2">
        <v>139400.53</v>
      </c>
      <c r="CX210" s="2">
        <v>1792251.72</v>
      </c>
      <c r="CY210">
        <v>0</v>
      </c>
      <c r="CZ210" s="2">
        <v>136599.34</v>
      </c>
      <c r="DA210">
        <v>0</v>
      </c>
      <c r="DB210" s="2">
        <v>184968.89</v>
      </c>
      <c r="DC210" s="2">
        <v>297941.8</v>
      </c>
      <c r="DD210" s="2">
        <v>230241.81</v>
      </c>
      <c r="DE210" s="2">
        <v>175000</v>
      </c>
      <c r="DG210">
        <v>1</v>
      </c>
      <c r="DH210">
        <v>1</v>
      </c>
      <c r="DI210" s="2">
        <v>35119.870000000003</v>
      </c>
      <c r="DJ210" s="2">
        <v>100464.3</v>
      </c>
      <c r="DK210" s="2">
        <v>127954.9</v>
      </c>
      <c r="DL210" s="2">
        <v>175000</v>
      </c>
      <c r="DM210" s="2">
        <v>102286.91</v>
      </c>
      <c r="DN210" s="2">
        <v>405241.81</v>
      </c>
      <c r="DO210">
        <v>14.46</v>
      </c>
      <c r="DP210" s="2">
        <v>64594.9</v>
      </c>
      <c r="DQ210" s="2">
        <v>74805.63</v>
      </c>
      <c r="DR210" s="2">
        <v>139414.99</v>
      </c>
      <c r="DU210">
        <v>0</v>
      </c>
      <c r="EK210" t="s">
        <v>244</v>
      </c>
      <c r="EL210">
        <v>0</v>
      </c>
      <c r="EM210">
        <v>0</v>
      </c>
      <c r="EO210">
        <v>268</v>
      </c>
      <c r="EP210">
        <v>0</v>
      </c>
      <c r="EQ210">
        <v>242</v>
      </c>
      <c r="ER210">
        <v>0</v>
      </c>
      <c r="EV210">
        <v>242</v>
      </c>
      <c r="EW210">
        <v>268</v>
      </c>
      <c r="EX210">
        <v>0</v>
      </c>
      <c r="EY210">
        <v>0</v>
      </c>
      <c r="EZ210" s="1">
        <v>1683</v>
      </c>
      <c r="FA210" s="1">
        <v>1500</v>
      </c>
      <c r="FB210" s="2">
        <v>170164.6</v>
      </c>
      <c r="FC210">
        <v>244</v>
      </c>
      <c r="FD210">
        <v>0</v>
      </c>
      <c r="FE210">
        <v>244</v>
      </c>
      <c r="FF210">
        <v>1.07</v>
      </c>
      <c r="FG210" s="2">
        <v>2714</v>
      </c>
      <c r="FH210">
        <v>4.72</v>
      </c>
      <c r="FI210">
        <v>6.46</v>
      </c>
      <c r="FJ210">
        <v>6.48</v>
      </c>
      <c r="FL210">
        <v>28.97</v>
      </c>
      <c r="FM210" s="2">
        <v>321864.25</v>
      </c>
      <c r="FN210">
        <v>100</v>
      </c>
      <c r="FO210">
        <v>80.75</v>
      </c>
      <c r="FP210">
        <v>100</v>
      </c>
      <c r="FQ210">
        <v>136.88</v>
      </c>
      <c r="FR210">
        <v>15.96</v>
      </c>
      <c r="FS210">
        <v>11.18</v>
      </c>
      <c r="FV210">
        <v>11.63</v>
      </c>
      <c r="FW210">
        <v>1.61</v>
      </c>
      <c r="FX210" s="2">
        <v>1682.31</v>
      </c>
      <c r="FY210">
        <v>23.76</v>
      </c>
      <c r="GA210">
        <v>142.47999999999999</v>
      </c>
      <c r="GB210">
        <v>100</v>
      </c>
      <c r="GD210">
        <v>13.85</v>
      </c>
      <c r="GE210">
        <v>2.94</v>
      </c>
      <c r="GF210">
        <v>411.88</v>
      </c>
      <c r="GG210">
        <v>84.04</v>
      </c>
      <c r="GH210">
        <v>1.28</v>
      </c>
      <c r="GI210">
        <v>45.57</v>
      </c>
      <c r="GJ210">
        <v>13.12</v>
      </c>
      <c r="GK210">
        <v>21.17</v>
      </c>
      <c r="GL210">
        <v>5.68</v>
      </c>
      <c r="GM210">
        <v>1.43</v>
      </c>
      <c r="GN210">
        <v>28.79</v>
      </c>
      <c r="GO210">
        <v>46.45</v>
      </c>
      <c r="GP210">
        <v>32.659999999999997</v>
      </c>
      <c r="GQ210">
        <v>1.2</v>
      </c>
      <c r="GR210">
        <v>3.14</v>
      </c>
      <c r="GS210">
        <v>97.98</v>
      </c>
      <c r="GU210">
        <v>2.02</v>
      </c>
      <c r="GV210">
        <v>88.93</v>
      </c>
      <c r="GW210">
        <v>100</v>
      </c>
      <c r="GX210">
        <v>0.39</v>
      </c>
      <c r="HA210">
        <v>0.39</v>
      </c>
      <c r="HB210">
        <v>19.2</v>
      </c>
      <c r="HC210">
        <v>3.79</v>
      </c>
      <c r="HD210">
        <v>93.63</v>
      </c>
      <c r="HE210">
        <v>80.8</v>
      </c>
      <c r="HF210">
        <v>11.18</v>
      </c>
      <c r="HG210">
        <v>64.349999999999994</v>
      </c>
      <c r="HH210">
        <v>86.01</v>
      </c>
      <c r="HJ210">
        <v>100</v>
      </c>
      <c r="HK210">
        <v>0.91</v>
      </c>
      <c r="HM210">
        <v>0.89</v>
      </c>
      <c r="HR210">
        <v>0</v>
      </c>
      <c r="HS210">
        <v>0</v>
      </c>
      <c r="HU210">
        <v>100</v>
      </c>
      <c r="HV210">
        <v>100</v>
      </c>
      <c r="HX210">
        <v>113.44</v>
      </c>
      <c r="HY210">
        <v>0</v>
      </c>
      <c r="HZ210">
        <v>100</v>
      </c>
      <c r="IA210">
        <v>158.91999999999999</v>
      </c>
      <c r="IB210" s="2">
        <v>1573.84</v>
      </c>
    </row>
    <row r="211" spans="1:236" x14ac:dyDescent="0.25">
      <c r="A211">
        <v>411727</v>
      </c>
      <c r="B211" t="s">
        <v>598</v>
      </c>
      <c r="C211" t="s">
        <v>456</v>
      </c>
      <c r="D211" t="s">
        <v>236</v>
      </c>
      <c r="E211">
        <v>2021</v>
      </c>
      <c r="F211">
        <v>41069000</v>
      </c>
      <c r="G211" t="s">
        <v>237</v>
      </c>
      <c r="H211" t="s">
        <v>238</v>
      </c>
      <c r="I211" t="s">
        <v>239</v>
      </c>
      <c r="J211" t="s">
        <v>240</v>
      </c>
      <c r="K211" t="s">
        <v>241</v>
      </c>
      <c r="L211">
        <v>1</v>
      </c>
      <c r="O211">
        <v>1</v>
      </c>
      <c r="Q211">
        <v>2</v>
      </c>
      <c r="V211" s="1">
        <v>2048</v>
      </c>
      <c r="W211" s="1">
        <v>2048</v>
      </c>
      <c r="X211" t="s">
        <v>242</v>
      </c>
      <c r="Y211" t="s">
        <v>243</v>
      </c>
      <c r="AA211" s="1">
        <v>5252</v>
      </c>
      <c r="AB211" s="1">
        <v>2052</v>
      </c>
      <c r="AC211" s="1">
        <v>4582</v>
      </c>
      <c r="AD211" s="1">
        <v>4450</v>
      </c>
      <c r="AE211" s="1">
        <v>1535</v>
      </c>
      <c r="AF211" s="1">
        <v>1494</v>
      </c>
      <c r="AG211" s="1">
        <v>1636</v>
      </c>
      <c r="AH211" s="1">
        <v>1593</v>
      </c>
      <c r="AI211" s="1">
        <v>1535</v>
      </c>
      <c r="AJ211" s="1">
        <v>1494</v>
      </c>
      <c r="AK211">
        <v>51.02</v>
      </c>
      <c r="AL211">
        <v>33.51</v>
      </c>
      <c r="AM211">
        <v>237.66</v>
      </c>
      <c r="AN211">
        <v>56.65</v>
      </c>
      <c r="AO211">
        <v>171.38</v>
      </c>
      <c r="AP211">
        <v>185.49</v>
      </c>
      <c r="AQ211">
        <v>199.9</v>
      </c>
      <c r="AR211">
        <v>257.37</v>
      </c>
      <c r="AS211" s="1">
        <v>1464</v>
      </c>
      <c r="AT211" s="1">
        <v>1422</v>
      </c>
      <c r="AU211" s="1">
        <v>1636</v>
      </c>
      <c r="AV211" s="1">
        <v>1593</v>
      </c>
      <c r="AW211">
        <v>181.01</v>
      </c>
      <c r="AX211">
        <v>0</v>
      </c>
      <c r="AY211">
        <v>19.71</v>
      </c>
      <c r="AZ211">
        <v>14.11</v>
      </c>
      <c r="BA211">
        <v>149.13</v>
      </c>
      <c r="BB211" s="1">
        <v>1690</v>
      </c>
      <c r="BC211" s="1">
        <v>1648</v>
      </c>
      <c r="BD211" s="1">
        <v>1464</v>
      </c>
      <c r="BE211" s="1">
        <v>1422</v>
      </c>
      <c r="BF211">
        <v>0</v>
      </c>
      <c r="BH211" s="1">
        <v>2052</v>
      </c>
      <c r="BI211" s="1">
        <v>2129</v>
      </c>
      <c r="BJ211">
        <v>237.66</v>
      </c>
      <c r="BK211">
        <v>351.06</v>
      </c>
      <c r="CI211" s="2">
        <v>1199741.47</v>
      </c>
      <c r="CJ211" s="2">
        <v>1199741.47</v>
      </c>
      <c r="CL211" s="2">
        <v>28724.13</v>
      </c>
      <c r="CM211" s="2">
        <v>1228465.6000000001</v>
      </c>
      <c r="CN211" s="2">
        <v>1185585.94</v>
      </c>
      <c r="CO211">
        <v>0</v>
      </c>
      <c r="CP211" s="2">
        <v>573974.98</v>
      </c>
      <c r="CQ211" s="2">
        <v>528350.11</v>
      </c>
      <c r="CR211" s="2">
        <v>337884.34</v>
      </c>
      <c r="CS211" s="2">
        <v>2191.92</v>
      </c>
      <c r="CT211" s="2">
        <v>323730.43</v>
      </c>
      <c r="CU211" s="2">
        <v>292610.84999999998</v>
      </c>
      <c r="CV211" s="2">
        <v>1226452.23</v>
      </c>
      <c r="CW211" s="2">
        <v>17812.990000000002</v>
      </c>
      <c r="CX211" s="2">
        <v>1621900.91</v>
      </c>
      <c r="CY211">
        <v>0</v>
      </c>
      <c r="CZ211" s="2">
        <v>173870.14</v>
      </c>
      <c r="DA211">
        <v>0</v>
      </c>
      <c r="DB211" s="2">
        <v>86179.11</v>
      </c>
      <c r="DD211" s="2">
        <v>464521.27</v>
      </c>
      <c r="DF211" s="2">
        <v>3500</v>
      </c>
      <c r="DG211">
        <v>2</v>
      </c>
      <c r="DH211">
        <v>2</v>
      </c>
      <c r="DI211" s="2">
        <v>183855.58</v>
      </c>
      <c r="DK211" s="2">
        <v>468021.27</v>
      </c>
      <c r="DO211">
        <v>8.01</v>
      </c>
      <c r="DP211" s="2">
        <v>14105.91</v>
      </c>
      <c r="DQ211" s="2">
        <v>3707.08</v>
      </c>
      <c r="DR211" s="2">
        <v>17821</v>
      </c>
      <c r="DU211">
        <v>0</v>
      </c>
      <c r="EK211" t="s">
        <v>244</v>
      </c>
      <c r="EL211">
        <v>0</v>
      </c>
      <c r="EM211">
        <v>0</v>
      </c>
      <c r="EO211" s="1">
        <v>1023</v>
      </c>
      <c r="EP211">
        <v>0</v>
      </c>
      <c r="EQ211">
        <v>953</v>
      </c>
      <c r="ER211">
        <v>0</v>
      </c>
      <c r="EV211">
        <v>953</v>
      </c>
      <c r="EW211" s="1">
        <v>1023</v>
      </c>
      <c r="EX211">
        <v>1</v>
      </c>
      <c r="EZ211" s="1">
        <v>1272</v>
      </c>
      <c r="FA211" s="1">
        <v>1181</v>
      </c>
      <c r="FB211" s="2">
        <v>95469.66</v>
      </c>
      <c r="FC211">
        <v>968</v>
      </c>
      <c r="FD211">
        <v>0</v>
      </c>
      <c r="FE211">
        <v>968</v>
      </c>
      <c r="FF211">
        <v>1.07</v>
      </c>
      <c r="FG211">
        <v>807.25</v>
      </c>
      <c r="FH211">
        <v>8.11</v>
      </c>
      <c r="FI211">
        <v>6</v>
      </c>
      <c r="FJ211">
        <v>6.46</v>
      </c>
      <c r="FL211">
        <v>38.869999999999997</v>
      </c>
      <c r="FM211" s="2">
        <v>168942.17</v>
      </c>
      <c r="FN211">
        <v>100</v>
      </c>
      <c r="FO211">
        <v>70.45</v>
      </c>
      <c r="FP211">
        <v>100</v>
      </c>
      <c r="FQ211">
        <v>73.97</v>
      </c>
      <c r="FR211">
        <v>22.33</v>
      </c>
      <c r="FS211">
        <v>8.85</v>
      </c>
      <c r="FV211">
        <v>9.59</v>
      </c>
      <c r="FW211">
        <v>3.73</v>
      </c>
      <c r="FX211">
        <v>432.61</v>
      </c>
      <c r="FY211">
        <v>25.32</v>
      </c>
      <c r="GA211">
        <v>103.97</v>
      </c>
      <c r="GB211">
        <v>100</v>
      </c>
      <c r="GD211">
        <v>12.56</v>
      </c>
      <c r="GE211">
        <v>6.14</v>
      </c>
      <c r="GF211">
        <v>759.65</v>
      </c>
      <c r="GG211">
        <v>77.67</v>
      </c>
      <c r="GH211">
        <v>3.49</v>
      </c>
      <c r="GI211">
        <v>102.23</v>
      </c>
      <c r="GJ211">
        <v>28.16</v>
      </c>
      <c r="GK211">
        <v>52.55</v>
      </c>
      <c r="GL211">
        <v>1.49</v>
      </c>
      <c r="GM211">
        <v>15.32</v>
      </c>
      <c r="GN211">
        <v>27.55</v>
      </c>
      <c r="GO211">
        <v>51.41</v>
      </c>
      <c r="GP211">
        <v>26.4</v>
      </c>
      <c r="GQ211">
        <v>0.18</v>
      </c>
      <c r="GR211">
        <v>14.99</v>
      </c>
      <c r="GS211">
        <v>97.66</v>
      </c>
      <c r="GU211">
        <v>2.34</v>
      </c>
      <c r="GV211">
        <v>89.38</v>
      </c>
      <c r="GW211">
        <v>100</v>
      </c>
      <c r="GX211">
        <v>1.32</v>
      </c>
      <c r="HA211">
        <v>1.32</v>
      </c>
      <c r="HB211">
        <v>27.93</v>
      </c>
      <c r="HC211">
        <v>4.66</v>
      </c>
      <c r="HD211">
        <v>130.03</v>
      </c>
      <c r="HE211">
        <v>72.069999999999993</v>
      </c>
      <c r="HF211">
        <v>8.85</v>
      </c>
      <c r="HG211">
        <v>168.2</v>
      </c>
      <c r="HH211">
        <v>87.24</v>
      </c>
      <c r="HJ211">
        <v>92.34</v>
      </c>
      <c r="HK211">
        <v>1.36</v>
      </c>
      <c r="HM211">
        <v>0.92</v>
      </c>
      <c r="HR211">
        <v>0</v>
      </c>
      <c r="HS211">
        <v>0</v>
      </c>
      <c r="HU211">
        <v>100</v>
      </c>
      <c r="HV211">
        <v>100</v>
      </c>
      <c r="HX211">
        <v>80.84</v>
      </c>
      <c r="HY211">
        <v>0</v>
      </c>
      <c r="HZ211">
        <v>100</v>
      </c>
      <c r="IB211">
        <v>405.81</v>
      </c>
    </row>
    <row r="212" spans="1:236" x14ac:dyDescent="0.25">
      <c r="A212">
        <v>411729</v>
      </c>
      <c r="B212" t="s">
        <v>598</v>
      </c>
      <c r="C212" t="s">
        <v>457</v>
      </c>
      <c r="D212" t="s">
        <v>236</v>
      </c>
      <c r="E212">
        <v>2021</v>
      </c>
      <c r="F212">
        <v>41069000</v>
      </c>
      <c r="G212" t="s">
        <v>237</v>
      </c>
      <c r="H212" t="s">
        <v>238</v>
      </c>
      <c r="I212" t="s">
        <v>239</v>
      </c>
      <c r="J212" t="s">
        <v>240</v>
      </c>
      <c r="K212" t="s">
        <v>241</v>
      </c>
      <c r="L212">
        <v>1</v>
      </c>
      <c r="O212">
        <v>1</v>
      </c>
      <c r="Q212">
        <v>0</v>
      </c>
      <c r="V212" s="1">
        <v>2023</v>
      </c>
      <c r="W212" s="1">
        <v>2023</v>
      </c>
      <c r="X212" t="s">
        <v>247</v>
      </c>
      <c r="Y212" t="s">
        <v>243</v>
      </c>
      <c r="AA212" s="1">
        <v>2836</v>
      </c>
      <c r="AB212" s="1">
        <v>1593</v>
      </c>
      <c r="AC212" s="1">
        <v>2676</v>
      </c>
      <c r="AD212" s="1">
        <v>2619</v>
      </c>
      <c r="AE212">
        <v>956</v>
      </c>
      <c r="AF212">
        <v>941</v>
      </c>
      <c r="AG212">
        <v>989</v>
      </c>
      <c r="AH212">
        <v>973</v>
      </c>
      <c r="AI212">
        <v>956</v>
      </c>
      <c r="AJ212">
        <v>941</v>
      </c>
      <c r="AK212">
        <v>22.65</v>
      </c>
      <c r="AL212">
        <v>17.71</v>
      </c>
      <c r="AM212">
        <v>148.04</v>
      </c>
      <c r="AN212">
        <v>0</v>
      </c>
      <c r="AO212">
        <v>107.2</v>
      </c>
      <c r="AP212">
        <v>107.2</v>
      </c>
      <c r="AQ212">
        <v>116.61</v>
      </c>
      <c r="AR212">
        <v>148.26</v>
      </c>
      <c r="AS212">
        <v>895</v>
      </c>
      <c r="AT212">
        <v>876</v>
      </c>
      <c r="AU212">
        <v>989</v>
      </c>
      <c r="AV212">
        <v>973</v>
      </c>
      <c r="AW212">
        <v>148.04</v>
      </c>
      <c r="AX212">
        <v>0</v>
      </c>
      <c r="AY212">
        <v>0.22</v>
      </c>
      <c r="AZ212">
        <v>0</v>
      </c>
      <c r="BA212">
        <v>94.91</v>
      </c>
      <c r="BB212" s="1">
        <v>1070</v>
      </c>
      <c r="BC212" s="1">
        <v>1045</v>
      </c>
      <c r="BD212">
        <v>895</v>
      </c>
      <c r="BE212">
        <v>876</v>
      </c>
      <c r="BF212">
        <v>0.34</v>
      </c>
      <c r="BH212" s="1">
        <v>1593</v>
      </c>
      <c r="BI212" s="1">
        <v>1595</v>
      </c>
      <c r="BJ212">
        <v>148.04</v>
      </c>
      <c r="BK212">
        <v>219.26</v>
      </c>
      <c r="CI212" s="2">
        <v>706867.17</v>
      </c>
      <c r="CJ212" s="2">
        <v>706867.17</v>
      </c>
      <c r="CL212" s="2">
        <v>16102.65</v>
      </c>
      <c r="CM212" s="2">
        <v>722969.82</v>
      </c>
      <c r="CN212" s="2">
        <v>684105.32</v>
      </c>
      <c r="CO212">
        <v>0</v>
      </c>
      <c r="CP212" s="2">
        <v>140184.32000000001</v>
      </c>
      <c r="CQ212" s="2">
        <v>97793.600000000006</v>
      </c>
      <c r="CR212" s="2">
        <v>136797.1</v>
      </c>
      <c r="CS212">
        <v>0</v>
      </c>
      <c r="CT212" s="2">
        <v>186296.43</v>
      </c>
      <c r="CU212" s="2">
        <v>80214.070000000007</v>
      </c>
      <c r="CV212" s="2">
        <v>498855.34</v>
      </c>
      <c r="CW212" s="2">
        <v>53333.37</v>
      </c>
      <c r="CX212" s="2">
        <v>714411.65</v>
      </c>
      <c r="CY212">
        <v>0</v>
      </c>
      <c r="CZ212" s="2">
        <v>85986.75</v>
      </c>
      <c r="DA212">
        <v>0</v>
      </c>
      <c r="DB212" s="2">
        <v>50771.839999999997</v>
      </c>
      <c r="DC212" s="2">
        <v>6148.25</v>
      </c>
      <c r="DD212" s="2">
        <v>16841.97</v>
      </c>
      <c r="DG212">
        <v>0</v>
      </c>
      <c r="DH212">
        <v>1</v>
      </c>
      <c r="DI212" s="2">
        <v>44775.9</v>
      </c>
      <c r="DJ212" s="2">
        <v>70087.94</v>
      </c>
      <c r="DK212" s="2">
        <v>16841.97</v>
      </c>
      <c r="DO212" s="2">
        <v>75781.81</v>
      </c>
      <c r="DP212" s="2">
        <v>32102.63</v>
      </c>
      <c r="DQ212" s="2">
        <v>21230.74</v>
      </c>
      <c r="DR212" s="2">
        <v>129115.18</v>
      </c>
      <c r="DU212">
        <v>0</v>
      </c>
      <c r="EK212" t="s">
        <v>244</v>
      </c>
      <c r="EL212">
        <v>0</v>
      </c>
      <c r="EM212">
        <v>0</v>
      </c>
      <c r="EO212">
        <v>187</v>
      </c>
      <c r="EP212">
        <v>0</v>
      </c>
      <c r="EQ212">
        <v>186</v>
      </c>
      <c r="ER212">
        <v>0</v>
      </c>
      <c r="EV212">
        <v>186</v>
      </c>
      <c r="EW212">
        <v>187</v>
      </c>
      <c r="EX212">
        <v>4</v>
      </c>
      <c r="EZ212">
        <v>514</v>
      </c>
      <c r="FA212">
        <v>447</v>
      </c>
      <c r="FB212" s="2">
        <v>27937.599999999999</v>
      </c>
      <c r="FC212">
        <v>187</v>
      </c>
      <c r="FD212">
        <v>0</v>
      </c>
      <c r="FE212">
        <v>187</v>
      </c>
      <c r="FF212">
        <v>1.03</v>
      </c>
      <c r="FH212">
        <v>6.13</v>
      </c>
      <c r="FI212">
        <v>6.06</v>
      </c>
      <c r="FJ212">
        <v>6.06</v>
      </c>
      <c r="FL212">
        <v>30.38</v>
      </c>
      <c r="FN212">
        <v>100</v>
      </c>
      <c r="FO212">
        <v>72.47</v>
      </c>
      <c r="FP212">
        <v>100</v>
      </c>
      <c r="FQ212">
        <v>98.94</v>
      </c>
      <c r="FR212">
        <v>21.17</v>
      </c>
      <c r="FS212">
        <v>9.11</v>
      </c>
      <c r="FV212">
        <v>9.91</v>
      </c>
      <c r="FX212" s="2">
        <v>1236.78</v>
      </c>
      <c r="FY212">
        <v>19.079999999999998</v>
      </c>
      <c r="GA212">
        <v>110.93</v>
      </c>
      <c r="GB212">
        <v>100</v>
      </c>
      <c r="GD212">
        <v>12.59</v>
      </c>
      <c r="GE212">
        <v>4.28</v>
      </c>
      <c r="GF212">
        <v>508.52</v>
      </c>
      <c r="GG212">
        <v>78.83</v>
      </c>
      <c r="GH212">
        <v>5.38</v>
      </c>
      <c r="GI212">
        <v>70.569999999999993</v>
      </c>
      <c r="GJ212">
        <v>19.350000000000001</v>
      </c>
      <c r="GK212">
        <v>30.7</v>
      </c>
      <c r="GL212">
        <v>18.27</v>
      </c>
      <c r="GM212">
        <v>6.33</v>
      </c>
      <c r="GN212">
        <v>27.42</v>
      </c>
      <c r="GO212">
        <v>43.5</v>
      </c>
      <c r="GP212">
        <v>37.340000000000003</v>
      </c>
      <c r="GQ212">
        <v>0</v>
      </c>
      <c r="GR212">
        <v>8.98</v>
      </c>
      <c r="GS212">
        <v>97.77</v>
      </c>
      <c r="GU212">
        <v>2.23</v>
      </c>
      <c r="GV212">
        <v>90.27</v>
      </c>
      <c r="GW212">
        <v>100</v>
      </c>
      <c r="HB212">
        <v>27.53</v>
      </c>
      <c r="HC212">
        <v>5.53</v>
      </c>
      <c r="HD212">
        <v>117.62</v>
      </c>
      <c r="HE212">
        <v>72.47</v>
      </c>
      <c r="HF212">
        <v>9.11</v>
      </c>
      <c r="HG212">
        <v>69.8</v>
      </c>
      <c r="HH212">
        <v>94.36</v>
      </c>
      <c r="HJ212">
        <v>99.85</v>
      </c>
      <c r="HK212">
        <v>1.48</v>
      </c>
      <c r="HM212">
        <v>0.85</v>
      </c>
      <c r="HR212">
        <v>0</v>
      </c>
      <c r="HS212">
        <v>0</v>
      </c>
      <c r="HU212">
        <v>100</v>
      </c>
      <c r="HV212">
        <v>100</v>
      </c>
      <c r="HX212">
        <v>62.5</v>
      </c>
      <c r="HY212">
        <v>0</v>
      </c>
      <c r="HZ212">
        <v>100</v>
      </c>
      <c r="IA212">
        <v>107.88</v>
      </c>
      <c r="IB212" s="2">
        <v>1195.81</v>
      </c>
    </row>
    <row r="213" spans="1:236" x14ac:dyDescent="0.25">
      <c r="A213">
        <v>411730</v>
      </c>
      <c r="B213" t="s">
        <v>599</v>
      </c>
      <c r="C213" t="s">
        <v>458</v>
      </c>
      <c r="D213" t="s">
        <v>236</v>
      </c>
      <c r="E213">
        <v>2021</v>
      </c>
      <c r="F213">
        <v>41069000</v>
      </c>
      <c r="G213" t="s">
        <v>237</v>
      </c>
      <c r="H213" t="s">
        <v>238</v>
      </c>
      <c r="I213" t="s">
        <v>239</v>
      </c>
      <c r="J213" t="s">
        <v>246</v>
      </c>
      <c r="K213" t="s">
        <v>241</v>
      </c>
      <c r="L213">
        <v>1</v>
      </c>
      <c r="O213">
        <v>1</v>
      </c>
      <c r="P213">
        <v>1</v>
      </c>
      <c r="Q213">
        <v>4</v>
      </c>
      <c r="R213">
        <v>0</v>
      </c>
      <c r="S213">
        <v>1</v>
      </c>
      <c r="V213" s="1">
        <v>2046</v>
      </c>
      <c r="W213" s="1">
        <v>2046</v>
      </c>
      <c r="X213" t="s">
        <v>242</v>
      </c>
      <c r="Y213" t="s">
        <v>247</v>
      </c>
      <c r="AA213" s="1">
        <v>21783</v>
      </c>
      <c r="AB213" s="1">
        <v>8932</v>
      </c>
      <c r="AC213" s="1">
        <v>16780</v>
      </c>
      <c r="AD213" s="1">
        <v>15999</v>
      </c>
      <c r="AE213" s="1">
        <v>5398</v>
      </c>
      <c r="AF213" s="1">
        <v>5150</v>
      </c>
      <c r="AG213" s="1">
        <v>5825</v>
      </c>
      <c r="AH213" s="1">
        <v>5570</v>
      </c>
      <c r="AI213" s="1">
        <v>5398</v>
      </c>
      <c r="AJ213" s="1">
        <v>5150</v>
      </c>
      <c r="AK213">
        <v>92.32</v>
      </c>
      <c r="AL213">
        <v>93.16</v>
      </c>
      <c r="AM213">
        <v>786.18</v>
      </c>
      <c r="AN213">
        <v>727.14</v>
      </c>
      <c r="AO213">
        <v>614.27</v>
      </c>
      <c r="AP213">
        <v>614.27</v>
      </c>
      <c r="AQ213">
        <v>665.58</v>
      </c>
      <c r="AR213">
        <v>786.72</v>
      </c>
      <c r="AS213" s="1">
        <v>5413</v>
      </c>
      <c r="AT213" s="1">
        <v>5161</v>
      </c>
      <c r="AU213" s="1">
        <v>5825</v>
      </c>
      <c r="AV213" s="1">
        <v>5570</v>
      </c>
      <c r="AW213">
        <v>59.04</v>
      </c>
      <c r="AX213">
        <v>0</v>
      </c>
      <c r="AY213">
        <v>0.54</v>
      </c>
      <c r="AZ213">
        <v>0</v>
      </c>
      <c r="BA213">
        <v>545.14</v>
      </c>
      <c r="BB213" s="1">
        <v>6250</v>
      </c>
      <c r="BC213" s="1">
        <v>6004</v>
      </c>
      <c r="BD213" s="1">
        <v>5413</v>
      </c>
      <c r="BE213" s="1">
        <v>5161</v>
      </c>
      <c r="BF213">
        <v>2.0699999999999998</v>
      </c>
      <c r="BH213" s="1">
        <v>8932</v>
      </c>
      <c r="BI213" s="1">
        <v>9005</v>
      </c>
      <c r="BJ213">
        <v>786.18</v>
      </c>
      <c r="BK213">
        <v>931.85</v>
      </c>
      <c r="BL213" s="1">
        <v>10939</v>
      </c>
      <c r="BM213" s="1">
        <v>10453</v>
      </c>
      <c r="BN213" s="1">
        <v>3471</v>
      </c>
      <c r="BO213" s="1">
        <v>3318</v>
      </c>
      <c r="BP213" s="1">
        <v>3827</v>
      </c>
      <c r="BQ213" s="1">
        <v>3668</v>
      </c>
      <c r="BR213">
        <v>60.8</v>
      </c>
      <c r="BS213">
        <v>65.69</v>
      </c>
      <c r="BT213">
        <v>407.2</v>
      </c>
      <c r="BU213">
        <v>407.2</v>
      </c>
      <c r="BV213">
        <v>437.18</v>
      </c>
      <c r="BW213" s="1">
        <v>3529</v>
      </c>
      <c r="BX213" s="1">
        <v>3372</v>
      </c>
      <c r="BY213" s="1">
        <v>3735</v>
      </c>
      <c r="BZ213" s="1">
        <v>3592</v>
      </c>
      <c r="CA213">
        <v>0</v>
      </c>
      <c r="CB213">
        <v>0</v>
      </c>
      <c r="CC213">
        <v>0</v>
      </c>
      <c r="CD213">
        <v>0</v>
      </c>
      <c r="CF213" s="1">
        <v>8932</v>
      </c>
      <c r="CG213" s="1">
        <v>9005</v>
      </c>
      <c r="CH213">
        <v>28.94</v>
      </c>
      <c r="CI213" s="2">
        <v>6443267.9699999997</v>
      </c>
      <c r="CJ213" s="2">
        <v>4333072.82</v>
      </c>
      <c r="CK213" s="2">
        <v>2110195.15</v>
      </c>
      <c r="CL213" s="2">
        <v>190849.67</v>
      </c>
      <c r="CM213" s="2">
        <v>6634117.6399999997</v>
      </c>
      <c r="CN213" s="2">
        <v>6132749.75</v>
      </c>
      <c r="CO213">
        <v>0</v>
      </c>
      <c r="CP213" s="2">
        <v>1606803.45</v>
      </c>
      <c r="CQ213" s="2">
        <v>1051004.9099999999</v>
      </c>
      <c r="CR213" s="2">
        <v>1748788.48</v>
      </c>
      <c r="CS213" s="2">
        <v>113771.46</v>
      </c>
      <c r="CT213" s="2">
        <v>789121.78</v>
      </c>
      <c r="CU213" s="2">
        <v>1124781.04</v>
      </c>
      <c r="CV213" s="2">
        <v>4362855.5599999996</v>
      </c>
      <c r="CW213" s="2">
        <v>615659.57999999996</v>
      </c>
      <c r="CX213" s="2">
        <v>6436869.3799999999</v>
      </c>
      <c r="CY213">
        <v>0</v>
      </c>
      <c r="CZ213" s="2">
        <v>691887.13</v>
      </c>
      <c r="DA213">
        <v>0</v>
      </c>
      <c r="DB213" s="2">
        <v>466219.1</v>
      </c>
      <c r="DC213" s="2">
        <v>113858.95</v>
      </c>
      <c r="DD213" s="2">
        <v>9001943.4299999997</v>
      </c>
      <c r="DE213" s="2">
        <v>177254.19</v>
      </c>
      <c r="DF213">
        <v>0</v>
      </c>
      <c r="DG213">
        <v>9</v>
      </c>
      <c r="DH213">
        <v>10</v>
      </c>
      <c r="DI213" s="2">
        <v>120173.7</v>
      </c>
      <c r="DJ213" s="2">
        <v>652608.16</v>
      </c>
      <c r="DK213" s="2">
        <v>2949218.64</v>
      </c>
      <c r="DL213" s="2">
        <v>6229978.9800000004</v>
      </c>
      <c r="DN213" s="2">
        <v>9179197.6199999992</v>
      </c>
      <c r="DO213" s="2">
        <v>302938.44</v>
      </c>
      <c r="DP213" s="2">
        <v>341221.29</v>
      </c>
      <c r="DQ213" s="2">
        <v>274438.28999999998</v>
      </c>
      <c r="DR213" s="2">
        <v>918598.02</v>
      </c>
      <c r="DS213">
        <v>0</v>
      </c>
      <c r="DT213">
        <v>0</v>
      </c>
      <c r="DU213">
        <v>0</v>
      </c>
      <c r="EK213" t="s">
        <v>244</v>
      </c>
      <c r="EL213">
        <v>0</v>
      </c>
      <c r="EM213">
        <v>0</v>
      </c>
      <c r="EO213" s="1">
        <v>1393</v>
      </c>
      <c r="EP213">
        <v>0</v>
      </c>
      <c r="EQ213" s="1">
        <v>1331</v>
      </c>
      <c r="ER213">
        <v>0</v>
      </c>
      <c r="ES213">
        <v>0</v>
      </c>
      <c r="EV213" s="1">
        <v>1331</v>
      </c>
      <c r="EW213" s="1">
        <v>1393</v>
      </c>
      <c r="EX213">
        <v>33</v>
      </c>
      <c r="EZ213" s="1">
        <v>8744</v>
      </c>
      <c r="FA213" s="1">
        <v>8269</v>
      </c>
      <c r="FB213" s="2">
        <v>613042.31000000006</v>
      </c>
      <c r="FC213" s="1">
        <v>1195</v>
      </c>
      <c r="FD213">
        <v>0</v>
      </c>
      <c r="FE213" s="1">
        <v>1195</v>
      </c>
      <c r="FF213">
        <v>1.08</v>
      </c>
      <c r="FG213">
        <v>994.21</v>
      </c>
      <c r="FH213">
        <v>5.84</v>
      </c>
      <c r="FI213">
        <v>5.84</v>
      </c>
      <c r="FJ213">
        <v>6.51</v>
      </c>
      <c r="FK213">
        <v>4.83</v>
      </c>
      <c r="FL213">
        <v>44.64</v>
      </c>
      <c r="FM213" s="2">
        <v>184083</v>
      </c>
      <c r="FN213">
        <v>100</v>
      </c>
      <c r="FO213">
        <v>78.290000000000006</v>
      </c>
      <c r="FP213">
        <v>100</v>
      </c>
      <c r="FQ213">
        <v>100.1</v>
      </c>
      <c r="FR213">
        <v>15.17</v>
      </c>
      <c r="FS213">
        <v>8.98</v>
      </c>
      <c r="FT213">
        <v>66.290000000000006</v>
      </c>
      <c r="FU213">
        <v>100</v>
      </c>
      <c r="FV213">
        <v>9.73</v>
      </c>
      <c r="FW213">
        <v>15.61</v>
      </c>
      <c r="FX213">
        <v>605.04999999999995</v>
      </c>
      <c r="FY213">
        <v>15.14</v>
      </c>
      <c r="FZ213">
        <v>17.260000000000002</v>
      </c>
      <c r="GA213">
        <v>102.68</v>
      </c>
      <c r="GB213">
        <v>100</v>
      </c>
      <c r="GC213">
        <v>100</v>
      </c>
      <c r="GD213">
        <v>11.51</v>
      </c>
      <c r="GE213">
        <v>3.96</v>
      </c>
      <c r="GF213">
        <v>461.92</v>
      </c>
      <c r="GG213">
        <v>84.83</v>
      </c>
      <c r="GH213">
        <v>7.56</v>
      </c>
      <c r="GI213">
        <v>67.709999999999994</v>
      </c>
      <c r="GJ213">
        <v>27.14</v>
      </c>
      <c r="GK213">
        <v>44.6</v>
      </c>
      <c r="GL213">
        <v>14.26</v>
      </c>
      <c r="GM213">
        <v>1.87</v>
      </c>
      <c r="GN213">
        <v>40.08</v>
      </c>
      <c r="GO213">
        <v>65.86</v>
      </c>
      <c r="GP213">
        <v>18.09</v>
      </c>
      <c r="GQ213">
        <v>2.61</v>
      </c>
      <c r="GR213">
        <v>2.75</v>
      </c>
      <c r="GS213">
        <v>65.31</v>
      </c>
      <c r="GT213">
        <v>31.81</v>
      </c>
      <c r="GU213">
        <v>2.88</v>
      </c>
      <c r="GV213">
        <v>92.8</v>
      </c>
      <c r="GW213">
        <v>100</v>
      </c>
      <c r="GX213">
        <v>1.8</v>
      </c>
      <c r="GY213">
        <v>66.290000000000006</v>
      </c>
      <c r="GZ213">
        <v>100</v>
      </c>
      <c r="HA213">
        <v>1.1000000000000001</v>
      </c>
      <c r="HB213">
        <v>21.71</v>
      </c>
      <c r="HC213">
        <v>5.03</v>
      </c>
      <c r="HD213">
        <v>88.51</v>
      </c>
      <c r="HE213">
        <v>78.290000000000006</v>
      </c>
      <c r="HF213">
        <v>8.98</v>
      </c>
      <c r="HG213">
        <v>87.19</v>
      </c>
      <c r="HH213">
        <v>77.03</v>
      </c>
      <c r="HI213">
        <v>50.22</v>
      </c>
      <c r="HJ213">
        <v>99.93</v>
      </c>
      <c r="HK213">
        <v>1.18</v>
      </c>
      <c r="HL213">
        <v>7.0000000000000007E-2</v>
      </c>
      <c r="HM213">
        <v>0.82</v>
      </c>
      <c r="HR213">
        <v>0</v>
      </c>
      <c r="HS213">
        <v>0</v>
      </c>
      <c r="HU213">
        <v>100</v>
      </c>
      <c r="HV213">
        <v>100</v>
      </c>
      <c r="HW213">
        <v>0</v>
      </c>
      <c r="HX213">
        <v>74.14</v>
      </c>
      <c r="HY213">
        <v>0</v>
      </c>
      <c r="HZ213">
        <v>100</v>
      </c>
      <c r="IA213">
        <v>113.67</v>
      </c>
      <c r="IB213">
        <v>555.30999999999995</v>
      </c>
    </row>
    <row r="214" spans="1:236" x14ac:dyDescent="0.25">
      <c r="A214">
        <v>411740</v>
      </c>
      <c r="B214" t="s">
        <v>598</v>
      </c>
      <c r="C214" t="s">
        <v>459</v>
      </c>
      <c r="D214" t="s">
        <v>236</v>
      </c>
      <c r="E214">
        <v>2021</v>
      </c>
      <c r="F214">
        <v>41069000</v>
      </c>
      <c r="G214" t="s">
        <v>237</v>
      </c>
      <c r="H214" t="s">
        <v>238</v>
      </c>
      <c r="I214" t="s">
        <v>239</v>
      </c>
      <c r="J214" t="s">
        <v>240</v>
      </c>
      <c r="K214" t="s">
        <v>241</v>
      </c>
      <c r="L214">
        <v>1</v>
      </c>
      <c r="O214">
        <v>1</v>
      </c>
      <c r="Q214">
        <v>0</v>
      </c>
      <c r="V214" s="1">
        <v>2045</v>
      </c>
      <c r="W214" s="1">
        <v>2045</v>
      </c>
      <c r="X214" t="s">
        <v>247</v>
      </c>
      <c r="Y214" t="s">
        <v>243</v>
      </c>
      <c r="AA214" s="1">
        <v>3423</v>
      </c>
      <c r="AB214" s="1">
        <v>3083</v>
      </c>
      <c r="AC214" s="1">
        <v>3422</v>
      </c>
      <c r="AD214" s="1">
        <v>3424</v>
      </c>
      <c r="AE214" s="1">
        <v>1369</v>
      </c>
      <c r="AF214" s="1">
        <v>1348</v>
      </c>
      <c r="AG214" s="1">
        <v>1412</v>
      </c>
      <c r="AH214" s="1">
        <v>1393</v>
      </c>
      <c r="AI214" s="1">
        <v>1369</v>
      </c>
      <c r="AJ214" s="1">
        <v>1348</v>
      </c>
      <c r="AK214">
        <v>30.91</v>
      </c>
      <c r="AL214">
        <v>28.88</v>
      </c>
      <c r="AM214">
        <v>246.37</v>
      </c>
      <c r="AN214">
        <v>0.86</v>
      </c>
      <c r="AO214">
        <v>184.39</v>
      </c>
      <c r="AP214">
        <v>184.39</v>
      </c>
      <c r="AQ214">
        <v>194.72</v>
      </c>
      <c r="AR214">
        <v>246.37</v>
      </c>
      <c r="AS214" s="1">
        <v>1297</v>
      </c>
      <c r="AT214" s="1">
        <v>1279</v>
      </c>
      <c r="AU214" s="1">
        <v>1412</v>
      </c>
      <c r="AV214" s="1">
        <v>1393</v>
      </c>
      <c r="AW214">
        <v>245.51</v>
      </c>
      <c r="AX214">
        <v>0</v>
      </c>
      <c r="AY214">
        <v>0</v>
      </c>
      <c r="AZ214">
        <v>0</v>
      </c>
      <c r="BA214">
        <v>170.25</v>
      </c>
      <c r="BB214" s="1">
        <v>1604</v>
      </c>
      <c r="BC214" s="1">
        <v>1570</v>
      </c>
      <c r="BD214" s="1">
        <v>1297</v>
      </c>
      <c r="BE214" s="1">
        <v>1279</v>
      </c>
      <c r="BF214">
        <v>0</v>
      </c>
      <c r="BH214" s="1">
        <v>3083</v>
      </c>
      <c r="BI214" s="1">
        <v>3085</v>
      </c>
      <c r="BJ214">
        <v>246.37</v>
      </c>
      <c r="BK214">
        <v>217.51</v>
      </c>
      <c r="CI214" s="2">
        <v>1174750.52</v>
      </c>
      <c r="CJ214" s="2">
        <v>1174750.52</v>
      </c>
      <c r="CL214" s="2">
        <v>26545.9</v>
      </c>
      <c r="CM214" s="2">
        <v>1201296.42</v>
      </c>
      <c r="CN214" s="2">
        <v>1162364.52</v>
      </c>
      <c r="CO214">
        <v>0</v>
      </c>
      <c r="CP214" s="2">
        <v>259118.5</v>
      </c>
      <c r="CQ214" s="2">
        <v>211871.1</v>
      </c>
      <c r="CR214" s="2">
        <v>247435.16</v>
      </c>
      <c r="CS214" s="2">
        <v>9498.02</v>
      </c>
      <c r="CT214" s="2">
        <v>188659.55</v>
      </c>
      <c r="CU214" s="2">
        <v>131120.31</v>
      </c>
      <c r="CV214" s="2">
        <v>673812.6</v>
      </c>
      <c r="CW214" s="2">
        <v>18687.099999999999</v>
      </c>
      <c r="CX214" s="2">
        <v>957814.72</v>
      </c>
      <c r="CY214">
        <v>0</v>
      </c>
      <c r="CZ214" s="2">
        <v>114878.91</v>
      </c>
      <c r="DA214">
        <v>0</v>
      </c>
      <c r="DB214" s="2">
        <v>84905.86</v>
      </c>
      <c r="DC214" s="2">
        <v>94797.85</v>
      </c>
      <c r="DD214" s="2">
        <v>44358.68</v>
      </c>
      <c r="DF214" s="2">
        <v>69000.929999999993</v>
      </c>
      <c r="DG214">
        <v>1</v>
      </c>
      <c r="DH214">
        <v>1</v>
      </c>
      <c r="DI214" s="2">
        <v>12193.7</v>
      </c>
      <c r="DJ214" s="2">
        <v>55638.26</v>
      </c>
      <c r="DK214" s="2">
        <v>113359.61</v>
      </c>
      <c r="DO214">
        <v>30.97</v>
      </c>
      <c r="DP214" s="2">
        <v>14801.93</v>
      </c>
      <c r="DQ214" s="2">
        <v>3885.17</v>
      </c>
      <c r="DR214" s="2">
        <v>18718.07</v>
      </c>
      <c r="DU214">
        <v>0</v>
      </c>
      <c r="EK214" t="s">
        <v>244</v>
      </c>
      <c r="EL214">
        <v>0</v>
      </c>
      <c r="EM214">
        <v>0</v>
      </c>
      <c r="EO214">
        <v>259</v>
      </c>
      <c r="EP214">
        <v>0</v>
      </c>
      <c r="EQ214">
        <v>258</v>
      </c>
      <c r="ER214">
        <v>0</v>
      </c>
      <c r="EV214">
        <v>258</v>
      </c>
      <c r="EW214">
        <v>259</v>
      </c>
      <c r="EX214">
        <v>10</v>
      </c>
      <c r="EZ214" s="1">
        <v>1380</v>
      </c>
      <c r="FA214" s="1">
        <v>1256</v>
      </c>
      <c r="FB214" s="2">
        <v>124253.43</v>
      </c>
      <c r="FC214">
        <v>216</v>
      </c>
      <c r="FD214">
        <v>0</v>
      </c>
      <c r="FE214">
        <v>216</v>
      </c>
      <c r="FF214">
        <v>1.03</v>
      </c>
      <c r="FG214" s="2">
        <v>1402.5</v>
      </c>
      <c r="FH214">
        <v>4.92</v>
      </c>
      <c r="FI214">
        <v>6.03</v>
      </c>
      <c r="FJ214">
        <v>6.03</v>
      </c>
      <c r="FL214">
        <v>39.520000000000003</v>
      </c>
      <c r="FM214" s="2">
        <v>247435.16</v>
      </c>
      <c r="FN214">
        <v>100</v>
      </c>
      <c r="FO214">
        <v>74.84</v>
      </c>
      <c r="FP214">
        <v>100</v>
      </c>
      <c r="FQ214">
        <v>122.65</v>
      </c>
      <c r="FR214">
        <v>20.96</v>
      </c>
      <c r="FS214">
        <v>10.96</v>
      </c>
      <c r="FV214">
        <v>11.57</v>
      </c>
      <c r="FW214">
        <v>1.53</v>
      </c>
      <c r="FX214">
        <v>916.72</v>
      </c>
      <c r="FY214">
        <v>18.84</v>
      </c>
      <c r="GA214">
        <v>147.58000000000001</v>
      </c>
      <c r="GB214">
        <v>100</v>
      </c>
      <c r="GD214">
        <v>14.64</v>
      </c>
      <c r="GE214">
        <v>3.46</v>
      </c>
      <c r="GF214">
        <v>480.44</v>
      </c>
      <c r="GG214">
        <v>79.040000000000006</v>
      </c>
      <c r="GH214">
        <v>3.24</v>
      </c>
      <c r="GI214">
        <v>57.36</v>
      </c>
      <c r="GJ214">
        <v>21.06</v>
      </c>
      <c r="GK214">
        <v>32.22</v>
      </c>
      <c r="GL214">
        <v>1.59</v>
      </c>
      <c r="GM214">
        <v>1.04</v>
      </c>
      <c r="GN214">
        <v>36.72</v>
      </c>
      <c r="GO214">
        <v>56.18</v>
      </c>
      <c r="GP214">
        <v>28</v>
      </c>
      <c r="GQ214">
        <v>1.41</v>
      </c>
      <c r="GR214">
        <v>1.81</v>
      </c>
      <c r="GS214">
        <v>97.79</v>
      </c>
      <c r="GU214">
        <v>2.21</v>
      </c>
      <c r="GV214">
        <v>91.84</v>
      </c>
      <c r="GW214">
        <v>100</v>
      </c>
      <c r="GX214">
        <v>0.74</v>
      </c>
      <c r="HA214">
        <v>0.74</v>
      </c>
      <c r="HB214">
        <v>25.16</v>
      </c>
      <c r="HC214">
        <v>5.68</v>
      </c>
      <c r="HD214">
        <v>125</v>
      </c>
      <c r="HE214">
        <v>74.84</v>
      </c>
      <c r="HF214">
        <v>10.96</v>
      </c>
      <c r="HG214">
        <v>77.650000000000006</v>
      </c>
      <c r="HH214">
        <v>99.97</v>
      </c>
      <c r="HJ214">
        <v>100</v>
      </c>
      <c r="HK214">
        <v>0.88</v>
      </c>
      <c r="HM214">
        <v>0.87</v>
      </c>
      <c r="HR214">
        <v>0</v>
      </c>
      <c r="HS214">
        <v>0</v>
      </c>
      <c r="HU214">
        <v>100</v>
      </c>
      <c r="HV214">
        <v>100</v>
      </c>
      <c r="HX214">
        <v>98.93</v>
      </c>
      <c r="HY214">
        <v>0</v>
      </c>
      <c r="HZ214">
        <v>100</v>
      </c>
      <c r="IA214">
        <v>147.63</v>
      </c>
      <c r="IB214">
        <v>887.96</v>
      </c>
    </row>
    <row r="215" spans="1:236" x14ac:dyDescent="0.25">
      <c r="A215">
        <v>411745</v>
      </c>
      <c r="B215" t="s">
        <v>596</v>
      </c>
      <c r="C215" t="s">
        <v>460</v>
      </c>
      <c r="D215" t="s">
        <v>236</v>
      </c>
      <c r="E215">
        <v>2021</v>
      </c>
      <c r="F215">
        <v>41069000</v>
      </c>
      <c r="G215" t="s">
        <v>237</v>
      </c>
      <c r="H215" t="s">
        <v>238</v>
      </c>
      <c r="I215" t="s">
        <v>239</v>
      </c>
      <c r="J215" t="s">
        <v>240</v>
      </c>
      <c r="K215" t="s">
        <v>241</v>
      </c>
      <c r="L215">
        <v>1</v>
      </c>
      <c r="O215">
        <v>1</v>
      </c>
      <c r="Q215">
        <v>0</v>
      </c>
      <c r="V215" s="1">
        <v>2035</v>
      </c>
      <c r="W215" s="1">
        <v>2035</v>
      </c>
      <c r="X215" t="s">
        <v>247</v>
      </c>
      <c r="Y215" t="s">
        <v>243</v>
      </c>
      <c r="AA215" s="1">
        <v>6036</v>
      </c>
      <c r="AB215" s="1">
        <v>4283</v>
      </c>
      <c r="AC215" s="1">
        <v>6035</v>
      </c>
      <c r="AD215" s="1">
        <v>6015</v>
      </c>
      <c r="AE215" s="1">
        <v>2037</v>
      </c>
      <c r="AF215" s="1">
        <v>1957</v>
      </c>
      <c r="AG215" s="1">
        <v>2136</v>
      </c>
      <c r="AH215" s="1">
        <v>2054</v>
      </c>
      <c r="AI215" s="1">
        <v>2037</v>
      </c>
      <c r="AJ215" s="1">
        <v>1957</v>
      </c>
      <c r="AK215">
        <v>53.93</v>
      </c>
      <c r="AL215">
        <v>48.57</v>
      </c>
      <c r="AM215">
        <v>342.5</v>
      </c>
      <c r="AN215">
        <v>0</v>
      </c>
      <c r="AO215">
        <v>237.78</v>
      </c>
      <c r="AP215">
        <v>237.78</v>
      </c>
      <c r="AQ215">
        <v>251.99</v>
      </c>
      <c r="AR215">
        <v>342.5</v>
      </c>
      <c r="AS215" s="1">
        <v>1967</v>
      </c>
      <c r="AT215" s="1">
        <v>1888</v>
      </c>
      <c r="AU215" s="1">
        <v>2136</v>
      </c>
      <c r="AV215" s="1">
        <v>2054</v>
      </c>
      <c r="AW215">
        <v>342.5</v>
      </c>
      <c r="AX215">
        <v>0</v>
      </c>
      <c r="AY215">
        <v>0</v>
      </c>
      <c r="AZ215">
        <v>0</v>
      </c>
      <c r="BA215">
        <v>218.02</v>
      </c>
      <c r="BB215" s="1">
        <v>2140</v>
      </c>
      <c r="BC215" s="1">
        <v>2052</v>
      </c>
      <c r="BD215" s="1">
        <v>1967</v>
      </c>
      <c r="BE215" s="1">
        <v>1888</v>
      </c>
      <c r="BF215">
        <v>0.01</v>
      </c>
      <c r="BH215" s="1">
        <v>4283</v>
      </c>
      <c r="BI215" s="1">
        <v>4269</v>
      </c>
      <c r="BJ215">
        <v>342.5</v>
      </c>
      <c r="BK215">
        <v>312.7</v>
      </c>
      <c r="CI215" s="2">
        <v>1544748.21</v>
      </c>
      <c r="CJ215" s="2">
        <v>1544748.21</v>
      </c>
      <c r="CL215" s="2">
        <v>57254.38</v>
      </c>
      <c r="CM215" s="2">
        <v>1602002.59</v>
      </c>
      <c r="CN215" s="2">
        <v>1677578.52</v>
      </c>
      <c r="CO215">
        <v>0</v>
      </c>
      <c r="CP215" s="2">
        <v>276595</v>
      </c>
      <c r="CQ215" s="2">
        <v>210896.5</v>
      </c>
      <c r="CR215" s="2">
        <v>282266.11</v>
      </c>
      <c r="CS215" s="2">
        <v>8337.59</v>
      </c>
      <c r="CT215" s="2">
        <v>270534.26</v>
      </c>
      <c r="CU215" s="2">
        <v>208715.16</v>
      </c>
      <c r="CV215" s="2">
        <v>898969.2</v>
      </c>
      <c r="CW215" s="2">
        <v>164485.64000000001</v>
      </c>
      <c r="CX215" s="2">
        <v>1419613.62</v>
      </c>
      <c r="CY215">
        <v>0</v>
      </c>
      <c r="CZ215" s="2">
        <v>156608.07</v>
      </c>
      <c r="DA215">
        <v>0</v>
      </c>
      <c r="DB215" s="2">
        <v>122265.81</v>
      </c>
      <c r="DC215" s="2">
        <v>118940.39</v>
      </c>
      <c r="DD215" s="2">
        <v>203121.3</v>
      </c>
      <c r="DG215">
        <v>1</v>
      </c>
      <c r="DH215">
        <v>1</v>
      </c>
      <c r="DI215" s="2">
        <v>6850.27</v>
      </c>
      <c r="DJ215" s="2">
        <v>80610.320000000007</v>
      </c>
      <c r="DK215" s="2">
        <v>66626.25</v>
      </c>
      <c r="DM215" s="2">
        <v>136495.04999999999</v>
      </c>
      <c r="DO215" s="2">
        <v>68731.48</v>
      </c>
      <c r="DP215" s="2">
        <v>158673.95000000001</v>
      </c>
      <c r="DQ215" s="2">
        <v>5811.69</v>
      </c>
      <c r="DR215" s="2">
        <v>233217.12</v>
      </c>
      <c r="DU215">
        <v>0</v>
      </c>
      <c r="EK215" t="s">
        <v>244</v>
      </c>
      <c r="EL215">
        <v>0</v>
      </c>
      <c r="EM215">
        <v>0</v>
      </c>
      <c r="EO215">
        <v>256</v>
      </c>
      <c r="EP215">
        <v>0</v>
      </c>
      <c r="EQ215">
        <v>231</v>
      </c>
      <c r="ER215">
        <v>0</v>
      </c>
      <c r="EV215">
        <v>231</v>
      </c>
      <c r="EW215">
        <v>256</v>
      </c>
      <c r="EX215">
        <v>0</v>
      </c>
      <c r="EY215">
        <v>0</v>
      </c>
      <c r="EZ215" s="1">
        <v>2070</v>
      </c>
      <c r="FA215" s="1">
        <v>1889</v>
      </c>
      <c r="FB215" s="2">
        <v>172908</v>
      </c>
      <c r="FC215">
        <v>232</v>
      </c>
      <c r="FD215">
        <v>0</v>
      </c>
      <c r="FE215">
        <v>232</v>
      </c>
      <c r="FF215">
        <v>1.05</v>
      </c>
      <c r="FG215" s="2">
        <v>2095</v>
      </c>
      <c r="FH215">
        <v>5.63</v>
      </c>
      <c r="FI215">
        <v>6.13</v>
      </c>
      <c r="FJ215">
        <v>6.13</v>
      </c>
      <c r="FL215">
        <v>34.590000000000003</v>
      </c>
      <c r="FM215" s="2">
        <v>282266.11</v>
      </c>
      <c r="FN215">
        <v>100</v>
      </c>
      <c r="FO215">
        <v>69.430000000000007</v>
      </c>
      <c r="FP215">
        <v>100</v>
      </c>
      <c r="FQ215">
        <v>108.81</v>
      </c>
      <c r="FR215">
        <v>26.42</v>
      </c>
      <c r="FS215">
        <v>9.4600000000000009</v>
      </c>
      <c r="FV215">
        <v>10.02</v>
      </c>
      <c r="FW215">
        <v>1.74</v>
      </c>
      <c r="FX215" s="2">
        <v>1204.42</v>
      </c>
      <c r="FY215">
        <v>24.45</v>
      </c>
      <c r="GA215">
        <v>108.12</v>
      </c>
      <c r="GB215">
        <v>100</v>
      </c>
      <c r="GD215">
        <v>13.62</v>
      </c>
      <c r="GE215">
        <v>3.57</v>
      </c>
      <c r="GF215">
        <v>429.1</v>
      </c>
      <c r="GG215">
        <v>73.58</v>
      </c>
      <c r="GH215">
        <v>-4.72</v>
      </c>
      <c r="GI215">
        <v>58.2</v>
      </c>
      <c r="GJ215">
        <v>18.27</v>
      </c>
      <c r="GK215">
        <v>31.78</v>
      </c>
      <c r="GL215">
        <v>15.1</v>
      </c>
      <c r="GM215">
        <v>0.44</v>
      </c>
      <c r="GN215">
        <v>31.4</v>
      </c>
      <c r="GO215">
        <v>54.62</v>
      </c>
      <c r="GP215">
        <v>30.09</v>
      </c>
      <c r="GQ215">
        <v>0.93</v>
      </c>
      <c r="GR215">
        <v>0.76</v>
      </c>
      <c r="GS215">
        <v>96.43</v>
      </c>
      <c r="GU215">
        <v>3.57</v>
      </c>
      <c r="GV215">
        <v>92</v>
      </c>
      <c r="GW215">
        <v>100</v>
      </c>
      <c r="GX215">
        <v>0.5</v>
      </c>
      <c r="HA215">
        <v>0.5</v>
      </c>
      <c r="HB215">
        <v>30.57</v>
      </c>
      <c r="HC215">
        <v>5.6</v>
      </c>
      <c r="HD215">
        <v>143.65</v>
      </c>
      <c r="HE215">
        <v>69.430000000000007</v>
      </c>
      <c r="HF215">
        <v>9.4600000000000009</v>
      </c>
      <c r="HG215">
        <v>62.16</v>
      </c>
      <c r="HH215">
        <v>99.98</v>
      </c>
      <c r="HJ215">
        <v>100</v>
      </c>
      <c r="HK215">
        <v>0.91</v>
      </c>
      <c r="HM215">
        <v>0.87</v>
      </c>
      <c r="HR215">
        <v>0</v>
      </c>
      <c r="HS215">
        <v>0</v>
      </c>
      <c r="HU215">
        <v>100</v>
      </c>
      <c r="HV215">
        <v>100</v>
      </c>
      <c r="HX215">
        <v>91.53</v>
      </c>
      <c r="HY215">
        <v>0</v>
      </c>
      <c r="HZ215">
        <v>100</v>
      </c>
      <c r="IA215">
        <v>134.09</v>
      </c>
      <c r="IB215" s="2">
        <v>1148.08</v>
      </c>
    </row>
    <row r="216" spans="1:236" x14ac:dyDescent="0.25">
      <c r="A216">
        <v>411750</v>
      </c>
      <c r="B216" t="s">
        <v>598</v>
      </c>
      <c r="C216" t="s">
        <v>461</v>
      </c>
      <c r="D216" t="s">
        <v>236</v>
      </c>
      <c r="E216">
        <v>2021</v>
      </c>
      <c r="F216">
        <v>41069000</v>
      </c>
      <c r="G216" t="s">
        <v>237</v>
      </c>
      <c r="H216" t="s">
        <v>238</v>
      </c>
      <c r="I216" t="s">
        <v>239</v>
      </c>
      <c r="J216" t="s">
        <v>246</v>
      </c>
      <c r="K216" t="s">
        <v>241</v>
      </c>
      <c r="L216">
        <v>1</v>
      </c>
      <c r="O216">
        <v>1</v>
      </c>
      <c r="P216">
        <v>1</v>
      </c>
      <c r="Q216">
        <v>1</v>
      </c>
      <c r="R216">
        <v>0</v>
      </c>
      <c r="S216">
        <v>1</v>
      </c>
      <c r="V216" s="1">
        <v>2040</v>
      </c>
      <c r="W216" s="1">
        <v>2040</v>
      </c>
      <c r="X216" t="s">
        <v>242</v>
      </c>
      <c r="Y216" t="s">
        <v>247</v>
      </c>
      <c r="AA216" s="1">
        <v>42251</v>
      </c>
      <c r="AB216" s="1">
        <v>41674</v>
      </c>
      <c r="AC216" s="1">
        <v>42246</v>
      </c>
      <c r="AD216" s="1">
        <v>41768</v>
      </c>
      <c r="AE216" s="1">
        <v>18871</v>
      </c>
      <c r="AF216" s="1">
        <v>18156</v>
      </c>
      <c r="AG216" s="1">
        <v>19873</v>
      </c>
      <c r="AH216" s="1">
        <v>19205</v>
      </c>
      <c r="AI216" s="1">
        <v>18871</v>
      </c>
      <c r="AJ216" s="1">
        <v>18156</v>
      </c>
      <c r="AK216">
        <v>295.57</v>
      </c>
      <c r="AL216">
        <v>301.5</v>
      </c>
      <c r="AM216" s="2">
        <v>2817.6</v>
      </c>
      <c r="AN216">
        <v>19.36</v>
      </c>
      <c r="AO216" s="2">
        <v>2451.58</v>
      </c>
      <c r="AP216" s="2">
        <v>2451.58</v>
      </c>
      <c r="AQ216" s="2">
        <v>2576.14</v>
      </c>
      <c r="AR216" s="2">
        <v>3366</v>
      </c>
      <c r="AS216" s="1">
        <v>18370</v>
      </c>
      <c r="AT216" s="1">
        <v>17748</v>
      </c>
      <c r="AU216" s="1">
        <v>19873</v>
      </c>
      <c r="AV216" s="1">
        <v>19205</v>
      </c>
      <c r="AW216" s="2">
        <v>2798.24</v>
      </c>
      <c r="AX216">
        <v>0</v>
      </c>
      <c r="AY216">
        <v>548.4</v>
      </c>
      <c r="AZ216">
        <v>0</v>
      </c>
      <c r="BA216" s="2">
        <v>2137.1999999999998</v>
      </c>
      <c r="BB216" s="1">
        <v>20520</v>
      </c>
      <c r="BC216" s="1">
        <v>19832</v>
      </c>
      <c r="BD216" s="1">
        <v>18370</v>
      </c>
      <c r="BE216" s="1">
        <v>17748</v>
      </c>
      <c r="BF216">
        <v>2.77</v>
      </c>
      <c r="BH216" s="1">
        <v>41674</v>
      </c>
      <c r="BI216" s="1">
        <v>41202</v>
      </c>
      <c r="BJ216" s="2">
        <v>2817.6</v>
      </c>
      <c r="BK216" s="2">
        <v>2663.69</v>
      </c>
      <c r="BL216" s="1">
        <v>42246</v>
      </c>
      <c r="BM216" s="1">
        <v>41768</v>
      </c>
      <c r="BN216" s="1">
        <v>14828</v>
      </c>
      <c r="BO216" s="1">
        <v>13732</v>
      </c>
      <c r="BP216" s="1">
        <v>15648</v>
      </c>
      <c r="BQ216" s="1">
        <v>14588</v>
      </c>
      <c r="BR216">
        <v>203.97</v>
      </c>
      <c r="BS216">
        <v>190.18</v>
      </c>
      <c r="BT216" s="2">
        <v>1961.03</v>
      </c>
      <c r="BU216" s="2">
        <v>1961.03</v>
      </c>
      <c r="BV216" s="2">
        <v>2051.35</v>
      </c>
      <c r="BW216" s="1">
        <v>14559</v>
      </c>
      <c r="BX216" s="1">
        <v>13535</v>
      </c>
      <c r="BY216" s="1">
        <v>15667</v>
      </c>
      <c r="BZ216" s="1">
        <v>14407</v>
      </c>
      <c r="CA216">
        <v>0</v>
      </c>
      <c r="CB216">
        <v>0</v>
      </c>
      <c r="CC216">
        <v>0</v>
      </c>
      <c r="CD216">
        <v>0</v>
      </c>
      <c r="CF216" s="1">
        <v>41674</v>
      </c>
      <c r="CG216" s="1">
        <v>41202</v>
      </c>
      <c r="CH216">
        <v>113.84</v>
      </c>
      <c r="CI216" s="2">
        <v>27172762.449999999</v>
      </c>
      <c r="CJ216" s="2">
        <v>16741471.960000001</v>
      </c>
      <c r="CK216" s="2">
        <v>10431290.49</v>
      </c>
      <c r="CL216" s="2">
        <v>779727.39</v>
      </c>
      <c r="CM216" s="2">
        <v>27952489.84</v>
      </c>
      <c r="CN216" s="2">
        <v>26304092.559999999</v>
      </c>
      <c r="CO216">
        <v>0</v>
      </c>
      <c r="CP216" s="2">
        <v>7457803.2999999998</v>
      </c>
      <c r="CQ216" s="2">
        <v>5383894.8200000003</v>
      </c>
      <c r="CR216" s="2">
        <v>4110489.07</v>
      </c>
      <c r="CS216" s="2">
        <v>219103.63</v>
      </c>
      <c r="CT216" s="2">
        <v>2303718</v>
      </c>
      <c r="CU216" s="2">
        <v>3435639.92</v>
      </c>
      <c r="CV216" s="2">
        <v>12515684.42</v>
      </c>
      <c r="CW216" s="2">
        <v>581471.53</v>
      </c>
      <c r="CX216" s="2">
        <v>19404732.829999998</v>
      </c>
      <c r="CY216">
        <v>0</v>
      </c>
      <c r="CZ216" s="2">
        <v>2207448.79</v>
      </c>
      <c r="DA216">
        <v>0</v>
      </c>
      <c r="DB216" s="2">
        <v>1979870.25</v>
      </c>
      <c r="DC216" s="2">
        <v>3204600.71</v>
      </c>
      <c r="DD216" s="2">
        <v>4864871.4000000004</v>
      </c>
      <c r="DE216" s="2">
        <v>1173738.42</v>
      </c>
      <c r="DF216" s="2">
        <v>65771.12</v>
      </c>
      <c r="DG216">
        <v>13</v>
      </c>
      <c r="DH216">
        <v>14</v>
      </c>
      <c r="DI216" s="2">
        <v>466863.55</v>
      </c>
      <c r="DJ216" s="2">
        <v>895527.38</v>
      </c>
      <c r="DK216" s="2">
        <v>5892063.9000000004</v>
      </c>
      <c r="DM216" s="2">
        <v>212317.04</v>
      </c>
      <c r="DN216" s="2">
        <v>6104380.9400000004</v>
      </c>
      <c r="DO216" s="2">
        <v>570288.36</v>
      </c>
      <c r="DP216" s="2">
        <v>466585.18</v>
      </c>
      <c r="DQ216" s="2">
        <v>114886.35</v>
      </c>
      <c r="DR216" s="2">
        <v>1151759.8899999999</v>
      </c>
      <c r="DS216">
        <v>0</v>
      </c>
      <c r="DT216">
        <v>0</v>
      </c>
      <c r="DU216">
        <v>0</v>
      </c>
      <c r="EK216" t="s">
        <v>244</v>
      </c>
      <c r="EL216">
        <v>0</v>
      </c>
      <c r="EM216">
        <v>0</v>
      </c>
      <c r="EO216" s="1">
        <v>1112</v>
      </c>
      <c r="EP216">
        <v>0</v>
      </c>
      <c r="EQ216" s="1">
        <v>1110</v>
      </c>
      <c r="ER216">
        <v>0</v>
      </c>
      <c r="ES216">
        <v>11</v>
      </c>
      <c r="EV216" s="1">
        <v>1110</v>
      </c>
      <c r="EW216" s="1">
        <v>1112</v>
      </c>
      <c r="EX216">
        <v>11</v>
      </c>
      <c r="EZ216" s="1">
        <v>35770</v>
      </c>
      <c r="FA216" s="1">
        <v>26559</v>
      </c>
      <c r="FB216" s="2">
        <v>3120872.02</v>
      </c>
      <c r="FC216" s="1">
        <v>1038</v>
      </c>
      <c r="FD216">
        <v>0</v>
      </c>
      <c r="FE216" s="1">
        <v>1038</v>
      </c>
      <c r="FF216">
        <v>1.06</v>
      </c>
      <c r="FG216" s="2">
        <v>2567.19</v>
      </c>
      <c r="FH216">
        <v>4.1900000000000004</v>
      </c>
      <c r="FI216">
        <v>5.87</v>
      </c>
      <c r="FJ216">
        <v>6.5</v>
      </c>
      <c r="FK216">
        <v>5.09</v>
      </c>
      <c r="FL216">
        <v>38.89</v>
      </c>
      <c r="FM216" s="2">
        <v>304480.67</v>
      </c>
      <c r="FN216">
        <v>100</v>
      </c>
      <c r="FO216">
        <v>72.89</v>
      </c>
      <c r="FP216">
        <v>100</v>
      </c>
      <c r="FQ216">
        <v>140.03</v>
      </c>
      <c r="FR216">
        <v>23.4</v>
      </c>
      <c r="FS216">
        <v>10.46</v>
      </c>
      <c r="FT216">
        <v>79.989999999999995</v>
      </c>
      <c r="FU216">
        <v>100</v>
      </c>
      <c r="FV216">
        <v>10.99</v>
      </c>
      <c r="FW216">
        <v>24.78</v>
      </c>
      <c r="FX216" s="2">
        <v>1398.38</v>
      </c>
      <c r="FY216">
        <v>14.8</v>
      </c>
      <c r="FZ216">
        <v>13.11</v>
      </c>
      <c r="GA216">
        <v>159.88999999999999</v>
      </c>
      <c r="GB216">
        <v>100</v>
      </c>
      <c r="GC216">
        <v>100</v>
      </c>
      <c r="GD216">
        <v>14.36</v>
      </c>
      <c r="GE216">
        <v>2.7</v>
      </c>
      <c r="GF216">
        <v>361.13</v>
      </c>
      <c r="GG216">
        <v>76.599999999999994</v>
      </c>
      <c r="GH216">
        <v>5.9</v>
      </c>
      <c r="GI216">
        <v>46.06</v>
      </c>
      <c r="GJ216">
        <v>15.13</v>
      </c>
      <c r="GK216">
        <v>27.77</v>
      </c>
      <c r="GL216">
        <v>4.24</v>
      </c>
      <c r="GM216">
        <v>1.72</v>
      </c>
      <c r="GN216">
        <v>32.840000000000003</v>
      </c>
      <c r="GO216">
        <v>60.29</v>
      </c>
      <c r="GP216">
        <v>18.41</v>
      </c>
      <c r="GQ216">
        <v>1.75</v>
      </c>
      <c r="GR216">
        <v>3.73</v>
      </c>
      <c r="GS216">
        <v>59.89</v>
      </c>
      <c r="GT216">
        <v>37.32</v>
      </c>
      <c r="GU216">
        <v>2.79</v>
      </c>
      <c r="GV216">
        <v>92.43</v>
      </c>
      <c r="GW216">
        <v>100</v>
      </c>
      <c r="GX216">
        <v>0.73</v>
      </c>
      <c r="GY216">
        <v>79.989999999999995</v>
      </c>
      <c r="GZ216">
        <v>100</v>
      </c>
      <c r="HA216">
        <v>0.41</v>
      </c>
      <c r="HB216">
        <v>27.11</v>
      </c>
      <c r="HC216">
        <v>8.3699999999999992</v>
      </c>
      <c r="HD216">
        <v>134.91</v>
      </c>
      <c r="HE216">
        <v>72.89</v>
      </c>
      <c r="HF216">
        <v>10.46</v>
      </c>
      <c r="HG216">
        <v>96.05</v>
      </c>
      <c r="HH216">
        <v>99.99</v>
      </c>
      <c r="HI216">
        <v>99.99</v>
      </c>
      <c r="HJ216">
        <v>83.71</v>
      </c>
      <c r="HK216">
        <v>0.79</v>
      </c>
      <c r="HL216">
        <v>0.06</v>
      </c>
      <c r="HM216">
        <v>0.83</v>
      </c>
      <c r="HR216">
        <v>0</v>
      </c>
      <c r="HS216">
        <v>0</v>
      </c>
      <c r="HU216">
        <v>100</v>
      </c>
      <c r="HV216">
        <v>100</v>
      </c>
      <c r="HW216">
        <v>0.05</v>
      </c>
      <c r="HX216">
        <v>117.51</v>
      </c>
      <c r="HY216">
        <v>0</v>
      </c>
      <c r="HZ216">
        <v>100</v>
      </c>
      <c r="IA216">
        <v>155.9</v>
      </c>
      <c r="IB216" s="2">
        <v>1323.19</v>
      </c>
    </row>
    <row r="217" spans="1:236" x14ac:dyDescent="0.25">
      <c r="A217">
        <v>411760</v>
      </c>
      <c r="B217" t="s">
        <v>601</v>
      </c>
      <c r="C217" t="s">
        <v>462</v>
      </c>
      <c r="D217" t="s">
        <v>236</v>
      </c>
      <c r="E217">
        <v>2021</v>
      </c>
      <c r="F217">
        <v>41069000</v>
      </c>
      <c r="G217" t="s">
        <v>237</v>
      </c>
      <c r="H217" t="s">
        <v>238</v>
      </c>
      <c r="I217" t="s">
        <v>239</v>
      </c>
      <c r="J217" t="s">
        <v>246</v>
      </c>
      <c r="K217" t="s">
        <v>241</v>
      </c>
      <c r="L217">
        <v>1</v>
      </c>
      <c r="O217">
        <v>1</v>
      </c>
      <c r="P217">
        <v>1</v>
      </c>
      <c r="Q217">
        <v>0</v>
      </c>
      <c r="R217">
        <v>0</v>
      </c>
      <c r="S217">
        <v>1</v>
      </c>
      <c r="V217" s="1">
        <v>2042</v>
      </c>
      <c r="W217" s="1">
        <v>2042</v>
      </c>
      <c r="X217" t="s">
        <v>247</v>
      </c>
      <c r="Y217" t="s">
        <v>247</v>
      </c>
      <c r="AA217" s="1">
        <v>52503</v>
      </c>
      <c r="AB217" s="1">
        <v>48717</v>
      </c>
      <c r="AC217" s="1">
        <v>50940</v>
      </c>
      <c r="AD217" s="1">
        <v>49575</v>
      </c>
      <c r="AE217" s="1">
        <v>13527</v>
      </c>
      <c r="AF217" s="1">
        <v>13269</v>
      </c>
      <c r="AG217" s="1">
        <v>15703</v>
      </c>
      <c r="AH217" s="1">
        <v>15270</v>
      </c>
      <c r="AI217" s="1">
        <v>13527</v>
      </c>
      <c r="AJ217" s="1">
        <v>13269</v>
      </c>
      <c r="AK217">
        <v>236.23</v>
      </c>
      <c r="AL217">
        <v>247.44</v>
      </c>
      <c r="AM217" s="2">
        <v>2404.58</v>
      </c>
      <c r="AN217" s="2">
        <v>2404.58</v>
      </c>
      <c r="AO217" s="2">
        <v>1757.52</v>
      </c>
      <c r="AP217" s="2">
        <v>1757.52</v>
      </c>
      <c r="AQ217" s="2">
        <v>1851.62</v>
      </c>
      <c r="AR217" s="2">
        <v>2404.58</v>
      </c>
      <c r="AS217" s="1">
        <v>14513</v>
      </c>
      <c r="AT217" s="1">
        <v>14124</v>
      </c>
      <c r="AU217" s="1">
        <v>15703</v>
      </c>
      <c r="AV217" s="1">
        <v>15270</v>
      </c>
      <c r="AW217">
        <v>0</v>
      </c>
      <c r="AX217">
        <v>0</v>
      </c>
      <c r="AY217">
        <v>0</v>
      </c>
      <c r="AZ217">
        <v>0</v>
      </c>
      <c r="BA217" s="2">
        <v>1545.4</v>
      </c>
      <c r="BB217" s="1">
        <v>13686</v>
      </c>
      <c r="BC217" s="1">
        <v>13497</v>
      </c>
      <c r="BD217" s="1">
        <v>14513</v>
      </c>
      <c r="BE217" s="1">
        <v>14124</v>
      </c>
      <c r="BF217">
        <v>3.37</v>
      </c>
      <c r="BH217" s="1">
        <v>48717</v>
      </c>
      <c r="BI217" s="1">
        <v>48023</v>
      </c>
      <c r="BJ217" s="2">
        <v>2404.58</v>
      </c>
      <c r="BK217" s="2">
        <v>1550.18</v>
      </c>
      <c r="BL217" s="1">
        <v>38676</v>
      </c>
      <c r="BM217" s="1">
        <v>37851</v>
      </c>
      <c r="BN217" s="1">
        <v>10225</v>
      </c>
      <c r="BO217" s="1">
        <v>10067</v>
      </c>
      <c r="BP217" s="1">
        <v>12052</v>
      </c>
      <c r="BQ217" s="1">
        <v>11782</v>
      </c>
      <c r="BR217">
        <v>175.74</v>
      </c>
      <c r="BS217">
        <v>152.22999999999999</v>
      </c>
      <c r="BT217" s="2">
        <v>1351.46</v>
      </c>
      <c r="BU217" s="2">
        <v>1351.46</v>
      </c>
      <c r="BV217" s="2">
        <v>1416.31</v>
      </c>
      <c r="BW217" s="1">
        <v>11019</v>
      </c>
      <c r="BX217" s="1">
        <v>10784</v>
      </c>
      <c r="BY217" s="1">
        <v>10357</v>
      </c>
      <c r="BZ217" s="1">
        <v>10234</v>
      </c>
      <c r="CA217">
        <v>0</v>
      </c>
      <c r="CB217">
        <v>0</v>
      </c>
      <c r="CC217">
        <v>0</v>
      </c>
      <c r="CD217">
        <v>0</v>
      </c>
      <c r="CF217" s="1">
        <v>38676</v>
      </c>
      <c r="CG217" s="1">
        <v>37851</v>
      </c>
      <c r="CH217">
        <v>144.19999999999999</v>
      </c>
      <c r="CI217" s="2">
        <v>17426577.010000002</v>
      </c>
      <c r="CJ217" s="2">
        <v>11086836.779999999</v>
      </c>
      <c r="CK217" s="2">
        <v>6339740.2300000004</v>
      </c>
      <c r="CL217" s="2">
        <v>466171.35</v>
      </c>
      <c r="CM217" s="2">
        <v>17892748.359999999</v>
      </c>
      <c r="CN217" s="2">
        <v>16863486.489999998</v>
      </c>
      <c r="CO217">
        <v>0</v>
      </c>
      <c r="CP217" s="2">
        <v>4692046.54</v>
      </c>
      <c r="CQ217" s="2">
        <v>3133976.77</v>
      </c>
      <c r="CR217" s="2">
        <v>2811248.21</v>
      </c>
      <c r="CS217" s="2">
        <v>731510.18</v>
      </c>
      <c r="CT217" s="2">
        <v>1425403.94</v>
      </c>
      <c r="CU217" s="2">
        <v>2552089.2200000002</v>
      </c>
      <c r="CV217" s="2">
        <v>9136328.6699999999</v>
      </c>
      <c r="CW217" s="2">
        <v>701947.45</v>
      </c>
      <c r="CX217" s="2">
        <v>13933473.859999999</v>
      </c>
      <c r="CY217">
        <v>0</v>
      </c>
      <c r="CZ217" s="2">
        <v>1572712.42</v>
      </c>
      <c r="DA217">
        <v>0</v>
      </c>
      <c r="DB217" s="2">
        <v>1290824.04</v>
      </c>
      <c r="DC217" s="2">
        <v>1660779.3</v>
      </c>
      <c r="DD217" s="2">
        <v>1195255.1200000001</v>
      </c>
      <c r="DE217" s="2">
        <v>845092.39</v>
      </c>
      <c r="DF217">
        <v>0</v>
      </c>
      <c r="DG217">
        <v>8</v>
      </c>
      <c r="DH217">
        <v>7</v>
      </c>
      <c r="DI217" s="2">
        <v>325253.08</v>
      </c>
      <c r="DJ217" s="2">
        <v>861706.02</v>
      </c>
      <c r="DK217" s="2">
        <v>1908072.59</v>
      </c>
      <c r="DM217" s="2">
        <v>132274.92000000001</v>
      </c>
      <c r="DN217" s="2">
        <v>2040347.51</v>
      </c>
      <c r="DO217" s="2">
        <v>479357.57</v>
      </c>
      <c r="DP217" s="2">
        <v>401435.72</v>
      </c>
      <c r="DQ217" s="2">
        <v>300511.73</v>
      </c>
      <c r="DR217" s="2">
        <v>1181305.02</v>
      </c>
      <c r="DS217">
        <v>0</v>
      </c>
      <c r="DT217">
        <v>0</v>
      </c>
      <c r="DU217">
        <v>0</v>
      </c>
      <c r="EK217" t="s">
        <v>244</v>
      </c>
      <c r="EL217">
        <v>0</v>
      </c>
      <c r="EM217">
        <v>0</v>
      </c>
      <c r="EO217">
        <v>900</v>
      </c>
      <c r="EP217">
        <v>0</v>
      </c>
      <c r="EQ217">
        <v>810</v>
      </c>
      <c r="ER217">
        <v>0</v>
      </c>
      <c r="ES217">
        <v>3</v>
      </c>
      <c r="EV217">
        <v>810</v>
      </c>
      <c r="EW217">
        <v>900</v>
      </c>
      <c r="EX217">
        <v>3</v>
      </c>
      <c r="EZ217" s="1">
        <v>13779</v>
      </c>
      <c r="FA217" s="1">
        <v>12822</v>
      </c>
      <c r="FB217" s="2">
        <v>800691.25</v>
      </c>
      <c r="FC217">
        <v>812</v>
      </c>
      <c r="FD217">
        <v>1</v>
      </c>
      <c r="FE217">
        <v>812</v>
      </c>
      <c r="FF217">
        <v>1.1599999999999999</v>
      </c>
      <c r="FG217" s="2">
        <v>3653.8</v>
      </c>
      <c r="FH217">
        <v>4.26</v>
      </c>
      <c r="FI217">
        <v>5.33</v>
      </c>
      <c r="FJ217">
        <v>5.99</v>
      </c>
      <c r="FK217">
        <v>4.4800000000000004</v>
      </c>
      <c r="FL217">
        <v>38.49</v>
      </c>
      <c r="FM217" s="2">
        <v>374833.09</v>
      </c>
      <c r="FN217">
        <v>100</v>
      </c>
      <c r="FO217">
        <v>73.19</v>
      </c>
      <c r="FP217">
        <v>100</v>
      </c>
      <c r="FQ217">
        <v>125.07</v>
      </c>
      <c r="FR217">
        <v>22.89</v>
      </c>
      <c r="FS217">
        <v>9.4600000000000009</v>
      </c>
      <c r="FT217">
        <v>76.900000000000006</v>
      </c>
      <c r="FU217">
        <v>100</v>
      </c>
      <c r="FV217">
        <v>9.9600000000000009</v>
      </c>
      <c r="FW217">
        <v>14.31</v>
      </c>
      <c r="FX217" s="2">
        <v>1915.18</v>
      </c>
      <c r="FY217">
        <v>17.79</v>
      </c>
      <c r="FZ217">
        <v>15.93</v>
      </c>
      <c r="GA217">
        <v>95.81</v>
      </c>
      <c r="GB217">
        <v>100</v>
      </c>
      <c r="GC217">
        <v>79.39</v>
      </c>
      <c r="GD217">
        <v>12.94</v>
      </c>
      <c r="GE217">
        <v>2.8</v>
      </c>
      <c r="GF217">
        <v>333.4</v>
      </c>
      <c r="GG217">
        <v>77.11</v>
      </c>
      <c r="GH217">
        <v>5.75</v>
      </c>
      <c r="GI217">
        <v>52.43</v>
      </c>
      <c r="GJ217">
        <v>16.13</v>
      </c>
      <c r="GK217">
        <v>30.78</v>
      </c>
      <c r="GL217">
        <v>6.78</v>
      </c>
      <c r="GM217">
        <v>1.87</v>
      </c>
      <c r="GN217">
        <v>30.77</v>
      </c>
      <c r="GO217">
        <v>58.7</v>
      </c>
      <c r="GP217">
        <v>15.6</v>
      </c>
      <c r="GQ217">
        <v>8.01</v>
      </c>
      <c r="GR217">
        <v>3.56</v>
      </c>
      <c r="GS217">
        <v>61.96</v>
      </c>
      <c r="GT217">
        <v>35.43</v>
      </c>
      <c r="GU217">
        <v>2.61</v>
      </c>
      <c r="GV217">
        <v>92.46</v>
      </c>
      <c r="GW217">
        <v>100</v>
      </c>
      <c r="GX217">
        <v>0.56000000000000005</v>
      </c>
      <c r="GY217">
        <v>76.900000000000006</v>
      </c>
      <c r="GZ217">
        <v>79.39</v>
      </c>
      <c r="HA217">
        <v>0.32</v>
      </c>
      <c r="HB217">
        <v>26.81</v>
      </c>
      <c r="HC217">
        <v>7.29</v>
      </c>
      <c r="HD217">
        <v>131.63</v>
      </c>
      <c r="HE217">
        <v>73.19</v>
      </c>
      <c r="HF217">
        <v>9.4600000000000009</v>
      </c>
      <c r="HG217">
        <v>94.4</v>
      </c>
      <c r="HH217">
        <v>97.02</v>
      </c>
      <c r="HI217">
        <v>73.66</v>
      </c>
      <c r="HJ217">
        <v>100</v>
      </c>
      <c r="HK217">
        <v>0.64</v>
      </c>
      <c r="HL217">
        <v>0.11</v>
      </c>
      <c r="HM217">
        <v>0.84</v>
      </c>
      <c r="HR217">
        <v>0</v>
      </c>
      <c r="HS217">
        <v>0</v>
      </c>
      <c r="HU217">
        <v>100</v>
      </c>
      <c r="HV217">
        <v>100</v>
      </c>
      <c r="HW217">
        <v>0.02</v>
      </c>
      <c r="HX217">
        <v>62.45</v>
      </c>
      <c r="HY217">
        <v>0.12</v>
      </c>
      <c r="HZ217">
        <v>100</v>
      </c>
      <c r="IA217">
        <v>140.78</v>
      </c>
      <c r="IB217" s="2">
        <v>1645.44</v>
      </c>
    </row>
    <row r="218" spans="1:236" x14ac:dyDescent="0.25">
      <c r="A218">
        <v>411770</v>
      </c>
      <c r="B218" t="s">
        <v>599</v>
      </c>
      <c r="C218" t="s">
        <v>463</v>
      </c>
      <c r="D218" t="s">
        <v>236</v>
      </c>
      <c r="E218">
        <v>2021</v>
      </c>
      <c r="F218">
        <v>41069000</v>
      </c>
      <c r="G218" t="s">
        <v>237</v>
      </c>
      <c r="H218" t="s">
        <v>238</v>
      </c>
      <c r="I218" t="s">
        <v>239</v>
      </c>
      <c r="J218" t="s">
        <v>246</v>
      </c>
      <c r="K218" t="s">
        <v>241</v>
      </c>
      <c r="M218">
        <v>1</v>
      </c>
      <c r="O218">
        <v>1</v>
      </c>
      <c r="P218">
        <v>1</v>
      </c>
      <c r="Q218">
        <v>4</v>
      </c>
      <c r="R218">
        <v>0</v>
      </c>
      <c r="T218">
        <v>1</v>
      </c>
      <c r="V218" s="1">
        <v>2008</v>
      </c>
      <c r="W218" s="1">
        <v>2008</v>
      </c>
      <c r="X218" t="s">
        <v>242</v>
      </c>
      <c r="Y218" t="s">
        <v>247</v>
      </c>
      <c r="AA218" s="1">
        <v>34109</v>
      </c>
      <c r="AB218" s="1">
        <v>20573</v>
      </c>
      <c r="AC218" s="1">
        <v>28064</v>
      </c>
      <c r="AD218" s="1">
        <v>26976</v>
      </c>
      <c r="AE218" s="1">
        <v>9061</v>
      </c>
      <c r="AF218" s="1">
        <v>8710</v>
      </c>
      <c r="AG218" s="1">
        <v>9490</v>
      </c>
      <c r="AH218" s="1">
        <v>9152</v>
      </c>
      <c r="AI218" s="1">
        <v>9061</v>
      </c>
      <c r="AJ218" s="1">
        <v>8710</v>
      </c>
      <c r="AK218">
        <v>203.67</v>
      </c>
      <c r="AL218">
        <v>215.26</v>
      </c>
      <c r="AM218" s="2">
        <v>1496.26</v>
      </c>
      <c r="AN218" s="2">
        <v>1286.31</v>
      </c>
      <c r="AO218">
        <v>975.79</v>
      </c>
      <c r="AP218">
        <v>976.44</v>
      </c>
      <c r="AQ218" s="2">
        <v>1061.95</v>
      </c>
      <c r="AR218" s="2">
        <v>1498.67</v>
      </c>
      <c r="AS218" s="1">
        <v>8662</v>
      </c>
      <c r="AT218" s="1">
        <v>8326</v>
      </c>
      <c r="AU218" s="1">
        <v>9490</v>
      </c>
      <c r="AV218" s="1">
        <v>9152</v>
      </c>
      <c r="AW218">
        <v>209.95</v>
      </c>
      <c r="AX218">
        <v>0</v>
      </c>
      <c r="AY218">
        <v>2.41</v>
      </c>
      <c r="AZ218">
        <v>0.65</v>
      </c>
      <c r="BA218">
        <v>873.7</v>
      </c>
      <c r="BB218" s="1">
        <v>9819</v>
      </c>
      <c r="BC218" s="1">
        <v>9441</v>
      </c>
      <c r="BD218" s="1">
        <v>8662</v>
      </c>
      <c r="BE218" s="1">
        <v>8326</v>
      </c>
      <c r="BF218">
        <v>0</v>
      </c>
      <c r="BH218" s="1">
        <v>20573</v>
      </c>
      <c r="BI218" s="1">
        <v>20503</v>
      </c>
      <c r="BJ218" s="2">
        <v>1496.26</v>
      </c>
      <c r="BK218" s="2">
        <v>1367.34</v>
      </c>
      <c r="BL218" s="1">
        <v>24134</v>
      </c>
      <c r="BM218" s="1">
        <v>22842</v>
      </c>
      <c r="BN218" s="1">
        <v>7814</v>
      </c>
      <c r="BO218" s="1">
        <v>7397</v>
      </c>
      <c r="BP218" s="1">
        <v>8197</v>
      </c>
      <c r="BQ218" s="1">
        <v>7787</v>
      </c>
      <c r="BR218">
        <v>115.63</v>
      </c>
      <c r="BS218">
        <v>93.02</v>
      </c>
      <c r="BT218">
        <v>825.05</v>
      </c>
      <c r="BU218">
        <v>825.05</v>
      </c>
      <c r="BV218">
        <v>894.55</v>
      </c>
      <c r="BW218" s="1">
        <v>7449</v>
      </c>
      <c r="BX218" s="1">
        <v>7050</v>
      </c>
      <c r="BY218" s="1">
        <v>8557</v>
      </c>
      <c r="BZ218" s="1">
        <v>8155</v>
      </c>
      <c r="CA218">
        <v>0</v>
      </c>
      <c r="CB218">
        <v>0</v>
      </c>
      <c r="CC218">
        <v>0</v>
      </c>
      <c r="CD218">
        <v>0</v>
      </c>
      <c r="CF218" s="1">
        <v>20573</v>
      </c>
      <c r="CG218" s="1">
        <v>20503</v>
      </c>
      <c r="CH218">
        <v>142.86000000000001</v>
      </c>
      <c r="CI218" s="2">
        <v>11398676.6</v>
      </c>
      <c r="CJ218" s="2">
        <v>6902113.75</v>
      </c>
      <c r="CK218" s="2">
        <v>4496562.8499999996</v>
      </c>
      <c r="CL218" s="2">
        <v>342517.66</v>
      </c>
      <c r="CM218" s="2">
        <v>11741194.26</v>
      </c>
      <c r="CN218" s="2">
        <v>11268059.210000001</v>
      </c>
      <c r="CO218">
        <v>0</v>
      </c>
      <c r="CP218" s="2">
        <v>2738796.6</v>
      </c>
      <c r="CQ218" s="2">
        <v>1954537.8</v>
      </c>
      <c r="CR218" s="2">
        <v>2457296.62</v>
      </c>
      <c r="CS218" s="2">
        <v>283533.87</v>
      </c>
      <c r="CT218" s="2">
        <v>1179909.3999999999</v>
      </c>
      <c r="CU218" s="2">
        <v>1833041.66</v>
      </c>
      <c r="CV218" s="2">
        <v>6629922.5800000001</v>
      </c>
      <c r="CW218" s="2">
        <v>195723.64</v>
      </c>
      <c r="CX218" s="2">
        <v>9323825.6899999995</v>
      </c>
      <c r="CY218">
        <v>0</v>
      </c>
      <c r="CZ218" s="2">
        <v>964264.21</v>
      </c>
      <c r="DA218">
        <v>0</v>
      </c>
      <c r="DB218" s="2">
        <v>842694.13</v>
      </c>
      <c r="DC218" s="2">
        <v>983889.47</v>
      </c>
      <c r="DD218" s="2">
        <v>931042.64</v>
      </c>
      <c r="DE218" s="2">
        <v>393446.12</v>
      </c>
      <c r="DF218" s="2">
        <v>16107.71</v>
      </c>
      <c r="DG218">
        <v>12</v>
      </c>
      <c r="DH218">
        <v>13</v>
      </c>
      <c r="DI218" s="2">
        <v>33446.9</v>
      </c>
      <c r="DJ218" s="2">
        <v>550025.79</v>
      </c>
      <c r="DK218" s="2">
        <v>1097390.6399999999</v>
      </c>
      <c r="DM218" s="2">
        <v>243205.83</v>
      </c>
      <c r="DN218" s="2">
        <v>1340596.47</v>
      </c>
      <c r="DO218" s="2">
        <v>16617.41</v>
      </c>
      <c r="DP218" s="2">
        <v>153447.46</v>
      </c>
      <c r="DQ218" s="2">
        <v>42276.18</v>
      </c>
      <c r="DR218" s="2">
        <v>212341.05</v>
      </c>
      <c r="DS218">
        <v>0</v>
      </c>
      <c r="DT218">
        <v>0</v>
      </c>
      <c r="DU218">
        <v>0</v>
      </c>
      <c r="EK218" t="s">
        <v>244</v>
      </c>
      <c r="EL218">
        <v>0</v>
      </c>
      <c r="EM218">
        <v>0</v>
      </c>
      <c r="EO218" s="1">
        <v>1388</v>
      </c>
      <c r="EP218">
        <v>1</v>
      </c>
      <c r="EQ218" s="1">
        <v>1365</v>
      </c>
      <c r="ER218">
        <v>0</v>
      </c>
      <c r="ES218">
        <v>25</v>
      </c>
      <c r="EV218" s="1">
        <v>1365</v>
      </c>
      <c r="EW218" s="1">
        <v>1388</v>
      </c>
      <c r="EX218">
        <v>0</v>
      </c>
      <c r="EY218">
        <v>0</v>
      </c>
      <c r="EZ218" s="1">
        <v>10589</v>
      </c>
      <c r="FA218" s="1">
        <v>9694</v>
      </c>
      <c r="FB218" s="2">
        <v>1144746.6000000001</v>
      </c>
      <c r="FC218" s="1">
        <v>1278</v>
      </c>
      <c r="FD218">
        <v>1</v>
      </c>
      <c r="FE218" s="1">
        <v>1278</v>
      </c>
      <c r="FF218">
        <v>1.05</v>
      </c>
      <c r="FG218" s="2">
        <v>1385.04</v>
      </c>
      <c r="FH218">
        <v>4.7699999999999996</v>
      </c>
      <c r="FI218">
        <v>5.83</v>
      </c>
      <c r="FJ218">
        <v>6.5</v>
      </c>
      <c r="FK218">
        <v>5.03</v>
      </c>
      <c r="FL218">
        <v>46.01</v>
      </c>
      <c r="FM218" s="2">
        <v>196583.73</v>
      </c>
      <c r="FN218">
        <v>100</v>
      </c>
      <c r="FO218">
        <v>65.14</v>
      </c>
      <c r="FP218">
        <v>100</v>
      </c>
      <c r="FQ218">
        <v>122.25</v>
      </c>
      <c r="FR218">
        <v>29.14</v>
      </c>
      <c r="FS218">
        <v>8.7200000000000006</v>
      </c>
      <c r="FT218">
        <v>84.55</v>
      </c>
      <c r="FU218">
        <v>100</v>
      </c>
      <c r="FV218">
        <v>9.49</v>
      </c>
      <c r="FW218">
        <v>21.82</v>
      </c>
      <c r="FX218">
        <v>793.28</v>
      </c>
      <c r="FY218">
        <v>21.75</v>
      </c>
      <c r="FZ218">
        <v>12.49</v>
      </c>
      <c r="GA218">
        <v>97.14</v>
      </c>
      <c r="GB218">
        <v>100</v>
      </c>
      <c r="GC218">
        <v>100</v>
      </c>
      <c r="GD218">
        <v>13.39</v>
      </c>
      <c r="GE218">
        <v>3.39</v>
      </c>
      <c r="GF218">
        <v>382.94</v>
      </c>
      <c r="GG218">
        <v>70.86</v>
      </c>
      <c r="GH218">
        <v>4.03</v>
      </c>
      <c r="GI218">
        <v>58.16</v>
      </c>
      <c r="GJ218">
        <v>21.56</v>
      </c>
      <c r="GK218">
        <v>37.64</v>
      </c>
      <c r="GL218">
        <v>1.86</v>
      </c>
      <c r="GM218">
        <v>0.28999999999999998</v>
      </c>
      <c r="GN218">
        <v>37.06</v>
      </c>
      <c r="GO218">
        <v>64.709999999999994</v>
      </c>
      <c r="GP218">
        <v>17.8</v>
      </c>
      <c r="GQ218">
        <v>4.28</v>
      </c>
      <c r="GR218">
        <v>0.5</v>
      </c>
      <c r="GS218">
        <v>58.79</v>
      </c>
      <c r="GT218">
        <v>38.299999999999997</v>
      </c>
      <c r="GU218">
        <v>2.92</v>
      </c>
      <c r="GV218">
        <v>91.13</v>
      </c>
      <c r="GW218">
        <v>100</v>
      </c>
      <c r="GX218">
        <v>1.41</v>
      </c>
      <c r="GY218">
        <v>84.55</v>
      </c>
      <c r="GZ218">
        <v>100</v>
      </c>
      <c r="HA218">
        <v>0.76</v>
      </c>
      <c r="HB218">
        <v>34.85</v>
      </c>
      <c r="HC218">
        <v>6.83</v>
      </c>
      <c r="HD218">
        <v>161.02000000000001</v>
      </c>
      <c r="HE218">
        <v>65.150000000000006</v>
      </c>
      <c r="HF218">
        <v>8.7200000000000006</v>
      </c>
      <c r="HG218">
        <v>83.97</v>
      </c>
      <c r="HH218">
        <v>82.28</v>
      </c>
      <c r="HI218">
        <v>70.760000000000005</v>
      </c>
      <c r="HJ218">
        <v>99.84</v>
      </c>
      <c r="HK218">
        <v>0.91</v>
      </c>
      <c r="HL218">
        <v>0.17</v>
      </c>
      <c r="HM218">
        <v>0.78</v>
      </c>
      <c r="HR218">
        <v>7.0000000000000007E-2</v>
      </c>
      <c r="HS218">
        <v>0</v>
      </c>
      <c r="HU218">
        <v>100</v>
      </c>
      <c r="HV218">
        <v>100</v>
      </c>
      <c r="HW218">
        <v>0.22</v>
      </c>
      <c r="HX218">
        <v>118.09</v>
      </c>
      <c r="HY218">
        <v>0.08</v>
      </c>
      <c r="HZ218">
        <v>100</v>
      </c>
      <c r="IA218">
        <v>143.97999999999999</v>
      </c>
      <c r="IB218">
        <v>755.62</v>
      </c>
    </row>
    <row r="219" spans="1:236" x14ac:dyDescent="0.25">
      <c r="A219">
        <v>411780</v>
      </c>
      <c r="B219" t="s">
        <v>601</v>
      </c>
      <c r="C219" t="s">
        <v>464</v>
      </c>
      <c r="D219" t="s">
        <v>236</v>
      </c>
      <c r="E219">
        <v>2021</v>
      </c>
      <c r="F219">
        <v>41069000</v>
      </c>
      <c r="G219" t="s">
        <v>237</v>
      </c>
      <c r="H219" t="s">
        <v>238</v>
      </c>
      <c r="I219" t="s">
        <v>239</v>
      </c>
      <c r="J219" t="s">
        <v>246</v>
      </c>
      <c r="K219" t="s">
        <v>241</v>
      </c>
      <c r="L219">
        <v>1</v>
      </c>
      <c r="O219">
        <v>1</v>
      </c>
      <c r="P219">
        <v>1</v>
      </c>
      <c r="Q219">
        <v>0</v>
      </c>
      <c r="R219">
        <v>0</v>
      </c>
      <c r="S219">
        <v>1</v>
      </c>
      <c r="V219" s="1">
        <v>2043</v>
      </c>
      <c r="W219" s="1">
        <v>2043</v>
      </c>
      <c r="X219" t="s">
        <v>247</v>
      </c>
      <c r="Y219" t="s">
        <v>247</v>
      </c>
      <c r="AA219" s="1">
        <v>12755</v>
      </c>
      <c r="AB219" s="1">
        <v>6349</v>
      </c>
      <c r="AC219" s="1">
        <v>11349</v>
      </c>
      <c r="AD219" s="1">
        <v>11053</v>
      </c>
      <c r="AE219" s="1">
        <v>3612</v>
      </c>
      <c r="AF219" s="1">
        <v>3517</v>
      </c>
      <c r="AG219" s="1">
        <v>3951</v>
      </c>
      <c r="AH219" s="1">
        <v>3867</v>
      </c>
      <c r="AI219" s="1">
        <v>3612</v>
      </c>
      <c r="AJ219" s="1">
        <v>3517</v>
      </c>
      <c r="AK219">
        <v>74.400000000000006</v>
      </c>
      <c r="AL219">
        <v>77.05</v>
      </c>
      <c r="AM219">
        <v>550.82000000000005</v>
      </c>
      <c r="AN219">
        <v>550.82000000000005</v>
      </c>
      <c r="AO219">
        <v>443.32</v>
      </c>
      <c r="AP219">
        <v>443.33</v>
      </c>
      <c r="AQ219">
        <v>474.64</v>
      </c>
      <c r="AR219">
        <v>550.82000000000005</v>
      </c>
      <c r="AS219" s="1">
        <v>3603</v>
      </c>
      <c r="AT219" s="1">
        <v>3509</v>
      </c>
      <c r="AU219" s="1">
        <v>3951</v>
      </c>
      <c r="AV219" s="1">
        <v>3867</v>
      </c>
      <c r="AW219">
        <v>0</v>
      </c>
      <c r="AX219">
        <v>0</v>
      </c>
      <c r="AY219">
        <v>0</v>
      </c>
      <c r="AZ219">
        <v>0.01</v>
      </c>
      <c r="BA219">
        <v>357.14</v>
      </c>
      <c r="BB219" s="1">
        <v>3895</v>
      </c>
      <c r="BC219" s="1">
        <v>3803</v>
      </c>
      <c r="BD219" s="1">
        <v>3603</v>
      </c>
      <c r="BE219" s="1">
        <v>3509</v>
      </c>
      <c r="BF219">
        <v>27.22</v>
      </c>
      <c r="BH219" s="1">
        <v>6349</v>
      </c>
      <c r="BI219" s="1">
        <v>6451</v>
      </c>
      <c r="BJ219">
        <v>550.82000000000005</v>
      </c>
      <c r="BK219">
        <v>669.16</v>
      </c>
      <c r="BL219" s="1">
        <v>5238</v>
      </c>
      <c r="BM219" s="1">
        <v>4391</v>
      </c>
      <c r="BN219" s="1">
        <v>1694</v>
      </c>
      <c r="BO219" s="1">
        <v>1424</v>
      </c>
      <c r="BP219" s="1">
        <v>1855</v>
      </c>
      <c r="BQ219" s="1">
        <v>1558</v>
      </c>
      <c r="BR219">
        <v>35.450000000000003</v>
      </c>
      <c r="BS219">
        <v>22.44</v>
      </c>
      <c r="BT219">
        <v>183.85</v>
      </c>
      <c r="BU219">
        <v>183.85</v>
      </c>
      <c r="BV219">
        <v>196.1</v>
      </c>
      <c r="BW219" s="1">
        <v>1663</v>
      </c>
      <c r="BX219" s="1">
        <v>1394</v>
      </c>
      <c r="BY219" s="1">
        <v>1779</v>
      </c>
      <c r="BZ219" s="1">
        <v>1505</v>
      </c>
      <c r="CA219">
        <v>0</v>
      </c>
      <c r="CB219">
        <v>0</v>
      </c>
      <c r="CC219">
        <v>0</v>
      </c>
      <c r="CD219">
        <v>0</v>
      </c>
      <c r="CF219" s="1">
        <v>5238</v>
      </c>
      <c r="CG219" s="1">
        <v>4391</v>
      </c>
      <c r="CH219">
        <v>47.7</v>
      </c>
      <c r="CI219" s="2">
        <v>3747778.05</v>
      </c>
      <c r="CJ219" s="2">
        <v>2876258.43</v>
      </c>
      <c r="CK219" s="2">
        <v>871519.62</v>
      </c>
      <c r="CL219" s="2">
        <v>124455.96</v>
      </c>
      <c r="CM219" s="2">
        <v>3872234.01</v>
      </c>
      <c r="CN219" s="2">
        <v>3912597.08</v>
      </c>
      <c r="CO219">
        <v>0</v>
      </c>
      <c r="CP219" s="2">
        <v>768257.28</v>
      </c>
      <c r="CQ219" s="2">
        <v>592267.99</v>
      </c>
      <c r="CR219" s="2">
        <v>914006.58</v>
      </c>
      <c r="CS219" s="2">
        <v>83710.73</v>
      </c>
      <c r="CT219" s="2">
        <v>590399</v>
      </c>
      <c r="CU219" s="2">
        <v>482014.23</v>
      </c>
      <c r="CV219" s="2">
        <v>2428681.11</v>
      </c>
      <c r="CW219" s="2">
        <v>339242.92</v>
      </c>
      <c r="CX219" s="2">
        <v>3726342.05</v>
      </c>
      <c r="CY219">
        <v>0</v>
      </c>
      <c r="CZ219" s="2">
        <v>515932.63</v>
      </c>
      <c r="DA219">
        <v>0</v>
      </c>
      <c r="DB219" s="2">
        <v>285835.84999999998</v>
      </c>
      <c r="DC219" s="2">
        <v>152093.65</v>
      </c>
      <c r="DD219" s="2">
        <v>263630</v>
      </c>
      <c r="DE219" s="2">
        <v>293292.5</v>
      </c>
      <c r="DF219" s="2">
        <v>115446.49</v>
      </c>
      <c r="DG219">
        <v>4</v>
      </c>
      <c r="DH219">
        <v>4</v>
      </c>
      <c r="DI219" s="2">
        <v>72714.720000000001</v>
      </c>
      <c r="DJ219" s="2">
        <v>290391.74</v>
      </c>
      <c r="DK219" s="2">
        <v>294799.84999999998</v>
      </c>
      <c r="DL219" s="2">
        <v>252017.7</v>
      </c>
      <c r="DM219" s="2">
        <v>125551.44</v>
      </c>
      <c r="DN219" s="2">
        <v>672368.99</v>
      </c>
      <c r="DO219" s="2">
        <v>309149.88</v>
      </c>
      <c r="DP219" s="2">
        <v>278839.83</v>
      </c>
      <c r="DQ219" s="2">
        <v>60403.09</v>
      </c>
      <c r="DR219" s="2">
        <v>648392.80000000005</v>
      </c>
      <c r="DS219">
        <v>0</v>
      </c>
      <c r="DT219">
        <v>0</v>
      </c>
      <c r="DU219">
        <v>0</v>
      </c>
      <c r="EK219" t="s">
        <v>244</v>
      </c>
      <c r="EL219">
        <v>0</v>
      </c>
      <c r="EM219">
        <v>0</v>
      </c>
      <c r="EO219">
        <v>425</v>
      </c>
      <c r="EP219">
        <v>0</v>
      </c>
      <c r="EQ219">
        <v>346</v>
      </c>
      <c r="ER219">
        <v>0</v>
      </c>
      <c r="ES219">
        <v>0</v>
      </c>
      <c r="EV219">
        <v>346</v>
      </c>
      <c r="EW219">
        <v>425</v>
      </c>
      <c r="EX219">
        <v>0</v>
      </c>
      <c r="EY219">
        <v>0</v>
      </c>
      <c r="EZ219" s="1">
        <v>2485</v>
      </c>
      <c r="FA219" s="1">
        <v>2293</v>
      </c>
      <c r="FB219" s="2">
        <v>167163.43</v>
      </c>
      <c r="FC219">
        <v>383</v>
      </c>
      <c r="FD219">
        <v>4</v>
      </c>
      <c r="FE219">
        <v>383</v>
      </c>
      <c r="FF219">
        <v>1.1000000000000001</v>
      </c>
      <c r="FG219" s="2">
        <v>1403.87</v>
      </c>
      <c r="FH219">
        <v>5.56</v>
      </c>
      <c r="FI219">
        <v>5.59</v>
      </c>
      <c r="FJ219">
        <v>6.06</v>
      </c>
      <c r="FK219">
        <v>4.4400000000000004</v>
      </c>
      <c r="FL219">
        <v>37.46</v>
      </c>
      <c r="FM219" s="2">
        <v>228501.64</v>
      </c>
      <c r="FN219">
        <v>100</v>
      </c>
      <c r="FO219">
        <v>84.67</v>
      </c>
      <c r="FP219">
        <v>100</v>
      </c>
      <c r="FQ219">
        <v>100.58</v>
      </c>
      <c r="FR219">
        <v>9.35</v>
      </c>
      <c r="FS219">
        <v>9.4499999999999993</v>
      </c>
      <c r="FT219">
        <v>41.47</v>
      </c>
      <c r="FU219">
        <v>100</v>
      </c>
      <c r="FV219">
        <v>10.119999999999999</v>
      </c>
      <c r="FW219">
        <v>6.11</v>
      </c>
      <c r="FX219">
        <v>919.15</v>
      </c>
      <c r="FY219">
        <v>19.670000000000002</v>
      </c>
      <c r="FZ219">
        <v>17.63</v>
      </c>
      <c r="GA219">
        <v>108.43</v>
      </c>
      <c r="GB219">
        <v>100</v>
      </c>
      <c r="GC219">
        <v>82.5</v>
      </c>
      <c r="GD219">
        <v>11.74</v>
      </c>
      <c r="GE219">
        <v>3.62</v>
      </c>
      <c r="GF219">
        <v>432.5</v>
      </c>
      <c r="GG219">
        <v>90.65</v>
      </c>
      <c r="GH219">
        <v>-1.04</v>
      </c>
      <c r="GI219">
        <v>64.8</v>
      </c>
      <c r="GJ219">
        <v>24.39</v>
      </c>
      <c r="GK219">
        <v>37.25</v>
      </c>
      <c r="GL219">
        <v>17.3</v>
      </c>
      <c r="GM219">
        <v>1.94</v>
      </c>
      <c r="GN219">
        <v>37.630000000000003</v>
      </c>
      <c r="GO219">
        <v>57.48</v>
      </c>
      <c r="GP219">
        <v>24.31</v>
      </c>
      <c r="GQ219">
        <v>3.45</v>
      </c>
      <c r="GR219">
        <v>2.99</v>
      </c>
      <c r="GS219">
        <v>74.28</v>
      </c>
      <c r="GT219">
        <v>22.51</v>
      </c>
      <c r="GU219">
        <v>3.21</v>
      </c>
      <c r="GV219">
        <v>90.97</v>
      </c>
      <c r="GW219">
        <v>100</v>
      </c>
      <c r="GX219">
        <v>1.1200000000000001</v>
      </c>
      <c r="GY219">
        <v>41.47</v>
      </c>
      <c r="GZ219">
        <v>82.5</v>
      </c>
      <c r="HA219">
        <v>0.78</v>
      </c>
      <c r="HB219">
        <v>15.33</v>
      </c>
      <c r="HC219">
        <v>2.9</v>
      </c>
      <c r="HD219">
        <v>61.7</v>
      </c>
      <c r="HE219">
        <v>84.67</v>
      </c>
      <c r="HF219">
        <v>9.4499999999999993</v>
      </c>
      <c r="HG219">
        <v>71.42</v>
      </c>
      <c r="HH219">
        <v>88.98</v>
      </c>
      <c r="HI219">
        <v>41.07</v>
      </c>
      <c r="HJ219">
        <v>100</v>
      </c>
      <c r="HK219">
        <v>1.21</v>
      </c>
      <c r="HL219">
        <v>0.26</v>
      </c>
      <c r="HM219">
        <v>0.82</v>
      </c>
      <c r="HR219">
        <v>0</v>
      </c>
      <c r="HS219">
        <v>0</v>
      </c>
      <c r="HU219">
        <v>100</v>
      </c>
      <c r="HV219">
        <v>100</v>
      </c>
      <c r="HW219">
        <v>0</v>
      </c>
      <c r="HX219">
        <v>72.900000000000006</v>
      </c>
      <c r="HY219">
        <v>1.04</v>
      </c>
      <c r="HZ219">
        <v>100</v>
      </c>
      <c r="IA219">
        <v>121.16</v>
      </c>
      <c r="IB219">
        <v>838.62</v>
      </c>
    </row>
    <row r="220" spans="1:236" x14ac:dyDescent="0.25">
      <c r="A220">
        <v>411790</v>
      </c>
      <c r="B220" t="s">
        <v>596</v>
      </c>
      <c r="C220" t="s">
        <v>465</v>
      </c>
      <c r="D220" t="s">
        <v>236</v>
      </c>
      <c r="E220">
        <v>2021</v>
      </c>
      <c r="F220">
        <v>41069000</v>
      </c>
      <c r="G220" t="s">
        <v>237</v>
      </c>
      <c r="H220" t="s">
        <v>238</v>
      </c>
      <c r="I220" t="s">
        <v>239</v>
      </c>
      <c r="J220" t="s">
        <v>246</v>
      </c>
      <c r="K220" t="s">
        <v>241</v>
      </c>
      <c r="M220">
        <v>1</v>
      </c>
      <c r="O220">
        <v>1</v>
      </c>
      <c r="P220">
        <v>1</v>
      </c>
      <c r="Q220">
        <v>1</v>
      </c>
      <c r="R220">
        <v>0</v>
      </c>
      <c r="T220">
        <v>1</v>
      </c>
      <c r="V220" s="1">
        <v>2020</v>
      </c>
      <c r="W220" s="1">
        <v>2020</v>
      </c>
      <c r="X220" t="s">
        <v>242</v>
      </c>
      <c r="Y220" t="s">
        <v>247</v>
      </c>
      <c r="AA220" s="1">
        <v>32389</v>
      </c>
      <c r="AB220" s="1">
        <v>27830</v>
      </c>
      <c r="AC220" s="1">
        <v>32385</v>
      </c>
      <c r="AD220" s="1">
        <v>32117</v>
      </c>
      <c r="AE220" s="1">
        <v>13635</v>
      </c>
      <c r="AF220" s="1">
        <v>13167</v>
      </c>
      <c r="AG220" s="1">
        <v>14960</v>
      </c>
      <c r="AH220" s="1">
        <v>14503</v>
      </c>
      <c r="AI220" s="1">
        <v>13635</v>
      </c>
      <c r="AJ220" s="1">
        <v>13167</v>
      </c>
      <c r="AK220">
        <v>360.76</v>
      </c>
      <c r="AL220">
        <v>374.47</v>
      </c>
      <c r="AM220" s="2">
        <v>2507.31</v>
      </c>
      <c r="AN220">
        <v>6.54</v>
      </c>
      <c r="AO220" s="2">
        <v>1915.08</v>
      </c>
      <c r="AP220" s="2">
        <v>1915.08</v>
      </c>
      <c r="AQ220" s="2">
        <v>2010.17</v>
      </c>
      <c r="AR220" s="2">
        <v>2507.31</v>
      </c>
      <c r="AS220" s="1">
        <v>13592</v>
      </c>
      <c r="AT220" s="1">
        <v>13154</v>
      </c>
      <c r="AU220" s="1">
        <v>14960</v>
      </c>
      <c r="AV220" s="1">
        <v>14503</v>
      </c>
      <c r="AW220" s="2">
        <v>2500.77</v>
      </c>
      <c r="AX220">
        <v>0</v>
      </c>
      <c r="AY220">
        <v>0</v>
      </c>
      <c r="AZ220">
        <v>0</v>
      </c>
      <c r="BA220" s="2">
        <v>1704.97</v>
      </c>
      <c r="BB220" s="1">
        <v>14259</v>
      </c>
      <c r="BC220" s="1">
        <v>13704</v>
      </c>
      <c r="BD220" s="1">
        <v>13592</v>
      </c>
      <c r="BE220" s="1">
        <v>13154</v>
      </c>
      <c r="BF220">
        <v>3.92</v>
      </c>
      <c r="BH220" s="1">
        <v>27830</v>
      </c>
      <c r="BI220" s="1">
        <v>27600</v>
      </c>
      <c r="BJ220" s="2">
        <v>2507.31</v>
      </c>
      <c r="BK220" s="2">
        <v>1998.97</v>
      </c>
      <c r="BL220" s="1">
        <v>25870</v>
      </c>
      <c r="BM220" s="1">
        <v>24659</v>
      </c>
      <c r="BN220" s="1">
        <v>8261</v>
      </c>
      <c r="BO220" s="1">
        <v>7851</v>
      </c>
      <c r="BP220" s="1">
        <v>9469</v>
      </c>
      <c r="BQ220" s="1">
        <v>9064</v>
      </c>
      <c r="BR220">
        <v>208</v>
      </c>
      <c r="BS220">
        <v>212.36</v>
      </c>
      <c r="BT220" s="2">
        <v>1150.8</v>
      </c>
      <c r="BU220" s="2">
        <v>1150.8</v>
      </c>
      <c r="BV220" s="2">
        <v>1212.8</v>
      </c>
      <c r="BW220" s="1">
        <v>8482</v>
      </c>
      <c r="BX220" s="1">
        <v>8085</v>
      </c>
      <c r="BY220" s="1">
        <v>8653</v>
      </c>
      <c r="BZ220" s="1">
        <v>8183</v>
      </c>
      <c r="CA220">
        <v>0</v>
      </c>
      <c r="CB220">
        <v>0</v>
      </c>
      <c r="CC220">
        <v>0</v>
      </c>
      <c r="CD220">
        <v>0</v>
      </c>
      <c r="CF220" s="1">
        <v>25870</v>
      </c>
      <c r="CG220" s="1">
        <v>24659</v>
      </c>
      <c r="CH220">
        <v>86.6</v>
      </c>
      <c r="CI220" s="2">
        <v>19174338.140000001</v>
      </c>
      <c r="CJ220" s="2">
        <v>13094466.619999999</v>
      </c>
      <c r="CK220" s="2">
        <v>6079871.5199999996</v>
      </c>
      <c r="CL220" s="2">
        <v>474317.73</v>
      </c>
      <c r="CM220" s="2">
        <v>19648655.870000001</v>
      </c>
      <c r="CN220" s="2">
        <v>18999676.629999999</v>
      </c>
      <c r="CO220">
        <v>0</v>
      </c>
      <c r="CP220" s="2">
        <v>3759126.79</v>
      </c>
      <c r="CQ220" s="2">
        <v>2564458.23</v>
      </c>
      <c r="CR220" s="2">
        <v>2762796.3</v>
      </c>
      <c r="CS220" s="2">
        <v>106282.35</v>
      </c>
      <c r="CT220" s="2">
        <v>1695336.74</v>
      </c>
      <c r="CU220" s="2">
        <v>2420984.85</v>
      </c>
      <c r="CV220" s="2">
        <v>8710597.9800000004</v>
      </c>
      <c r="CW220" s="2">
        <v>483918.71</v>
      </c>
      <c r="CX220" s="2">
        <v>13909217.08</v>
      </c>
      <c r="CY220">
        <v>0</v>
      </c>
      <c r="CZ220" s="2">
        <v>1344129.43</v>
      </c>
      <c r="DA220">
        <v>0</v>
      </c>
      <c r="DB220" s="2">
        <v>1413275.15</v>
      </c>
      <c r="DC220" s="2">
        <v>2263948.0699999998</v>
      </c>
      <c r="DD220" s="2">
        <v>1348928.14</v>
      </c>
      <c r="DE220" s="2">
        <v>963479.34</v>
      </c>
      <c r="DF220" s="2">
        <v>350886.05</v>
      </c>
      <c r="DG220">
        <v>8</v>
      </c>
      <c r="DH220">
        <v>8</v>
      </c>
      <c r="DI220" s="2">
        <v>311922.59000000003</v>
      </c>
      <c r="DJ220" s="2">
        <v>1106622.8899999999</v>
      </c>
      <c r="DK220" s="2">
        <v>2477512.0499999998</v>
      </c>
      <c r="DM220" s="2">
        <v>185781.48</v>
      </c>
      <c r="DN220" s="2">
        <v>2663293.5299999998</v>
      </c>
      <c r="DO220" s="2">
        <v>1012.05</v>
      </c>
      <c r="DP220" s="2">
        <v>300323.37</v>
      </c>
      <c r="DQ220" s="2">
        <v>183595.34</v>
      </c>
      <c r="DR220" s="2">
        <v>484930.76</v>
      </c>
      <c r="DS220">
        <v>0</v>
      </c>
      <c r="DT220">
        <v>0</v>
      </c>
      <c r="DU220">
        <v>0</v>
      </c>
      <c r="EK220" t="s">
        <v>244</v>
      </c>
      <c r="EL220">
        <v>0</v>
      </c>
      <c r="EM220">
        <v>0</v>
      </c>
      <c r="EO220" s="1">
        <v>1037</v>
      </c>
      <c r="EP220">
        <v>0</v>
      </c>
      <c r="EQ220">
        <v>933</v>
      </c>
      <c r="ER220">
        <v>1</v>
      </c>
      <c r="ES220">
        <v>0</v>
      </c>
      <c r="EV220">
        <v>933</v>
      </c>
      <c r="EW220" s="1">
        <v>1037</v>
      </c>
      <c r="EX220">
        <v>4</v>
      </c>
      <c r="EZ220" s="1">
        <v>20573</v>
      </c>
      <c r="FA220" s="1">
        <v>17400</v>
      </c>
      <c r="FB220" s="2">
        <v>1704112.94</v>
      </c>
      <c r="FC220">
        <v>935</v>
      </c>
      <c r="FD220">
        <v>0</v>
      </c>
      <c r="FE220">
        <v>935</v>
      </c>
      <c r="FF220">
        <v>1.1000000000000001</v>
      </c>
      <c r="FG220" s="2">
        <v>2999.75</v>
      </c>
      <c r="FH220">
        <v>4.32</v>
      </c>
      <c r="FI220">
        <v>5.95</v>
      </c>
      <c r="FJ220">
        <v>6.51</v>
      </c>
      <c r="FK220">
        <v>5.01</v>
      </c>
      <c r="FL220">
        <v>37.270000000000003</v>
      </c>
      <c r="FM220" s="2">
        <v>345349.54</v>
      </c>
      <c r="FN220">
        <v>100</v>
      </c>
      <c r="FO220">
        <v>76.5</v>
      </c>
      <c r="FP220">
        <v>100</v>
      </c>
      <c r="FQ220">
        <v>137.85</v>
      </c>
      <c r="FR220">
        <v>19.7</v>
      </c>
      <c r="FS220">
        <v>10.83</v>
      </c>
      <c r="FT220">
        <v>60.09</v>
      </c>
      <c r="FU220">
        <v>100</v>
      </c>
      <c r="FV220">
        <v>11.37</v>
      </c>
      <c r="FW220">
        <v>15.01</v>
      </c>
      <c r="FX220" s="2">
        <v>1598.77</v>
      </c>
      <c r="FY220">
        <v>26.29</v>
      </c>
      <c r="FZ220">
        <v>24.97</v>
      </c>
      <c r="GA220">
        <v>162.69</v>
      </c>
      <c r="GB220">
        <v>100</v>
      </c>
      <c r="GC220">
        <v>92.96</v>
      </c>
      <c r="GD220">
        <v>14.18</v>
      </c>
      <c r="GE220">
        <v>2.7</v>
      </c>
      <c r="GF220">
        <v>362.97</v>
      </c>
      <c r="GG220">
        <v>80.3</v>
      </c>
      <c r="GH220">
        <v>3.3</v>
      </c>
      <c r="GI220">
        <v>45.43</v>
      </c>
      <c r="GJ220">
        <v>14.41</v>
      </c>
      <c r="GK220">
        <v>27.03</v>
      </c>
      <c r="GL220">
        <v>2.5299999999999998</v>
      </c>
      <c r="GM220">
        <v>1.63</v>
      </c>
      <c r="GN220">
        <v>31.72</v>
      </c>
      <c r="GO220">
        <v>59.51</v>
      </c>
      <c r="GP220">
        <v>19.46</v>
      </c>
      <c r="GQ220">
        <v>1.22</v>
      </c>
      <c r="GR220">
        <v>3.58</v>
      </c>
      <c r="GS220">
        <v>66.64</v>
      </c>
      <c r="GT220">
        <v>30.94</v>
      </c>
      <c r="GU220">
        <v>2.41</v>
      </c>
      <c r="GV220">
        <v>90.78</v>
      </c>
      <c r="GW220">
        <v>100</v>
      </c>
      <c r="GX220">
        <v>0.6</v>
      </c>
      <c r="GY220">
        <v>60.09</v>
      </c>
      <c r="GZ220">
        <v>92.96</v>
      </c>
      <c r="HA220">
        <v>0.37</v>
      </c>
      <c r="HB220">
        <v>23.5</v>
      </c>
      <c r="HC220">
        <v>4.38</v>
      </c>
      <c r="HD220">
        <v>120.28</v>
      </c>
      <c r="HE220">
        <v>76.5</v>
      </c>
      <c r="HF220">
        <v>10.83</v>
      </c>
      <c r="HG220">
        <v>68.87</v>
      </c>
      <c r="HH220">
        <v>99.99</v>
      </c>
      <c r="HI220">
        <v>79.87</v>
      </c>
      <c r="HJ220">
        <v>100</v>
      </c>
      <c r="HK220">
        <v>0.8</v>
      </c>
      <c r="HL220">
        <v>0.08</v>
      </c>
      <c r="HM220">
        <v>0.81</v>
      </c>
      <c r="HR220">
        <v>0</v>
      </c>
      <c r="HS220">
        <v>0.11</v>
      </c>
      <c r="HU220">
        <v>100</v>
      </c>
      <c r="HV220">
        <v>100</v>
      </c>
      <c r="HW220">
        <v>0</v>
      </c>
      <c r="HX220">
        <v>97.94</v>
      </c>
      <c r="HY220">
        <v>0</v>
      </c>
      <c r="HZ220">
        <v>100</v>
      </c>
      <c r="IA220">
        <v>165.8</v>
      </c>
      <c r="IB220" s="2">
        <v>1429.49</v>
      </c>
    </row>
    <row r="221" spans="1:236" x14ac:dyDescent="0.25">
      <c r="A221">
        <v>411800</v>
      </c>
      <c r="B221" t="s">
        <v>594</v>
      </c>
      <c r="C221" t="s">
        <v>466</v>
      </c>
      <c r="D221" t="s">
        <v>236</v>
      </c>
      <c r="E221">
        <v>2021</v>
      </c>
      <c r="F221">
        <v>41069000</v>
      </c>
      <c r="G221" t="s">
        <v>237</v>
      </c>
      <c r="H221" t="s">
        <v>238</v>
      </c>
      <c r="I221" t="s">
        <v>239</v>
      </c>
      <c r="J221" t="s">
        <v>246</v>
      </c>
      <c r="K221" t="s">
        <v>241</v>
      </c>
      <c r="L221">
        <v>1</v>
      </c>
      <c r="O221">
        <v>1</v>
      </c>
      <c r="P221">
        <v>1</v>
      </c>
      <c r="Q221">
        <v>0</v>
      </c>
      <c r="R221">
        <v>0</v>
      </c>
      <c r="S221">
        <v>1</v>
      </c>
      <c r="V221" s="1">
        <v>2031</v>
      </c>
      <c r="W221" s="1">
        <v>2031</v>
      </c>
      <c r="X221" t="s">
        <v>247</v>
      </c>
      <c r="Y221" t="s">
        <v>247</v>
      </c>
      <c r="AA221" s="1">
        <v>14211</v>
      </c>
      <c r="AB221" s="1">
        <v>13399</v>
      </c>
      <c r="AC221" s="1">
        <v>14209</v>
      </c>
      <c r="AD221" s="1">
        <v>14021</v>
      </c>
      <c r="AE221" s="1">
        <v>5169</v>
      </c>
      <c r="AF221" s="1">
        <v>5039</v>
      </c>
      <c r="AG221" s="1">
        <v>5410</v>
      </c>
      <c r="AH221" s="1">
        <v>5261</v>
      </c>
      <c r="AI221" s="1">
        <v>5169</v>
      </c>
      <c r="AJ221" s="1">
        <v>5039</v>
      </c>
      <c r="AK221">
        <v>118.34</v>
      </c>
      <c r="AL221">
        <v>119.99</v>
      </c>
      <c r="AM221">
        <v>898.31</v>
      </c>
      <c r="AN221">
        <v>2.4700000000000002</v>
      </c>
      <c r="AO221">
        <v>723.53</v>
      </c>
      <c r="AP221">
        <v>723.53</v>
      </c>
      <c r="AQ221">
        <v>753.17</v>
      </c>
      <c r="AR221">
        <v>898.31</v>
      </c>
      <c r="AS221" s="1">
        <v>4941</v>
      </c>
      <c r="AT221" s="1">
        <v>4814</v>
      </c>
      <c r="AU221" s="1">
        <v>5410</v>
      </c>
      <c r="AV221" s="1">
        <v>5261</v>
      </c>
      <c r="AW221">
        <v>895.84</v>
      </c>
      <c r="AX221">
        <v>0</v>
      </c>
      <c r="AY221">
        <v>0</v>
      </c>
      <c r="AZ221">
        <v>0</v>
      </c>
      <c r="BA221">
        <v>653.66999999999996</v>
      </c>
      <c r="BB221" s="1">
        <v>5574</v>
      </c>
      <c r="BC221" s="1">
        <v>5450</v>
      </c>
      <c r="BD221" s="1">
        <v>4941</v>
      </c>
      <c r="BE221" s="1">
        <v>4814</v>
      </c>
      <c r="BF221">
        <v>0.73</v>
      </c>
      <c r="BH221" s="1">
        <v>13399</v>
      </c>
      <c r="BI221" s="1">
        <v>13221</v>
      </c>
      <c r="BJ221">
        <v>898.31</v>
      </c>
      <c r="BK221">
        <v>787.72</v>
      </c>
      <c r="BL221" s="1">
        <v>12067</v>
      </c>
      <c r="BM221" s="1">
        <v>11875</v>
      </c>
      <c r="BN221" s="1">
        <v>4042</v>
      </c>
      <c r="BO221" s="1">
        <v>3976</v>
      </c>
      <c r="BP221" s="1">
        <v>4220</v>
      </c>
      <c r="BQ221" s="1">
        <v>4151</v>
      </c>
      <c r="BR221">
        <v>76.25</v>
      </c>
      <c r="BS221">
        <v>78.27</v>
      </c>
      <c r="BT221">
        <v>577.29</v>
      </c>
      <c r="BU221">
        <v>577.29</v>
      </c>
      <c r="BV221">
        <v>600.66</v>
      </c>
      <c r="BW221" s="1">
        <v>3843</v>
      </c>
      <c r="BX221" s="1">
        <v>3782</v>
      </c>
      <c r="BY221" s="1">
        <v>4355</v>
      </c>
      <c r="BZ221" s="1">
        <v>4199</v>
      </c>
      <c r="CA221">
        <v>0</v>
      </c>
      <c r="CB221">
        <v>0</v>
      </c>
      <c r="CC221">
        <v>0</v>
      </c>
      <c r="CD221">
        <v>0</v>
      </c>
      <c r="CF221" s="1">
        <v>12067</v>
      </c>
      <c r="CG221" s="1">
        <v>11875</v>
      </c>
      <c r="CH221">
        <v>122.4</v>
      </c>
      <c r="CI221" s="2">
        <v>7770714.04</v>
      </c>
      <c r="CJ221" s="2">
        <v>4863603.49</v>
      </c>
      <c r="CK221" s="2">
        <v>2907110.55</v>
      </c>
      <c r="CL221" s="2">
        <v>164384.89000000001</v>
      </c>
      <c r="CM221" s="2">
        <v>7935098.9299999997</v>
      </c>
      <c r="CN221" s="2">
        <v>7456460.0999999996</v>
      </c>
      <c r="CO221">
        <v>0</v>
      </c>
      <c r="CP221" s="2">
        <v>2048165.85</v>
      </c>
      <c r="CQ221" s="2">
        <v>1515111.32</v>
      </c>
      <c r="CR221" s="2">
        <v>1500482.21</v>
      </c>
      <c r="CS221" s="2">
        <v>63627.07</v>
      </c>
      <c r="CT221" s="2">
        <v>718830.75</v>
      </c>
      <c r="CU221" s="2">
        <v>972622</v>
      </c>
      <c r="CV221" s="2">
        <v>4018783.39</v>
      </c>
      <c r="CW221" s="2">
        <v>658542.97</v>
      </c>
      <c r="CX221" s="2">
        <v>6605767.5800000001</v>
      </c>
      <c r="CY221">
        <v>0</v>
      </c>
      <c r="CZ221" s="2">
        <v>876732.71</v>
      </c>
      <c r="DA221">
        <v>0</v>
      </c>
      <c r="DB221" s="2">
        <v>558744.17000000004</v>
      </c>
      <c r="DC221" s="2">
        <v>504060.74</v>
      </c>
      <c r="DD221" s="2">
        <v>500884.04</v>
      </c>
      <c r="DE221" s="2">
        <v>456099.72</v>
      </c>
      <c r="DF221">
        <v>754.25</v>
      </c>
      <c r="DG221">
        <v>5</v>
      </c>
      <c r="DH221">
        <v>5</v>
      </c>
      <c r="DI221" s="2">
        <v>204477.19</v>
      </c>
      <c r="DJ221" s="2">
        <v>547647.77</v>
      </c>
      <c r="DK221" s="2">
        <v>957738.01</v>
      </c>
      <c r="DN221" s="2">
        <v>957738.01</v>
      </c>
      <c r="DO221" s="2">
        <v>534066.87</v>
      </c>
      <c r="DP221" s="2">
        <v>377323.78</v>
      </c>
      <c r="DQ221" s="2">
        <v>281219.19</v>
      </c>
      <c r="DR221" s="2">
        <v>1192609.8400000001</v>
      </c>
      <c r="DS221">
        <v>0</v>
      </c>
      <c r="DT221">
        <v>0</v>
      </c>
      <c r="DU221">
        <v>0</v>
      </c>
      <c r="EK221" t="s">
        <v>244</v>
      </c>
      <c r="EL221">
        <v>0</v>
      </c>
      <c r="EM221">
        <v>0</v>
      </c>
      <c r="EO221">
        <v>698</v>
      </c>
      <c r="EP221">
        <v>0</v>
      </c>
      <c r="EQ221">
        <v>686</v>
      </c>
      <c r="ER221">
        <v>0</v>
      </c>
      <c r="ES221">
        <v>1</v>
      </c>
      <c r="EV221">
        <v>686</v>
      </c>
      <c r="EW221">
        <v>698</v>
      </c>
      <c r="EX221">
        <v>1</v>
      </c>
      <c r="EZ221" s="1">
        <v>6798</v>
      </c>
      <c r="FA221" s="1">
        <v>6252</v>
      </c>
      <c r="FB221" s="2">
        <v>335240.8</v>
      </c>
      <c r="FC221">
        <v>639</v>
      </c>
      <c r="FD221">
        <v>0</v>
      </c>
      <c r="FE221">
        <v>639</v>
      </c>
      <c r="FF221">
        <v>1.05</v>
      </c>
      <c r="FG221" s="2">
        <v>1904.2</v>
      </c>
      <c r="FH221">
        <v>4.88</v>
      </c>
      <c r="FI221">
        <v>5.74</v>
      </c>
      <c r="FJ221">
        <v>6.46</v>
      </c>
      <c r="FK221">
        <v>4.84</v>
      </c>
      <c r="FL221">
        <v>37.44</v>
      </c>
      <c r="FM221" s="2">
        <v>300096.44</v>
      </c>
      <c r="FN221">
        <v>100</v>
      </c>
      <c r="FO221">
        <v>80.61</v>
      </c>
      <c r="FP221">
        <v>100</v>
      </c>
      <c r="FQ221">
        <v>117.64</v>
      </c>
      <c r="FR221">
        <v>16.09</v>
      </c>
      <c r="FS221">
        <v>11.3</v>
      </c>
      <c r="FT221">
        <v>79.790000000000006</v>
      </c>
      <c r="FU221">
        <v>100</v>
      </c>
      <c r="FV221">
        <v>11.76</v>
      </c>
      <c r="FW221">
        <v>8.24</v>
      </c>
      <c r="FX221" s="2">
        <v>1155.32</v>
      </c>
      <c r="FY221">
        <v>21.62</v>
      </c>
      <c r="FZ221">
        <v>18.059999999999999</v>
      </c>
      <c r="GA221">
        <v>140.44</v>
      </c>
      <c r="GB221">
        <v>100</v>
      </c>
      <c r="GC221">
        <v>90.06</v>
      </c>
      <c r="GD221">
        <v>14.03</v>
      </c>
      <c r="GE221">
        <v>2.97</v>
      </c>
      <c r="GF221">
        <v>422.1</v>
      </c>
      <c r="GG221">
        <v>83.91</v>
      </c>
      <c r="GH221">
        <v>6.03</v>
      </c>
      <c r="GI221">
        <v>51.72</v>
      </c>
      <c r="GJ221">
        <v>19.309999999999999</v>
      </c>
      <c r="GK221">
        <v>31.83</v>
      </c>
      <c r="GL221">
        <v>15.35</v>
      </c>
      <c r="GM221">
        <v>2.63</v>
      </c>
      <c r="GN221">
        <v>37.340000000000003</v>
      </c>
      <c r="GO221">
        <v>61.54</v>
      </c>
      <c r="GP221">
        <v>17.89</v>
      </c>
      <c r="GQ221">
        <v>1.58</v>
      </c>
      <c r="GR221">
        <v>5.09</v>
      </c>
      <c r="GS221">
        <v>61.29</v>
      </c>
      <c r="GT221">
        <v>36.64</v>
      </c>
      <c r="GU221">
        <v>2.0699999999999998</v>
      </c>
      <c r="GV221">
        <v>91.42</v>
      </c>
      <c r="GW221">
        <v>100</v>
      </c>
      <c r="GX221">
        <v>0.98</v>
      </c>
      <c r="GY221">
        <v>79.790000000000006</v>
      </c>
      <c r="GZ221">
        <v>90.06</v>
      </c>
      <c r="HA221">
        <v>0.55000000000000004</v>
      </c>
      <c r="HB221">
        <v>19.39</v>
      </c>
      <c r="HC221">
        <v>4</v>
      </c>
      <c r="HD221">
        <v>93.43</v>
      </c>
      <c r="HE221">
        <v>80.61</v>
      </c>
      <c r="HF221">
        <v>11.3</v>
      </c>
      <c r="HG221">
        <v>92.92</v>
      </c>
      <c r="HH221">
        <v>99.99</v>
      </c>
      <c r="HI221">
        <v>84.91</v>
      </c>
      <c r="HJ221">
        <v>100</v>
      </c>
      <c r="HK221">
        <v>0.88</v>
      </c>
      <c r="HL221">
        <v>0.21</v>
      </c>
      <c r="HM221">
        <v>0.79</v>
      </c>
      <c r="HR221">
        <v>0</v>
      </c>
      <c r="HS221">
        <v>0</v>
      </c>
      <c r="HU221">
        <v>100</v>
      </c>
      <c r="HV221">
        <v>100</v>
      </c>
      <c r="HW221">
        <v>0.01</v>
      </c>
      <c r="HX221">
        <v>53.62</v>
      </c>
      <c r="HY221">
        <v>0</v>
      </c>
      <c r="HZ221">
        <v>100</v>
      </c>
      <c r="IA221">
        <v>130.46</v>
      </c>
      <c r="IB221" s="2">
        <v>1105.81</v>
      </c>
    </row>
    <row r="222" spans="1:236" x14ac:dyDescent="0.25">
      <c r="A222">
        <v>411810</v>
      </c>
      <c r="B222" t="s">
        <v>594</v>
      </c>
      <c r="C222" t="s">
        <v>467</v>
      </c>
      <c r="D222" t="s">
        <v>236</v>
      </c>
      <c r="E222">
        <v>2021</v>
      </c>
      <c r="F222">
        <v>41069000</v>
      </c>
      <c r="G222" t="s">
        <v>237</v>
      </c>
      <c r="H222" t="s">
        <v>238</v>
      </c>
      <c r="I222" t="s">
        <v>239</v>
      </c>
      <c r="J222" t="s">
        <v>246</v>
      </c>
      <c r="K222" t="s">
        <v>241</v>
      </c>
      <c r="L222">
        <v>1</v>
      </c>
      <c r="O222">
        <v>1</v>
      </c>
      <c r="P222">
        <v>1</v>
      </c>
      <c r="Q222">
        <v>0</v>
      </c>
      <c r="R222">
        <v>0</v>
      </c>
      <c r="S222">
        <v>1</v>
      </c>
      <c r="V222" s="1">
        <v>2035</v>
      </c>
      <c r="W222" s="1">
        <v>2035</v>
      </c>
      <c r="X222" t="s">
        <v>247</v>
      </c>
      <c r="Y222" t="s">
        <v>247</v>
      </c>
      <c r="AA222" s="1">
        <v>11685</v>
      </c>
      <c r="AB222" s="1">
        <v>10795</v>
      </c>
      <c r="AC222" s="1">
        <v>11683</v>
      </c>
      <c r="AD222" s="1">
        <v>11578</v>
      </c>
      <c r="AE222" s="1">
        <v>4122</v>
      </c>
      <c r="AF222" s="1">
        <v>4023</v>
      </c>
      <c r="AG222" s="1">
        <v>4203</v>
      </c>
      <c r="AH222" s="1">
        <v>4101</v>
      </c>
      <c r="AI222" s="1">
        <v>4122</v>
      </c>
      <c r="AJ222" s="1">
        <v>4023</v>
      </c>
      <c r="AK222">
        <v>114.88</v>
      </c>
      <c r="AL222">
        <v>90.76</v>
      </c>
      <c r="AM222">
        <v>728.14</v>
      </c>
      <c r="AN222">
        <v>0</v>
      </c>
      <c r="AO222">
        <v>507.53</v>
      </c>
      <c r="AP222">
        <v>634.20000000000005</v>
      </c>
      <c r="AQ222">
        <v>665.56</v>
      </c>
      <c r="AR222">
        <v>728.14</v>
      </c>
      <c r="AS222" s="1">
        <v>3839</v>
      </c>
      <c r="AT222" s="1">
        <v>3751</v>
      </c>
      <c r="AU222" s="1">
        <v>4203</v>
      </c>
      <c r="AV222" s="1">
        <v>4101</v>
      </c>
      <c r="AW222">
        <v>728.14</v>
      </c>
      <c r="AX222">
        <v>0</v>
      </c>
      <c r="AY222">
        <v>0</v>
      </c>
      <c r="AZ222">
        <v>126.67</v>
      </c>
      <c r="BA222">
        <v>467</v>
      </c>
      <c r="BB222" s="1">
        <v>5183</v>
      </c>
      <c r="BC222" s="1">
        <v>5107</v>
      </c>
      <c r="BD222" s="1">
        <v>3839</v>
      </c>
      <c r="BE222" s="1">
        <v>3751</v>
      </c>
      <c r="BF222">
        <v>0.63</v>
      </c>
      <c r="BH222" s="1">
        <v>10795</v>
      </c>
      <c r="BI222" s="1">
        <v>10698</v>
      </c>
      <c r="BJ222">
        <v>728.14</v>
      </c>
      <c r="BK222">
        <v>673.03</v>
      </c>
      <c r="BL222" s="1">
        <v>6179</v>
      </c>
      <c r="BM222" s="1">
        <v>5906</v>
      </c>
      <c r="BN222" s="1">
        <v>2194</v>
      </c>
      <c r="BO222" s="1">
        <v>2095</v>
      </c>
      <c r="BP222" s="1">
        <v>2259</v>
      </c>
      <c r="BQ222" s="1">
        <v>2157</v>
      </c>
      <c r="BR222">
        <v>58.16</v>
      </c>
      <c r="BS222">
        <v>48.22</v>
      </c>
      <c r="BT222">
        <v>262.45</v>
      </c>
      <c r="BU222">
        <v>262.45</v>
      </c>
      <c r="BV222">
        <v>279.86</v>
      </c>
      <c r="BW222" s="1">
        <v>1968</v>
      </c>
      <c r="BX222" s="1">
        <v>1881</v>
      </c>
      <c r="BY222" s="1">
        <v>2857</v>
      </c>
      <c r="BZ222" s="1">
        <v>2776</v>
      </c>
      <c r="CA222">
        <v>0</v>
      </c>
      <c r="CB222">
        <v>0</v>
      </c>
      <c r="CC222">
        <v>0</v>
      </c>
      <c r="CD222">
        <v>0</v>
      </c>
      <c r="CF222" s="1">
        <v>6179</v>
      </c>
      <c r="CG222" s="1">
        <v>5906</v>
      </c>
      <c r="CH222">
        <v>0</v>
      </c>
      <c r="CI222" s="2">
        <v>4715001.1500000004</v>
      </c>
      <c r="CJ222" s="2">
        <v>3351539.4</v>
      </c>
      <c r="CK222" s="2">
        <v>1363461.75</v>
      </c>
      <c r="CL222" s="2">
        <v>170038.26</v>
      </c>
      <c r="CM222" s="2">
        <v>4885039.41</v>
      </c>
      <c r="CN222" s="2">
        <v>4690525.4000000004</v>
      </c>
      <c r="CO222">
        <v>0</v>
      </c>
      <c r="CP222" s="2">
        <v>1658261.44</v>
      </c>
      <c r="CQ222" s="2">
        <v>1373244.6</v>
      </c>
      <c r="CR222" s="2">
        <v>1130389.92</v>
      </c>
      <c r="CS222" s="2">
        <v>90481.65</v>
      </c>
      <c r="CT222" s="2">
        <v>484300.36</v>
      </c>
      <c r="CU222" s="2">
        <v>635780.18999999994</v>
      </c>
      <c r="CV222" s="2">
        <v>2756640.44</v>
      </c>
      <c r="CW222" s="2">
        <v>447120.35</v>
      </c>
      <c r="CX222" s="2">
        <v>4200427.3499999996</v>
      </c>
      <c r="CY222">
        <v>0</v>
      </c>
      <c r="CZ222" s="2">
        <v>369435.41</v>
      </c>
      <c r="DA222">
        <v>0</v>
      </c>
      <c r="DB222" s="2">
        <v>350594.24</v>
      </c>
      <c r="DC222" s="2">
        <v>287075.56</v>
      </c>
      <c r="DD222" s="2">
        <v>235816.58</v>
      </c>
      <c r="DE222" s="2">
        <v>1754238.14</v>
      </c>
      <c r="DF222" s="2">
        <v>5423.85</v>
      </c>
      <c r="DG222">
        <v>5</v>
      </c>
      <c r="DH222">
        <v>7</v>
      </c>
      <c r="DI222" s="2">
        <v>65094.080000000002</v>
      </c>
      <c r="DJ222" s="2">
        <v>340155.59</v>
      </c>
      <c r="DK222" s="2">
        <v>1926814.86</v>
      </c>
      <c r="DM222" s="2">
        <v>68663.710000000006</v>
      </c>
      <c r="DN222" s="2">
        <v>1995478.57</v>
      </c>
      <c r="DO222" s="2">
        <v>44364.93</v>
      </c>
      <c r="DP222" s="2">
        <v>227431.16</v>
      </c>
      <c r="DQ222" s="2">
        <v>219689.19</v>
      </c>
      <c r="DR222" s="2">
        <v>491485.28</v>
      </c>
      <c r="DS222">
        <v>0</v>
      </c>
      <c r="DT222">
        <v>0</v>
      </c>
      <c r="DU222">
        <v>0</v>
      </c>
      <c r="EK222" t="s">
        <v>244</v>
      </c>
      <c r="EL222">
        <v>0</v>
      </c>
      <c r="EM222">
        <v>0</v>
      </c>
      <c r="EO222">
        <v>536</v>
      </c>
      <c r="EP222">
        <v>1</v>
      </c>
      <c r="EQ222">
        <v>529</v>
      </c>
      <c r="ER222">
        <v>0</v>
      </c>
      <c r="ES222">
        <v>2</v>
      </c>
      <c r="EV222">
        <v>529</v>
      </c>
      <c r="EW222">
        <v>536</v>
      </c>
      <c r="EX222">
        <v>4</v>
      </c>
      <c r="EZ222" s="1">
        <v>9065</v>
      </c>
      <c r="FA222" s="1">
        <v>8763</v>
      </c>
      <c r="FB222" s="2">
        <v>300482.08</v>
      </c>
      <c r="FC222">
        <v>492</v>
      </c>
      <c r="FD222">
        <v>0</v>
      </c>
      <c r="FE222">
        <v>492</v>
      </c>
      <c r="FF222">
        <v>1.02</v>
      </c>
      <c r="FG222" s="2">
        <v>1060</v>
      </c>
      <c r="FH222">
        <v>4.4400000000000004</v>
      </c>
      <c r="FI222">
        <v>4.99</v>
      </c>
      <c r="FJ222">
        <v>6.22</v>
      </c>
      <c r="FK222">
        <v>4.87</v>
      </c>
      <c r="FL222">
        <v>42.05</v>
      </c>
      <c r="FM222" s="2">
        <v>188398.32</v>
      </c>
      <c r="FN222">
        <v>100</v>
      </c>
      <c r="FO222">
        <v>84.47</v>
      </c>
      <c r="FP222">
        <v>100</v>
      </c>
      <c r="FQ222">
        <v>112.25</v>
      </c>
      <c r="FR222">
        <v>8.52</v>
      </c>
      <c r="FS222">
        <v>10.19</v>
      </c>
      <c r="FT222">
        <v>51.71</v>
      </c>
      <c r="FU222">
        <v>100</v>
      </c>
      <c r="FV222">
        <v>10.82</v>
      </c>
      <c r="FW222">
        <v>9.3699999999999992</v>
      </c>
      <c r="FX222">
        <v>678.42</v>
      </c>
      <c r="FY222">
        <v>19.98</v>
      </c>
      <c r="FZ222">
        <v>18.89</v>
      </c>
      <c r="GA222">
        <v>119.56</v>
      </c>
      <c r="GB222">
        <v>100</v>
      </c>
      <c r="GC222">
        <v>57.24</v>
      </c>
      <c r="GD222">
        <v>12.07</v>
      </c>
      <c r="GE222">
        <v>2.92</v>
      </c>
      <c r="GF222">
        <v>433.43</v>
      </c>
      <c r="GG222">
        <v>91.48</v>
      </c>
      <c r="GH222">
        <v>3.98</v>
      </c>
      <c r="GI222">
        <v>58.47</v>
      </c>
      <c r="GJ222">
        <v>23.97</v>
      </c>
      <c r="GK222">
        <v>37.46</v>
      </c>
      <c r="GL222">
        <v>10.42</v>
      </c>
      <c r="GM222">
        <v>1.38</v>
      </c>
      <c r="GN222">
        <v>41.01</v>
      </c>
      <c r="GO222">
        <v>64.069999999999993</v>
      </c>
      <c r="GP222">
        <v>17.57</v>
      </c>
      <c r="GQ222">
        <v>3.28</v>
      </c>
      <c r="GR222">
        <v>2.36</v>
      </c>
      <c r="GS222">
        <v>68.61</v>
      </c>
      <c r="GT222">
        <v>27.91</v>
      </c>
      <c r="GU222">
        <v>3.48</v>
      </c>
      <c r="GV222">
        <v>91.4</v>
      </c>
      <c r="GW222">
        <v>100</v>
      </c>
      <c r="GX222">
        <v>1.47</v>
      </c>
      <c r="GY222">
        <v>51.71</v>
      </c>
      <c r="GZ222">
        <v>57.24</v>
      </c>
      <c r="HA222">
        <v>0.97</v>
      </c>
      <c r="HB222">
        <v>12.83</v>
      </c>
      <c r="HC222">
        <v>2.4900000000000002</v>
      </c>
      <c r="HD222">
        <v>62.77</v>
      </c>
      <c r="HE222">
        <v>87.17</v>
      </c>
      <c r="HF222">
        <v>10.19</v>
      </c>
      <c r="HG222">
        <v>122.2</v>
      </c>
      <c r="HH222">
        <v>99.98</v>
      </c>
      <c r="HI222">
        <v>52.88</v>
      </c>
      <c r="HJ222">
        <v>100</v>
      </c>
      <c r="HK222">
        <v>0.92</v>
      </c>
      <c r="HL222">
        <v>0</v>
      </c>
      <c r="HM222">
        <v>0.72</v>
      </c>
      <c r="HR222">
        <v>0.19</v>
      </c>
      <c r="HS222">
        <v>0</v>
      </c>
      <c r="HU222">
        <v>100</v>
      </c>
      <c r="HV222">
        <v>100</v>
      </c>
      <c r="HW222">
        <v>0.03</v>
      </c>
      <c r="HX222">
        <v>34.29</v>
      </c>
      <c r="HY222">
        <v>0</v>
      </c>
      <c r="HZ222">
        <v>100</v>
      </c>
      <c r="IA222">
        <v>132.68</v>
      </c>
      <c r="IB222">
        <v>663.17</v>
      </c>
    </row>
    <row r="223" spans="1:236" x14ac:dyDescent="0.25">
      <c r="A223">
        <v>411840</v>
      </c>
      <c r="B223" t="s">
        <v>594</v>
      </c>
      <c r="C223" t="s">
        <v>468</v>
      </c>
      <c r="D223" t="s">
        <v>236</v>
      </c>
      <c r="E223">
        <v>2021</v>
      </c>
      <c r="F223">
        <v>41069000</v>
      </c>
      <c r="G223" t="s">
        <v>237</v>
      </c>
      <c r="H223" t="s">
        <v>238</v>
      </c>
      <c r="I223" t="s">
        <v>239</v>
      </c>
      <c r="J223" t="s">
        <v>246</v>
      </c>
      <c r="K223" t="s">
        <v>241</v>
      </c>
      <c r="M223">
        <v>1</v>
      </c>
      <c r="O223">
        <v>1</v>
      </c>
      <c r="P223">
        <v>1</v>
      </c>
      <c r="Q223">
        <v>4</v>
      </c>
      <c r="R223">
        <v>0</v>
      </c>
      <c r="T223">
        <v>1</v>
      </c>
      <c r="V223" s="1">
        <v>2018</v>
      </c>
      <c r="W223" s="1">
        <v>2018</v>
      </c>
      <c r="X223" t="s">
        <v>242</v>
      </c>
      <c r="Y223" t="s">
        <v>247</v>
      </c>
      <c r="AA223" s="1">
        <v>89454</v>
      </c>
      <c r="AB223" s="1">
        <v>85220</v>
      </c>
      <c r="AC223" s="1">
        <v>89445</v>
      </c>
      <c r="AD223" s="1">
        <v>88913</v>
      </c>
      <c r="AE223" s="1">
        <v>37866</v>
      </c>
      <c r="AF223" s="1">
        <v>36885</v>
      </c>
      <c r="AG223" s="1">
        <v>40338</v>
      </c>
      <c r="AH223" s="1">
        <v>39217</v>
      </c>
      <c r="AI223" s="1">
        <v>37866</v>
      </c>
      <c r="AJ223" s="1">
        <v>36885</v>
      </c>
      <c r="AK223">
        <v>772.27</v>
      </c>
      <c r="AL223">
        <v>778.25</v>
      </c>
      <c r="AM223" s="2">
        <v>6714.28</v>
      </c>
      <c r="AN223" s="2">
        <v>4687.22</v>
      </c>
      <c r="AO223" s="2">
        <v>4994.76</v>
      </c>
      <c r="AP223" s="2">
        <v>5013.5200000000004</v>
      </c>
      <c r="AQ223" s="2">
        <v>5290.3</v>
      </c>
      <c r="AR223" s="2">
        <v>6714.65</v>
      </c>
      <c r="AS223" s="1">
        <v>36414</v>
      </c>
      <c r="AT223" s="1">
        <v>35415</v>
      </c>
      <c r="AU223" s="1">
        <v>40338</v>
      </c>
      <c r="AV223" s="1">
        <v>39217</v>
      </c>
      <c r="AW223" s="2">
        <v>2027.06</v>
      </c>
      <c r="AX223">
        <v>0</v>
      </c>
      <c r="AY223">
        <v>0.37</v>
      </c>
      <c r="AZ223">
        <v>18.760000000000002</v>
      </c>
      <c r="BA223" s="2">
        <v>4474.54</v>
      </c>
      <c r="BB223" s="1">
        <v>42841</v>
      </c>
      <c r="BC223" s="1">
        <v>41864</v>
      </c>
      <c r="BD223" s="1">
        <v>36414</v>
      </c>
      <c r="BE223" s="1">
        <v>35415</v>
      </c>
      <c r="BF223">
        <v>5.9</v>
      </c>
      <c r="BH223" s="1">
        <v>85220</v>
      </c>
      <c r="BI223" s="1">
        <v>84713</v>
      </c>
      <c r="BJ223" s="2">
        <v>6714.28</v>
      </c>
      <c r="BK223" s="2">
        <v>6152.55</v>
      </c>
      <c r="BL223" s="1">
        <v>89445</v>
      </c>
      <c r="BM223" s="1">
        <v>87369</v>
      </c>
      <c r="BN223" s="1">
        <v>30384</v>
      </c>
      <c r="BO223" s="1">
        <v>29619</v>
      </c>
      <c r="BP223" s="1">
        <v>32782</v>
      </c>
      <c r="BQ223" s="1">
        <v>31847</v>
      </c>
      <c r="BR223">
        <v>553.47</v>
      </c>
      <c r="BS223">
        <v>562.51</v>
      </c>
      <c r="BT223" s="2">
        <v>4229.58</v>
      </c>
      <c r="BU223" s="2">
        <v>4229.58</v>
      </c>
      <c r="BV223" s="2">
        <v>4453.99</v>
      </c>
      <c r="BW223" s="1">
        <v>29403</v>
      </c>
      <c r="BX223" s="1">
        <v>28552</v>
      </c>
      <c r="BY223" s="1">
        <v>33515</v>
      </c>
      <c r="BZ223" s="1">
        <v>32706</v>
      </c>
      <c r="CA223">
        <v>0</v>
      </c>
      <c r="CB223">
        <v>0</v>
      </c>
      <c r="CC223">
        <v>0</v>
      </c>
      <c r="CD223">
        <v>0</v>
      </c>
      <c r="CF223" s="1">
        <v>85220</v>
      </c>
      <c r="CG223" s="1">
        <v>84713</v>
      </c>
      <c r="CH223">
        <v>373.59</v>
      </c>
      <c r="CI223" s="2">
        <v>57814923</v>
      </c>
      <c r="CJ223" s="2">
        <v>35275776</v>
      </c>
      <c r="CK223" s="2">
        <v>22539147</v>
      </c>
      <c r="CL223" s="2">
        <v>1524282.5</v>
      </c>
      <c r="CM223" s="2">
        <v>59339205.5</v>
      </c>
      <c r="CN223" s="2">
        <v>54940222.039999999</v>
      </c>
      <c r="CO223">
        <v>0</v>
      </c>
      <c r="CP223" s="2">
        <v>15667399.02</v>
      </c>
      <c r="CQ223" s="2">
        <v>10949885.59</v>
      </c>
      <c r="CR223" s="2">
        <v>16139138.26</v>
      </c>
      <c r="CS223" s="2">
        <v>919740.44</v>
      </c>
      <c r="CT223" s="2">
        <v>4668924.04</v>
      </c>
      <c r="CU223" s="2">
        <v>8153170.4800000004</v>
      </c>
      <c r="CV223" s="2">
        <v>37987210.82</v>
      </c>
      <c r="CW223" s="2">
        <v>2169540.46</v>
      </c>
      <c r="CX223" s="2">
        <v>53536768.799999997</v>
      </c>
      <c r="CY223">
        <v>0</v>
      </c>
      <c r="CZ223" s="2">
        <v>5668274.4299999997</v>
      </c>
      <c r="DA223">
        <v>0</v>
      </c>
      <c r="DB223" s="2">
        <v>6892283.6200000001</v>
      </c>
      <c r="DC223" s="2">
        <v>2531059.41</v>
      </c>
      <c r="DD223" s="2">
        <v>3610752.7</v>
      </c>
      <c r="DE223" s="2">
        <v>11116061.25</v>
      </c>
      <c r="DF223" s="2">
        <v>12618.99</v>
      </c>
      <c r="DG223">
        <v>88</v>
      </c>
      <c r="DH223">
        <v>91</v>
      </c>
      <c r="DI223" s="2">
        <v>1213953.98</v>
      </c>
      <c r="DJ223" s="2">
        <v>5180683.68</v>
      </c>
      <c r="DK223" s="2">
        <v>11161209.82</v>
      </c>
      <c r="DL223" s="2">
        <v>2988206.71</v>
      </c>
      <c r="DM223" s="2">
        <v>590016.41</v>
      </c>
      <c r="DN223" s="2">
        <v>14739432.939999999</v>
      </c>
      <c r="DO223" s="2">
        <v>3187658.08</v>
      </c>
      <c r="DP223" s="2">
        <v>1892784.07</v>
      </c>
      <c r="DQ223" s="2">
        <v>276756.39</v>
      </c>
      <c r="DR223" s="2">
        <v>5357198.54</v>
      </c>
      <c r="DS223">
        <v>0</v>
      </c>
      <c r="DT223">
        <v>0</v>
      </c>
      <c r="DU223">
        <v>0</v>
      </c>
      <c r="EK223" t="s">
        <v>244</v>
      </c>
      <c r="EL223">
        <v>0</v>
      </c>
      <c r="EM223">
        <v>0</v>
      </c>
      <c r="EO223" s="1">
        <v>3216</v>
      </c>
      <c r="EP223">
        <v>3</v>
      </c>
      <c r="EQ223" s="1">
        <v>3167</v>
      </c>
      <c r="ER223">
        <v>1</v>
      </c>
      <c r="ES223">
        <v>16</v>
      </c>
      <c r="EV223" s="1">
        <v>3167</v>
      </c>
      <c r="EW223" s="1">
        <v>3216</v>
      </c>
      <c r="EX223">
        <v>12</v>
      </c>
      <c r="EZ223" s="1">
        <v>57135</v>
      </c>
      <c r="FA223" s="1">
        <v>51682</v>
      </c>
      <c r="FB223" s="2">
        <v>3331520.24</v>
      </c>
      <c r="FC223" s="1">
        <v>2930</v>
      </c>
      <c r="FD223">
        <v>0</v>
      </c>
      <c r="FE223" s="1">
        <v>2930</v>
      </c>
      <c r="FF223">
        <v>1.06</v>
      </c>
      <c r="FG223">
        <v>805.5</v>
      </c>
      <c r="FH223">
        <v>5.49</v>
      </c>
      <c r="FI223">
        <v>5.93</v>
      </c>
      <c r="FJ223">
        <v>6.69</v>
      </c>
      <c r="FK223">
        <v>5.0599999999999996</v>
      </c>
      <c r="FL223">
        <v>45.37</v>
      </c>
      <c r="FM223" s="2">
        <v>180325.57</v>
      </c>
      <c r="FN223">
        <v>100</v>
      </c>
      <c r="FO223">
        <v>74.66</v>
      </c>
      <c r="FP223">
        <v>100</v>
      </c>
      <c r="FQ223">
        <v>107.99</v>
      </c>
      <c r="FR223">
        <v>21.14</v>
      </c>
      <c r="FS223">
        <v>10.46</v>
      </c>
      <c r="FT223">
        <v>84.68</v>
      </c>
      <c r="FU223">
        <v>100</v>
      </c>
      <c r="FV223">
        <v>11.04</v>
      </c>
      <c r="FW223">
        <v>134.71</v>
      </c>
      <c r="FX223">
        <v>535.15</v>
      </c>
      <c r="FY223">
        <v>18.3</v>
      </c>
      <c r="FZ223">
        <v>16.850000000000001</v>
      </c>
      <c r="GA223">
        <v>153.44999999999999</v>
      </c>
      <c r="GB223">
        <v>100</v>
      </c>
      <c r="GC223">
        <v>100</v>
      </c>
      <c r="GD223">
        <v>14.03</v>
      </c>
      <c r="GE223">
        <v>3.9</v>
      </c>
      <c r="GF223">
        <v>526.92999999999995</v>
      </c>
      <c r="GG223">
        <v>78.86</v>
      </c>
      <c r="GH223">
        <v>7.41</v>
      </c>
      <c r="GI223">
        <v>65.7</v>
      </c>
      <c r="GJ223">
        <v>27.92</v>
      </c>
      <c r="GK223">
        <v>42.02</v>
      </c>
      <c r="GL223">
        <v>9.27</v>
      </c>
      <c r="GM223">
        <v>2.1</v>
      </c>
      <c r="GN223">
        <v>42.49</v>
      </c>
      <c r="GO223">
        <v>63.95</v>
      </c>
      <c r="GP223">
        <v>12.29</v>
      </c>
      <c r="GQ223">
        <v>2.42</v>
      </c>
      <c r="GR223">
        <v>3.2</v>
      </c>
      <c r="GS223">
        <v>59.45</v>
      </c>
      <c r="GT223">
        <v>37.979999999999997</v>
      </c>
      <c r="GU223">
        <v>2.57</v>
      </c>
      <c r="GV223">
        <v>90.29</v>
      </c>
      <c r="GW223">
        <v>100</v>
      </c>
      <c r="GX223">
        <v>2.39</v>
      </c>
      <c r="GY223">
        <v>84.68</v>
      </c>
      <c r="GZ223">
        <v>100</v>
      </c>
      <c r="HA223">
        <v>1.33</v>
      </c>
      <c r="HB223">
        <v>25.27</v>
      </c>
      <c r="HC223">
        <v>5.99</v>
      </c>
      <c r="HD223">
        <v>124.26</v>
      </c>
      <c r="HE223">
        <v>74.73</v>
      </c>
      <c r="HF223">
        <v>10.46</v>
      </c>
      <c r="HG223">
        <v>95.05</v>
      </c>
      <c r="HH223">
        <v>99.99</v>
      </c>
      <c r="HI223">
        <v>99.99</v>
      </c>
      <c r="HJ223">
        <v>99.99</v>
      </c>
      <c r="HK223">
        <v>0.92</v>
      </c>
      <c r="HL223">
        <v>0.09</v>
      </c>
      <c r="HM223">
        <v>0.72</v>
      </c>
      <c r="HR223">
        <v>0.09</v>
      </c>
      <c r="HS223">
        <v>0.03</v>
      </c>
      <c r="HU223">
        <v>100</v>
      </c>
      <c r="HV223">
        <v>100</v>
      </c>
      <c r="HW223">
        <v>0.03</v>
      </c>
      <c r="HX223">
        <v>64.459999999999994</v>
      </c>
      <c r="HY223">
        <v>0</v>
      </c>
      <c r="HZ223">
        <v>100</v>
      </c>
      <c r="IA223">
        <v>119.76</v>
      </c>
      <c r="IB223">
        <v>500.15</v>
      </c>
    </row>
    <row r="224" spans="1:236" x14ac:dyDescent="0.25">
      <c r="A224">
        <v>411850</v>
      </c>
      <c r="B224" t="s">
        <v>595</v>
      </c>
      <c r="C224" t="s">
        <v>469</v>
      </c>
      <c r="D224" t="s">
        <v>236</v>
      </c>
      <c r="E224">
        <v>2021</v>
      </c>
      <c r="F224">
        <v>41069000</v>
      </c>
      <c r="G224" t="s">
        <v>237</v>
      </c>
      <c r="H224" t="s">
        <v>238</v>
      </c>
      <c r="I224" t="s">
        <v>239</v>
      </c>
      <c r="J224" t="s">
        <v>246</v>
      </c>
      <c r="K224" t="s">
        <v>241</v>
      </c>
      <c r="L224">
        <v>1</v>
      </c>
      <c r="O224">
        <v>1</v>
      </c>
      <c r="P224">
        <v>1</v>
      </c>
      <c r="Q224">
        <v>0</v>
      </c>
      <c r="R224">
        <v>0</v>
      </c>
      <c r="S224">
        <v>1</v>
      </c>
      <c r="V224" s="1">
        <v>2033</v>
      </c>
      <c r="W224" s="1">
        <v>2033</v>
      </c>
      <c r="X224" t="s">
        <v>247</v>
      </c>
      <c r="Y224" t="s">
        <v>247</v>
      </c>
      <c r="AA224" s="1">
        <v>84779</v>
      </c>
      <c r="AB224" s="1">
        <v>79766</v>
      </c>
      <c r="AC224" s="1">
        <v>84770</v>
      </c>
      <c r="AD224" s="1">
        <v>83834</v>
      </c>
      <c r="AE224" s="1">
        <v>29937</v>
      </c>
      <c r="AF224" s="1">
        <v>28890</v>
      </c>
      <c r="AG224" s="1">
        <v>40293</v>
      </c>
      <c r="AH224" s="1">
        <v>38725</v>
      </c>
      <c r="AI224" s="1">
        <v>29937</v>
      </c>
      <c r="AJ224" s="1">
        <v>28890</v>
      </c>
      <c r="AK224">
        <v>755.84</v>
      </c>
      <c r="AL224">
        <v>741.92</v>
      </c>
      <c r="AM224" s="2">
        <v>6194.08</v>
      </c>
      <c r="AN224" s="2">
        <v>6194.08</v>
      </c>
      <c r="AO224" s="2">
        <v>4720.1499999999996</v>
      </c>
      <c r="AP224" s="2">
        <v>4720.6499999999996</v>
      </c>
      <c r="AQ224" s="2">
        <v>4913.5600000000004</v>
      </c>
      <c r="AR224" s="2">
        <v>6194.11</v>
      </c>
      <c r="AS224" s="1">
        <v>35777</v>
      </c>
      <c r="AT224" s="1">
        <v>34437</v>
      </c>
      <c r="AU224" s="1">
        <v>40293</v>
      </c>
      <c r="AV224" s="1">
        <v>38725</v>
      </c>
      <c r="AW224">
        <v>0</v>
      </c>
      <c r="AX224">
        <v>0</v>
      </c>
      <c r="AY224">
        <v>0.03</v>
      </c>
      <c r="AZ224">
        <v>0.5</v>
      </c>
      <c r="BA224" s="2">
        <v>4042.3</v>
      </c>
      <c r="BB224" s="1">
        <v>30137</v>
      </c>
      <c r="BC224" s="1">
        <v>29132</v>
      </c>
      <c r="BD224" s="1">
        <v>35777</v>
      </c>
      <c r="BE224" s="1">
        <v>34437</v>
      </c>
      <c r="BF224">
        <v>6.19</v>
      </c>
      <c r="BH224" s="1">
        <v>79766</v>
      </c>
      <c r="BI224" s="1">
        <v>78886</v>
      </c>
      <c r="BJ224" s="2">
        <v>6194.08</v>
      </c>
      <c r="BK224" s="2">
        <v>8395.6299999999992</v>
      </c>
      <c r="BL224" s="1">
        <v>84770</v>
      </c>
      <c r="BM224" s="1">
        <v>83834</v>
      </c>
      <c r="BN224" s="1">
        <v>22404</v>
      </c>
      <c r="BO224" s="1">
        <v>21736</v>
      </c>
      <c r="BP224" s="1">
        <v>32456</v>
      </c>
      <c r="BQ224" s="1">
        <v>31255</v>
      </c>
      <c r="BR224">
        <v>443.1</v>
      </c>
      <c r="BS224">
        <v>431.39</v>
      </c>
      <c r="BT224" s="2">
        <v>3787.04</v>
      </c>
      <c r="BU224" s="2">
        <v>3787.04</v>
      </c>
      <c r="BV224" s="2">
        <v>3934.15</v>
      </c>
      <c r="BW224" s="1">
        <v>28461</v>
      </c>
      <c r="BX224" s="1">
        <v>27476</v>
      </c>
      <c r="BY224" s="1">
        <v>22550</v>
      </c>
      <c r="BZ224" s="1">
        <v>21917</v>
      </c>
      <c r="CA224">
        <v>0</v>
      </c>
      <c r="CB224">
        <v>0</v>
      </c>
      <c r="CC224">
        <v>0</v>
      </c>
      <c r="CD224">
        <v>0</v>
      </c>
      <c r="CF224" s="1">
        <v>79766</v>
      </c>
      <c r="CG224" s="1">
        <v>78886</v>
      </c>
      <c r="CH224">
        <v>96.63</v>
      </c>
      <c r="CI224" s="2">
        <v>52946363.799999997</v>
      </c>
      <c r="CJ224" s="2">
        <v>32810578.780000001</v>
      </c>
      <c r="CK224" s="2">
        <v>20135785.02</v>
      </c>
      <c r="CL224" s="2">
        <v>1098955.52</v>
      </c>
      <c r="CM224" s="2">
        <v>54045319.32</v>
      </c>
      <c r="CN224" s="2">
        <v>52033675.630000003</v>
      </c>
      <c r="CO224">
        <v>0</v>
      </c>
      <c r="CP224" s="2">
        <v>9587874.6999999993</v>
      </c>
      <c r="CQ224" s="2">
        <v>7228049.29</v>
      </c>
      <c r="CR224" s="2">
        <v>12260323.779999999</v>
      </c>
      <c r="CS224" s="2">
        <v>2353556.4500000002</v>
      </c>
      <c r="CT224" s="2">
        <v>6755898.6200000001</v>
      </c>
      <c r="CU224" s="2">
        <v>6887271.7000000002</v>
      </c>
      <c r="CV224" s="2">
        <v>33476925.09</v>
      </c>
      <c r="CW224" s="2">
        <v>4206391.46</v>
      </c>
      <c r="CX224" s="2">
        <v>47876661.899999999</v>
      </c>
      <c r="CY224">
        <v>0</v>
      </c>
      <c r="CZ224" s="2">
        <v>4173723.34</v>
      </c>
      <c r="DA224">
        <v>0</v>
      </c>
      <c r="DB224" s="2">
        <v>3847663.68</v>
      </c>
      <c r="DC224" s="2">
        <v>2640625.3199999998</v>
      </c>
      <c r="DD224" s="2">
        <v>6932255.6100000003</v>
      </c>
      <c r="DE224" s="2">
        <v>2855780.95</v>
      </c>
      <c r="DF224" s="2">
        <v>90180.85</v>
      </c>
      <c r="DG224">
        <v>62</v>
      </c>
      <c r="DH224">
        <v>64</v>
      </c>
      <c r="DI224" s="2">
        <v>1372210.86</v>
      </c>
      <c r="DJ224" s="2">
        <v>3378996.69</v>
      </c>
      <c r="DK224" s="2">
        <v>5410956.46</v>
      </c>
      <c r="DL224" s="2">
        <v>3804167.58</v>
      </c>
      <c r="DM224" s="2">
        <v>663093.37</v>
      </c>
      <c r="DN224" s="2">
        <v>9878217.4100000001</v>
      </c>
      <c r="DO224" s="2">
        <v>1103381.3899999999</v>
      </c>
      <c r="DP224" s="2">
        <v>2618747.37</v>
      </c>
      <c r="DQ224" s="2">
        <v>1587644.09</v>
      </c>
      <c r="DR224" s="2">
        <v>5309772.8499999996</v>
      </c>
      <c r="DS224">
        <v>0</v>
      </c>
      <c r="DT224">
        <v>0</v>
      </c>
      <c r="DU224">
        <v>0</v>
      </c>
      <c r="EK224" t="s">
        <v>244</v>
      </c>
      <c r="EL224">
        <v>0</v>
      </c>
      <c r="EM224">
        <v>0</v>
      </c>
      <c r="EO224" s="1">
        <v>1302</v>
      </c>
      <c r="EP224">
        <v>0</v>
      </c>
      <c r="EQ224" s="1">
        <v>1157</v>
      </c>
      <c r="ER224">
        <v>5</v>
      </c>
      <c r="ES224">
        <v>72</v>
      </c>
      <c r="EV224" s="1">
        <v>1157</v>
      </c>
      <c r="EW224" s="1">
        <v>1302</v>
      </c>
      <c r="EX224">
        <v>3</v>
      </c>
      <c r="EZ224" s="1">
        <v>31693</v>
      </c>
      <c r="FA224" s="1">
        <v>27922</v>
      </c>
      <c r="FB224" s="2">
        <v>2629975.2999999998</v>
      </c>
      <c r="FC224" s="1">
        <v>1165</v>
      </c>
      <c r="FD224">
        <v>2</v>
      </c>
      <c r="FE224" s="1">
        <v>1165</v>
      </c>
      <c r="FF224">
        <v>1.34</v>
      </c>
      <c r="FG224" s="2">
        <v>1132.77</v>
      </c>
      <c r="FH224">
        <v>5.41</v>
      </c>
      <c r="FI224">
        <v>5.98</v>
      </c>
      <c r="FJ224">
        <v>6.68</v>
      </c>
      <c r="FK224">
        <v>5.12</v>
      </c>
      <c r="FL224">
        <v>39.99</v>
      </c>
      <c r="FM224" s="2">
        <v>194608.31</v>
      </c>
      <c r="FN224">
        <v>100</v>
      </c>
      <c r="FO224">
        <v>76.290000000000006</v>
      </c>
      <c r="FP224">
        <v>100</v>
      </c>
      <c r="FQ224">
        <v>110.59</v>
      </c>
      <c r="FR224">
        <v>20.59</v>
      </c>
      <c r="FS224">
        <v>9.9600000000000009</v>
      </c>
      <c r="FT224">
        <v>80.23</v>
      </c>
      <c r="FU224">
        <v>100</v>
      </c>
      <c r="FV224">
        <v>10.36</v>
      </c>
      <c r="FW224">
        <v>98.39</v>
      </c>
      <c r="FX224">
        <v>725.32</v>
      </c>
      <c r="FY224">
        <v>25.27</v>
      </c>
      <c r="FZ224">
        <v>19.670000000000002</v>
      </c>
      <c r="GA224">
        <v>153.4</v>
      </c>
      <c r="GB224">
        <v>100</v>
      </c>
      <c r="GC224">
        <v>100</v>
      </c>
      <c r="GD224">
        <v>13.06</v>
      </c>
      <c r="GE224">
        <v>3.78</v>
      </c>
      <c r="GF224">
        <v>469.1</v>
      </c>
      <c r="GG224">
        <v>79.41</v>
      </c>
      <c r="GH224">
        <v>3.72</v>
      </c>
      <c r="GI224">
        <v>63.23</v>
      </c>
      <c r="GJ224">
        <v>23.16</v>
      </c>
      <c r="GK224">
        <v>36.159999999999997</v>
      </c>
      <c r="GL224">
        <v>10.029999999999999</v>
      </c>
      <c r="GM224">
        <v>2.59</v>
      </c>
      <c r="GN224">
        <v>36.619999999999997</v>
      </c>
      <c r="GO224">
        <v>57.2</v>
      </c>
      <c r="GP224">
        <v>20.18</v>
      </c>
      <c r="GQ224">
        <v>7.03</v>
      </c>
      <c r="GR224">
        <v>4.0999999999999996</v>
      </c>
      <c r="GS224">
        <v>60.71</v>
      </c>
      <c r="GT224">
        <v>37.26</v>
      </c>
      <c r="GU224">
        <v>2.0299999999999998</v>
      </c>
      <c r="GV224">
        <v>88.86</v>
      </c>
      <c r="GW224">
        <v>100</v>
      </c>
      <c r="GX224">
        <v>2.14</v>
      </c>
      <c r="GY224">
        <v>80.23</v>
      </c>
      <c r="GZ224">
        <v>100</v>
      </c>
      <c r="HA224">
        <v>1.22</v>
      </c>
      <c r="HB224">
        <v>23.71</v>
      </c>
      <c r="HC224">
        <v>5.37</v>
      </c>
      <c r="HD224">
        <v>136.66999999999999</v>
      </c>
      <c r="HE224">
        <v>76.290000000000006</v>
      </c>
      <c r="HF224">
        <v>9.9600000000000009</v>
      </c>
      <c r="HG224">
        <v>63.87</v>
      </c>
      <c r="HH224">
        <v>99.99</v>
      </c>
      <c r="HI224">
        <v>99.99</v>
      </c>
      <c r="HJ224">
        <v>100</v>
      </c>
      <c r="HK224">
        <v>1.36</v>
      </c>
      <c r="HL224">
        <v>0.03</v>
      </c>
      <c r="HM224">
        <v>0.8</v>
      </c>
      <c r="HR224">
        <v>0</v>
      </c>
      <c r="HS224">
        <v>0.43</v>
      </c>
      <c r="HU224">
        <v>100</v>
      </c>
      <c r="HV224">
        <v>100</v>
      </c>
      <c r="HW224">
        <v>0.16</v>
      </c>
      <c r="HX224">
        <v>94.19</v>
      </c>
      <c r="HY224">
        <v>0.17</v>
      </c>
      <c r="HZ224">
        <v>100</v>
      </c>
      <c r="IA224">
        <v>125.6</v>
      </c>
      <c r="IB224">
        <v>523.26</v>
      </c>
    </row>
    <row r="225" spans="1:236" x14ac:dyDescent="0.25">
      <c r="A225">
        <v>411860</v>
      </c>
      <c r="B225" t="s">
        <v>597</v>
      </c>
      <c r="C225" t="s">
        <v>470</v>
      </c>
      <c r="D225" t="s">
        <v>236</v>
      </c>
      <c r="E225">
        <v>2021</v>
      </c>
      <c r="F225">
        <v>41069000</v>
      </c>
      <c r="G225" t="s">
        <v>237</v>
      </c>
      <c r="H225" t="s">
        <v>238</v>
      </c>
      <c r="I225" t="s">
        <v>239</v>
      </c>
      <c r="J225" t="s">
        <v>240</v>
      </c>
      <c r="K225" t="s">
        <v>241</v>
      </c>
      <c r="L225">
        <v>1</v>
      </c>
      <c r="O225">
        <v>1</v>
      </c>
      <c r="Q225">
        <v>2</v>
      </c>
      <c r="V225" s="1">
        <v>2024</v>
      </c>
      <c r="W225" s="1">
        <v>2024</v>
      </c>
      <c r="X225" t="s">
        <v>242</v>
      </c>
      <c r="Y225" t="s">
        <v>243</v>
      </c>
      <c r="AA225" s="1">
        <v>5942</v>
      </c>
      <c r="AB225" s="1">
        <v>3005</v>
      </c>
      <c r="AC225" s="1">
        <v>3590</v>
      </c>
      <c r="AD225" s="1">
        <v>3500</v>
      </c>
      <c r="AE225" s="1">
        <v>1165</v>
      </c>
      <c r="AF225" s="1">
        <v>1135</v>
      </c>
      <c r="AG225" s="1">
        <v>1243</v>
      </c>
      <c r="AH225" s="1">
        <v>1214</v>
      </c>
      <c r="AI225" s="1">
        <v>1165</v>
      </c>
      <c r="AJ225" s="1">
        <v>1135</v>
      </c>
      <c r="AK225">
        <v>46.63</v>
      </c>
      <c r="AL225">
        <v>42.39</v>
      </c>
      <c r="AM225">
        <v>182.6</v>
      </c>
      <c r="AN225">
        <v>0</v>
      </c>
      <c r="AO225">
        <v>128.02000000000001</v>
      </c>
      <c r="AP225">
        <v>128.02000000000001</v>
      </c>
      <c r="AQ225">
        <v>139.4</v>
      </c>
      <c r="AR225">
        <v>182.6</v>
      </c>
      <c r="AS225" s="1">
        <v>1115</v>
      </c>
      <c r="AT225" s="1">
        <v>1087</v>
      </c>
      <c r="AU225" s="1">
        <v>1243</v>
      </c>
      <c r="AV225" s="1">
        <v>1214</v>
      </c>
      <c r="AW225">
        <v>182.6</v>
      </c>
      <c r="AX225">
        <v>0</v>
      </c>
      <c r="AY225">
        <v>0</v>
      </c>
      <c r="AZ225">
        <v>0</v>
      </c>
      <c r="BA225">
        <v>116.09</v>
      </c>
      <c r="BB225" s="1">
        <v>1380</v>
      </c>
      <c r="BC225" s="1">
        <v>1350</v>
      </c>
      <c r="BD225" s="1">
        <v>1115</v>
      </c>
      <c r="BE225" s="1">
        <v>1087</v>
      </c>
      <c r="BF225">
        <v>0.02</v>
      </c>
      <c r="BH225" s="1">
        <v>3005</v>
      </c>
      <c r="BI225" s="1">
        <v>2988</v>
      </c>
      <c r="BJ225">
        <v>182.6</v>
      </c>
      <c r="BK225">
        <v>187.89</v>
      </c>
      <c r="CI225" s="2">
        <v>910113.45</v>
      </c>
      <c r="CJ225" s="2">
        <v>910113.45</v>
      </c>
      <c r="CL225" s="2">
        <v>29304.44</v>
      </c>
      <c r="CM225" s="2">
        <v>939417.89</v>
      </c>
      <c r="CN225" s="2">
        <v>911056.13</v>
      </c>
      <c r="CO225">
        <v>0</v>
      </c>
      <c r="CP225" s="2">
        <v>164663.75</v>
      </c>
      <c r="CQ225" s="2">
        <v>131546.82</v>
      </c>
      <c r="CR225" s="2">
        <v>80502.710000000006</v>
      </c>
      <c r="CS225" s="2">
        <v>9398.9699999999993</v>
      </c>
      <c r="CT225" s="2">
        <v>156975.12</v>
      </c>
      <c r="CU225" s="2">
        <v>126367.94</v>
      </c>
      <c r="CV225" s="2">
        <v>471523.4</v>
      </c>
      <c r="CW225" s="2">
        <v>30296.3</v>
      </c>
      <c r="CX225" s="2">
        <v>737366.97</v>
      </c>
      <c r="CY225">
        <v>0</v>
      </c>
      <c r="CZ225" s="2">
        <v>58766.8</v>
      </c>
      <c r="DA225">
        <v>0</v>
      </c>
      <c r="DB225" s="2">
        <v>65880.66</v>
      </c>
      <c r="DC225" s="2">
        <v>74807.210000000006</v>
      </c>
      <c r="DD225" s="2">
        <v>28456.17</v>
      </c>
      <c r="DG225">
        <v>0</v>
      </c>
      <c r="DH225">
        <v>0</v>
      </c>
      <c r="DI225" s="2">
        <v>32398</v>
      </c>
      <c r="DJ225" s="2">
        <v>101973.26</v>
      </c>
      <c r="DK225" s="2">
        <v>28456.17</v>
      </c>
      <c r="DO225">
        <v>52.62</v>
      </c>
      <c r="DP225" s="2">
        <v>15770.27</v>
      </c>
      <c r="DQ225" s="2">
        <v>14526.03</v>
      </c>
      <c r="DR225" s="2">
        <v>30348.92</v>
      </c>
      <c r="DU225">
        <v>0</v>
      </c>
      <c r="EK225" t="s">
        <v>244</v>
      </c>
      <c r="EL225">
        <v>0</v>
      </c>
      <c r="EM225">
        <v>0</v>
      </c>
      <c r="EO225">
        <v>626</v>
      </c>
      <c r="EP225">
        <v>0</v>
      </c>
      <c r="EQ225">
        <v>624</v>
      </c>
      <c r="ER225">
        <v>0</v>
      </c>
      <c r="EV225">
        <v>624</v>
      </c>
      <c r="EW225">
        <v>626</v>
      </c>
      <c r="EX225">
        <v>0</v>
      </c>
      <c r="EY225">
        <v>0</v>
      </c>
      <c r="EZ225" s="1">
        <v>1062</v>
      </c>
      <c r="FA225" s="1">
        <v>1009</v>
      </c>
      <c r="FB225" s="2">
        <v>65636.94</v>
      </c>
      <c r="FC225">
        <v>569</v>
      </c>
      <c r="FD225">
        <v>0</v>
      </c>
      <c r="FE225">
        <v>569</v>
      </c>
      <c r="FF225">
        <v>1.07</v>
      </c>
      <c r="FH225">
        <v>5.29</v>
      </c>
      <c r="FI225">
        <v>6.53</v>
      </c>
      <c r="FJ225">
        <v>6.53</v>
      </c>
      <c r="FL225">
        <v>28.06</v>
      </c>
      <c r="FN225">
        <v>100</v>
      </c>
      <c r="FO225">
        <v>70.12</v>
      </c>
      <c r="FP225">
        <v>100</v>
      </c>
      <c r="FQ225">
        <v>123.43</v>
      </c>
      <c r="FR225">
        <v>23.65</v>
      </c>
      <c r="FS225">
        <v>8.68</v>
      </c>
      <c r="FV225">
        <v>9.4600000000000009</v>
      </c>
      <c r="FY225">
        <v>32.61</v>
      </c>
      <c r="GA225">
        <v>98.94</v>
      </c>
      <c r="GB225">
        <v>100</v>
      </c>
      <c r="GD225">
        <v>12.39</v>
      </c>
      <c r="GE225">
        <v>3.38</v>
      </c>
      <c r="GF225">
        <v>383.82</v>
      </c>
      <c r="GG225">
        <v>76.349999999999994</v>
      </c>
      <c r="GH225">
        <v>3.02</v>
      </c>
      <c r="GI225">
        <v>51.81</v>
      </c>
      <c r="GJ225">
        <v>8.85</v>
      </c>
      <c r="GK225">
        <v>22.73</v>
      </c>
      <c r="GL225">
        <v>3.33</v>
      </c>
      <c r="GM225">
        <v>3.56</v>
      </c>
      <c r="GN225">
        <v>17.07</v>
      </c>
      <c r="GO225">
        <v>43.87</v>
      </c>
      <c r="GP225">
        <v>33.29</v>
      </c>
      <c r="GQ225">
        <v>1.99</v>
      </c>
      <c r="GR225">
        <v>6.87</v>
      </c>
      <c r="GS225">
        <v>96.88</v>
      </c>
      <c r="GU225">
        <v>3.12</v>
      </c>
      <c r="GV225">
        <v>89.62</v>
      </c>
      <c r="GW225">
        <v>100</v>
      </c>
      <c r="HB225">
        <v>29.88</v>
      </c>
      <c r="HC225">
        <v>3.36</v>
      </c>
      <c r="HD225">
        <v>129.97999999999999</v>
      </c>
      <c r="HE225">
        <v>70.12</v>
      </c>
      <c r="HF225">
        <v>8.68</v>
      </c>
      <c r="HG225">
        <v>63.1</v>
      </c>
      <c r="HH225">
        <v>60.42</v>
      </c>
      <c r="HJ225">
        <v>100</v>
      </c>
      <c r="HK225">
        <v>1.03</v>
      </c>
      <c r="HM225">
        <v>0.84</v>
      </c>
      <c r="HR225">
        <v>0</v>
      </c>
      <c r="HS225">
        <v>0</v>
      </c>
      <c r="HU225">
        <v>100</v>
      </c>
      <c r="HV225">
        <v>100</v>
      </c>
      <c r="HX225">
        <v>65.05</v>
      </c>
      <c r="HY225">
        <v>0</v>
      </c>
      <c r="HZ225">
        <v>100</v>
      </c>
      <c r="IA225">
        <v>157.97999999999999</v>
      </c>
    </row>
    <row r="226" spans="1:236" x14ac:dyDescent="0.25">
      <c r="A226">
        <v>411870</v>
      </c>
      <c r="B226" t="s">
        <v>597</v>
      </c>
      <c r="C226" t="s">
        <v>471</v>
      </c>
      <c r="D226" t="s">
        <v>236</v>
      </c>
      <c r="E226">
        <v>2021</v>
      </c>
      <c r="F226">
        <v>41069000</v>
      </c>
      <c r="G226" t="s">
        <v>237</v>
      </c>
      <c r="H226" t="s">
        <v>238</v>
      </c>
      <c r="I226" t="s">
        <v>239</v>
      </c>
      <c r="J226" t="s">
        <v>240</v>
      </c>
      <c r="K226" t="s">
        <v>241</v>
      </c>
      <c r="L226">
        <v>1</v>
      </c>
      <c r="O226">
        <v>1</v>
      </c>
      <c r="Q226">
        <v>2</v>
      </c>
      <c r="V226" s="1">
        <v>2043</v>
      </c>
      <c r="W226" s="1">
        <v>2043</v>
      </c>
      <c r="X226" t="s">
        <v>242</v>
      </c>
      <c r="Y226" t="s">
        <v>243</v>
      </c>
      <c r="AA226" s="1">
        <v>7418</v>
      </c>
      <c r="AB226" s="1">
        <v>2332</v>
      </c>
      <c r="AC226" s="1">
        <v>3173</v>
      </c>
      <c r="AD226" s="1">
        <v>3114</v>
      </c>
      <c r="AE226" s="1">
        <v>1093</v>
      </c>
      <c r="AF226" s="1">
        <v>1071</v>
      </c>
      <c r="AG226" s="1">
        <v>1198</v>
      </c>
      <c r="AH226" s="1">
        <v>1176</v>
      </c>
      <c r="AI226" s="1">
        <v>1093</v>
      </c>
      <c r="AJ226" s="1">
        <v>1071</v>
      </c>
      <c r="AK226">
        <v>34.51</v>
      </c>
      <c r="AL226">
        <v>33.700000000000003</v>
      </c>
      <c r="AM226">
        <v>167</v>
      </c>
      <c r="AN226">
        <v>137.61000000000001</v>
      </c>
      <c r="AO226">
        <v>133.08000000000001</v>
      </c>
      <c r="AP226">
        <v>133.08000000000001</v>
      </c>
      <c r="AQ226">
        <v>142.47</v>
      </c>
      <c r="AR226">
        <v>167</v>
      </c>
      <c r="AS226" s="1">
        <v>1014</v>
      </c>
      <c r="AT226">
        <v>995</v>
      </c>
      <c r="AU226" s="1">
        <v>1198</v>
      </c>
      <c r="AV226" s="1">
        <v>1176</v>
      </c>
      <c r="AW226">
        <v>29.39</v>
      </c>
      <c r="AX226">
        <v>0</v>
      </c>
      <c r="AY226">
        <v>0</v>
      </c>
      <c r="AZ226">
        <v>0</v>
      </c>
      <c r="BA226">
        <v>108.54</v>
      </c>
      <c r="BB226" s="1">
        <v>1326</v>
      </c>
      <c r="BC226" s="1">
        <v>1302</v>
      </c>
      <c r="BD226" s="1">
        <v>1014</v>
      </c>
      <c r="BE226">
        <v>995</v>
      </c>
      <c r="BF226">
        <v>0</v>
      </c>
      <c r="BH226" s="1">
        <v>2332</v>
      </c>
      <c r="BI226" s="1">
        <v>2322</v>
      </c>
      <c r="BJ226">
        <v>167</v>
      </c>
      <c r="BK226">
        <v>104.73</v>
      </c>
      <c r="CI226" s="2">
        <v>957241.78</v>
      </c>
      <c r="CJ226" s="2">
        <v>957241.78</v>
      </c>
      <c r="CL226" s="2">
        <v>33415.519999999997</v>
      </c>
      <c r="CM226" s="2">
        <v>990657.3</v>
      </c>
      <c r="CN226" s="2">
        <v>960945.01</v>
      </c>
      <c r="CO226">
        <v>0</v>
      </c>
      <c r="CP226" s="2">
        <v>163641.03</v>
      </c>
      <c r="CQ226" s="2">
        <v>112671.73</v>
      </c>
      <c r="CR226" s="2">
        <v>619282.81999999995</v>
      </c>
      <c r="CS226" s="2">
        <v>28364.69</v>
      </c>
      <c r="CT226" s="2">
        <v>95354.94</v>
      </c>
      <c r="CU226" s="2">
        <v>128868.73</v>
      </c>
      <c r="CV226" s="2">
        <v>962658.92</v>
      </c>
      <c r="CW226" s="2">
        <v>44879.76</v>
      </c>
      <c r="CX226" s="2">
        <v>1396751.29</v>
      </c>
      <c r="CY226">
        <v>0</v>
      </c>
      <c r="CZ226" s="2">
        <v>85090.34</v>
      </c>
      <c r="DA226">
        <v>0</v>
      </c>
      <c r="DB226" s="2">
        <v>70708.570000000007</v>
      </c>
      <c r="DD226" s="2">
        <v>364570.65</v>
      </c>
      <c r="DE226" s="2">
        <v>47218.04</v>
      </c>
      <c r="DF226" s="2">
        <v>3118.32</v>
      </c>
      <c r="DG226">
        <v>5</v>
      </c>
      <c r="DH226">
        <v>5</v>
      </c>
      <c r="DI226" s="2">
        <v>20079.169999999998</v>
      </c>
      <c r="DK226" s="2">
        <v>414907.01</v>
      </c>
      <c r="DN226" s="2">
        <v>414907.01</v>
      </c>
      <c r="DO226">
        <v>183.71</v>
      </c>
      <c r="DP226" s="2">
        <v>20433.41</v>
      </c>
      <c r="DQ226" s="2">
        <v>24446.35</v>
      </c>
      <c r="DR226" s="2">
        <v>45063.47</v>
      </c>
      <c r="DU226">
        <v>0</v>
      </c>
      <c r="EK226" t="s">
        <v>244</v>
      </c>
      <c r="EL226">
        <v>0</v>
      </c>
      <c r="EM226">
        <v>0</v>
      </c>
      <c r="EO226">
        <v>628</v>
      </c>
      <c r="EP226">
        <v>0</v>
      </c>
      <c r="EQ226">
        <v>624</v>
      </c>
      <c r="ER226">
        <v>0</v>
      </c>
      <c r="EV226">
        <v>624</v>
      </c>
      <c r="EW226">
        <v>628</v>
      </c>
      <c r="EX226">
        <v>0</v>
      </c>
      <c r="EY226">
        <v>0</v>
      </c>
      <c r="EZ226" s="1">
        <v>1294</v>
      </c>
      <c r="FA226" s="1">
        <v>1256</v>
      </c>
      <c r="FB226" s="2">
        <v>62589.43</v>
      </c>
      <c r="FC226">
        <v>572</v>
      </c>
      <c r="FD226">
        <v>0</v>
      </c>
      <c r="FE226">
        <v>572</v>
      </c>
      <c r="FF226">
        <v>1.1000000000000001</v>
      </c>
      <c r="FG226">
        <v>237.4</v>
      </c>
      <c r="FH226">
        <v>9.8000000000000007</v>
      </c>
      <c r="FI226">
        <v>6.72</v>
      </c>
      <c r="FJ226">
        <v>6.72</v>
      </c>
      <c r="FL226">
        <v>53.56</v>
      </c>
      <c r="FM226" s="2">
        <v>123856.56</v>
      </c>
      <c r="FN226">
        <v>100</v>
      </c>
      <c r="FO226">
        <v>79.69</v>
      </c>
      <c r="FP226">
        <v>100</v>
      </c>
      <c r="FQ226">
        <v>68.53</v>
      </c>
      <c r="FR226">
        <v>14.69</v>
      </c>
      <c r="FS226">
        <v>9.34</v>
      </c>
      <c r="FV226">
        <v>10</v>
      </c>
      <c r="FW226">
        <v>6.04</v>
      </c>
      <c r="FX226">
        <v>196.51</v>
      </c>
      <c r="FY226">
        <v>25.96</v>
      </c>
      <c r="GA226">
        <v>115.99</v>
      </c>
      <c r="GB226">
        <v>100</v>
      </c>
      <c r="GD226">
        <v>11.72</v>
      </c>
      <c r="GE226">
        <v>6.76</v>
      </c>
      <c r="GF226">
        <v>811</v>
      </c>
      <c r="GG226">
        <v>85.31</v>
      </c>
      <c r="GH226">
        <v>3</v>
      </c>
      <c r="GI226">
        <v>100.57</v>
      </c>
      <c r="GJ226">
        <v>64.69</v>
      </c>
      <c r="GK226">
        <v>78.16</v>
      </c>
      <c r="GL226">
        <v>4.71</v>
      </c>
      <c r="GM226">
        <v>2.1</v>
      </c>
      <c r="GN226">
        <v>64.33</v>
      </c>
      <c r="GO226">
        <v>77.72</v>
      </c>
      <c r="GP226">
        <v>9.91</v>
      </c>
      <c r="GQ226">
        <v>2.95</v>
      </c>
      <c r="GR226">
        <v>2.09</v>
      </c>
      <c r="GS226">
        <v>96.63</v>
      </c>
      <c r="GU226">
        <v>3.37</v>
      </c>
      <c r="GV226">
        <v>84.63</v>
      </c>
      <c r="GW226">
        <v>100</v>
      </c>
      <c r="GX226">
        <v>4.62</v>
      </c>
      <c r="HA226">
        <v>4.62</v>
      </c>
      <c r="HB226">
        <v>20.309999999999999</v>
      </c>
      <c r="HC226">
        <v>2.72</v>
      </c>
      <c r="HD226">
        <v>85.89</v>
      </c>
      <c r="HE226">
        <v>79.69</v>
      </c>
      <c r="HF226">
        <v>9.34</v>
      </c>
      <c r="HG226">
        <v>59.47</v>
      </c>
      <c r="HH226">
        <v>42.77</v>
      </c>
      <c r="HJ226">
        <v>100</v>
      </c>
      <c r="HK226">
        <v>0.63</v>
      </c>
      <c r="HM226">
        <v>0.91</v>
      </c>
      <c r="HR226">
        <v>0</v>
      </c>
      <c r="HS226">
        <v>0</v>
      </c>
      <c r="HU226">
        <v>100</v>
      </c>
      <c r="HV226">
        <v>100</v>
      </c>
      <c r="HX226">
        <v>49.83</v>
      </c>
      <c r="HY226">
        <v>0</v>
      </c>
      <c r="HZ226">
        <v>100</v>
      </c>
      <c r="IB226">
        <v>179.13</v>
      </c>
    </row>
    <row r="227" spans="1:236" x14ac:dyDescent="0.25">
      <c r="A227">
        <v>411885</v>
      </c>
      <c r="B227" t="s">
        <v>594</v>
      </c>
      <c r="C227" t="s">
        <v>472</v>
      </c>
      <c r="D227" t="s">
        <v>236</v>
      </c>
      <c r="E227">
        <v>2021</v>
      </c>
      <c r="F227">
        <v>41069000</v>
      </c>
      <c r="G227" t="s">
        <v>237</v>
      </c>
      <c r="H227" t="s">
        <v>238</v>
      </c>
      <c r="I227" t="s">
        <v>239</v>
      </c>
      <c r="J227" t="s">
        <v>246</v>
      </c>
      <c r="K227" t="s">
        <v>241</v>
      </c>
      <c r="L227">
        <v>1</v>
      </c>
      <c r="O227">
        <v>1</v>
      </c>
      <c r="P227">
        <v>1</v>
      </c>
      <c r="Q227">
        <v>1</v>
      </c>
      <c r="R227">
        <v>0</v>
      </c>
      <c r="S227">
        <v>1</v>
      </c>
      <c r="V227" s="1">
        <v>2044</v>
      </c>
      <c r="W227" s="1">
        <v>2044</v>
      </c>
      <c r="X227" t="s">
        <v>242</v>
      </c>
      <c r="Y227" t="s">
        <v>247</v>
      </c>
      <c r="AA227" s="1">
        <v>6194</v>
      </c>
      <c r="AB227" s="1">
        <v>3375</v>
      </c>
      <c r="AC227" s="1">
        <v>6193</v>
      </c>
      <c r="AD227" s="1">
        <v>6159</v>
      </c>
      <c r="AE227" s="1">
        <v>2537</v>
      </c>
      <c r="AF227" s="1">
        <v>2448</v>
      </c>
      <c r="AG227" s="1">
        <v>2644</v>
      </c>
      <c r="AH227" s="1">
        <v>2549</v>
      </c>
      <c r="AI227" s="1">
        <v>2537</v>
      </c>
      <c r="AJ227" s="1">
        <v>2448</v>
      </c>
      <c r="AK227">
        <v>59.06</v>
      </c>
      <c r="AL227">
        <v>34.869999999999997</v>
      </c>
      <c r="AM227">
        <v>368.13</v>
      </c>
      <c r="AN227">
        <v>0</v>
      </c>
      <c r="AO227">
        <v>309.12</v>
      </c>
      <c r="AP227">
        <v>309.12</v>
      </c>
      <c r="AQ227">
        <v>328.14</v>
      </c>
      <c r="AR227">
        <v>368.13</v>
      </c>
      <c r="AS227" s="1">
        <v>2404</v>
      </c>
      <c r="AT227" s="1">
        <v>2312</v>
      </c>
      <c r="AU227" s="1">
        <v>2644</v>
      </c>
      <c r="AV227" s="1">
        <v>2549</v>
      </c>
      <c r="AW227">
        <v>368.13</v>
      </c>
      <c r="AX227">
        <v>0</v>
      </c>
      <c r="AY227">
        <v>0</v>
      </c>
      <c r="AZ227">
        <v>0</v>
      </c>
      <c r="BA227">
        <v>280.36</v>
      </c>
      <c r="BB227" s="1">
        <v>2804</v>
      </c>
      <c r="BC227" s="1">
        <v>2721</v>
      </c>
      <c r="BD227" s="1">
        <v>2404</v>
      </c>
      <c r="BE227" s="1">
        <v>2312</v>
      </c>
      <c r="BF227">
        <v>0</v>
      </c>
      <c r="BH227" s="1">
        <v>3375</v>
      </c>
      <c r="BI227" s="1">
        <v>3356</v>
      </c>
      <c r="BJ227">
        <v>368.13</v>
      </c>
      <c r="BK227">
        <v>229.56</v>
      </c>
      <c r="BL227" s="1">
        <v>2145</v>
      </c>
      <c r="BM227" s="1">
        <v>1915</v>
      </c>
      <c r="BN227">
        <v>787</v>
      </c>
      <c r="BO227">
        <v>705</v>
      </c>
      <c r="BP227">
        <v>840</v>
      </c>
      <c r="BQ227">
        <v>759</v>
      </c>
      <c r="BR227">
        <v>9.6</v>
      </c>
      <c r="BS227">
        <v>9.6</v>
      </c>
      <c r="BT227">
        <v>90.69</v>
      </c>
      <c r="BU227">
        <v>90.69</v>
      </c>
      <c r="BV227">
        <v>97.32</v>
      </c>
      <c r="BW227">
        <v>699</v>
      </c>
      <c r="BX227">
        <v>624</v>
      </c>
      <c r="BY227">
        <v>870</v>
      </c>
      <c r="BZ227">
        <v>719</v>
      </c>
      <c r="CA227">
        <v>0</v>
      </c>
      <c r="CB227">
        <v>0</v>
      </c>
      <c r="CC227">
        <v>0</v>
      </c>
      <c r="CD227">
        <v>0</v>
      </c>
      <c r="CF227" s="1">
        <v>2145</v>
      </c>
      <c r="CG227" s="1">
        <v>1915</v>
      </c>
      <c r="CH227">
        <v>1.74</v>
      </c>
      <c r="CI227" s="2">
        <v>2529497.39</v>
      </c>
      <c r="CJ227" s="2">
        <v>2045126.43</v>
      </c>
      <c r="CK227" s="2">
        <v>484370.96</v>
      </c>
      <c r="CL227" s="2">
        <v>74961.55</v>
      </c>
      <c r="CM227" s="2">
        <v>2604458.94</v>
      </c>
      <c r="CN227" s="2">
        <v>2459273.06</v>
      </c>
      <c r="CO227">
        <v>0</v>
      </c>
      <c r="CP227" s="2">
        <v>628948.68000000005</v>
      </c>
      <c r="CQ227" s="2">
        <v>463105.27</v>
      </c>
      <c r="CR227" s="2">
        <v>357899.74</v>
      </c>
      <c r="CS227" s="2">
        <v>33071.360000000001</v>
      </c>
      <c r="CT227" s="2">
        <v>213997.87</v>
      </c>
      <c r="CU227" s="2">
        <v>368265.86</v>
      </c>
      <c r="CV227" s="2">
        <v>1193596.03</v>
      </c>
      <c r="CW227" s="2">
        <v>180294.83</v>
      </c>
      <c r="CX227" s="2">
        <v>1934622.61</v>
      </c>
      <c r="CY227">
        <v>0</v>
      </c>
      <c r="CZ227" s="2">
        <v>174231.66</v>
      </c>
      <c r="DA227">
        <v>0</v>
      </c>
      <c r="DB227" s="2">
        <v>183911.66</v>
      </c>
      <c r="DC227" s="2">
        <v>251711.16</v>
      </c>
      <c r="DD227" s="2">
        <v>1416793.62</v>
      </c>
      <c r="DE227" s="2">
        <v>240420.96</v>
      </c>
      <c r="DF227">
        <v>0</v>
      </c>
      <c r="DG227">
        <v>1</v>
      </c>
      <c r="DH227">
        <v>1</v>
      </c>
      <c r="DI227" s="2">
        <v>36449.54</v>
      </c>
      <c r="DJ227" s="2">
        <v>134788.93</v>
      </c>
      <c r="DK227" s="2">
        <v>1624329.23</v>
      </c>
      <c r="DL227" s="2">
        <v>19285.349999999999</v>
      </c>
      <c r="DM227" s="2">
        <v>13600</v>
      </c>
      <c r="DN227" s="2">
        <v>1657214.58</v>
      </c>
      <c r="DO227">
        <v>280.42</v>
      </c>
      <c r="DP227" s="2">
        <v>76255.360000000001</v>
      </c>
      <c r="DQ227" s="2">
        <v>104039.47</v>
      </c>
      <c r="DR227" s="2">
        <v>180575.25</v>
      </c>
      <c r="DS227">
        <v>0</v>
      </c>
      <c r="DT227">
        <v>0</v>
      </c>
      <c r="DU227">
        <v>0</v>
      </c>
      <c r="EK227" t="s">
        <v>244</v>
      </c>
      <c r="EL227">
        <v>0</v>
      </c>
      <c r="EM227">
        <v>0</v>
      </c>
      <c r="EO227">
        <v>471</v>
      </c>
      <c r="EP227">
        <v>0</v>
      </c>
      <c r="EQ227">
        <v>468</v>
      </c>
      <c r="ER227">
        <v>0</v>
      </c>
      <c r="ES227">
        <v>0</v>
      </c>
      <c r="EV227">
        <v>468</v>
      </c>
      <c r="EW227">
        <v>471</v>
      </c>
      <c r="EX227">
        <v>1</v>
      </c>
      <c r="EZ227" s="1">
        <v>3312</v>
      </c>
      <c r="FA227" s="1">
        <v>2880</v>
      </c>
      <c r="FB227" s="2">
        <v>244110.63</v>
      </c>
      <c r="FC227">
        <v>397</v>
      </c>
      <c r="FD227">
        <v>0</v>
      </c>
      <c r="FE227">
        <v>397</v>
      </c>
      <c r="FF227">
        <v>1.04</v>
      </c>
      <c r="FG227" s="2">
        <v>3396</v>
      </c>
      <c r="FH227">
        <v>4.55</v>
      </c>
      <c r="FI227">
        <v>5.95</v>
      </c>
      <c r="FJ227">
        <v>6.23</v>
      </c>
      <c r="FK227">
        <v>4.9800000000000004</v>
      </c>
      <c r="FL227">
        <v>37.54</v>
      </c>
      <c r="FM227" s="2">
        <v>357899.74</v>
      </c>
      <c r="FN227">
        <v>100</v>
      </c>
      <c r="FO227">
        <v>83.97</v>
      </c>
      <c r="FP227">
        <v>100</v>
      </c>
      <c r="FQ227">
        <v>130.75</v>
      </c>
      <c r="FR227">
        <v>10.86</v>
      </c>
      <c r="FS227">
        <v>9.92</v>
      </c>
      <c r="FT227">
        <v>29.34</v>
      </c>
      <c r="FU227">
        <v>100</v>
      </c>
      <c r="FV227">
        <v>10.53</v>
      </c>
      <c r="FW227">
        <v>2.0299999999999998</v>
      </c>
      <c r="FX227" s="2">
        <v>1673.76</v>
      </c>
      <c r="FY227">
        <v>17</v>
      </c>
      <c r="FZ227">
        <v>12.08</v>
      </c>
      <c r="GA227">
        <v>137.13</v>
      </c>
      <c r="GB227">
        <v>100</v>
      </c>
      <c r="GC227">
        <v>63.56</v>
      </c>
      <c r="GD227">
        <v>11.81</v>
      </c>
      <c r="GE227">
        <v>2.81</v>
      </c>
      <c r="GF227">
        <v>351.47</v>
      </c>
      <c r="GG227">
        <v>89.14</v>
      </c>
      <c r="GH227">
        <v>5.57</v>
      </c>
      <c r="GI227">
        <v>47.19</v>
      </c>
      <c r="GJ227">
        <v>14.15</v>
      </c>
      <c r="GK227">
        <v>28.71</v>
      </c>
      <c r="GL227">
        <v>7.14</v>
      </c>
      <c r="GM227">
        <v>1.44</v>
      </c>
      <c r="GN227">
        <v>29.98</v>
      </c>
      <c r="GO227">
        <v>60.84</v>
      </c>
      <c r="GP227">
        <v>17.93</v>
      </c>
      <c r="GQ227">
        <v>2.77</v>
      </c>
      <c r="GR227">
        <v>3.05</v>
      </c>
      <c r="GS227">
        <v>78.52</v>
      </c>
      <c r="GT227">
        <v>18.600000000000001</v>
      </c>
      <c r="GU227">
        <v>2.88</v>
      </c>
      <c r="GV227">
        <v>90.81</v>
      </c>
      <c r="GW227">
        <v>100</v>
      </c>
      <c r="GX227">
        <v>0.4</v>
      </c>
      <c r="GY227">
        <v>29.34</v>
      </c>
      <c r="GZ227">
        <v>63.56</v>
      </c>
      <c r="HA227">
        <v>0.31</v>
      </c>
      <c r="HB227">
        <v>16.03</v>
      </c>
      <c r="HC227">
        <v>3.44</v>
      </c>
      <c r="HD227">
        <v>64.86</v>
      </c>
      <c r="HE227">
        <v>83.97</v>
      </c>
      <c r="HF227">
        <v>9.92</v>
      </c>
      <c r="HG227">
        <v>86.94</v>
      </c>
      <c r="HH227">
        <v>99.98</v>
      </c>
      <c r="HI227">
        <v>34.630000000000003</v>
      </c>
      <c r="HJ227">
        <v>100</v>
      </c>
      <c r="HK227">
        <v>0.62</v>
      </c>
      <c r="HL227">
        <v>0.02</v>
      </c>
      <c r="HM227">
        <v>0.93</v>
      </c>
      <c r="HR227">
        <v>0</v>
      </c>
      <c r="HS227">
        <v>0</v>
      </c>
      <c r="HU227">
        <v>100</v>
      </c>
      <c r="HV227">
        <v>100</v>
      </c>
      <c r="HW227">
        <v>0</v>
      </c>
      <c r="HX227">
        <v>84.76</v>
      </c>
      <c r="HY227">
        <v>0</v>
      </c>
      <c r="HZ227">
        <v>100</v>
      </c>
      <c r="IA227">
        <v>151.26</v>
      </c>
      <c r="IB227" s="2">
        <v>1596.13</v>
      </c>
    </row>
    <row r="228" spans="1:236" x14ac:dyDescent="0.25">
      <c r="A228">
        <v>411890</v>
      </c>
      <c r="B228" t="s">
        <v>594</v>
      </c>
      <c r="C228" t="s">
        <v>473</v>
      </c>
      <c r="D228" t="s">
        <v>236</v>
      </c>
      <c r="E228">
        <v>2021</v>
      </c>
      <c r="F228">
        <v>41069000</v>
      </c>
      <c r="G228" t="s">
        <v>237</v>
      </c>
      <c r="H228" t="s">
        <v>238</v>
      </c>
      <c r="I228" t="s">
        <v>239</v>
      </c>
      <c r="J228" t="s">
        <v>240</v>
      </c>
      <c r="K228" t="s">
        <v>241</v>
      </c>
      <c r="L228">
        <v>1</v>
      </c>
      <c r="O228">
        <v>1</v>
      </c>
      <c r="Q228">
        <v>0</v>
      </c>
      <c r="V228" s="1">
        <v>2043</v>
      </c>
      <c r="W228" s="1">
        <v>2043</v>
      </c>
      <c r="X228" t="s">
        <v>247</v>
      </c>
      <c r="Y228" t="s">
        <v>243</v>
      </c>
      <c r="AA228" s="1">
        <v>11406</v>
      </c>
      <c r="AB228" s="1">
        <v>9017</v>
      </c>
      <c r="AC228" s="1">
        <v>11404</v>
      </c>
      <c r="AD228" s="1">
        <v>11319</v>
      </c>
      <c r="AE228" s="1">
        <v>5051</v>
      </c>
      <c r="AF228" s="1">
        <v>4973</v>
      </c>
      <c r="AG228" s="1">
        <v>5272</v>
      </c>
      <c r="AH228" s="1">
        <v>5147</v>
      </c>
      <c r="AI228" s="1">
        <v>5051</v>
      </c>
      <c r="AJ228" s="1">
        <v>4973</v>
      </c>
      <c r="AK228">
        <v>137.87</v>
      </c>
      <c r="AL228">
        <v>118.78</v>
      </c>
      <c r="AM228">
        <v>831.56</v>
      </c>
      <c r="AN228">
        <v>0</v>
      </c>
      <c r="AO228">
        <v>672.07</v>
      </c>
      <c r="AP228">
        <v>672.07</v>
      </c>
      <c r="AQ228">
        <v>708.97</v>
      </c>
      <c r="AR228">
        <v>831.56</v>
      </c>
      <c r="AS228" s="1">
        <v>4700</v>
      </c>
      <c r="AT228" s="1">
        <v>4642</v>
      </c>
      <c r="AU228" s="1">
        <v>5272</v>
      </c>
      <c r="AV228" s="1">
        <v>5147</v>
      </c>
      <c r="AW228">
        <v>831.56</v>
      </c>
      <c r="AX228">
        <v>0</v>
      </c>
      <c r="AY228">
        <v>0</v>
      </c>
      <c r="AZ228">
        <v>0</v>
      </c>
      <c r="BA228">
        <v>604.16999999999996</v>
      </c>
      <c r="BB228" s="1">
        <v>5671</v>
      </c>
      <c r="BC228" s="1">
        <v>5612</v>
      </c>
      <c r="BD228" s="1">
        <v>4700</v>
      </c>
      <c r="BE228" s="1">
        <v>4642</v>
      </c>
      <c r="BF228">
        <v>0</v>
      </c>
      <c r="BH228" s="1">
        <v>9017</v>
      </c>
      <c r="BI228" s="1">
        <v>8950</v>
      </c>
      <c r="BJ228">
        <v>831.56</v>
      </c>
      <c r="BK228">
        <v>799.6</v>
      </c>
      <c r="CI228" s="2">
        <v>4576141.33</v>
      </c>
      <c r="CJ228" s="2">
        <v>4576141.33</v>
      </c>
      <c r="CL228" s="2">
        <v>128651.14</v>
      </c>
      <c r="CM228" s="2">
        <v>4704792.47</v>
      </c>
      <c r="CN228" s="2">
        <v>4477662.5</v>
      </c>
      <c r="CO228">
        <v>0</v>
      </c>
      <c r="CP228" s="2">
        <v>1058764.1100000001</v>
      </c>
      <c r="CQ228" s="2">
        <v>705114.24</v>
      </c>
      <c r="CR228" s="2">
        <v>609431.02</v>
      </c>
      <c r="CS228" s="2">
        <v>32206.65</v>
      </c>
      <c r="CT228" s="2">
        <v>679132.31</v>
      </c>
      <c r="CU228" s="2">
        <v>505017.78</v>
      </c>
      <c r="CV228" s="2">
        <v>2240363.86</v>
      </c>
      <c r="CW228" s="2">
        <v>136875.68</v>
      </c>
      <c r="CX228" s="2">
        <v>3419404.07</v>
      </c>
      <c r="CY228">
        <v>0</v>
      </c>
      <c r="CZ228" s="2">
        <v>299823.67</v>
      </c>
      <c r="DA228">
        <v>0</v>
      </c>
      <c r="DB228" s="2">
        <v>336205.16</v>
      </c>
      <c r="DC228" s="2">
        <v>505179.61</v>
      </c>
      <c r="DD228" s="2">
        <v>218807.23</v>
      </c>
      <c r="DE228" s="2">
        <v>17595.900000000001</v>
      </c>
      <c r="DF228" s="2">
        <v>5731.71</v>
      </c>
      <c r="DG228">
        <v>2</v>
      </c>
      <c r="DH228">
        <v>2</v>
      </c>
      <c r="DI228" s="2">
        <v>78370.94</v>
      </c>
      <c r="DJ228" s="2">
        <v>237161.25</v>
      </c>
      <c r="DK228" s="2">
        <v>242134.84</v>
      </c>
      <c r="DN228" s="2">
        <v>242134.84</v>
      </c>
      <c r="DO228">
        <v>33.03</v>
      </c>
      <c r="DP228" s="2">
        <v>115177.81</v>
      </c>
      <c r="DQ228" s="2">
        <v>21697.87</v>
      </c>
      <c r="DR228" s="2">
        <v>136908.71</v>
      </c>
      <c r="DU228">
        <v>0</v>
      </c>
      <c r="EK228" t="s">
        <v>244</v>
      </c>
      <c r="EL228">
        <v>0</v>
      </c>
      <c r="EM228">
        <v>0</v>
      </c>
      <c r="EO228">
        <v>418</v>
      </c>
      <c r="EP228">
        <v>0</v>
      </c>
      <c r="EQ228">
        <v>416</v>
      </c>
      <c r="ER228">
        <v>0</v>
      </c>
      <c r="EV228">
        <v>416</v>
      </c>
      <c r="EW228">
        <v>418</v>
      </c>
      <c r="EX228">
        <v>43</v>
      </c>
      <c r="EZ228" s="1">
        <v>7745</v>
      </c>
      <c r="FA228" s="1">
        <v>6855</v>
      </c>
      <c r="FB228" s="2">
        <v>436387.45</v>
      </c>
      <c r="FC228">
        <v>380</v>
      </c>
      <c r="FD228">
        <v>0</v>
      </c>
      <c r="FE228">
        <v>380</v>
      </c>
      <c r="FF228">
        <v>1.04</v>
      </c>
      <c r="FG228" s="2">
        <v>2604.75</v>
      </c>
      <c r="FH228">
        <v>4.82</v>
      </c>
      <c r="FI228">
        <v>6.45</v>
      </c>
      <c r="FJ228">
        <v>6.45</v>
      </c>
      <c r="FL228">
        <v>32.590000000000003</v>
      </c>
      <c r="FM228" s="2">
        <v>304715.51</v>
      </c>
      <c r="FN228">
        <v>100</v>
      </c>
      <c r="FO228">
        <v>80.819999999999993</v>
      </c>
      <c r="FP228">
        <v>100</v>
      </c>
      <c r="FQ228">
        <v>133.83000000000001</v>
      </c>
      <c r="FR228">
        <v>14.74</v>
      </c>
      <c r="FS228">
        <v>10.75</v>
      </c>
      <c r="FV228">
        <v>11.34</v>
      </c>
      <c r="FW228">
        <v>3.66</v>
      </c>
      <c r="FX228" s="2">
        <v>1424.4</v>
      </c>
      <c r="FY228">
        <v>22.75</v>
      </c>
      <c r="GA228">
        <v>162.06</v>
      </c>
      <c r="GB228">
        <v>100</v>
      </c>
      <c r="GD228">
        <v>13.3</v>
      </c>
      <c r="GE228">
        <v>3.16</v>
      </c>
      <c r="GF228">
        <v>430.05</v>
      </c>
      <c r="GG228">
        <v>85.26</v>
      </c>
      <c r="GH228">
        <v>4.83</v>
      </c>
      <c r="GI228">
        <v>48.96</v>
      </c>
      <c r="GJ228">
        <v>13.32</v>
      </c>
      <c r="GK228">
        <v>24.35</v>
      </c>
      <c r="GL228">
        <v>2.99</v>
      </c>
      <c r="GM228">
        <v>1.71</v>
      </c>
      <c r="GN228">
        <v>27.2</v>
      </c>
      <c r="GO228">
        <v>49.74</v>
      </c>
      <c r="GP228">
        <v>30.31</v>
      </c>
      <c r="GQ228">
        <v>1.44</v>
      </c>
      <c r="GR228">
        <v>3.5</v>
      </c>
      <c r="GS228">
        <v>97.27</v>
      </c>
      <c r="GU228">
        <v>2.73</v>
      </c>
      <c r="GV228">
        <v>89.66</v>
      </c>
      <c r="GW228">
        <v>100</v>
      </c>
      <c r="GX228">
        <v>0.4</v>
      </c>
      <c r="HA228">
        <v>0.4</v>
      </c>
      <c r="HB228">
        <v>19.18</v>
      </c>
      <c r="HC228">
        <v>3.41</v>
      </c>
      <c r="HD228">
        <v>87.18</v>
      </c>
      <c r="HE228">
        <v>80.819999999999993</v>
      </c>
      <c r="HF228">
        <v>10.75</v>
      </c>
      <c r="HG228">
        <v>81.010000000000005</v>
      </c>
      <c r="HH228">
        <v>99.98</v>
      </c>
      <c r="HJ228">
        <v>100</v>
      </c>
      <c r="HK228">
        <v>0.96</v>
      </c>
      <c r="HM228">
        <v>0.85</v>
      </c>
      <c r="HR228">
        <v>0</v>
      </c>
      <c r="HS228">
        <v>0</v>
      </c>
      <c r="HU228">
        <v>100</v>
      </c>
      <c r="HV228">
        <v>100</v>
      </c>
      <c r="HX228">
        <v>63.66</v>
      </c>
      <c r="HY228">
        <v>0</v>
      </c>
      <c r="HZ228">
        <v>100</v>
      </c>
      <c r="IA228">
        <v>155.34</v>
      </c>
      <c r="IB228" s="2">
        <v>1370.39</v>
      </c>
    </row>
    <row r="229" spans="1:236" x14ac:dyDescent="0.25">
      <c r="A229">
        <v>411900</v>
      </c>
      <c r="B229" t="s">
        <v>595</v>
      </c>
      <c r="C229" t="s">
        <v>474</v>
      </c>
      <c r="D229" t="s">
        <v>236</v>
      </c>
      <c r="E229">
        <v>2021</v>
      </c>
      <c r="F229">
        <v>41069000</v>
      </c>
      <c r="G229" t="s">
        <v>237</v>
      </c>
      <c r="H229" t="s">
        <v>238</v>
      </c>
      <c r="I229" t="s">
        <v>239</v>
      </c>
      <c r="J229" t="s">
        <v>240</v>
      </c>
      <c r="K229" t="s">
        <v>241</v>
      </c>
      <c r="L229">
        <v>1</v>
      </c>
      <c r="O229">
        <v>1</v>
      </c>
      <c r="Q229">
        <v>1</v>
      </c>
      <c r="V229" s="1">
        <v>2042</v>
      </c>
      <c r="W229" s="1">
        <v>2042</v>
      </c>
      <c r="X229" t="s">
        <v>242</v>
      </c>
      <c r="Y229" t="s">
        <v>243</v>
      </c>
      <c r="AA229" s="1">
        <v>6232</v>
      </c>
      <c r="AB229" s="1">
        <v>2938</v>
      </c>
      <c r="AC229" s="1">
        <v>4490</v>
      </c>
      <c r="AD229" s="1">
        <v>4353</v>
      </c>
      <c r="AE229" s="1">
        <v>1608</v>
      </c>
      <c r="AF229" s="1">
        <v>1561</v>
      </c>
      <c r="AG229" s="1">
        <v>1723</v>
      </c>
      <c r="AH229" s="1">
        <v>1677</v>
      </c>
      <c r="AI229" s="1">
        <v>1608</v>
      </c>
      <c r="AJ229" s="1">
        <v>1561</v>
      </c>
      <c r="AK229">
        <v>43.6</v>
      </c>
      <c r="AL229">
        <v>49.2</v>
      </c>
      <c r="AM229">
        <v>319.69</v>
      </c>
      <c r="AN229">
        <v>0</v>
      </c>
      <c r="AO229">
        <v>189.03</v>
      </c>
      <c r="AP229">
        <v>189.03</v>
      </c>
      <c r="AQ229">
        <v>203.04</v>
      </c>
      <c r="AR229">
        <v>319.69</v>
      </c>
      <c r="AS229" s="1">
        <v>1507</v>
      </c>
      <c r="AT229" s="1">
        <v>1461</v>
      </c>
      <c r="AU229" s="1">
        <v>1723</v>
      </c>
      <c r="AV229" s="1">
        <v>1677</v>
      </c>
      <c r="AW229">
        <v>319.69</v>
      </c>
      <c r="AX229">
        <v>0</v>
      </c>
      <c r="AY229">
        <v>0</v>
      </c>
      <c r="AZ229">
        <v>0</v>
      </c>
      <c r="BA229">
        <v>164.45</v>
      </c>
      <c r="BB229" s="1">
        <v>1736</v>
      </c>
      <c r="BC229" s="1">
        <v>1679</v>
      </c>
      <c r="BD229" s="1">
        <v>1507</v>
      </c>
      <c r="BE229" s="1">
        <v>1461</v>
      </c>
      <c r="BF229">
        <v>0.66</v>
      </c>
      <c r="BH229" s="1">
        <v>2938</v>
      </c>
      <c r="BI229" s="1">
        <v>2964</v>
      </c>
      <c r="BJ229">
        <v>319.69</v>
      </c>
      <c r="BK229">
        <v>333.27</v>
      </c>
      <c r="CI229" s="2">
        <v>1346258</v>
      </c>
      <c r="CJ229" s="2">
        <v>1346258</v>
      </c>
      <c r="CL229" s="2">
        <v>36748.22</v>
      </c>
      <c r="CM229" s="2">
        <v>1383006.22</v>
      </c>
      <c r="CN229" s="2">
        <v>1370238.39</v>
      </c>
      <c r="CO229">
        <v>0</v>
      </c>
      <c r="CP229" s="2">
        <v>194567.97</v>
      </c>
      <c r="CQ229" s="2">
        <v>148182.87</v>
      </c>
      <c r="CR229" s="2">
        <v>218041.52</v>
      </c>
      <c r="CS229" s="2">
        <v>9846.1200000000008</v>
      </c>
      <c r="CT229" s="2">
        <v>270862.02</v>
      </c>
      <c r="CU229" s="2">
        <v>188306.84</v>
      </c>
      <c r="CV229" s="2">
        <v>848539.72</v>
      </c>
      <c r="CW229" s="2">
        <v>59133.32</v>
      </c>
      <c r="CX229" s="2">
        <v>1276983.67</v>
      </c>
      <c r="CY229">
        <v>0</v>
      </c>
      <c r="CZ229" s="2">
        <v>108608.82</v>
      </c>
      <c r="DA229">
        <v>0</v>
      </c>
      <c r="DB229" s="2">
        <v>98998.05</v>
      </c>
      <c r="DC229" s="2">
        <v>55285.63</v>
      </c>
      <c r="DD229" s="2">
        <v>175461.46</v>
      </c>
      <c r="DF229" s="2">
        <v>3815.6</v>
      </c>
      <c r="DG229">
        <v>1</v>
      </c>
      <c r="DH229">
        <v>1</v>
      </c>
      <c r="DI229" s="2">
        <v>62485.17</v>
      </c>
      <c r="DJ229" s="2">
        <v>205416.18</v>
      </c>
      <c r="DK229" s="2">
        <v>179277.06</v>
      </c>
      <c r="DO229">
        <v>10.31</v>
      </c>
      <c r="DP229" s="2">
        <v>27871.24</v>
      </c>
      <c r="DQ229" s="2">
        <v>31262.080000000002</v>
      </c>
      <c r="DR229" s="2">
        <v>59143.63</v>
      </c>
      <c r="DU229">
        <v>0</v>
      </c>
      <c r="EK229" t="s">
        <v>244</v>
      </c>
      <c r="EL229">
        <v>0</v>
      </c>
      <c r="EM229">
        <v>0</v>
      </c>
      <c r="EO229">
        <v>446</v>
      </c>
      <c r="EP229">
        <v>0</v>
      </c>
      <c r="EQ229">
        <v>414</v>
      </c>
      <c r="ER229">
        <v>0</v>
      </c>
      <c r="EV229">
        <v>414</v>
      </c>
      <c r="EW229">
        <v>446</v>
      </c>
      <c r="EX229">
        <v>5</v>
      </c>
      <c r="EZ229" s="1">
        <v>1921</v>
      </c>
      <c r="FA229" s="1">
        <v>1758</v>
      </c>
      <c r="FB229" s="2">
        <v>102966.31</v>
      </c>
      <c r="FC229">
        <v>413</v>
      </c>
      <c r="FD229">
        <v>1</v>
      </c>
      <c r="FE229">
        <v>413</v>
      </c>
      <c r="FF229">
        <v>1.07</v>
      </c>
      <c r="FG229" s="2">
        <v>1700</v>
      </c>
      <c r="FH229">
        <v>6.29</v>
      </c>
      <c r="FI229">
        <v>6.63</v>
      </c>
      <c r="FJ229">
        <v>6.63</v>
      </c>
      <c r="FL229">
        <v>31.82</v>
      </c>
      <c r="FM229" s="2">
        <v>218041.52</v>
      </c>
      <c r="FN229">
        <v>100</v>
      </c>
      <c r="FO229">
        <v>59.25</v>
      </c>
      <c r="FP229">
        <v>100</v>
      </c>
      <c r="FQ229">
        <v>105.42</v>
      </c>
      <c r="FR229">
        <v>36.36</v>
      </c>
      <c r="FS229">
        <v>9.27</v>
      </c>
      <c r="FV229">
        <v>9.9499999999999993</v>
      </c>
      <c r="FW229">
        <v>1.86</v>
      </c>
      <c r="FX229">
        <v>912.2</v>
      </c>
      <c r="FY229">
        <v>27.17</v>
      </c>
      <c r="GA229">
        <v>117.13</v>
      </c>
      <c r="GB229">
        <v>100</v>
      </c>
      <c r="GD229">
        <v>15.67</v>
      </c>
      <c r="GE229">
        <v>4.18</v>
      </c>
      <c r="GF229">
        <v>499.14</v>
      </c>
      <c r="GG229">
        <v>63.64</v>
      </c>
      <c r="GH229">
        <v>0.92</v>
      </c>
      <c r="GI229">
        <v>63.03</v>
      </c>
      <c r="GJ229">
        <v>16.2</v>
      </c>
      <c r="GK229">
        <v>30.18</v>
      </c>
      <c r="GL229">
        <v>4.3899999999999997</v>
      </c>
      <c r="GM229">
        <v>4.6399999999999997</v>
      </c>
      <c r="GN229">
        <v>25.7</v>
      </c>
      <c r="GO229">
        <v>47.89</v>
      </c>
      <c r="GP229">
        <v>31.92</v>
      </c>
      <c r="GQ229">
        <v>1.1599999999999999</v>
      </c>
      <c r="GR229">
        <v>7.36</v>
      </c>
      <c r="GS229">
        <v>97.34</v>
      </c>
      <c r="GU229">
        <v>2.66</v>
      </c>
      <c r="GV229">
        <v>87.29</v>
      </c>
      <c r="GW229">
        <v>100</v>
      </c>
      <c r="GX229">
        <v>0.63</v>
      </c>
      <c r="HA229">
        <v>0.63</v>
      </c>
      <c r="HB229">
        <v>40.75</v>
      </c>
      <c r="HC229">
        <v>7.68</v>
      </c>
      <c r="HD229">
        <v>224.78</v>
      </c>
      <c r="HE229">
        <v>59.25</v>
      </c>
      <c r="HF229">
        <v>9.27</v>
      </c>
      <c r="HG229">
        <v>50.65</v>
      </c>
      <c r="HH229">
        <v>72.05</v>
      </c>
      <c r="HJ229">
        <v>100</v>
      </c>
      <c r="HK229">
        <v>1.04</v>
      </c>
      <c r="HM229">
        <v>0.81</v>
      </c>
      <c r="HR229">
        <v>0</v>
      </c>
      <c r="HS229">
        <v>0</v>
      </c>
      <c r="HU229">
        <v>100</v>
      </c>
      <c r="HV229">
        <v>100</v>
      </c>
      <c r="HX229">
        <v>58.57</v>
      </c>
      <c r="HY229">
        <v>0.24</v>
      </c>
      <c r="HZ229">
        <v>100</v>
      </c>
      <c r="IA229">
        <v>142.29</v>
      </c>
      <c r="IB229">
        <v>850.22</v>
      </c>
    </row>
    <row r="230" spans="1:236" x14ac:dyDescent="0.25">
      <c r="A230">
        <v>411910</v>
      </c>
      <c r="B230" s="5" t="s">
        <v>605</v>
      </c>
      <c r="C230" t="s">
        <v>475</v>
      </c>
      <c r="D230" t="s">
        <v>236</v>
      </c>
      <c r="E230">
        <v>2021</v>
      </c>
      <c r="F230">
        <v>41069000</v>
      </c>
      <c r="G230" t="s">
        <v>237</v>
      </c>
      <c r="H230" t="s">
        <v>238</v>
      </c>
      <c r="I230" t="s">
        <v>239</v>
      </c>
      <c r="J230" t="s">
        <v>240</v>
      </c>
      <c r="K230" t="s">
        <v>241</v>
      </c>
      <c r="L230">
        <v>1</v>
      </c>
      <c r="O230">
        <v>1</v>
      </c>
      <c r="Q230">
        <v>3</v>
      </c>
      <c r="V230" s="1">
        <v>2044</v>
      </c>
      <c r="W230" s="1">
        <v>2044</v>
      </c>
      <c r="X230" t="s">
        <v>242</v>
      </c>
      <c r="Y230" t="s">
        <v>243</v>
      </c>
      <c r="AA230" s="1">
        <v>13015</v>
      </c>
      <c r="AB230" s="1">
        <v>5239</v>
      </c>
      <c r="AC230" s="1">
        <v>9535</v>
      </c>
      <c r="AD230" s="1">
        <v>9237</v>
      </c>
      <c r="AE230" s="1">
        <v>3017</v>
      </c>
      <c r="AF230" s="1">
        <v>2927</v>
      </c>
      <c r="AG230" s="1">
        <v>3170</v>
      </c>
      <c r="AH230" s="1">
        <v>3075</v>
      </c>
      <c r="AI230" s="1">
        <v>3017</v>
      </c>
      <c r="AJ230" s="1">
        <v>2927</v>
      </c>
      <c r="AK230">
        <v>96.79</v>
      </c>
      <c r="AL230">
        <v>109.87</v>
      </c>
      <c r="AM230">
        <v>475.71</v>
      </c>
      <c r="AN230">
        <v>2.23</v>
      </c>
      <c r="AO230">
        <v>350.5</v>
      </c>
      <c r="AP230">
        <v>350.5</v>
      </c>
      <c r="AQ230">
        <v>377.21</v>
      </c>
      <c r="AR230">
        <v>475.71</v>
      </c>
      <c r="AS230" s="1">
        <v>2916</v>
      </c>
      <c r="AT230" s="1">
        <v>2825</v>
      </c>
      <c r="AU230" s="1">
        <v>3170</v>
      </c>
      <c r="AV230" s="1">
        <v>3075</v>
      </c>
      <c r="AW230">
        <v>473.48</v>
      </c>
      <c r="AX230">
        <v>0</v>
      </c>
      <c r="AY230">
        <v>0</v>
      </c>
      <c r="AZ230">
        <v>0</v>
      </c>
      <c r="BA230">
        <v>312.82</v>
      </c>
      <c r="BB230" s="1">
        <v>3406</v>
      </c>
      <c r="BC230" s="1">
        <v>3320</v>
      </c>
      <c r="BD230" s="1">
        <v>2916</v>
      </c>
      <c r="BE230" s="1">
        <v>2825</v>
      </c>
      <c r="BF230">
        <v>0</v>
      </c>
      <c r="BH230" s="1">
        <v>5239</v>
      </c>
      <c r="BI230" s="1">
        <v>5186</v>
      </c>
      <c r="BJ230">
        <v>475.71</v>
      </c>
      <c r="BK230">
        <v>520.95000000000005</v>
      </c>
      <c r="CI230" s="2">
        <v>2427167.37</v>
      </c>
      <c r="CJ230" s="2">
        <v>2427167.37</v>
      </c>
      <c r="CL230" s="2">
        <v>74862.22</v>
      </c>
      <c r="CM230" s="2">
        <v>2502029.59</v>
      </c>
      <c r="CN230" s="2">
        <v>2393806.87</v>
      </c>
      <c r="CO230">
        <v>0</v>
      </c>
      <c r="CP230" s="2">
        <v>539411.41</v>
      </c>
      <c r="CQ230" s="2">
        <v>357912.01</v>
      </c>
      <c r="CR230" s="2">
        <v>612056.77</v>
      </c>
      <c r="CS230" s="2">
        <v>19841.43</v>
      </c>
      <c r="CT230" s="2">
        <v>463413.5</v>
      </c>
      <c r="CU230" s="2">
        <v>303444.45</v>
      </c>
      <c r="CV230" s="2">
        <v>1711687.74</v>
      </c>
      <c r="CW230" s="2">
        <v>92741.06</v>
      </c>
      <c r="CX230" s="2">
        <v>2482408.86</v>
      </c>
      <c r="CY230">
        <v>0</v>
      </c>
      <c r="CZ230" s="2">
        <v>319296.94</v>
      </c>
      <c r="DA230">
        <v>0</v>
      </c>
      <c r="DB230" s="2">
        <v>179546.32</v>
      </c>
      <c r="DC230" s="2">
        <v>43026.3</v>
      </c>
      <c r="DD230" s="2">
        <v>273718.03999999998</v>
      </c>
      <c r="DE230" s="2">
        <v>348877.7</v>
      </c>
      <c r="DF230" s="2">
        <v>1004.33</v>
      </c>
      <c r="DG230">
        <v>4</v>
      </c>
      <c r="DH230">
        <v>4</v>
      </c>
      <c r="DI230" s="2">
        <v>133385.26999999999</v>
      </c>
      <c r="DJ230" s="2">
        <v>315656.82</v>
      </c>
      <c r="DK230" s="2">
        <v>623600.06999999995</v>
      </c>
      <c r="DN230" s="2">
        <v>623600.06999999995</v>
      </c>
      <c r="DO230" s="2">
        <v>73825.42</v>
      </c>
      <c r="DP230" s="2">
        <v>63419.08</v>
      </c>
      <c r="DQ230" s="2">
        <v>29321.98</v>
      </c>
      <c r="DR230" s="2">
        <v>166566.48000000001</v>
      </c>
      <c r="DU230">
        <v>0</v>
      </c>
      <c r="EK230" t="s">
        <v>244</v>
      </c>
      <c r="EL230">
        <v>0</v>
      </c>
      <c r="EM230">
        <v>0</v>
      </c>
      <c r="EO230">
        <v>409</v>
      </c>
      <c r="EP230">
        <v>0</v>
      </c>
      <c r="EQ230">
        <v>408</v>
      </c>
      <c r="ER230">
        <v>0</v>
      </c>
      <c r="EV230">
        <v>408</v>
      </c>
      <c r="EW230">
        <v>409</v>
      </c>
      <c r="EX230">
        <v>0</v>
      </c>
      <c r="EY230">
        <v>0</v>
      </c>
      <c r="EZ230" s="1">
        <v>3920</v>
      </c>
      <c r="FA230" s="1">
        <v>3810</v>
      </c>
      <c r="FB230" s="2">
        <v>142897.97</v>
      </c>
      <c r="FC230">
        <v>405</v>
      </c>
      <c r="FD230">
        <v>3</v>
      </c>
      <c r="FE230">
        <v>405</v>
      </c>
      <c r="FF230">
        <v>1.05</v>
      </c>
      <c r="FG230">
        <v>780.62</v>
      </c>
      <c r="FH230">
        <v>6.58</v>
      </c>
      <c r="FI230">
        <v>6.43</v>
      </c>
      <c r="FJ230">
        <v>6.43</v>
      </c>
      <c r="FL230">
        <v>36.880000000000003</v>
      </c>
      <c r="FM230" s="2">
        <v>153014.19</v>
      </c>
      <c r="FN230">
        <v>100</v>
      </c>
      <c r="FO230">
        <v>73.680000000000007</v>
      </c>
      <c r="FP230">
        <v>100</v>
      </c>
      <c r="FQ230">
        <v>97.77</v>
      </c>
      <c r="FR230">
        <v>20.71</v>
      </c>
      <c r="FS230">
        <v>9.35</v>
      </c>
      <c r="FV230">
        <v>10.07</v>
      </c>
      <c r="FW230">
        <v>5.98</v>
      </c>
      <c r="FX230">
        <v>521.89</v>
      </c>
      <c r="FY230">
        <v>30.73</v>
      </c>
      <c r="GA230">
        <v>102.31</v>
      </c>
      <c r="GB230">
        <v>100</v>
      </c>
      <c r="GD230">
        <v>12.7</v>
      </c>
      <c r="GE230">
        <v>4.54</v>
      </c>
      <c r="GF230">
        <v>548.17999999999995</v>
      </c>
      <c r="GG230">
        <v>79.290000000000006</v>
      </c>
      <c r="GH230">
        <v>4.33</v>
      </c>
      <c r="GI230">
        <v>70.52</v>
      </c>
      <c r="GJ230">
        <v>25.22</v>
      </c>
      <c r="GK230">
        <v>37.72</v>
      </c>
      <c r="GL230">
        <v>6.86</v>
      </c>
      <c r="GM230">
        <v>5.5</v>
      </c>
      <c r="GN230">
        <v>35.76</v>
      </c>
      <c r="GO230">
        <v>53.49</v>
      </c>
      <c r="GP230">
        <v>27.07</v>
      </c>
      <c r="GQ230">
        <v>1.1599999999999999</v>
      </c>
      <c r="GR230">
        <v>7.79</v>
      </c>
      <c r="GS230">
        <v>97.01</v>
      </c>
      <c r="GU230">
        <v>2.99</v>
      </c>
      <c r="GV230">
        <v>91.93</v>
      </c>
      <c r="GW230">
        <v>100</v>
      </c>
      <c r="GX230">
        <v>1.35</v>
      </c>
      <c r="HA230">
        <v>1.35</v>
      </c>
      <c r="HB230">
        <v>26.32</v>
      </c>
      <c r="HC230">
        <v>3.32</v>
      </c>
      <c r="HD230">
        <v>115.42</v>
      </c>
      <c r="HE230">
        <v>73.680000000000007</v>
      </c>
      <c r="HF230">
        <v>9.35</v>
      </c>
      <c r="HG230">
        <v>77.61</v>
      </c>
      <c r="HH230">
        <v>73.260000000000005</v>
      </c>
      <c r="HJ230">
        <v>100</v>
      </c>
      <c r="HK230">
        <v>1.1000000000000001</v>
      </c>
      <c r="HM230">
        <v>0.89</v>
      </c>
      <c r="HR230">
        <v>0</v>
      </c>
      <c r="HS230">
        <v>0</v>
      </c>
      <c r="HU230">
        <v>100</v>
      </c>
      <c r="HV230">
        <v>100</v>
      </c>
      <c r="HX230">
        <v>37.51</v>
      </c>
      <c r="HY230">
        <v>0.74</v>
      </c>
      <c r="HZ230">
        <v>100</v>
      </c>
      <c r="IA230">
        <v>124.59</v>
      </c>
      <c r="IB230">
        <v>496.73</v>
      </c>
    </row>
    <row r="231" spans="1:236" x14ac:dyDescent="0.25">
      <c r="A231">
        <v>411915</v>
      </c>
      <c r="B231" t="s">
        <v>605</v>
      </c>
      <c r="C231" t="s">
        <v>476</v>
      </c>
      <c r="D231" t="s">
        <v>236</v>
      </c>
      <c r="E231">
        <v>2021</v>
      </c>
      <c r="F231">
        <v>41069000</v>
      </c>
      <c r="G231" t="s">
        <v>237</v>
      </c>
      <c r="H231" t="s">
        <v>238</v>
      </c>
      <c r="I231" t="s">
        <v>239</v>
      </c>
      <c r="J231" t="s">
        <v>246</v>
      </c>
      <c r="K231" t="s">
        <v>241</v>
      </c>
      <c r="L231">
        <v>1</v>
      </c>
      <c r="O231">
        <v>1</v>
      </c>
      <c r="P231">
        <v>1</v>
      </c>
      <c r="Q231">
        <v>0</v>
      </c>
      <c r="R231">
        <v>0</v>
      </c>
      <c r="S231">
        <v>1</v>
      </c>
      <c r="V231" s="1">
        <v>2044</v>
      </c>
      <c r="W231" s="1">
        <v>2044</v>
      </c>
      <c r="X231" t="s">
        <v>247</v>
      </c>
      <c r="Y231" t="s">
        <v>247</v>
      </c>
      <c r="AA231" s="1">
        <v>134788</v>
      </c>
      <c r="AB231" s="1">
        <v>134788</v>
      </c>
      <c r="AC231" s="1">
        <v>134788</v>
      </c>
      <c r="AD231" s="1">
        <v>133490</v>
      </c>
      <c r="AE231" s="1">
        <v>39116</v>
      </c>
      <c r="AF231" s="1">
        <v>38816</v>
      </c>
      <c r="AG231" s="1">
        <v>50894</v>
      </c>
      <c r="AH231" s="1">
        <v>50075</v>
      </c>
      <c r="AI231" s="1">
        <v>39116</v>
      </c>
      <c r="AJ231" s="1">
        <v>38816</v>
      </c>
      <c r="AK231">
        <v>905.92</v>
      </c>
      <c r="AL231">
        <v>619.76</v>
      </c>
      <c r="AM231" s="2">
        <v>69804.649999999994</v>
      </c>
      <c r="AN231" s="2">
        <v>69804.649999999994</v>
      </c>
      <c r="AO231" s="2">
        <v>5760.07</v>
      </c>
      <c r="AP231" s="2">
        <v>64961.599999999999</v>
      </c>
      <c r="AQ231" s="2">
        <v>65285.06</v>
      </c>
      <c r="AR231" s="2">
        <v>70191.23</v>
      </c>
      <c r="AS231" s="1">
        <v>46178</v>
      </c>
      <c r="AT231" s="1">
        <v>45312</v>
      </c>
      <c r="AU231" s="1">
        <v>50894</v>
      </c>
      <c r="AV231" s="1">
        <v>50075</v>
      </c>
      <c r="AW231">
        <v>0</v>
      </c>
      <c r="AX231">
        <v>0</v>
      </c>
      <c r="AY231">
        <v>386.58</v>
      </c>
      <c r="AZ231" s="2">
        <v>59201.53</v>
      </c>
      <c r="BA231" s="2">
        <v>4839.07</v>
      </c>
      <c r="BB231" s="1">
        <v>43427</v>
      </c>
      <c r="BC231" s="1">
        <v>43116</v>
      </c>
      <c r="BD231" s="1">
        <v>46178</v>
      </c>
      <c r="BE231" s="1">
        <v>45312</v>
      </c>
      <c r="BF231">
        <v>9.5299999999999994</v>
      </c>
      <c r="BH231" s="1">
        <v>134788</v>
      </c>
      <c r="BI231" s="1">
        <v>133490</v>
      </c>
      <c r="BJ231" s="2">
        <v>69804.649999999994</v>
      </c>
      <c r="BK231" s="2">
        <v>29065.79</v>
      </c>
      <c r="BL231" s="1">
        <v>134788</v>
      </c>
      <c r="BM231" s="1">
        <v>128638</v>
      </c>
      <c r="BN231" s="1">
        <v>35782</v>
      </c>
      <c r="BO231" s="1">
        <v>32241</v>
      </c>
      <c r="BP231" s="1">
        <v>47865</v>
      </c>
      <c r="BQ231" s="1">
        <v>42838</v>
      </c>
      <c r="BR231">
        <v>537.17999999999995</v>
      </c>
      <c r="BS231">
        <v>533.48</v>
      </c>
      <c r="BT231" s="2">
        <v>5248.86</v>
      </c>
      <c r="BU231" s="2">
        <v>5248.86</v>
      </c>
      <c r="BV231" s="2">
        <v>5542.61</v>
      </c>
      <c r="BW231" s="1">
        <v>43623</v>
      </c>
      <c r="BX231" s="1">
        <v>39339</v>
      </c>
      <c r="BY231" s="1">
        <v>38742</v>
      </c>
      <c r="BZ231" s="1">
        <v>35096</v>
      </c>
      <c r="CA231">
        <v>0</v>
      </c>
      <c r="CB231">
        <v>0</v>
      </c>
      <c r="CC231">
        <v>0</v>
      </c>
      <c r="CD231">
        <v>0</v>
      </c>
      <c r="CF231" s="1">
        <v>134788</v>
      </c>
      <c r="CG231" s="1">
        <v>128638</v>
      </c>
      <c r="CH231" s="2">
        <v>1169.95</v>
      </c>
      <c r="CI231" s="2">
        <v>67790131.560000002</v>
      </c>
      <c r="CJ231" s="2">
        <v>40095512.200000003</v>
      </c>
      <c r="CK231" s="2">
        <v>27694619.359999999</v>
      </c>
      <c r="CL231" s="2">
        <v>1446793.08</v>
      </c>
      <c r="CM231" s="2">
        <v>69236924.640000001</v>
      </c>
      <c r="CN231" s="2">
        <v>66450909.329999998</v>
      </c>
      <c r="CO231">
        <v>0</v>
      </c>
      <c r="CP231" s="2">
        <v>16076756.49</v>
      </c>
      <c r="CQ231" s="2">
        <v>12660059.939999999</v>
      </c>
      <c r="CR231" s="2">
        <v>7439711.0999999996</v>
      </c>
      <c r="CS231">
        <v>0</v>
      </c>
      <c r="CT231" s="2">
        <v>5874842.1500000004</v>
      </c>
      <c r="CU231" s="2">
        <v>6553501.5700000003</v>
      </c>
      <c r="CV231" s="2">
        <v>27467654.890000001</v>
      </c>
      <c r="CW231" s="2">
        <v>2861244.5</v>
      </c>
      <c r="CX231" s="2">
        <v>46111711.960000001</v>
      </c>
      <c r="CY231">
        <v>0</v>
      </c>
      <c r="CZ231" s="2">
        <v>5452369.5599999996</v>
      </c>
      <c r="DA231">
        <v>0</v>
      </c>
      <c r="DB231" s="2">
        <v>4871591.3099999996</v>
      </c>
      <c r="DC231" s="2">
        <v>8617969.4299999997</v>
      </c>
      <c r="DD231" s="2">
        <v>1734833.99</v>
      </c>
      <c r="DE231" s="2">
        <v>2941229.87</v>
      </c>
      <c r="DF231" s="2">
        <v>412011.45</v>
      </c>
      <c r="DG231">
        <v>5</v>
      </c>
      <c r="DH231">
        <v>8</v>
      </c>
      <c r="DI231" s="2">
        <v>2728008.76</v>
      </c>
      <c r="DJ231" s="2">
        <v>1712473.58</v>
      </c>
      <c r="DK231" s="2">
        <v>2559238.79</v>
      </c>
      <c r="DL231" s="2">
        <v>2528836.52</v>
      </c>
      <c r="DN231" s="2">
        <v>5088075.3099999996</v>
      </c>
      <c r="DO231" s="2">
        <v>953149.73</v>
      </c>
      <c r="DP231" s="2">
        <v>2266401.41</v>
      </c>
      <c r="DQ231" s="2">
        <v>594843.09</v>
      </c>
      <c r="DR231" s="2">
        <v>3814394.23</v>
      </c>
      <c r="DS231">
        <v>0</v>
      </c>
      <c r="DT231">
        <v>0</v>
      </c>
      <c r="DU231">
        <v>0</v>
      </c>
      <c r="EK231" t="s">
        <v>244</v>
      </c>
      <c r="EL231">
        <v>0</v>
      </c>
      <c r="EM231">
        <v>0</v>
      </c>
      <c r="EO231" s="1">
        <v>1406</v>
      </c>
      <c r="EP231">
        <v>0</v>
      </c>
      <c r="EQ231" s="1">
        <v>1402</v>
      </c>
      <c r="ER231">
        <v>4</v>
      </c>
      <c r="ES231">
        <v>223</v>
      </c>
      <c r="EV231" s="1">
        <v>1402</v>
      </c>
      <c r="EW231" s="1">
        <v>1406</v>
      </c>
      <c r="EX231">
        <v>89</v>
      </c>
      <c r="EZ231" s="1">
        <v>64616</v>
      </c>
      <c r="FA231" s="1">
        <v>55909</v>
      </c>
      <c r="FB231" s="2">
        <v>3424705.55</v>
      </c>
      <c r="FC231" s="1">
        <v>1385</v>
      </c>
      <c r="FD231">
        <v>2</v>
      </c>
      <c r="FE231" s="1">
        <v>1385</v>
      </c>
      <c r="FF231">
        <v>1.3</v>
      </c>
      <c r="FG231" s="2">
        <v>14744</v>
      </c>
      <c r="FH231">
        <v>0.65</v>
      </c>
      <c r="FI231">
        <v>0.96</v>
      </c>
      <c r="FJ231">
        <v>6.59</v>
      </c>
      <c r="FK231">
        <v>5</v>
      </c>
      <c r="FL231">
        <v>30.35</v>
      </c>
      <c r="FM231" s="2">
        <v>1144570.94</v>
      </c>
      <c r="FN231">
        <v>100</v>
      </c>
      <c r="FO231">
        <v>52.46</v>
      </c>
      <c r="FP231">
        <v>100</v>
      </c>
      <c r="FQ231">
        <v>147.01</v>
      </c>
      <c r="FR231">
        <v>6.98</v>
      </c>
      <c r="FS231">
        <v>9.51</v>
      </c>
      <c r="FT231">
        <v>91.12</v>
      </c>
      <c r="FU231">
        <v>100</v>
      </c>
      <c r="FV231">
        <v>10.039999999999999</v>
      </c>
      <c r="FW231">
        <v>12.23</v>
      </c>
      <c r="FX231" s="2">
        <v>7838.88</v>
      </c>
      <c r="FY231">
        <v>17.63</v>
      </c>
      <c r="FZ231">
        <v>14.5</v>
      </c>
      <c r="GA231">
        <v>117.65</v>
      </c>
      <c r="GB231">
        <v>100</v>
      </c>
      <c r="GC231">
        <v>100</v>
      </c>
      <c r="GD231">
        <v>18.14</v>
      </c>
      <c r="GE231">
        <v>0.39</v>
      </c>
      <c r="GF231">
        <v>286.61</v>
      </c>
      <c r="GG231">
        <v>93.02</v>
      </c>
      <c r="GH231">
        <v>4.0199999999999996</v>
      </c>
      <c r="GI231">
        <v>40.520000000000003</v>
      </c>
      <c r="GJ231">
        <v>10.97</v>
      </c>
      <c r="GK231">
        <v>20.64</v>
      </c>
      <c r="GL231">
        <v>5.63</v>
      </c>
      <c r="GM231">
        <v>4.0199999999999996</v>
      </c>
      <c r="GN231">
        <v>27.09</v>
      </c>
      <c r="GO231">
        <v>50.94</v>
      </c>
      <c r="GP231">
        <v>21.39</v>
      </c>
      <c r="GQ231">
        <v>0</v>
      </c>
      <c r="GR231">
        <v>9.93</v>
      </c>
      <c r="GS231">
        <v>57.91</v>
      </c>
      <c r="GT231">
        <v>40</v>
      </c>
      <c r="GU231">
        <v>2.09</v>
      </c>
      <c r="GV231">
        <v>90.61</v>
      </c>
      <c r="GW231">
        <v>100</v>
      </c>
      <c r="GX231">
        <v>0.17</v>
      </c>
      <c r="GY231">
        <v>91.12</v>
      </c>
      <c r="GZ231">
        <v>100</v>
      </c>
      <c r="HA231">
        <v>0.09</v>
      </c>
      <c r="HB231">
        <v>7.44</v>
      </c>
      <c r="HC231">
        <v>18.75</v>
      </c>
      <c r="HD231">
        <v>367.03</v>
      </c>
      <c r="HE231">
        <v>92.56</v>
      </c>
      <c r="HF231">
        <v>9.51</v>
      </c>
      <c r="HG231">
        <v>83.59</v>
      </c>
      <c r="HH231">
        <v>100</v>
      </c>
      <c r="HI231">
        <v>100</v>
      </c>
      <c r="HJ231">
        <v>99.45</v>
      </c>
      <c r="HK231">
        <v>0.41</v>
      </c>
      <c r="HL231">
        <v>0.22</v>
      </c>
      <c r="HM231">
        <v>0.19</v>
      </c>
      <c r="HR231">
        <v>0</v>
      </c>
      <c r="HS231">
        <v>0.28999999999999998</v>
      </c>
      <c r="HU231">
        <v>100</v>
      </c>
      <c r="HV231">
        <v>100</v>
      </c>
      <c r="HW231">
        <v>0.42</v>
      </c>
      <c r="HX231">
        <v>61.25</v>
      </c>
      <c r="HY231">
        <v>0.14000000000000001</v>
      </c>
      <c r="HZ231">
        <v>100</v>
      </c>
      <c r="IA231">
        <v>166.54</v>
      </c>
      <c r="IB231" s="2">
        <v>5969.17</v>
      </c>
    </row>
    <row r="232" spans="1:236" x14ac:dyDescent="0.25">
      <c r="A232">
        <v>411920</v>
      </c>
      <c r="B232" t="s">
        <v>600</v>
      </c>
      <c r="C232" t="s">
        <v>477</v>
      </c>
      <c r="D232" t="s">
        <v>236</v>
      </c>
      <c r="E232">
        <v>2021</v>
      </c>
      <c r="F232">
        <v>41069000</v>
      </c>
      <c r="G232" t="s">
        <v>237</v>
      </c>
      <c r="H232" t="s">
        <v>238</v>
      </c>
      <c r="I232" t="s">
        <v>239</v>
      </c>
      <c r="J232" t="s">
        <v>246</v>
      </c>
      <c r="K232" t="s">
        <v>241</v>
      </c>
      <c r="L232">
        <v>1</v>
      </c>
      <c r="O232">
        <v>1</v>
      </c>
      <c r="P232">
        <v>1</v>
      </c>
      <c r="Q232">
        <v>1</v>
      </c>
      <c r="R232">
        <v>0</v>
      </c>
      <c r="S232">
        <v>1</v>
      </c>
      <c r="V232" s="1">
        <v>2034</v>
      </c>
      <c r="W232" s="1">
        <v>2034</v>
      </c>
      <c r="X232" t="s">
        <v>242</v>
      </c>
      <c r="Y232" t="s">
        <v>247</v>
      </c>
      <c r="AA232" s="1">
        <v>6323</v>
      </c>
      <c r="AB232" s="1">
        <v>3992</v>
      </c>
      <c r="AC232" s="1">
        <v>6105</v>
      </c>
      <c r="AD232" s="1">
        <v>5946</v>
      </c>
      <c r="AE232" s="1">
        <v>2045</v>
      </c>
      <c r="AF232" s="1">
        <v>1986</v>
      </c>
      <c r="AG232" s="1">
        <v>2088</v>
      </c>
      <c r="AH232" s="1">
        <v>2028</v>
      </c>
      <c r="AI232" s="1">
        <v>2045</v>
      </c>
      <c r="AJ232" s="1">
        <v>1986</v>
      </c>
      <c r="AK232">
        <v>50.44</v>
      </c>
      <c r="AL232">
        <v>52.47</v>
      </c>
      <c r="AM232">
        <v>280.16000000000003</v>
      </c>
      <c r="AN232">
        <v>0</v>
      </c>
      <c r="AO232">
        <v>226.91</v>
      </c>
      <c r="AP232">
        <v>236.59</v>
      </c>
      <c r="AQ232">
        <v>255.88</v>
      </c>
      <c r="AR232">
        <v>280.16000000000003</v>
      </c>
      <c r="AS232" s="1">
        <v>1920</v>
      </c>
      <c r="AT232" s="1">
        <v>1870</v>
      </c>
      <c r="AU232" s="1">
        <v>2088</v>
      </c>
      <c r="AV232" s="1">
        <v>2028</v>
      </c>
      <c r="AW232">
        <v>280.16000000000003</v>
      </c>
      <c r="AX232">
        <v>0</v>
      </c>
      <c r="AY232">
        <v>0</v>
      </c>
      <c r="AZ232">
        <v>9.68</v>
      </c>
      <c r="BA232">
        <v>206.4</v>
      </c>
      <c r="BB232" s="1">
        <v>2354</v>
      </c>
      <c r="BC232" s="1">
        <v>2301</v>
      </c>
      <c r="BD232" s="1">
        <v>1920</v>
      </c>
      <c r="BE232" s="1">
        <v>1870</v>
      </c>
      <c r="BF232">
        <v>0.19</v>
      </c>
      <c r="BH232" s="1">
        <v>3992</v>
      </c>
      <c r="BI232" s="1">
        <v>3993</v>
      </c>
      <c r="BJ232">
        <v>280.16000000000003</v>
      </c>
      <c r="BK232">
        <v>380</v>
      </c>
      <c r="BL232">
        <v>228</v>
      </c>
      <c r="BM232">
        <v>228</v>
      </c>
      <c r="BN232">
        <v>75</v>
      </c>
      <c r="BO232">
        <v>75</v>
      </c>
      <c r="BP232">
        <v>75</v>
      </c>
      <c r="BQ232">
        <v>75</v>
      </c>
      <c r="BR232">
        <v>0.69</v>
      </c>
      <c r="BS232">
        <v>0.69</v>
      </c>
      <c r="BT232">
        <v>8.14</v>
      </c>
      <c r="BU232">
        <v>8.14</v>
      </c>
      <c r="BV232">
        <v>8.6999999999999993</v>
      </c>
      <c r="BW232">
        <v>72</v>
      </c>
      <c r="BX232">
        <v>72</v>
      </c>
      <c r="BY232">
        <v>77</v>
      </c>
      <c r="BZ232">
        <v>77</v>
      </c>
      <c r="CA232">
        <v>0</v>
      </c>
      <c r="CB232">
        <v>0</v>
      </c>
      <c r="CC232">
        <v>0</v>
      </c>
      <c r="CD232">
        <v>0</v>
      </c>
      <c r="CF232">
        <v>228</v>
      </c>
      <c r="CG232">
        <v>228</v>
      </c>
      <c r="CH232">
        <v>0</v>
      </c>
      <c r="CI232" s="2">
        <v>1527513.17</v>
      </c>
      <c r="CJ232" s="2">
        <v>1488457.97</v>
      </c>
      <c r="CK232" s="2">
        <v>39055.199999999997</v>
      </c>
      <c r="CL232" s="2">
        <v>45005.46</v>
      </c>
      <c r="CM232" s="2">
        <v>1572518.63</v>
      </c>
      <c r="CN232" s="2">
        <v>1512182.44</v>
      </c>
      <c r="CO232">
        <v>0</v>
      </c>
      <c r="CP232" s="2">
        <v>438332.87</v>
      </c>
      <c r="CQ232" s="2">
        <v>329562.53999999998</v>
      </c>
      <c r="CR232" s="2">
        <v>409425.84</v>
      </c>
      <c r="CS232" s="2">
        <v>13263.89</v>
      </c>
      <c r="CT232" s="2">
        <v>327126.32</v>
      </c>
      <c r="CU232" s="2">
        <v>217434.15</v>
      </c>
      <c r="CV232" s="2">
        <v>1157295.72</v>
      </c>
      <c r="CW232" s="2">
        <v>79889.78</v>
      </c>
      <c r="CX232" s="2">
        <v>1558256.9</v>
      </c>
      <c r="CY232">
        <v>0</v>
      </c>
      <c r="CZ232" s="2">
        <v>162525.60999999999</v>
      </c>
      <c r="DA232">
        <v>0</v>
      </c>
      <c r="DB232" s="2">
        <v>114074.48</v>
      </c>
      <c r="DC232" s="2">
        <v>29647.96</v>
      </c>
      <c r="DD232" s="2">
        <v>53096.88</v>
      </c>
      <c r="DE232" s="2">
        <v>3990.1</v>
      </c>
      <c r="DF232" s="2">
        <v>2385</v>
      </c>
      <c r="DG232">
        <v>2</v>
      </c>
      <c r="DH232">
        <v>2</v>
      </c>
      <c r="DI232" s="2">
        <v>75971.039999999994</v>
      </c>
      <c r="DJ232" s="2">
        <v>128897.83</v>
      </c>
      <c r="DK232" s="2">
        <v>43271.98</v>
      </c>
      <c r="DM232" s="2">
        <v>16200</v>
      </c>
      <c r="DN232" s="2">
        <v>59471.98</v>
      </c>
      <c r="DO232" s="2">
        <v>154250.92000000001</v>
      </c>
      <c r="DP232" s="2">
        <v>58429.22</v>
      </c>
      <c r="DQ232" s="2">
        <v>21460.560000000001</v>
      </c>
      <c r="DR232" s="2">
        <v>234140.7</v>
      </c>
      <c r="DS232">
        <v>0</v>
      </c>
      <c r="DT232">
        <v>0</v>
      </c>
      <c r="DU232">
        <v>0</v>
      </c>
      <c r="EK232" t="s">
        <v>244</v>
      </c>
      <c r="EL232">
        <v>0</v>
      </c>
      <c r="EM232">
        <v>0</v>
      </c>
      <c r="EO232">
        <v>531</v>
      </c>
      <c r="EP232">
        <v>0</v>
      </c>
      <c r="EQ232">
        <v>523</v>
      </c>
      <c r="ER232">
        <v>0</v>
      </c>
      <c r="ES232">
        <v>0</v>
      </c>
      <c r="EV232">
        <v>523</v>
      </c>
      <c r="EW232">
        <v>531</v>
      </c>
      <c r="EX232">
        <v>0</v>
      </c>
      <c r="EY232">
        <v>0</v>
      </c>
      <c r="EZ232" s="1">
        <v>1436</v>
      </c>
      <c r="FA232" s="1">
        <v>1349</v>
      </c>
      <c r="FB232" s="2">
        <v>96229.37</v>
      </c>
      <c r="FC232">
        <v>523</v>
      </c>
      <c r="FD232">
        <v>0</v>
      </c>
      <c r="FE232">
        <v>523</v>
      </c>
      <c r="FF232">
        <v>1.02</v>
      </c>
      <c r="FG232" s="2">
        <v>1066.5</v>
      </c>
      <c r="FH232">
        <v>5.89</v>
      </c>
      <c r="FI232">
        <v>5.77</v>
      </c>
      <c r="FJ232">
        <v>6.05</v>
      </c>
      <c r="FK232">
        <v>4.49</v>
      </c>
      <c r="FL232">
        <v>40.229999999999997</v>
      </c>
      <c r="FM232" s="2">
        <v>204712.92</v>
      </c>
      <c r="FN232">
        <v>100</v>
      </c>
      <c r="FO232">
        <v>83.95</v>
      </c>
      <c r="FP232">
        <v>100</v>
      </c>
      <c r="FQ232">
        <v>98.03</v>
      </c>
      <c r="FR232">
        <v>8.6</v>
      </c>
      <c r="FS232">
        <v>9.19</v>
      </c>
      <c r="FT232">
        <v>3.59</v>
      </c>
      <c r="FU232">
        <v>100</v>
      </c>
      <c r="FV232">
        <v>9.9700000000000006</v>
      </c>
      <c r="FW232">
        <v>3.06</v>
      </c>
      <c r="FX232">
        <v>696.57</v>
      </c>
      <c r="FY232">
        <v>22.11</v>
      </c>
      <c r="FZ232">
        <v>8.9600000000000009</v>
      </c>
      <c r="GA232">
        <v>103.17</v>
      </c>
      <c r="GB232">
        <v>100</v>
      </c>
      <c r="GC232">
        <v>5.71</v>
      </c>
      <c r="GD232">
        <v>10.95</v>
      </c>
      <c r="GE232">
        <v>4.37</v>
      </c>
      <c r="GF232">
        <v>542.57000000000005</v>
      </c>
      <c r="GG232">
        <v>91.4</v>
      </c>
      <c r="GH232">
        <v>3.84</v>
      </c>
      <c r="GI232">
        <v>75.760000000000005</v>
      </c>
      <c r="GJ232">
        <v>26.8</v>
      </c>
      <c r="GK232">
        <v>41.04</v>
      </c>
      <c r="GL232">
        <v>15.33</v>
      </c>
      <c r="GM232">
        <v>4.97</v>
      </c>
      <c r="GN232">
        <v>35.380000000000003</v>
      </c>
      <c r="GO232">
        <v>54.17</v>
      </c>
      <c r="GP232">
        <v>28.27</v>
      </c>
      <c r="GQ232">
        <v>1.1499999999999999</v>
      </c>
      <c r="GR232">
        <v>6.56</v>
      </c>
      <c r="GS232">
        <v>94.65</v>
      </c>
      <c r="GT232">
        <v>2.48</v>
      </c>
      <c r="GU232">
        <v>2.86</v>
      </c>
      <c r="GV232">
        <v>92.08</v>
      </c>
      <c r="GW232">
        <v>100</v>
      </c>
      <c r="GX232">
        <v>0.99</v>
      </c>
      <c r="GY232">
        <v>3.59</v>
      </c>
      <c r="GZ232">
        <v>5.71</v>
      </c>
      <c r="HA232">
        <v>0.96</v>
      </c>
      <c r="HB232">
        <v>15.49</v>
      </c>
      <c r="HC232">
        <v>2.31</v>
      </c>
      <c r="HD232">
        <v>58.97</v>
      </c>
      <c r="HE232">
        <v>84.51</v>
      </c>
      <c r="HF232">
        <v>9.19</v>
      </c>
      <c r="HG232">
        <v>100.35</v>
      </c>
      <c r="HH232">
        <v>96.55</v>
      </c>
      <c r="HI232">
        <v>3.61</v>
      </c>
      <c r="HJ232">
        <v>100</v>
      </c>
      <c r="HK232">
        <v>1.36</v>
      </c>
      <c r="HL232">
        <v>0</v>
      </c>
      <c r="HM232">
        <v>0.86</v>
      </c>
      <c r="HR232">
        <v>0</v>
      </c>
      <c r="HS232">
        <v>0</v>
      </c>
      <c r="HU232">
        <v>100</v>
      </c>
      <c r="HV232">
        <v>100</v>
      </c>
      <c r="HW232">
        <v>0</v>
      </c>
      <c r="HX232">
        <v>71.33</v>
      </c>
      <c r="HY232">
        <v>0</v>
      </c>
      <c r="HZ232">
        <v>100</v>
      </c>
      <c r="IA232">
        <v>106.41</v>
      </c>
      <c r="IB232">
        <v>682.69</v>
      </c>
    </row>
    <row r="233" spans="1:236" x14ac:dyDescent="0.25">
      <c r="A233">
        <v>411925</v>
      </c>
      <c r="B233" t="s">
        <v>595</v>
      </c>
      <c r="C233" t="s">
        <v>478</v>
      </c>
      <c r="D233" t="s">
        <v>236</v>
      </c>
      <c r="E233">
        <v>2021</v>
      </c>
      <c r="F233">
        <v>41069000</v>
      </c>
      <c r="G233" t="s">
        <v>237</v>
      </c>
      <c r="H233" t="s">
        <v>238</v>
      </c>
      <c r="I233" t="s">
        <v>239</v>
      </c>
      <c r="J233" t="s">
        <v>240</v>
      </c>
      <c r="K233" t="s">
        <v>241</v>
      </c>
      <c r="L233">
        <v>1</v>
      </c>
      <c r="O233">
        <v>1</v>
      </c>
      <c r="Q233">
        <v>0</v>
      </c>
      <c r="V233" s="1">
        <v>2023</v>
      </c>
      <c r="W233" s="1">
        <v>2023</v>
      </c>
      <c r="X233" t="s">
        <v>247</v>
      </c>
      <c r="Y233" t="s">
        <v>243</v>
      </c>
      <c r="AA233" s="1">
        <v>2742</v>
      </c>
      <c r="AB233" s="1">
        <v>1218</v>
      </c>
      <c r="AC233" s="1">
        <v>1249</v>
      </c>
      <c r="AD233" s="1">
        <v>1216</v>
      </c>
      <c r="AE233">
        <v>449</v>
      </c>
      <c r="AF233">
        <v>439</v>
      </c>
      <c r="AG233">
        <v>473</v>
      </c>
      <c r="AH233">
        <v>464</v>
      </c>
      <c r="AI233">
        <v>449</v>
      </c>
      <c r="AJ233">
        <v>439</v>
      </c>
      <c r="AK233">
        <v>16.47</v>
      </c>
      <c r="AL233">
        <v>15.41</v>
      </c>
      <c r="AM233">
        <v>67.489999999999995</v>
      </c>
      <c r="AN233">
        <v>4.37</v>
      </c>
      <c r="AO233">
        <v>50.14</v>
      </c>
      <c r="AP233">
        <v>50.14</v>
      </c>
      <c r="AQ233">
        <v>54.55</v>
      </c>
      <c r="AR233">
        <v>67.489999999999995</v>
      </c>
      <c r="AS233">
        <v>403</v>
      </c>
      <c r="AT233">
        <v>392</v>
      </c>
      <c r="AU233">
        <v>473</v>
      </c>
      <c r="AV233">
        <v>464</v>
      </c>
      <c r="AW233">
        <v>63.12</v>
      </c>
      <c r="AX233">
        <v>0</v>
      </c>
      <c r="AY233">
        <v>0</v>
      </c>
      <c r="AZ233">
        <v>0</v>
      </c>
      <c r="BA233">
        <v>41.28</v>
      </c>
      <c r="BB233">
        <v>495</v>
      </c>
      <c r="BC233">
        <v>483</v>
      </c>
      <c r="BD233">
        <v>403</v>
      </c>
      <c r="BE233">
        <v>392</v>
      </c>
      <c r="BF233">
        <v>0.08</v>
      </c>
      <c r="BH233" s="1">
        <v>1218</v>
      </c>
      <c r="BI233" s="1">
        <v>1216</v>
      </c>
      <c r="BJ233">
        <v>67.489999999999995</v>
      </c>
      <c r="BK233">
        <v>40.72</v>
      </c>
      <c r="CI233" s="2">
        <v>359326.56</v>
      </c>
      <c r="CJ233" s="2">
        <v>359326.56</v>
      </c>
      <c r="CL233" s="2">
        <v>15760.25</v>
      </c>
      <c r="CM233" s="2">
        <v>375086.81</v>
      </c>
      <c r="CN233" s="2">
        <v>358898.89</v>
      </c>
      <c r="CO233">
        <v>0</v>
      </c>
      <c r="CP233" s="2">
        <v>64871.16</v>
      </c>
      <c r="CQ233" s="2">
        <v>52440.480000000003</v>
      </c>
      <c r="CR233" s="2">
        <v>145254.79999999999</v>
      </c>
      <c r="CS233" s="2">
        <v>6014.96</v>
      </c>
      <c r="CT233" s="2">
        <v>39286.980000000003</v>
      </c>
      <c r="CU233" s="2">
        <v>48129.25</v>
      </c>
      <c r="CV233" s="2">
        <v>265006.59999999998</v>
      </c>
      <c r="CW233" s="2">
        <v>5246.88</v>
      </c>
      <c r="CX233" s="2">
        <v>363462.53</v>
      </c>
      <c r="CY233">
        <v>0</v>
      </c>
      <c r="CZ233" s="2">
        <v>31053.39</v>
      </c>
      <c r="DA233">
        <v>0</v>
      </c>
      <c r="DB233" s="2">
        <v>26320.61</v>
      </c>
      <c r="DC233" s="2">
        <v>5568.2</v>
      </c>
      <c r="DD233" s="2">
        <v>16746.75</v>
      </c>
      <c r="DG233">
        <v>1</v>
      </c>
      <c r="DH233">
        <v>1</v>
      </c>
      <c r="DI233">
        <v>0</v>
      </c>
      <c r="DJ233" s="2">
        <v>56587.46</v>
      </c>
      <c r="DK233" s="2">
        <v>16746.75</v>
      </c>
      <c r="DO233">
        <v>22.72</v>
      </c>
      <c r="DP233" s="2">
        <v>4158.38</v>
      </c>
      <c r="DQ233" s="2">
        <v>1088.5</v>
      </c>
      <c r="DR233" s="2">
        <v>5269.6</v>
      </c>
      <c r="DU233">
        <v>0</v>
      </c>
      <c r="EK233" t="s">
        <v>244</v>
      </c>
      <c r="EL233">
        <v>0</v>
      </c>
      <c r="EM233">
        <v>0</v>
      </c>
      <c r="EO233">
        <v>227</v>
      </c>
      <c r="EP233">
        <v>0</v>
      </c>
      <c r="EQ233">
        <v>211</v>
      </c>
      <c r="ER233">
        <v>0</v>
      </c>
      <c r="EV233">
        <v>211</v>
      </c>
      <c r="EW233">
        <v>227</v>
      </c>
      <c r="EX233">
        <v>0</v>
      </c>
      <c r="EY233">
        <v>0</v>
      </c>
      <c r="EZ233">
        <v>269</v>
      </c>
      <c r="FA233">
        <v>264</v>
      </c>
      <c r="FB233" s="2">
        <v>21367.63</v>
      </c>
      <c r="FC233">
        <v>212</v>
      </c>
      <c r="FD233">
        <v>0</v>
      </c>
      <c r="FE233">
        <v>212</v>
      </c>
      <c r="FF233">
        <v>1.06</v>
      </c>
      <c r="FG233">
        <v>468.5</v>
      </c>
      <c r="FH233">
        <v>6.66</v>
      </c>
      <c r="FI233">
        <v>6.59</v>
      </c>
      <c r="FJ233">
        <v>6.59</v>
      </c>
      <c r="FL233">
        <v>53.21</v>
      </c>
      <c r="FM233" s="2">
        <v>145254.79999999999</v>
      </c>
      <c r="FN233">
        <v>100</v>
      </c>
      <c r="FO233">
        <v>74.38</v>
      </c>
      <c r="FP233">
        <v>100</v>
      </c>
      <c r="FQ233">
        <v>98.86</v>
      </c>
      <c r="FR233">
        <v>19.079999999999998</v>
      </c>
      <c r="FS233">
        <v>8.92</v>
      </c>
      <c r="FV233">
        <v>9.6999999999999993</v>
      </c>
      <c r="FW233">
        <v>1.33</v>
      </c>
      <c r="FX233">
        <v>351.9</v>
      </c>
      <c r="FY233">
        <v>32.6</v>
      </c>
      <c r="GA233">
        <v>111.46</v>
      </c>
      <c r="GB233">
        <v>100</v>
      </c>
      <c r="GD233">
        <v>12</v>
      </c>
      <c r="GE233">
        <v>4.8600000000000003</v>
      </c>
      <c r="GF233">
        <v>565.65</v>
      </c>
      <c r="GG233">
        <v>80.92</v>
      </c>
      <c r="GH233">
        <v>4.32</v>
      </c>
      <c r="GI233">
        <v>73.75</v>
      </c>
      <c r="GJ233">
        <v>40.42</v>
      </c>
      <c r="GK233">
        <v>53.82</v>
      </c>
      <c r="GL233">
        <v>1.47</v>
      </c>
      <c r="GM233">
        <v>0</v>
      </c>
      <c r="GN233">
        <v>54.81</v>
      </c>
      <c r="GO233">
        <v>72.97</v>
      </c>
      <c r="GP233">
        <v>14.82</v>
      </c>
      <c r="GQ233">
        <v>2.27</v>
      </c>
      <c r="GR233">
        <v>0</v>
      </c>
      <c r="GS233">
        <v>95.8</v>
      </c>
      <c r="GU233">
        <v>4.2</v>
      </c>
      <c r="GV233">
        <v>84.85</v>
      </c>
      <c r="GW233">
        <v>100</v>
      </c>
      <c r="GX233">
        <v>2.25</v>
      </c>
      <c r="HA233">
        <v>2.25</v>
      </c>
      <c r="HB233">
        <v>25.62</v>
      </c>
      <c r="HC233">
        <v>2.97</v>
      </c>
      <c r="HD233">
        <v>106.57</v>
      </c>
      <c r="HE233">
        <v>74.38</v>
      </c>
      <c r="HF233">
        <v>8.92</v>
      </c>
      <c r="HG233">
        <v>62.26</v>
      </c>
      <c r="HH233">
        <v>45.55</v>
      </c>
      <c r="HJ233">
        <v>100</v>
      </c>
      <c r="HK233">
        <v>0.6</v>
      </c>
      <c r="HM233">
        <v>0.96</v>
      </c>
      <c r="HR233">
        <v>0</v>
      </c>
      <c r="HS233">
        <v>0</v>
      </c>
      <c r="HU233">
        <v>100</v>
      </c>
      <c r="HV233">
        <v>100</v>
      </c>
      <c r="HX233">
        <v>80.94</v>
      </c>
      <c r="HY233">
        <v>0</v>
      </c>
      <c r="HZ233">
        <v>100</v>
      </c>
      <c r="IA233">
        <v>130.11000000000001</v>
      </c>
      <c r="IB233">
        <v>333.5</v>
      </c>
    </row>
    <row r="234" spans="1:236" x14ac:dyDescent="0.25">
      <c r="A234">
        <v>411930</v>
      </c>
      <c r="B234" t="s">
        <v>601</v>
      </c>
      <c r="C234" t="s">
        <v>479</v>
      </c>
      <c r="D234" t="s">
        <v>236</v>
      </c>
      <c r="E234">
        <v>2021</v>
      </c>
      <c r="F234">
        <v>41069000</v>
      </c>
      <c r="G234" t="s">
        <v>237</v>
      </c>
      <c r="H234" t="s">
        <v>238</v>
      </c>
      <c r="I234" t="s">
        <v>239</v>
      </c>
      <c r="J234" t="s">
        <v>246</v>
      </c>
      <c r="K234" t="s">
        <v>241</v>
      </c>
      <c r="L234">
        <v>1</v>
      </c>
      <c r="O234">
        <v>1</v>
      </c>
      <c r="P234">
        <v>1</v>
      </c>
      <c r="Q234">
        <v>3</v>
      </c>
      <c r="R234">
        <v>1</v>
      </c>
      <c r="S234">
        <v>1</v>
      </c>
      <c r="V234" s="1">
        <v>2043</v>
      </c>
      <c r="W234" s="1">
        <v>2043</v>
      </c>
      <c r="X234" t="s">
        <v>242</v>
      </c>
      <c r="Y234" t="s">
        <v>242</v>
      </c>
      <c r="AA234" s="1">
        <v>32722</v>
      </c>
      <c r="AB234" s="1">
        <v>16592</v>
      </c>
      <c r="AC234" s="1">
        <v>22892</v>
      </c>
      <c r="AD234" s="1">
        <v>22494</v>
      </c>
      <c r="AE234" s="1">
        <v>6861</v>
      </c>
      <c r="AF234" s="1">
        <v>6776</v>
      </c>
      <c r="AG234" s="1">
        <v>7393</v>
      </c>
      <c r="AH234" s="1">
        <v>7298</v>
      </c>
      <c r="AI234" s="1">
        <v>6861</v>
      </c>
      <c r="AJ234" s="1">
        <v>6776</v>
      </c>
      <c r="AK234">
        <v>145.61000000000001</v>
      </c>
      <c r="AL234">
        <v>113.51</v>
      </c>
      <c r="AM234" s="2">
        <v>1013.19</v>
      </c>
      <c r="AN234">
        <v>990.91</v>
      </c>
      <c r="AO234">
        <v>764.5</v>
      </c>
      <c r="AP234">
        <v>764.65</v>
      </c>
      <c r="AQ234">
        <v>832</v>
      </c>
      <c r="AR234" s="2">
        <v>1013.33</v>
      </c>
      <c r="AS234" s="1">
        <v>6733</v>
      </c>
      <c r="AT234" s="1">
        <v>6616</v>
      </c>
      <c r="AU234" s="1">
        <v>7393</v>
      </c>
      <c r="AV234" s="1">
        <v>7298</v>
      </c>
      <c r="AW234">
        <v>22.28</v>
      </c>
      <c r="AX234">
        <v>0</v>
      </c>
      <c r="AY234">
        <v>0.14000000000000001</v>
      </c>
      <c r="AZ234">
        <v>0.15</v>
      </c>
      <c r="BA234">
        <v>658.38</v>
      </c>
      <c r="BB234" s="1">
        <v>7731</v>
      </c>
      <c r="BC234" s="1">
        <v>7457</v>
      </c>
      <c r="BD234" s="1">
        <v>6733</v>
      </c>
      <c r="BE234" s="1">
        <v>6616</v>
      </c>
      <c r="BF234">
        <v>35.96</v>
      </c>
      <c r="BH234" s="1">
        <v>16592</v>
      </c>
      <c r="BI234" s="1">
        <v>16509</v>
      </c>
      <c r="BJ234" s="2">
        <v>1013.19</v>
      </c>
      <c r="BK234">
        <v>753.36</v>
      </c>
      <c r="BL234" s="1">
        <v>11832</v>
      </c>
      <c r="BM234" s="1">
        <v>7711</v>
      </c>
      <c r="BN234" s="1">
        <v>3598</v>
      </c>
      <c r="BO234" s="1">
        <v>2419</v>
      </c>
      <c r="BP234" s="1">
        <v>3963</v>
      </c>
      <c r="BQ234" s="1">
        <v>2693</v>
      </c>
      <c r="BR234">
        <v>55.26</v>
      </c>
      <c r="BS234">
        <v>46.9</v>
      </c>
      <c r="BT234">
        <v>368.59</v>
      </c>
      <c r="BU234">
        <v>368.59</v>
      </c>
      <c r="BV234">
        <v>397.81</v>
      </c>
      <c r="BW234" s="1">
        <v>3480</v>
      </c>
      <c r="BX234" s="1">
        <v>2268</v>
      </c>
      <c r="BY234" s="1">
        <v>4073</v>
      </c>
      <c r="BZ234" s="1">
        <v>2657</v>
      </c>
      <c r="CA234">
        <v>0</v>
      </c>
      <c r="CB234">
        <v>0</v>
      </c>
      <c r="CC234">
        <v>0</v>
      </c>
      <c r="CD234">
        <v>0</v>
      </c>
      <c r="CF234" s="1">
        <v>11832</v>
      </c>
      <c r="CG234" s="1">
        <v>7711</v>
      </c>
      <c r="CH234">
        <v>342.56</v>
      </c>
      <c r="CI234" s="2">
        <v>7534143.1299999999</v>
      </c>
      <c r="CJ234" s="2">
        <v>5472857.9000000004</v>
      </c>
      <c r="CK234" s="2">
        <v>2061285.23</v>
      </c>
      <c r="CL234" s="2">
        <v>474723.38</v>
      </c>
      <c r="CM234" s="2">
        <v>8008866.5099999998</v>
      </c>
      <c r="CN234" s="2">
        <v>7273621.46</v>
      </c>
      <c r="CO234">
        <v>0</v>
      </c>
      <c r="CP234" s="2">
        <v>2055936.33</v>
      </c>
      <c r="CQ234" s="2">
        <v>1285438.53</v>
      </c>
      <c r="CR234" s="2">
        <v>2067405</v>
      </c>
      <c r="CS234" s="2">
        <v>204655.77</v>
      </c>
      <c r="CT234" s="2">
        <v>905667.62</v>
      </c>
      <c r="CU234" s="2">
        <v>1164823.8700000001</v>
      </c>
      <c r="CV234" s="2">
        <v>5027177.21</v>
      </c>
      <c r="CW234" s="2">
        <v>1415649.98</v>
      </c>
      <c r="CX234" s="2">
        <v>8460475.6799999997</v>
      </c>
      <c r="CY234">
        <v>0</v>
      </c>
      <c r="CZ234" s="2">
        <v>1156134.58</v>
      </c>
      <c r="DA234">
        <v>0</v>
      </c>
      <c r="DB234" s="2">
        <v>562694.01</v>
      </c>
      <c r="DC234">
        <v>0</v>
      </c>
      <c r="DD234" s="2">
        <v>761367.35</v>
      </c>
      <c r="DE234" s="2">
        <v>1601749.17</v>
      </c>
      <c r="DF234" s="2">
        <v>31616.12</v>
      </c>
      <c r="DG234">
        <v>10</v>
      </c>
      <c r="DH234">
        <v>11</v>
      </c>
      <c r="DI234" s="2">
        <v>121930.94</v>
      </c>
      <c r="DJ234" s="2">
        <v>861513.91</v>
      </c>
      <c r="DK234" s="2">
        <v>1926591.96</v>
      </c>
      <c r="DL234" s="2">
        <v>465547.04</v>
      </c>
      <c r="DM234" s="2">
        <v>2593.64</v>
      </c>
      <c r="DN234" s="2">
        <v>2394732.64</v>
      </c>
      <c r="DO234" s="2">
        <v>33149.85</v>
      </c>
      <c r="DP234" s="2">
        <v>896884.21</v>
      </c>
      <c r="DQ234" s="2">
        <v>518765.77</v>
      </c>
      <c r="DR234" s="2">
        <v>1448799.83</v>
      </c>
      <c r="DS234">
        <v>0</v>
      </c>
      <c r="DT234">
        <v>0</v>
      </c>
      <c r="DU234">
        <v>0</v>
      </c>
      <c r="EK234" t="s">
        <v>244</v>
      </c>
      <c r="EL234">
        <v>0</v>
      </c>
      <c r="EM234">
        <v>0</v>
      </c>
      <c r="EO234" s="1">
        <v>1304</v>
      </c>
      <c r="EP234">
        <v>0</v>
      </c>
      <c r="EQ234" s="1">
        <v>1175</v>
      </c>
      <c r="ER234">
        <v>0</v>
      </c>
      <c r="ES234">
        <v>2</v>
      </c>
      <c r="EV234" s="1">
        <v>1175</v>
      </c>
      <c r="EW234" s="1">
        <v>1304</v>
      </c>
      <c r="EX234">
        <v>6</v>
      </c>
      <c r="EZ234" s="1">
        <v>8981</v>
      </c>
      <c r="FA234" s="1">
        <v>7954</v>
      </c>
      <c r="FB234" s="2">
        <v>580424.6</v>
      </c>
      <c r="FC234" s="1">
        <v>1186</v>
      </c>
      <c r="FD234">
        <v>3</v>
      </c>
      <c r="FE234" s="1">
        <v>1186</v>
      </c>
      <c r="FF234">
        <v>1.08</v>
      </c>
      <c r="FG234" s="2">
        <v>1016.52</v>
      </c>
      <c r="FH234">
        <v>6.88</v>
      </c>
      <c r="FI234">
        <v>6.13</v>
      </c>
      <c r="FJ234">
        <v>6.58</v>
      </c>
      <c r="FK234">
        <v>5.18</v>
      </c>
      <c r="FL234">
        <v>38.200000000000003</v>
      </c>
      <c r="FM234" s="2">
        <v>196895.71</v>
      </c>
      <c r="FN234">
        <v>100</v>
      </c>
      <c r="FO234">
        <v>78.23</v>
      </c>
      <c r="FP234">
        <v>100</v>
      </c>
      <c r="FQ234">
        <v>89.05</v>
      </c>
      <c r="FR234">
        <v>14.87</v>
      </c>
      <c r="FS234">
        <v>8.67</v>
      </c>
      <c r="FT234">
        <v>48.21</v>
      </c>
      <c r="FU234">
        <v>100</v>
      </c>
      <c r="FV234">
        <v>9.44</v>
      </c>
      <c r="FW234">
        <v>16.420000000000002</v>
      </c>
      <c r="FX234">
        <v>650.19000000000005</v>
      </c>
      <c r="FY234">
        <v>17.059999999999999</v>
      </c>
      <c r="FZ234">
        <v>15.18</v>
      </c>
      <c r="GA234">
        <v>92.3</v>
      </c>
      <c r="GB234">
        <v>100</v>
      </c>
      <c r="GC234">
        <v>71.31</v>
      </c>
      <c r="GD234">
        <v>11.49</v>
      </c>
      <c r="GE234">
        <v>4.09</v>
      </c>
      <c r="GF234">
        <v>471</v>
      </c>
      <c r="GG234">
        <v>85.13</v>
      </c>
      <c r="GH234">
        <v>9.18</v>
      </c>
      <c r="GI234">
        <v>66.73</v>
      </c>
      <c r="GJ234">
        <v>27.44</v>
      </c>
      <c r="GK234">
        <v>42.9</v>
      </c>
      <c r="GL234">
        <v>19.23</v>
      </c>
      <c r="GM234">
        <v>1.62</v>
      </c>
      <c r="GN234">
        <v>41.12</v>
      </c>
      <c r="GO234">
        <v>64.3</v>
      </c>
      <c r="GP234">
        <v>18.02</v>
      </c>
      <c r="GQ234">
        <v>4.07</v>
      </c>
      <c r="GR234">
        <v>2.4300000000000002</v>
      </c>
      <c r="GS234">
        <v>68.33</v>
      </c>
      <c r="GT234">
        <v>25.74</v>
      </c>
      <c r="GU234">
        <v>5.93</v>
      </c>
      <c r="GV234">
        <v>90.87</v>
      </c>
      <c r="GW234">
        <v>100</v>
      </c>
      <c r="GX234">
        <v>1.54</v>
      </c>
      <c r="GY234">
        <v>48.21</v>
      </c>
      <c r="GZ234">
        <v>71.31</v>
      </c>
      <c r="HA234">
        <v>1.07</v>
      </c>
      <c r="HB234">
        <v>21.76</v>
      </c>
      <c r="HC234">
        <v>4.5</v>
      </c>
      <c r="HD234">
        <v>85.47</v>
      </c>
      <c r="HE234">
        <v>78.239999999999995</v>
      </c>
      <c r="HF234">
        <v>8.67</v>
      </c>
      <c r="HG234">
        <v>92.41</v>
      </c>
      <c r="HH234">
        <v>69.959999999999994</v>
      </c>
      <c r="HI234">
        <v>36.159999999999997</v>
      </c>
      <c r="HJ234">
        <v>99.99</v>
      </c>
      <c r="HK234">
        <v>0.74</v>
      </c>
      <c r="HL234">
        <v>0.93</v>
      </c>
      <c r="HM234">
        <v>0.83</v>
      </c>
      <c r="HR234">
        <v>0</v>
      </c>
      <c r="HS234">
        <v>0</v>
      </c>
      <c r="HU234">
        <v>100</v>
      </c>
      <c r="HV234">
        <v>100</v>
      </c>
      <c r="HW234">
        <v>0.04</v>
      </c>
      <c r="HX234">
        <v>72.97</v>
      </c>
      <c r="HY234">
        <v>0.25</v>
      </c>
      <c r="HZ234">
        <v>100</v>
      </c>
      <c r="IA234">
        <v>112.32</v>
      </c>
      <c r="IB234">
        <v>598.63</v>
      </c>
    </row>
    <row r="235" spans="1:236" x14ac:dyDescent="0.25">
      <c r="A235">
        <v>411940</v>
      </c>
      <c r="B235" t="s">
        <v>599</v>
      </c>
      <c r="C235" t="s">
        <v>480</v>
      </c>
      <c r="D235" t="s">
        <v>236</v>
      </c>
      <c r="E235">
        <v>2021</v>
      </c>
      <c r="F235">
        <v>41069000</v>
      </c>
      <c r="G235" t="s">
        <v>237</v>
      </c>
      <c r="H235" t="s">
        <v>238</v>
      </c>
      <c r="I235" t="s">
        <v>239</v>
      </c>
      <c r="J235" t="s">
        <v>246</v>
      </c>
      <c r="K235" t="s">
        <v>241</v>
      </c>
      <c r="L235">
        <v>1</v>
      </c>
      <c r="O235">
        <v>1</v>
      </c>
      <c r="P235">
        <v>1</v>
      </c>
      <c r="Q235">
        <v>0</v>
      </c>
      <c r="R235">
        <v>0</v>
      </c>
      <c r="S235">
        <v>1</v>
      </c>
      <c r="V235" s="1">
        <v>2043</v>
      </c>
      <c r="W235" s="1">
        <v>2043</v>
      </c>
      <c r="X235" t="s">
        <v>247</v>
      </c>
      <c r="Y235" t="s">
        <v>247</v>
      </c>
      <c r="AA235" s="1">
        <v>25779</v>
      </c>
      <c r="AB235" s="1">
        <v>17721</v>
      </c>
      <c r="AC235" s="1">
        <v>20923</v>
      </c>
      <c r="AD235" s="1">
        <v>20630</v>
      </c>
      <c r="AE235" s="1">
        <v>6732</v>
      </c>
      <c r="AF235" s="1">
        <v>6632</v>
      </c>
      <c r="AG235" s="1">
        <v>7060</v>
      </c>
      <c r="AH235" s="1">
        <v>6974</v>
      </c>
      <c r="AI235" s="1">
        <v>6732</v>
      </c>
      <c r="AJ235" s="1">
        <v>6632</v>
      </c>
      <c r="AK235">
        <v>126.91</v>
      </c>
      <c r="AL235">
        <v>136.05000000000001</v>
      </c>
      <c r="AM235" s="2">
        <v>1055.74</v>
      </c>
      <c r="AN235" s="2">
        <v>1055.74</v>
      </c>
      <c r="AO235">
        <v>724.91</v>
      </c>
      <c r="AP235">
        <v>724.91</v>
      </c>
      <c r="AQ235">
        <v>787.47</v>
      </c>
      <c r="AR235" s="2">
        <v>1055.74</v>
      </c>
      <c r="AS235" s="1">
        <v>6498</v>
      </c>
      <c r="AT235" s="1">
        <v>6407</v>
      </c>
      <c r="AU235" s="1">
        <v>7060</v>
      </c>
      <c r="AV235" s="1">
        <v>6974</v>
      </c>
      <c r="AW235">
        <v>0</v>
      </c>
      <c r="AX235">
        <v>0</v>
      </c>
      <c r="AY235">
        <v>0</v>
      </c>
      <c r="AZ235">
        <v>0</v>
      </c>
      <c r="BA235">
        <v>656.65</v>
      </c>
      <c r="BB235" s="1">
        <v>7660</v>
      </c>
      <c r="BC235" s="1">
        <v>7545</v>
      </c>
      <c r="BD235" s="1">
        <v>6498</v>
      </c>
      <c r="BE235" s="1">
        <v>6407</v>
      </c>
      <c r="BF235">
        <v>3.7</v>
      </c>
      <c r="BH235" s="1">
        <v>17721</v>
      </c>
      <c r="BI235" s="1">
        <v>17610</v>
      </c>
      <c r="BJ235" s="2">
        <v>1055.74</v>
      </c>
      <c r="BK235">
        <v>514.85</v>
      </c>
      <c r="BL235" s="1">
        <v>17310</v>
      </c>
      <c r="BM235" s="1">
        <v>17111</v>
      </c>
      <c r="BN235" s="1">
        <v>5601</v>
      </c>
      <c r="BO235" s="1">
        <v>5535</v>
      </c>
      <c r="BP235" s="1">
        <v>5877</v>
      </c>
      <c r="BQ235" s="1">
        <v>5822</v>
      </c>
      <c r="BR235">
        <v>70.44</v>
      </c>
      <c r="BS235">
        <v>78.88</v>
      </c>
      <c r="BT235">
        <v>605.42999999999995</v>
      </c>
      <c r="BU235">
        <v>605.42999999999995</v>
      </c>
      <c r="BV235">
        <v>654.96</v>
      </c>
      <c r="BW235" s="1">
        <v>5376</v>
      </c>
      <c r="BX235" s="1">
        <v>5314</v>
      </c>
      <c r="BY235" s="1">
        <v>6120</v>
      </c>
      <c r="BZ235" s="1">
        <v>6051</v>
      </c>
      <c r="CA235">
        <v>0</v>
      </c>
      <c r="CB235">
        <v>0</v>
      </c>
      <c r="CC235">
        <v>0</v>
      </c>
      <c r="CD235">
        <v>0</v>
      </c>
      <c r="CF235" s="1">
        <v>17310</v>
      </c>
      <c r="CG235" s="1">
        <v>17111</v>
      </c>
      <c r="CH235">
        <v>75.28</v>
      </c>
      <c r="CI235" s="2">
        <v>7672962.0999999996</v>
      </c>
      <c r="CJ235" s="2">
        <v>4795975.97</v>
      </c>
      <c r="CK235" s="2">
        <v>2876986.13</v>
      </c>
      <c r="CL235" s="2">
        <v>207818.92</v>
      </c>
      <c r="CM235" s="2">
        <v>7880781.0199999996</v>
      </c>
      <c r="CN235" s="2">
        <v>7247022.9400000004</v>
      </c>
      <c r="CO235">
        <v>0</v>
      </c>
      <c r="CP235" s="2">
        <v>2015226.91</v>
      </c>
      <c r="CQ235" s="2">
        <v>1316962.99</v>
      </c>
      <c r="CR235" s="2">
        <v>1686080.41</v>
      </c>
      <c r="CS235" s="2">
        <v>87003.32</v>
      </c>
      <c r="CT235" s="2">
        <v>557116.73</v>
      </c>
      <c r="CU235" s="2">
        <v>928187.74</v>
      </c>
      <c r="CV235" s="2">
        <v>3845387.77</v>
      </c>
      <c r="CW235" s="2">
        <v>606472.29</v>
      </c>
      <c r="CX235" s="2">
        <v>6274802.1100000003</v>
      </c>
      <c r="CY235">
        <v>0</v>
      </c>
      <c r="CZ235" s="2">
        <v>921321.79</v>
      </c>
      <c r="DA235">
        <v>0</v>
      </c>
      <c r="DB235" s="2">
        <v>555275.09</v>
      </c>
      <c r="DC235" s="2">
        <v>635824.99</v>
      </c>
      <c r="DD235" s="2">
        <v>220757.02</v>
      </c>
      <c r="DE235" s="2">
        <v>173795.91</v>
      </c>
      <c r="DF235" s="2">
        <v>2052.5</v>
      </c>
      <c r="DG235">
        <v>7</v>
      </c>
      <c r="DH235">
        <v>7</v>
      </c>
      <c r="DI235" s="2">
        <v>31724.48</v>
      </c>
      <c r="DJ235" s="2">
        <v>265795.27</v>
      </c>
      <c r="DK235" s="2">
        <v>396605.43</v>
      </c>
      <c r="DN235" s="2">
        <v>396605.43</v>
      </c>
      <c r="DO235" s="2">
        <v>513391.27</v>
      </c>
      <c r="DP235" s="2">
        <v>372749.32</v>
      </c>
      <c r="DQ235" s="2">
        <v>233722.97</v>
      </c>
      <c r="DR235" s="2">
        <v>1119863.56</v>
      </c>
      <c r="DS235">
        <v>0</v>
      </c>
      <c r="DT235">
        <v>0</v>
      </c>
      <c r="DU235">
        <v>0</v>
      </c>
      <c r="EK235" t="s">
        <v>244</v>
      </c>
      <c r="EL235">
        <v>0</v>
      </c>
      <c r="EM235">
        <v>0</v>
      </c>
      <c r="EO235">
        <v>675</v>
      </c>
      <c r="EP235">
        <v>0</v>
      </c>
      <c r="EQ235">
        <v>651</v>
      </c>
      <c r="ER235">
        <v>0</v>
      </c>
      <c r="ES235">
        <v>0</v>
      </c>
      <c r="EV235">
        <v>651</v>
      </c>
      <c r="EW235">
        <v>675</v>
      </c>
      <c r="EX235">
        <v>9</v>
      </c>
      <c r="EZ235" s="1">
        <v>7085</v>
      </c>
      <c r="FA235" s="1">
        <v>6574</v>
      </c>
      <c r="FB235" s="2">
        <v>468723.45</v>
      </c>
      <c r="FC235">
        <v>622</v>
      </c>
      <c r="FD235">
        <v>0</v>
      </c>
      <c r="FE235">
        <v>622</v>
      </c>
      <c r="FF235">
        <v>1.05</v>
      </c>
      <c r="FG235" s="2">
        <v>1838.07</v>
      </c>
      <c r="FH235">
        <v>4.3499999999999996</v>
      </c>
      <c r="FI235">
        <v>5.32</v>
      </c>
      <c r="FJ235">
        <v>6.09</v>
      </c>
      <c r="FK235">
        <v>4.3899999999999997</v>
      </c>
      <c r="FL235">
        <v>41.66</v>
      </c>
      <c r="FM235" s="2">
        <v>240868.63</v>
      </c>
      <c r="FN235">
        <v>100</v>
      </c>
      <c r="FO235">
        <v>68.91</v>
      </c>
      <c r="FP235">
        <v>100</v>
      </c>
      <c r="FQ235">
        <v>122.28</v>
      </c>
      <c r="FR235">
        <v>25.15</v>
      </c>
      <c r="FS235">
        <v>8.61</v>
      </c>
      <c r="FT235">
        <v>83.52</v>
      </c>
      <c r="FU235">
        <v>100</v>
      </c>
      <c r="FV235">
        <v>9.35</v>
      </c>
      <c r="FW235">
        <v>10.85</v>
      </c>
      <c r="FX235" s="2">
        <v>1185.47</v>
      </c>
      <c r="FY235">
        <v>17.29</v>
      </c>
      <c r="FZ235">
        <v>12.27</v>
      </c>
      <c r="GA235">
        <v>95.59</v>
      </c>
      <c r="GB235">
        <v>100</v>
      </c>
      <c r="GC235">
        <v>97.68</v>
      </c>
      <c r="GD235">
        <v>12.54</v>
      </c>
      <c r="GE235">
        <v>2.67</v>
      </c>
      <c r="GF235">
        <v>298.87</v>
      </c>
      <c r="GG235">
        <v>74.849999999999994</v>
      </c>
      <c r="GH235">
        <v>8.0399999999999991</v>
      </c>
      <c r="GI235">
        <v>50.12</v>
      </c>
      <c r="GJ235">
        <v>21.97</v>
      </c>
      <c r="GK235">
        <v>34.07</v>
      </c>
      <c r="GL235">
        <v>14.59</v>
      </c>
      <c r="GM235">
        <v>0.41</v>
      </c>
      <c r="GN235">
        <v>43.85</v>
      </c>
      <c r="GO235">
        <v>67.98</v>
      </c>
      <c r="GP235">
        <v>14.49</v>
      </c>
      <c r="GQ235">
        <v>2.2599999999999998</v>
      </c>
      <c r="GR235">
        <v>0.83</v>
      </c>
      <c r="GS235">
        <v>60.86</v>
      </c>
      <c r="GT235">
        <v>36.51</v>
      </c>
      <c r="GU235">
        <v>2.64</v>
      </c>
      <c r="GV235">
        <v>91.96</v>
      </c>
      <c r="GW235">
        <v>100</v>
      </c>
      <c r="GX235">
        <v>1.05</v>
      </c>
      <c r="GY235">
        <v>83.52</v>
      </c>
      <c r="GZ235">
        <v>97.68</v>
      </c>
      <c r="HA235">
        <v>0.56999999999999995</v>
      </c>
      <c r="HB235">
        <v>31.09</v>
      </c>
      <c r="HC235">
        <v>6.82</v>
      </c>
      <c r="HD235">
        <v>134.13</v>
      </c>
      <c r="HE235">
        <v>68.91</v>
      </c>
      <c r="HF235">
        <v>8.61</v>
      </c>
      <c r="HG235">
        <v>92.06</v>
      </c>
      <c r="HH235">
        <v>81.16</v>
      </c>
      <c r="HI235">
        <v>67.150000000000006</v>
      </c>
      <c r="HJ235">
        <v>100</v>
      </c>
      <c r="HK235">
        <v>0.49</v>
      </c>
      <c r="HL235">
        <v>0.12</v>
      </c>
      <c r="HM235">
        <v>0.94</v>
      </c>
      <c r="HR235">
        <v>0</v>
      </c>
      <c r="HS235">
        <v>0</v>
      </c>
      <c r="HU235">
        <v>100</v>
      </c>
      <c r="HV235">
        <v>100</v>
      </c>
      <c r="HW235">
        <v>0</v>
      </c>
      <c r="HX235">
        <v>71.3</v>
      </c>
      <c r="HY235">
        <v>0</v>
      </c>
      <c r="HZ235">
        <v>100</v>
      </c>
      <c r="IA235">
        <v>129.38999999999999</v>
      </c>
      <c r="IB235" s="2">
        <v>1128.67</v>
      </c>
    </row>
    <row r="236" spans="1:236" x14ac:dyDescent="0.25">
      <c r="A236">
        <v>411950</v>
      </c>
      <c r="B236" t="s">
        <v>605</v>
      </c>
      <c r="C236" t="s">
        <v>481</v>
      </c>
      <c r="D236" t="s">
        <v>236</v>
      </c>
      <c r="E236">
        <v>2021</v>
      </c>
      <c r="F236">
        <v>41069000</v>
      </c>
      <c r="G236" t="s">
        <v>237</v>
      </c>
      <c r="H236" t="s">
        <v>238</v>
      </c>
      <c r="I236" t="s">
        <v>239</v>
      </c>
      <c r="J236" t="s">
        <v>246</v>
      </c>
      <c r="K236" t="s">
        <v>241</v>
      </c>
      <c r="L236">
        <v>1</v>
      </c>
      <c r="O236">
        <v>1</v>
      </c>
      <c r="P236">
        <v>1</v>
      </c>
      <c r="Q236">
        <v>0</v>
      </c>
      <c r="R236">
        <v>0</v>
      </c>
      <c r="S236">
        <v>1</v>
      </c>
      <c r="V236" s="1">
        <v>2048</v>
      </c>
      <c r="W236" s="1">
        <v>2048</v>
      </c>
      <c r="X236" t="s">
        <v>247</v>
      </c>
      <c r="Y236" t="s">
        <v>247</v>
      </c>
      <c r="AA236" s="1">
        <v>116852</v>
      </c>
      <c r="AB236" s="1">
        <v>57341</v>
      </c>
      <c r="AC236" s="1">
        <v>116840</v>
      </c>
      <c r="AD236" s="1">
        <v>114954</v>
      </c>
      <c r="AE236" s="1">
        <v>33691</v>
      </c>
      <c r="AF236" s="1">
        <v>33006</v>
      </c>
      <c r="AG236" s="1">
        <v>36896</v>
      </c>
      <c r="AH236" s="1">
        <v>36313</v>
      </c>
      <c r="AI236" s="1">
        <v>33691</v>
      </c>
      <c r="AJ236" s="1">
        <v>33006</v>
      </c>
      <c r="AK236">
        <v>544.94000000000005</v>
      </c>
      <c r="AL236">
        <v>623.86</v>
      </c>
      <c r="AM236">
        <v>0</v>
      </c>
      <c r="AN236">
        <v>0</v>
      </c>
      <c r="AO236" s="2">
        <v>4090.14</v>
      </c>
      <c r="AP236" s="2">
        <v>4090.14</v>
      </c>
      <c r="AQ236" s="2">
        <v>4373.3599999999997</v>
      </c>
      <c r="AR236" s="2">
        <v>7041.92</v>
      </c>
      <c r="AS236" s="1">
        <v>35123</v>
      </c>
      <c r="AT236" s="1">
        <v>34521</v>
      </c>
      <c r="AU236" s="1">
        <v>36896</v>
      </c>
      <c r="AV236" s="1">
        <v>36313</v>
      </c>
      <c r="AW236">
        <v>0</v>
      </c>
      <c r="AX236">
        <v>0</v>
      </c>
      <c r="AY236" s="2">
        <v>7041.92</v>
      </c>
      <c r="AZ236">
        <v>0</v>
      </c>
      <c r="BA236" s="2">
        <v>3283.9</v>
      </c>
      <c r="BB236" s="1">
        <v>40085</v>
      </c>
      <c r="BC236" s="1">
        <v>39482</v>
      </c>
      <c r="BD236" s="1">
        <v>35123</v>
      </c>
      <c r="BE236" s="1">
        <v>34521</v>
      </c>
      <c r="BF236">
        <v>4.1399999999999997</v>
      </c>
      <c r="BH236" s="1">
        <v>57341</v>
      </c>
      <c r="BI236" s="1">
        <v>56417</v>
      </c>
      <c r="BJ236">
        <v>0</v>
      </c>
      <c r="BK236">
        <v>511.88</v>
      </c>
      <c r="BL236" s="1">
        <v>104089</v>
      </c>
      <c r="BM236" s="1">
        <v>101798</v>
      </c>
      <c r="BN236" s="1">
        <v>30612</v>
      </c>
      <c r="BO236" s="1">
        <v>29838</v>
      </c>
      <c r="BP236" s="1">
        <v>32873</v>
      </c>
      <c r="BQ236" s="1">
        <v>32201</v>
      </c>
      <c r="BR236">
        <v>464.8</v>
      </c>
      <c r="BS236">
        <v>504.11</v>
      </c>
      <c r="BT236" s="2">
        <v>3645.58</v>
      </c>
      <c r="BU236" s="2">
        <v>3645.58</v>
      </c>
      <c r="BV236" s="2">
        <v>3962.88</v>
      </c>
      <c r="BW236" s="1">
        <v>31258</v>
      </c>
      <c r="BX236" s="1">
        <v>30570</v>
      </c>
      <c r="BY236" s="1">
        <v>34647</v>
      </c>
      <c r="BZ236" s="1">
        <v>33800</v>
      </c>
      <c r="CA236">
        <v>0</v>
      </c>
      <c r="CB236">
        <v>0</v>
      </c>
      <c r="CC236">
        <v>0</v>
      </c>
      <c r="CD236">
        <v>0</v>
      </c>
      <c r="CF236" s="1">
        <v>57341</v>
      </c>
      <c r="CG236" s="1">
        <v>56417</v>
      </c>
      <c r="CH236" s="2">
        <v>1806.27</v>
      </c>
      <c r="CI236" s="2">
        <v>47229803.82</v>
      </c>
      <c r="CJ236" s="2">
        <v>28183000.190000001</v>
      </c>
      <c r="CK236" s="2">
        <v>19046803.629999999</v>
      </c>
      <c r="CL236" s="2">
        <v>1018044.4</v>
      </c>
      <c r="CM236" s="2">
        <v>48247848.219999999</v>
      </c>
      <c r="CN236" s="2">
        <v>46325551.740000002</v>
      </c>
      <c r="CO236">
        <v>0</v>
      </c>
      <c r="CP236" s="2">
        <v>17328272.940000001</v>
      </c>
      <c r="CQ236" s="2">
        <v>14349465.68</v>
      </c>
      <c r="CR236" s="2">
        <v>7138647.6299999999</v>
      </c>
      <c r="CS236" s="2">
        <v>604841.91</v>
      </c>
      <c r="CT236" s="2">
        <v>2395539.4700000002</v>
      </c>
      <c r="CU236" s="2">
        <v>6665974.7599999998</v>
      </c>
      <c r="CV236" s="2">
        <v>21892579.359999999</v>
      </c>
      <c r="CW236" s="2">
        <v>1480138.41</v>
      </c>
      <c r="CX236" s="2">
        <v>37403904.340000004</v>
      </c>
      <c r="CY236">
        <v>0</v>
      </c>
      <c r="CZ236" s="2">
        <v>6689578.9299999997</v>
      </c>
      <c r="DA236">
        <v>0</v>
      </c>
      <c r="DB236" s="2">
        <v>3441660.48</v>
      </c>
      <c r="DC236" s="2">
        <v>4443454.78</v>
      </c>
      <c r="DD236" s="2">
        <v>2830993.8</v>
      </c>
      <c r="DE236" s="2">
        <v>6021419.8600000003</v>
      </c>
      <c r="DF236" s="2">
        <v>311782.90999999997</v>
      </c>
      <c r="DG236">
        <v>20</v>
      </c>
      <c r="DH236">
        <v>19</v>
      </c>
      <c r="DI236" s="2">
        <v>1645915.11</v>
      </c>
      <c r="DJ236" s="2">
        <v>2898152.86</v>
      </c>
      <c r="DK236" s="2">
        <v>9164196.5700000003</v>
      </c>
      <c r="DN236" s="2">
        <v>9164196.5700000003</v>
      </c>
      <c r="DO236" s="2">
        <v>1915729.46</v>
      </c>
      <c r="DP236" s="2">
        <v>1167856.56</v>
      </c>
      <c r="DQ236" s="2">
        <v>312281.84999999998</v>
      </c>
      <c r="DR236" s="2">
        <v>3395867.87</v>
      </c>
      <c r="DS236">
        <v>0</v>
      </c>
      <c r="DT236">
        <v>0</v>
      </c>
      <c r="DU236">
        <v>0</v>
      </c>
      <c r="EK236" t="s">
        <v>244</v>
      </c>
      <c r="EL236">
        <v>0</v>
      </c>
      <c r="EM236">
        <v>0</v>
      </c>
      <c r="EO236" s="1">
        <v>1262</v>
      </c>
      <c r="EP236">
        <v>0</v>
      </c>
      <c r="EQ236" s="1">
        <v>1260</v>
      </c>
      <c r="ER236">
        <v>1</v>
      </c>
      <c r="ES236">
        <v>100</v>
      </c>
      <c r="EV236" s="1">
        <v>1260</v>
      </c>
      <c r="EW236" s="1">
        <v>1262</v>
      </c>
      <c r="EX236">
        <v>35</v>
      </c>
      <c r="EZ236" s="1">
        <v>53190</v>
      </c>
      <c r="FA236" s="1">
        <v>47338</v>
      </c>
      <c r="FB236" s="2">
        <v>2404447.9300000002</v>
      </c>
      <c r="FC236" s="1">
        <v>1242</v>
      </c>
      <c r="FD236">
        <v>1</v>
      </c>
      <c r="FE236" s="1">
        <v>1242</v>
      </c>
      <c r="FF236">
        <v>1.1000000000000001</v>
      </c>
      <c r="FG236" s="2">
        <v>3545.72</v>
      </c>
      <c r="FH236">
        <v>4.49</v>
      </c>
      <c r="FI236">
        <v>5.67</v>
      </c>
      <c r="FJ236">
        <v>6.44</v>
      </c>
      <c r="FK236">
        <v>4.8099999999999996</v>
      </c>
      <c r="FL236">
        <v>36.909999999999997</v>
      </c>
      <c r="FM236" s="2">
        <v>366084.49</v>
      </c>
      <c r="FN236">
        <v>100</v>
      </c>
      <c r="FO236">
        <v>58.12</v>
      </c>
      <c r="FP236">
        <v>100</v>
      </c>
      <c r="FQ236">
        <v>126.27</v>
      </c>
      <c r="FR236">
        <v>37.86</v>
      </c>
      <c r="FS236">
        <v>9.31</v>
      </c>
      <c r="FT236">
        <v>89.13</v>
      </c>
      <c r="FU236">
        <v>100</v>
      </c>
      <c r="FV236">
        <v>9.9600000000000009</v>
      </c>
      <c r="FW236">
        <v>37.71</v>
      </c>
      <c r="FX236" s="2">
        <v>1833.56</v>
      </c>
      <c r="FY236">
        <v>14.69</v>
      </c>
      <c r="FZ236">
        <v>14.16</v>
      </c>
      <c r="GA236">
        <v>96.69</v>
      </c>
      <c r="GB236">
        <v>100</v>
      </c>
      <c r="GC236">
        <v>100</v>
      </c>
      <c r="GD236">
        <v>16.03</v>
      </c>
      <c r="GE236">
        <v>2.63</v>
      </c>
      <c r="GF236">
        <v>316.63</v>
      </c>
      <c r="GG236">
        <v>62.14</v>
      </c>
      <c r="GH236">
        <v>3.98</v>
      </c>
      <c r="GI236">
        <v>46.35</v>
      </c>
      <c r="GJ236">
        <v>15.11</v>
      </c>
      <c r="GK236">
        <v>29.23</v>
      </c>
      <c r="GL236">
        <v>7.19</v>
      </c>
      <c r="GM236">
        <v>3.48</v>
      </c>
      <c r="GN236">
        <v>32.61</v>
      </c>
      <c r="GO236">
        <v>63.06</v>
      </c>
      <c r="GP236">
        <v>10.94</v>
      </c>
      <c r="GQ236">
        <v>2.76</v>
      </c>
      <c r="GR236">
        <v>7.52</v>
      </c>
      <c r="GS236">
        <v>58.41</v>
      </c>
      <c r="GT236">
        <v>39.479999999999997</v>
      </c>
      <c r="GU236">
        <v>2.11</v>
      </c>
      <c r="GV236">
        <v>95.13</v>
      </c>
      <c r="GW236">
        <v>100</v>
      </c>
      <c r="GX236">
        <v>0.57999999999999996</v>
      </c>
      <c r="GY236">
        <v>89.13</v>
      </c>
      <c r="GZ236">
        <v>100</v>
      </c>
      <c r="HA236">
        <v>0.31</v>
      </c>
      <c r="HB236">
        <v>41.88</v>
      </c>
      <c r="HC236">
        <v>13.82</v>
      </c>
      <c r="HD236">
        <v>242.16</v>
      </c>
      <c r="HE236">
        <v>58.12</v>
      </c>
      <c r="HF236">
        <v>9.31</v>
      </c>
      <c r="HG236">
        <v>129.29</v>
      </c>
      <c r="HH236">
        <v>99.99</v>
      </c>
      <c r="HI236">
        <v>89.08</v>
      </c>
      <c r="HJ236">
        <v>0</v>
      </c>
      <c r="HK236">
        <v>7.0000000000000007E-2</v>
      </c>
      <c r="HL236">
        <v>0.5</v>
      </c>
      <c r="HM236">
        <v>1.03</v>
      </c>
      <c r="HR236">
        <v>0</v>
      </c>
      <c r="HS236">
        <v>0.08</v>
      </c>
      <c r="HU236">
        <v>100</v>
      </c>
      <c r="HV236">
        <v>100</v>
      </c>
      <c r="HW236">
        <v>0.22</v>
      </c>
      <c r="HX236">
        <v>50.79</v>
      </c>
      <c r="HY236">
        <v>0.08</v>
      </c>
      <c r="HZ236">
        <v>100</v>
      </c>
      <c r="IA236">
        <v>155.81</v>
      </c>
      <c r="IB236" s="2">
        <v>1685.9</v>
      </c>
    </row>
    <row r="237" spans="1:236" x14ac:dyDescent="0.25">
      <c r="A237">
        <v>411960</v>
      </c>
      <c r="B237" t="s">
        <v>601</v>
      </c>
      <c r="C237" t="s">
        <v>482</v>
      </c>
      <c r="D237" t="s">
        <v>236</v>
      </c>
      <c r="E237">
        <v>2021</v>
      </c>
      <c r="F237">
        <v>41069000</v>
      </c>
      <c r="G237" t="s">
        <v>237</v>
      </c>
      <c r="H237" t="s">
        <v>238</v>
      </c>
      <c r="I237" t="s">
        <v>239</v>
      </c>
      <c r="J237" t="s">
        <v>246</v>
      </c>
      <c r="K237" t="s">
        <v>241</v>
      </c>
      <c r="L237">
        <v>1</v>
      </c>
      <c r="O237">
        <v>1</v>
      </c>
      <c r="P237">
        <v>1</v>
      </c>
      <c r="Q237">
        <v>0</v>
      </c>
      <c r="R237">
        <v>0</v>
      </c>
      <c r="S237">
        <v>1</v>
      </c>
      <c r="V237" s="1">
        <v>2035</v>
      </c>
      <c r="W237" s="1">
        <v>2035</v>
      </c>
      <c r="X237" t="s">
        <v>247</v>
      </c>
      <c r="Y237" t="s">
        <v>247</v>
      </c>
      <c r="AA237" s="1">
        <v>29686</v>
      </c>
      <c r="AB237" s="1">
        <v>18728</v>
      </c>
      <c r="AC237" s="1">
        <v>26581</v>
      </c>
      <c r="AD237" s="1">
        <v>25831</v>
      </c>
      <c r="AE237" s="1">
        <v>8538</v>
      </c>
      <c r="AF237" s="1">
        <v>8333</v>
      </c>
      <c r="AG237" s="1">
        <v>9312</v>
      </c>
      <c r="AH237" s="1">
        <v>9045</v>
      </c>
      <c r="AI237" s="1">
        <v>8538</v>
      </c>
      <c r="AJ237" s="1">
        <v>8333</v>
      </c>
      <c r="AK237">
        <v>152.79</v>
      </c>
      <c r="AL237">
        <v>156.86000000000001</v>
      </c>
      <c r="AM237" s="2">
        <v>1439.18</v>
      </c>
      <c r="AN237" s="2">
        <v>1021.63</v>
      </c>
      <c r="AO237" s="2">
        <v>1037.6500000000001</v>
      </c>
      <c r="AP237" s="2">
        <v>1041.45</v>
      </c>
      <c r="AQ237" s="2">
        <v>1103.8599999999999</v>
      </c>
      <c r="AR237" s="2">
        <v>1439.18</v>
      </c>
      <c r="AS237" s="1">
        <v>8359</v>
      </c>
      <c r="AT237" s="1">
        <v>8123</v>
      </c>
      <c r="AU237" s="1">
        <v>9312</v>
      </c>
      <c r="AV237" s="1">
        <v>9045</v>
      </c>
      <c r="AW237">
        <v>417.55</v>
      </c>
      <c r="AX237">
        <v>0</v>
      </c>
      <c r="AY237">
        <v>0</v>
      </c>
      <c r="AZ237">
        <v>3.8</v>
      </c>
      <c r="BA237">
        <v>906.4</v>
      </c>
      <c r="BB237" s="1">
        <v>9083</v>
      </c>
      <c r="BC237" s="1">
        <v>8858</v>
      </c>
      <c r="BD237" s="1">
        <v>8359</v>
      </c>
      <c r="BE237" s="1">
        <v>8123</v>
      </c>
      <c r="BF237">
        <v>85.38</v>
      </c>
      <c r="BH237" s="1">
        <v>18728</v>
      </c>
      <c r="BI237" s="1">
        <v>18922</v>
      </c>
      <c r="BJ237" s="2">
        <v>1439.18</v>
      </c>
      <c r="BK237">
        <v>791.93</v>
      </c>
      <c r="BL237" s="1">
        <v>17738</v>
      </c>
      <c r="BM237" s="1">
        <v>16682</v>
      </c>
      <c r="BN237" s="1">
        <v>5733</v>
      </c>
      <c r="BO237" s="1">
        <v>5408</v>
      </c>
      <c r="BP237" s="1">
        <v>6383</v>
      </c>
      <c r="BQ237" s="1">
        <v>6020</v>
      </c>
      <c r="BR237">
        <v>78.97</v>
      </c>
      <c r="BS237">
        <v>112.44</v>
      </c>
      <c r="BT237">
        <v>708.69</v>
      </c>
      <c r="BU237">
        <v>708.69</v>
      </c>
      <c r="BV237">
        <v>749.94</v>
      </c>
      <c r="BW237" s="1">
        <v>5578</v>
      </c>
      <c r="BX237" s="1">
        <v>5246</v>
      </c>
      <c r="BY237" s="1">
        <v>6153</v>
      </c>
      <c r="BZ237" s="1">
        <v>5823</v>
      </c>
      <c r="CA237">
        <v>0</v>
      </c>
      <c r="CB237">
        <v>0</v>
      </c>
      <c r="CC237">
        <v>0</v>
      </c>
      <c r="CD237">
        <v>0</v>
      </c>
      <c r="CF237" s="1">
        <v>17738</v>
      </c>
      <c r="CG237" s="1">
        <v>16682</v>
      </c>
      <c r="CH237">
        <v>0</v>
      </c>
      <c r="CI237" s="2">
        <v>10630702.939999999</v>
      </c>
      <c r="CJ237" s="2">
        <v>6872987.1200000001</v>
      </c>
      <c r="CK237" s="2">
        <v>3757715.82</v>
      </c>
      <c r="CL237" s="2">
        <v>324340.84999999998</v>
      </c>
      <c r="CM237" s="2">
        <v>10955043.789999999</v>
      </c>
      <c r="CN237" s="2">
        <v>10478393.82</v>
      </c>
      <c r="CO237">
        <v>0</v>
      </c>
      <c r="CP237" s="2">
        <v>2246744.77</v>
      </c>
      <c r="CQ237" s="2">
        <v>1564836.27</v>
      </c>
      <c r="CR237" s="2">
        <v>2368748.34</v>
      </c>
      <c r="CS237" s="2">
        <v>111796.22</v>
      </c>
      <c r="CT237" s="2">
        <v>656075.23</v>
      </c>
      <c r="CU237" s="2">
        <v>1486498.12</v>
      </c>
      <c r="CV237" s="2">
        <v>5573778.0199999996</v>
      </c>
      <c r="CW237" s="2">
        <v>442423.17</v>
      </c>
      <c r="CX237" s="2">
        <v>8504440.6799999997</v>
      </c>
      <c r="CY237">
        <v>0</v>
      </c>
      <c r="CZ237" s="2">
        <v>838953.39</v>
      </c>
      <c r="DA237">
        <v>0</v>
      </c>
      <c r="DB237" s="2">
        <v>782431.89</v>
      </c>
      <c r="DC237" s="2">
        <v>969008.3</v>
      </c>
      <c r="DD237" s="2">
        <v>343069.32</v>
      </c>
      <c r="DE237" s="2">
        <v>1105881.58</v>
      </c>
      <c r="DF237">
        <v>984.4</v>
      </c>
      <c r="DG237">
        <v>9</v>
      </c>
      <c r="DH237">
        <v>9</v>
      </c>
      <c r="DI237" s="2">
        <v>168228.22</v>
      </c>
      <c r="DJ237" s="2">
        <v>680277.8</v>
      </c>
      <c r="DK237" s="2">
        <v>1444428.7</v>
      </c>
      <c r="DM237" s="2">
        <v>5506.6</v>
      </c>
      <c r="DN237" s="2">
        <v>1449935.3</v>
      </c>
      <c r="DO237" s="2">
        <v>232743.95</v>
      </c>
      <c r="DP237" s="2">
        <v>396630.01</v>
      </c>
      <c r="DQ237" s="2">
        <v>45793.16</v>
      </c>
      <c r="DR237" s="2">
        <v>675167.12</v>
      </c>
      <c r="DS237">
        <v>0</v>
      </c>
      <c r="DT237">
        <v>0</v>
      </c>
      <c r="DU237">
        <v>0</v>
      </c>
      <c r="EK237" t="s">
        <v>244</v>
      </c>
      <c r="EL237">
        <v>0</v>
      </c>
      <c r="EM237">
        <v>0</v>
      </c>
      <c r="EO237">
        <v>821</v>
      </c>
      <c r="EP237">
        <v>0</v>
      </c>
      <c r="EQ237">
        <v>684</v>
      </c>
      <c r="ER237">
        <v>0</v>
      </c>
      <c r="ES237">
        <v>18</v>
      </c>
      <c r="EV237">
        <v>684</v>
      </c>
      <c r="EW237">
        <v>821</v>
      </c>
      <c r="EX237">
        <v>1</v>
      </c>
      <c r="EZ237" s="1">
        <v>10232</v>
      </c>
      <c r="FA237" s="1">
        <v>9205</v>
      </c>
      <c r="FB237" s="2">
        <v>581556.17000000004</v>
      </c>
      <c r="FC237">
        <v>746</v>
      </c>
      <c r="FD237">
        <v>8</v>
      </c>
      <c r="FE237">
        <v>746</v>
      </c>
      <c r="FF237">
        <v>1.0900000000000001</v>
      </c>
      <c r="FG237" s="2">
        <v>1708.89</v>
      </c>
      <c r="FH237">
        <v>4.59</v>
      </c>
      <c r="FI237">
        <v>5.73</v>
      </c>
      <c r="FJ237">
        <v>6.25</v>
      </c>
      <c r="FK237">
        <v>5.01</v>
      </c>
      <c r="FL237">
        <v>45.33</v>
      </c>
      <c r="FM237" s="2">
        <v>263194.26</v>
      </c>
      <c r="FN237">
        <v>100</v>
      </c>
      <c r="FO237">
        <v>76.86</v>
      </c>
      <c r="FP237">
        <v>100</v>
      </c>
      <c r="FQ237">
        <v>125</v>
      </c>
      <c r="FR237">
        <v>18.46</v>
      </c>
      <c r="FS237">
        <v>9.42</v>
      </c>
      <c r="FT237">
        <v>68.3</v>
      </c>
      <c r="FU237">
        <v>100</v>
      </c>
      <c r="FV237">
        <v>9.99</v>
      </c>
      <c r="FW237">
        <v>14.65</v>
      </c>
      <c r="FX237" s="2">
        <v>1049.98</v>
      </c>
      <c r="FY237">
        <v>17.260000000000002</v>
      </c>
      <c r="FZ237">
        <v>15.98</v>
      </c>
      <c r="GA237">
        <v>108.48</v>
      </c>
      <c r="GB237">
        <v>100</v>
      </c>
      <c r="GC237">
        <v>94.71</v>
      </c>
      <c r="GD237">
        <v>13.03</v>
      </c>
      <c r="GE237">
        <v>3.01</v>
      </c>
      <c r="GF237">
        <v>362.4</v>
      </c>
      <c r="GG237">
        <v>81.540000000000006</v>
      </c>
      <c r="GH237">
        <v>4.3499999999999996</v>
      </c>
      <c r="GI237">
        <v>52.43</v>
      </c>
      <c r="GJ237">
        <v>22.28</v>
      </c>
      <c r="GK237">
        <v>36.270000000000003</v>
      </c>
      <c r="GL237">
        <v>6.35</v>
      </c>
      <c r="GM237">
        <v>1.58</v>
      </c>
      <c r="GN237">
        <v>42.5</v>
      </c>
      <c r="GO237">
        <v>69.17</v>
      </c>
      <c r="GP237">
        <v>11.77</v>
      </c>
      <c r="GQ237">
        <v>2.0099999999999998</v>
      </c>
      <c r="GR237">
        <v>3.02</v>
      </c>
      <c r="GS237">
        <v>62.74</v>
      </c>
      <c r="GT237">
        <v>34.299999999999997</v>
      </c>
      <c r="GU237">
        <v>2.96</v>
      </c>
      <c r="GV237">
        <v>89.79</v>
      </c>
      <c r="GW237">
        <v>100</v>
      </c>
      <c r="GX237">
        <v>1.07</v>
      </c>
      <c r="GY237">
        <v>68.3</v>
      </c>
      <c r="GZ237">
        <v>94.71</v>
      </c>
      <c r="HA237">
        <v>0.64</v>
      </c>
      <c r="HB237">
        <v>23.07</v>
      </c>
      <c r="HC237">
        <v>5.53</v>
      </c>
      <c r="HD237">
        <v>101.45</v>
      </c>
      <c r="HE237">
        <v>76.930000000000007</v>
      </c>
      <c r="HF237">
        <v>9.42</v>
      </c>
      <c r="HG237">
        <v>73.83</v>
      </c>
      <c r="HH237">
        <v>89.54</v>
      </c>
      <c r="HI237">
        <v>59.75</v>
      </c>
      <c r="HJ237">
        <v>100</v>
      </c>
      <c r="HK237">
        <v>0.55000000000000004</v>
      </c>
      <c r="HL237">
        <v>0</v>
      </c>
      <c r="HM237">
        <v>0.83</v>
      </c>
      <c r="HR237">
        <v>0</v>
      </c>
      <c r="HS237">
        <v>0</v>
      </c>
      <c r="HU237">
        <v>100</v>
      </c>
      <c r="HV237">
        <v>100</v>
      </c>
      <c r="HW237">
        <v>0.23</v>
      </c>
      <c r="HX237">
        <v>63.18</v>
      </c>
      <c r="HY237">
        <v>1.07</v>
      </c>
      <c r="HZ237">
        <v>100</v>
      </c>
      <c r="IA237">
        <v>145.16999999999999</v>
      </c>
      <c r="IB237">
        <v>956.18</v>
      </c>
    </row>
    <row r="238" spans="1:236" x14ac:dyDescent="0.25">
      <c r="A238">
        <v>411970</v>
      </c>
      <c r="B238" t="s">
        <v>594</v>
      </c>
      <c r="C238" t="s">
        <v>483</v>
      </c>
      <c r="D238" t="s">
        <v>236</v>
      </c>
      <c r="E238">
        <v>2021</v>
      </c>
      <c r="F238">
        <v>41069000</v>
      </c>
      <c r="G238" t="s">
        <v>237</v>
      </c>
      <c r="H238" t="s">
        <v>238</v>
      </c>
      <c r="I238" t="s">
        <v>239</v>
      </c>
      <c r="J238" t="s">
        <v>240</v>
      </c>
      <c r="K238" t="s">
        <v>241</v>
      </c>
      <c r="L238">
        <v>1</v>
      </c>
      <c r="O238">
        <v>1</v>
      </c>
      <c r="Q238">
        <v>0</v>
      </c>
      <c r="V238" s="1">
        <v>2043</v>
      </c>
      <c r="W238" s="1">
        <v>2043</v>
      </c>
      <c r="X238" t="s">
        <v>247</v>
      </c>
      <c r="Y238" t="s">
        <v>243</v>
      </c>
      <c r="AA238" s="1">
        <v>4281</v>
      </c>
      <c r="AB238" s="1">
        <v>2899</v>
      </c>
      <c r="AC238" s="1">
        <v>3641</v>
      </c>
      <c r="AD238" s="1">
        <v>3548</v>
      </c>
      <c r="AE238" s="1">
        <v>1237</v>
      </c>
      <c r="AF238" s="1">
        <v>1203</v>
      </c>
      <c r="AG238" s="1">
        <v>1289</v>
      </c>
      <c r="AH238" s="1">
        <v>1255</v>
      </c>
      <c r="AI238" s="1">
        <v>1237</v>
      </c>
      <c r="AJ238" s="1">
        <v>1203</v>
      </c>
      <c r="AK238">
        <v>30.72</v>
      </c>
      <c r="AL238">
        <v>35.26</v>
      </c>
      <c r="AM238">
        <v>201.82</v>
      </c>
      <c r="AN238">
        <v>0</v>
      </c>
      <c r="AO238">
        <v>172.87</v>
      </c>
      <c r="AP238">
        <v>172.87</v>
      </c>
      <c r="AQ238">
        <v>180.57</v>
      </c>
      <c r="AR238">
        <v>201.82</v>
      </c>
      <c r="AS238" s="1">
        <v>1171</v>
      </c>
      <c r="AT238" s="1">
        <v>1141</v>
      </c>
      <c r="AU238" s="1">
        <v>1289</v>
      </c>
      <c r="AV238" s="1">
        <v>1255</v>
      </c>
      <c r="AW238">
        <v>201.82</v>
      </c>
      <c r="AX238">
        <v>0</v>
      </c>
      <c r="AY238">
        <v>0</v>
      </c>
      <c r="AZ238">
        <v>0</v>
      </c>
      <c r="BA238">
        <v>154.97</v>
      </c>
      <c r="BB238" s="1">
        <v>1401</v>
      </c>
      <c r="BC238" s="1">
        <v>1372</v>
      </c>
      <c r="BD238" s="1">
        <v>1171</v>
      </c>
      <c r="BE238" s="1">
        <v>1141</v>
      </c>
      <c r="BF238">
        <v>0</v>
      </c>
      <c r="BH238" s="1">
        <v>2899</v>
      </c>
      <c r="BI238" s="1">
        <v>2893</v>
      </c>
      <c r="BJ238">
        <v>201.82</v>
      </c>
      <c r="BK238">
        <v>157.25</v>
      </c>
      <c r="CI238" s="2">
        <v>1145401.56</v>
      </c>
      <c r="CJ238" s="2">
        <v>1145401.56</v>
      </c>
      <c r="CL238" s="2">
        <v>39137.230000000003</v>
      </c>
      <c r="CM238" s="2">
        <v>1184538.79</v>
      </c>
      <c r="CN238" s="2">
        <v>1106359.56</v>
      </c>
      <c r="CO238">
        <v>0</v>
      </c>
      <c r="CP238" s="2">
        <v>258319.98</v>
      </c>
      <c r="CQ238" s="2">
        <v>172111.82</v>
      </c>
      <c r="CR238" s="2">
        <v>233684.94</v>
      </c>
      <c r="CS238" s="2">
        <v>15074.56</v>
      </c>
      <c r="CT238" s="2">
        <v>147866.85999999999</v>
      </c>
      <c r="CU238" s="2">
        <v>114426.53</v>
      </c>
      <c r="CV238" s="2">
        <v>650413.67000000004</v>
      </c>
      <c r="CW238" s="2">
        <v>38571.550000000003</v>
      </c>
      <c r="CX238" s="2">
        <v>959670.57</v>
      </c>
      <c r="CY238">
        <v>0</v>
      </c>
      <c r="CZ238" s="2">
        <v>100438.86</v>
      </c>
      <c r="DA238">
        <v>0</v>
      </c>
      <c r="DB238" s="2">
        <v>83345.210000000006</v>
      </c>
      <c r="DC238" s="2">
        <v>85868.81</v>
      </c>
      <c r="DD238" s="2">
        <v>46929.68</v>
      </c>
      <c r="DG238">
        <v>1</v>
      </c>
      <c r="DH238">
        <v>1</v>
      </c>
      <c r="DI238" s="2">
        <v>56015.57</v>
      </c>
      <c r="DJ238" s="2">
        <v>84377.68</v>
      </c>
      <c r="DK238" s="2">
        <v>44205.74</v>
      </c>
      <c r="DM238" s="2">
        <v>2723.94</v>
      </c>
      <c r="DO238">
        <v>68.12</v>
      </c>
      <c r="DP238" s="2">
        <v>20418.759999999998</v>
      </c>
      <c r="DQ238" s="2">
        <v>18152.79</v>
      </c>
      <c r="DR238" s="2">
        <v>38639.67</v>
      </c>
      <c r="DU238">
        <v>0</v>
      </c>
      <c r="EK238" t="s">
        <v>244</v>
      </c>
      <c r="EL238">
        <v>0</v>
      </c>
      <c r="EM238">
        <v>0</v>
      </c>
      <c r="EO238">
        <v>209</v>
      </c>
      <c r="EP238">
        <v>0</v>
      </c>
      <c r="EQ238">
        <v>206</v>
      </c>
      <c r="ER238">
        <v>0</v>
      </c>
      <c r="EV238">
        <v>206</v>
      </c>
      <c r="EW238">
        <v>209</v>
      </c>
      <c r="EX238">
        <v>1</v>
      </c>
      <c r="EZ238" s="1">
        <v>2974</v>
      </c>
      <c r="FA238" s="1">
        <v>2917</v>
      </c>
      <c r="FB238" s="2">
        <v>95761.37</v>
      </c>
      <c r="FC238">
        <v>188</v>
      </c>
      <c r="FD238">
        <v>0</v>
      </c>
      <c r="FE238">
        <v>188</v>
      </c>
      <c r="FF238">
        <v>1.04</v>
      </c>
      <c r="FG238" s="2">
        <v>1272</v>
      </c>
      <c r="FH238">
        <v>5.31</v>
      </c>
      <c r="FI238">
        <v>6.34</v>
      </c>
      <c r="FJ238">
        <v>6.34</v>
      </c>
      <c r="FL238">
        <v>36.270000000000003</v>
      </c>
      <c r="FM238" s="2">
        <v>233684.94</v>
      </c>
      <c r="FN238">
        <v>100</v>
      </c>
      <c r="FO238">
        <v>85.66</v>
      </c>
      <c r="FP238">
        <v>100</v>
      </c>
      <c r="FQ238">
        <v>119.35</v>
      </c>
      <c r="FR238">
        <v>10.53</v>
      </c>
      <c r="FS238">
        <v>11.33</v>
      </c>
      <c r="FV238">
        <v>11.83</v>
      </c>
      <c r="FW238">
        <v>1.49</v>
      </c>
      <c r="FX238">
        <v>853.89</v>
      </c>
      <c r="FY238">
        <v>23.79</v>
      </c>
      <c r="GA238">
        <v>131.76</v>
      </c>
      <c r="GB238">
        <v>100</v>
      </c>
      <c r="GD238">
        <v>13.22</v>
      </c>
      <c r="GE238">
        <v>3.6</v>
      </c>
      <c r="GF238">
        <v>511.33</v>
      </c>
      <c r="GG238">
        <v>89.47</v>
      </c>
      <c r="GH238">
        <v>6.6</v>
      </c>
      <c r="GI238">
        <v>56.78</v>
      </c>
      <c r="GJ238">
        <v>20.399999999999999</v>
      </c>
      <c r="GK238">
        <v>30.39</v>
      </c>
      <c r="GL238">
        <v>3.37</v>
      </c>
      <c r="GM238">
        <v>4.8899999999999997</v>
      </c>
      <c r="GN238">
        <v>35.93</v>
      </c>
      <c r="GO238">
        <v>53.52</v>
      </c>
      <c r="GP238">
        <v>22.73</v>
      </c>
      <c r="GQ238">
        <v>2.3199999999999998</v>
      </c>
      <c r="GR238">
        <v>8.61</v>
      </c>
      <c r="GS238">
        <v>96.7</v>
      </c>
      <c r="GU238">
        <v>3.3</v>
      </c>
      <c r="GV238">
        <v>90.88</v>
      </c>
      <c r="GW238">
        <v>100</v>
      </c>
      <c r="GX238">
        <v>0.82</v>
      </c>
      <c r="HA238">
        <v>0.82</v>
      </c>
      <c r="HB238">
        <v>14.34</v>
      </c>
      <c r="HC238">
        <v>2.4</v>
      </c>
      <c r="HD238">
        <v>65.010000000000005</v>
      </c>
      <c r="HE238">
        <v>85.66</v>
      </c>
      <c r="HF238">
        <v>11.33</v>
      </c>
      <c r="HG238">
        <v>78.510000000000005</v>
      </c>
      <c r="HH238">
        <v>85.05</v>
      </c>
      <c r="HJ238">
        <v>100</v>
      </c>
      <c r="HK238">
        <v>0.78</v>
      </c>
      <c r="HM238">
        <v>0.94</v>
      </c>
      <c r="HR238">
        <v>0</v>
      </c>
      <c r="HS238">
        <v>0</v>
      </c>
      <c r="HU238">
        <v>100</v>
      </c>
      <c r="HV238">
        <v>100</v>
      </c>
      <c r="HX238">
        <v>32.83</v>
      </c>
      <c r="HY238">
        <v>0</v>
      </c>
      <c r="HZ238">
        <v>100</v>
      </c>
      <c r="IA238">
        <v>142.77000000000001</v>
      </c>
      <c r="IB238">
        <v>818.98</v>
      </c>
    </row>
    <row r="239" spans="1:236" x14ac:dyDescent="0.25">
      <c r="A239">
        <v>411980</v>
      </c>
      <c r="B239" t="s">
        <v>595</v>
      </c>
      <c r="C239" t="s">
        <v>484</v>
      </c>
      <c r="D239" t="s">
        <v>236</v>
      </c>
      <c r="E239">
        <v>2021</v>
      </c>
      <c r="F239">
        <v>41069000</v>
      </c>
      <c r="G239" t="s">
        <v>237</v>
      </c>
      <c r="H239" t="s">
        <v>238</v>
      </c>
      <c r="I239" t="s">
        <v>239</v>
      </c>
      <c r="J239" t="s">
        <v>240</v>
      </c>
      <c r="K239" t="s">
        <v>241</v>
      </c>
      <c r="L239">
        <v>1</v>
      </c>
      <c r="O239">
        <v>1</v>
      </c>
      <c r="Q239">
        <v>1</v>
      </c>
      <c r="V239" s="1">
        <v>2049</v>
      </c>
      <c r="W239" s="1">
        <v>2049</v>
      </c>
      <c r="X239" t="s">
        <v>242</v>
      </c>
      <c r="Y239" t="s">
        <v>243</v>
      </c>
      <c r="AA239" s="1">
        <v>13385</v>
      </c>
      <c r="AB239" s="1">
        <v>5948</v>
      </c>
      <c r="AC239" s="1">
        <v>8434</v>
      </c>
      <c r="AD239" s="1">
        <v>8194</v>
      </c>
      <c r="AE239" s="1">
        <v>2949</v>
      </c>
      <c r="AF239" s="1">
        <v>2841</v>
      </c>
      <c r="AG239" s="1">
        <v>3246</v>
      </c>
      <c r="AH239" s="1">
        <v>3158</v>
      </c>
      <c r="AI239" s="1">
        <v>2949</v>
      </c>
      <c r="AJ239" s="1">
        <v>2841</v>
      </c>
      <c r="AK239">
        <v>99.01</v>
      </c>
      <c r="AL239">
        <v>93.59</v>
      </c>
      <c r="AM239">
        <v>507.51</v>
      </c>
      <c r="AN239">
        <v>460.77</v>
      </c>
      <c r="AO239">
        <v>360.9</v>
      </c>
      <c r="AP239">
        <v>385.86</v>
      </c>
      <c r="AQ239">
        <v>408.38</v>
      </c>
      <c r="AR239">
        <v>507.51</v>
      </c>
      <c r="AS239" s="1">
        <v>2840</v>
      </c>
      <c r="AT239" s="1">
        <v>2759</v>
      </c>
      <c r="AU239" s="1">
        <v>3246</v>
      </c>
      <c r="AV239" s="1">
        <v>3158</v>
      </c>
      <c r="AW239">
        <v>46.74</v>
      </c>
      <c r="AX239">
        <v>0</v>
      </c>
      <c r="AY239">
        <v>0</v>
      </c>
      <c r="AZ239">
        <v>24.96</v>
      </c>
      <c r="BA239">
        <v>310.08</v>
      </c>
      <c r="BB239" s="1">
        <v>3127</v>
      </c>
      <c r="BC239" s="1">
        <v>3026</v>
      </c>
      <c r="BD239" s="1">
        <v>2840</v>
      </c>
      <c r="BE239" s="1">
        <v>2759</v>
      </c>
      <c r="BF239">
        <v>0.41</v>
      </c>
      <c r="BH239" s="1">
        <v>5948</v>
      </c>
      <c r="BI239" s="1">
        <v>5969</v>
      </c>
      <c r="BJ239">
        <v>507.51</v>
      </c>
      <c r="BK239" s="2">
        <v>1265.29</v>
      </c>
      <c r="CI239" s="2">
        <v>2495255.16</v>
      </c>
      <c r="CJ239" s="2">
        <v>2495255.16</v>
      </c>
      <c r="CL239" s="2">
        <v>59770.92</v>
      </c>
      <c r="CM239" s="2">
        <v>2555026.08</v>
      </c>
      <c r="CN239" s="2">
        <v>2469162.06</v>
      </c>
      <c r="CO239">
        <v>0</v>
      </c>
      <c r="CP239" s="2">
        <v>398909.55</v>
      </c>
      <c r="CQ239" s="2">
        <v>300431.14</v>
      </c>
      <c r="CR239" s="2">
        <v>295737.89</v>
      </c>
      <c r="CS239">
        <v>869.74</v>
      </c>
      <c r="CT239" s="2">
        <v>971016.98</v>
      </c>
      <c r="CU239" s="2">
        <v>218919.53</v>
      </c>
      <c r="CV239" s="2">
        <v>1697718.29</v>
      </c>
      <c r="CW239" s="2">
        <v>48041.18</v>
      </c>
      <c r="CX239" s="2">
        <v>2122119.56</v>
      </c>
      <c r="CY239">
        <v>0</v>
      </c>
      <c r="CZ239" s="2">
        <v>124805.31</v>
      </c>
      <c r="DA239">
        <v>0</v>
      </c>
      <c r="DB239" s="2">
        <v>180582.8</v>
      </c>
      <c r="DC239" s="2">
        <v>163557.17000000001</v>
      </c>
      <c r="DD239" s="2">
        <v>369552.37</v>
      </c>
      <c r="DE239" s="2">
        <v>211148.67</v>
      </c>
      <c r="DF239" s="2">
        <v>27007.61</v>
      </c>
      <c r="DG239">
        <v>1</v>
      </c>
      <c r="DH239">
        <v>0</v>
      </c>
      <c r="DI239" s="2">
        <v>30591.35</v>
      </c>
      <c r="DJ239" s="2">
        <v>87997.61</v>
      </c>
      <c r="DK239" s="2">
        <v>607708.65</v>
      </c>
      <c r="DN239" s="2">
        <v>607708.65</v>
      </c>
      <c r="DO239" s="2">
        <v>52760.33</v>
      </c>
      <c r="DP239" s="2">
        <v>40391.040000000001</v>
      </c>
      <c r="DQ239" s="2">
        <v>7650.14</v>
      </c>
      <c r="DR239" s="2">
        <v>100801.51</v>
      </c>
      <c r="DU239">
        <v>0</v>
      </c>
      <c r="EK239" t="s">
        <v>244</v>
      </c>
      <c r="EL239">
        <v>0</v>
      </c>
      <c r="EM239">
        <v>0</v>
      </c>
      <c r="EO239">
        <v>422</v>
      </c>
      <c r="EP239">
        <v>0</v>
      </c>
      <c r="EQ239">
        <v>382</v>
      </c>
      <c r="ER239">
        <v>0</v>
      </c>
      <c r="EV239">
        <v>382</v>
      </c>
      <c r="EW239">
        <v>422</v>
      </c>
      <c r="EX239">
        <v>7</v>
      </c>
      <c r="EZ239" s="1">
        <v>2348</v>
      </c>
      <c r="FA239" s="1">
        <v>2142</v>
      </c>
      <c r="FB239" s="2">
        <v>155379.89000000001</v>
      </c>
      <c r="FC239">
        <v>380</v>
      </c>
      <c r="FD239">
        <v>1</v>
      </c>
      <c r="FE239">
        <v>380</v>
      </c>
      <c r="FF239">
        <v>1.1100000000000001</v>
      </c>
      <c r="FH239">
        <v>5.2</v>
      </c>
      <c r="FI239">
        <v>6.11</v>
      </c>
      <c r="FJ239">
        <v>6.51</v>
      </c>
      <c r="FL239">
        <v>24.25</v>
      </c>
      <c r="FN239">
        <v>100</v>
      </c>
      <c r="FO239">
        <v>74.849999999999994</v>
      </c>
      <c r="FP239">
        <v>100</v>
      </c>
      <c r="FQ239">
        <v>117.58</v>
      </c>
      <c r="FR239">
        <v>19.47</v>
      </c>
      <c r="FS239">
        <v>9.39</v>
      </c>
      <c r="FV239">
        <v>9.98</v>
      </c>
      <c r="FX239" s="2">
        <v>3679.93</v>
      </c>
      <c r="FY239">
        <v>31.3</v>
      </c>
      <c r="GA239">
        <v>118.93</v>
      </c>
      <c r="GB239">
        <v>100</v>
      </c>
      <c r="GD239">
        <v>12.56</v>
      </c>
      <c r="GE239">
        <v>4.16</v>
      </c>
      <c r="GF239">
        <v>530.21</v>
      </c>
      <c r="GG239">
        <v>80.53</v>
      </c>
      <c r="GH239">
        <v>3.36</v>
      </c>
      <c r="GI239">
        <v>68.040000000000006</v>
      </c>
      <c r="GJ239">
        <v>11.85</v>
      </c>
      <c r="GK239">
        <v>20.63</v>
      </c>
      <c r="GL239">
        <v>4.04</v>
      </c>
      <c r="GM239">
        <v>1.23</v>
      </c>
      <c r="GN239">
        <v>17.420000000000002</v>
      </c>
      <c r="GO239">
        <v>30.31</v>
      </c>
      <c r="GP239">
        <v>57.2</v>
      </c>
      <c r="GQ239">
        <v>0.05</v>
      </c>
      <c r="GR239">
        <v>1.8</v>
      </c>
      <c r="GS239">
        <v>97.66</v>
      </c>
      <c r="GU239">
        <v>2.34</v>
      </c>
      <c r="GV239">
        <v>87.43</v>
      </c>
      <c r="GW239">
        <v>100</v>
      </c>
      <c r="HB239">
        <v>23.91</v>
      </c>
      <c r="HC239">
        <v>3.45</v>
      </c>
      <c r="HD239">
        <v>114.74</v>
      </c>
      <c r="HE239">
        <v>76.09</v>
      </c>
      <c r="HF239">
        <v>9.39</v>
      </c>
      <c r="HG239">
        <v>56.21</v>
      </c>
      <c r="HH239">
        <v>63.01</v>
      </c>
      <c r="HJ239">
        <v>100</v>
      </c>
      <c r="HK239">
        <v>2.4900000000000002</v>
      </c>
      <c r="HM239">
        <v>0.77</v>
      </c>
      <c r="HR239">
        <v>0</v>
      </c>
      <c r="HS239">
        <v>0</v>
      </c>
      <c r="HU239">
        <v>100</v>
      </c>
      <c r="HV239">
        <v>100</v>
      </c>
      <c r="HX239">
        <v>72.540000000000006</v>
      </c>
      <c r="HY239">
        <v>0.26</v>
      </c>
      <c r="HZ239">
        <v>100</v>
      </c>
      <c r="IA239">
        <v>125.84</v>
      </c>
      <c r="IB239" s="2">
        <v>3327.11</v>
      </c>
    </row>
    <row r="240" spans="1:236" x14ac:dyDescent="0.25">
      <c r="A240">
        <v>411990</v>
      </c>
      <c r="B240" t="s">
        <v>599</v>
      </c>
      <c r="C240" t="s">
        <v>485</v>
      </c>
      <c r="D240" t="s">
        <v>236</v>
      </c>
      <c r="E240">
        <v>2021</v>
      </c>
      <c r="F240">
        <v>41069000</v>
      </c>
      <c r="G240" t="s">
        <v>237</v>
      </c>
      <c r="H240" t="s">
        <v>238</v>
      </c>
      <c r="I240" t="s">
        <v>239</v>
      </c>
      <c r="J240" t="s">
        <v>246</v>
      </c>
      <c r="K240" t="s">
        <v>241</v>
      </c>
      <c r="L240">
        <v>1</v>
      </c>
      <c r="O240">
        <v>1</v>
      </c>
      <c r="P240">
        <v>1</v>
      </c>
      <c r="Q240">
        <v>2</v>
      </c>
      <c r="R240">
        <v>0</v>
      </c>
      <c r="S240">
        <v>1</v>
      </c>
      <c r="V240" s="1">
        <v>2026</v>
      </c>
      <c r="W240" s="1">
        <v>2026</v>
      </c>
      <c r="X240" t="s">
        <v>242</v>
      </c>
      <c r="Y240" t="s">
        <v>247</v>
      </c>
      <c r="AA240" s="1">
        <v>358838</v>
      </c>
      <c r="AB240" s="1">
        <v>350918</v>
      </c>
      <c r="AC240" s="1">
        <v>358802</v>
      </c>
      <c r="AD240" s="1">
        <v>355300</v>
      </c>
      <c r="AE240" s="1">
        <v>122938</v>
      </c>
      <c r="AF240" s="1">
        <v>119380</v>
      </c>
      <c r="AG240" s="1">
        <v>154098</v>
      </c>
      <c r="AH240" s="1">
        <v>148868</v>
      </c>
      <c r="AI240" s="1">
        <v>122938</v>
      </c>
      <c r="AJ240" s="1">
        <v>119380</v>
      </c>
      <c r="AK240" s="2">
        <v>2085.39</v>
      </c>
      <c r="AL240" s="2">
        <v>1797.64</v>
      </c>
      <c r="AM240" s="2">
        <v>28199.97</v>
      </c>
      <c r="AN240" s="2">
        <v>28090.66</v>
      </c>
      <c r="AO240" s="2">
        <v>17014.05</v>
      </c>
      <c r="AP240" s="2">
        <v>17016.560000000001</v>
      </c>
      <c r="AQ240" s="2">
        <v>18161.39</v>
      </c>
      <c r="AR240" s="2">
        <v>28200.14</v>
      </c>
      <c r="AS240" s="1">
        <v>142956</v>
      </c>
      <c r="AT240" s="1">
        <v>137831</v>
      </c>
      <c r="AU240" s="1">
        <v>154098</v>
      </c>
      <c r="AV240" s="1">
        <v>148868</v>
      </c>
      <c r="AW240">
        <v>109.31</v>
      </c>
      <c r="AX240">
        <v>0</v>
      </c>
      <c r="AY240">
        <v>0.17</v>
      </c>
      <c r="AZ240">
        <v>2.5099999999999998</v>
      </c>
      <c r="BA240" s="2">
        <v>14559.86</v>
      </c>
      <c r="BB240" s="1">
        <v>136373</v>
      </c>
      <c r="BC240" s="1">
        <v>132957</v>
      </c>
      <c r="BD240" s="1">
        <v>142956</v>
      </c>
      <c r="BE240" s="1">
        <v>137831</v>
      </c>
      <c r="BF240">
        <v>33.56</v>
      </c>
      <c r="BH240" s="1">
        <v>350918</v>
      </c>
      <c r="BI240" s="1">
        <v>347493</v>
      </c>
      <c r="BJ240" s="2">
        <v>28199.97</v>
      </c>
      <c r="BK240" s="2">
        <v>21635.74</v>
      </c>
      <c r="BL240" s="1">
        <v>358767</v>
      </c>
      <c r="BM240" s="1">
        <v>355266</v>
      </c>
      <c r="BN240" s="1">
        <v>110153</v>
      </c>
      <c r="BO240" s="1">
        <v>107150</v>
      </c>
      <c r="BP240" s="1">
        <v>139230</v>
      </c>
      <c r="BQ240" s="1">
        <v>134792</v>
      </c>
      <c r="BR240" s="2">
        <v>1897.61</v>
      </c>
      <c r="BS240" s="2">
        <v>1620.47</v>
      </c>
      <c r="BT240" s="2">
        <v>15014.24</v>
      </c>
      <c r="BU240" s="2">
        <v>15014.24</v>
      </c>
      <c r="BV240" s="2">
        <v>16043.29</v>
      </c>
      <c r="BW240" s="1">
        <v>129345</v>
      </c>
      <c r="BX240" s="1">
        <v>125011</v>
      </c>
      <c r="BY240" s="1">
        <v>121953</v>
      </c>
      <c r="BZ240" s="1">
        <v>119123</v>
      </c>
      <c r="CA240">
        <v>0</v>
      </c>
      <c r="CB240">
        <v>0</v>
      </c>
      <c r="CC240">
        <v>0</v>
      </c>
      <c r="CD240">
        <v>0</v>
      </c>
      <c r="CF240" s="1">
        <v>350883</v>
      </c>
      <c r="CG240" s="1">
        <v>347459</v>
      </c>
      <c r="CH240" s="2">
        <v>2229.77</v>
      </c>
      <c r="CI240" s="2">
        <v>200604980.96000001</v>
      </c>
      <c r="CJ240" s="2">
        <v>122423481.22</v>
      </c>
      <c r="CK240" s="2">
        <v>78181499.739999995</v>
      </c>
      <c r="CL240" s="2">
        <v>4009636.55</v>
      </c>
      <c r="CM240" s="2">
        <v>204614617.50999999</v>
      </c>
      <c r="CN240" s="2">
        <v>193809534.15000001</v>
      </c>
      <c r="CO240">
        <v>0</v>
      </c>
      <c r="CP240" s="2">
        <v>95817518.540000007</v>
      </c>
      <c r="CQ240" s="2">
        <v>79648142.379999995</v>
      </c>
      <c r="CR240" s="2">
        <v>33553740.710000001</v>
      </c>
      <c r="CS240" s="2">
        <v>7036069.8600000003</v>
      </c>
      <c r="CT240" s="2">
        <v>18567990.129999999</v>
      </c>
      <c r="CU240" s="2">
        <v>21973329.030000001</v>
      </c>
      <c r="CV240" s="2">
        <v>98376903.969999999</v>
      </c>
      <c r="CW240" s="2">
        <v>11061460.220000001</v>
      </c>
      <c r="CX240" s="2">
        <v>168623089.69</v>
      </c>
      <c r="CY240">
        <v>0</v>
      </c>
      <c r="CZ240" s="2">
        <v>18039357.399999999</v>
      </c>
      <c r="DA240">
        <v>0</v>
      </c>
      <c r="DB240" s="2">
        <v>14740870.73</v>
      </c>
      <c r="DC240" s="2">
        <v>15211417.77</v>
      </c>
      <c r="DD240" s="2">
        <v>12983054.09</v>
      </c>
      <c r="DE240" s="2">
        <v>28552370.879999999</v>
      </c>
      <c r="DF240" s="2">
        <v>403115.64</v>
      </c>
      <c r="DG240">
        <v>221</v>
      </c>
      <c r="DH240">
        <v>239</v>
      </c>
      <c r="DI240" s="2">
        <v>2504903.5099999998</v>
      </c>
      <c r="DJ240" s="2">
        <v>25933950.329999998</v>
      </c>
      <c r="DK240" s="2">
        <v>35282837.780000001</v>
      </c>
      <c r="DL240" s="2">
        <v>1826861.04</v>
      </c>
      <c r="DM240" s="2">
        <v>4828841.79</v>
      </c>
      <c r="DN240" s="2">
        <v>41938540.609999999</v>
      </c>
      <c r="DO240" s="2">
        <v>4114087.98</v>
      </c>
      <c r="DP240" s="2">
        <v>8373226.0700000003</v>
      </c>
      <c r="DQ240" s="2">
        <v>2688234.15</v>
      </c>
      <c r="DR240" s="2">
        <v>15175548.199999999</v>
      </c>
      <c r="DS240">
        <v>0</v>
      </c>
      <c r="DT240">
        <v>0</v>
      </c>
      <c r="DU240">
        <v>0</v>
      </c>
      <c r="EK240" t="s">
        <v>244</v>
      </c>
      <c r="EL240">
        <v>0</v>
      </c>
      <c r="EM240">
        <v>0</v>
      </c>
      <c r="EO240" s="1">
        <v>3287</v>
      </c>
      <c r="EP240">
        <v>0</v>
      </c>
      <c r="EQ240" s="1">
        <v>3253</v>
      </c>
      <c r="ER240">
        <v>12</v>
      </c>
      <c r="ES240">
        <v>390</v>
      </c>
      <c r="EV240" s="1">
        <v>3253</v>
      </c>
      <c r="EW240" s="1">
        <v>3287</v>
      </c>
      <c r="EX240">
        <v>0</v>
      </c>
      <c r="EY240">
        <v>0</v>
      </c>
      <c r="EZ240" s="1">
        <v>133620</v>
      </c>
      <c r="FA240" s="1">
        <v>116489</v>
      </c>
      <c r="FB240" s="2">
        <v>10620454.130000001</v>
      </c>
      <c r="FC240" s="1">
        <v>3172</v>
      </c>
      <c r="FD240">
        <v>0</v>
      </c>
      <c r="FE240" s="1">
        <v>3172</v>
      </c>
      <c r="FF240">
        <v>1.25</v>
      </c>
      <c r="FG240" s="2">
        <v>1254.32</v>
      </c>
      <c r="FH240">
        <v>4.93</v>
      </c>
      <c r="FI240">
        <v>5.86</v>
      </c>
      <c r="FJ240">
        <v>6.74</v>
      </c>
      <c r="FK240">
        <v>4.87</v>
      </c>
      <c r="FL240">
        <v>32.93</v>
      </c>
      <c r="FM240" s="2">
        <v>145885.82999999999</v>
      </c>
      <c r="FN240">
        <v>100</v>
      </c>
      <c r="FO240">
        <v>60.41</v>
      </c>
      <c r="FP240">
        <v>100</v>
      </c>
      <c r="FQ240">
        <v>118.97</v>
      </c>
      <c r="FR240">
        <v>35.520000000000003</v>
      </c>
      <c r="FS240">
        <v>9.36</v>
      </c>
      <c r="FT240">
        <v>88.25</v>
      </c>
      <c r="FU240">
        <v>100</v>
      </c>
      <c r="FV240">
        <v>9.99</v>
      </c>
      <c r="FW240">
        <v>380.62</v>
      </c>
      <c r="FX240">
        <v>757.96</v>
      </c>
      <c r="FY240">
        <v>14.42</v>
      </c>
      <c r="FZ240">
        <v>14.59</v>
      </c>
      <c r="GA240">
        <v>130.55000000000001</v>
      </c>
      <c r="GB240">
        <v>100</v>
      </c>
      <c r="GC240">
        <v>99.99</v>
      </c>
      <c r="GD240">
        <v>15.51</v>
      </c>
      <c r="GE240">
        <v>2.88</v>
      </c>
      <c r="GF240">
        <v>341</v>
      </c>
      <c r="GG240">
        <v>64.48</v>
      </c>
      <c r="GH240">
        <v>5.28</v>
      </c>
      <c r="GI240">
        <v>49.04</v>
      </c>
      <c r="GJ240">
        <v>16.73</v>
      </c>
      <c r="GK240">
        <v>27.68</v>
      </c>
      <c r="GL240">
        <v>7.56</v>
      </c>
      <c r="GM240">
        <v>1.25</v>
      </c>
      <c r="GN240">
        <v>34.11</v>
      </c>
      <c r="GO240">
        <v>56.44</v>
      </c>
      <c r="GP240">
        <v>18.87</v>
      </c>
      <c r="GQ240">
        <v>7.15</v>
      </c>
      <c r="GR240">
        <v>2.5499999999999998</v>
      </c>
      <c r="GS240">
        <v>59.83</v>
      </c>
      <c r="GT240">
        <v>38.21</v>
      </c>
      <c r="GU240">
        <v>1.96</v>
      </c>
      <c r="GV240">
        <v>92.68</v>
      </c>
      <c r="GW240">
        <v>100</v>
      </c>
      <c r="GX240">
        <v>1.9</v>
      </c>
      <c r="GY240">
        <v>88.25</v>
      </c>
      <c r="GZ240">
        <v>99.99</v>
      </c>
      <c r="HA240">
        <v>1</v>
      </c>
      <c r="HB240">
        <v>39.590000000000003</v>
      </c>
      <c r="HC240">
        <v>15.73</v>
      </c>
      <c r="HD240">
        <v>252.13</v>
      </c>
      <c r="HE240">
        <v>60.41</v>
      </c>
      <c r="HF240">
        <v>9.36</v>
      </c>
      <c r="HG240">
        <v>168.58</v>
      </c>
      <c r="HH240">
        <v>99.99</v>
      </c>
      <c r="HI240">
        <v>99.98</v>
      </c>
      <c r="HJ240">
        <v>100</v>
      </c>
      <c r="HK240">
        <v>0.77</v>
      </c>
      <c r="HL240">
        <v>0.15</v>
      </c>
      <c r="HM240">
        <v>0.78</v>
      </c>
      <c r="HR240">
        <v>0</v>
      </c>
      <c r="HS240">
        <v>0.37</v>
      </c>
      <c r="HU240">
        <v>100</v>
      </c>
      <c r="HV240">
        <v>100</v>
      </c>
      <c r="HW240">
        <v>0.21</v>
      </c>
      <c r="HX240">
        <v>91.17</v>
      </c>
      <c r="HY240">
        <v>0</v>
      </c>
      <c r="HZ240">
        <v>100</v>
      </c>
      <c r="IA240">
        <v>150.52000000000001</v>
      </c>
      <c r="IB240">
        <v>603.78</v>
      </c>
    </row>
    <row r="241" spans="1:236" x14ac:dyDescent="0.25">
      <c r="A241">
        <v>411995</v>
      </c>
      <c r="B241" t="s">
        <v>605</v>
      </c>
      <c r="C241" t="s">
        <v>486</v>
      </c>
      <c r="D241" t="s">
        <v>236</v>
      </c>
      <c r="E241">
        <v>2021</v>
      </c>
      <c r="F241">
        <v>41069000</v>
      </c>
      <c r="G241" t="s">
        <v>237</v>
      </c>
      <c r="H241" t="s">
        <v>238</v>
      </c>
      <c r="I241" t="s">
        <v>239</v>
      </c>
      <c r="J241" t="s">
        <v>246</v>
      </c>
      <c r="K241" t="s">
        <v>241</v>
      </c>
      <c r="L241">
        <v>1</v>
      </c>
      <c r="O241">
        <v>1</v>
      </c>
      <c r="P241">
        <v>1</v>
      </c>
      <c r="Q241">
        <v>0</v>
      </c>
      <c r="R241">
        <v>0</v>
      </c>
      <c r="S241">
        <v>1</v>
      </c>
      <c r="V241" s="1">
        <v>2022</v>
      </c>
      <c r="W241" s="1">
        <v>2022</v>
      </c>
      <c r="X241" t="s">
        <v>247</v>
      </c>
      <c r="Y241" t="s">
        <v>247</v>
      </c>
      <c r="AA241" s="1">
        <v>28529</v>
      </c>
      <c r="AB241" s="1">
        <v>28288</v>
      </c>
      <c r="AC241" s="1">
        <v>28526</v>
      </c>
      <c r="AD241" s="1">
        <v>27912</v>
      </c>
      <c r="AE241" s="1">
        <v>28121</v>
      </c>
      <c r="AF241" s="1">
        <v>27132</v>
      </c>
      <c r="AG241" s="1">
        <v>31045</v>
      </c>
      <c r="AH241" s="1">
        <v>30057</v>
      </c>
      <c r="AI241" s="1">
        <v>28121</v>
      </c>
      <c r="AJ241" s="1">
        <v>27132</v>
      </c>
      <c r="AK241">
        <v>486.54</v>
      </c>
      <c r="AL241">
        <v>472.95</v>
      </c>
      <c r="AM241" s="2">
        <v>6448.95</v>
      </c>
      <c r="AN241" s="2">
        <v>6448.95</v>
      </c>
      <c r="AO241" s="2">
        <v>2310.88</v>
      </c>
      <c r="AP241" s="2">
        <v>4279.6899999999996</v>
      </c>
      <c r="AQ241" s="2">
        <v>4990.17</v>
      </c>
      <c r="AR241" s="2">
        <v>6479.1</v>
      </c>
      <c r="AS241" s="1">
        <v>29752</v>
      </c>
      <c r="AT241" s="1">
        <v>28800</v>
      </c>
      <c r="AU241" s="1">
        <v>31045</v>
      </c>
      <c r="AV241" s="1">
        <v>30057</v>
      </c>
      <c r="AW241">
        <v>0</v>
      </c>
      <c r="AX241">
        <v>0</v>
      </c>
      <c r="AY241">
        <v>30.15</v>
      </c>
      <c r="AZ241" s="2">
        <v>1968.81</v>
      </c>
      <c r="BA241" s="2">
        <v>2093.9499999999998</v>
      </c>
      <c r="BB241" s="1">
        <v>29342</v>
      </c>
      <c r="BC241" s="1">
        <v>28357</v>
      </c>
      <c r="BD241" s="1">
        <v>29752</v>
      </c>
      <c r="BE241" s="1">
        <v>28800</v>
      </c>
      <c r="BF241">
        <v>64.61</v>
      </c>
      <c r="BH241" s="1">
        <v>28288</v>
      </c>
      <c r="BI241" s="1">
        <v>27679</v>
      </c>
      <c r="BJ241" s="2">
        <v>6448.95</v>
      </c>
      <c r="BK241" s="2">
        <v>3185.94</v>
      </c>
      <c r="BL241" s="1">
        <v>28526</v>
      </c>
      <c r="BM241" s="1">
        <v>27912</v>
      </c>
      <c r="BN241" s="1">
        <v>19939</v>
      </c>
      <c r="BO241" s="1">
        <v>19005</v>
      </c>
      <c r="BP241" s="1">
        <v>22487</v>
      </c>
      <c r="BQ241" s="1">
        <v>21545</v>
      </c>
      <c r="BR241">
        <v>420.19</v>
      </c>
      <c r="BS241">
        <v>416.9</v>
      </c>
      <c r="BT241" s="2">
        <v>1629.28</v>
      </c>
      <c r="BU241" s="2">
        <v>1629.28</v>
      </c>
      <c r="BV241" s="2">
        <v>2150.1</v>
      </c>
      <c r="BW241" s="1">
        <v>21518</v>
      </c>
      <c r="BX241" s="1">
        <v>20637</v>
      </c>
      <c r="BY241" s="1">
        <v>20725</v>
      </c>
      <c r="BZ241" s="1">
        <v>19816</v>
      </c>
      <c r="CA241">
        <v>0</v>
      </c>
      <c r="CB241">
        <v>0</v>
      </c>
      <c r="CC241">
        <v>0</v>
      </c>
      <c r="CD241">
        <v>0</v>
      </c>
      <c r="CF241" s="1">
        <v>28288</v>
      </c>
      <c r="CG241" s="1">
        <v>27679</v>
      </c>
      <c r="CH241" s="2">
        <v>1048.0899999999999</v>
      </c>
      <c r="CI241" s="2">
        <v>33114133.59</v>
      </c>
      <c r="CJ241" s="2">
        <v>21508961.420000002</v>
      </c>
      <c r="CK241" s="2">
        <v>11605172.17</v>
      </c>
      <c r="CL241" s="2">
        <v>1159769.96</v>
      </c>
      <c r="CM241" s="2">
        <v>34273903.549999997</v>
      </c>
      <c r="CN241" s="2">
        <v>32666330.09</v>
      </c>
      <c r="CO241">
        <v>0</v>
      </c>
      <c r="CP241" s="2">
        <v>9771583.8000000007</v>
      </c>
      <c r="CQ241" s="2">
        <v>7391867.8300000001</v>
      </c>
      <c r="CR241" s="2">
        <v>5107473.9400000004</v>
      </c>
      <c r="CS241" s="2">
        <v>3931759.81</v>
      </c>
      <c r="CT241" s="2">
        <v>3538667.5</v>
      </c>
      <c r="CU241" s="2">
        <v>5551183.5099999998</v>
      </c>
      <c r="CV241" s="2">
        <v>21351418.02</v>
      </c>
      <c r="CW241" s="2">
        <v>3064525.22</v>
      </c>
      <c r="CX241" s="2">
        <v>61657943.420000002</v>
      </c>
      <c r="CY241">
        <v>0</v>
      </c>
      <c r="CZ241" s="2">
        <v>7159092.9699999997</v>
      </c>
      <c r="DA241">
        <v>0</v>
      </c>
      <c r="DB241" s="2">
        <v>2441320.65</v>
      </c>
      <c r="DC241">
        <v>0</v>
      </c>
      <c r="DD241" s="2">
        <v>3293547.81</v>
      </c>
      <c r="DE241" s="2">
        <v>2832045.17</v>
      </c>
      <c r="DF241" s="2">
        <v>2002.26</v>
      </c>
      <c r="DG241">
        <v>21</v>
      </c>
      <c r="DH241">
        <v>18</v>
      </c>
      <c r="DI241" s="2">
        <v>781012.61</v>
      </c>
      <c r="DJ241" s="2">
        <v>30082907.210000001</v>
      </c>
      <c r="DK241" s="2">
        <v>4027875.63</v>
      </c>
      <c r="DL241" s="2">
        <v>2099719.61</v>
      </c>
      <c r="DN241" s="2">
        <v>6127595.2400000002</v>
      </c>
      <c r="DO241" s="2">
        <v>519900.32</v>
      </c>
      <c r="DP241" s="2">
        <v>2440208.5499999998</v>
      </c>
      <c r="DQ241" s="2">
        <v>624316.67000000004</v>
      </c>
      <c r="DR241" s="2">
        <v>3584425.54</v>
      </c>
      <c r="DS241">
        <v>0</v>
      </c>
      <c r="DT241">
        <v>0</v>
      </c>
      <c r="DU241">
        <v>0</v>
      </c>
      <c r="EK241" t="s">
        <v>244</v>
      </c>
      <c r="EL241">
        <v>0</v>
      </c>
      <c r="EM241">
        <v>0</v>
      </c>
      <c r="EO241">
        <v>699</v>
      </c>
      <c r="EP241">
        <v>0</v>
      </c>
      <c r="EQ241">
        <v>618</v>
      </c>
      <c r="ER241">
        <v>0</v>
      </c>
      <c r="ES241">
        <v>74</v>
      </c>
      <c r="EV241">
        <v>618</v>
      </c>
      <c r="EW241">
        <v>699</v>
      </c>
      <c r="EX241">
        <v>13</v>
      </c>
      <c r="EZ241" s="1">
        <v>39022</v>
      </c>
      <c r="FA241" s="1">
        <v>31846</v>
      </c>
      <c r="FB241" s="2">
        <v>9999614.4499999993</v>
      </c>
      <c r="FC241">
        <v>632</v>
      </c>
      <c r="FD241">
        <v>1</v>
      </c>
      <c r="FE241">
        <v>632</v>
      </c>
      <c r="FF241">
        <v>1.1100000000000001</v>
      </c>
      <c r="FG241" s="2">
        <v>2695.74</v>
      </c>
      <c r="FH241">
        <v>8.64</v>
      </c>
      <c r="FI241">
        <v>4.6399999999999997</v>
      </c>
      <c r="FJ241">
        <v>7.12</v>
      </c>
      <c r="FK241">
        <v>5.4</v>
      </c>
      <c r="FL241">
        <v>17.29</v>
      </c>
      <c r="FM241" s="2">
        <v>261921.74</v>
      </c>
      <c r="FN241">
        <v>100</v>
      </c>
      <c r="FO241">
        <v>51.98</v>
      </c>
      <c r="FP241">
        <v>100</v>
      </c>
      <c r="FQ241">
        <v>53.71</v>
      </c>
      <c r="FR241">
        <v>22.2</v>
      </c>
      <c r="FS241">
        <v>6.3</v>
      </c>
      <c r="FT241">
        <v>70.5</v>
      </c>
      <c r="FU241">
        <v>100</v>
      </c>
      <c r="FV241">
        <v>8.24</v>
      </c>
      <c r="FW241">
        <v>40.69</v>
      </c>
      <c r="FX241" s="2">
        <v>1291.76</v>
      </c>
      <c r="FY241">
        <v>16.63</v>
      </c>
      <c r="FZ241">
        <v>20.65</v>
      </c>
      <c r="GA241">
        <v>224.36</v>
      </c>
      <c r="GB241">
        <v>100</v>
      </c>
      <c r="GC241">
        <v>100</v>
      </c>
      <c r="GD241">
        <v>12.3</v>
      </c>
      <c r="GE241">
        <v>2.99</v>
      </c>
      <c r="GF241">
        <v>406.18</v>
      </c>
      <c r="GG241">
        <v>77.8</v>
      </c>
      <c r="GH241">
        <v>4.6900000000000004</v>
      </c>
      <c r="GI241">
        <v>64.48</v>
      </c>
      <c r="GJ241">
        <v>15.42</v>
      </c>
      <c r="GK241">
        <v>32.19</v>
      </c>
      <c r="GL241">
        <v>10.82</v>
      </c>
      <c r="GM241">
        <v>2.36</v>
      </c>
      <c r="GN241">
        <v>23.92</v>
      </c>
      <c r="GO241">
        <v>49.92</v>
      </c>
      <c r="GP241">
        <v>16.57</v>
      </c>
      <c r="GQ241">
        <v>18.41</v>
      </c>
      <c r="GR241">
        <v>3.66</v>
      </c>
      <c r="GS241">
        <v>62.76</v>
      </c>
      <c r="GT241">
        <v>33.86</v>
      </c>
      <c r="GU241">
        <v>3.38</v>
      </c>
      <c r="GV241">
        <v>95.83</v>
      </c>
      <c r="GW241">
        <v>100</v>
      </c>
      <c r="GX241">
        <v>0.71</v>
      </c>
      <c r="GY241">
        <v>70.5</v>
      </c>
      <c r="GZ241">
        <v>100</v>
      </c>
      <c r="HA241">
        <v>0.41</v>
      </c>
      <c r="HB241">
        <v>33.28</v>
      </c>
      <c r="HC241">
        <v>12.19</v>
      </c>
      <c r="HD241">
        <v>211.71</v>
      </c>
      <c r="HE241">
        <v>66.72</v>
      </c>
      <c r="HF241">
        <v>6.3</v>
      </c>
      <c r="HG241">
        <v>102.64</v>
      </c>
      <c r="HH241">
        <v>99.99</v>
      </c>
      <c r="HI241">
        <v>99.99</v>
      </c>
      <c r="HJ241">
        <v>99.53</v>
      </c>
      <c r="HK241">
        <v>0.49</v>
      </c>
      <c r="HL241">
        <v>0.64</v>
      </c>
      <c r="HM241">
        <v>0.84</v>
      </c>
      <c r="HR241">
        <v>0</v>
      </c>
      <c r="HS241">
        <v>0</v>
      </c>
      <c r="HU241">
        <v>100</v>
      </c>
      <c r="HV241">
        <v>100</v>
      </c>
      <c r="HW241">
        <v>0.18</v>
      </c>
      <c r="HX241">
        <v>314</v>
      </c>
      <c r="HY241">
        <v>0.16</v>
      </c>
      <c r="HZ241">
        <v>100</v>
      </c>
      <c r="IA241">
        <v>131</v>
      </c>
      <c r="IB241" s="2">
        <v>1157.3800000000001</v>
      </c>
    </row>
    <row r="242" spans="1:236" x14ac:dyDescent="0.25">
      <c r="A242">
        <v>412000</v>
      </c>
      <c r="B242" t="s">
        <v>598</v>
      </c>
      <c r="C242" t="s">
        <v>487</v>
      </c>
      <c r="D242" t="s">
        <v>236</v>
      </c>
      <c r="E242">
        <v>2021</v>
      </c>
      <c r="F242">
        <v>41069000</v>
      </c>
      <c r="G242" t="s">
        <v>237</v>
      </c>
      <c r="H242" t="s">
        <v>238</v>
      </c>
      <c r="I242" t="s">
        <v>239</v>
      </c>
      <c r="J242" t="s">
        <v>246</v>
      </c>
      <c r="K242" t="s">
        <v>241</v>
      </c>
      <c r="M242">
        <v>1</v>
      </c>
      <c r="O242">
        <v>1</v>
      </c>
      <c r="P242">
        <v>1</v>
      </c>
      <c r="Q242">
        <v>0</v>
      </c>
      <c r="R242">
        <v>0</v>
      </c>
      <c r="T242">
        <v>1</v>
      </c>
      <c r="V242" s="1">
        <v>2013</v>
      </c>
      <c r="W242" s="1">
        <v>2013</v>
      </c>
      <c r="X242" t="s">
        <v>247</v>
      </c>
      <c r="Y242" t="s">
        <v>247</v>
      </c>
      <c r="AA242" s="1">
        <v>12587</v>
      </c>
      <c r="AB242" s="1">
        <v>10150</v>
      </c>
      <c r="AC242" s="1">
        <v>12585</v>
      </c>
      <c r="AD242" s="1">
        <v>12746</v>
      </c>
      <c r="AE242" s="1">
        <v>4935</v>
      </c>
      <c r="AF242" s="1">
        <v>4883</v>
      </c>
      <c r="AG242" s="1">
        <v>5064</v>
      </c>
      <c r="AH242" s="1">
        <v>5018</v>
      </c>
      <c r="AI242" s="1">
        <v>4935</v>
      </c>
      <c r="AJ242" s="1">
        <v>4883</v>
      </c>
      <c r="AK242">
        <v>392.52</v>
      </c>
      <c r="AL242">
        <v>112.7</v>
      </c>
      <c r="AM242" s="2">
        <v>1312.25</v>
      </c>
      <c r="AN242">
        <v>0</v>
      </c>
      <c r="AO242">
        <v>642.62</v>
      </c>
      <c r="AP242">
        <v>642.62</v>
      </c>
      <c r="AQ242">
        <v>676.59</v>
      </c>
      <c r="AR242" s="2">
        <v>1312.25</v>
      </c>
      <c r="AS242" s="1">
        <v>4647</v>
      </c>
      <c r="AT242" s="1">
        <v>4602</v>
      </c>
      <c r="AU242" s="1">
        <v>5064</v>
      </c>
      <c r="AV242" s="1">
        <v>5018</v>
      </c>
      <c r="AW242" s="2">
        <v>1312.25</v>
      </c>
      <c r="AX242">
        <v>0</v>
      </c>
      <c r="AY242">
        <v>0</v>
      </c>
      <c r="AZ242">
        <v>0</v>
      </c>
      <c r="BA242">
        <v>566.70000000000005</v>
      </c>
      <c r="BB242" s="1">
        <v>5685</v>
      </c>
      <c r="BC242" s="1">
        <v>5633</v>
      </c>
      <c r="BD242" s="1">
        <v>4647</v>
      </c>
      <c r="BE242" s="1">
        <v>4602</v>
      </c>
      <c r="BF242">
        <v>2.48</v>
      </c>
      <c r="BH242" s="1">
        <v>10150</v>
      </c>
      <c r="BI242" s="1">
        <v>10280</v>
      </c>
      <c r="BJ242" s="2">
        <v>1312.25</v>
      </c>
      <c r="BK242" s="2">
        <v>1169.77</v>
      </c>
      <c r="BL242" s="1">
        <v>12585</v>
      </c>
      <c r="BM242" s="1">
        <v>12746</v>
      </c>
      <c r="BN242" s="1">
        <v>4715</v>
      </c>
      <c r="BO242" s="1">
        <v>4654</v>
      </c>
      <c r="BP242" s="1">
        <v>4841</v>
      </c>
      <c r="BQ242" s="1">
        <v>4786</v>
      </c>
      <c r="BR242">
        <v>74.03</v>
      </c>
      <c r="BS242">
        <v>78.290000000000006</v>
      </c>
      <c r="BT242">
        <v>612.19000000000005</v>
      </c>
      <c r="BU242">
        <v>612.19000000000005</v>
      </c>
      <c r="BV242">
        <v>644.29</v>
      </c>
      <c r="BW242" s="1">
        <v>4455</v>
      </c>
      <c r="BX242" s="1">
        <v>4409</v>
      </c>
      <c r="BY242" s="1">
        <v>5212</v>
      </c>
      <c r="BZ242" s="1">
        <v>5146</v>
      </c>
      <c r="CA242">
        <v>0</v>
      </c>
      <c r="CB242">
        <v>0</v>
      </c>
      <c r="CC242">
        <v>0</v>
      </c>
      <c r="CD242">
        <v>0</v>
      </c>
      <c r="CF242" s="1">
        <v>10150</v>
      </c>
      <c r="CG242" s="1">
        <v>10280</v>
      </c>
      <c r="CH242">
        <v>25.67</v>
      </c>
      <c r="CI242" s="2">
        <v>7459898.3799999999</v>
      </c>
      <c r="CJ242" s="2">
        <v>4462063.74</v>
      </c>
      <c r="CK242" s="2">
        <v>2997834.64</v>
      </c>
      <c r="CL242" s="2">
        <v>122915.82</v>
      </c>
      <c r="CM242" s="2">
        <v>7582814.2000000002</v>
      </c>
      <c r="CN242" s="2">
        <v>6745048.7599999998</v>
      </c>
      <c r="CO242">
        <v>0</v>
      </c>
      <c r="CP242" s="2">
        <v>6391490.7199999997</v>
      </c>
      <c r="CQ242" s="2">
        <v>5495638.0199999996</v>
      </c>
      <c r="CR242" s="2">
        <v>1838736.21</v>
      </c>
      <c r="CS242" s="2">
        <v>83005.820000000007</v>
      </c>
      <c r="CT242" s="2">
        <v>1006815.52</v>
      </c>
      <c r="CU242" s="2">
        <v>1362117.34</v>
      </c>
      <c r="CV242" s="2">
        <v>4916227.05</v>
      </c>
      <c r="CW242" s="2">
        <v>211717.58</v>
      </c>
      <c r="CX242" s="2">
        <v>6704899.7599999998</v>
      </c>
      <c r="CY242">
        <v>0</v>
      </c>
      <c r="CZ242" s="2">
        <v>1059703.3700000001</v>
      </c>
      <c r="DA242">
        <v>0</v>
      </c>
      <c r="DB242" s="2">
        <v>534146.47</v>
      </c>
      <c r="DC242" s="2">
        <v>344472.91</v>
      </c>
      <c r="DD242" s="2">
        <v>399423.92</v>
      </c>
      <c r="DE242" s="2">
        <v>528102.22</v>
      </c>
      <c r="DF242" s="2">
        <v>8315.31</v>
      </c>
      <c r="DG242">
        <v>9</v>
      </c>
      <c r="DH242">
        <v>8</v>
      </c>
      <c r="DI242" s="2">
        <v>91405.69</v>
      </c>
      <c r="DJ242" s="2">
        <v>172778.85</v>
      </c>
      <c r="DK242" s="2">
        <v>935841.45</v>
      </c>
      <c r="DN242" s="2">
        <v>935841.45</v>
      </c>
      <c r="DO242" s="2">
        <v>122741.01</v>
      </c>
      <c r="DP242" s="2">
        <v>142469.56</v>
      </c>
      <c r="DQ242" s="2">
        <v>69248.02</v>
      </c>
      <c r="DR242" s="2">
        <v>334458.59000000003</v>
      </c>
      <c r="DS242">
        <v>0</v>
      </c>
      <c r="DT242">
        <v>0</v>
      </c>
      <c r="DU242">
        <v>0</v>
      </c>
      <c r="EK242" t="s">
        <v>244</v>
      </c>
      <c r="EL242">
        <v>0</v>
      </c>
      <c r="EM242">
        <v>0</v>
      </c>
      <c r="EO242">
        <v>607</v>
      </c>
      <c r="EP242">
        <v>0</v>
      </c>
      <c r="EQ242">
        <v>607</v>
      </c>
      <c r="ER242">
        <v>0</v>
      </c>
      <c r="ES242">
        <v>0</v>
      </c>
      <c r="EV242">
        <v>607</v>
      </c>
      <c r="EW242">
        <v>607</v>
      </c>
      <c r="EX242">
        <v>8</v>
      </c>
      <c r="EZ242" s="1">
        <v>8182</v>
      </c>
      <c r="FA242" s="1">
        <v>7326</v>
      </c>
      <c r="FB242" s="2">
        <v>507985.31</v>
      </c>
      <c r="FC242">
        <v>610</v>
      </c>
      <c r="FD242">
        <v>2</v>
      </c>
      <c r="FE242">
        <v>610</v>
      </c>
      <c r="FF242">
        <v>1.03</v>
      </c>
      <c r="FG242" s="2">
        <v>1159.3499999999999</v>
      </c>
      <c r="FH242">
        <v>5.08</v>
      </c>
      <c r="FI242">
        <v>5.65</v>
      </c>
      <c r="FJ242">
        <v>6.59</v>
      </c>
      <c r="FK242">
        <v>4.6500000000000004</v>
      </c>
      <c r="FL242">
        <v>47.74</v>
      </c>
      <c r="FM242" s="2">
        <v>216321.91</v>
      </c>
      <c r="FN242">
        <v>100</v>
      </c>
      <c r="FO242">
        <v>49.06</v>
      </c>
      <c r="FP242">
        <v>100</v>
      </c>
      <c r="FQ242">
        <v>111.26</v>
      </c>
      <c r="FR242">
        <v>48.34</v>
      </c>
      <c r="FS242">
        <v>10.62</v>
      </c>
      <c r="FT242">
        <v>95.26</v>
      </c>
      <c r="FU242">
        <v>100</v>
      </c>
      <c r="FV242">
        <v>11.18</v>
      </c>
      <c r="FW242">
        <v>14.8</v>
      </c>
      <c r="FX242">
        <v>665.99</v>
      </c>
      <c r="FY242">
        <v>44.64</v>
      </c>
      <c r="FZ242">
        <v>14.71</v>
      </c>
      <c r="GA242">
        <v>139.01</v>
      </c>
      <c r="GB242">
        <v>100</v>
      </c>
      <c r="GC242">
        <v>100</v>
      </c>
      <c r="GD242">
        <v>21.69</v>
      </c>
      <c r="GE242">
        <v>3.72</v>
      </c>
      <c r="GF242">
        <v>498.88</v>
      </c>
      <c r="GG242">
        <v>51.66</v>
      </c>
      <c r="GH242">
        <v>11.05</v>
      </c>
      <c r="GI242">
        <v>65.900000000000006</v>
      </c>
      <c r="GJ242">
        <v>24.65</v>
      </c>
      <c r="GK242">
        <v>42.91</v>
      </c>
      <c r="GL242">
        <v>4.4800000000000004</v>
      </c>
      <c r="GM242">
        <v>1.23</v>
      </c>
      <c r="GN242">
        <v>37.4</v>
      </c>
      <c r="GO242">
        <v>65.11</v>
      </c>
      <c r="GP242">
        <v>20.48</v>
      </c>
      <c r="GQ242">
        <v>1.69</v>
      </c>
      <c r="GR242">
        <v>1.86</v>
      </c>
      <c r="GS242">
        <v>58.84</v>
      </c>
      <c r="GT242">
        <v>39.53</v>
      </c>
      <c r="GU242">
        <v>1.62</v>
      </c>
      <c r="GV242">
        <v>91.74</v>
      </c>
      <c r="GW242">
        <v>100</v>
      </c>
      <c r="GX242">
        <v>1.73</v>
      </c>
      <c r="GY242">
        <v>95.26</v>
      </c>
      <c r="GZ242">
        <v>100</v>
      </c>
      <c r="HA242">
        <v>0.89</v>
      </c>
      <c r="HB242">
        <v>50.94</v>
      </c>
      <c r="HC242">
        <v>7.24</v>
      </c>
      <c r="HD242">
        <v>372.34</v>
      </c>
      <c r="HE242">
        <v>49.06</v>
      </c>
      <c r="HF242">
        <v>10.62</v>
      </c>
      <c r="HG242">
        <v>303.44</v>
      </c>
      <c r="HH242">
        <v>99.98</v>
      </c>
      <c r="HI242">
        <v>99.98</v>
      </c>
      <c r="HJ242">
        <v>100</v>
      </c>
      <c r="HK242">
        <v>0.89</v>
      </c>
      <c r="HL242">
        <v>0.04</v>
      </c>
      <c r="HM242">
        <v>0.84</v>
      </c>
      <c r="HR242">
        <v>0</v>
      </c>
      <c r="HS242">
        <v>0</v>
      </c>
      <c r="HU242">
        <v>100</v>
      </c>
      <c r="HV242">
        <v>100</v>
      </c>
      <c r="HW242">
        <v>0</v>
      </c>
      <c r="HX242">
        <v>69.34</v>
      </c>
      <c r="HY242">
        <v>0.33</v>
      </c>
      <c r="HZ242">
        <v>100</v>
      </c>
      <c r="IA242">
        <v>120.55</v>
      </c>
      <c r="IB242">
        <v>648.35</v>
      </c>
    </row>
    <row r="243" spans="1:236" x14ac:dyDescent="0.25">
      <c r="A243">
        <v>412010</v>
      </c>
      <c r="B243" t="s">
        <v>605</v>
      </c>
      <c r="C243" t="s">
        <v>488</v>
      </c>
      <c r="D243" t="s">
        <v>236</v>
      </c>
      <c r="E243">
        <v>2021</v>
      </c>
      <c r="F243">
        <v>41069000</v>
      </c>
      <c r="G243" t="s">
        <v>237</v>
      </c>
      <c r="H243" t="s">
        <v>238</v>
      </c>
      <c r="I243" t="s">
        <v>239</v>
      </c>
      <c r="J243" t="s">
        <v>246</v>
      </c>
      <c r="K243" t="s">
        <v>241</v>
      </c>
      <c r="L243">
        <v>1</v>
      </c>
      <c r="O243">
        <v>1</v>
      </c>
      <c r="P243">
        <v>1</v>
      </c>
      <c r="Q243">
        <v>0</v>
      </c>
      <c r="R243">
        <v>0</v>
      </c>
      <c r="S243">
        <v>1</v>
      </c>
      <c r="V243" s="1">
        <v>2047</v>
      </c>
      <c r="W243" s="1">
        <v>2047</v>
      </c>
      <c r="X243" t="s">
        <v>247</v>
      </c>
      <c r="Y243" t="s">
        <v>247</v>
      </c>
      <c r="AA243" s="1">
        <v>4899</v>
      </c>
      <c r="AB243" s="1">
        <v>3199</v>
      </c>
      <c r="AC243" s="1">
        <v>4898</v>
      </c>
      <c r="AD243" s="1">
        <v>4793</v>
      </c>
      <c r="AE243" s="1">
        <v>1630</v>
      </c>
      <c r="AF243" s="1">
        <v>1586</v>
      </c>
      <c r="AG243" s="1">
        <v>1679</v>
      </c>
      <c r="AH243" s="1">
        <v>1635</v>
      </c>
      <c r="AI243" s="1">
        <v>1630</v>
      </c>
      <c r="AJ243" s="1">
        <v>1586</v>
      </c>
      <c r="AK243">
        <v>28.57</v>
      </c>
      <c r="AL243">
        <v>30.26</v>
      </c>
      <c r="AM243">
        <v>307.64999999999998</v>
      </c>
      <c r="AN243">
        <v>0</v>
      </c>
      <c r="AO243">
        <v>169.81</v>
      </c>
      <c r="AP243">
        <v>169.81</v>
      </c>
      <c r="AQ243">
        <v>183.42</v>
      </c>
      <c r="AR243">
        <v>307.64999999999998</v>
      </c>
      <c r="AS243" s="1">
        <v>1556</v>
      </c>
      <c r="AT243" s="1">
        <v>1517</v>
      </c>
      <c r="AU243" s="1">
        <v>1679</v>
      </c>
      <c r="AV243" s="1">
        <v>1635</v>
      </c>
      <c r="AW243">
        <v>307.64999999999998</v>
      </c>
      <c r="AX243">
        <v>0</v>
      </c>
      <c r="AY243">
        <v>0</v>
      </c>
      <c r="AZ243">
        <v>0</v>
      </c>
      <c r="BA243">
        <v>151.38</v>
      </c>
      <c r="BB243" s="1">
        <v>1783</v>
      </c>
      <c r="BC243" s="1">
        <v>1749</v>
      </c>
      <c r="BD243" s="1">
        <v>1556</v>
      </c>
      <c r="BE243" s="1">
        <v>1517</v>
      </c>
      <c r="BF243">
        <v>0</v>
      </c>
      <c r="BH243" s="1">
        <v>3199</v>
      </c>
      <c r="BI243" s="1">
        <v>3183</v>
      </c>
      <c r="BJ243">
        <v>307.64999999999998</v>
      </c>
      <c r="BK243">
        <v>236.23</v>
      </c>
      <c r="BL243" s="1">
        <v>3918</v>
      </c>
      <c r="BM243" s="1">
        <v>3845</v>
      </c>
      <c r="BN243" s="1">
        <v>1307</v>
      </c>
      <c r="BO243" s="1">
        <v>1279</v>
      </c>
      <c r="BP243" s="1">
        <v>1340</v>
      </c>
      <c r="BQ243" s="1">
        <v>1312</v>
      </c>
      <c r="BR243">
        <v>19.14</v>
      </c>
      <c r="BS243">
        <v>21.81</v>
      </c>
      <c r="BT243">
        <v>135.86000000000001</v>
      </c>
      <c r="BU243">
        <v>135.86000000000001</v>
      </c>
      <c r="BV243">
        <v>144.85</v>
      </c>
      <c r="BW243" s="1">
        <v>1240</v>
      </c>
      <c r="BX243" s="1">
        <v>1217</v>
      </c>
      <c r="BY243" s="1">
        <v>1452</v>
      </c>
      <c r="BZ243" s="1">
        <v>1424</v>
      </c>
      <c r="CA243">
        <v>0</v>
      </c>
      <c r="CB243">
        <v>0</v>
      </c>
      <c r="CC243">
        <v>0</v>
      </c>
      <c r="CD243">
        <v>0</v>
      </c>
      <c r="CF243" s="1">
        <v>3199</v>
      </c>
      <c r="CG243" s="1">
        <v>3183</v>
      </c>
      <c r="CH243">
        <v>3.82</v>
      </c>
      <c r="CI243" s="2">
        <v>1897810.39</v>
      </c>
      <c r="CJ243" s="2">
        <v>1182795.79</v>
      </c>
      <c r="CK243" s="2">
        <v>715014.6</v>
      </c>
      <c r="CL243" s="2">
        <v>39202.160000000003</v>
      </c>
      <c r="CM243" s="2">
        <v>1937012.55</v>
      </c>
      <c r="CN243" s="2">
        <v>1821473.46</v>
      </c>
      <c r="CO243">
        <v>0</v>
      </c>
      <c r="CP243" s="2">
        <v>437051.42</v>
      </c>
      <c r="CQ243" s="2">
        <v>307379.68</v>
      </c>
      <c r="CR243" s="2">
        <v>466227.11</v>
      </c>
      <c r="CS243" s="2">
        <v>10834.58</v>
      </c>
      <c r="CT243" s="2">
        <v>192425.09</v>
      </c>
      <c r="CU243" s="2">
        <v>278892.59999999998</v>
      </c>
      <c r="CV243" s="2">
        <v>1089320.03</v>
      </c>
      <c r="CW243" s="2">
        <v>107664.28</v>
      </c>
      <c r="CX243" s="2">
        <v>1701135.74</v>
      </c>
      <c r="CY243">
        <v>0</v>
      </c>
      <c r="CZ243" s="2">
        <v>186842.31</v>
      </c>
      <c r="DA243">
        <v>0</v>
      </c>
      <c r="DB243" s="2">
        <v>136102.01</v>
      </c>
      <c r="DC243" s="2">
        <v>83873.47</v>
      </c>
      <c r="DD243" s="2">
        <v>202153.12</v>
      </c>
      <c r="DE243" s="2">
        <v>15279.1</v>
      </c>
      <c r="DF243" s="2">
        <v>27560.02</v>
      </c>
      <c r="DG243">
        <v>2</v>
      </c>
      <c r="DH243">
        <v>2</v>
      </c>
      <c r="DI243" s="2">
        <v>4838.6400000000003</v>
      </c>
      <c r="DJ243" s="2">
        <v>233435.65</v>
      </c>
      <c r="DK243" s="2">
        <v>244992.24</v>
      </c>
      <c r="DN243" s="2">
        <v>244992.24</v>
      </c>
      <c r="DO243">
        <v>132.12</v>
      </c>
      <c r="DP243" s="2">
        <v>48913.36</v>
      </c>
      <c r="DQ243" s="2">
        <v>58750.92</v>
      </c>
      <c r="DR243" s="2">
        <v>107796.4</v>
      </c>
      <c r="DS243">
        <v>0</v>
      </c>
      <c r="DT243">
        <v>0</v>
      </c>
      <c r="DU243">
        <v>0</v>
      </c>
      <c r="EK243" t="s">
        <v>244</v>
      </c>
      <c r="EL243">
        <v>0</v>
      </c>
      <c r="EM243">
        <v>0</v>
      </c>
      <c r="EO243">
        <v>211</v>
      </c>
      <c r="EP243">
        <v>0</v>
      </c>
      <c r="EQ243">
        <v>208</v>
      </c>
      <c r="ER243">
        <v>0</v>
      </c>
      <c r="ES243">
        <v>7</v>
      </c>
      <c r="EV243">
        <v>208</v>
      </c>
      <c r="EW243">
        <v>211</v>
      </c>
      <c r="EX243">
        <v>0</v>
      </c>
      <c r="EY243">
        <v>0</v>
      </c>
      <c r="EZ243" s="1">
        <v>1820</v>
      </c>
      <c r="FA243" s="1">
        <v>1638</v>
      </c>
      <c r="FB243" s="2">
        <v>117369.49</v>
      </c>
      <c r="FC243">
        <v>196</v>
      </c>
      <c r="FD243">
        <v>0</v>
      </c>
      <c r="FE243">
        <v>196</v>
      </c>
      <c r="FF243">
        <v>1.03</v>
      </c>
      <c r="FG243" s="2">
        <v>1491.5</v>
      </c>
      <c r="FH243">
        <v>5.18</v>
      </c>
      <c r="FI243">
        <v>5.78</v>
      </c>
      <c r="FJ243">
        <v>6.45</v>
      </c>
      <c r="FK243">
        <v>4.9400000000000004</v>
      </c>
      <c r="FL243">
        <v>43.8</v>
      </c>
      <c r="FM243" s="2">
        <v>233113.55</v>
      </c>
      <c r="FN243">
        <v>100</v>
      </c>
      <c r="FO243">
        <v>55.2</v>
      </c>
      <c r="FP243">
        <v>100</v>
      </c>
      <c r="FQ243">
        <v>111.56</v>
      </c>
      <c r="FR243">
        <v>40.380000000000003</v>
      </c>
      <c r="FS243">
        <v>8.5399999999999991</v>
      </c>
      <c r="FT243">
        <v>80.010000000000005</v>
      </c>
      <c r="FU243">
        <v>100</v>
      </c>
      <c r="FV243">
        <v>9.2200000000000006</v>
      </c>
      <c r="FW243">
        <v>3.2</v>
      </c>
      <c r="FX243">
        <v>933.24</v>
      </c>
      <c r="FY243">
        <v>16.66</v>
      </c>
      <c r="FZ243">
        <v>14.24</v>
      </c>
      <c r="GA243">
        <v>96.01</v>
      </c>
      <c r="GB243">
        <v>100</v>
      </c>
      <c r="GC243">
        <v>100</v>
      </c>
      <c r="GD243">
        <v>15.47</v>
      </c>
      <c r="GE243">
        <v>3.32</v>
      </c>
      <c r="GF243">
        <v>365.18</v>
      </c>
      <c r="GG243">
        <v>59.62</v>
      </c>
      <c r="GH243">
        <v>5.96</v>
      </c>
      <c r="GI243">
        <v>57.4</v>
      </c>
      <c r="GJ243">
        <v>24.57</v>
      </c>
      <c r="GK243">
        <v>39.26</v>
      </c>
      <c r="GL243">
        <v>5.68</v>
      </c>
      <c r="GM243">
        <v>0.25</v>
      </c>
      <c r="GN243">
        <v>42.8</v>
      </c>
      <c r="GO243">
        <v>68.400000000000006</v>
      </c>
      <c r="GP243">
        <v>17.66</v>
      </c>
      <c r="GQ243">
        <v>0.99</v>
      </c>
      <c r="GR243">
        <v>0.44</v>
      </c>
      <c r="GS243">
        <v>61.06</v>
      </c>
      <c r="GT243">
        <v>36.909999999999997</v>
      </c>
      <c r="GU243">
        <v>2.02</v>
      </c>
      <c r="GV243">
        <v>92.73</v>
      </c>
      <c r="GW243">
        <v>100</v>
      </c>
      <c r="GX243">
        <v>1.24</v>
      </c>
      <c r="GY243">
        <v>80.010000000000005</v>
      </c>
      <c r="GZ243">
        <v>100</v>
      </c>
      <c r="HA243">
        <v>0.69</v>
      </c>
      <c r="HB243">
        <v>44.8</v>
      </c>
      <c r="HC243">
        <v>12.84</v>
      </c>
      <c r="HD243">
        <v>234.85</v>
      </c>
      <c r="HE243">
        <v>55.2</v>
      </c>
      <c r="HF243">
        <v>8.5399999999999991</v>
      </c>
      <c r="HG243">
        <v>81.23</v>
      </c>
      <c r="HH243">
        <v>99.98</v>
      </c>
      <c r="HI243">
        <v>79.98</v>
      </c>
      <c r="HJ243">
        <v>100</v>
      </c>
      <c r="HK243">
        <v>0.77</v>
      </c>
      <c r="HL243">
        <v>0.03</v>
      </c>
      <c r="HM243">
        <v>0.8</v>
      </c>
      <c r="HR243">
        <v>0</v>
      </c>
      <c r="HS243">
        <v>0</v>
      </c>
      <c r="HU243">
        <v>100</v>
      </c>
      <c r="HV243">
        <v>100</v>
      </c>
      <c r="HW243">
        <v>0.37</v>
      </c>
      <c r="HX243">
        <v>71.650000000000006</v>
      </c>
      <c r="HY243">
        <v>0</v>
      </c>
      <c r="HZ243">
        <v>100</v>
      </c>
      <c r="IA243">
        <v>142.19</v>
      </c>
      <c r="IB243">
        <v>907.59</v>
      </c>
    </row>
    <row r="244" spans="1:236" x14ac:dyDescent="0.25">
      <c r="A244">
        <v>412020</v>
      </c>
      <c r="B244" t="s">
        <v>594</v>
      </c>
      <c r="C244" t="s">
        <v>489</v>
      </c>
      <c r="D244" t="s">
        <v>236</v>
      </c>
      <c r="E244">
        <v>2021</v>
      </c>
      <c r="F244">
        <v>41069000</v>
      </c>
      <c r="G244" t="s">
        <v>237</v>
      </c>
      <c r="H244" t="s">
        <v>238</v>
      </c>
      <c r="I244" t="s">
        <v>239</v>
      </c>
      <c r="J244" t="s">
        <v>246</v>
      </c>
      <c r="K244" t="s">
        <v>241</v>
      </c>
      <c r="L244">
        <v>1</v>
      </c>
      <c r="O244">
        <v>1</v>
      </c>
      <c r="P244">
        <v>1</v>
      </c>
      <c r="Q244">
        <v>0</v>
      </c>
      <c r="R244">
        <v>0</v>
      </c>
      <c r="S244">
        <v>1</v>
      </c>
      <c r="V244" s="1">
        <v>2034</v>
      </c>
      <c r="W244" s="1">
        <v>2034</v>
      </c>
      <c r="X244" t="s">
        <v>247</v>
      </c>
      <c r="Y244" t="s">
        <v>247</v>
      </c>
      <c r="AA244" s="1">
        <v>2554</v>
      </c>
      <c r="AB244" s="1">
        <v>1781</v>
      </c>
      <c r="AC244" s="1">
        <v>2553</v>
      </c>
      <c r="AD244" s="1">
        <v>2555</v>
      </c>
      <c r="AE244" s="1">
        <v>2098</v>
      </c>
      <c r="AF244" s="1">
        <v>1783</v>
      </c>
      <c r="AG244" s="1">
        <v>2204</v>
      </c>
      <c r="AH244" s="1">
        <v>1875</v>
      </c>
      <c r="AI244" s="1">
        <v>2098</v>
      </c>
      <c r="AJ244" s="1">
        <v>1783</v>
      </c>
      <c r="AK244">
        <v>84.27</v>
      </c>
      <c r="AL244">
        <v>77.25</v>
      </c>
      <c r="AM244">
        <v>352.21</v>
      </c>
      <c r="AN244">
        <v>0</v>
      </c>
      <c r="AO244">
        <v>305.2</v>
      </c>
      <c r="AP244">
        <v>305.2</v>
      </c>
      <c r="AQ244">
        <v>323.67</v>
      </c>
      <c r="AR244">
        <v>352.21</v>
      </c>
      <c r="AS244" s="1">
        <v>1995</v>
      </c>
      <c r="AT244" s="1">
        <v>1692</v>
      </c>
      <c r="AU244" s="1">
        <v>2204</v>
      </c>
      <c r="AV244" s="1">
        <v>1875</v>
      </c>
      <c r="AW244">
        <v>352.21</v>
      </c>
      <c r="AX244">
        <v>0</v>
      </c>
      <c r="AY244">
        <v>0</v>
      </c>
      <c r="AZ244">
        <v>0</v>
      </c>
      <c r="BA244">
        <v>272.14999999999998</v>
      </c>
      <c r="BB244" s="1">
        <v>2252</v>
      </c>
      <c r="BC244" s="1">
        <v>1950</v>
      </c>
      <c r="BD244" s="1">
        <v>1995</v>
      </c>
      <c r="BE244" s="1">
        <v>1692</v>
      </c>
      <c r="BF244">
        <v>1.31</v>
      </c>
      <c r="BH244" s="1">
        <v>1781</v>
      </c>
      <c r="BI244" s="1">
        <v>1782</v>
      </c>
      <c r="BJ244">
        <v>352.21</v>
      </c>
      <c r="BK244">
        <v>198.44</v>
      </c>
      <c r="BL244" s="1">
        <v>2553</v>
      </c>
      <c r="BM244" s="1">
        <v>2555</v>
      </c>
      <c r="BN244" s="1">
        <v>1310</v>
      </c>
      <c r="BO244" s="1">
        <v>1156</v>
      </c>
      <c r="BP244" s="1">
        <v>1558</v>
      </c>
      <c r="BQ244" s="1">
        <v>1319</v>
      </c>
      <c r="BR244">
        <v>60.92</v>
      </c>
      <c r="BS244">
        <v>31.18</v>
      </c>
      <c r="BT244">
        <v>205.7</v>
      </c>
      <c r="BU244">
        <v>205.7</v>
      </c>
      <c r="BV244">
        <v>215.88</v>
      </c>
      <c r="BW244" s="1">
        <v>1423</v>
      </c>
      <c r="BX244" s="1">
        <v>1201</v>
      </c>
      <c r="BY244" s="1">
        <v>1344</v>
      </c>
      <c r="BZ244" s="1">
        <v>1194</v>
      </c>
      <c r="CA244">
        <v>0</v>
      </c>
      <c r="CB244">
        <v>0</v>
      </c>
      <c r="CC244">
        <v>0</v>
      </c>
      <c r="CD244">
        <v>0</v>
      </c>
      <c r="CF244" s="1">
        <v>1781</v>
      </c>
      <c r="CG244" s="1">
        <v>1782</v>
      </c>
      <c r="CH244">
        <v>50.16</v>
      </c>
      <c r="CI244" s="2">
        <v>3390390.64</v>
      </c>
      <c r="CJ244" s="2">
        <v>2241565.7000000002</v>
      </c>
      <c r="CK244" s="2">
        <v>1148824.94</v>
      </c>
      <c r="CL244" s="2">
        <v>178880.3</v>
      </c>
      <c r="CM244" s="2">
        <v>3569270.94</v>
      </c>
      <c r="CN244" s="2">
        <v>4371343.75</v>
      </c>
      <c r="CO244">
        <v>0</v>
      </c>
      <c r="CP244" s="2">
        <v>1083367.1299999999</v>
      </c>
      <c r="CQ244" s="2">
        <v>620534.63</v>
      </c>
      <c r="CR244" s="2">
        <v>440867.28</v>
      </c>
      <c r="CS244" s="2">
        <v>56395.1</v>
      </c>
      <c r="CT244" s="2">
        <v>246839.15</v>
      </c>
      <c r="CU244" s="2">
        <v>368726.36</v>
      </c>
      <c r="CV244" s="2">
        <v>1548224.36</v>
      </c>
      <c r="CW244" s="2">
        <v>128955.49</v>
      </c>
      <c r="CX244" s="2">
        <v>2895522.13</v>
      </c>
      <c r="CY244">
        <v>0</v>
      </c>
      <c r="CZ244" s="2">
        <v>382054.55</v>
      </c>
      <c r="DA244">
        <v>0</v>
      </c>
      <c r="DB244" s="2">
        <v>331272.67</v>
      </c>
      <c r="DC244" s="2">
        <v>684955.73</v>
      </c>
      <c r="DD244" s="2">
        <v>115045.41</v>
      </c>
      <c r="DE244" s="2">
        <v>1522369.84</v>
      </c>
      <c r="DF244">
        <v>0</v>
      </c>
      <c r="DG244">
        <v>2</v>
      </c>
      <c r="DH244">
        <v>1</v>
      </c>
      <c r="DI244" s="2">
        <v>104123.8</v>
      </c>
      <c r="DJ244" s="2">
        <v>151332</v>
      </c>
      <c r="DK244" s="2">
        <v>399304.45</v>
      </c>
      <c r="DM244" s="2">
        <v>1238110.8</v>
      </c>
      <c r="DN244" s="2">
        <v>1637415.25</v>
      </c>
      <c r="DO244" s="2">
        <v>49503.8</v>
      </c>
      <c r="DP244" s="2">
        <v>103530.63</v>
      </c>
      <c r="DQ244" s="2">
        <v>25424.86</v>
      </c>
      <c r="DR244" s="2">
        <v>178459.29</v>
      </c>
      <c r="DS244">
        <v>0</v>
      </c>
      <c r="DT244">
        <v>0</v>
      </c>
      <c r="DU244">
        <v>0</v>
      </c>
      <c r="EK244" t="s">
        <v>244</v>
      </c>
      <c r="EL244">
        <v>0</v>
      </c>
      <c r="EM244">
        <v>0</v>
      </c>
      <c r="EO244">
        <v>412</v>
      </c>
      <c r="EP244">
        <v>0</v>
      </c>
      <c r="EQ244">
        <v>408</v>
      </c>
      <c r="ER244">
        <v>0</v>
      </c>
      <c r="ES244">
        <v>1</v>
      </c>
      <c r="EV244">
        <v>408</v>
      </c>
      <c r="EW244">
        <v>412</v>
      </c>
      <c r="EX244">
        <v>2</v>
      </c>
      <c r="EZ244" s="1">
        <v>5777</v>
      </c>
      <c r="FA244" s="1">
        <v>5588</v>
      </c>
      <c r="FB244" s="2">
        <v>297207.65999999997</v>
      </c>
      <c r="FC244">
        <v>374</v>
      </c>
      <c r="FD244">
        <v>0</v>
      </c>
      <c r="FE244">
        <v>374</v>
      </c>
      <c r="FF244">
        <v>1.05</v>
      </c>
      <c r="FG244" s="2">
        <v>2318.67</v>
      </c>
      <c r="FH244">
        <v>5.37</v>
      </c>
      <c r="FI244">
        <v>6.28</v>
      </c>
      <c r="FJ244">
        <v>6.93</v>
      </c>
      <c r="FK244">
        <v>5.32</v>
      </c>
      <c r="FL244">
        <v>27.96</v>
      </c>
      <c r="FM244" s="2">
        <v>293911.52</v>
      </c>
      <c r="FN244">
        <v>100</v>
      </c>
      <c r="FO244">
        <v>86.98</v>
      </c>
      <c r="FP244">
        <v>100</v>
      </c>
      <c r="FQ244">
        <v>117.09</v>
      </c>
      <c r="FR244">
        <v>7.76</v>
      </c>
      <c r="FS244">
        <v>12.47</v>
      </c>
      <c r="FT244">
        <v>67.400000000000006</v>
      </c>
      <c r="FU244">
        <v>100</v>
      </c>
      <c r="FV244">
        <v>13.23</v>
      </c>
      <c r="FW244">
        <v>2.75</v>
      </c>
      <c r="FX244" s="2">
        <v>1262.6400000000001</v>
      </c>
      <c r="FY244">
        <v>38.44</v>
      </c>
      <c r="FZ244">
        <v>36.29</v>
      </c>
      <c r="GA244">
        <v>327.39</v>
      </c>
      <c r="GB244">
        <v>100</v>
      </c>
      <c r="GC244">
        <v>100</v>
      </c>
      <c r="GD244">
        <v>14.39</v>
      </c>
      <c r="GE244">
        <v>2.87</v>
      </c>
      <c r="GF244">
        <v>445.15</v>
      </c>
      <c r="GG244">
        <v>92.24</v>
      </c>
      <c r="GH244">
        <v>-22.47</v>
      </c>
      <c r="GI244">
        <v>45.67</v>
      </c>
      <c r="GJ244">
        <v>13</v>
      </c>
      <c r="GK244">
        <v>23.88</v>
      </c>
      <c r="GL244">
        <v>5.26</v>
      </c>
      <c r="GM244">
        <v>3.07</v>
      </c>
      <c r="GN244">
        <v>28.48</v>
      </c>
      <c r="GO244">
        <v>52.29</v>
      </c>
      <c r="GP244">
        <v>15.94</v>
      </c>
      <c r="GQ244">
        <v>3.64</v>
      </c>
      <c r="GR244">
        <v>6.73</v>
      </c>
      <c r="GS244">
        <v>62.8</v>
      </c>
      <c r="GT244">
        <v>32.19</v>
      </c>
      <c r="GU244">
        <v>5.01</v>
      </c>
      <c r="GV244">
        <v>90.39</v>
      </c>
      <c r="GW244">
        <v>100</v>
      </c>
      <c r="GX244">
        <v>0.77</v>
      </c>
      <c r="GY244">
        <v>67.400000000000006</v>
      </c>
      <c r="GZ244">
        <v>100</v>
      </c>
      <c r="HA244">
        <v>0.47</v>
      </c>
      <c r="HB244">
        <v>13.02</v>
      </c>
      <c r="HC244">
        <v>1.55</v>
      </c>
      <c r="HD244">
        <v>64.52</v>
      </c>
      <c r="HE244">
        <v>86.98</v>
      </c>
      <c r="HF244">
        <v>12.47</v>
      </c>
      <c r="HG244">
        <v>109.27</v>
      </c>
      <c r="HH244">
        <v>99.96</v>
      </c>
      <c r="HI244">
        <v>99.96</v>
      </c>
      <c r="HJ244">
        <v>100</v>
      </c>
      <c r="HK244">
        <v>0.56000000000000005</v>
      </c>
      <c r="HL244">
        <v>0.24</v>
      </c>
      <c r="HM244">
        <v>0.99</v>
      </c>
      <c r="HR244">
        <v>0</v>
      </c>
      <c r="HS244">
        <v>0</v>
      </c>
      <c r="HU244">
        <v>100</v>
      </c>
      <c r="HV244">
        <v>100</v>
      </c>
      <c r="HW244">
        <v>0.02</v>
      </c>
      <c r="HX244">
        <v>53.19</v>
      </c>
      <c r="HY244">
        <v>0</v>
      </c>
      <c r="HZ244">
        <v>100</v>
      </c>
      <c r="IA244">
        <v>181.26</v>
      </c>
      <c r="IB244" s="2">
        <v>1152.0899999999999</v>
      </c>
    </row>
    <row r="245" spans="1:236" x14ac:dyDescent="0.25">
      <c r="A245">
        <v>412030</v>
      </c>
      <c r="B245" t="s">
        <v>597</v>
      </c>
      <c r="C245" t="s">
        <v>490</v>
      </c>
      <c r="D245" t="s">
        <v>236</v>
      </c>
      <c r="E245">
        <v>2021</v>
      </c>
      <c r="F245">
        <v>41069000</v>
      </c>
      <c r="G245" t="s">
        <v>237</v>
      </c>
      <c r="H245" t="s">
        <v>238</v>
      </c>
      <c r="I245" t="s">
        <v>239</v>
      </c>
      <c r="J245" t="s">
        <v>240</v>
      </c>
      <c r="K245" t="s">
        <v>241</v>
      </c>
      <c r="L245">
        <v>1</v>
      </c>
      <c r="O245">
        <v>1</v>
      </c>
      <c r="Q245">
        <v>0</v>
      </c>
      <c r="V245" s="1">
        <v>2044</v>
      </c>
      <c r="W245" s="1">
        <v>2044</v>
      </c>
      <c r="X245" t="s">
        <v>247</v>
      </c>
      <c r="Y245" t="s">
        <v>243</v>
      </c>
      <c r="AA245" s="1">
        <v>4057</v>
      </c>
      <c r="AB245" s="1">
        <v>2256</v>
      </c>
      <c r="AC245" s="1">
        <v>2524</v>
      </c>
      <c r="AD245" s="1">
        <v>2501</v>
      </c>
      <c r="AE245">
        <v>827</v>
      </c>
      <c r="AF245">
        <v>820</v>
      </c>
      <c r="AG245">
        <v>863</v>
      </c>
      <c r="AH245">
        <v>853</v>
      </c>
      <c r="AI245">
        <v>827</v>
      </c>
      <c r="AJ245">
        <v>820</v>
      </c>
      <c r="AK245">
        <v>26.07</v>
      </c>
      <c r="AL245">
        <v>24.27</v>
      </c>
      <c r="AM245">
        <v>127.8</v>
      </c>
      <c r="AN245">
        <v>0</v>
      </c>
      <c r="AO245">
        <v>93.5</v>
      </c>
      <c r="AP245">
        <v>93.5</v>
      </c>
      <c r="AQ245">
        <v>101.46</v>
      </c>
      <c r="AR245">
        <v>127.8</v>
      </c>
      <c r="AS245">
        <v>765</v>
      </c>
      <c r="AT245">
        <v>758</v>
      </c>
      <c r="AU245">
        <v>863</v>
      </c>
      <c r="AV245">
        <v>853</v>
      </c>
      <c r="AW245">
        <v>127.8</v>
      </c>
      <c r="AX245">
        <v>0</v>
      </c>
      <c r="AY245">
        <v>0</v>
      </c>
      <c r="AZ245">
        <v>0</v>
      </c>
      <c r="BA245">
        <v>84.19</v>
      </c>
      <c r="BB245">
        <v>970</v>
      </c>
      <c r="BC245">
        <v>963</v>
      </c>
      <c r="BD245">
        <v>765</v>
      </c>
      <c r="BE245">
        <v>758</v>
      </c>
      <c r="BF245">
        <v>0</v>
      </c>
      <c r="BH245" s="1">
        <v>2256</v>
      </c>
      <c r="BI245" s="1">
        <v>2258</v>
      </c>
      <c r="BJ245">
        <v>127.8</v>
      </c>
      <c r="BK245">
        <v>102.42</v>
      </c>
      <c r="CI245" s="2">
        <v>642747.38</v>
      </c>
      <c r="CJ245" s="2">
        <v>642747.38</v>
      </c>
      <c r="CL245" s="2">
        <v>32465.81</v>
      </c>
      <c r="CM245" s="2">
        <v>675213.19</v>
      </c>
      <c r="CN245" s="2">
        <v>639442.35</v>
      </c>
      <c r="CO245">
        <v>0</v>
      </c>
      <c r="CP245" s="2">
        <v>121998.73</v>
      </c>
      <c r="CQ245" s="2">
        <v>78774.17</v>
      </c>
      <c r="CR245" s="2">
        <v>215812.99</v>
      </c>
      <c r="CS245" s="2">
        <v>3293.72</v>
      </c>
      <c r="CT245" s="2">
        <v>93413.64</v>
      </c>
      <c r="CU245" s="2">
        <v>99634</v>
      </c>
      <c r="CV245" s="2">
        <v>512960.72</v>
      </c>
      <c r="CW245" s="2">
        <v>36443.300000000003</v>
      </c>
      <c r="CX245" s="2">
        <v>667241.54</v>
      </c>
      <c r="CY245">
        <v>0</v>
      </c>
      <c r="CZ245" s="2">
        <v>66398.820000000007</v>
      </c>
      <c r="DA245">
        <v>0</v>
      </c>
      <c r="DB245" s="2">
        <v>48456.51</v>
      </c>
      <c r="DC245" s="2">
        <v>12273.75</v>
      </c>
      <c r="DD245" s="2">
        <v>54906.27</v>
      </c>
      <c r="DG245">
        <v>1</v>
      </c>
      <c r="DH245">
        <v>1</v>
      </c>
      <c r="DI245" s="2">
        <v>52349.86</v>
      </c>
      <c r="DJ245" s="2">
        <v>39164.949999999997</v>
      </c>
      <c r="DK245" s="2">
        <v>54906.27</v>
      </c>
      <c r="DO245">
        <v>52.11</v>
      </c>
      <c r="DP245" s="2">
        <v>15872.69</v>
      </c>
      <c r="DQ245" s="2">
        <v>20570.61</v>
      </c>
      <c r="DR245" s="2">
        <v>36495.410000000003</v>
      </c>
      <c r="DU245">
        <v>0</v>
      </c>
      <c r="EK245" t="s">
        <v>244</v>
      </c>
      <c r="EL245">
        <v>0</v>
      </c>
      <c r="EM245">
        <v>0</v>
      </c>
      <c r="EO245">
        <v>191</v>
      </c>
      <c r="EP245">
        <v>0</v>
      </c>
      <c r="EQ245">
        <v>190</v>
      </c>
      <c r="ER245">
        <v>0</v>
      </c>
      <c r="EV245">
        <v>190</v>
      </c>
      <c r="EW245">
        <v>191</v>
      </c>
      <c r="EX245">
        <v>0</v>
      </c>
      <c r="EY245">
        <v>0</v>
      </c>
      <c r="EZ245" s="1">
        <v>1174</v>
      </c>
      <c r="FA245" s="1">
        <v>1141</v>
      </c>
      <c r="FB245" s="2">
        <v>77060.63</v>
      </c>
      <c r="FC245">
        <v>175</v>
      </c>
      <c r="FD245">
        <v>0</v>
      </c>
      <c r="FE245">
        <v>175</v>
      </c>
      <c r="FF245">
        <v>1.04</v>
      </c>
      <c r="FG245">
        <v>858</v>
      </c>
      <c r="FH245">
        <v>6.58</v>
      </c>
      <c r="FI245">
        <v>6.33</v>
      </c>
      <c r="FJ245">
        <v>6.33</v>
      </c>
      <c r="FL245">
        <v>47.28</v>
      </c>
      <c r="FM245" s="2">
        <v>215812.99</v>
      </c>
      <c r="FN245">
        <v>100</v>
      </c>
      <c r="FO245">
        <v>73.16</v>
      </c>
      <c r="FP245">
        <v>100</v>
      </c>
      <c r="FQ245">
        <v>96.33</v>
      </c>
      <c r="FR245">
        <v>20.61</v>
      </c>
      <c r="FS245">
        <v>9.08</v>
      </c>
      <c r="FV245">
        <v>9.85</v>
      </c>
      <c r="FW245">
        <v>1.46</v>
      </c>
      <c r="FX245">
        <v>587</v>
      </c>
      <c r="FY245">
        <v>26.04</v>
      </c>
      <c r="GA245">
        <v>101.96</v>
      </c>
      <c r="GB245">
        <v>100</v>
      </c>
      <c r="GD245">
        <v>12.41</v>
      </c>
      <c r="GE245">
        <v>5.0599999999999996</v>
      </c>
      <c r="GF245">
        <v>597.86</v>
      </c>
      <c r="GG245">
        <v>79.39</v>
      </c>
      <c r="GH245">
        <v>5.3</v>
      </c>
      <c r="GI245">
        <v>79.81</v>
      </c>
      <c r="GJ245">
        <v>33.58</v>
      </c>
      <c r="GK245">
        <v>49.08</v>
      </c>
      <c r="GL245">
        <v>5.68</v>
      </c>
      <c r="GM245">
        <v>8.14</v>
      </c>
      <c r="GN245">
        <v>42.07</v>
      </c>
      <c r="GO245">
        <v>61.5</v>
      </c>
      <c r="GP245">
        <v>18.21</v>
      </c>
      <c r="GQ245">
        <v>0.64</v>
      </c>
      <c r="GR245">
        <v>10.210000000000001</v>
      </c>
      <c r="GS245">
        <v>95.19</v>
      </c>
      <c r="GU245">
        <v>4.8099999999999996</v>
      </c>
      <c r="GV245">
        <v>88.75</v>
      </c>
      <c r="GW245">
        <v>100</v>
      </c>
      <c r="GX245">
        <v>1.21</v>
      </c>
      <c r="HA245">
        <v>1.21</v>
      </c>
      <c r="HB245">
        <v>26.84</v>
      </c>
      <c r="HC245">
        <v>3.73</v>
      </c>
      <c r="HD245">
        <v>114.11</v>
      </c>
      <c r="HE245">
        <v>73.16</v>
      </c>
      <c r="HF245">
        <v>9.08</v>
      </c>
      <c r="HG245">
        <v>65.05</v>
      </c>
      <c r="HH245">
        <v>62.21</v>
      </c>
      <c r="HJ245">
        <v>100</v>
      </c>
      <c r="HK245">
        <v>0.8</v>
      </c>
      <c r="HM245">
        <v>0.91</v>
      </c>
      <c r="HR245">
        <v>0</v>
      </c>
      <c r="HS245">
        <v>0</v>
      </c>
      <c r="HU245">
        <v>100</v>
      </c>
      <c r="HV245">
        <v>100</v>
      </c>
      <c r="HX245">
        <v>67.540000000000006</v>
      </c>
      <c r="HY245">
        <v>0</v>
      </c>
      <c r="HZ245">
        <v>100</v>
      </c>
      <c r="IA245">
        <v>113.83</v>
      </c>
      <c r="IB245">
        <v>563.4</v>
      </c>
    </row>
    <row r="246" spans="1:236" x14ac:dyDescent="0.25">
      <c r="A246">
        <v>412035</v>
      </c>
      <c r="B246" t="s">
        <v>595</v>
      </c>
      <c r="C246" t="s">
        <v>491</v>
      </c>
      <c r="D246" t="s">
        <v>236</v>
      </c>
      <c r="E246">
        <v>2021</v>
      </c>
      <c r="F246">
        <v>41069000</v>
      </c>
      <c r="G246" t="s">
        <v>237</v>
      </c>
      <c r="H246" t="s">
        <v>238</v>
      </c>
      <c r="I246" t="s">
        <v>239</v>
      </c>
      <c r="J246" t="s">
        <v>246</v>
      </c>
      <c r="K246" t="s">
        <v>241</v>
      </c>
      <c r="L246">
        <v>1</v>
      </c>
      <c r="O246">
        <v>1</v>
      </c>
      <c r="P246">
        <v>1</v>
      </c>
      <c r="Q246">
        <v>0</v>
      </c>
      <c r="R246">
        <v>0</v>
      </c>
      <c r="S246">
        <v>1</v>
      </c>
      <c r="V246" s="1">
        <v>2044</v>
      </c>
      <c r="W246" s="1">
        <v>2044</v>
      </c>
      <c r="X246" t="s">
        <v>247</v>
      </c>
      <c r="Y246" t="s">
        <v>247</v>
      </c>
      <c r="AA246" s="1">
        <v>5035</v>
      </c>
      <c r="AB246" s="1">
        <v>3225</v>
      </c>
      <c r="AC246" s="1">
        <v>4962</v>
      </c>
      <c r="AD246" s="1">
        <v>4845</v>
      </c>
      <c r="AE246" s="1">
        <v>1748</v>
      </c>
      <c r="AF246" s="1">
        <v>1690</v>
      </c>
      <c r="AG246" s="1">
        <v>1836</v>
      </c>
      <c r="AH246" s="1">
        <v>1790</v>
      </c>
      <c r="AI246" s="1">
        <v>1748</v>
      </c>
      <c r="AJ246" s="1">
        <v>1690</v>
      </c>
      <c r="AK246">
        <v>54.07</v>
      </c>
      <c r="AL246">
        <v>49.31</v>
      </c>
      <c r="AM246">
        <v>297.55</v>
      </c>
      <c r="AN246">
        <v>0</v>
      </c>
      <c r="AO246">
        <v>200.05</v>
      </c>
      <c r="AP246">
        <v>200.05</v>
      </c>
      <c r="AQ246">
        <v>213.19</v>
      </c>
      <c r="AR246">
        <v>351.4</v>
      </c>
      <c r="AS246" s="1">
        <v>1654</v>
      </c>
      <c r="AT246" s="1">
        <v>1615</v>
      </c>
      <c r="AU246" s="1">
        <v>1836</v>
      </c>
      <c r="AV246" s="1">
        <v>1790</v>
      </c>
      <c r="AW246">
        <v>297.55</v>
      </c>
      <c r="AX246">
        <v>0</v>
      </c>
      <c r="AY246">
        <v>53.85</v>
      </c>
      <c r="AZ246">
        <v>0</v>
      </c>
      <c r="BA246">
        <v>176.29</v>
      </c>
      <c r="BB246" s="1">
        <v>1858</v>
      </c>
      <c r="BC246" s="1">
        <v>1794</v>
      </c>
      <c r="BD246" s="1">
        <v>1654</v>
      </c>
      <c r="BE246" s="1">
        <v>1615</v>
      </c>
      <c r="BF246">
        <v>1.07</v>
      </c>
      <c r="BH246" s="1">
        <v>3225</v>
      </c>
      <c r="BI246" s="1">
        <v>3264</v>
      </c>
      <c r="BJ246">
        <v>297.55</v>
      </c>
      <c r="BK246">
        <v>326.47000000000003</v>
      </c>
      <c r="BL246" s="1">
        <v>2805</v>
      </c>
      <c r="BM246" s="1">
        <v>2796</v>
      </c>
      <c r="BN246">
        <v>985</v>
      </c>
      <c r="BO246">
        <v>973</v>
      </c>
      <c r="BP246" s="1">
        <v>1039</v>
      </c>
      <c r="BQ246" s="1">
        <v>1040</v>
      </c>
      <c r="BR246">
        <v>30.6</v>
      </c>
      <c r="BS246">
        <v>31.04</v>
      </c>
      <c r="BT246">
        <v>114.15</v>
      </c>
      <c r="BU246">
        <v>114.15</v>
      </c>
      <c r="BV246">
        <v>121.83</v>
      </c>
      <c r="BW246">
        <v>935</v>
      </c>
      <c r="BX246">
        <v>932</v>
      </c>
      <c r="BY246" s="1">
        <v>1024</v>
      </c>
      <c r="BZ246" s="1">
        <v>1010</v>
      </c>
      <c r="CA246">
        <v>0</v>
      </c>
      <c r="CB246">
        <v>0</v>
      </c>
      <c r="CC246">
        <v>0</v>
      </c>
      <c r="CD246">
        <v>0</v>
      </c>
      <c r="CF246" s="1">
        <v>2805</v>
      </c>
      <c r="CG246" s="1">
        <v>2796</v>
      </c>
      <c r="CH246">
        <v>10.119999999999999</v>
      </c>
      <c r="CI246" s="2">
        <v>1976563.52</v>
      </c>
      <c r="CJ246" s="2">
        <v>1374026.19</v>
      </c>
      <c r="CK246" s="2">
        <v>602537.32999999996</v>
      </c>
      <c r="CL246" s="2">
        <v>43970.400000000001</v>
      </c>
      <c r="CM246" s="2">
        <v>2020533.92</v>
      </c>
      <c r="CN246" s="2">
        <v>1998385.31</v>
      </c>
      <c r="CO246">
        <v>0</v>
      </c>
      <c r="CP246" s="2">
        <v>344761.53</v>
      </c>
      <c r="CQ246" s="2">
        <v>273311.67</v>
      </c>
      <c r="CR246" s="2">
        <v>193475.14</v>
      </c>
      <c r="CS246" s="2">
        <v>7002.32</v>
      </c>
      <c r="CT246" s="2">
        <v>300292.67</v>
      </c>
      <c r="CU246" s="2">
        <v>1247416.72</v>
      </c>
      <c r="CV246" s="2">
        <v>1965277.15</v>
      </c>
      <c r="CW246" s="2">
        <v>54653.42</v>
      </c>
      <c r="CX246" s="2">
        <v>2407161.41</v>
      </c>
      <c r="CY246">
        <v>0</v>
      </c>
      <c r="CZ246" s="2">
        <v>209608.48</v>
      </c>
      <c r="DA246">
        <v>0</v>
      </c>
      <c r="DB246" s="2">
        <v>145434.13</v>
      </c>
      <c r="DC246">
        <v>0</v>
      </c>
      <c r="DD246" s="2">
        <v>110904.12</v>
      </c>
      <c r="DE246" s="2">
        <v>167190.19</v>
      </c>
      <c r="DF246" s="2">
        <v>6320.39</v>
      </c>
      <c r="DG246">
        <v>0</v>
      </c>
      <c r="DH246">
        <v>0</v>
      </c>
      <c r="DI246" s="2">
        <v>71656.17</v>
      </c>
      <c r="DJ246" s="2">
        <v>177622.36</v>
      </c>
      <c r="DK246" s="2">
        <v>275529.51</v>
      </c>
      <c r="DM246" s="2">
        <v>8885.19</v>
      </c>
      <c r="DN246" s="2">
        <v>284414.7</v>
      </c>
      <c r="DO246">
        <v>49.56</v>
      </c>
      <c r="DP246" s="2">
        <v>32530.78</v>
      </c>
      <c r="DQ246" s="2">
        <v>22122.639999999999</v>
      </c>
      <c r="DR246" s="2">
        <v>54702.98</v>
      </c>
      <c r="DS246">
        <v>0</v>
      </c>
      <c r="DT246">
        <v>0</v>
      </c>
      <c r="DU246">
        <v>0</v>
      </c>
      <c r="EK246" t="s">
        <v>244</v>
      </c>
      <c r="EL246">
        <v>0</v>
      </c>
      <c r="EM246">
        <v>0</v>
      </c>
      <c r="EO246">
        <v>265</v>
      </c>
      <c r="EP246">
        <v>0</v>
      </c>
      <c r="EQ246">
        <v>246</v>
      </c>
      <c r="ER246">
        <v>0</v>
      </c>
      <c r="ES246">
        <v>0</v>
      </c>
      <c r="EV246">
        <v>246</v>
      </c>
      <c r="EW246">
        <v>265</v>
      </c>
      <c r="EX246">
        <v>123</v>
      </c>
      <c r="EZ246" s="1">
        <v>2766</v>
      </c>
      <c r="FA246" s="1">
        <v>2518</v>
      </c>
      <c r="FB246" s="2">
        <v>192986.31</v>
      </c>
      <c r="FC246">
        <v>248</v>
      </c>
      <c r="FD246">
        <v>1</v>
      </c>
      <c r="FE246">
        <v>248</v>
      </c>
      <c r="FF246">
        <v>1.05</v>
      </c>
      <c r="FH246">
        <v>7.19</v>
      </c>
      <c r="FI246">
        <v>5.9</v>
      </c>
      <c r="FJ246">
        <v>6.45</v>
      </c>
      <c r="FK246">
        <v>4.95</v>
      </c>
      <c r="FL246">
        <v>59.86</v>
      </c>
      <c r="FN246">
        <v>100</v>
      </c>
      <c r="FO246">
        <v>57.1</v>
      </c>
      <c r="FP246">
        <v>100</v>
      </c>
      <c r="FQ246">
        <v>82.11</v>
      </c>
      <c r="FR246">
        <v>39.15</v>
      </c>
      <c r="FS246">
        <v>9.1999999999999993</v>
      </c>
      <c r="FT246">
        <v>57.06</v>
      </c>
      <c r="FU246">
        <v>100</v>
      </c>
      <c r="FV246">
        <v>9.8000000000000007</v>
      </c>
      <c r="FY246">
        <v>28.31</v>
      </c>
      <c r="FZ246">
        <v>30.3</v>
      </c>
      <c r="GA246">
        <v>111.77</v>
      </c>
      <c r="GB246">
        <v>100</v>
      </c>
      <c r="GC246">
        <v>86.98</v>
      </c>
      <c r="GD246">
        <v>16.149999999999999</v>
      </c>
      <c r="GE246">
        <v>5.87</v>
      </c>
      <c r="GF246">
        <v>688.97</v>
      </c>
      <c r="GG246">
        <v>60.85</v>
      </c>
      <c r="GH246">
        <v>1.1000000000000001</v>
      </c>
      <c r="GI246">
        <v>99.43</v>
      </c>
      <c r="GJ246">
        <v>9.7899999999999991</v>
      </c>
      <c r="GK246">
        <v>72.900000000000006</v>
      </c>
      <c r="GL246">
        <v>2.77</v>
      </c>
      <c r="GM246">
        <v>3.63</v>
      </c>
      <c r="GN246">
        <v>9.84</v>
      </c>
      <c r="GO246">
        <v>73.319999999999993</v>
      </c>
      <c r="GP246">
        <v>15.28</v>
      </c>
      <c r="GQ246">
        <v>0.36</v>
      </c>
      <c r="GR246">
        <v>3.65</v>
      </c>
      <c r="GS246">
        <v>68</v>
      </c>
      <c r="GT246">
        <v>29.82</v>
      </c>
      <c r="GU246">
        <v>2.1800000000000002</v>
      </c>
      <c r="GV246">
        <v>90.15</v>
      </c>
      <c r="GW246">
        <v>100</v>
      </c>
      <c r="GY246">
        <v>57.06</v>
      </c>
      <c r="GZ246">
        <v>86.98</v>
      </c>
      <c r="HB246">
        <v>42.9</v>
      </c>
      <c r="HC246">
        <v>7.97</v>
      </c>
      <c r="HD246">
        <v>239.51</v>
      </c>
      <c r="HE246">
        <v>57.1</v>
      </c>
      <c r="HF246">
        <v>9.1999999999999993</v>
      </c>
      <c r="HG246">
        <v>61.43</v>
      </c>
      <c r="HH246">
        <v>98.55</v>
      </c>
      <c r="HI246">
        <v>55.71</v>
      </c>
      <c r="HJ246">
        <v>84.68</v>
      </c>
      <c r="HK246">
        <v>0.93</v>
      </c>
      <c r="HL246">
        <v>0.09</v>
      </c>
      <c r="HM246">
        <v>0.89</v>
      </c>
      <c r="HR246">
        <v>0</v>
      </c>
      <c r="HS246">
        <v>0</v>
      </c>
      <c r="HU246">
        <v>100</v>
      </c>
      <c r="HV246">
        <v>100</v>
      </c>
      <c r="HW246">
        <v>0</v>
      </c>
      <c r="HX246">
        <v>76.64</v>
      </c>
      <c r="HY246">
        <v>0.4</v>
      </c>
      <c r="HZ246">
        <v>100</v>
      </c>
      <c r="IA246">
        <v>98.93</v>
      </c>
    </row>
    <row r="247" spans="1:236" x14ac:dyDescent="0.25">
      <c r="A247">
        <v>412050</v>
      </c>
      <c r="B247" t="s">
        <v>598</v>
      </c>
      <c r="C247" t="s">
        <v>492</v>
      </c>
      <c r="D247" t="s">
        <v>236</v>
      </c>
      <c r="E247">
        <v>2021</v>
      </c>
      <c r="F247">
        <v>41069000</v>
      </c>
      <c r="G247" t="s">
        <v>237</v>
      </c>
      <c r="H247" t="s">
        <v>238</v>
      </c>
      <c r="I247" t="s">
        <v>239</v>
      </c>
      <c r="J247" t="s">
        <v>246</v>
      </c>
      <c r="K247" t="s">
        <v>241</v>
      </c>
      <c r="L247">
        <v>1</v>
      </c>
      <c r="O247">
        <v>1</v>
      </c>
      <c r="P247">
        <v>1</v>
      </c>
      <c r="Q247">
        <v>1</v>
      </c>
      <c r="R247">
        <v>0</v>
      </c>
      <c r="S247">
        <v>1</v>
      </c>
      <c r="V247" s="1">
        <v>2025</v>
      </c>
      <c r="W247" s="1">
        <v>2025</v>
      </c>
      <c r="X247" t="s">
        <v>242</v>
      </c>
      <c r="Y247" t="s">
        <v>247</v>
      </c>
      <c r="AA247" s="1">
        <v>11138</v>
      </c>
      <c r="AB247" s="1">
        <v>10368</v>
      </c>
      <c r="AC247" s="1">
        <v>11136</v>
      </c>
      <c r="AD247" s="1">
        <v>11128</v>
      </c>
      <c r="AE247" s="1">
        <v>4051</v>
      </c>
      <c r="AF247" s="1">
        <v>3941</v>
      </c>
      <c r="AG247" s="1">
        <v>4125</v>
      </c>
      <c r="AH247" s="1">
        <v>4014</v>
      </c>
      <c r="AI247" s="1">
        <v>4051</v>
      </c>
      <c r="AJ247" s="1">
        <v>3941</v>
      </c>
      <c r="AK247">
        <v>116.43</v>
      </c>
      <c r="AL247">
        <v>66.430000000000007</v>
      </c>
      <c r="AM247">
        <v>826.13</v>
      </c>
      <c r="AN247">
        <v>0</v>
      </c>
      <c r="AO247">
        <v>543.15</v>
      </c>
      <c r="AP247">
        <v>543.15</v>
      </c>
      <c r="AQ247">
        <v>572.70000000000005</v>
      </c>
      <c r="AR247">
        <v>826.13</v>
      </c>
      <c r="AS247" s="1">
        <v>3787</v>
      </c>
      <c r="AT247" s="1">
        <v>3691</v>
      </c>
      <c r="AU247" s="1">
        <v>4125</v>
      </c>
      <c r="AV247" s="1">
        <v>4014</v>
      </c>
      <c r="AW247">
        <v>826.13</v>
      </c>
      <c r="AX247">
        <v>0</v>
      </c>
      <c r="AY247">
        <v>0</v>
      </c>
      <c r="AZ247">
        <v>0</v>
      </c>
      <c r="BA247">
        <v>501.77</v>
      </c>
      <c r="BB247" s="1">
        <v>4618</v>
      </c>
      <c r="BC247" s="1">
        <v>4527</v>
      </c>
      <c r="BD247" s="1">
        <v>3787</v>
      </c>
      <c r="BE247" s="1">
        <v>3691</v>
      </c>
      <c r="BF247">
        <v>1.68</v>
      </c>
      <c r="BH247" s="1">
        <v>10368</v>
      </c>
      <c r="BI247" s="1">
        <v>10360</v>
      </c>
      <c r="BJ247">
        <v>826.13</v>
      </c>
      <c r="BK247">
        <v>391.87</v>
      </c>
      <c r="BL247" s="1">
        <v>8220</v>
      </c>
      <c r="BM247" s="1">
        <v>7535</v>
      </c>
      <c r="BN247" s="1">
        <v>2916</v>
      </c>
      <c r="BO247" s="1">
        <v>2665</v>
      </c>
      <c r="BP247" s="1">
        <v>2974</v>
      </c>
      <c r="BQ247" s="1">
        <v>2721</v>
      </c>
      <c r="BR247">
        <v>72.37</v>
      </c>
      <c r="BS247">
        <v>47.58</v>
      </c>
      <c r="BT247">
        <v>384.05</v>
      </c>
      <c r="BU247">
        <v>384.05</v>
      </c>
      <c r="BV247">
        <v>403.45</v>
      </c>
      <c r="BW247" s="1">
        <v>2713</v>
      </c>
      <c r="BX247" s="1">
        <v>2487</v>
      </c>
      <c r="BY247" s="1">
        <v>3328</v>
      </c>
      <c r="BZ247" s="1">
        <v>2806</v>
      </c>
      <c r="CA247">
        <v>0</v>
      </c>
      <c r="CB247">
        <v>0</v>
      </c>
      <c r="CC247">
        <v>0</v>
      </c>
      <c r="CD247">
        <v>0</v>
      </c>
      <c r="CF247" s="1">
        <v>8220</v>
      </c>
      <c r="CG247" s="1">
        <v>7535</v>
      </c>
      <c r="CH247">
        <v>86.44</v>
      </c>
      <c r="CI247" s="2">
        <v>5637787.2999999998</v>
      </c>
      <c r="CJ247" s="2">
        <v>3661329.44</v>
      </c>
      <c r="CK247" s="2">
        <v>1976457.86</v>
      </c>
      <c r="CL247" s="2">
        <v>153574.72</v>
      </c>
      <c r="CM247" s="2">
        <v>5791362.0199999996</v>
      </c>
      <c r="CN247" s="2">
        <v>5569872.2000000002</v>
      </c>
      <c r="CO247">
        <v>0</v>
      </c>
      <c r="CP247" s="2">
        <v>1278858.3799999999</v>
      </c>
      <c r="CQ247" s="2">
        <v>984447.46</v>
      </c>
      <c r="CR247" s="2">
        <v>815085.88</v>
      </c>
      <c r="CS247" s="2">
        <v>63529.62</v>
      </c>
      <c r="CT247" s="2">
        <v>418986.77</v>
      </c>
      <c r="CU247" s="2">
        <v>561600.93999999994</v>
      </c>
      <c r="CV247" s="2">
        <v>2340799.23</v>
      </c>
      <c r="CW247" s="2">
        <v>816817.38</v>
      </c>
      <c r="CX247" s="2">
        <v>4455271.8600000003</v>
      </c>
      <c r="CY247">
        <v>0</v>
      </c>
      <c r="CZ247" s="2">
        <v>547948.81999999995</v>
      </c>
      <c r="DA247">
        <v>0</v>
      </c>
      <c r="DB247" s="2">
        <v>410223.82</v>
      </c>
      <c r="DC247" s="2">
        <v>508167.18</v>
      </c>
      <c r="DD247" s="2">
        <v>188737.87</v>
      </c>
      <c r="DE247" s="2">
        <v>292530.5</v>
      </c>
      <c r="DF247" s="2">
        <v>17908.650000000001</v>
      </c>
      <c r="DG247">
        <v>2</v>
      </c>
      <c r="DH247">
        <v>2</v>
      </c>
      <c r="DI247" s="2">
        <v>71372.2</v>
      </c>
      <c r="DJ247" s="2">
        <v>241539.25</v>
      </c>
      <c r="DK247" s="2">
        <v>499177.02</v>
      </c>
      <c r="DN247" s="2">
        <v>499177.02</v>
      </c>
      <c r="DO247" s="2">
        <v>345314.26</v>
      </c>
      <c r="DP247" s="2">
        <v>705813.03</v>
      </c>
      <c r="DQ247" s="2">
        <v>111004.35</v>
      </c>
      <c r="DR247" s="2">
        <v>1162131.6399999999</v>
      </c>
      <c r="DS247">
        <v>0</v>
      </c>
      <c r="DT247">
        <v>0</v>
      </c>
      <c r="DU247">
        <v>0</v>
      </c>
      <c r="EK247" t="s">
        <v>244</v>
      </c>
      <c r="EL247">
        <v>0</v>
      </c>
      <c r="EM247">
        <v>0</v>
      </c>
      <c r="EO247">
        <v>547</v>
      </c>
      <c r="EP247">
        <v>0</v>
      </c>
      <c r="EQ247">
        <v>544</v>
      </c>
      <c r="ER247">
        <v>0</v>
      </c>
      <c r="ES247">
        <v>0</v>
      </c>
      <c r="EV247">
        <v>544</v>
      </c>
      <c r="EW247">
        <v>547</v>
      </c>
      <c r="EX247">
        <v>10</v>
      </c>
      <c r="EZ247" s="1">
        <v>5199</v>
      </c>
      <c r="FA247" s="1">
        <v>4889</v>
      </c>
      <c r="FB247" s="2">
        <v>317411.20000000001</v>
      </c>
      <c r="FC247">
        <v>552</v>
      </c>
      <c r="FD247">
        <v>3</v>
      </c>
      <c r="FE247">
        <v>552</v>
      </c>
      <c r="FF247">
        <v>1.02</v>
      </c>
      <c r="FG247" s="2">
        <v>3458.5</v>
      </c>
      <c r="FH247">
        <v>4.5599999999999996</v>
      </c>
      <c r="FI247">
        <v>5.78</v>
      </c>
      <c r="FJ247">
        <v>6.39</v>
      </c>
      <c r="FK247">
        <v>4.9000000000000004</v>
      </c>
      <c r="FL247">
        <v>30.9</v>
      </c>
      <c r="FM247" s="2">
        <v>407542.94</v>
      </c>
      <c r="FN247">
        <v>100</v>
      </c>
      <c r="FO247">
        <v>65.88</v>
      </c>
      <c r="FP247">
        <v>100</v>
      </c>
      <c r="FQ247">
        <v>126.54</v>
      </c>
      <c r="FR247">
        <v>30.54</v>
      </c>
      <c r="FS247">
        <v>11.12</v>
      </c>
      <c r="FT247">
        <v>70.709999999999994</v>
      </c>
      <c r="FU247">
        <v>100</v>
      </c>
      <c r="FV247">
        <v>11.73</v>
      </c>
      <c r="FW247">
        <v>3.38</v>
      </c>
      <c r="FX247" s="2">
        <v>2047.65</v>
      </c>
      <c r="FY247">
        <v>20</v>
      </c>
      <c r="FZ247">
        <v>19.55</v>
      </c>
      <c r="GA247">
        <v>133.68</v>
      </c>
      <c r="GB247">
        <v>100</v>
      </c>
      <c r="GC247">
        <v>79.28</v>
      </c>
      <c r="GD247">
        <v>16.920000000000002</v>
      </c>
      <c r="GE247">
        <v>2.4</v>
      </c>
      <c r="GF247">
        <v>338.41</v>
      </c>
      <c r="GG247">
        <v>69.459999999999994</v>
      </c>
      <c r="GH247">
        <v>3.82</v>
      </c>
      <c r="GI247">
        <v>41.52</v>
      </c>
      <c r="GJ247">
        <v>14.46</v>
      </c>
      <c r="GK247">
        <v>24.42</v>
      </c>
      <c r="GL247">
        <v>20.61</v>
      </c>
      <c r="GM247">
        <v>1.27</v>
      </c>
      <c r="GN247">
        <v>34.82</v>
      </c>
      <c r="GO247">
        <v>58.81</v>
      </c>
      <c r="GP247">
        <v>17.899999999999999</v>
      </c>
      <c r="GQ247">
        <v>2.71</v>
      </c>
      <c r="GR247">
        <v>3.05</v>
      </c>
      <c r="GS247">
        <v>63.22</v>
      </c>
      <c r="GT247">
        <v>34.130000000000003</v>
      </c>
      <c r="GU247">
        <v>2.65</v>
      </c>
      <c r="GV247">
        <v>91.88</v>
      </c>
      <c r="GW247">
        <v>100</v>
      </c>
      <c r="GX247">
        <v>0.5</v>
      </c>
      <c r="GY247">
        <v>70.709999999999994</v>
      </c>
      <c r="GZ247">
        <v>79.28</v>
      </c>
      <c r="HA247">
        <v>0.28999999999999998</v>
      </c>
      <c r="HB247">
        <v>34.119999999999997</v>
      </c>
      <c r="HC247">
        <v>8.43</v>
      </c>
      <c r="HD247">
        <v>192.86</v>
      </c>
      <c r="HE247">
        <v>65.88</v>
      </c>
      <c r="HF247">
        <v>11.12</v>
      </c>
      <c r="HG247">
        <v>79.5</v>
      </c>
      <c r="HH247">
        <v>99.98</v>
      </c>
      <c r="HI247">
        <v>73.8</v>
      </c>
      <c r="HJ247">
        <v>100</v>
      </c>
      <c r="HK247">
        <v>0.47</v>
      </c>
      <c r="HL247">
        <v>0.23</v>
      </c>
      <c r="HM247">
        <v>0.88</v>
      </c>
      <c r="HR247">
        <v>0</v>
      </c>
      <c r="HS247">
        <v>0</v>
      </c>
      <c r="HU247">
        <v>100</v>
      </c>
      <c r="HV247">
        <v>100</v>
      </c>
      <c r="HW247">
        <v>0</v>
      </c>
      <c r="HX247">
        <v>64.92</v>
      </c>
      <c r="HY247">
        <v>0.54</v>
      </c>
      <c r="HZ247">
        <v>100</v>
      </c>
      <c r="IA247">
        <v>138.86000000000001</v>
      </c>
      <c r="IB247" s="2">
        <v>2009.02</v>
      </c>
    </row>
    <row r="248" spans="1:236" x14ac:dyDescent="0.25">
      <c r="A248">
        <v>412060</v>
      </c>
      <c r="B248" t="s">
        <v>597</v>
      </c>
      <c r="C248" t="s">
        <v>493</v>
      </c>
      <c r="D248" t="s">
        <v>236</v>
      </c>
      <c r="E248">
        <v>2021</v>
      </c>
      <c r="F248">
        <v>41069000</v>
      </c>
      <c r="G248" t="s">
        <v>237</v>
      </c>
      <c r="H248" t="s">
        <v>238</v>
      </c>
      <c r="I248" t="s">
        <v>239</v>
      </c>
      <c r="J248" t="s">
        <v>246</v>
      </c>
      <c r="K248" t="s">
        <v>241</v>
      </c>
      <c r="L248">
        <v>1</v>
      </c>
      <c r="O248">
        <v>1</v>
      </c>
      <c r="P248">
        <v>1</v>
      </c>
      <c r="Q248">
        <v>0</v>
      </c>
      <c r="R248">
        <v>0</v>
      </c>
      <c r="S248">
        <v>1</v>
      </c>
      <c r="V248" s="1">
        <v>2044</v>
      </c>
      <c r="W248" s="1">
        <v>2044</v>
      </c>
      <c r="X248" t="s">
        <v>247</v>
      </c>
      <c r="Y248" t="s">
        <v>247</v>
      </c>
      <c r="AA248" s="1">
        <v>52776</v>
      </c>
      <c r="AB248" s="1">
        <v>24297</v>
      </c>
      <c r="AC248" s="1">
        <v>31994</v>
      </c>
      <c r="AD248" s="1">
        <v>31281</v>
      </c>
      <c r="AE248" s="1">
        <v>10163</v>
      </c>
      <c r="AF248" s="1">
        <v>9939</v>
      </c>
      <c r="AG248" s="1">
        <v>10891</v>
      </c>
      <c r="AH248" s="1">
        <v>10688</v>
      </c>
      <c r="AI248" s="1">
        <v>10163</v>
      </c>
      <c r="AJ248" s="1">
        <v>9939</v>
      </c>
      <c r="AK248">
        <v>235.39</v>
      </c>
      <c r="AL248">
        <v>214.3</v>
      </c>
      <c r="AM248" s="2">
        <v>2043.82</v>
      </c>
      <c r="AN248" s="2">
        <v>2043.82</v>
      </c>
      <c r="AO248" s="2">
        <v>1072.69</v>
      </c>
      <c r="AP248" s="2">
        <v>1073.02</v>
      </c>
      <c r="AQ248" s="2">
        <v>1167.1600000000001</v>
      </c>
      <c r="AR248" s="2">
        <v>2044.46</v>
      </c>
      <c r="AS248" s="1">
        <v>9967</v>
      </c>
      <c r="AT248" s="1">
        <v>9745</v>
      </c>
      <c r="AU248" s="1">
        <v>10891</v>
      </c>
      <c r="AV248" s="1">
        <v>10688</v>
      </c>
      <c r="AW248">
        <v>0</v>
      </c>
      <c r="AX248">
        <v>0</v>
      </c>
      <c r="AY248">
        <v>0.64</v>
      </c>
      <c r="AZ248">
        <v>0.33</v>
      </c>
      <c r="BA248">
        <v>953.43</v>
      </c>
      <c r="BB248" s="1">
        <v>11796</v>
      </c>
      <c r="BC248" s="1">
        <v>11543</v>
      </c>
      <c r="BD248" s="1">
        <v>9967</v>
      </c>
      <c r="BE248" s="1">
        <v>9745</v>
      </c>
      <c r="BF248">
        <v>0.03</v>
      </c>
      <c r="BH248" s="1">
        <v>24297</v>
      </c>
      <c r="BI248" s="1">
        <v>24176</v>
      </c>
      <c r="BJ248" s="2">
        <v>2043.82</v>
      </c>
      <c r="BK248" s="2">
        <v>1304</v>
      </c>
      <c r="BL248" s="1">
        <v>26588</v>
      </c>
      <c r="BM248" s="1">
        <v>26244</v>
      </c>
      <c r="BN248" s="1">
        <v>8287</v>
      </c>
      <c r="BO248" s="1">
        <v>8178</v>
      </c>
      <c r="BP248" s="1">
        <v>9080</v>
      </c>
      <c r="BQ248" s="1">
        <v>8994</v>
      </c>
      <c r="BR248">
        <v>151.04</v>
      </c>
      <c r="BS248">
        <v>179.08</v>
      </c>
      <c r="BT248">
        <v>877.61</v>
      </c>
      <c r="BU248">
        <v>877.61</v>
      </c>
      <c r="BV248">
        <v>957.57</v>
      </c>
      <c r="BW248" s="1">
        <v>8283</v>
      </c>
      <c r="BX248" s="1">
        <v>8176</v>
      </c>
      <c r="BY248" s="1">
        <v>9050</v>
      </c>
      <c r="BZ248" s="1">
        <v>8921</v>
      </c>
      <c r="CA248">
        <v>0</v>
      </c>
      <c r="CB248">
        <v>0</v>
      </c>
      <c r="CC248">
        <v>0</v>
      </c>
      <c r="CD248">
        <v>0</v>
      </c>
      <c r="CF248" s="1">
        <v>24297</v>
      </c>
      <c r="CG248" s="1">
        <v>24176</v>
      </c>
      <c r="CH248">
        <v>246.49</v>
      </c>
      <c r="CI248" s="2">
        <v>11222196.23</v>
      </c>
      <c r="CJ248" s="2">
        <v>6935463.0999999996</v>
      </c>
      <c r="CK248" s="2">
        <v>4286733.13</v>
      </c>
      <c r="CL248" s="2">
        <v>249917.82</v>
      </c>
      <c r="CM248" s="2">
        <v>11472114.050000001</v>
      </c>
      <c r="CN248" s="2">
        <v>10968066</v>
      </c>
      <c r="CO248">
        <v>0</v>
      </c>
      <c r="CP248" s="2">
        <v>2667476.5299999998</v>
      </c>
      <c r="CQ248" s="2">
        <v>1927257.26</v>
      </c>
      <c r="CR248" s="2">
        <v>2678755.6800000002</v>
      </c>
      <c r="CS248" s="2">
        <v>187799</v>
      </c>
      <c r="CT248" s="2">
        <v>1265859.8899999999</v>
      </c>
      <c r="CU248" s="2">
        <v>1841276.34</v>
      </c>
      <c r="CV248" s="2">
        <v>7013527.46</v>
      </c>
      <c r="CW248" s="2">
        <v>710982.44</v>
      </c>
      <c r="CX248" s="2">
        <v>10643480.470000001</v>
      </c>
      <c r="CY248">
        <v>0</v>
      </c>
      <c r="CZ248" s="2">
        <v>1348227.48</v>
      </c>
      <c r="DA248">
        <v>0</v>
      </c>
      <c r="DB248" s="2">
        <v>819366.56</v>
      </c>
      <c r="DC248" s="2">
        <v>443893.98</v>
      </c>
      <c r="DD248" s="2">
        <v>192156.3</v>
      </c>
      <c r="DE248" s="2">
        <v>1600927.23</v>
      </c>
      <c r="DF248">
        <v>0</v>
      </c>
      <c r="DG248">
        <v>13</v>
      </c>
      <c r="DH248">
        <v>14</v>
      </c>
      <c r="DI248" s="2">
        <v>220469.99</v>
      </c>
      <c r="DJ248" s="2">
        <v>1126849.1100000001</v>
      </c>
      <c r="DK248" s="2">
        <v>987021.52</v>
      </c>
      <c r="DL248" s="2">
        <v>806062.01</v>
      </c>
      <c r="DN248" s="2">
        <v>1793083.53</v>
      </c>
      <c r="DO248" s="2">
        <v>874328.69</v>
      </c>
      <c r="DP248" s="2">
        <v>539809.97</v>
      </c>
      <c r="DQ248" s="2">
        <v>171172.47</v>
      </c>
      <c r="DR248" s="2">
        <v>1585311.13</v>
      </c>
      <c r="DS248">
        <v>0</v>
      </c>
      <c r="DT248">
        <v>0</v>
      </c>
      <c r="DU248">
        <v>0</v>
      </c>
      <c r="EK248" t="s">
        <v>244</v>
      </c>
      <c r="EL248">
        <v>0</v>
      </c>
      <c r="EM248">
        <v>0</v>
      </c>
      <c r="EO248">
        <v>640</v>
      </c>
      <c r="EP248">
        <v>0</v>
      </c>
      <c r="EQ248">
        <v>640</v>
      </c>
      <c r="ER248">
        <v>0</v>
      </c>
      <c r="ES248">
        <v>11</v>
      </c>
      <c r="EV248">
        <v>640</v>
      </c>
      <c r="EW248">
        <v>640</v>
      </c>
      <c r="EX248">
        <v>0</v>
      </c>
      <c r="EY248">
        <v>0</v>
      </c>
      <c r="EZ248" s="1">
        <v>9716</v>
      </c>
      <c r="FA248" s="1">
        <v>8367</v>
      </c>
      <c r="FB248" s="2">
        <v>1184965.54</v>
      </c>
      <c r="FC248">
        <v>608</v>
      </c>
      <c r="FD248">
        <v>0</v>
      </c>
      <c r="FE248">
        <v>608</v>
      </c>
      <c r="FF248">
        <v>1.07</v>
      </c>
      <c r="FG248" s="2">
        <v>1468.63</v>
      </c>
      <c r="FH248">
        <v>5.01</v>
      </c>
      <c r="FI248">
        <v>5.28</v>
      </c>
      <c r="FJ248">
        <v>5.94</v>
      </c>
      <c r="FK248">
        <v>4.4800000000000004</v>
      </c>
      <c r="FL248">
        <v>42.47</v>
      </c>
      <c r="FM248" s="2">
        <v>198426.35</v>
      </c>
      <c r="FN248">
        <v>100</v>
      </c>
      <c r="FO248">
        <v>52.48</v>
      </c>
      <c r="FP248">
        <v>100</v>
      </c>
      <c r="FQ248">
        <v>105.44</v>
      </c>
      <c r="FR248">
        <v>42.91</v>
      </c>
      <c r="FS248">
        <v>8.2799999999999994</v>
      </c>
      <c r="FT248">
        <v>81.81</v>
      </c>
      <c r="FU248">
        <v>100</v>
      </c>
      <c r="FV248">
        <v>9.01</v>
      </c>
      <c r="FW248">
        <v>22.78</v>
      </c>
      <c r="FX248">
        <v>870.37</v>
      </c>
      <c r="FY248">
        <v>19.27</v>
      </c>
      <c r="FZ248">
        <v>18.37</v>
      </c>
      <c r="GA248">
        <v>92.89</v>
      </c>
      <c r="GB248">
        <v>100</v>
      </c>
      <c r="GC248">
        <v>100</v>
      </c>
      <c r="GD248">
        <v>15.79</v>
      </c>
      <c r="GE248">
        <v>3.3</v>
      </c>
      <c r="GF248">
        <v>353.75</v>
      </c>
      <c r="GG248">
        <v>57.09</v>
      </c>
      <c r="GH248">
        <v>4.3899999999999997</v>
      </c>
      <c r="GI248">
        <v>62.5</v>
      </c>
      <c r="GJ248">
        <v>23.87</v>
      </c>
      <c r="GK248">
        <v>40.28</v>
      </c>
      <c r="GL248">
        <v>14.13</v>
      </c>
      <c r="GM248">
        <v>1.96</v>
      </c>
      <c r="GN248">
        <v>38.19</v>
      </c>
      <c r="GO248">
        <v>64.45</v>
      </c>
      <c r="GP248">
        <v>18.05</v>
      </c>
      <c r="GQ248">
        <v>2.68</v>
      </c>
      <c r="GR248">
        <v>3.14</v>
      </c>
      <c r="GS248">
        <v>60.45</v>
      </c>
      <c r="GT248">
        <v>37.369999999999997</v>
      </c>
      <c r="GU248">
        <v>2.1800000000000002</v>
      </c>
      <c r="GV248">
        <v>91.35</v>
      </c>
      <c r="GW248">
        <v>100</v>
      </c>
      <c r="GX248">
        <v>1.34</v>
      </c>
      <c r="GY248">
        <v>81.81</v>
      </c>
      <c r="GZ248">
        <v>100</v>
      </c>
      <c r="HA248">
        <v>0.74</v>
      </c>
      <c r="HB248">
        <v>47.51</v>
      </c>
      <c r="HC248">
        <v>11.84</v>
      </c>
      <c r="HD248">
        <v>264.79000000000002</v>
      </c>
      <c r="HE248">
        <v>52.49</v>
      </c>
      <c r="HF248">
        <v>8.2799999999999994</v>
      </c>
      <c r="HG248">
        <v>83.71</v>
      </c>
      <c r="HH248">
        <v>60.62</v>
      </c>
      <c r="HI248">
        <v>50.38</v>
      </c>
      <c r="HJ248">
        <v>99.97</v>
      </c>
      <c r="HK248">
        <v>0.64</v>
      </c>
      <c r="HL248">
        <v>0.28000000000000003</v>
      </c>
      <c r="HM248">
        <v>0.82</v>
      </c>
      <c r="HR248">
        <v>0</v>
      </c>
      <c r="HS248">
        <v>0</v>
      </c>
      <c r="HU248">
        <v>100</v>
      </c>
      <c r="HV248">
        <v>100</v>
      </c>
      <c r="HW248">
        <v>7.0000000000000007E-2</v>
      </c>
      <c r="HX248">
        <v>141.62</v>
      </c>
      <c r="HY248">
        <v>0</v>
      </c>
      <c r="HZ248">
        <v>100</v>
      </c>
      <c r="IA248">
        <v>121.29</v>
      </c>
      <c r="IB248">
        <v>802.63</v>
      </c>
    </row>
    <row r="249" spans="1:236" x14ac:dyDescent="0.25">
      <c r="A249">
        <v>412065</v>
      </c>
      <c r="B249" t="s">
        <v>593</v>
      </c>
      <c r="C249" t="s">
        <v>494</v>
      </c>
      <c r="D249" t="s">
        <v>236</v>
      </c>
      <c r="E249">
        <v>2021</v>
      </c>
      <c r="F249">
        <v>41069000</v>
      </c>
      <c r="G249" t="s">
        <v>237</v>
      </c>
      <c r="H249" t="s">
        <v>238</v>
      </c>
      <c r="I249" t="s">
        <v>239</v>
      </c>
      <c r="J249" t="s">
        <v>240</v>
      </c>
      <c r="K249" t="s">
        <v>241</v>
      </c>
      <c r="L249">
        <v>1</v>
      </c>
      <c r="O249">
        <v>1</v>
      </c>
      <c r="Q249">
        <v>1</v>
      </c>
      <c r="V249" s="1">
        <v>2044</v>
      </c>
      <c r="W249" s="1">
        <v>2044</v>
      </c>
      <c r="X249" t="s">
        <v>242</v>
      </c>
      <c r="Y249" t="s">
        <v>243</v>
      </c>
      <c r="AA249" s="1">
        <v>4420</v>
      </c>
      <c r="AB249" s="1">
        <v>2651</v>
      </c>
      <c r="AC249" s="1">
        <v>4084</v>
      </c>
      <c r="AD249" s="1">
        <v>4043</v>
      </c>
      <c r="AE249" s="1">
        <v>1392</v>
      </c>
      <c r="AF249" s="1">
        <v>1360</v>
      </c>
      <c r="AG249" s="1">
        <v>1427</v>
      </c>
      <c r="AH249" s="1">
        <v>1392</v>
      </c>
      <c r="AI249" s="1">
        <v>1392</v>
      </c>
      <c r="AJ249" s="1">
        <v>1360</v>
      </c>
      <c r="AK249">
        <v>37.36</v>
      </c>
      <c r="AL249">
        <v>28.39</v>
      </c>
      <c r="AM249">
        <v>226.74</v>
      </c>
      <c r="AN249">
        <v>0</v>
      </c>
      <c r="AO249">
        <v>179.28</v>
      </c>
      <c r="AP249">
        <v>179.33</v>
      </c>
      <c r="AQ249">
        <v>187.88</v>
      </c>
      <c r="AR249">
        <v>227.11</v>
      </c>
      <c r="AS249" s="1">
        <v>1309</v>
      </c>
      <c r="AT249" s="1">
        <v>1296</v>
      </c>
      <c r="AU249" s="1">
        <v>1427</v>
      </c>
      <c r="AV249" s="1">
        <v>1392</v>
      </c>
      <c r="AW249">
        <v>226.74</v>
      </c>
      <c r="AX249">
        <v>0</v>
      </c>
      <c r="AY249">
        <v>0.37</v>
      </c>
      <c r="AZ249">
        <v>0.05</v>
      </c>
      <c r="BA249">
        <v>163.33000000000001</v>
      </c>
      <c r="BB249" s="1">
        <v>1502</v>
      </c>
      <c r="BC249" s="1">
        <v>1464</v>
      </c>
      <c r="BD249" s="1">
        <v>1309</v>
      </c>
      <c r="BE249" s="1">
        <v>1296</v>
      </c>
      <c r="BF249">
        <v>0.19</v>
      </c>
      <c r="BH249" s="1">
        <v>2651</v>
      </c>
      <c r="BI249" s="1">
        <v>2678</v>
      </c>
      <c r="BJ249">
        <v>226.74</v>
      </c>
      <c r="BK249">
        <v>246.03</v>
      </c>
      <c r="CI249" s="2">
        <v>1163161.25</v>
      </c>
      <c r="CJ249" s="2">
        <v>1163161.25</v>
      </c>
      <c r="CL249" s="2">
        <v>34110.85</v>
      </c>
      <c r="CM249" s="2">
        <v>1197272.1000000001</v>
      </c>
      <c r="CN249" s="2">
        <v>1150985.82</v>
      </c>
      <c r="CO249">
        <v>0</v>
      </c>
      <c r="CP249" s="2">
        <v>228599.91</v>
      </c>
      <c r="CQ249" s="2">
        <v>175773.32</v>
      </c>
      <c r="CR249" s="2">
        <v>202317.11</v>
      </c>
      <c r="CS249" s="2">
        <v>5910.27</v>
      </c>
      <c r="CT249" s="2">
        <v>208442.33</v>
      </c>
      <c r="CU249" s="2">
        <v>129493.35</v>
      </c>
      <c r="CV249" s="2">
        <v>691570.98</v>
      </c>
      <c r="CW249" s="2">
        <v>41674.36</v>
      </c>
      <c r="CX249" s="2">
        <v>970606.34</v>
      </c>
      <c r="CY249">
        <v>0</v>
      </c>
      <c r="CZ249" s="2">
        <v>79926.13</v>
      </c>
      <c r="DA249">
        <v>0</v>
      </c>
      <c r="DB249" s="2">
        <v>84080.49</v>
      </c>
      <c r="DC249" s="2">
        <v>86158.24</v>
      </c>
      <c r="DD249" s="2">
        <v>59927.73</v>
      </c>
      <c r="DG249">
        <v>1</v>
      </c>
      <c r="DH249">
        <v>1</v>
      </c>
      <c r="DI249" s="2">
        <v>61327.43</v>
      </c>
      <c r="DJ249" s="2">
        <v>71276.63</v>
      </c>
      <c r="DK249" s="2">
        <v>59927.73</v>
      </c>
      <c r="DO249">
        <v>237.4</v>
      </c>
      <c r="DP249" s="2">
        <v>21821.13</v>
      </c>
      <c r="DQ249" s="2">
        <v>19853.23</v>
      </c>
      <c r="DR249" s="2">
        <v>41911.760000000002</v>
      </c>
      <c r="DU249">
        <v>0</v>
      </c>
      <c r="EK249" t="s">
        <v>244</v>
      </c>
      <c r="EL249">
        <v>0</v>
      </c>
      <c r="EM249">
        <v>0</v>
      </c>
      <c r="EO249">
        <v>450</v>
      </c>
      <c r="EP249">
        <v>0</v>
      </c>
      <c r="EQ249">
        <v>437</v>
      </c>
      <c r="ER249">
        <v>0</v>
      </c>
      <c r="EV249">
        <v>437</v>
      </c>
      <c r="EW249">
        <v>450</v>
      </c>
      <c r="EX249">
        <v>3</v>
      </c>
      <c r="EZ249" s="1">
        <v>1517</v>
      </c>
      <c r="FA249" s="1">
        <v>1417</v>
      </c>
      <c r="FB249" s="2">
        <v>90715.31</v>
      </c>
      <c r="FC249">
        <v>401</v>
      </c>
      <c r="FD249">
        <v>1</v>
      </c>
      <c r="FE249">
        <v>401</v>
      </c>
      <c r="FF249">
        <v>1.02</v>
      </c>
      <c r="FG249" s="2">
        <v>1409.5</v>
      </c>
      <c r="FH249">
        <v>5.17</v>
      </c>
      <c r="FI249">
        <v>6.19</v>
      </c>
      <c r="FJ249">
        <v>6.19</v>
      </c>
      <c r="FL249">
        <v>34.19</v>
      </c>
      <c r="FM249" s="2">
        <v>202317.11</v>
      </c>
      <c r="FN249">
        <v>100</v>
      </c>
      <c r="FO249">
        <v>79.02</v>
      </c>
      <c r="FP249">
        <v>100</v>
      </c>
      <c r="FQ249">
        <v>119.84</v>
      </c>
      <c r="FR249">
        <v>17.2</v>
      </c>
      <c r="FS249">
        <v>10.6</v>
      </c>
      <c r="FV249">
        <v>11.11</v>
      </c>
      <c r="FW249">
        <v>1.64</v>
      </c>
      <c r="FX249">
        <v>859.42</v>
      </c>
      <c r="FY249">
        <v>22.17</v>
      </c>
      <c r="GA249">
        <v>120.88</v>
      </c>
      <c r="GB249">
        <v>100</v>
      </c>
      <c r="GD249">
        <v>13.42</v>
      </c>
      <c r="GE249">
        <v>3.68</v>
      </c>
      <c r="GF249">
        <v>490.65</v>
      </c>
      <c r="GG249">
        <v>82.8</v>
      </c>
      <c r="GH249">
        <v>3.87</v>
      </c>
      <c r="GI249">
        <v>59.46</v>
      </c>
      <c r="GJ249">
        <v>17.39</v>
      </c>
      <c r="GK249">
        <v>28.53</v>
      </c>
      <c r="GL249">
        <v>3.6</v>
      </c>
      <c r="GM249">
        <v>5.27</v>
      </c>
      <c r="GN249">
        <v>29.25</v>
      </c>
      <c r="GO249">
        <v>47.98</v>
      </c>
      <c r="GP249">
        <v>30.14</v>
      </c>
      <c r="GQ249">
        <v>0.85</v>
      </c>
      <c r="GR249">
        <v>8.8699999999999992</v>
      </c>
      <c r="GS249">
        <v>97.15</v>
      </c>
      <c r="GU249">
        <v>2.85</v>
      </c>
      <c r="GV249">
        <v>92.41</v>
      </c>
      <c r="GW249">
        <v>100</v>
      </c>
      <c r="GX249">
        <v>0.73</v>
      </c>
      <c r="HA249">
        <v>0.73</v>
      </c>
      <c r="HB249">
        <v>20.97</v>
      </c>
      <c r="HC249">
        <v>3.97</v>
      </c>
      <c r="HD249">
        <v>94.76</v>
      </c>
      <c r="HE249">
        <v>79.03</v>
      </c>
      <c r="HF249">
        <v>10.6</v>
      </c>
      <c r="HG249">
        <v>68.739999999999995</v>
      </c>
      <c r="HH249">
        <v>92.4</v>
      </c>
      <c r="HJ249">
        <v>99.84</v>
      </c>
      <c r="HK249">
        <v>1.08</v>
      </c>
      <c r="HM249">
        <v>0.85</v>
      </c>
      <c r="HR249">
        <v>0</v>
      </c>
      <c r="HS249">
        <v>0</v>
      </c>
      <c r="HU249">
        <v>100</v>
      </c>
      <c r="HV249">
        <v>100</v>
      </c>
      <c r="HX249">
        <v>64.02</v>
      </c>
      <c r="HY249">
        <v>0.25</v>
      </c>
      <c r="HZ249">
        <v>100</v>
      </c>
      <c r="IA249">
        <v>140.43</v>
      </c>
      <c r="IB249">
        <v>839</v>
      </c>
    </row>
    <row r="250" spans="1:236" x14ac:dyDescent="0.25">
      <c r="A250">
        <v>412070</v>
      </c>
      <c r="B250" t="s">
        <v>600</v>
      </c>
      <c r="C250" t="s">
        <v>495</v>
      </c>
      <c r="D250" t="s">
        <v>236</v>
      </c>
      <c r="E250">
        <v>2021</v>
      </c>
      <c r="F250">
        <v>41069000</v>
      </c>
      <c r="G250" t="s">
        <v>237</v>
      </c>
      <c r="H250" t="s">
        <v>238</v>
      </c>
      <c r="I250" t="s">
        <v>239</v>
      </c>
      <c r="J250" t="s">
        <v>246</v>
      </c>
      <c r="K250" t="s">
        <v>241</v>
      </c>
      <c r="L250">
        <v>1</v>
      </c>
      <c r="O250">
        <v>1</v>
      </c>
      <c r="P250">
        <v>1</v>
      </c>
      <c r="Q250">
        <v>0</v>
      </c>
      <c r="R250">
        <v>0</v>
      </c>
      <c r="S250">
        <v>1</v>
      </c>
      <c r="V250" s="1">
        <v>2033</v>
      </c>
      <c r="W250" s="1">
        <v>2033</v>
      </c>
      <c r="X250" t="s">
        <v>247</v>
      </c>
      <c r="Y250" t="s">
        <v>247</v>
      </c>
      <c r="AA250" s="1">
        <v>7504</v>
      </c>
      <c r="AB250" s="1">
        <v>6787</v>
      </c>
      <c r="AC250" s="1">
        <v>7503</v>
      </c>
      <c r="AD250" s="1">
        <v>7476</v>
      </c>
      <c r="AE250" s="1">
        <v>3513</v>
      </c>
      <c r="AF250" s="1">
        <v>3450</v>
      </c>
      <c r="AG250" s="1">
        <v>3562</v>
      </c>
      <c r="AH250" s="1">
        <v>3494</v>
      </c>
      <c r="AI250" s="1">
        <v>3513</v>
      </c>
      <c r="AJ250" s="1">
        <v>3450</v>
      </c>
      <c r="AK250">
        <v>42.65</v>
      </c>
      <c r="AL250">
        <v>58.38</v>
      </c>
      <c r="AM250">
        <v>497.97</v>
      </c>
      <c r="AN250">
        <v>497.97</v>
      </c>
      <c r="AO250">
        <v>391.59</v>
      </c>
      <c r="AP250">
        <v>392.48</v>
      </c>
      <c r="AQ250">
        <v>420.8</v>
      </c>
      <c r="AR250">
        <v>517.16</v>
      </c>
      <c r="AS250" s="1">
        <v>3250</v>
      </c>
      <c r="AT250" s="1">
        <v>3192</v>
      </c>
      <c r="AU250" s="1">
        <v>3562</v>
      </c>
      <c r="AV250" s="1">
        <v>3494</v>
      </c>
      <c r="AW250">
        <v>0</v>
      </c>
      <c r="AX250">
        <v>0</v>
      </c>
      <c r="AY250">
        <v>19.190000000000001</v>
      </c>
      <c r="AZ250">
        <v>0.89</v>
      </c>
      <c r="BA250">
        <v>354.79</v>
      </c>
      <c r="BB250" s="1">
        <v>3780</v>
      </c>
      <c r="BC250" s="1">
        <v>3721</v>
      </c>
      <c r="BD250" s="1">
        <v>3250</v>
      </c>
      <c r="BE250" s="1">
        <v>3192</v>
      </c>
      <c r="BF250">
        <v>0.2</v>
      </c>
      <c r="BH250" s="1">
        <v>6787</v>
      </c>
      <c r="BI250" s="1">
        <v>6763</v>
      </c>
      <c r="BJ250">
        <v>497.97</v>
      </c>
      <c r="BK250">
        <v>388.01</v>
      </c>
      <c r="BL250" s="1">
        <v>4888</v>
      </c>
      <c r="BM250" s="1">
        <v>4844</v>
      </c>
      <c r="BN250" s="1">
        <v>1805</v>
      </c>
      <c r="BO250" s="1">
        <v>1782</v>
      </c>
      <c r="BP250" s="1">
        <v>1823</v>
      </c>
      <c r="BQ250" s="1">
        <v>1797</v>
      </c>
      <c r="BR250">
        <v>17.63</v>
      </c>
      <c r="BS250">
        <v>18.52</v>
      </c>
      <c r="BT250">
        <v>202.75</v>
      </c>
      <c r="BU250">
        <v>202.75</v>
      </c>
      <c r="BV250">
        <v>215.32</v>
      </c>
      <c r="BW250" s="1">
        <v>1674</v>
      </c>
      <c r="BX250" s="1">
        <v>1659</v>
      </c>
      <c r="BY250" s="1">
        <v>1993</v>
      </c>
      <c r="BZ250" s="1">
        <v>1869</v>
      </c>
      <c r="CA250">
        <v>0</v>
      </c>
      <c r="CB250">
        <v>0</v>
      </c>
      <c r="CC250">
        <v>0</v>
      </c>
      <c r="CD250">
        <v>0</v>
      </c>
      <c r="CF250" s="1">
        <v>4888</v>
      </c>
      <c r="CG250" s="1">
        <v>4844</v>
      </c>
      <c r="CH250">
        <v>0.88</v>
      </c>
      <c r="CI250" s="2">
        <v>3617259.2</v>
      </c>
      <c r="CJ250" s="2">
        <v>2612927.3199999998</v>
      </c>
      <c r="CK250" s="2">
        <v>1004331.88</v>
      </c>
      <c r="CL250" s="2">
        <v>72364.92</v>
      </c>
      <c r="CM250" s="2">
        <v>3689624.12</v>
      </c>
      <c r="CN250" s="2">
        <v>3515309.32</v>
      </c>
      <c r="CO250">
        <v>0</v>
      </c>
      <c r="CP250" s="2">
        <v>746316.41</v>
      </c>
      <c r="CQ250" s="2">
        <v>550182.68999999994</v>
      </c>
      <c r="CR250" s="2">
        <v>1142460.97</v>
      </c>
      <c r="CS250" s="2">
        <v>143020.35</v>
      </c>
      <c r="CT250" s="2">
        <v>336096.44</v>
      </c>
      <c r="CU250" s="2">
        <v>636776.79</v>
      </c>
      <c r="CV250" s="2">
        <v>2645536.52</v>
      </c>
      <c r="CW250" s="2">
        <v>225858.79</v>
      </c>
      <c r="CX250" s="2">
        <v>3620724.45</v>
      </c>
      <c r="CY250">
        <v>0</v>
      </c>
      <c r="CZ250" s="2">
        <v>288904.92</v>
      </c>
      <c r="DA250">
        <v>0</v>
      </c>
      <c r="DB250" s="2">
        <v>259896.09</v>
      </c>
      <c r="DC250" s="2">
        <v>42898.68</v>
      </c>
      <c r="DD250" s="2">
        <v>74030.460000000006</v>
      </c>
      <c r="DE250" s="2">
        <v>658366.73</v>
      </c>
      <c r="DF250" s="2">
        <v>17523.919999999998</v>
      </c>
      <c r="DG250">
        <v>6</v>
      </c>
      <c r="DH250">
        <v>7</v>
      </c>
      <c r="DI250" s="2">
        <v>127285.88</v>
      </c>
      <c r="DJ250" s="2">
        <v>417525.54</v>
      </c>
      <c r="DK250" s="2">
        <v>745862.8</v>
      </c>
      <c r="DL250" s="2">
        <v>4058.31</v>
      </c>
      <c r="DN250" s="2">
        <v>749921.11</v>
      </c>
      <c r="DO250" s="2">
        <v>4625.18</v>
      </c>
      <c r="DP250" s="2">
        <v>188638.76</v>
      </c>
      <c r="DQ250" s="2">
        <v>37220.03</v>
      </c>
      <c r="DR250" s="2">
        <v>230483.97</v>
      </c>
      <c r="DS250">
        <v>0</v>
      </c>
      <c r="DT250">
        <v>0</v>
      </c>
      <c r="DU250">
        <v>0</v>
      </c>
      <c r="EK250" t="s">
        <v>244</v>
      </c>
      <c r="EL250">
        <v>0</v>
      </c>
      <c r="EM250">
        <v>0</v>
      </c>
      <c r="EO250">
        <v>330</v>
      </c>
      <c r="EP250">
        <v>3</v>
      </c>
      <c r="EQ250">
        <v>316</v>
      </c>
      <c r="ER250">
        <v>0</v>
      </c>
      <c r="ES250">
        <v>4</v>
      </c>
      <c r="EV250">
        <v>316</v>
      </c>
      <c r="EW250">
        <v>330</v>
      </c>
      <c r="EX250">
        <v>9</v>
      </c>
      <c r="EZ250" s="1">
        <v>3413</v>
      </c>
      <c r="FA250" s="1">
        <v>3017</v>
      </c>
      <c r="FB250" s="2">
        <v>369536.86</v>
      </c>
      <c r="FC250">
        <v>317</v>
      </c>
      <c r="FD250">
        <v>5</v>
      </c>
      <c r="FE250">
        <v>317</v>
      </c>
      <c r="FF250">
        <v>1.01</v>
      </c>
      <c r="FG250">
        <v>821.23</v>
      </c>
      <c r="FH250">
        <v>5.69</v>
      </c>
      <c r="FI250">
        <v>5.69</v>
      </c>
      <c r="FJ250">
        <v>6.22</v>
      </c>
      <c r="FK250">
        <v>4.66</v>
      </c>
      <c r="FL250">
        <v>49.14</v>
      </c>
      <c r="FM250" s="2">
        <v>175763.23</v>
      </c>
      <c r="FN250">
        <v>100</v>
      </c>
      <c r="FO250">
        <v>75.88</v>
      </c>
      <c r="FP250">
        <v>100</v>
      </c>
      <c r="FQ250">
        <v>99.9</v>
      </c>
      <c r="FR250">
        <v>18.600000000000001</v>
      </c>
      <c r="FS250">
        <v>9.25</v>
      </c>
      <c r="FT250">
        <v>51.78</v>
      </c>
      <c r="FU250">
        <v>100</v>
      </c>
      <c r="FV250">
        <v>9.92</v>
      </c>
      <c r="FW250">
        <v>10.119999999999999</v>
      </c>
      <c r="FX250">
        <v>527.32000000000005</v>
      </c>
      <c r="FY250">
        <v>13.47</v>
      </c>
      <c r="FZ250">
        <v>9.36</v>
      </c>
      <c r="GA250">
        <v>143.25</v>
      </c>
      <c r="GB250">
        <v>100</v>
      </c>
      <c r="GC250">
        <v>72.02</v>
      </c>
      <c r="GD250">
        <v>12.19</v>
      </c>
      <c r="GE250">
        <v>4.16</v>
      </c>
      <c r="GF250">
        <v>495.6</v>
      </c>
      <c r="GG250">
        <v>81.400000000000006</v>
      </c>
      <c r="GH250">
        <v>4.72</v>
      </c>
      <c r="GI250">
        <v>73.14</v>
      </c>
      <c r="GJ250">
        <v>31.58</v>
      </c>
      <c r="GK250">
        <v>49.19</v>
      </c>
      <c r="GL250">
        <v>6.37</v>
      </c>
      <c r="GM250">
        <v>3.52</v>
      </c>
      <c r="GN250">
        <v>43.18</v>
      </c>
      <c r="GO250">
        <v>67.25</v>
      </c>
      <c r="GP250">
        <v>12.7</v>
      </c>
      <c r="GQ250">
        <v>5.41</v>
      </c>
      <c r="GR250">
        <v>4.8099999999999996</v>
      </c>
      <c r="GS250">
        <v>70.819999999999993</v>
      </c>
      <c r="GT250">
        <v>27.22</v>
      </c>
      <c r="GU250">
        <v>1.96</v>
      </c>
      <c r="GV250">
        <v>91.3</v>
      </c>
      <c r="GW250">
        <v>100</v>
      </c>
      <c r="GX250">
        <v>1.87</v>
      </c>
      <c r="GY250">
        <v>51.78</v>
      </c>
      <c r="GZ250">
        <v>72.02</v>
      </c>
      <c r="HA250">
        <v>1.23</v>
      </c>
      <c r="HB250">
        <v>24.08</v>
      </c>
      <c r="HC250">
        <v>6.75</v>
      </c>
      <c r="HD250">
        <v>97.96</v>
      </c>
      <c r="HE250">
        <v>75.92</v>
      </c>
      <c r="HF250">
        <v>9.25</v>
      </c>
      <c r="HG250">
        <v>72.819999999999993</v>
      </c>
      <c r="HH250">
        <v>99.99</v>
      </c>
      <c r="HI250">
        <v>65.14</v>
      </c>
      <c r="HJ250">
        <v>96.29</v>
      </c>
      <c r="HK250">
        <v>0.75</v>
      </c>
      <c r="HL250">
        <v>0</v>
      </c>
      <c r="HM250">
        <v>0.86</v>
      </c>
      <c r="HR250">
        <v>0.91</v>
      </c>
      <c r="HS250">
        <v>0</v>
      </c>
      <c r="HU250">
        <v>100</v>
      </c>
      <c r="HV250">
        <v>100</v>
      </c>
      <c r="HW250">
        <v>0.23</v>
      </c>
      <c r="HX250">
        <v>122.48</v>
      </c>
      <c r="HY250">
        <v>1.58</v>
      </c>
      <c r="HZ250">
        <v>100</v>
      </c>
      <c r="IA250">
        <v>120.43</v>
      </c>
      <c r="IB250">
        <v>521.09</v>
      </c>
    </row>
    <row r="251" spans="1:236" x14ac:dyDescent="0.25">
      <c r="A251">
        <v>412080</v>
      </c>
      <c r="B251" t="s">
        <v>605</v>
      </c>
      <c r="C251" t="s">
        <v>496</v>
      </c>
      <c r="D251" t="s">
        <v>236</v>
      </c>
      <c r="E251">
        <v>2021</v>
      </c>
      <c r="F251">
        <v>41069000</v>
      </c>
      <c r="G251" t="s">
        <v>237</v>
      </c>
      <c r="H251" t="s">
        <v>238</v>
      </c>
      <c r="I251" t="s">
        <v>239</v>
      </c>
      <c r="J251" t="s">
        <v>246</v>
      </c>
      <c r="K251" t="s">
        <v>241</v>
      </c>
      <c r="L251">
        <v>1</v>
      </c>
      <c r="O251">
        <v>1</v>
      </c>
      <c r="P251">
        <v>1</v>
      </c>
      <c r="Q251">
        <v>1</v>
      </c>
      <c r="R251">
        <v>0</v>
      </c>
      <c r="S251">
        <v>1</v>
      </c>
      <c r="V251" s="1">
        <v>2042</v>
      </c>
      <c r="W251" s="1">
        <v>2042</v>
      </c>
      <c r="X251" t="s">
        <v>242</v>
      </c>
      <c r="Y251" t="s">
        <v>247</v>
      </c>
      <c r="AA251" s="1">
        <v>24253</v>
      </c>
      <c r="AB251" s="1">
        <v>21919</v>
      </c>
      <c r="AC251" s="1">
        <v>24250</v>
      </c>
      <c r="AD251" s="1">
        <v>23908</v>
      </c>
      <c r="AE251" s="1">
        <v>7735</v>
      </c>
      <c r="AF251" s="1">
        <v>7513</v>
      </c>
      <c r="AG251" s="1">
        <v>8599</v>
      </c>
      <c r="AH251" s="1">
        <v>8392</v>
      </c>
      <c r="AI251" s="1">
        <v>7735</v>
      </c>
      <c r="AJ251" s="1">
        <v>7513</v>
      </c>
      <c r="AK251">
        <v>206.96</v>
      </c>
      <c r="AL251">
        <v>187.1</v>
      </c>
      <c r="AM251">
        <v>498.4</v>
      </c>
      <c r="AN251">
        <v>446.72</v>
      </c>
      <c r="AO251">
        <v>997.07</v>
      </c>
      <c r="AP251" s="2">
        <v>1000.6</v>
      </c>
      <c r="AQ251" s="2">
        <v>1067.46</v>
      </c>
      <c r="AR251" s="2">
        <v>1924.92</v>
      </c>
      <c r="AS251" s="1">
        <v>7978</v>
      </c>
      <c r="AT251" s="1">
        <v>7770</v>
      </c>
      <c r="AU251" s="1">
        <v>8599</v>
      </c>
      <c r="AV251" s="1">
        <v>8392</v>
      </c>
      <c r="AW251">
        <v>51.68</v>
      </c>
      <c r="AX251">
        <v>0</v>
      </c>
      <c r="AY251" s="2">
        <v>1426.52</v>
      </c>
      <c r="AZ251">
        <v>3.53</v>
      </c>
      <c r="BA251">
        <v>840.61</v>
      </c>
      <c r="BB251" s="1">
        <v>8924</v>
      </c>
      <c r="BC251" s="1">
        <v>8722</v>
      </c>
      <c r="BD251" s="1">
        <v>7978</v>
      </c>
      <c r="BE251" s="1">
        <v>7770</v>
      </c>
      <c r="BF251">
        <v>2.63</v>
      </c>
      <c r="BH251" s="1">
        <v>21919</v>
      </c>
      <c r="BI251" s="1">
        <v>21610</v>
      </c>
      <c r="BJ251">
        <v>498.4</v>
      </c>
      <c r="BK251">
        <v>141.88</v>
      </c>
      <c r="BL251" s="1">
        <v>20407</v>
      </c>
      <c r="BM251" s="1">
        <v>20117</v>
      </c>
      <c r="BN251" s="1">
        <v>6014</v>
      </c>
      <c r="BO251" s="1">
        <v>5900</v>
      </c>
      <c r="BP251" s="1">
        <v>6765</v>
      </c>
      <c r="BQ251" s="1">
        <v>6681</v>
      </c>
      <c r="BR251">
        <v>137.6</v>
      </c>
      <c r="BS251">
        <v>136.65</v>
      </c>
      <c r="BT251">
        <v>758.72</v>
      </c>
      <c r="BU251">
        <v>758.72</v>
      </c>
      <c r="BV251">
        <v>809.64</v>
      </c>
      <c r="BW251" s="1">
        <v>6260</v>
      </c>
      <c r="BX251" s="1">
        <v>6171</v>
      </c>
      <c r="BY251" s="1">
        <v>6766</v>
      </c>
      <c r="BZ251" s="1">
        <v>6647</v>
      </c>
      <c r="CA251">
        <v>0</v>
      </c>
      <c r="CB251">
        <v>0</v>
      </c>
      <c r="CC251">
        <v>0</v>
      </c>
      <c r="CD251">
        <v>0</v>
      </c>
      <c r="CF251" s="1">
        <v>20407</v>
      </c>
      <c r="CG251" s="1">
        <v>20117</v>
      </c>
      <c r="CH251" s="2">
        <v>1485.17</v>
      </c>
      <c r="CI251" s="2">
        <v>11167282.380000001</v>
      </c>
      <c r="CJ251" s="2">
        <v>7113779.4800000004</v>
      </c>
      <c r="CK251" s="2">
        <v>4053502.9</v>
      </c>
      <c r="CL251" s="2">
        <v>296697.43</v>
      </c>
      <c r="CM251" s="2">
        <v>11463979.810000001</v>
      </c>
      <c r="CN251" s="2">
        <v>12365527.970000001</v>
      </c>
      <c r="CO251">
        <v>0</v>
      </c>
      <c r="CP251" s="2">
        <v>2689473.79</v>
      </c>
      <c r="CQ251" s="2">
        <v>1994705.71</v>
      </c>
      <c r="CR251" s="2">
        <v>4097189.65</v>
      </c>
      <c r="CS251" s="2">
        <v>603587.21</v>
      </c>
      <c r="CT251" s="2">
        <v>1262246.54</v>
      </c>
      <c r="CU251" s="2">
        <v>3119186.03</v>
      </c>
      <c r="CV251" s="2">
        <v>10356525.1</v>
      </c>
      <c r="CW251" s="2">
        <v>1151202.67</v>
      </c>
      <c r="CX251" s="2">
        <v>15118941.82</v>
      </c>
      <c r="CY251">
        <v>0</v>
      </c>
      <c r="CZ251" s="2">
        <v>2435715.56</v>
      </c>
      <c r="DA251">
        <v>0</v>
      </c>
      <c r="DB251" s="2">
        <v>908073.61</v>
      </c>
      <c r="DC251">
        <v>0</v>
      </c>
      <c r="DD251" s="2">
        <v>975852.35</v>
      </c>
      <c r="DE251" s="2">
        <v>3128664.93</v>
      </c>
      <c r="DF251" s="2">
        <v>19466.73</v>
      </c>
      <c r="DG251">
        <v>21</v>
      </c>
      <c r="DH251">
        <v>21</v>
      </c>
      <c r="DI251" s="2">
        <v>366242.06</v>
      </c>
      <c r="DJ251" s="2">
        <v>1175498.49</v>
      </c>
      <c r="DK251" s="2">
        <v>2762918.71</v>
      </c>
      <c r="DM251" s="2">
        <v>1361065.3</v>
      </c>
      <c r="DN251" s="2">
        <v>4123984.01</v>
      </c>
      <c r="DO251" s="2">
        <v>1016816.71</v>
      </c>
      <c r="DP251" s="2">
        <v>956109.97</v>
      </c>
      <c r="DQ251" s="2">
        <v>195092.7</v>
      </c>
      <c r="DR251" s="2">
        <v>2168019.38</v>
      </c>
      <c r="DS251">
        <v>0</v>
      </c>
      <c r="DT251">
        <v>0</v>
      </c>
      <c r="DU251">
        <v>0</v>
      </c>
      <c r="EK251" t="s">
        <v>244</v>
      </c>
      <c r="EL251">
        <v>0</v>
      </c>
      <c r="EM251">
        <v>0</v>
      </c>
      <c r="EO251">
        <v>644</v>
      </c>
      <c r="EP251">
        <v>0</v>
      </c>
      <c r="EQ251">
        <v>555</v>
      </c>
      <c r="ER251">
        <v>0</v>
      </c>
      <c r="ES251">
        <v>2</v>
      </c>
      <c r="EV251">
        <v>555</v>
      </c>
      <c r="EW251">
        <v>644</v>
      </c>
      <c r="EX251">
        <v>35</v>
      </c>
      <c r="EZ251" s="1">
        <v>15694</v>
      </c>
      <c r="FA251" s="1">
        <v>13057</v>
      </c>
      <c r="FB251" s="2">
        <v>1271016.3700000001</v>
      </c>
      <c r="FC251">
        <v>572</v>
      </c>
      <c r="FD251">
        <v>0</v>
      </c>
      <c r="FE251">
        <v>572</v>
      </c>
      <c r="FF251">
        <v>1.1100000000000001</v>
      </c>
      <c r="FG251">
        <v>724.69</v>
      </c>
      <c r="FH251">
        <v>8.0500000000000007</v>
      </c>
      <c r="FI251">
        <v>5.95</v>
      </c>
      <c r="FJ251">
        <v>6.69</v>
      </c>
      <c r="FK251">
        <v>5.01</v>
      </c>
      <c r="FL251">
        <v>47.73</v>
      </c>
      <c r="FM251" s="2">
        <v>195104.27</v>
      </c>
      <c r="FN251">
        <v>100</v>
      </c>
      <c r="FO251">
        <v>51.96</v>
      </c>
      <c r="FP251">
        <v>100</v>
      </c>
      <c r="FQ251">
        <v>73.86</v>
      </c>
      <c r="FR251">
        <v>44.47</v>
      </c>
      <c r="FS251">
        <v>9.7799999999999994</v>
      </c>
      <c r="FT251">
        <v>76.09</v>
      </c>
      <c r="FU251">
        <v>100</v>
      </c>
      <c r="FV251">
        <v>10.44</v>
      </c>
      <c r="FW251">
        <v>36.99</v>
      </c>
      <c r="FX251">
        <v>411.45</v>
      </c>
      <c r="FY251">
        <v>22.33</v>
      </c>
      <c r="FZ251">
        <v>20.45</v>
      </c>
      <c r="GA251">
        <v>113.45</v>
      </c>
      <c r="GB251">
        <v>100</v>
      </c>
      <c r="GC251">
        <v>93.1</v>
      </c>
      <c r="GD251">
        <v>18.850000000000001</v>
      </c>
      <c r="GE251">
        <v>5.52</v>
      </c>
      <c r="GF251">
        <v>680.52</v>
      </c>
      <c r="GG251">
        <v>55.53</v>
      </c>
      <c r="GH251">
        <v>-7.86</v>
      </c>
      <c r="GI251">
        <v>92.74</v>
      </c>
      <c r="GJ251">
        <v>36.69</v>
      </c>
      <c r="GK251">
        <v>64.62</v>
      </c>
      <c r="GL251">
        <v>19.41</v>
      </c>
      <c r="GM251">
        <v>3.28</v>
      </c>
      <c r="GN251">
        <v>39.56</v>
      </c>
      <c r="GO251">
        <v>69.680000000000007</v>
      </c>
      <c r="GP251">
        <v>12.19</v>
      </c>
      <c r="GQ251">
        <v>5.83</v>
      </c>
      <c r="GR251">
        <v>3.54</v>
      </c>
      <c r="GS251">
        <v>62.05</v>
      </c>
      <c r="GT251">
        <v>35.36</v>
      </c>
      <c r="GU251">
        <v>2.59</v>
      </c>
      <c r="GV251">
        <v>92.68</v>
      </c>
      <c r="GW251">
        <v>100</v>
      </c>
      <c r="GX251">
        <v>2.75</v>
      </c>
      <c r="GY251">
        <v>76.09</v>
      </c>
      <c r="GZ251">
        <v>93.1</v>
      </c>
      <c r="HA251">
        <v>1.55</v>
      </c>
      <c r="HB251">
        <v>47.95</v>
      </c>
      <c r="HC251">
        <v>12.82</v>
      </c>
      <c r="HD251">
        <v>331.21</v>
      </c>
      <c r="HE251">
        <v>52.05</v>
      </c>
      <c r="HF251">
        <v>9.7799999999999994</v>
      </c>
      <c r="HG251">
        <v>84.46</v>
      </c>
      <c r="HH251">
        <v>99.99</v>
      </c>
      <c r="HI251">
        <v>84.14</v>
      </c>
      <c r="HJ251">
        <v>25.89</v>
      </c>
      <c r="HK251">
        <v>7.0000000000000007E-2</v>
      </c>
      <c r="HL251">
        <v>1.96</v>
      </c>
      <c r="HM251">
        <v>0.78</v>
      </c>
      <c r="HR251">
        <v>0</v>
      </c>
      <c r="HS251">
        <v>0</v>
      </c>
      <c r="HU251">
        <v>100</v>
      </c>
      <c r="HV251">
        <v>100</v>
      </c>
      <c r="HW251">
        <v>0.01</v>
      </c>
      <c r="HX251">
        <v>97.34</v>
      </c>
      <c r="HY251">
        <v>0</v>
      </c>
      <c r="HZ251">
        <v>100</v>
      </c>
      <c r="IA251">
        <v>98.73</v>
      </c>
      <c r="IB251">
        <v>367.18</v>
      </c>
    </row>
    <row r="252" spans="1:236" x14ac:dyDescent="0.25">
      <c r="A252">
        <v>412090</v>
      </c>
      <c r="B252" t="s">
        <v>601</v>
      </c>
      <c r="C252" t="s">
        <v>497</v>
      </c>
      <c r="D252" t="s">
        <v>236</v>
      </c>
      <c r="E252">
        <v>2021</v>
      </c>
      <c r="F252">
        <v>41069000</v>
      </c>
      <c r="G252" t="s">
        <v>237</v>
      </c>
      <c r="H252" t="s">
        <v>238</v>
      </c>
      <c r="I252" t="s">
        <v>239</v>
      </c>
      <c r="J252" t="s">
        <v>246</v>
      </c>
      <c r="K252" t="s">
        <v>241</v>
      </c>
      <c r="L252">
        <v>1</v>
      </c>
      <c r="O252">
        <v>1</v>
      </c>
      <c r="P252">
        <v>1</v>
      </c>
      <c r="Q252">
        <v>0</v>
      </c>
      <c r="R252">
        <v>0</v>
      </c>
      <c r="S252">
        <v>1</v>
      </c>
      <c r="V252" s="1">
        <v>2034</v>
      </c>
      <c r="W252" s="1">
        <v>2034</v>
      </c>
      <c r="X252" t="s">
        <v>247</v>
      </c>
      <c r="Y252" t="s">
        <v>247</v>
      </c>
      <c r="AA252" s="1">
        <v>34707</v>
      </c>
      <c r="AB252" s="1">
        <v>23800</v>
      </c>
      <c r="AC252" s="1">
        <v>27393</v>
      </c>
      <c r="AD252" s="1">
        <v>26518</v>
      </c>
      <c r="AE252" s="1">
        <v>8481</v>
      </c>
      <c r="AF252" s="1">
        <v>8198</v>
      </c>
      <c r="AG252" s="1">
        <v>9370</v>
      </c>
      <c r="AH252" s="1">
        <v>9084</v>
      </c>
      <c r="AI252" s="1">
        <v>8481</v>
      </c>
      <c r="AJ252" s="1">
        <v>8198</v>
      </c>
      <c r="AK252">
        <v>189.59</v>
      </c>
      <c r="AL252">
        <v>163.66999999999999</v>
      </c>
      <c r="AM252" s="2">
        <v>1387.3</v>
      </c>
      <c r="AN252" s="2">
        <v>1387.3</v>
      </c>
      <c r="AO252" s="2">
        <v>1039.31</v>
      </c>
      <c r="AP252" s="2">
        <v>1144.08</v>
      </c>
      <c r="AQ252" s="2">
        <v>1194.96</v>
      </c>
      <c r="AR252" s="2">
        <v>1387.3</v>
      </c>
      <c r="AS252" s="1">
        <v>8481</v>
      </c>
      <c r="AT252" s="1">
        <v>8210</v>
      </c>
      <c r="AU252" s="1">
        <v>9370</v>
      </c>
      <c r="AV252" s="1">
        <v>9084</v>
      </c>
      <c r="AW252">
        <v>0</v>
      </c>
      <c r="AX252">
        <v>0</v>
      </c>
      <c r="AY252">
        <v>0</v>
      </c>
      <c r="AZ252">
        <v>104.77</v>
      </c>
      <c r="BA252">
        <v>901.65</v>
      </c>
      <c r="BB252" s="1">
        <v>9505</v>
      </c>
      <c r="BC252" s="1">
        <v>9259</v>
      </c>
      <c r="BD252" s="1">
        <v>8481</v>
      </c>
      <c r="BE252" s="1">
        <v>8210</v>
      </c>
      <c r="BF252">
        <v>27.54</v>
      </c>
      <c r="BH252" s="1">
        <v>23800</v>
      </c>
      <c r="BI252" s="1">
        <v>23596</v>
      </c>
      <c r="BJ252" s="2">
        <v>1387.3</v>
      </c>
      <c r="BK252" s="2">
        <v>1145.8900000000001</v>
      </c>
      <c r="BL252" s="1">
        <v>15019</v>
      </c>
      <c r="BM252" s="1">
        <v>14816</v>
      </c>
      <c r="BN252" s="1">
        <v>4682</v>
      </c>
      <c r="BO252" s="1">
        <v>4600</v>
      </c>
      <c r="BP252" s="1">
        <v>5360</v>
      </c>
      <c r="BQ252" s="1">
        <v>5283</v>
      </c>
      <c r="BR252">
        <v>68.97</v>
      </c>
      <c r="BS252">
        <v>114.33</v>
      </c>
      <c r="BT252">
        <v>589.16999999999996</v>
      </c>
      <c r="BU252">
        <v>589.16999999999996</v>
      </c>
      <c r="BV252">
        <v>628.69000000000005</v>
      </c>
      <c r="BW252" s="1">
        <v>4650</v>
      </c>
      <c r="BX252" s="1">
        <v>4587</v>
      </c>
      <c r="BY252" s="1">
        <v>5199</v>
      </c>
      <c r="BZ252" s="1">
        <v>5117</v>
      </c>
      <c r="CA252">
        <v>0</v>
      </c>
      <c r="CB252">
        <v>0</v>
      </c>
      <c r="CC252">
        <v>0</v>
      </c>
      <c r="CD252">
        <v>0</v>
      </c>
      <c r="CF252" s="1">
        <v>15019</v>
      </c>
      <c r="CG252" s="1">
        <v>14816</v>
      </c>
      <c r="CH252">
        <v>108.55</v>
      </c>
      <c r="CI252" s="2">
        <v>9951551.1400000006</v>
      </c>
      <c r="CJ252" s="2">
        <v>6838113.6500000004</v>
      </c>
      <c r="CK252" s="2">
        <v>3113437.49</v>
      </c>
      <c r="CL252" s="2">
        <v>288099.96999999997</v>
      </c>
      <c r="CM252" s="2">
        <v>10239651.109999999</v>
      </c>
      <c r="CN252" s="2">
        <v>10257452.619999999</v>
      </c>
      <c r="CO252">
        <v>0</v>
      </c>
      <c r="CP252" s="2">
        <v>2210820.3199999998</v>
      </c>
      <c r="CQ252" s="2">
        <v>1618779.3</v>
      </c>
      <c r="CR252" s="2">
        <v>2423632.7799999998</v>
      </c>
      <c r="CS252" s="2">
        <v>162885.45000000001</v>
      </c>
      <c r="CT252" s="2">
        <v>1026620.63</v>
      </c>
      <c r="CU252" s="2">
        <v>902442.94</v>
      </c>
      <c r="CV252" s="2">
        <v>5318716.37</v>
      </c>
      <c r="CW252" s="2">
        <v>463807.94</v>
      </c>
      <c r="CX252" s="2">
        <v>8213902.5099999998</v>
      </c>
      <c r="CY252">
        <v>0</v>
      </c>
      <c r="CZ252" s="2">
        <v>800673.25</v>
      </c>
      <c r="DA252">
        <v>0</v>
      </c>
      <c r="DB252" s="2">
        <v>757789.91</v>
      </c>
      <c r="DC252" s="2">
        <v>956613</v>
      </c>
      <c r="DD252" s="2">
        <v>742604.43</v>
      </c>
      <c r="DE252" s="2">
        <v>1412705.61</v>
      </c>
      <c r="DF252" s="2">
        <v>6975.72</v>
      </c>
      <c r="DG252">
        <v>12</v>
      </c>
      <c r="DH252">
        <v>11</v>
      </c>
      <c r="DI252" s="2">
        <v>45344.66</v>
      </c>
      <c r="DJ252" s="2">
        <v>674091.95</v>
      </c>
      <c r="DK252" s="2">
        <v>1762285.76</v>
      </c>
      <c r="DM252" s="2">
        <v>400000</v>
      </c>
      <c r="DN252" s="2">
        <v>2162285.7599999998</v>
      </c>
      <c r="DO252" s="2">
        <v>39326.49</v>
      </c>
      <c r="DP252" s="2">
        <v>270146.52</v>
      </c>
      <c r="DQ252" s="2">
        <v>193661.42</v>
      </c>
      <c r="DR252" s="2">
        <v>503134.43</v>
      </c>
      <c r="DS252">
        <v>0</v>
      </c>
      <c r="DT252">
        <v>0</v>
      </c>
      <c r="DU252">
        <v>0</v>
      </c>
      <c r="EK252" t="s">
        <v>244</v>
      </c>
      <c r="EL252">
        <v>0</v>
      </c>
      <c r="EM252">
        <v>0</v>
      </c>
      <c r="EO252">
        <v>745</v>
      </c>
      <c r="EP252">
        <v>0</v>
      </c>
      <c r="EQ252">
        <v>658</v>
      </c>
      <c r="ER252">
        <v>0</v>
      </c>
      <c r="ES252">
        <v>1</v>
      </c>
      <c r="EV252">
        <v>658</v>
      </c>
      <c r="EW252">
        <v>745</v>
      </c>
      <c r="EX252">
        <v>2</v>
      </c>
      <c r="EZ252" s="1">
        <v>6430</v>
      </c>
      <c r="FA252" s="1">
        <v>5820</v>
      </c>
      <c r="FB252" s="2">
        <v>278012</v>
      </c>
      <c r="FC252">
        <v>671</v>
      </c>
      <c r="FD252">
        <v>0</v>
      </c>
      <c r="FE252">
        <v>671</v>
      </c>
      <c r="FF252">
        <v>1.1100000000000001</v>
      </c>
      <c r="FG252" s="2">
        <v>1265.0899999999999</v>
      </c>
      <c r="FH252">
        <v>4.5</v>
      </c>
      <c r="FI252">
        <v>5.46</v>
      </c>
      <c r="FJ252">
        <v>6.27</v>
      </c>
      <c r="FK252">
        <v>4.95</v>
      </c>
      <c r="FL252">
        <v>40.49</v>
      </c>
      <c r="FM252" s="2">
        <v>210750.68</v>
      </c>
      <c r="FN252">
        <v>100</v>
      </c>
      <c r="FO252">
        <v>82.81</v>
      </c>
      <c r="FP252">
        <v>100</v>
      </c>
      <c r="FQ252">
        <v>121.15</v>
      </c>
      <c r="FR252">
        <v>12.12</v>
      </c>
      <c r="FS252">
        <v>9.39</v>
      </c>
      <c r="FT252">
        <v>56.69</v>
      </c>
      <c r="FU252">
        <v>100</v>
      </c>
      <c r="FV252">
        <v>9.85</v>
      </c>
      <c r="FW252">
        <v>15.78</v>
      </c>
      <c r="FX252">
        <v>921.84</v>
      </c>
      <c r="FY252">
        <v>18.829999999999998</v>
      </c>
      <c r="FZ252">
        <v>17.77</v>
      </c>
      <c r="GA252">
        <v>105.63</v>
      </c>
      <c r="GB252">
        <v>100</v>
      </c>
      <c r="GC252">
        <v>63.11</v>
      </c>
      <c r="GD252">
        <v>11.58</v>
      </c>
      <c r="GE252">
        <v>2.92</v>
      </c>
      <c r="GF252">
        <v>365.59</v>
      </c>
      <c r="GG252">
        <v>87.88</v>
      </c>
      <c r="GH252">
        <v>-0.17</v>
      </c>
      <c r="GI252">
        <v>53.45</v>
      </c>
      <c r="GJ252">
        <v>24.35</v>
      </c>
      <c r="GK252">
        <v>33.42</v>
      </c>
      <c r="GL252">
        <v>5.0599999999999996</v>
      </c>
      <c r="GM252">
        <v>0.46</v>
      </c>
      <c r="GN252">
        <v>45.57</v>
      </c>
      <c r="GO252">
        <v>62.54</v>
      </c>
      <c r="GP252">
        <v>19.3</v>
      </c>
      <c r="GQ252">
        <v>3.06</v>
      </c>
      <c r="GR252">
        <v>0.85</v>
      </c>
      <c r="GS252">
        <v>66.78</v>
      </c>
      <c r="GT252">
        <v>30.41</v>
      </c>
      <c r="GU252">
        <v>2.81</v>
      </c>
      <c r="GV252">
        <v>90.45</v>
      </c>
      <c r="GW252">
        <v>100</v>
      </c>
      <c r="GX252">
        <v>1.38</v>
      </c>
      <c r="GY252">
        <v>56.69</v>
      </c>
      <c r="GZ252">
        <v>63.11</v>
      </c>
      <c r="HA252">
        <v>0.89</v>
      </c>
      <c r="HB252">
        <v>15.86</v>
      </c>
      <c r="HC252">
        <v>3.35</v>
      </c>
      <c r="HD252">
        <v>70.86</v>
      </c>
      <c r="HE252">
        <v>84.14</v>
      </c>
      <c r="HF252">
        <v>9.39</v>
      </c>
      <c r="HG252">
        <v>77.73</v>
      </c>
      <c r="HH252">
        <v>78.930000000000007</v>
      </c>
      <c r="HI252">
        <v>43.27</v>
      </c>
      <c r="HJ252">
        <v>100</v>
      </c>
      <c r="HK252">
        <v>0.83</v>
      </c>
      <c r="HL252">
        <v>0.18</v>
      </c>
      <c r="HM252">
        <v>0.82</v>
      </c>
      <c r="HR252">
        <v>0</v>
      </c>
      <c r="HS252">
        <v>0</v>
      </c>
      <c r="HU252">
        <v>100</v>
      </c>
      <c r="HV252">
        <v>100</v>
      </c>
      <c r="HW252">
        <v>0.01</v>
      </c>
      <c r="HX252">
        <v>47.77</v>
      </c>
      <c r="HY252">
        <v>0</v>
      </c>
      <c r="HZ252">
        <v>100</v>
      </c>
      <c r="IA252">
        <v>151.32</v>
      </c>
      <c r="IB252">
        <v>822.49</v>
      </c>
    </row>
    <row r="253" spans="1:236" x14ac:dyDescent="0.25">
      <c r="A253">
        <v>412100</v>
      </c>
      <c r="B253" t="s">
        <v>594</v>
      </c>
      <c r="C253" t="s">
        <v>498</v>
      </c>
      <c r="D253" t="s">
        <v>236</v>
      </c>
      <c r="E253">
        <v>2021</v>
      </c>
      <c r="F253">
        <v>41069000</v>
      </c>
      <c r="G253" t="s">
        <v>237</v>
      </c>
      <c r="H253" t="s">
        <v>238</v>
      </c>
      <c r="I253" t="s">
        <v>239</v>
      </c>
      <c r="J253" t="s">
        <v>240</v>
      </c>
      <c r="K253" t="s">
        <v>241</v>
      </c>
      <c r="L253">
        <v>1</v>
      </c>
      <c r="O253">
        <v>1</v>
      </c>
      <c r="Q253">
        <v>1</v>
      </c>
      <c r="V253" s="1">
        <v>2034</v>
      </c>
      <c r="W253" s="1">
        <v>2034</v>
      </c>
      <c r="X253" t="s">
        <v>242</v>
      </c>
      <c r="Y253" t="s">
        <v>243</v>
      </c>
      <c r="AA253" s="1">
        <v>12257</v>
      </c>
      <c r="AB253" s="1">
        <v>7965</v>
      </c>
      <c r="AC253" s="1">
        <v>9486</v>
      </c>
      <c r="AD253" s="1">
        <v>9263</v>
      </c>
      <c r="AE253" s="1">
        <v>3259</v>
      </c>
      <c r="AF253" s="1">
        <v>3194</v>
      </c>
      <c r="AG253" s="1">
        <v>3412</v>
      </c>
      <c r="AH253" s="1">
        <v>3330</v>
      </c>
      <c r="AI253" s="1">
        <v>3259</v>
      </c>
      <c r="AJ253" s="1">
        <v>3194</v>
      </c>
      <c r="AK253">
        <v>87.32</v>
      </c>
      <c r="AL253">
        <v>86.66</v>
      </c>
      <c r="AM253">
        <v>531.5</v>
      </c>
      <c r="AN253">
        <v>0</v>
      </c>
      <c r="AO253">
        <v>436.91</v>
      </c>
      <c r="AP253">
        <v>436.91</v>
      </c>
      <c r="AQ253">
        <v>465.14</v>
      </c>
      <c r="AR253">
        <v>531.5</v>
      </c>
      <c r="AS253" s="1">
        <v>3070</v>
      </c>
      <c r="AT253" s="1">
        <v>2998</v>
      </c>
      <c r="AU253" s="1">
        <v>3412</v>
      </c>
      <c r="AV253" s="1">
        <v>3330</v>
      </c>
      <c r="AW253">
        <v>531.5</v>
      </c>
      <c r="AX253">
        <v>0</v>
      </c>
      <c r="AY253">
        <v>0</v>
      </c>
      <c r="AZ253">
        <v>0</v>
      </c>
      <c r="BA253">
        <v>392.74</v>
      </c>
      <c r="BB253" s="1">
        <v>3863</v>
      </c>
      <c r="BC253" s="1">
        <v>3768</v>
      </c>
      <c r="BD253" s="1">
        <v>3070</v>
      </c>
      <c r="BE253" s="1">
        <v>2998</v>
      </c>
      <c r="BF253">
        <v>1.06</v>
      </c>
      <c r="BH253" s="1">
        <v>7965</v>
      </c>
      <c r="BI253" s="1">
        <v>7949</v>
      </c>
      <c r="BJ253">
        <v>531.5</v>
      </c>
      <c r="BK253">
        <v>430.04</v>
      </c>
      <c r="CI253" s="2">
        <v>3037032.96</v>
      </c>
      <c r="CJ253" s="2">
        <v>3037032.96</v>
      </c>
      <c r="CL253" s="2">
        <v>93037.94</v>
      </c>
      <c r="CM253" s="2">
        <v>3130070.9</v>
      </c>
      <c r="CN253" s="2">
        <v>2923022.87</v>
      </c>
      <c r="CO253">
        <v>0</v>
      </c>
      <c r="CP253" s="2">
        <v>802558.67</v>
      </c>
      <c r="CQ253" s="2">
        <v>579619.06999999995</v>
      </c>
      <c r="CR253" s="2">
        <v>577096.94999999995</v>
      </c>
      <c r="CS253" s="2">
        <v>14655.51</v>
      </c>
      <c r="CT253" s="2">
        <v>311263.62</v>
      </c>
      <c r="CU253" s="2">
        <v>329854.59000000003</v>
      </c>
      <c r="CV253" s="2">
        <v>1542507.65</v>
      </c>
      <c r="CW253" s="2">
        <v>51066.12</v>
      </c>
      <c r="CX253" s="2">
        <v>2361888.89</v>
      </c>
      <c r="CY253">
        <v>0</v>
      </c>
      <c r="CZ253" s="2">
        <v>267613.96000000002</v>
      </c>
      <c r="DA253">
        <v>0</v>
      </c>
      <c r="DB253" s="2">
        <v>220031.92</v>
      </c>
      <c r="DC253" s="2">
        <v>282433.40999999997</v>
      </c>
      <c r="DD253" s="2">
        <v>124669.01</v>
      </c>
      <c r="DE253" s="2">
        <v>384990.11</v>
      </c>
      <c r="DG253">
        <v>3</v>
      </c>
      <c r="DH253">
        <v>3</v>
      </c>
      <c r="DI253" s="2">
        <v>89605.06</v>
      </c>
      <c r="DJ253" s="2">
        <v>218267.75</v>
      </c>
      <c r="DK253" s="2">
        <v>509659.12</v>
      </c>
      <c r="DO253" s="2">
        <v>31179.18</v>
      </c>
      <c r="DP253" s="2">
        <v>41785.370000000003</v>
      </c>
      <c r="DQ253" s="2">
        <v>9280.75</v>
      </c>
      <c r="DR253" s="2">
        <v>82245.3</v>
      </c>
      <c r="DU253">
        <v>0</v>
      </c>
      <c r="EK253" t="s">
        <v>244</v>
      </c>
      <c r="EL253">
        <v>0</v>
      </c>
      <c r="EM253">
        <v>0</v>
      </c>
      <c r="EO253">
        <v>544</v>
      </c>
      <c r="EP253">
        <v>0</v>
      </c>
      <c r="EQ253">
        <v>538</v>
      </c>
      <c r="ER253">
        <v>0</v>
      </c>
      <c r="EV253">
        <v>538</v>
      </c>
      <c r="EW253">
        <v>544</v>
      </c>
      <c r="EX253">
        <v>4</v>
      </c>
      <c r="EZ253" s="1">
        <v>7748</v>
      </c>
      <c r="FA253" s="1">
        <v>7482</v>
      </c>
      <c r="FB253" s="2">
        <v>269440.90999999997</v>
      </c>
      <c r="FC253">
        <v>503</v>
      </c>
      <c r="FD253">
        <v>0</v>
      </c>
      <c r="FE253">
        <v>503</v>
      </c>
      <c r="FF253">
        <v>1.04</v>
      </c>
      <c r="FG253" s="2">
        <v>1123.67</v>
      </c>
      <c r="FH253">
        <v>5.08</v>
      </c>
      <c r="FI253">
        <v>6.53</v>
      </c>
      <c r="FJ253">
        <v>6.53</v>
      </c>
      <c r="FL253">
        <v>38.4</v>
      </c>
      <c r="FM253" s="2">
        <v>192365.65</v>
      </c>
      <c r="FN253">
        <v>100</v>
      </c>
      <c r="FO253">
        <v>82.37</v>
      </c>
      <c r="FP253">
        <v>100</v>
      </c>
      <c r="FQ253">
        <v>128.58000000000001</v>
      </c>
      <c r="FR253">
        <v>12.31</v>
      </c>
      <c r="FS253">
        <v>10.8</v>
      </c>
      <c r="FV253">
        <v>11.5</v>
      </c>
      <c r="FW253">
        <v>4.71</v>
      </c>
      <c r="FX253">
        <v>714.99</v>
      </c>
      <c r="FY253">
        <v>22.8</v>
      </c>
      <c r="GA253">
        <v>127.69</v>
      </c>
      <c r="GB253">
        <v>100</v>
      </c>
      <c r="GD253">
        <v>13.14</v>
      </c>
      <c r="GE253">
        <v>3.32</v>
      </c>
      <c r="GF253">
        <v>457.58</v>
      </c>
      <c r="GG253">
        <v>87.69</v>
      </c>
      <c r="GH253">
        <v>6.61</v>
      </c>
      <c r="GI253">
        <v>50.79</v>
      </c>
      <c r="GJ253">
        <v>19</v>
      </c>
      <c r="GK253">
        <v>29.86</v>
      </c>
      <c r="GL253">
        <v>2.71</v>
      </c>
      <c r="GM253">
        <v>2.95</v>
      </c>
      <c r="GN253">
        <v>37.409999999999997</v>
      </c>
      <c r="GO253">
        <v>58.8</v>
      </c>
      <c r="GP253">
        <v>20.18</v>
      </c>
      <c r="GQ253">
        <v>0.95</v>
      </c>
      <c r="GR253">
        <v>5.81</v>
      </c>
      <c r="GS253">
        <v>97.03</v>
      </c>
      <c r="GU253">
        <v>2.97</v>
      </c>
      <c r="GV253">
        <v>90</v>
      </c>
      <c r="GW253">
        <v>100</v>
      </c>
      <c r="GX253">
        <v>0.93</v>
      </c>
      <c r="HA253">
        <v>0.93</v>
      </c>
      <c r="HB253">
        <v>17.63</v>
      </c>
      <c r="HC253">
        <v>2.95</v>
      </c>
      <c r="HD253">
        <v>79.42</v>
      </c>
      <c r="HE253">
        <v>82.37</v>
      </c>
      <c r="HF253">
        <v>10.8</v>
      </c>
      <c r="HG253">
        <v>92.3</v>
      </c>
      <c r="HH253">
        <v>77.39</v>
      </c>
      <c r="HJ253">
        <v>100</v>
      </c>
      <c r="HK253">
        <v>0.81</v>
      </c>
      <c r="HM253">
        <v>0.72</v>
      </c>
      <c r="HR253">
        <v>0</v>
      </c>
      <c r="HS253">
        <v>0</v>
      </c>
      <c r="HU253">
        <v>100</v>
      </c>
      <c r="HV253">
        <v>100</v>
      </c>
      <c r="HX253">
        <v>36.01</v>
      </c>
      <c r="HY253">
        <v>0</v>
      </c>
      <c r="HZ253">
        <v>100</v>
      </c>
      <c r="IA253">
        <v>153.26</v>
      </c>
      <c r="IB253">
        <v>684.35</v>
      </c>
    </row>
    <row r="254" spans="1:236" x14ac:dyDescent="0.25">
      <c r="A254">
        <v>412110</v>
      </c>
      <c r="B254" t="s">
        <v>593</v>
      </c>
      <c r="C254" t="s">
        <v>499</v>
      </c>
      <c r="D254" t="s">
        <v>236</v>
      </c>
      <c r="E254">
        <v>2021</v>
      </c>
      <c r="F254">
        <v>41069000</v>
      </c>
      <c r="G254" t="s">
        <v>237</v>
      </c>
      <c r="H254" t="s">
        <v>238</v>
      </c>
      <c r="I254" t="s">
        <v>239</v>
      </c>
      <c r="J254" t="s">
        <v>240</v>
      </c>
      <c r="K254" t="s">
        <v>241</v>
      </c>
      <c r="L254">
        <v>1</v>
      </c>
      <c r="O254">
        <v>1</v>
      </c>
      <c r="Q254">
        <v>0</v>
      </c>
      <c r="V254" s="1">
        <v>2026</v>
      </c>
      <c r="W254" s="1">
        <v>2026</v>
      </c>
      <c r="X254" t="s">
        <v>247</v>
      </c>
      <c r="Y254" t="s">
        <v>243</v>
      </c>
      <c r="AA254" s="1">
        <v>4444</v>
      </c>
      <c r="AB254" s="1">
        <v>3329</v>
      </c>
      <c r="AC254" s="1">
        <v>4443</v>
      </c>
      <c r="AD254" s="1">
        <v>4507</v>
      </c>
      <c r="AE254" s="1">
        <v>1686</v>
      </c>
      <c r="AF254" s="1">
        <v>1664</v>
      </c>
      <c r="AG254" s="1">
        <v>1768</v>
      </c>
      <c r="AH254" s="1">
        <v>1744</v>
      </c>
      <c r="AI254" s="1">
        <v>1686</v>
      </c>
      <c r="AJ254" s="1">
        <v>1664</v>
      </c>
      <c r="AK254">
        <v>32.42</v>
      </c>
      <c r="AL254">
        <v>32.409999999999997</v>
      </c>
      <c r="AM254">
        <v>318.94</v>
      </c>
      <c r="AN254">
        <v>0</v>
      </c>
      <c r="AO254">
        <v>228.32</v>
      </c>
      <c r="AP254">
        <v>228.32</v>
      </c>
      <c r="AQ254">
        <v>239.16</v>
      </c>
      <c r="AR254">
        <v>318.94</v>
      </c>
      <c r="AS254" s="1">
        <v>1579</v>
      </c>
      <c r="AT254" s="1">
        <v>1564</v>
      </c>
      <c r="AU254" s="1">
        <v>1768</v>
      </c>
      <c r="AV254" s="1">
        <v>1744</v>
      </c>
      <c r="AW254">
        <v>318.94</v>
      </c>
      <c r="AX254">
        <v>0</v>
      </c>
      <c r="AY254">
        <v>0</v>
      </c>
      <c r="AZ254">
        <v>0</v>
      </c>
      <c r="BA254">
        <v>203.22</v>
      </c>
      <c r="BB254" s="1">
        <v>1881</v>
      </c>
      <c r="BC254" s="1">
        <v>1853</v>
      </c>
      <c r="BD254" s="1">
        <v>1579</v>
      </c>
      <c r="BE254" s="1">
        <v>1564</v>
      </c>
      <c r="BF254">
        <v>0</v>
      </c>
      <c r="BH254" s="1">
        <v>3329</v>
      </c>
      <c r="BI254" s="1">
        <v>3377</v>
      </c>
      <c r="BJ254">
        <v>318.94</v>
      </c>
      <c r="BK254">
        <v>193.32</v>
      </c>
      <c r="CI254" s="2">
        <v>1532113.21</v>
      </c>
      <c r="CJ254" s="2">
        <v>1532113.21</v>
      </c>
      <c r="CL254" s="2">
        <v>36404.01</v>
      </c>
      <c r="CM254" s="2">
        <v>1568517.22</v>
      </c>
      <c r="CN254" s="2">
        <v>1471546.84</v>
      </c>
      <c r="CO254">
        <v>0</v>
      </c>
      <c r="CP254" s="2">
        <v>343295.56</v>
      </c>
      <c r="CQ254" s="2">
        <v>238228.09</v>
      </c>
      <c r="CR254" s="2">
        <v>259775.33</v>
      </c>
      <c r="CS254" s="2">
        <v>10176.98</v>
      </c>
      <c r="CT254" s="2">
        <v>156654.39000000001</v>
      </c>
      <c r="CU254" s="2">
        <v>183029.27</v>
      </c>
      <c r="CV254" s="2">
        <v>792819.37</v>
      </c>
      <c r="CW254" s="2">
        <v>115689.18</v>
      </c>
      <c r="CX254" s="2">
        <v>1187030.8899999999</v>
      </c>
      <c r="CY254">
        <v>0</v>
      </c>
      <c r="CZ254" s="2">
        <v>108171.93</v>
      </c>
      <c r="DA254">
        <v>0</v>
      </c>
      <c r="DB254" s="2">
        <v>110608.77</v>
      </c>
      <c r="DC254" s="2">
        <v>140631.5</v>
      </c>
      <c r="DD254" s="2">
        <v>302663.58</v>
      </c>
      <c r="DG254">
        <v>1</v>
      </c>
      <c r="DH254">
        <v>1</v>
      </c>
      <c r="DI254" s="2">
        <v>72574.63</v>
      </c>
      <c r="DJ254" s="2">
        <v>29718.91</v>
      </c>
      <c r="DK254" s="2">
        <v>302663.58</v>
      </c>
      <c r="DO254">
        <v>247.45</v>
      </c>
      <c r="DP254" s="2">
        <v>46563.199999999997</v>
      </c>
      <c r="DQ254" s="2">
        <v>69125.98</v>
      </c>
      <c r="DR254" s="2">
        <v>115936.63</v>
      </c>
      <c r="DU254">
        <v>0</v>
      </c>
      <c r="EK254" t="s">
        <v>244</v>
      </c>
      <c r="EL254">
        <v>0</v>
      </c>
      <c r="EM254">
        <v>0</v>
      </c>
      <c r="EO254">
        <v>237</v>
      </c>
      <c r="EP254">
        <v>0</v>
      </c>
      <c r="EQ254">
        <v>235</v>
      </c>
      <c r="ER254">
        <v>0</v>
      </c>
      <c r="EV254">
        <v>235</v>
      </c>
      <c r="EW254">
        <v>237</v>
      </c>
      <c r="EX254">
        <v>1</v>
      </c>
      <c r="EZ254" s="1">
        <v>1788</v>
      </c>
      <c r="FA254" s="1">
        <v>1633</v>
      </c>
      <c r="FB254" s="2">
        <v>72115.83</v>
      </c>
      <c r="FC254">
        <v>213</v>
      </c>
      <c r="FD254">
        <v>0</v>
      </c>
      <c r="FE254">
        <v>213</v>
      </c>
      <c r="FF254">
        <v>1.05</v>
      </c>
      <c r="FG254" s="2">
        <v>1756</v>
      </c>
      <c r="FH254">
        <v>4.96</v>
      </c>
      <c r="FI254">
        <v>6.41</v>
      </c>
      <c r="FJ254">
        <v>6.41</v>
      </c>
      <c r="FL254">
        <v>37.299999999999997</v>
      </c>
      <c r="FM254" s="2">
        <v>259775.33</v>
      </c>
      <c r="FN254">
        <v>100</v>
      </c>
      <c r="FO254">
        <v>71.59</v>
      </c>
      <c r="FP254">
        <v>100</v>
      </c>
      <c r="FQ254">
        <v>129.07</v>
      </c>
      <c r="FR254">
        <v>25.01</v>
      </c>
      <c r="FS254">
        <v>10.84</v>
      </c>
      <c r="FV254">
        <v>11.35</v>
      </c>
      <c r="FW254">
        <v>1.7</v>
      </c>
      <c r="FX254" s="2">
        <v>1030.17</v>
      </c>
      <c r="FY254">
        <v>17.36</v>
      </c>
      <c r="GA254">
        <v>139.78</v>
      </c>
      <c r="GB254">
        <v>100</v>
      </c>
      <c r="GD254">
        <v>15.14</v>
      </c>
      <c r="GE254">
        <v>3.32</v>
      </c>
      <c r="GF254">
        <v>451.49</v>
      </c>
      <c r="GG254">
        <v>74.989999999999995</v>
      </c>
      <c r="GH254">
        <v>6.18</v>
      </c>
      <c r="GI254">
        <v>51.75</v>
      </c>
      <c r="GJ254">
        <v>16.96</v>
      </c>
      <c r="GK254">
        <v>28.9</v>
      </c>
      <c r="GL254">
        <v>7.57</v>
      </c>
      <c r="GM254">
        <v>4.74</v>
      </c>
      <c r="GN254">
        <v>32.770000000000003</v>
      </c>
      <c r="GO254">
        <v>55.85</v>
      </c>
      <c r="GP254">
        <v>19.760000000000002</v>
      </c>
      <c r="GQ254">
        <v>1.28</v>
      </c>
      <c r="GR254">
        <v>9.15</v>
      </c>
      <c r="GS254">
        <v>97.68</v>
      </c>
      <c r="GU254">
        <v>2.3199999999999998</v>
      </c>
      <c r="GV254">
        <v>89.49</v>
      </c>
      <c r="GW254">
        <v>100</v>
      </c>
      <c r="GX254">
        <v>0.6</v>
      </c>
      <c r="HA254">
        <v>0.6</v>
      </c>
      <c r="HB254">
        <v>28.41</v>
      </c>
      <c r="HC254">
        <v>7.66</v>
      </c>
      <c r="HD254">
        <v>148.22</v>
      </c>
      <c r="HE254">
        <v>71.59</v>
      </c>
      <c r="HF254">
        <v>10.84</v>
      </c>
      <c r="HG254">
        <v>78.790000000000006</v>
      </c>
      <c r="HH254">
        <v>99.98</v>
      </c>
      <c r="HJ254">
        <v>100</v>
      </c>
      <c r="HK254">
        <v>0.61</v>
      </c>
      <c r="HM254">
        <v>0.81</v>
      </c>
      <c r="HR254">
        <v>0</v>
      </c>
      <c r="HS254">
        <v>0</v>
      </c>
      <c r="HU254">
        <v>100</v>
      </c>
      <c r="HV254">
        <v>100</v>
      </c>
      <c r="HX254">
        <v>44.16</v>
      </c>
      <c r="HY254">
        <v>0</v>
      </c>
      <c r="HZ254">
        <v>100</v>
      </c>
      <c r="IA254">
        <v>140.22999999999999</v>
      </c>
      <c r="IB254">
        <v>982.65</v>
      </c>
    </row>
    <row r="255" spans="1:236" x14ac:dyDescent="0.25">
      <c r="A255">
        <v>412120</v>
      </c>
      <c r="B255" t="s">
        <v>605</v>
      </c>
      <c r="C255" t="s">
        <v>500</v>
      </c>
      <c r="D255" t="s">
        <v>236</v>
      </c>
      <c r="E255">
        <v>2021</v>
      </c>
      <c r="F255">
        <v>41069000</v>
      </c>
      <c r="G255" t="s">
        <v>237</v>
      </c>
      <c r="H255" t="s">
        <v>238</v>
      </c>
      <c r="I255" t="s">
        <v>239</v>
      </c>
      <c r="J255" t="s">
        <v>246</v>
      </c>
      <c r="K255" t="s">
        <v>241</v>
      </c>
      <c r="L255">
        <v>1</v>
      </c>
      <c r="O255">
        <v>1</v>
      </c>
      <c r="P255">
        <v>1</v>
      </c>
      <c r="Q255">
        <v>0</v>
      </c>
      <c r="R255">
        <v>0</v>
      </c>
      <c r="S255">
        <v>1</v>
      </c>
      <c r="V255" s="1">
        <v>2042</v>
      </c>
      <c r="W255" s="1">
        <v>2042</v>
      </c>
      <c r="X255" t="s">
        <v>247</v>
      </c>
      <c r="Y255" t="s">
        <v>247</v>
      </c>
      <c r="AA255" s="1">
        <v>19388</v>
      </c>
      <c r="AB255" s="1">
        <v>5544</v>
      </c>
      <c r="AC255" s="1">
        <v>8065</v>
      </c>
      <c r="AD255" s="1">
        <v>7764</v>
      </c>
      <c r="AE255" s="1">
        <v>2608</v>
      </c>
      <c r="AF255" s="1">
        <v>2531</v>
      </c>
      <c r="AG255" s="1">
        <v>2764</v>
      </c>
      <c r="AH255" s="1">
        <v>2672</v>
      </c>
      <c r="AI255" s="1">
        <v>2608</v>
      </c>
      <c r="AJ255" s="1">
        <v>2531</v>
      </c>
      <c r="AK255">
        <v>71.7</v>
      </c>
      <c r="AL255">
        <v>66.12</v>
      </c>
      <c r="AM255">
        <v>449.69</v>
      </c>
      <c r="AN255">
        <v>0</v>
      </c>
      <c r="AO255">
        <v>294.8</v>
      </c>
      <c r="AP255">
        <v>294.8</v>
      </c>
      <c r="AQ255">
        <v>321.54000000000002</v>
      </c>
      <c r="AR255">
        <v>449.69</v>
      </c>
      <c r="AS255" s="1">
        <v>2497</v>
      </c>
      <c r="AT255" s="1">
        <v>2404</v>
      </c>
      <c r="AU255" s="1">
        <v>2764</v>
      </c>
      <c r="AV255" s="1">
        <v>2672</v>
      </c>
      <c r="AW255">
        <v>449.69</v>
      </c>
      <c r="AX255">
        <v>0</v>
      </c>
      <c r="AY255">
        <v>0</v>
      </c>
      <c r="AZ255">
        <v>0</v>
      </c>
      <c r="BA255">
        <v>261.8</v>
      </c>
      <c r="BB255" s="1">
        <v>2976</v>
      </c>
      <c r="BC255" s="1">
        <v>2906</v>
      </c>
      <c r="BD255" s="1">
        <v>2497</v>
      </c>
      <c r="BE255" s="1">
        <v>2404</v>
      </c>
      <c r="BF255">
        <v>0</v>
      </c>
      <c r="BH255" s="1">
        <v>5544</v>
      </c>
      <c r="BI255" s="1">
        <v>5497</v>
      </c>
      <c r="BJ255">
        <v>449.69</v>
      </c>
      <c r="BK255">
        <v>273.99</v>
      </c>
      <c r="BL255" s="1">
        <v>1695</v>
      </c>
      <c r="BM255" s="1">
        <v>1637</v>
      </c>
      <c r="BN255">
        <v>596</v>
      </c>
      <c r="BO255">
        <v>588</v>
      </c>
      <c r="BP255">
        <v>666</v>
      </c>
      <c r="BQ255">
        <v>652</v>
      </c>
      <c r="BR255">
        <v>14.41</v>
      </c>
      <c r="BS255">
        <v>16.559999999999999</v>
      </c>
      <c r="BT255">
        <v>74.150000000000006</v>
      </c>
      <c r="BU255">
        <v>74.150000000000006</v>
      </c>
      <c r="BV255">
        <v>80.12</v>
      </c>
      <c r="BW255">
        <v>525</v>
      </c>
      <c r="BX255">
        <v>507</v>
      </c>
      <c r="BY255">
        <v>632</v>
      </c>
      <c r="BZ255">
        <v>627</v>
      </c>
      <c r="CA255">
        <v>0</v>
      </c>
      <c r="CB255">
        <v>0</v>
      </c>
      <c r="CC255">
        <v>0</v>
      </c>
      <c r="CD255">
        <v>0</v>
      </c>
      <c r="CF255" s="1">
        <v>1695</v>
      </c>
      <c r="CG255" s="1">
        <v>1637</v>
      </c>
      <c r="CH255">
        <v>16.68</v>
      </c>
      <c r="CI255" s="2">
        <v>2478119.6800000002</v>
      </c>
      <c r="CJ255" s="2">
        <v>2049838.29</v>
      </c>
      <c r="CK255" s="2">
        <v>428281.39</v>
      </c>
      <c r="CL255" s="2">
        <v>76941.86</v>
      </c>
      <c r="CM255" s="2">
        <v>2555061.54</v>
      </c>
      <c r="CN255" s="2">
        <v>2478680.38</v>
      </c>
      <c r="CO255">
        <v>0</v>
      </c>
      <c r="CP255" s="2">
        <v>548441.18000000005</v>
      </c>
      <c r="CQ255" s="2">
        <v>413228.18</v>
      </c>
      <c r="CR255" s="2">
        <v>395295</v>
      </c>
      <c r="CS255" s="2">
        <v>20422.23</v>
      </c>
      <c r="CT255" s="2">
        <v>270734.59999999998</v>
      </c>
      <c r="CU255" s="2">
        <v>400445.86</v>
      </c>
      <c r="CV255" s="2">
        <v>1365872.94</v>
      </c>
      <c r="CW255" s="2">
        <v>97291.1</v>
      </c>
      <c r="CX255" s="2">
        <v>2168355.65</v>
      </c>
      <c r="CY255">
        <v>0</v>
      </c>
      <c r="CZ255" s="2">
        <v>390470.40000000002</v>
      </c>
      <c r="DA255">
        <v>0</v>
      </c>
      <c r="DB255" s="2">
        <v>182643.26</v>
      </c>
      <c r="DC255" s="2">
        <v>184853.88</v>
      </c>
      <c r="DD255" s="2">
        <v>268661.94</v>
      </c>
      <c r="DE255" s="2">
        <v>23770.79</v>
      </c>
      <c r="DF255" s="2">
        <v>152790.64000000001</v>
      </c>
      <c r="DG255">
        <v>1</v>
      </c>
      <c r="DH255">
        <v>2</v>
      </c>
      <c r="DI255" s="2">
        <v>96331.99</v>
      </c>
      <c r="DJ255" s="2">
        <v>129867.33</v>
      </c>
      <c r="DK255" s="2">
        <v>440402.46</v>
      </c>
      <c r="DL255" s="2">
        <v>4820.91</v>
      </c>
      <c r="DN255" s="2">
        <v>445223.37</v>
      </c>
      <c r="DO255" s="2">
        <v>142933.59</v>
      </c>
      <c r="DP255" s="2">
        <v>73667.56</v>
      </c>
      <c r="DQ255" s="2">
        <v>23623.54</v>
      </c>
      <c r="DR255" s="2">
        <v>240224.69</v>
      </c>
      <c r="DS255">
        <v>0</v>
      </c>
      <c r="DT255">
        <v>0</v>
      </c>
      <c r="DU255">
        <v>0</v>
      </c>
      <c r="EK255" t="s">
        <v>244</v>
      </c>
      <c r="EL255">
        <v>0</v>
      </c>
      <c r="EM255">
        <v>0</v>
      </c>
      <c r="EO255">
        <v>185</v>
      </c>
      <c r="EP255">
        <v>0</v>
      </c>
      <c r="EQ255">
        <v>185</v>
      </c>
      <c r="ER255">
        <v>0</v>
      </c>
      <c r="ES255">
        <v>0</v>
      </c>
      <c r="EV255">
        <v>185</v>
      </c>
      <c r="EW255">
        <v>185</v>
      </c>
      <c r="EX255">
        <v>0</v>
      </c>
      <c r="EY255">
        <v>0</v>
      </c>
      <c r="EZ255" s="1">
        <v>5060</v>
      </c>
      <c r="FA255" s="1">
        <v>4952</v>
      </c>
      <c r="FB255" s="2">
        <v>163396.51</v>
      </c>
      <c r="FC255">
        <v>185</v>
      </c>
      <c r="FD255">
        <v>0</v>
      </c>
      <c r="FE255">
        <v>185</v>
      </c>
      <c r="FF255">
        <v>1.06</v>
      </c>
      <c r="FG255" s="2">
        <v>2251.33</v>
      </c>
      <c r="FH255">
        <v>5.4</v>
      </c>
      <c r="FI255">
        <v>6.17</v>
      </c>
      <c r="FJ255">
        <v>6.38</v>
      </c>
      <c r="FK255">
        <v>5.35</v>
      </c>
      <c r="FL255">
        <v>36.700000000000003</v>
      </c>
      <c r="FM255" s="2">
        <v>263530</v>
      </c>
      <c r="FN255">
        <v>100</v>
      </c>
      <c r="FO255">
        <v>65.56</v>
      </c>
      <c r="FP255">
        <v>100</v>
      </c>
      <c r="FQ255">
        <v>114.29</v>
      </c>
      <c r="FR255">
        <v>28.5</v>
      </c>
      <c r="FS255">
        <v>9.0399999999999991</v>
      </c>
      <c r="FT255">
        <v>25.15</v>
      </c>
      <c r="FU255">
        <v>100</v>
      </c>
      <c r="FV255">
        <v>9.86</v>
      </c>
      <c r="FW255">
        <v>3.02</v>
      </c>
      <c r="FX255" s="2">
        <v>1118.3800000000001</v>
      </c>
      <c r="FY255">
        <v>23.43</v>
      </c>
      <c r="FZ255">
        <v>24.6</v>
      </c>
      <c r="GA255">
        <v>102.05</v>
      </c>
      <c r="GB255">
        <v>100</v>
      </c>
      <c r="GC255">
        <v>30.57</v>
      </c>
      <c r="GD255">
        <v>13.79</v>
      </c>
      <c r="GE255">
        <v>3.4</v>
      </c>
      <c r="GF255">
        <v>404.46</v>
      </c>
      <c r="GG255">
        <v>71.5</v>
      </c>
      <c r="GH255">
        <v>2.99</v>
      </c>
      <c r="GI255">
        <v>55.12</v>
      </c>
      <c r="GJ255">
        <v>15.95</v>
      </c>
      <c r="GK255">
        <v>32.11</v>
      </c>
      <c r="GL255">
        <v>9.69</v>
      </c>
      <c r="GM255">
        <v>3.89</v>
      </c>
      <c r="GN255">
        <v>28.94</v>
      </c>
      <c r="GO255">
        <v>58.26</v>
      </c>
      <c r="GP255">
        <v>19.82</v>
      </c>
      <c r="GQ255">
        <v>1.5</v>
      </c>
      <c r="GR255">
        <v>7.05</v>
      </c>
      <c r="GS255">
        <v>80.23</v>
      </c>
      <c r="GT255">
        <v>16.760000000000002</v>
      </c>
      <c r="GU255">
        <v>3.01</v>
      </c>
      <c r="GV255">
        <v>90.16</v>
      </c>
      <c r="GW255">
        <v>100</v>
      </c>
      <c r="GX255">
        <v>0.57999999999999996</v>
      </c>
      <c r="GY255">
        <v>25.15</v>
      </c>
      <c r="GZ255">
        <v>30.57</v>
      </c>
      <c r="HA255">
        <v>0.47</v>
      </c>
      <c r="HB255">
        <v>34.44</v>
      </c>
      <c r="HC255">
        <v>6.16</v>
      </c>
      <c r="HD255">
        <v>165.15</v>
      </c>
      <c r="HE255">
        <v>65.56</v>
      </c>
      <c r="HF255">
        <v>9.0399999999999991</v>
      </c>
      <c r="HG255">
        <v>77.27</v>
      </c>
      <c r="HH255">
        <v>41.6</v>
      </c>
      <c r="HI255">
        <v>8.74</v>
      </c>
      <c r="HJ255">
        <v>100</v>
      </c>
      <c r="HK255">
        <v>0.61</v>
      </c>
      <c r="HL255">
        <v>0.22</v>
      </c>
      <c r="HM255">
        <v>0.93</v>
      </c>
      <c r="HR255">
        <v>0</v>
      </c>
      <c r="HS255">
        <v>0</v>
      </c>
      <c r="HU255">
        <v>100</v>
      </c>
      <c r="HV255">
        <v>100</v>
      </c>
      <c r="HW255">
        <v>0</v>
      </c>
      <c r="HX255">
        <v>33</v>
      </c>
      <c r="HY255">
        <v>0</v>
      </c>
      <c r="HZ255">
        <v>100</v>
      </c>
      <c r="IA255">
        <v>138.4</v>
      </c>
      <c r="IB255" s="2">
        <v>1047.01</v>
      </c>
    </row>
    <row r="256" spans="1:236" x14ac:dyDescent="0.25">
      <c r="A256">
        <v>412125</v>
      </c>
      <c r="B256" t="s">
        <v>596</v>
      </c>
      <c r="C256" t="s">
        <v>501</v>
      </c>
      <c r="D256" t="s">
        <v>236</v>
      </c>
      <c r="E256">
        <v>2021</v>
      </c>
      <c r="F256">
        <v>41069000</v>
      </c>
      <c r="G256" t="s">
        <v>237</v>
      </c>
      <c r="H256" t="s">
        <v>238</v>
      </c>
      <c r="I256" t="s">
        <v>239</v>
      </c>
      <c r="J256" t="s">
        <v>240</v>
      </c>
      <c r="K256" t="s">
        <v>241</v>
      </c>
      <c r="L256">
        <v>1</v>
      </c>
      <c r="O256">
        <v>1</v>
      </c>
      <c r="Q256">
        <v>0</v>
      </c>
      <c r="V256" s="1">
        <v>2023</v>
      </c>
      <c r="W256" s="1">
        <v>2023</v>
      </c>
      <c r="X256" t="s">
        <v>247</v>
      </c>
      <c r="Y256" t="s">
        <v>243</v>
      </c>
      <c r="AA256" s="1">
        <v>4500</v>
      </c>
      <c r="AB256" s="1">
        <v>2224</v>
      </c>
      <c r="AC256" s="1">
        <v>3142</v>
      </c>
      <c r="AD256" s="1">
        <v>3054</v>
      </c>
      <c r="AE256">
        <v>922</v>
      </c>
      <c r="AF256">
        <v>892</v>
      </c>
      <c r="AG256" s="1">
        <v>1046</v>
      </c>
      <c r="AH256" s="1">
        <v>1018</v>
      </c>
      <c r="AI256">
        <v>922</v>
      </c>
      <c r="AJ256">
        <v>892</v>
      </c>
      <c r="AK256">
        <v>21.46</v>
      </c>
      <c r="AL256">
        <v>22.09</v>
      </c>
      <c r="AM256">
        <v>189.23</v>
      </c>
      <c r="AN256">
        <v>12.85</v>
      </c>
      <c r="AO256">
        <v>127.28</v>
      </c>
      <c r="AP256">
        <v>127.28</v>
      </c>
      <c r="AQ256">
        <v>134.82</v>
      </c>
      <c r="AR256">
        <v>189.72</v>
      </c>
      <c r="AS256">
        <v>964</v>
      </c>
      <c r="AT256">
        <v>937</v>
      </c>
      <c r="AU256" s="1">
        <v>1046</v>
      </c>
      <c r="AV256" s="1">
        <v>1018</v>
      </c>
      <c r="AW256">
        <v>176.38</v>
      </c>
      <c r="AX256">
        <v>0</v>
      </c>
      <c r="AY256">
        <v>0.49</v>
      </c>
      <c r="AZ256">
        <v>0</v>
      </c>
      <c r="BA256">
        <v>113.12</v>
      </c>
      <c r="BB256" s="1">
        <v>1043</v>
      </c>
      <c r="BC256" s="1">
        <v>1013</v>
      </c>
      <c r="BD256">
        <v>964</v>
      </c>
      <c r="BE256">
        <v>937</v>
      </c>
      <c r="BF256">
        <v>0</v>
      </c>
      <c r="BH256" s="1">
        <v>2224</v>
      </c>
      <c r="BI256" s="1">
        <v>2212</v>
      </c>
      <c r="BJ256">
        <v>189.23</v>
      </c>
      <c r="BK256">
        <v>411.01</v>
      </c>
      <c r="CI256" s="2">
        <v>827271.26</v>
      </c>
      <c r="CJ256" s="2">
        <v>827271.26</v>
      </c>
      <c r="CL256" s="2">
        <v>18005.599999999999</v>
      </c>
      <c r="CM256" s="2">
        <v>845276.86</v>
      </c>
      <c r="CN256" s="2">
        <v>796617.28</v>
      </c>
      <c r="CO256">
        <v>0</v>
      </c>
      <c r="CP256" s="2">
        <v>208241.57</v>
      </c>
      <c r="CQ256" s="2">
        <v>154694.99</v>
      </c>
      <c r="CR256" s="2">
        <v>163485.98000000001</v>
      </c>
      <c r="CS256" s="2">
        <v>11261.04</v>
      </c>
      <c r="CT256" s="2">
        <v>357169.06</v>
      </c>
      <c r="CU256" s="2">
        <v>86998.32</v>
      </c>
      <c r="CV256" s="2">
        <v>727807.11</v>
      </c>
      <c r="CW256" s="2">
        <v>43093.22</v>
      </c>
      <c r="CX256" s="2">
        <v>977044.35</v>
      </c>
      <c r="CY256">
        <v>0</v>
      </c>
      <c r="CZ256" s="2">
        <v>109807.66</v>
      </c>
      <c r="DA256">
        <v>0</v>
      </c>
      <c r="DB256" s="2">
        <v>59790.52</v>
      </c>
      <c r="DD256" s="2">
        <v>49268.639999999999</v>
      </c>
      <c r="DF256" s="2">
        <v>10521.75</v>
      </c>
      <c r="DG256">
        <v>1</v>
      </c>
      <c r="DH256">
        <v>1</v>
      </c>
      <c r="DI256" s="2">
        <v>49102.19</v>
      </c>
      <c r="DK256" s="2">
        <v>59790.39</v>
      </c>
      <c r="DO256" s="2">
        <v>49447.13</v>
      </c>
      <c r="DP256" s="2">
        <v>26105.64</v>
      </c>
      <c r="DQ256" s="2">
        <v>16987.580000000002</v>
      </c>
      <c r="DR256" s="2">
        <v>92540.35</v>
      </c>
      <c r="DU256">
        <v>0</v>
      </c>
      <c r="EK256" t="s">
        <v>244</v>
      </c>
      <c r="EL256">
        <v>0</v>
      </c>
      <c r="EM256">
        <v>0</v>
      </c>
      <c r="EO256">
        <v>229</v>
      </c>
      <c r="EP256">
        <v>0</v>
      </c>
      <c r="EQ256">
        <v>208</v>
      </c>
      <c r="ER256">
        <v>0</v>
      </c>
      <c r="EV256">
        <v>208</v>
      </c>
      <c r="EW256">
        <v>229</v>
      </c>
      <c r="EX256">
        <v>10</v>
      </c>
      <c r="EZ256">
        <v>555</v>
      </c>
      <c r="FA256">
        <v>521</v>
      </c>
      <c r="FB256" s="2">
        <v>51373.89</v>
      </c>
      <c r="FC256">
        <v>207</v>
      </c>
      <c r="FD256">
        <v>0</v>
      </c>
      <c r="FE256">
        <v>207</v>
      </c>
      <c r="FF256">
        <v>1.1399999999999999</v>
      </c>
      <c r="FG256" s="2">
        <v>1032</v>
      </c>
      <c r="FH256">
        <v>7.25</v>
      </c>
      <c r="FI256">
        <v>6.14</v>
      </c>
      <c r="FJ256">
        <v>6.14</v>
      </c>
      <c r="FL256">
        <v>25.64</v>
      </c>
      <c r="FM256" s="2">
        <v>163485.98000000001</v>
      </c>
      <c r="FN256">
        <v>100</v>
      </c>
      <c r="FO256">
        <v>67.09</v>
      </c>
      <c r="FP256">
        <v>100</v>
      </c>
      <c r="FQ256">
        <v>84.67</v>
      </c>
      <c r="FR256">
        <v>28.94</v>
      </c>
      <c r="FS256">
        <v>10.28</v>
      </c>
      <c r="FV256">
        <v>10.89</v>
      </c>
      <c r="FW256">
        <v>1.53</v>
      </c>
      <c r="FX256">
        <v>673.57</v>
      </c>
      <c r="FY256">
        <v>21.18</v>
      </c>
      <c r="GA256">
        <v>112.56</v>
      </c>
      <c r="GB256">
        <v>100</v>
      </c>
      <c r="GD256">
        <v>15.32</v>
      </c>
      <c r="GE256">
        <v>5.4</v>
      </c>
      <c r="GF256">
        <v>705.24</v>
      </c>
      <c r="GG256">
        <v>71.06</v>
      </c>
      <c r="GH256">
        <v>5.76</v>
      </c>
      <c r="GI256">
        <v>87.98</v>
      </c>
      <c r="GJ256">
        <v>19.760000000000002</v>
      </c>
      <c r="GK256">
        <v>30.28</v>
      </c>
      <c r="GL256">
        <v>11.19</v>
      </c>
      <c r="GM256">
        <v>5.94</v>
      </c>
      <c r="GN256">
        <v>22.46</v>
      </c>
      <c r="GO256">
        <v>34.42</v>
      </c>
      <c r="GP256">
        <v>49.07</v>
      </c>
      <c r="GQ256">
        <v>1.55</v>
      </c>
      <c r="GR256">
        <v>6.75</v>
      </c>
      <c r="GS256">
        <v>97.87</v>
      </c>
      <c r="GU256">
        <v>2.13</v>
      </c>
      <c r="GV256">
        <v>92.1</v>
      </c>
      <c r="GW256">
        <v>100</v>
      </c>
      <c r="GX256">
        <v>1.1000000000000001</v>
      </c>
      <c r="HA256">
        <v>1.1000000000000001</v>
      </c>
      <c r="HB256">
        <v>32.909999999999997</v>
      </c>
      <c r="HC256">
        <v>7.86</v>
      </c>
      <c r="HD256">
        <v>188.61</v>
      </c>
      <c r="HE256">
        <v>67.09</v>
      </c>
      <c r="HF256">
        <v>10.28</v>
      </c>
      <c r="HG256">
        <v>88.69</v>
      </c>
      <c r="HH256">
        <v>69.819999999999993</v>
      </c>
      <c r="HJ256">
        <v>99.74</v>
      </c>
      <c r="HK256">
        <v>2.17</v>
      </c>
      <c r="HM256">
        <v>0.87</v>
      </c>
      <c r="HR256">
        <v>0</v>
      </c>
      <c r="HS256">
        <v>0</v>
      </c>
      <c r="HU256">
        <v>100</v>
      </c>
      <c r="HV256">
        <v>100</v>
      </c>
      <c r="HX256">
        <v>98.61</v>
      </c>
      <c r="HY256">
        <v>0</v>
      </c>
      <c r="HZ256">
        <v>100</v>
      </c>
      <c r="IB256">
        <v>591.98</v>
      </c>
    </row>
    <row r="257" spans="1:236" x14ac:dyDescent="0.25">
      <c r="A257">
        <v>412130</v>
      </c>
      <c r="B257" t="s">
        <v>600</v>
      </c>
      <c r="C257" t="s">
        <v>502</v>
      </c>
      <c r="D257" t="s">
        <v>236</v>
      </c>
      <c r="E257">
        <v>2021</v>
      </c>
      <c r="F257">
        <v>41069000</v>
      </c>
      <c r="G257" t="s">
        <v>237</v>
      </c>
      <c r="H257" t="s">
        <v>238</v>
      </c>
      <c r="I257" t="s">
        <v>239</v>
      </c>
      <c r="J257" t="s">
        <v>240</v>
      </c>
      <c r="K257" t="s">
        <v>241</v>
      </c>
      <c r="L257">
        <v>1</v>
      </c>
      <c r="O257">
        <v>1</v>
      </c>
      <c r="Q257">
        <v>0</v>
      </c>
      <c r="V257" s="1">
        <v>2044</v>
      </c>
      <c r="W257" s="1">
        <v>2044</v>
      </c>
      <c r="X257" t="s">
        <v>247</v>
      </c>
      <c r="Y257" t="s">
        <v>243</v>
      </c>
      <c r="AA257" s="1">
        <v>3760</v>
      </c>
      <c r="AB257" s="1">
        <v>3299</v>
      </c>
      <c r="AC257" s="1">
        <v>3759</v>
      </c>
      <c r="AD257" s="1">
        <v>3783</v>
      </c>
      <c r="AE257" s="1">
        <v>1545</v>
      </c>
      <c r="AF257" s="1">
        <v>1518</v>
      </c>
      <c r="AG257" s="1">
        <v>1593</v>
      </c>
      <c r="AH257" s="1">
        <v>1564</v>
      </c>
      <c r="AI257" s="1">
        <v>1545</v>
      </c>
      <c r="AJ257" s="1">
        <v>1518</v>
      </c>
      <c r="AK257">
        <v>37.200000000000003</v>
      </c>
      <c r="AL257">
        <v>42.17</v>
      </c>
      <c r="AM257">
        <v>329.67</v>
      </c>
      <c r="AN257">
        <v>0</v>
      </c>
      <c r="AO257">
        <v>195.86</v>
      </c>
      <c r="AP257">
        <v>195.86</v>
      </c>
      <c r="AQ257">
        <v>206.49</v>
      </c>
      <c r="AR257">
        <v>329.67</v>
      </c>
      <c r="AS257" s="1">
        <v>1463</v>
      </c>
      <c r="AT257" s="1">
        <v>1444</v>
      </c>
      <c r="AU257" s="1">
        <v>1593</v>
      </c>
      <c r="AV257" s="1">
        <v>1564</v>
      </c>
      <c r="AW257">
        <v>329.67</v>
      </c>
      <c r="AX257">
        <v>0</v>
      </c>
      <c r="AY257">
        <v>0</v>
      </c>
      <c r="AZ257">
        <v>0</v>
      </c>
      <c r="BA257">
        <v>178.62</v>
      </c>
      <c r="BB257" s="1">
        <v>1683</v>
      </c>
      <c r="BC257" s="1">
        <v>1666</v>
      </c>
      <c r="BD257" s="1">
        <v>1463</v>
      </c>
      <c r="BE257" s="1">
        <v>1444</v>
      </c>
      <c r="BF257">
        <v>0.39</v>
      </c>
      <c r="BH257" s="1">
        <v>3299</v>
      </c>
      <c r="BI257" s="1">
        <v>3320</v>
      </c>
      <c r="BJ257">
        <v>329.67</v>
      </c>
      <c r="BK257">
        <v>214.08</v>
      </c>
      <c r="CI257" s="2">
        <v>1301953.06</v>
      </c>
      <c r="CJ257" s="2">
        <v>1301953.06</v>
      </c>
      <c r="CL257" s="2">
        <v>20646.419999999998</v>
      </c>
      <c r="CM257" s="2">
        <v>1322599.48</v>
      </c>
      <c r="CN257" s="2">
        <v>1264974.07</v>
      </c>
      <c r="CO257">
        <v>0</v>
      </c>
      <c r="CP257" s="2">
        <v>583070.02</v>
      </c>
      <c r="CQ257" s="2">
        <v>379558.88</v>
      </c>
      <c r="CR257" s="2">
        <v>119249.13</v>
      </c>
      <c r="CS257" s="2">
        <v>13270.4</v>
      </c>
      <c r="CT257" s="2">
        <v>165301.13</v>
      </c>
      <c r="CU257" s="2">
        <v>166004.24</v>
      </c>
      <c r="CV257" s="2">
        <v>567038.71</v>
      </c>
      <c r="CW257" s="2">
        <v>19890.87</v>
      </c>
      <c r="CX257" s="2">
        <v>1001283.15</v>
      </c>
      <c r="CY257">
        <v>0</v>
      </c>
      <c r="CZ257" s="2">
        <v>1023.86</v>
      </c>
      <c r="DA257">
        <v>0</v>
      </c>
      <c r="DB257" s="2">
        <v>92860.09</v>
      </c>
      <c r="DC257" s="2">
        <v>121611.76</v>
      </c>
      <c r="DD257" s="2">
        <v>552354.56999999995</v>
      </c>
      <c r="DF257" s="2">
        <v>1200</v>
      </c>
      <c r="DG257">
        <v>0</v>
      </c>
      <c r="DH257">
        <v>0</v>
      </c>
      <c r="DI257" s="2">
        <v>10353.719999999999</v>
      </c>
      <c r="DJ257" s="2">
        <v>291717.95</v>
      </c>
      <c r="DK257" s="2">
        <v>553554.56999999995</v>
      </c>
      <c r="DO257">
        <v>121.26</v>
      </c>
      <c r="DP257" s="2">
        <v>15770.32</v>
      </c>
      <c r="DQ257" s="2">
        <v>4120.55</v>
      </c>
      <c r="DR257" s="2">
        <v>20012.13</v>
      </c>
      <c r="DU257">
        <v>0</v>
      </c>
      <c r="EK257" t="s">
        <v>244</v>
      </c>
      <c r="EL257">
        <v>0</v>
      </c>
      <c r="EM257">
        <v>0</v>
      </c>
      <c r="EO257">
        <v>194</v>
      </c>
      <c r="EP257">
        <v>0</v>
      </c>
      <c r="EQ257">
        <v>187</v>
      </c>
      <c r="ER257">
        <v>0</v>
      </c>
      <c r="EV257">
        <v>187</v>
      </c>
      <c r="EW257">
        <v>194</v>
      </c>
      <c r="EX257">
        <v>10</v>
      </c>
      <c r="EZ257" s="1">
        <v>1884</v>
      </c>
      <c r="FA257" s="1">
        <v>1733</v>
      </c>
      <c r="FB257" s="2">
        <v>132717.46</v>
      </c>
      <c r="FC257">
        <v>174</v>
      </c>
      <c r="FD257">
        <v>0</v>
      </c>
      <c r="FE257">
        <v>174</v>
      </c>
      <c r="FF257">
        <v>1.03</v>
      </c>
      <c r="FH257">
        <v>4.8499999999999996</v>
      </c>
      <c r="FI257">
        <v>6.31</v>
      </c>
      <c r="FJ257">
        <v>6.31</v>
      </c>
      <c r="FL257">
        <v>28.49</v>
      </c>
      <c r="FN257">
        <v>100</v>
      </c>
      <c r="FO257">
        <v>59.48</v>
      </c>
      <c r="FP257">
        <v>100</v>
      </c>
      <c r="FQ257">
        <v>130.03</v>
      </c>
      <c r="FR257">
        <v>37.29</v>
      </c>
      <c r="FS257">
        <v>10.34</v>
      </c>
      <c r="FV257">
        <v>10.9</v>
      </c>
      <c r="FY257">
        <v>23.7</v>
      </c>
      <c r="GA257">
        <v>142.30000000000001</v>
      </c>
      <c r="GB257">
        <v>100</v>
      </c>
      <c r="GD257">
        <v>17.399999999999999</v>
      </c>
      <c r="GE257">
        <v>2.75</v>
      </c>
      <c r="GF257">
        <v>359.23</v>
      </c>
      <c r="GG257">
        <v>62.71</v>
      </c>
      <c r="GH257">
        <v>4.3600000000000003</v>
      </c>
      <c r="GI257">
        <v>43.55</v>
      </c>
      <c r="GJ257">
        <v>9.16</v>
      </c>
      <c r="GK257">
        <v>21.91</v>
      </c>
      <c r="GL257">
        <v>1.54</v>
      </c>
      <c r="GM257">
        <v>0.8</v>
      </c>
      <c r="GN257">
        <v>21.03</v>
      </c>
      <c r="GO257">
        <v>50.31</v>
      </c>
      <c r="GP257">
        <v>29.15</v>
      </c>
      <c r="GQ257">
        <v>2.34</v>
      </c>
      <c r="GR257">
        <v>1.83</v>
      </c>
      <c r="GS257">
        <v>98.44</v>
      </c>
      <c r="GU257">
        <v>1.56</v>
      </c>
      <c r="GV257">
        <v>92.08</v>
      </c>
      <c r="GW257">
        <v>100</v>
      </c>
      <c r="HB257">
        <v>40.520000000000003</v>
      </c>
      <c r="HC257">
        <v>9.2100000000000009</v>
      </c>
      <c r="HD257">
        <v>238.68</v>
      </c>
      <c r="HE257">
        <v>59.48</v>
      </c>
      <c r="HF257">
        <v>10.34</v>
      </c>
      <c r="HG257">
        <v>158.71</v>
      </c>
      <c r="HH257">
        <v>99.97</v>
      </c>
      <c r="HJ257">
        <v>100</v>
      </c>
      <c r="HK257">
        <v>0.65</v>
      </c>
      <c r="HM257">
        <v>0.77</v>
      </c>
      <c r="HR257">
        <v>0</v>
      </c>
      <c r="HS257">
        <v>0</v>
      </c>
      <c r="HU257">
        <v>100</v>
      </c>
      <c r="HV257">
        <v>100</v>
      </c>
      <c r="HX257">
        <v>76.58</v>
      </c>
      <c r="HY257">
        <v>0</v>
      </c>
      <c r="HZ257">
        <v>100</v>
      </c>
      <c r="IA257">
        <v>178.5</v>
      </c>
    </row>
    <row r="258" spans="1:236" x14ac:dyDescent="0.25">
      <c r="A258">
        <v>412135</v>
      </c>
      <c r="B258" t="s">
        <v>593</v>
      </c>
      <c r="C258" t="s">
        <v>503</v>
      </c>
      <c r="D258" t="s">
        <v>236</v>
      </c>
      <c r="E258">
        <v>2021</v>
      </c>
      <c r="F258">
        <v>41069000</v>
      </c>
      <c r="G258" t="s">
        <v>237</v>
      </c>
      <c r="H258" t="s">
        <v>238</v>
      </c>
      <c r="I258" t="s">
        <v>239</v>
      </c>
      <c r="J258" t="s">
        <v>240</v>
      </c>
      <c r="K258" t="s">
        <v>241</v>
      </c>
      <c r="L258">
        <v>1</v>
      </c>
      <c r="O258">
        <v>1</v>
      </c>
      <c r="Q258">
        <v>0</v>
      </c>
      <c r="V258" s="1">
        <v>2044</v>
      </c>
      <c r="W258" s="1">
        <v>2044</v>
      </c>
      <c r="X258" t="s">
        <v>247</v>
      </c>
      <c r="Y258" t="s">
        <v>243</v>
      </c>
      <c r="AA258" s="1">
        <v>2602</v>
      </c>
      <c r="AB258" s="1">
        <v>2105</v>
      </c>
      <c r="AC258" s="1">
        <v>2601</v>
      </c>
      <c r="AD258" s="1">
        <v>2627</v>
      </c>
      <c r="AE258">
        <v>965</v>
      </c>
      <c r="AF258">
        <v>940</v>
      </c>
      <c r="AG258">
        <v>992</v>
      </c>
      <c r="AH258">
        <v>963</v>
      </c>
      <c r="AI258">
        <v>965</v>
      </c>
      <c r="AJ258">
        <v>940</v>
      </c>
      <c r="AK258">
        <v>28.84</v>
      </c>
      <c r="AL258">
        <v>25</v>
      </c>
      <c r="AM258">
        <v>161.5</v>
      </c>
      <c r="AN258">
        <v>0</v>
      </c>
      <c r="AO258">
        <v>120.75</v>
      </c>
      <c r="AP258">
        <v>120.75</v>
      </c>
      <c r="AQ258">
        <v>127.65</v>
      </c>
      <c r="AR258">
        <v>161.5</v>
      </c>
      <c r="AS258">
        <v>899</v>
      </c>
      <c r="AT258">
        <v>887</v>
      </c>
      <c r="AU258">
        <v>992</v>
      </c>
      <c r="AV258">
        <v>963</v>
      </c>
      <c r="AW258">
        <v>161.5</v>
      </c>
      <c r="AX258">
        <v>0</v>
      </c>
      <c r="AY258">
        <v>0</v>
      </c>
      <c r="AZ258">
        <v>0</v>
      </c>
      <c r="BA258">
        <v>110.11</v>
      </c>
      <c r="BB258" s="1">
        <v>1056</v>
      </c>
      <c r="BC258" s="1">
        <v>1039</v>
      </c>
      <c r="BD258">
        <v>899</v>
      </c>
      <c r="BE258">
        <v>887</v>
      </c>
      <c r="BF258">
        <v>0.18</v>
      </c>
      <c r="BH258" s="1">
        <v>2105</v>
      </c>
      <c r="BI258" s="1">
        <v>2126</v>
      </c>
      <c r="BJ258">
        <v>161.5</v>
      </c>
      <c r="BK258">
        <v>199.53</v>
      </c>
      <c r="CI258" s="2">
        <v>756034.85</v>
      </c>
      <c r="CJ258" s="2">
        <v>756034.85</v>
      </c>
      <c r="CL258" s="2">
        <v>14907.52</v>
      </c>
      <c r="CM258" s="2">
        <v>770942.37</v>
      </c>
      <c r="CN258" s="2">
        <v>738335.5</v>
      </c>
      <c r="CO258">
        <v>0</v>
      </c>
      <c r="CP258" s="2">
        <v>129545.48</v>
      </c>
      <c r="CQ258" s="2">
        <v>94361.79</v>
      </c>
      <c r="CR258" s="2">
        <v>190720.07</v>
      </c>
      <c r="CS258" s="2">
        <v>6142.12</v>
      </c>
      <c r="CT258" s="2">
        <v>164346.79999999999</v>
      </c>
      <c r="CU258" s="2">
        <v>84080.74</v>
      </c>
      <c r="CV258" s="2">
        <v>509817.16</v>
      </c>
      <c r="CW258" s="2">
        <v>12246.29</v>
      </c>
      <c r="CX258" s="2">
        <v>685371.44</v>
      </c>
      <c r="CY258">
        <v>0</v>
      </c>
      <c r="CZ258" s="2">
        <v>79933.34</v>
      </c>
      <c r="DA258">
        <v>0</v>
      </c>
      <c r="DB258" s="2">
        <v>54190.9</v>
      </c>
      <c r="DC258" s="2">
        <v>35611.06</v>
      </c>
      <c r="DD258" s="2">
        <v>131080.13</v>
      </c>
      <c r="DG258">
        <v>1</v>
      </c>
      <c r="DH258">
        <v>1</v>
      </c>
      <c r="DI258" s="2">
        <v>10336.530000000001</v>
      </c>
      <c r="DJ258" s="2">
        <v>47763.59</v>
      </c>
      <c r="DK258" s="2">
        <v>131080.13</v>
      </c>
      <c r="DO258">
        <v>14.46</v>
      </c>
      <c r="DP258" s="2">
        <v>9699.2199999999993</v>
      </c>
      <c r="DQ258" s="2">
        <v>2547.0700000000002</v>
      </c>
      <c r="DR258" s="2">
        <v>12260.75</v>
      </c>
      <c r="DU258">
        <v>0</v>
      </c>
      <c r="EK258" t="s">
        <v>244</v>
      </c>
      <c r="EL258">
        <v>0</v>
      </c>
      <c r="EM258">
        <v>0</v>
      </c>
      <c r="EO258">
        <v>224</v>
      </c>
      <c r="EP258">
        <v>0</v>
      </c>
      <c r="EQ258">
        <v>220</v>
      </c>
      <c r="ER258">
        <v>0</v>
      </c>
      <c r="EV258">
        <v>220</v>
      </c>
      <c r="EW258">
        <v>224</v>
      </c>
      <c r="EX258">
        <v>2</v>
      </c>
      <c r="EZ258">
        <v>836</v>
      </c>
      <c r="FA258">
        <v>744</v>
      </c>
      <c r="FB258" s="2">
        <v>42087.37</v>
      </c>
      <c r="FC258">
        <v>198</v>
      </c>
      <c r="FD258">
        <v>0</v>
      </c>
      <c r="FE258">
        <v>198</v>
      </c>
      <c r="FF258">
        <v>1.03</v>
      </c>
      <c r="FG258">
        <v>977.5</v>
      </c>
      <c r="FH258">
        <v>5.37</v>
      </c>
      <c r="FI258">
        <v>5.92</v>
      </c>
      <c r="FJ258">
        <v>5.92</v>
      </c>
      <c r="FL258">
        <v>40.1</v>
      </c>
      <c r="FM258" s="2">
        <v>190720.07</v>
      </c>
      <c r="FN258">
        <v>100</v>
      </c>
      <c r="FO258">
        <v>74.849999999999994</v>
      </c>
      <c r="FP258">
        <v>100</v>
      </c>
      <c r="FQ258">
        <v>110.31</v>
      </c>
      <c r="FR258">
        <v>20.87</v>
      </c>
      <c r="FS258">
        <v>10.29</v>
      </c>
      <c r="FV258">
        <v>10.88</v>
      </c>
      <c r="FW258">
        <v>1.44</v>
      </c>
      <c r="FX258">
        <v>678.41</v>
      </c>
      <c r="FY258">
        <v>25.7</v>
      </c>
      <c r="GA258">
        <v>126.56</v>
      </c>
      <c r="GB258">
        <v>100</v>
      </c>
      <c r="GD258">
        <v>13.77</v>
      </c>
      <c r="GE258">
        <v>3.99</v>
      </c>
      <c r="GF258">
        <v>521.54999999999995</v>
      </c>
      <c r="GG258">
        <v>79.13</v>
      </c>
      <c r="GH258">
        <v>4.2300000000000004</v>
      </c>
      <c r="GI258">
        <v>67.430000000000007</v>
      </c>
      <c r="GJ258">
        <v>25.23</v>
      </c>
      <c r="GK258">
        <v>36.35</v>
      </c>
      <c r="GL258">
        <v>1.62</v>
      </c>
      <c r="GM258">
        <v>1.37</v>
      </c>
      <c r="GN258">
        <v>37.409999999999997</v>
      </c>
      <c r="GO258">
        <v>53.9</v>
      </c>
      <c r="GP258">
        <v>32.24</v>
      </c>
      <c r="GQ258">
        <v>1.2</v>
      </c>
      <c r="GR258">
        <v>2.0299999999999998</v>
      </c>
      <c r="GS258">
        <v>98.07</v>
      </c>
      <c r="GU258">
        <v>1.93</v>
      </c>
      <c r="GV258">
        <v>91.36</v>
      </c>
      <c r="GW258">
        <v>100</v>
      </c>
      <c r="GX258">
        <v>1.05</v>
      </c>
      <c r="HA258">
        <v>1.05</v>
      </c>
      <c r="HB258">
        <v>25.15</v>
      </c>
      <c r="HC258">
        <v>4.13</v>
      </c>
      <c r="HD258">
        <v>116.69</v>
      </c>
      <c r="HE258">
        <v>74.849999999999994</v>
      </c>
      <c r="HF258">
        <v>10.29</v>
      </c>
      <c r="HG258">
        <v>60.49</v>
      </c>
      <c r="HH258">
        <v>99.96</v>
      </c>
      <c r="HJ258">
        <v>100</v>
      </c>
      <c r="HK258">
        <v>1.24</v>
      </c>
      <c r="HM258">
        <v>0.82</v>
      </c>
      <c r="HR258">
        <v>0</v>
      </c>
      <c r="HS258">
        <v>0</v>
      </c>
      <c r="HU258">
        <v>100</v>
      </c>
      <c r="HV258">
        <v>100</v>
      </c>
      <c r="HX258">
        <v>56.57</v>
      </c>
      <c r="HY258">
        <v>0</v>
      </c>
      <c r="HZ258">
        <v>100</v>
      </c>
      <c r="IA258">
        <v>132.38999999999999</v>
      </c>
      <c r="IB258">
        <v>661.06</v>
      </c>
    </row>
    <row r="259" spans="1:236" x14ac:dyDescent="0.25">
      <c r="A259">
        <v>412140</v>
      </c>
      <c r="B259" t="s">
        <v>595</v>
      </c>
      <c r="C259" t="s">
        <v>504</v>
      </c>
      <c r="D259" t="s">
        <v>236</v>
      </c>
      <c r="E259">
        <v>2021</v>
      </c>
      <c r="F259">
        <v>41069000</v>
      </c>
      <c r="G259" t="s">
        <v>237</v>
      </c>
      <c r="H259" t="s">
        <v>238</v>
      </c>
      <c r="I259" t="s">
        <v>239</v>
      </c>
      <c r="J259" t="s">
        <v>246</v>
      </c>
      <c r="K259" t="s">
        <v>241</v>
      </c>
      <c r="L259">
        <v>1</v>
      </c>
      <c r="O259">
        <v>1</v>
      </c>
      <c r="P259">
        <v>1</v>
      </c>
      <c r="Q259">
        <v>2</v>
      </c>
      <c r="R259">
        <v>0</v>
      </c>
      <c r="S259">
        <v>1</v>
      </c>
      <c r="V259" s="1">
        <v>2034</v>
      </c>
      <c r="W259" s="1">
        <v>2034</v>
      </c>
      <c r="X259" t="s">
        <v>242</v>
      </c>
      <c r="Y259" t="s">
        <v>247</v>
      </c>
      <c r="AA259" s="1">
        <v>16976</v>
      </c>
      <c r="AB259" s="1">
        <v>12257</v>
      </c>
      <c r="AC259" s="1">
        <v>16974</v>
      </c>
      <c r="AD259" s="1">
        <v>16948</v>
      </c>
      <c r="AE259" s="1">
        <v>5872</v>
      </c>
      <c r="AF259" s="1">
        <v>5700</v>
      </c>
      <c r="AG259" s="1">
        <v>6692</v>
      </c>
      <c r="AH259" s="1">
        <v>6550</v>
      </c>
      <c r="AI259" s="1">
        <v>5872</v>
      </c>
      <c r="AJ259" s="1">
        <v>5700</v>
      </c>
      <c r="AK259">
        <v>147.84</v>
      </c>
      <c r="AL259">
        <v>142.33000000000001</v>
      </c>
      <c r="AM259" s="2">
        <v>1019.11</v>
      </c>
      <c r="AN259" s="2">
        <v>1002.02</v>
      </c>
      <c r="AO259">
        <v>781.85</v>
      </c>
      <c r="AP259">
        <v>807.46</v>
      </c>
      <c r="AQ259">
        <v>846.69</v>
      </c>
      <c r="AR259" s="2">
        <v>1019.14</v>
      </c>
      <c r="AS259" s="1">
        <v>5933</v>
      </c>
      <c r="AT259" s="1">
        <v>5797</v>
      </c>
      <c r="AU259" s="1">
        <v>6692</v>
      </c>
      <c r="AV259" s="1">
        <v>6550</v>
      </c>
      <c r="AW259">
        <v>17.09</v>
      </c>
      <c r="AX259">
        <v>0</v>
      </c>
      <c r="AY259">
        <v>0.03</v>
      </c>
      <c r="AZ259">
        <v>25.61</v>
      </c>
      <c r="BA259">
        <v>685.59</v>
      </c>
      <c r="BB259" s="1">
        <v>6244</v>
      </c>
      <c r="BC259" s="1">
        <v>6062</v>
      </c>
      <c r="BD259" s="1">
        <v>5933</v>
      </c>
      <c r="BE259" s="1">
        <v>5797</v>
      </c>
      <c r="BF259">
        <v>9.68</v>
      </c>
      <c r="BH259" s="1">
        <v>12257</v>
      </c>
      <c r="BI259" s="1">
        <v>12238</v>
      </c>
      <c r="BJ259" s="2">
        <v>1019.11</v>
      </c>
      <c r="BK259">
        <v>596.78</v>
      </c>
      <c r="BL259" s="1">
        <v>12148</v>
      </c>
      <c r="BM259" s="1">
        <v>11789</v>
      </c>
      <c r="BN259" s="1">
        <v>3793</v>
      </c>
      <c r="BO259" s="1">
        <v>3666</v>
      </c>
      <c r="BP259" s="1">
        <v>4650</v>
      </c>
      <c r="BQ259" s="1">
        <v>4524</v>
      </c>
      <c r="BR259">
        <v>104.75</v>
      </c>
      <c r="BS259">
        <v>97.58</v>
      </c>
      <c r="BT259">
        <v>518.20000000000005</v>
      </c>
      <c r="BU259">
        <v>518.20000000000005</v>
      </c>
      <c r="BV259">
        <v>545.82000000000005</v>
      </c>
      <c r="BW259" s="1">
        <v>4063</v>
      </c>
      <c r="BX259" s="1">
        <v>3943</v>
      </c>
      <c r="BY259" s="1">
        <v>3973</v>
      </c>
      <c r="BZ259" s="1">
        <v>3838</v>
      </c>
      <c r="CA259">
        <v>0</v>
      </c>
      <c r="CB259">
        <v>0</v>
      </c>
      <c r="CC259">
        <v>0</v>
      </c>
      <c r="CD259">
        <v>0</v>
      </c>
      <c r="CF259" s="1">
        <v>12148</v>
      </c>
      <c r="CG259" s="1">
        <v>11789</v>
      </c>
      <c r="CH259">
        <v>2.34</v>
      </c>
      <c r="CI259" s="2">
        <v>8159476.29</v>
      </c>
      <c r="CJ259" s="2">
        <v>5326125.8600000003</v>
      </c>
      <c r="CK259" s="2">
        <v>2833350.43</v>
      </c>
      <c r="CL259" s="2">
        <v>176358.06</v>
      </c>
      <c r="CM259" s="2">
        <v>8335834.3499999996</v>
      </c>
      <c r="CN259" s="2">
        <v>8039465.2599999998</v>
      </c>
      <c r="CO259">
        <v>0</v>
      </c>
      <c r="CP259" s="2">
        <v>1500671.11</v>
      </c>
      <c r="CQ259" s="2">
        <v>1101834.26</v>
      </c>
      <c r="CR259" s="2">
        <v>2487859.25</v>
      </c>
      <c r="CS259" s="2">
        <v>189570.75</v>
      </c>
      <c r="CT259" s="2">
        <v>476491.76</v>
      </c>
      <c r="CU259" s="2">
        <v>1231033.99</v>
      </c>
      <c r="CV259" s="2">
        <v>5162302.1100000003</v>
      </c>
      <c r="CW259" s="2">
        <v>270598.24</v>
      </c>
      <c r="CX259" s="2">
        <v>7028110.6699999999</v>
      </c>
      <c r="CY259">
        <v>0</v>
      </c>
      <c r="CZ259" s="2">
        <v>566665.88</v>
      </c>
      <c r="DA259">
        <v>0</v>
      </c>
      <c r="DB259" s="2">
        <v>594221.05000000005</v>
      </c>
      <c r="DC259" s="2">
        <v>519240.96000000002</v>
      </c>
      <c r="DD259" s="2">
        <v>427702.03</v>
      </c>
      <c r="DE259" s="2">
        <v>2892547.57</v>
      </c>
      <c r="DF259" s="2">
        <v>278047.25</v>
      </c>
      <c r="DG259">
        <v>9</v>
      </c>
      <c r="DH259">
        <v>10</v>
      </c>
      <c r="DI259" s="2">
        <v>183125.31</v>
      </c>
      <c r="DJ259" s="2">
        <v>509303.48</v>
      </c>
      <c r="DK259" s="2">
        <v>704227.15</v>
      </c>
      <c r="DL259" s="2">
        <v>2825929.14</v>
      </c>
      <c r="DM259" s="2">
        <v>68140.56</v>
      </c>
      <c r="DN259" s="2">
        <v>3598296.85</v>
      </c>
      <c r="DO259" s="2">
        <v>240225.03</v>
      </c>
      <c r="DP259" s="2">
        <v>188426.31</v>
      </c>
      <c r="DQ259" s="2">
        <v>82171.929999999993</v>
      </c>
      <c r="DR259" s="2">
        <v>510823.27</v>
      </c>
      <c r="DS259">
        <v>0</v>
      </c>
      <c r="DT259">
        <v>0</v>
      </c>
      <c r="DU259">
        <v>0</v>
      </c>
      <c r="EK259" t="s">
        <v>244</v>
      </c>
      <c r="EL259">
        <v>0</v>
      </c>
      <c r="EM259">
        <v>0</v>
      </c>
      <c r="EO259">
        <v>970</v>
      </c>
      <c r="EP259">
        <v>0</v>
      </c>
      <c r="EQ259">
        <v>879</v>
      </c>
      <c r="ER259">
        <v>0</v>
      </c>
      <c r="ES259">
        <v>0</v>
      </c>
      <c r="EV259">
        <v>879</v>
      </c>
      <c r="EW259">
        <v>970</v>
      </c>
      <c r="EX259">
        <v>6</v>
      </c>
      <c r="EZ259" s="1">
        <v>5988</v>
      </c>
      <c r="FA259" s="1">
        <v>5506</v>
      </c>
      <c r="FB259" s="2">
        <v>363969.28000000003</v>
      </c>
      <c r="FC259">
        <v>873</v>
      </c>
      <c r="FD259">
        <v>5</v>
      </c>
      <c r="FE259">
        <v>873</v>
      </c>
      <c r="FF259">
        <v>1.1399999999999999</v>
      </c>
      <c r="FG259" s="2">
        <v>1179.79</v>
      </c>
      <c r="FH259">
        <v>5.05</v>
      </c>
      <c r="FI259">
        <v>5.86</v>
      </c>
      <c r="FJ259">
        <v>6.49</v>
      </c>
      <c r="FK259">
        <v>5.19</v>
      </c>
      <c r="FL259">
        <v>52.91</v>
      </c>
      <c r="FM259" s="2">
        <v>261879.92</v>
      </c>
      <c r="FN259">
        <v>100</v>
      </c>
      <c r="FO259">
        <v>79.47</v>
      </c>
      <c r="FP259">
        <v>100</v>
      </c>
      <c r="FQ259">
        <v>116.1</v>
      </c>
      <c r="FR259">
        <v>16.12</v>
      </c>
      <c r="FS259">
        <v>9.84</v>
      </c>
      <c r="FT259">
        <v>66.28</v>
      </c>
      <c r="FU259">
        <v>100</v>
      </c>
      <c r="FV259">
        <v>10.33</v>
      </c>
      <c r="FW259">
        <v>14.2</v>
      </c>
      <c r="FX259">
        <v>789.25</v>
      </c>
      <c r="FY259">
        <v>23.58</v>
      </c>
      <c r="FZ259">
        <v>25.9</v>
      </c>
      <c r="GA259">
        <v>126.29</v>
      </c>
      <c r="GB259">
        <v>100</v>
      </c>
      <c r="GC259">
        <v>99.11</v>
      </c>
      <c r="GD259">
        <v>12.5</v>
      </c>
      <c r="GE259">
        <v>3.71</v>
      </c>
      <c r="GF259">
        <v>460.59</v>
      </c>
      <c r="GG259">
        <v>83.88</v>
      </c>
      <c r="GH259">
        <v>3.56</v>
      </c>
      <c r="GI259">
        <v>63.27</v>
      </c>
      <c r="GJ259">
        <v>30.49</v>
      </c>
      <c r="GK259">
        <v>45.58</v>
      </c>
      <c r="GL259">
        <v>6.26</v>
      </c>
      <c r="GM259">
        <v>2.2400000000000002</v>
      </c>
      <c r="GN259">
        <v>48.19</v>
      </c>
      <c r="GO259">
        <v>72.040000000000006</v>
      </c>
      <c r="GP259">
        <v>9.23</v>
      </c>
      <c r="GQ259">
        <v>3.67</v>
      </c>
      <c r="GR259">
        <v>3.55</v>
      </c>
      <c r="GS259">
        <v>63.89</v>
      </c>
      <c r="GT259">
        <v>33.99</v>
      </c>
      <c r="GU259">
        <v>2.12</v>
      </c>
      <c r="GV259">
        <v>88.58</v>
      </c>
      <c r="GW259">
        <v>100</v>
      </c>
      <c r="GX259">
        <v>1.64</v>
      </c>
      <c r="GY259">
        <v>66.28</v>
      </c>
      <c r="GZ259">
        <v>99.11</v>
      </c>
      <c r="HA259">
        <v>1</v>
      </c>
      <c r="HB259">
        <v>20.010000000000002</v>
      </c>
      <c r="HC259">
        <v>3.81</v>
      </c>
      <c r="HD259">
        <v>95.65</v>
      </c>
      <c r="HE259">
        <v>79.989999999999995</v>
      </c>
      <c r="HF259">
        <v>9.84</v>
      </c>
      <c r="HG259">
        <v>64.81</v>
      </c>
      <c r="HH259">
        <v>99.99</v>
      </c>
      <c r="HI259">
        <v>71.56</v>
      </c>
      <c r="HJ259">
        <v>100</v>
      </c>
      <c r="HK259">
        <v>0.59</v>
      </c>
      <c r="HL259">
        <v>0</v>
      </c>
      <c r="HM259">
        <v>0.8</v>
      </c>
      <c r="HR259">
        <v>0</v>
      </c>
      <c r="HS259">
        <v>0</v>
      </c>
      <c r="HU259">
        <v>100</v>
      </c>
      <c r="HV259">
        <v>100</v>
      </c>
      <c r="HW259">
        <v>0</v>
      </c>
      <c r="HX259">
        <v>66.099999999999994</v>
      </c>
      <c r="HY259">
        <v>0.56999999999999995</v>
      </c>
      <c r="HZ259">
        <v>100</v>
      </c>
      <c r="IA259">
        <v>129.83000000000001</v>
      </c>
      <c r="IB259">
        <v>670.07</v>
      </c>
    </row>
    <row r="260" spans="1:236" x14ac:dyDescent="0.25">
      <c r="A260">
        <v>412150</v>
      </c>
      <c r="B260" t="s">
        <v>597</v>
      </c>
      <c r="C260" t="s">
        <v>505</v>
      </c>
      <c r="D260" t="s">
        <v>236</v>
      </c>
      <c r="E260">
        <v>2021</v>
      </c>
      <c r="F260">
        <v>41069000</v>
      </c>
      <c r="G260" t="s">
        <v>237</v>
      </c>
      <c r="H260" t="s">
        <v>238</v>
      </c>
      <c r="I260" t="s">
        <v>239</v>
      </c>
      <c r="J260" t="s">
        <v>246</v>
      </c>
      <c r="K260" t="s">
        <v>241</v>
      </c>
      <c r="L260">
        <v>1</v>
      </c>
      <c r="O260">
        <v>1</v>
      </c>
      <c r="P260">
        <v>1</v>
      </c>
      <c r="Q260">
        <v>0</v>
      </c>
      <c r="R260">
        <v>0</v>
      </c>
      <c r="S260">
        <v>1</v>
      </c>
      <c r="V260" s="1">
        <v>2034</v>
      </c>
      <c r="W260" s="1">
        <v>2034</v>
      </c>
      <c r="X260" t="s">
        <v>247</v>
      </c>
      <c r="Y260" t="s">
        <v>247</v>
      </c>
      <c r="AA260" s="1">
        <v>14991</v>
      </c>
      <c r="AB260" s="1">
        <v>7936</v>
      </c>
      <c r="AC260" s="1">
        <v>11184</v>
      </c>
      <c r="AD260" s="1">
        <v>10779</v>
      </c>
      <c r="AE260" s="1">
        <v>3595</v>
      </c>
      <c r="AF260" s="1">
        <v>3447</v>
      </c>
      <c r="AG260" s="1">
        <v>3828</v>
      </c>
      <c r="AH260" s="1">
        <v>3690</v>
      </c>
      <c r="AI260" s="1">
        <v>3595</v>
      </c>
      <c r="AJ260" s="1">
        <v>3447</v>
      </c>
      <c r="AK260">
        <v>93.32</v>
      </c>
      <c r="AL260">
        <v>63.02</v>
      </c>
      <c r="AM260">
        <v>518.91</v>
      </c>
      <c r="AN260">
        <v>518.91</v>
      </c>
      <c r="AO260">
        <v>368.88</v>
      </c>
      <c r="AP260">
        <v>368.88</v>
      </c>
      <c r="AQ260">
        <v>401.03</v>
      </c>
      <c r="AR260">
        <v>518.91</v>
      </c>
      <c r="AS260" s="1">
        <v>3562</v>
      </c>
      <c r="AT260" s="1">
        <v>3433</v>
      </c>
      <c r="AU260" s="1">
        <v>3828</v>
      </c>
      <c r="AV260" s="1">
        <v>3690</v>
      </c>
      <c r="AW260">
        <v>0</v>
      </c>
      <c r="AX260">
        <v>0</v>
      </c>
      <c r="AY260">
        <v>0</v>
      </c>
      <c r="AZ260">
        <v>0</v>
      </c>
      <c r="BA260">
        <v>339.38</v>
      </c>
      <c r="BB260" s="1">
        <v>4010</v>
      </c>
      <c r="BC260" s="1">
        <v>3869</v>
      </c>
      <c r="BD260" s="1">
        <v>3562</v>
      </c>
      <c r="BE260" s="1">
        <v>3433</v>
      </c>
      <c r="BF260">
        <v>0.22</v>
      </c>
      <c r="BH260" s="1">
        <v>7936</v>
      </c>
      <c r="BI260" s="1">
        <v>7913</v>
      </c>
      <c r="BJ260">
        <v>518.91</v>
      </c>
      <c r="BK260">
        <v>471.65</v>
      </c>
      <c r="BL260" s="1">
        <v>8638</v>
      </c>
      <c r="BM260" s="1">
        <v>8493</v>
      </c>
      <c r="BN260" s="1">
        <v>2801</v>
      </c>
      <c r="BO260" s="1">
        <v>2744</v>
      </c>
      <c r="BP260" s="1">
        <v>2982</v>
      </c>
      <c r="BQ260" s="1">
        <v>2933</v>
      </c>
      <c r="BR260">
        <v>49.6</v>
      </c>
      <c r="BS260">
        <v>46.47</v>
      </c>
      <c r="BT260">
        <v>290.8</v>
      </c>
      <c r="BU260">
        <v>290.8</v>
      </c>
      <c r="BV260">
        <v>315.61</v>
      </c>
      <c r="BW260" s="1">
        <v>2751</v>
      </c>
      <c r="BX260" s="1">
        <v>2705</v>
      </c>
      <c r="BY260" s="1">
        <v>2995</v>
      </c>
      <c r="BZ260" s="1">
        <v>2937</v>
      </c>
      <c r="CA260">
        <v>0</v>
      </c>
      <c r="CB260">
        <v>0</v>
      </c>
      <c r="CC260">
        <v>0</v>
      </c>
      <c r="CD260">
        <v>0</v>
      </c>
      <c r="CF260" s="1">
        <v>7936</v>
      </c>
      <c r="CG260" s="1">
        <v>7913</v>
      </c>
      <c r="CH260">
        <v>76.900000000000006</v>
      </c>
      <c r="CI260" s="2">
        <v>3751246.54</v>
      </c>
      <c r="CJ260" s="2">
        <v>2339160.84</v>
      </c>
      <c r="CK260" s="2">
        <v>1412085.7</v>
      </c>
      <c r="CL260" s="2">
        <v>154015.97</v>
      </c>
      <c r="CM260" s="2">
        <v>3905262.51</v>
      </c>
      <c r="CN260" s="2">
        <v>3722972.8</v>
      </c>
      <c r="CO260">
        <v>0</v>
      </c>
      <c r="CP260" s="2">
        <v>801739.9</v>
      </c>
      <c r="CQ260" s="2">
        <v>567338.9</v>
      </c>
      <c r="CR260" s="2">
        <v>1342347.97</v>
      </c>
      <c r="CS260" s="2">
        <v>52059.57</v>
      </c>
      <c r="CT260" s="2">
        <v>446318.21</v>
      </c>
      <c r="CU260" s="2">
        <v>656083.57999999996</v>
      </c>
      <c r="CV260" s="2">
        <v>2862354.37</v>
      </c>
      <c r="CW260" s="2">
        <v>68769.08</v>
      </c>
      <c r="CX260" s="2">
        <v>4386041.07</v>
      </c>
      <c r="CY260">
        <v>0</v>
      </c>
      <c r="CZ260" s="2">
        <v>347735.36</v>
      </c>
      <c r="DA260">
        <v>0</v>
      </c>
      <c r="DB260" s="2">
        <v>279408.92</v>
      </c>
      <c r="DC260">
        <v>0</v>
      </c>
      <c r="DD260" s="2">
        <v>309229.28000000003</v>
      </c>
      <c r="DE260" s="2">
        <v>188834.77</v>
      </c>
      <c r="DF260" s="2">
        <v>2139.94</v>
      </c>
      <c r="DG260">
        <v>9</v>
      </c>
      <c r="DH260">
        <v>8</v>
      </c>
      <c r="DI260" s="2">
        <v>86136.12</v>
      </c>
      <c r="DJ260" s="2">
        <v>1107182.26</v>
      </c>
      <c r="DK260" s="2">
        <v>500203.99</v>
      </c>
      <c r="DN260" s="2">
        <v>500203.99</v>
      </c>
      <c r="DO260">
        <v>105.28</v>
      </c>
      <c r="DP260" s="2">
        <v>54470.07</v>
      </c>
      <c r="DQ260" s="2">
        <v>14299.01</v>
      </c>
      <c r="DR260" s="2">
        <v>68874.36</v>
      </c>
      <c r="DS260">
        <v>0</v>
      </c>
      <c r="DT260">
        <v>0</v>
      </c>
      <c r="DU260">
        <v>0</v>
      </c>
      <c r="EK260" t="s">
        <v>244</v>
      </c>
      <c r="EL260">
        <v>0</v>
      </c>
      <c r="EM260">
        <v>0</v>
      </c>
      <c r="EO260">
        <v>385</v>
      </c>
      <c r="EP260">
        <v>0</v>
      </c>
      <c r="EQ260">
        <v>384</v>
      </c>
      <c r="ER260">
        <v>0</v>
      </c>
      <c r="ES260">
        <v>2</v>
      </c>
      <c r="EV260">
        <v>384</v>
      </c>
      <c r="EW260">
        <v>385</v>
      </c>
      <c r="EX260">
        <v>0</v>
      </c>
      <c r="EY260">
        <v>0</v>
      </c>
      <c r="EZ260" s="1">
        <v>4736</v>
      </c>
      <c r="FA260" s="1">
        <v>4494</v>
      </c>
      <c r="FB260" s="2">
        <v>243379.03</v>
      </c>
      <c r="FC260">
        <v>359</v>
      </c>
      <c r="FD260">
        <v>0</v>
      </c>
      <c r="FE260">
        <v>359</v>
      </c>
      <c r="FF260">
        <v>1.07</v>
      </c>
      <c r="FG260">
        <v>790.18</v>
      </c>
      <c r="FH260">
        <v>6.12</v>
      </c>
      <c r="FI260">
        <v>5.23</v>
      </c>
      <c r="FJ260">
        <v>5.83</v>
      </c>
      <c r="FK260">
        <v>4.47</v>
      </c>
      <c r="FL260">
        <v>45.56</v>
      </c>
      <c r="FM260" s="2">
        <v>157923.29</v>
      </c>
      <c r="FN260">
        <v>100</v>
      </c>
      <c r="FO260">
        <v>71.12</v>
      </c>
      <c r="FP260">
        <v>100</v>
      </c>
      <c r="FQ260">
        <v>85.53</v>
      </c>
      <c r="FR260">
        <v>22.68</v>
      </c>
      <c r="FS260">
        <v>8.18</v>
      </c>
      <c r="FT260">
        <v>78.83</v>
      </c>
      <c r="FU260">
        <v>100</v>
      </c>
      <c r="FV260">
        <v>8.89</v>
      </c>
      <c r="FW260">
        <v>12.65</v>
      </c>
      <c r="FX260">
        <v>530.76</v>
      </c>
      <c r="FY260">
        <v>19.84</v>
      </c>
      <c r="FZ260">
        <v>16.2</v>
      </c>
      <c r="GA260">
        <v>92.03</v>
      </c>
      <c r="GB260">
        <v>100</v>
      </c>
      <c r="GC260">
        <v>100</v>
      </c>
      <c r="GD260">
        <v>11.5</v>
      </c>
      <c r="GE260">
        <v>3.99</v>
      </c>
      <c r="GF260">
        <v>426.17</v>
      </c>
      <c r="GG260">
        <v>77.319999999999993</v>
      </c>
      <c r="GH260">
        <v>4.67</v>
      </c>
      <c r="GI260">
        <v>76.3</v>
      </c>
      <c r="GJ260">
        <v>35.78</v>
      </c>
      <c r="GK260">
        <v>53.27</v>
      </c>
      <c r="GL260">
        <v>1.84</v>
      </c>
      <c r="GM260">
        <v>2.2999999999999998</v>
      </c>
      <c r="GN260">
        <v>46.9</v>
      </c>
      <c r="GO260">
        <v>69.819999999999993</v>
      </c>
      <c r="GP260">
        <v>15.59</v>
      </c>
      <c r="GQ260">
        <v>1.82</v>
      </c>
      <c r="GR260">
        <v>3.01</v>
      </c>
      <c r="GS260">
        <v>59.9</v>
      </c>
      <c r="GT260">
        <v>36.159999999999997</v>
      </c>
      <c r="GU260">
        <v>3.94</v>
      </c>
      <c r="GV260">
        <v>93.04</v>
      </c>
      <c r="GW260">
        <v>100</v>
      </c>
      <c r="GX260">
        <v>2.41</v>
      </c>
      <c r="GY260">
        <v>78.83</v>
      </c>
      <c r="GZ260">
        <v>100</v>
      </c>
      <c r="HA260">
        <v>1.35</v>
      </c>
      <c r="HB260">
        <v>28.88</v>
      </c>
      <c r="HC260">
        <v>5.25</v>
      </c>
      <c r="HD260">
        <v>116.57</v>
      </c>
      <c r="HE260">
        <v>71.12</v>
      </c>
      <c r="HF260">
        <v>8.18</v>
      </c>
      <c r="HG260">
        <v>73.91</v>
      </c>
      <c r="HH260">
        <v>74.599999999999994</v>
      </c>
      <c r="HI260">
        <v>57.62</v>
      </c>
      <c r="HJ260">
        <v>100</v>
      </c>
      <c r="HK260">
        <v>0.91</v>
      </c>
      <c r="HL260">
        <v>0.26</v>
      </c>
      <c r="HM260">
        <v>0.81</v>
      </c>
      <c r="HR260">
        <v>0</v>
      </c>
      <c r="HS260">
        <v>0</v>
      </c>
      <c r="HU260">
        <v>100</v>
      </c>
      <c r="HV260">
        <v>100</v>
      </c>
      <c r="HW260">
        <v>0.04</v>
      </c>
      <c r="HX260">
        <v>54.16</v>
      </c>
      <c r="HY260">
        <v>0</v>
      </c>
      <c r="HZ260">
        <v>100</v>
      </c>
      <c r="IA260">
        <v>127.01</v>
      </c>
      <c r="IB260">
        <v>497.34</v>
      </c>
    </row>
    <row r="261" spans="1:236" x14ac:dyDescent="0.25">
      <c r="A261">
        <v>412160</v>
      </c>
      <c r="B261" t="s">
        <v>595</v>
      </c>
      <c r="C261" t="s">
        <v>506</v>
      </c>
      <c r="D261" t="s">
        <v>236</v>
      </c>
      <c r="E261">
        <v>2021</v>
      </c>
      <c r="F261">
        <v>41069000</v>
      </c>
      <c r="G261" t="s">
        <v>237</v>
      </c>
      <c r="H261" t="s">
        <v>238</v>
      </c>
      <c r="I261" t="s">
        <v>239</v>
      </c>
      <c r="J261" t="s">
        <v>246</v>
      </c>
      <c r="K261" t="s">
        <v>241</v>
      </c>
      <c r="L261">
        <v>1</v>
      </c>
      <c r="O261">
        <v>1</v>
      </c>
      <c r="P261">
        <v>1</v>
      </c>
      <c r="Q261">
        <v>1</v>
      </c>
      <c r="R261">
        <v>0</v>
      </c>
      <c r="S261">
        <v>1</v>
      </c>
      <c r="V261" s="1">
        <v>2034</v>
      </c>
      <c r="W261" s="1">
        <v>2034</v>
      </c>
      <c r="X261" t="s">
        <v>242</v>
      </c>
      <c r="Y261" t="s">
        <v>247</v>
      </c>
      <c r="AA261" s="1">
        <v>6772</v>
      </c>
      <c r="AB261" s="1">
        <v>3465</v>
      </c>
      <c r="AC261" s="1">
        <v>4687</v>
      </c>
      <c r="AD261" s="1">
        <v>4593</v>
      </c>
      <c r="AE261" s="1">
        <v>1645</v>
      </c>
      <c r="AF261" s="1">
        <v>1618</v>
      </c>
      <c r="AG261" s="1">
        <v>1795</v>
      </c>
      <c r="AH261" s="1">
        <v>1758</v>
      </c>
      <c r="AI261" s="1">
        <v>1645</v>
      </c>
      <c r="AJ261" s="1">
        <v>1618</v>
      </c>
      <c r="AK261">
        <v>44.68</v>
      </c>
      <c r="AL261">
        <v>44.38</v>
      </c>
      <c r="AM261">
        <v>278.89</v>
      </c>
      <c r="AN261">
        <v>0</v>
      </c>
      <c r="AO261">
        <v>199.27</v>
      </c>
      <c r="AP261">
        <v>199.27</v>
      </c>
      <c r="AQ261">
        <v>211.64</v>
      </c>
      <c r="AR261">
        <v>278.93</v>
      </c>
      <c r="AS261" s="1">
        <v>1589</v>
      </c>
      <c r="AT261" s="1">
        <v>1557</v>
      </c>
      <c r="AU261" s="1">
        <v>1795</v>
      </c>
      <c r="AV261" s="1">
        <v>1758</v>
      </c>
      <c r="AW261">
        <v>278.89</v>
      </c>
      <c r="AX261">
        <v>0</v>
      </c>
      <c r="AY261">
        <v>0.04</v>
      </c>
      <c r="AZ261">
        <v>0</v>
      </c>
      <c r="BA261">
        <v>169.45</v>
      </c>
      <c r="BB261" s="1">
        <v>1754</v>
      </c>
      <c r="BC261" s="1">
        <v>1733</v>
      </c>
      <c r="BD261" s="1">
        <v>1589</v>
      </c>
      <c r="BE261" s="1">
        <v>1557</v>
      </c>
      <c r="BF261">
        <v>0.43</v>
      </c>
      <c r="BH261" s="1">
        <v>3465</v>
      </c>
      <c r="BI261" s="1">
        <v>3472</v>
      </c>
      <c r="BJ261">
        <v>278.89</v>
      </c>
      <c r="BK261">
        <v>235.19</v>
      </c>
      <c r="BL261" s="1">
        <v>3973</v>
      </c>
      <c r="BM261" s="1">
        <v>3858</v>
      </c>
      <c r="BN261" s="1">
        <v>1384</v>
      </c>
      <c r="BO261" s="1">
        <v>1341</v>
      </c>
      <c r="BP261" s="1">
        <v>1498</v>
      </c>
      <c r="BQ261" s="1">
        <v>1452</v>
      </c>
      <c r="BR261">
        <v>32.619999999999997</v>
      </c>
      <c r="BS261">
        <v>24.65</v>
      </c>
      <c r="BT261">
        <v>160.57</v>
      </c>
      <c r="BU261">
        <v>160.57</v>
      </c>
      <c r="BV261">
        <v>170.67</v>
      </c>
      <c r="BW261" s="1">
        <v>1347</v>
      </c>
      <c r="BX261" s="1">
        <v>1308</v>
      </c>
      <c r="BY261" s="1">
        <v>1455</v>
      </c>
      <c r="BZ261" s="1">
        <v>1416</v>
      </c>
      <c r="CA261">
        <v>0</v>
      </c>
      <c r="CB261">
        <v>0</v>
      </c>
      <c r="CC261">
        <v>0</v>
      </c>
      <c r="CD261">
        <v>0</v>
      </c>
      <c r="CF261" s="1">
        <v>3465</v>
      </c>
      <c r="CG261" s="1">
        <v>3472</v>
      </c>
      <c r="CH261">
        <v>55.07</v>
      </c>
      <c r="CI261" s="2">
        <v>2160643.41</v>
      </c>
      <c r="CJ261" s="2">
        <v>1347610.27</v>
      </c>
      <c r="CK261" s="2">
        <v>813033.14</v>
      </c>
      <c r="CL261" s="2">
        <v>52799.02</v>
      </c>
      <c r="CM261" s="2">
        <v>2213442.4300000002</v>
      </c>
      <c r="CN261" s="2">
        <v>2113794.64</v>
      </c>
      <c r="CO261">
        <v>0</v>
      </c>
      <c r="CP261" s="2">
        <v>369471.16</v>
      </c>
      <c r="CQ261" s="2">
        <v>274633.03999999998</v>
      </c>
      <c r="CR261" s="2">
        <v>464523.51</v>
      </c>
      <c r="CS261" s="2">
        <v>19708.27</v>
      </c>
      <c r="CT261" s="2">
        <v>251493.78</v>
      </c>
      <c r="CU261" s="2">
        <v>411986.48</v>
      </c>
      <c r="CV261" s="2">
        <v>1328909.8999999999</v>
      </c>
      <c r="CW261" s="2">
        <v>847229.04</v>
      </c>
      <c r="CX261" s="2">
        <v>2500263.3199999998</v>
      </c>
      <c r="CY261">
        <v>0</v>
      </c>
      <c r="CZ261" s="2">
        <v>125993.38</v>
      </c>
      <c r="DA261">
        <v>0</v>
      </c>
      <c r="DB261" s="2">
        <v>156549.84</v>
      </c>
      <c r="DC261">
        <v>0</v>
      </c>
      <c r="DD261" s="2">
        <v>83794.399999999994</v>
      </c>
      <c r="DE261" s="2">
        <v>1362675.63</v>
      </c>
      <c r="DF261">
        <v>0</v>
      </c>
      <c r="DG261">
        <v>2</v>
      </c>
      <c r="DH261">
        <v>2</v>
      </c>
      <c r="DI261" s="2">
        <v>24648.02</v>
      </c>
      <c r="DJ261" s="2">
        <v>198131</v>
      </c>
      <c r="DK261" s="2">
        <v>1446470.03</v>
      </c>
      <c r="DN261" s="2">
        <v>1446470.03</v>
      </c>
      <c r="DO261">
        <v>725.48</v>
      </c>
      <c r="DP261" s="2">
        <v>267279.53999999998</v>
      </c>
      <c r="DQ261" s="2">
        <v>579949.5</v>
      </c>
      <c r="DR261" s="2">
        <v>847954.52</v>
      </c>
      <c r="DS261">
        <v>0</v>
      </c>
      <c r="DT261">
        <v>0</v>
      </c>
      <c r="DU261">
        <v>0</v>
      </c>
      <c r="EK261" t="s">
        <v>244</v>
      </c>
      <c r="EL261">
        <v>0</v>
      </c>
      <c r="EM261">
        <v>0</v>
      </c>
      <c r="EO261">
        <v>445</v>
      </c>
      <c r="EP261">
        <v>0</v>
      </c>
      <c r="EQ261">
        <v>410</v>
      </c>
      <c r="ER261">
        <v>0</v>
      </c>
      <c r="ES261">
        <v>0</v>
      </c>
      <c r="EV261">
        <v>410</v>
      </c>
      <c r="EW261">
        <v>445</v>
      </c>
      <c r="EX261">
        <v>2</v>
      </c>
      <c r="EZ261" s="1">
        <v>2569</v>
      </c>
      <c r="FA261" s="1">
        <v>2340</v>
      </c>
      <c r="FB261" s="2">
        <v>118418.51</v>
      </c>
      <c r="FC261">
        <v>412</v>
      </c>
      <c r="FD261">
        <v>1</v>
      </c>
      <c r="FE261">
        <v>412</v>
      </c>
      <c r="FF261">
        <v>1.0900000000000001</v>
      </c>
      <c r="FG261" s="2">
        <v>1625.75</v>
      </c>
      <c r="FH261">
        <v>6.54</v>
      </c>
      <c r="FI261">
        <v>5.65</v>
      </c>
      <c r="FJ261">
        <v>6.37</v>
      </c>
      <c r="FK261">
        <v>4.76</v>
      </c>
      <c r="FL261">
        <v>35.06</v>
      </c>
      <c r="FM261" s="2">
        <v>232261.75</v>
      </c>
      <c r="FN261">
        <v>100</v>
      </c>
      <c r="FO261">
        <v>71.55</v>
      </c>
      <c r="FP261">
        <v>100</v>
      </c>
      <c r="FQ261">
        <v>86.42</v>
      </c>
      <c r="FR261">
        <v>24.01</v>
      </c>
      <c r="FS261">
        <v>9.35</v>
      </c>
      <c r="FT261">
        <v>80.58</v>
      </c>
      <c r="FU261">
        <v>100</v>
      </c>
      <c r="FV261">
        <v>9.93</v>
      </c>
      <c r="FW261">
        <v>3.77</v>
      </c>
      <c r="FX261">
        <v>861.6</v>
      </c>
      <c r="FY261">
        <v>25.54</v>
      </c>
      <c r="FZ261">
        <v>19.95</v>
      </c>
      <c r="GA261">
        <v>117.66</v>
      </c>
      <c r="GB261">
        <v>100</v>
      </c>
      <c r="GC261">
        <v>100</v>
      </c>
      <c r="GD261">
        <v>13.08</v>
      </c>
      <c r="GE261">
        <v>3.48</v>
      </c>
      <c r="GF261">
        <v>408.71</v>
      </c>
      <c r="GG261">
        <v>75.989999999999995</v>
      </c>
      <c r="GH261">
        <v>4.5</v>
      </c>
      <c r="GI261">
        <v>61.51</v>
      </c>
      <c r="GJ261">
        <v>21.5</v>
      </c>
      <c r="GK261">
        <v>40.57</v>
      </c>
      <c r="GL261">
        <v>39.25</v>
      </c>
      <c r="GM261">
        <v>1.1399999999999999</v>
      </c>
      <c r="GN261">
        <v>34.96</v>
      </c>
      <c r="GO261">
        <v>65.959999999999994</v>
      </c>
      <c r="GP261">
        <v>18.920000000000002</v>
      </c>
      <c r="GQ261">
        <v>1.48</v>
      </c>
      <c r="GR261">
        <v>1.85</v>
      </c>
      <c r="GS261">
        <v>60.88</v>
      </c>
      <c r="GT261">
        <v>36.729999999999997</v>
      </c>
      <c r="GU261">
        <v>2.39</v>
      </c>
      <c r="GV261">
        <v>88.54</v>
      </c>
      <c r="GW261">
        <v>100</v>
      </c>
      <c r="GX261">
        <v>1.23</v>
      </c>
      <c r="GY261">
        <v>80.58</v>
      </c>
      <c r="GZ261">
        <v>100</v>
      </c>
      <c r="HA261">
        <v>0.67</v>
      </c>
      <c r="HB261">
        <v>28.45</v>
      </c>
      <c r="HC261">
        <v>4.87</v>
      </c>
      <c r="HD261">
        <v>133.05000000000001</v>
      </c>
      <c r="HE261">
        <v>71.55</v>
      </c>
      <c r="HF261">
        <v>9.35</v>
      </c>
      <c r="HG261">
        <v>60.09</v>
      </c>
      <c r="HH261">
        <v>69.209999999999994</v>
      </c>
      <c r="HI261">
        <v>58.67</v>
      </c>
      <c r="HJ261">
        <v>99.99</v>
      </c>
      <c r="HK261">
        <v>0.84</v>
      </c>
      <c r="HL261">
        <v>0.34</v>
      </c>
      <c r="HM261">
        <v>0.87</v>
      </c>
      <c r="HR261">
        <v>0</v>
      </c>
      <c r="HS261">
        <v>0</v>
      </c>
      <c r="HU261">
        <v>100</v>
      </c>
      <c r="HV261">
        <v>100</v>
      </c>
      <c r="HW261">
        <v>0</v>
      </c>
      <c r="HX261">
        <v>50.61</v>
      </c>
      <c r="HY261">
        <v>0.24</v>
      </c>
      <c r="HZ261">
        <v>100</v>
      </c>
      <c r="IA261">
        <v>97.1</v>
      </c>
      <c r="IB261">
        <v>793.36</v>
      </c>
    </row>
    <row r="262" spans="1:236" x14ac:dyDescent="0.25">
      <c r="A262">
        <v>412170</v>
      </c>
      <c r="B262" t="s">
        <v>599</v>
      </c>
      <c r="C262" t="s">
        <v>507</v>
      </c>
      <c r="D262" t="s">
        <v>236</v>
      </c>
      <c r="E262">
        <v>2021</v>
      </c>
      <c r="F262">
        <v>41069000</v>
      </c>
      <c r="G262" t="s">
        <v>237</v>
      </c>
      <c r="H262" t="s">
        <v>238</v>
      </c>
      <c r="I262" t="s">
        <v>239</v>
      </c>
      <c r="J262" t="s">
        <v>246</v>
      </c>
      <c r="K262" t="s">
        <v>241</v>
      </c>
      <c r="L262">
        <v>1</v>
      </c>
      <c r="O262">
        <v>1</v>
      </c>
      <c r="P262">
        <v>1</v>
      </c>
      <c r="Q262">
        <v>3</v>
      </c>
      <c r="R262">
        <v>0</v>
      </c>
      <c r="S262">
        <v>1</v>
      </c>
      <c r="V262" s="1">
        <v>2035</v>
      </c>
      <c r="W262" s="1">
        <v>2035</v>
      </c>
      <c r="X262" t="s">
        <v>242</v>
      </c>
      <c r="Y262" t="s">
        <v>247</v>
      </c>
      <c r="AA262" s="1">
        <v>26933</v>
      </c>
      <c r="AB262" s="1">
        <v>13060</v>
      </c>
      <c r="AC262" s="1">
        <v>21229</v>
      </c>
      <c r="AD262" s="1">
        <v>20642</v>
      </c>
      <c r="AE262" s="1">
        <v>6705</v>
      </c>
      <c r="AF262" s="1">
        <v>6489</v>
      </c>
      <c r="AG262" s="1">
        <v>6993</v>
      </c>
      <c r="AH262" s="1">
        <v>6778</v>
      </c>
      <c r="AI262" s="1">
        <v>6705</v>
      </c>
      <c r="AJ262" s="1">
        <v>6489</v>
      </c>
      <c r="AK262">
        <v>127.59</v>
      </c>
      <c r="AL262">
        <v>119.4</v>
      </c>
      <c r="AM262">
        <v>920.56</v>
      </c>
      <c r="AN262">
        <v>848.63</v>
      </c>
      <c r="AO262">
        <v>734.94</v>
      </c>
      <c r="AP262">
        <v>734.94</v>
      </c>
      <c r="AQ262">
        <v>795.74</v>
      </c>
      <c r="AR262">
        <v>920.56</v>
      </c>
      <c r="AS262" s="1">
        <v>6512</v>
      </c>
      <c r="AT262" s="1">
        <v>6332</v>
      </c>
      <c r="AU262" s="1">
        <v>6993</v>
      </c>
      <c r="AV262" s="1">
        <v>6778</v>
      </c>
      <c r="AW262">
        <v>71.930000000000007</v>
      </c>
      <c r="AX262">
        <v>0</v>
      </c>
      <c r="AY262">
        <v>0</v>
      </c>
      <c r="AZ262">
        <v>0</v>
      </c>
      <c r="BA262">
        <v>661.35</v>
      </c>
      <c r="BB262" s="1">
        <v>7646</v>
      </c>
      <c r="BC262" s="1">
        <v>7430</v>
      </c>
      <c r="BD262" s="1">
        <v>6512</v>
      </c>
      <c r="BE262" s="1">
        <v>6332</v>
      </c>
      <c r="BF262">
        <v>4.59</v>
      </c>
      <c r="BH262" s="1">
        <v>13060</v>
      </c>
      <c r="BI262" s="1">
        <v>13008</v>
      </c>
      <c r="BJ262">
        <v>920.56</v>
      </c>
      <c r="BK262">
        <v>797.93</v>
      </c>
      <c r="BL262" s="1">
        <v>14324</v>
      </c>
      <c r="BM262" s="1">
        <v>13874</v>
      </c>
      <c r="BN262" s="1">
        <v>4463</v>
      </c>
      <c r="BO262" s="1">
        <v>4303</v>
      </c>
      <c r="BP262" s="1">
        <v>4691</v>
      </c>
      <c r="BQ262" s="1">
        <v>4534</v>
      </c>
      <c r="BR262">
        <v>87.48</v>
      </c>
      <c r="BS262">
        <v>109.75</v>
      </c>
      <c r="BT262">
        <v>497.05</v>
      </c>
      <c r="BU262">
        <v>497.05</v>
      </c>
      <c r="BV262">
        <v>531.70000000000005</v>
      </c>
      <c r="BW262" s="1">
        <v>4394</v>
      </c>
      <c r="BX262" s="1">
        <v>4256</v>
      </c>
      <c r="BY262" s="1">
        <v>4740</v>
      </c>
      <c r="BZ262" s="1">
        <v>4568</v>
      </c>
      <c r="CA262">
        <v>0</v>
      </c>
      <c r="CB262">
        <v>0</v>
      </c>
      <c r="CC262">
        <v>0</v>
      </c>
      <c r="CD262">
        <v>0</v>
      </c>
      <c r="CF262" s="1">
        <v>13060</v>
      </c>
      <c r="CG262" s="1">
        <v>13008</v>
      </c>
      <c r="CH262">
        <v>328.22</v>
      </c>
      <c r="CI262" s="2">
        <v>7326088.9299999997</v>
      </c>
      <c r="CJ262" s="2">
        <v>4893793.18</v>
      </c>
      <c r="CK262" s="2">
        <v>2432295.75</v>
      </c>
      <c r="CL262" s="2">
        <v>241300</v>
      </c>
      <c r="CM262" s="2">
        <v>7567388.9299999997</v>
      </c>
      <c r="CN262" s="2">
        <v>7294851.9800000004</v>
      </c>
      <c r="CO262">
        <v>0</v>
      </c>
      <c r="CP262" s="2">
        <v>1470591.42</v>
      </c>
      <c r="CQ262" s="2">
        <v>1053359.19</v>
      </c>
      <c r="CR262" s="2">
        <v>2065247.92</v>
      </c>
      <c r="CS262" s="2">
        <v>412804.28</v>
      </c>
      <c r="CT262" s="2">
        <v>995999.76</v>
      </c>
      <c r="CU262" s="2">
        <v>868916.15</v>
      </c>
      <c r="CV262" s="2">
        <v>4976373.3499999996</v>
      </c>
      <c r="CW262" s="2">
        <v>571454.01</v>
      </c>
      <c r="CX262" s="2">
        <v>7351004.0499999998</v>
      </c>
      <c r="CY262">
        <v>0</v>
      </c>
      <c r="CZ262" s="2">
        <v>759541.19</v>
      </c>
      <c r="DA262">
        <v>0</v>
      </c>
      <c r="DB262" s="2">
        <v>541298.27</v>
      </c>
      <c r="DC262" s="2">
        <v>155710.91</v>
      </c>
      <c r="DD262" s="2">
        <v>577353.51</v>
      </c>
      <c r="DE262" s="2">
        <v>1278107.83</v>
      </c>
      <c r="DF262" s="2">
        <v>7152.62</v>
      </c>
      <c r="DG262">
        <v>10</v>
      </c>
      <c r="DH262">
        <v>7</v>
      </c>
      <c r="DI262" s="2">
        <v>92106.97</v>
      </c>
      <c r="DJ262" s="2">
        <v>887924.59</v>
      </c>
      <c r="DK262" s="2">
        <v>1862613.96</v>
      </c>
      <c r="DN262" s="2">
        <v>1862613.96</v>
      </c>
      <c r="DO262" s="2">
        <v>426478.2</v>
      </c>
      <c r="DP262" s="2">
        <v>297743.53000000003</v>
      </c>
      <c r="DQ262" s="2">
        <v>273710.48</v>
      </c>
      <c r="DR262" s="2">
        <v>997932.21</v>
      </c>
      <c r="DS262">
        <v>0</v>
      </c>
      <c r="DT262">
        <v>0</v>
      </c>
      <c r="DU262">
        <v>0</v>
      </c>
      <c r="EK262" t="s">
        <v>244</v>
      </c>
      <c r="EL262">
        <v>0</v>
      </c>
      <c r="EM262">
        <v>0</v>
      </c>
      <c r="EO262" s="1">
        <v>1240</v>
      </c>
      <c r="EP262">
        <v>0</v>
      </c>
      <c r="EQ262" s="1">
        <v>1189</v>
      </c>
      <c r="ER262">
        <v>0</v>
      </c>
      <c r="ES262">
        <v>2</v>
      </c>
      <c r="EV262" s="1">
        <v>1189</v>
      </c>
      <c r="EW262" s="1">
        <v>1240</v>
      </c>
      <c r="EX262">
        <v>14</v>
      </c>
      <c r="EZ262" s="1">
        <v>6209</v>
      </c>
      <c r="FA262" s="1">
        <v>5742</v>
      </c>
      <c r="FB262" s="2">
        <v>646713.54</v>
      </c>
      <c r="FC262" s="1">
        <v>1082</v>
      </c>
      <c r="FD262">
        <v>0</v>
      </c>
      <c r="FE262" s="1">
        <v>1082</v>
      </c>
      <c r="FF262">
        <v>1.04</v>
      </c>
      <c r="FG262" s="2">
        <v>1352.71</v>
      </c>
      <c r="FH262">
        <v>5.54</v>
      </c>
      <c r="FI262">
        <v>5.52</v>
      </c>
      <c r="FJ262">
        <v>6.15</v>
      </c>
      <c r="FK262">
        <v>4.57</v>
      </c>
      <c r="FL262">
        <v>39.92</v>
      </c>
      <c r="FM262" s="2">
        <v>242970.34</v>
      </c>
      <c r="FN262">
        <v>100</v>
      </c>
      <c r="FO262">
        <v>80.239999999999995</v>
      </c>
      <c r="FP262">
        <v>100</v>
      </c>
      <c r="FQ262">
        <v>99.66</v>
      </c>
      <c r="FR262">
        <v>13.13</v>
      </c>
      <c r="FS262">
        <v>8.89</v>
      </c>
      <c r="FT262">
        <v>67.63</v>
      </c>
      <c r="FU262">
        <v>100</v>
      </c>
      <c r="FV262">
        <v>9.6300000000000008</v>
      </c>
      <c r="FW262">
        <v>12.08</v>
      </c>
      <c r="FX262">
        <v>952.12</v>
      </c>
      <c r="FY262">
        <v>16.38</v>
      </c>
      <c r="FZ262">
        <v>21.19</v>
      </c>
      <c r="GA262">
        <v>96.18</v>
      </c>
      <c r="GB262">
        <v>100</v>
      </c>
      <c r="GC262">
        <v>100</v>
      </c>
      <c r="GD262">
        <v>11.14</v>
      </c>
      <c r="GE262">
        <v>3.75</v>
      </c>
      <c r="GF262">
        <v>432.8</v>
      </c>
      <c r="GG262">
        <v>86.87</v>
      </c>
      <c r="GH262">
        <v>3.6</v>
      </c>
      <c r="GI262">
        <v>67.930000000000007</v>
      </c>
      <c r="GJ262">
        <v>28.19</v>
      </c>
      <c r="GK262">
        <v>40.049999999999997</v>
      </c>
      <c r="GL262">
        <v>13.62</v>
      </c>
      <c r="GM262">
        <v>1.26</v>
      </c>
      <c r="GN262">
        <v>41.5</v>
      </c>
      <c r="GO262">
        <v>58.96</v>
      </c>
      <c r="GP262">
        <v>20.010000000000002</v>
      </c>
      <c r="GQ262">
        <v>8.3000000000000007</v>
      </c>
      <c r="GR262">
        <v>1.85</v>
      </c>
      <c r="GS262">
        <v>64.67</v>
      </c>
      <c r="GT262">
        <v>32.14</v>
      </c>
      <c r="GU262">
        <v>3.19</v>
      </c>
      <c r="GV262">
        <v>93.27</v>
      </c>
      <c r="GW262">
        <v>100</v>
      </c>
      <c r="GX262">
        <v>1.29</v>
      </c>
      <c r="GY262">
        <v>67.63</v>
      </c>
      <c r="GZ262">
        <v>100</v>
      </c>
      <c r="HA262">
        <v>0.77</v>
      </c>
      <c r="HB262">
        <v>19.760000000000002</v>
      </c>
      <c r="HC262">
        <v>4.0199999999999996</v>
      </c>
      <c r="HD262">
        <v>75.180000000000007</v>
      </c>
      <c r="HE262">
        <v>80.239999999999995</v>
      </c>
      <c r="HF262">
        <v>8.89</v>
      </c>
      <c r="HG262">
        <v>69.959999999999994</v>
      </c>
      <c r="HH262">
        <v>78.819999999999993</v>
      </c>
      <c r="HI262">
        <v>53.18</v>
      </c>
      <c r="HJ262">
        <v>100</v>
      </c>
      <c r="HK262">
        <v>0.87</v>
      </c>
      <c r="HL262">
        <v>0.66</v>
      </c>
      <c r="HM262">
        <v>0.88</v>
      </c>
      <c r="HR262">
        <v>0</v>
      </c>
      <c r="HS262">
        <v>0</v>
      </c>
      <c r="HU262">
        <v>100</v>
      </c>
      <c r="HV262">
        <v>100</v>
      </c>
      <c r="HW262">
        <v>0.02</v>
      </c>
      <c r="HX262">
        <v>112.63</v>
      </c>
      <c r="HY262">
        <v>0</v>
      </c>
      <c r="HZ262">
        <v>100</v>
      </c>
      <c r="IA262">
        <v>119</v>
      </c>
      <c r="IB262">
        <v>909.22</v>
      </c>
    </row>
    <row r="263" spans="1:236" x14ac:dyDescent="0.25">
      <c r="A263">
        <v>412175</v>
      </c>
      <c r="B263" t="s">
        <v>601</v>
      </c>
      <c r="C263" t="s">
        <v>508</v>
      </c>
      <c r="D263" t="s">
        <v>236</v>
      </c>
      <c r="E263">
        <v>2021</v>
      </c>
      <c r="F263">
        <v>41069000</v>
      </c>
      <c r="G263" t="s">
        <v>237</v>
      </c>
      <c r="H263" t="s">
        <v>238</v>
      </c>
      <c r="I263" t="s">
        <v>239</v>
      </c>
      <c r="J263" t="s">
        <v>246</v>
      </c>
      <c r="K263" t="s">
        <v>241</v>
      </c>
      <c r="L263">
        <v>1</v>
      </c>
      <c r="O263">
        <v>1</v>
      </c>
      <c r="P263">
        <v>1</v>
      </c>
      <c r="Q263">
        <v>0</v>
      </c>
      <c r="R263">
        <v>0</v>
      </c>
      <c r="S263">
        <v>1</v>
      </c>
      <c r="V263" s="1">
        <v>2042</v>
      </c>
      <c r="W263" s="1">
        <v>2042</v>
      </c>
      <c r="X263" t="s">
        <v>247</v>
      </c>
      <c r="Y263" t="s">
        <v>247</v>
      </c>
      <c r="AA263" s="1">
        <v>8127</v>
      </c>
      <c r="AB263" s="1">
        <v>4343</v>
      </c>
      <c r="AC263" s="1">
        <v>5169</v>
      </c>
      <c r="AD263" s="1">
        <v>5089</v>
      </c>
      <c r="AE263" s="1">
        <v>1519</v>
      </c>
      <c r="AF263" s="1">
        <v>1495</v>
      </c>
      <c r="AG263" s="1">
        <v>1647</v>
      </c>
      <c r="AH263" s="1">
        <v>1614</v>
      </c>
      <c r="AI263" s="1">
        <v>1519</v>
      </c>
      <c r="AJ263" s="1">
        <v>1495</v>
      </c>
      <c r="AK263">
        <v>60.67</v>
      </c>
      <c r="AL263">
        <v>33.72</v>
      </c>
      <c r="AM263">
        <v>230.03</v>
      </c>
      <c r="AN263">
        <v>230.03</v>
      </c>
      <c r="AO263">
        <v>165.74</v>
      </c>
      <c r="AP263">
        <v>165.74</v>
      </c>
      <c r="AQ263">
        <v>182.17</v>
      </c>
      <c r="AR263">
        <v>230.03</v>
      </c>
      <c r="AS263" s="1">
        <v>1428</v>
      </c>
      <c r="AT263" s="1">
        <v>1406</v>
      </c>
      <c r="AU263" s="1">
        <v>1647</v>
      </c>
      <c r="AV263" s="1">
        <v>1614</v>
      </c>
      <c r="AW263">
        <v>0</v>
      </c>
      <c r="AX263">
        <v>0</v>
      </c>
      <c r="AY263">
        <v>0</v>
      </c>
      <c r="AZ263">
        <v>0</v>
      </c>
      <c r="BA263">
        <v>130.97</v>
      </c>
      <c r="BB263" s="1">
        <v>1830</v>
      </c>
      <c r="BC263" s="1">
        <v>1813</v>
      </c>
      <c r="BD263" s="1">
        <v>1428</v>
      </c>
      <c r="BE263" s="1">
        <v>1406</v>
      </c>
      <c r="BF263">
        <v>17.14</v>
      </c>
      <c r="BH263" s="1">
        <v>4343</v>
      </c>
      <c r="BI263" s="1">
        <v>4312</v>
      </c>
      <c r="BJ263">
        <v>230.03</v>
      </c>
      <c r="BK263">
        <v>638.9</v>
      </c>
      <c r="BL263" s="1">
        <v>3891</v>
      </c>
      <c r="BM263" s="1">
        <v>3891</v>
      </c>
      <c r="BN263" s="1">
        <v>1143</v>
      </c>
      <c r="BO263" s="1">
        <v>1140</v>
      </c>
      <c r="BP263" s="1">
        <v>1244</v>
      </c>
      <c r="BQ263" s="1">
        <v>1237</v>
      </c>
      <c r="BR263">
        <v>29.71</v>
      </c>
      <c r="BS263">
        <v>19.170000000000002</v>
      </c>
      <c r="BT263">
        <v>122.74</v>
      </c>
      <c r="BU263">
        <v>122.74</v>
      </c>
      <c r="BV263">
        <v>134.88</v>
      </c>
      <c r="BW263" s="1">
        <v>1075</v>
      </c>
      <c r="BX263" s="1">
        <v>1075</v>
      </c>
      <c r="BY263" s="1">
        <v>1292</v>
      </c>
      <c r="BZ263" s="1">
        <v>1281</v>
      </c>
      <c r="CA263">
        <v>0</v>
      </c>
      <c r="CB263">
        <v>0</v>
      </c>
      <c r="CC263">
        <v>0</v>
      </c>
      <c r="CD263">
        <v>0</v>
      </c>
      <c r="CF263" s="1">
        <v>3891</v>
      </c>
      <c r="CG263" s="1">
        <v>3891</v>
      </c>
      <c r="CH263">
        <v>35.69</v>
      </c>
      <c r="CI263" s="2">
        <v>1934587.16</v>
      </c>
      <c r="CJ263" s="2">
        <v>1253778.07</v>
      </c>
      <c r="CK263" s="2">
        <v>680809.09</v>
      </c>
      <c r="CL263" s="2">
        <v>54795.7</v>
      </c>
      <c r="CM263" s="2">
        <v>1989382.86</v>
      </c>
      <c r="CN263" s="2">
        <v>1918405.28</v>
      </c>
      <c r="CO263">
        <v>0</v>
      </c>
      <c r="CP263" s="2">
        <v>708785.26</v>
      </c>
      <c r="CQ263" s="2">
        <v>634570.21</v>
      </c>
      <c r="CR263" s="2">
        <v>401531.87</v>
      </c>
      <c r="CS263" s="2">
        <v>42412.11</v>
      </c>
      <c r="CT263" s="2">
        <v>536849.48</v>
      </c>
      <c r="CU263" s="2">
        <v>284397.52</v>
      </c>
      <c r="CV263" s="2">
        <v>1482794.93</v>
      </c>
      <c r="CW263" s="2">
        <v>139562.82</v>
      </c>
      <c r="CX263" s="2">
        <v>2064846.2</v>
      </c>
      <c r="CY263">
        <v>0</v>
      </c>
      <c r="CZ263" s="2">
        <v>268982.90999999997</v>
      </c>
      <c r="DA263">
        <v>0</v>
      </c>
      <c r="DB263" s="2">
        <v>139672.72</v>
      </c>
      <c r="DC263">
        <v>0</v>
      </c>
      <c r="DD263" s="2">
        <v>43229.03</v>
      </c>
      <c r="DE263" s="2">
        <v>744868.44</v>
      </c>
      <c r="DF263">
        <v>870.7</v>
      </c>
      <c r="DG263">
        <v>3</v>
      </c>
      <c r="DH263">
        <v>2</v>
      </c>
      <c r="DI263" s="2">
        <v>77931.23</v>
      </c>
      <c r="DJ263" s="2">
        <v>173505.54</v>
      </c>
      <c r="DK263" s="2">
        <v>788968.17</v>
      </c>
      <c r="DN263" s="2">
        <v>788968.17</v>
      </c>
      <c r="DO263" s="2">
        <v>1661.96</v>
      </c>
      <c r="DP263" s="2">
        <v>88902.92</v>
      </c>
      <c r="DQ263" s="2">
        <v>50659.9</v>
      </c>
      <c r="DR263" s="2">
        <v>141224.78</v>
      </c>
      <c r="DS263">
        <v>0</v>
      </c>
      <c r="DT263">
        <v>0</v>
      </c>
      <c r="DU263">
        <v>0</v>
      </c>
      <c r="EK263" t="s">
        <v>244</v>
      </c>
      <c r="EL263">
        <v>0</v>
      </c>
      <c r="EM263">
        <v>0</v>
      </c>
      <c r="EO263">
        <v>269</v>
      </c>
      <c r="EP263">
        <v>0</v>
      </c>
      <c r="EQ263">
        <v>250</v>
      </c>
      <c r="ER263">
        <v>0</v>
      </c>
      <c r="ES263">
        <v>0</v>
      </c>
      <c r="EV263">
        <v>250</v>
      </c>
      <c r="EW263">
        <v>269</v>
      </c>
      <c r="EX263">
        <v>1</v>
      </c>
      <c r="EZ263" s="1">
        <v>1229</v>
      </c>
      <c r="FA263" s="1">
        <v>1165</v>
      </c>
      <c r="FB263" s="2">
        <v>54423.69</v>
      </c>
      <c r="FC263">
        <v>251</v>
      </c>
      <c r="FD263">
        <v>0</v>
      </c>
      <c r="FE263">
        <v>251</v>
      </c>
      <c r="FF263">
        <v>1.08</v>
      </c>
      <c r="FG263" s="2">
        <v>1148.4000000000001</v>
      </c>
      <c r="FH263">
        <v>6.51</v>
      </c>
      <c r="FI263">
        <v>6.1</v>
      </c>
      <c r="FJ263">
        <v>6.88</v>
      </c>
      <c r="FK263">
        <v>5.05</v>
      </c>
      <c r="FL263">
        <v>33.22</v>
      </c>
      <c r="FM263" s="2">
        <v>160612.75</v>
      </c>
      <c r="FN263">
        <v>100</v>
      </c>
      <c r="FO263">
        <v>77.849999999999994</v>
      </c>
      <c r="FP263">
        <v>100</v>
      </c>
      <c r="FQ263">
        <v>93.69</v>
      </c>
      <c r="FR263">
        <v>14.43</v>
      </c>
      <c r="FS263">
        <v>8.4700000000000006</v>
      </c>
      <c r="FT263">
        <v>74.06</v>
      </c>
      <c r="FU263">
        <v>100</v>
      </c>
      <c r="FV263">
        <v>9.31</v>
      </c>
      <c r="FW263">
        <v>4.2699999999999996</v>
      </c>
      <c r="FX263">
        <v>672.25</v>
      </c>
      <c r="FY263">
        <v>25.91</v>
      </c>
      <c r="FZ263">
        <v>19</v>
      </c>
      <c r="GA263">
        <v>88.53</v>
      </c>
      <c r="GB263">
        <v>100</v>
      </c>
      <c r="GC263">
        <v>89.59</v>
      </c>
      <c r="GD263">
        <v>11.76</v>
      </c>
      <c r="GE263">
        <v>4.68</v>
      </c>
      <c r="GF263">
        <v>516.47</v>
      </c>
      <c r="GG263">
        <v>85.57</v>
      </c>
      <c r="GH263">
        <v>3.57</v>
      </c>
      <c r="GI263">
        <v>76.650000000000006</v>
      </c>
      <c r="GJ263">
        <v>20.76</v>
      </c>
      <c r="GK263">
        <v>35.46</v>
      </c>
      <c r="GL263">
        <v>7.3</v>
      </c>
      <c r="GM263">
        <v>4.03</v>
      </c>
      <c r="GN263">
        <v>27.08</v>
      </c>
      <c r="GO263">
        <v>46.26</v>
      </c>
      <c r="GP263">
        <v>36.21</v>
      </c>
      <c r="GQ263">
        <v>2.86</v>
      </c>
      <c r="GR263">
        <v>5.26</v>
      </c>
      <c r="GS263">
        <v>63.02</v>
      </c>
      <c r="GT263">
        <v>34.22</v>
      </c>
      <c r="GU263">
        <v>2.75</v>
      </c>
      <c r="GV263">
        <v>86.91</v>
      </c>
      <c r="GW263">
        <v>100</v>
      </c>
      <c r="GX263">
        <v>1.66</v>
      </c>
      <c r="GY263">
        <v>74.06</v>
      </c>
      <c r="GZ263">
        <v>89.59</v>
      </c>
      <c r="HA263">
        <v>0.94</v>
      </c>
      <c r="HB263">
        <v>22.15</v>
      </c>
      <c r="HC263">
        <v>2.74</v>
      </c>
      <c r="HD263">
        <v>85.72</v>
      </c>
      <c r="HE263">
        <v>77.849999999999994</v>
      </c>
      <c r="HF263">
        <v>8.4700000000000006</v>
      </c>
      <c r="HG263">
        <v>128.26</v>
      </c>
      <c r="HH263">
        <v>63.6</v>
      </c>
      <c r="HI263">
        <v>47.88</v>
      </c>
      <c r="HJ263">
        <v>100</v>
      </c>
      <c r="HK263">
        <v>2.78</v>
      </c>
      <c r="HL263">
        <v>0.28999999999999998</v>
      </c>
      <c r="HM263">
        <v>0.8</v>
      </c>
      <c r="HR263">
        <v>0</v>
      </c>
      <c r="HS263">
        <v>0</v>
      </c>
      <c r="HU263">
        <v>100</v>
      </c>
      <c r="HV263">
        <v>100</v>
      </c>
      <c r="HW263">
        <v>0</v>
      </c>
      <c r="HX263">
        <v>46.72</v>
      </c>
      <c r="HY263">
        <v>0</v>
      </c>
      <c r="HZ263">
        <v>100</v>
      </c>
      <c r="IA263">
        <v>118.13</v>
      </c>
      <c r="IB263">
        <v>620.16</v>
      </c>
    </row>
    <row r="264" spans="1:236" x14ac:dyDescent="0.25">
      <c r="A264">
        <v>412190</v>
      </c>
      <c r="B264" t="s">
        <v>600</v>
      </c>
      <c r="C264" t="s">
        <v>509</v>
      </c>
      <c r="D264" t="s">
        <v>236</v>
      </c>
      <c r="E264">
        <v>2021</v>
      </c>
      <c r="F264">
        <v>41069000</v>
      </c>
      <c r="G264" t="s">
        <v>237</v>
      </c>
      <c r="H264" t="s">
        <v>238</v>
      </c>
      <c r="I264" t="s">
        <v>239</v>
      </c>
      <c r="J264" t="s">
        <v>246</v>
      </c>
      <c r="K264" t="s">
        <v>241</v>
      </c>
      <c r="L264">
        <v>1</v>
      </c>
      <c r="O264">
        <v>1</v>
      </c>
      <c r="P264">
        <v>1</v>
      </c>
      <c r="Q264">
        <v>1</v>
      </c>
      <c r="R264">
        <v>0</v>
      </c>
      <c r="S264">
        <v>1</v>
      </c>
      <c r="V264" s="1">
        <v>2046</v>
      </c>
      <c r="W264" s="1">
        <v>2046</v>
      </c>
      <c r="X264" t="s">
        <v>242</v>
      </c>
      <c r="Y264" t="s">
        <v>247</v>
      </c>
      <c r="AA264" s="1">
        <v>12869</v>
      </c>
      <c r="AB264" s="1">
        <v>10541</v>
      </c>
      <c r="AC264" s="1">
        <v>12867</v>
      </c>
      <c r="AD264" s="1">
        <v>12946</v>
      </c>
      <c r="AE264" s="1">
        <v>5188</v>
      </c>
      <c r="AF264" s="1">
        <v>5060</v>
      </c>
      <c r="AG264" s="1">
        <v>5516</v>
      </c>
      <c r="AH264" s="1">
        <v>5399</v>
      </c>
      <c r="AI264" s="1">
        <v>5188</v>
      </c>
      <c r="AJ264" s="1">
        <v>5060</v>
      </c>
      <c r="AK264">
        <v>84.29</v>
      </c>
      <c r="AL264">
        <v>92.66</v>
      </c>
      <c r="AM264">
        <v>969.27</v>
      </c>
      <c r="AN264">
        <v>0</v>
      </c>
      <c r="AO264">
        <v>586.45000000000005</v>
      </c>
      <c r="AP264">
        <v>596.17999999999995</v>
      </c>
      <c r="AQ264">
        <v>641.01</v>
      </c>
      <c r="AR264">
        <v>979</v>
      </c>
      <c r="AS264" s="1">
        <v>5125</v>
      </c>
      <c r="AT264" s="1">
        <v>5026</v>
      </c>
      <c r="AU264" s="1">
        <v>5516</v>
      </c>
      <c r="AV264" s="1">
        <v>5399</v>
      </c>
      <c r="AW264">
        <v>969.27</v>
      </c>
      <c r="AX264">
        <v>0</v>
      </c>
      <c r="AY264">
        <v>9.73</v>
      </c>
      <c r="AZ264">
        <v>9.73</v>
      </c>
      <c r="BA264">
        <v>529.19000000000005</v>
      </c>
      <c r="BB264" s="1">
        <v>5938</v>
      </c>
      <c r="BC264" s="1">
        <v>5816</v>
      </c>
      <c r="BD264" s="1">
        <v>5125</v>
      </c>
      <c r="BE264" s="1">
        <v>5026</v>
      </c>
      <c r="BF264">
        <v>0.57999999999999996</v>
      </c>
      <c r="BH264" s="1">
        <v>10541</v>
      </c>
      <c r="BI264" s="1">
        <v>10606</v>
      </c>
      <c r="BJ264">
        <v>969.27</v>
      </c>
      <c r="BK264">
        <v>628.29999999999995</v>
      </c>
      <c r="BL264" s="1">
        <v>9785</v>
      </c>
      <c r="BM264" s="1">
        <v>9658</v>
      </c>
      <c r="BN264" s="1">
        <v>3310</v>
      </c>
      <c r="BO264" s="1">
        <v>3250</v>
      </c>
      <c r="BP264" s="1">
        <v>3525</v>
      </c>
      <c r="BQ264" s="1">
        <v>3475</v>
      </c>
      <c r="BR264">
        <v>50.56</v>
      </c>
      <c r="BS264">
        <v>53.47</v>
      </c>
      <c r="BT264">
        <v>382.39</v>
      </c>
      <c r="BU264">
        <v>382.39</v>
      </c>
      <c r="BV264">
        <v>410.07</v>
      </c>
      <c r="BW264" s="1">
        <v>3219</v>
      </c>
      <c r="BX264" s="1">
        <v>3177</v>
      </c>
      <c r="BY264" s="1">
        <v>3682</v>
      </c>
      <c r="BZ264" s="1">
        <v>3624</v>
      </c>
      <c r="CA264">
        <v>0</v>
      </c>
      <c r="CB264">
        <v>0</v>
      </c>
      <c r="CC264">
        <v>0</v>
      </c>
      <c r="CD264">
        <v>0</v>
      </c>
      <c r="CF264" s="1">
        <v>9785</v>
      </c>
      <c r="CG264" s="1">
        <v>9658</v>
      </c>
      <c r="CH264">
        <v>0.28000000000000003</v>
      </c>
      <c r="CI264" s="2">
        <v>5314397.01</v>
      </c>
      <c r="CJ264" s="2">
        <v>3566433.48</v>
      </c>
      <c r="CK264" s="2">
        <v>1747963.53</v>
      </c>
      <c r="CL264" s="2">
        <v>97224.93</v>
      </c>
      <c r="CM264" s="2">
        <v>5411621.9400000004</v>
      </c>
      <c r="CN264" s="2">
        <v>5082038.55</v>
      </c>
      <c r="CO264">
        <v>0</v>
      </c>
      <c r="CP264" s="2">
        <v>1331103.08</v>
      </c>
      <c r="CQ264" s="2">
        <v>972958.25</v>
      </c>
      <c r="CR264" s="2">
        <v>902623</v>
      </c>
      <c r="CS264" s="2">
        <v>152865.41</v>
      </c>
      <c r="CT264" s="2">
        <v>521735.81</v>
      </c>
      <c r="CU264" s="2">
        <v>740680.12</v>
      </c>
      <c r="CV264" s="2">
        <v>2739170.16</v>
      </c>
      <c r="CW264" s="2">
        <v>248415.91</v>
      </c>
      <c r="CX264" s="2">
        <v>4429230.13</v>
      </c>
      <c r="CY264">
        <v>0</v>
      </c>
      <c r="CZ264" s="2">
        <v>596214.94999999995</v>
      </c>
      <c r="DA264">
        <v>0</v>
      </c>
      <c r="DB264" s="2">
        <v>381905.17</v>
      </c>
      <c r="DC264" s="2">
        <v>382185.51</v>
      </c>
      <c r="DD264" s="2">
        <v>166398</v>
      </c>
      <c r="DE264" s="2">
        <v>446480.84</v>
      </c>
      <c r="DF264" s="2">
        <v>3381.81</v>
      </c>
      <c r="DG264">
        <v>2</v>
      </c>
      <c r="DH264">
        <v>3</v>
      </c>
      <c r="DI264" s="2">
        <v>39360.65</v>
      </c>
      <c r="DJ264" s="2">
        <v>463243.6</v>
      </c>
      <c r="DK264" s="2">
        <v>616260.65</v>
      </c>
      <c r="DN264" s="2">
        <v>616260.65</v>
      </c>
      <c r="DO264" s="2">
        <v>9528.6</v>
      </c>
      <c r="DP264" s="2">
        <v>201970.7</v>
      </c>
      <c r="DQ264" s="2">
        <v>46445.21</v>
      </c>
      <c r="DR264" s="2">
        <v>257944.51</v>
      </c>
      <c r="DS264">
        <v>0</v>
      </c>
      <c r="DT264">
        <v>0</v>
      </c>
      <c r="DU264">
        <v>0</v>
      </c>
      <c r="EK264" t="s">
        <v>244</v>
      </c>
      <c r="EL264">
        <v>0</v>
      </c>
      <c r="EM264">
        <v>0</v>
      </c>
      <c r="EO264">
        <v>754</v>
      </c>
      <c r="EP264">
        <v>0</v>
      </c>
      <c r="EQ264">
        <v>693</v>
      </c>
      <c r="ER264">
        <v>0</v>
      </c>
      <c r="ES264">
        <v>1</v>
      </c>
      <c r="EV264">
        <v>693</v>
      </c>
      <c r="EW264">
        <v>754</v>
      </c>
      <c r="EX264">
        <v>10</v>
      </c>
      <c r="EZ264" s="1">
        <v>6217</v>
      </c>
      <c r="FA264" s="1">
        <v>5612</v>
      </c>
      <c r="FB264" s="2">
        <v>330395.96999999997</v>
      </c>
      <c r="FC264">
        <v>680</v>
      </c>
      <c r="FD264">
        <v>0</v>
      </c>
      <c r="FE264">
        <v>680</v>
      </c>
      <c r="FF264">
        <v>1.07</v>
      </c>
      <c r="FG264" s="2">
        <v>3583</v>
      </c>
      <c r="FH264">
        <v>4.21</v>
      </c>
      <c r="FI264">
        <v>5.0599999999999996</v>
      </c>
      <c r="FJ264">
        <v>5.65</v>
      </c>
      <c r="FK264">
        <v>4.26</v>
      </c>
      <c r="FL264">
        <v>37.1</v>
      </c>
      <c r="FM264" s="2">
        <v>361049.2</v>
      </c>
      <c r="FN264">
        <v>100</v>
      </c>
      <c r="FO264">
        <v>60.54</v>
      </c>
      <c r="FP264">
        <v>100</v>
      </c>
      <c r="FQ264">
        <v>119.98</v>
      </c>
      <c r="FR264">
        <v>34.49</v>
      </c>
      <c r="FS264">
        <v>8.9499999999999993</v>
      </c>
      <c r="FT264">
        <v>65.2</v>
      </c>
      <c r="FU264">
        <v>100</v>
      </c>
      <c r="FV264">
        <v>9.64</v>
      </c>
      <c r="FW264">
        <v>4.55</v>
      </c>
      <c r="FX264" s="2">
        <v>1968.05</v>
      </c>
      <c r="FY264">
        <v>15.05</v>
      </c>
      <c r="FZ264">
        <v>14.24</v>
      </c>
      <c r="GA264">
        <v>124.49</v>
      </c>
      <c r="GB264">
        <v>100</v>
      </c>
      <c r="GC264">
        <v>92.83</v>
      </c>
      <c r="GD264">
        <v>14.8</v>
      </c>
      <c r="GE264">
        <v>2.61</v>
      </c>
      <c r="GF264">
        <v>305.8</v>
      </c>
      <c r="GG264">
        <v>65.510000000000005</v>
      </c>
      <c r="GH264">
        <v>6.09</v>
      </c>
      <c r="GI264">
        <v>51.54</v>
      </c>
      <c r="GJ264">
        <v>16.98</v>
      </c>
      <c r="GK264">
        <v>30.92</v>
      </c>
      <c r="GL264">
        <v>4.8499999999999996</v>
      </c>
      <c r="GM264">
        <v>0.74</v>
      </c>
      <c r="GN264">
        <v>32.950000000000003</v>
      </c>
      <c r="GO264">
        <v>59.99</v>
      </c>
      <c r="GP264">
        <v>19.05</v>
      </c>
      <c r="GQ264">
        <v>5.58</v>
      </c>
      <c r="GR264">
        <v>1.44</v>
      </c>
      <c r="GS264">
        <v>65.900000000000006</v>
      </c>
      <c r="GT264">
        <v>32.299999999999997</v>
      </c>
      <c r="GU264">
        <v>1.8</v>
      </c>
      <c r="GV264">
        <v>93</v>
      </c>
      <c r="GW264">
        <v>100</v>
      </c>
      <c r="GX264">
        <v>0.49</v>
      </c>
      <c r="GY264">
        <v>65.2</v>
      </c>
      <c r="GZ264">
        <v>92.83</v>
      </c>
      <c r="HA264">
        <v>0.3</v>
      </c>
      <c r="HB264">
        <v>39.07</v>
      </c>
      <c r="HC264">
        <v>11.84</v>
      </c>
      <c r="HD264">
        <v>204.38</v>
      </c>
      <c r="HE264">
        <v>60.93</v>
      </c>
      <c r="HF264">
        <v>8.9499999999999993</v>
      </c>
      <c r="HG264">
        <v>88.55</v>
      </c>
      <c r="HH264">
        <v>99.98</v>
      </c>
      <c r="HI264">
        <v>76.040000000000006</v>
      </c>
      <c r="HJ264">
        <v>99.01</v>
      </c>
      <c r="HK264">
        <v>0.64</v>
      </c>
      <c r="HL264">
        <v>0</v>
      </c>
      <c r="HM264">
        <v>0.83</v>
      </c>
      <c r="HR264">
        <v>0</v>
      </c>
      <c r="HS264">
        <v>0</v>
      </c>
      <c r="HU264">
        <v>100</v>
      </c>
      <c r="HV264">
        <v>100</v>
      </c>
      <c r="HW264">
        <v>0.02</v>
      </c>
      <c r="HX264">
        <v>58.87</v>
      </c>
      <c r="HY264">
        <v>0</v>
      </c>
      <c r="HZ264">
        <v>100</v>
      </c>
      <c r="IA264">
        <v>150.38999999999999</v>
      </c>
      <c r="IB264" s="2">
        <v>1846.44</v>
      </c>
    </row>
    <row r="265" spans="1:236" x14ac:dyDescent="0.25">
      <c r="A265">
        <v>412200</v>
      </c>
      <c r="B265" t="s">
        <v>597</v>
      </c>
      <c r="C265" t="s">
        <v>510</v>
      </c>
      <c r="D265" t="s">
        <v>236</v>
      </c>
      <c r="E265">
        <v>2021</v>
      </c>
      <c r="F265">
        <v>41069000</v>
      </c>
      <c r="G265" t="s">
        <v>237</v>
      </c>
      <c r="H265" t="s">
        <v>238</v>
      </c>
      <c r="I265" t="s">
        <v>239</v>
      </c>
      <c r="J265" t="s">
        <v>246</v>
      </c>
      <c r="K265" t="s">
        <v>241</v>
      </c>
      <c r="L265">
        <v>1</v>
      </c>
      <c r="O265">
        <v>1</v>
      </c>
      <c r="P265">
        <v>1</v>
      </c>
      <c r="Q265">
        <v>0</v>
      </c>
      <c r="R265">
        <v>0</v>
      </c>
      <c r="S265">
        <v>1</v>
      </c>
      <c r="V265" s="1">
        <v>2042</v>
      </c>
      <c r="W265" s="1">
        <v>2042</v>
      </c>
      <c r="X265" t="s">
        <v>247</v>
      </c>
      <c r="Y265" t="s">
        <v>247</v>
      </c>
      <c r="AA265" s="1">
        <v>15433</v>
      </c>
      <c r="AB265" s="1">
        <v>5489</v>
      </c>
      <c r="AC265" s="1">
        <v>7333</v>
      </c>
      <c r="AD265" s="1">
        <v>7020</v>
      </c>
      <c r="AE265" s="1">
        <v>2472</v>
      </c>
      <c r="AF265" s="1">
        <v>2370</v>
      </c>
      <c r="AG265" s="1">
        <v>2656</v>
      </c>
      <c r="AH265" s="1">
        <v>2544</v>
      </c>
      <c r="AI265" s="1">
        <v>2472</v>
      </c>
      <c r="AJ265" s="1">
        <v>2370</v>
      </c>
      <c r="AK265">
        <v>63.6</v>
      </c>
      <c r="AL265">
        <v>59.26</v>
      </c>
      <c r="AM265">
        <v>369.09</v>
      </c>
      <c r="AN265">
        <v>369.09</v>
      </c>
      <c r="AO265">
        <v>283.79000000000002</v>
      </c>
      <c r="AP265">
        <v>283.79000000000002</v>
      </c>
      <c r="AQ265">
        <v>306.13</v>
      </c>
      <c r="AR265">
        <v>369.09</v>
      </c>
      <c r="AS265" s="1">
        <v>2343</v>
      </c>
      <c r="AT265" s="1">
        <v>2243</v>
      </c>
      <c r="AU265" s="1">
        <v>2656</v>
      </c>
      <c r="AV265" s="1">
        <v>2544</v>
      </c>
      <c r="AW265">
        <v>0</v>
      </c>
      <c r="AX265">
        <v>0</v>
      </c>
      <c r="AY265">
        <v>0</v>
      </c>
      <c r="AZ265">
        <v>0</v>
      </c>
      <c r="BA265">
        <v>218.88</v>
      </c>
      <c r="BB265" s="1">
        <v>2649</v>
      </c>
      <c r="BC265" s="1">
        <v>2538</v>
      </c>
      <c r="BD265" s="1">
        <v>2343</v>
      </c>
      <c r="BE265" s="1">
        <v>2243</v>
      </c>
      <c r="BF265">
        <v>0.06</v>
      </c>
      <c r="BH265" s="1">
        <v>5489</v>
      </c>
      <c r="BI265" s="1">
        <v>5454</v>
      </c>
      <c r="BJ265">
        <v>369.09</v>
      </c>
      <c r="BK265">
        <v>254</v>
      </c>
      <c r="BL265" s="1">
        <v>6760</v>
      </c>
      <c r="BM265" s="1">
        <v>6507</v>
      </c>
      <c r="BN265" s="1">
        <v>2268</v>
      </c>
      <c r="BO265" s="1">
        <v>2185</v>
      </c>
      <c r="BP265" s="1">
        <v>2451</v>
      </c>
      <c r="BQ265" s="1">
        <v>2357</v>
      </c>
      <c r="BR265">
        <v>48.12</v>
      </c>
      <c r="BS265">
        <v>48.91</v>
      </c>
      <c r="BT265">
        <v>236.94</v>
      </c>
      <c r="BU265">
        <v>236.94</v>
      </c>
      <c r="BV265">
        <v>257.7</v>
      </c>
      <c r="BW265" s="1">
        <v>2160</v>
      </c>
      <c r="BX265" s="1">
        <v>2079</v>
      </c>
      <c r="BY265" s="1">
        <v>2421</v>
      </c>
      <c r="BZ265" s="1">
        <v>2324</v>
      </c>
      <c r="CA265">
        <v>0</v>
      </c>
      <c r="CB265">
        <v>0</v>
      </c>
      <c r="CC265">
        <v>0</v>
      </c>
      <c r="CD265">
        <v>0</v>
      </c>
      <c r="CF265" s="1">
        <v>5489</v>
      </c>
      <c r="CG265" s="1">
        <v>5454</v>
      </c>
      <c r="CH265">
        <v>24.87</v>
      </c>
      <c r="CI265" s="2">
        <v>3342580.78</v>
      </c>
      <c r="CJ265" s="2">
        <v>2068174.75</v>
      </c>
      <c r="CK265" s="2">
        <v>1274406.03</v>
      </c>
      <c r="CL265" s="2">
        <v>83566.39</v>
      </c>
      <c r="CM265" s="2">
        <v>3426147.17</v>
      </c>
      <c r="CN265" s="2">
        <v>3309311.93</v>
      </c>
      <c r="CO265">
        <v>0</v>
      </c>
      <c r="CP265" s="2">
        <v>509845.97</v>
      </c>
      <c r="CQ265" s="2">
        <v>379757.96</v>
      </c>
      <c r="CR265" s="2">
        <v>769553.99</v>
      </c>
      <c r="CS265" s="2">
        <v>204417.99</v>
      </c>
      <c r="CT265" s="2">
        <v>251779.59</v>
      </c>
      <c r="CU265" s="2">
        <v>1054623.26</v>
      </c>
      <c r="CV265" s="2">
        <v>2703995.33</v>
      </c>
      <c r="CW265" s="2">
        <v>423044.44</v>
      </c>
      <c r="CX265" s="2">
        <v>3933012.93</v>
      </c>
      <c r="CY265">
        <v>0</v>
      </c>
      <c r="CZ265" s="2">
        <v>562944.81000000006</v>
      </c>
      <c r="DA265">
        <v>0</v>
      </c>
      <c r="DB265" s="2">
        <v>241072.98</v>
      </c>
      <c r="DC265">
        <v>0</v>
      </c>
      <c r="DD265" s="2">
        <v>174829.79</v>
      </c>
      <c r="DE265" s="2">
        <v>119264.43</v>
      </c>
      <c r="DF265">
        <v>182.26</v>
      </c>
      <c r="DG265">
        <v>4</v>
      </c>
      <c r="DH265">
        <v>4</v>
      </c>
      <c r="DI265" s="2">
        <v>182547.52</v>
      </c>
      <c r="DJ265" s="2">
        <v>243028.35</v>
      </c>
      <c r="DK265" s="2">
        <v>294276.47999999998</v>
      </c>
      <c r="DN265" s="2">
        <v>294276.47999999998</v>
      </c>
      <c r="DO265" s="2">
        <v>574674.89</v>
      </c>
      <c r="DP265" s="2">
        <v>263653.96999999997</v>
      </c>
      <c r="DQ265" s="2">
        <v>159390.47</v>
      </c>
      <c r="DR265" s="2">
        <v>997719.33</v>
      </c>
      <c r="DS265">
        <v>0</v>
      </c>
      <c r="DT265">
        <v>0</v>
      </c>
      <c r="DU265">
        <v>0</v>
      </c>
      <c r="EK265" t="s">
        <v>244</v>
      </c>
      <c r="EL265">
        <v>0</v>
      </c>
      <c r="EM265">
        <v>0</v>
      </c>
      <c r="EO265">
        <v>283</v>
      </c>
      <c r="EP265">
        <v>0</v>
      </c>
      <c r="EQ265">
        <v>282</v>
      </c>
      <c r="ER265">
        <v>0</v>
      </c>
      <c r="ES265">
        <v>0</v>
      </c>
      <c r="EV265">
        <v>282</v>
      </c>
      <c r="EW265">
        <v>283</v>
      </c>
      <c r="EX265">
        <v>0</v>
      </c>
      <c r="EY265">
        <v>0</v>
      </c>
      <c r="EZ265" s="1">
        <v>3637</v>
      </c>
      <c r="FA265" s="1">
        <v>3423</v>
      </c>
      <c r="FB265" s="2">
        <v>174318.57</v>
      </c>
      <c r="FC265">
        <v>259</v>
      </c>
      <c r="FD265">
        <v>0</v>
      </c>
      <c r="FE265">
        <v>259</v>
      </c>
      <c r="FF265">
        <v>1.07</v>
      </c>
      <c r="FG265" s="2">
        <v>1251</v>
      </c>
      <c r="FH265">
        <v>6.98</v>
      </c>
      <c r="FI265">
        <v>5.93</v>
      </c>
      <c r="FJ265">
        <v>6.76</v>
      </c>
      <c r="FK265">
        <v>4.95</v>
      </c>
      <c r="FL265">
        <v>46.38</v>
      </c>
      <c r="FM265" s="2">
        <v>192388.5</v>
      </c>
      <c r="FN265">
        <v>100</v>
      </c>
      <c r="FO265">
        <v>76.900000000000006</v>
      </c>
      <c r="FP265">
        <v>100</v>
      </c>
      <c r="FQ265">
        <v>84.99</v>
      </c>
      <c r="FR265">
        <v>17.04</v>
      </c>
      <c r="FS265">
        <v>9.1</v>
      </c>
      <c r="FT265">
        <v>83.49</v>
      </c>
      <c r="FU265">
        <v>100</v>
      </c>
      <c r="FV265">
        <v>9.81</v>
      </c>
      <c r="FW265">
        <v>9.48</v>
      </c>
      <c r="FX265">
        <v>527.75</v>
      </c>
      <c r="FY265">
        <v>23.69</v>
      </c>
      <c r="FZ265">
        <v>20.45</v>
      </c>
      <c r="GA265">
        <v>108.34</v>
      </c>
      <c r="GB265">
        <v>100</v>
      </c>
      <c r="GC265">
        <v>100</v>
      </c>
      <c r="GD265">
        <v>11.83</v>
      </c>
      <c r="GE265">
        <v>4.8</v>
      </c>
      <c r="GF265">
        <v>540.37</v>
      </c>
      <c r="GG265">
        <v>82.96</v>
      </c>
      <c r="GH265">
        <v>3.41</v>
      </c>
      <c r="GI265">
        <v>80.900000000000006</v>
      </c>
      <c r="GJ265">
        <v>23.02</v>
      </c>
      <c r="GK265">
        <v>54.57</v>
      </c>
      <c r="GL265">
        <v>29.85</v>
      </c>
      <c r="GM265">
        <v>5.46</v>
      </c>
      <c r="GN265">
        <v>28.46</v>
      </c>
      <c r="GO265">
        <v>67.459999999999994</v>
      </c>
      <c r="GP265">
        <v>9.31</v>
      </c>
      <c r="GQ265">
        <v>7.56</v>
      </c>
      <c r="GR265">
        <v>6.75</v>
      </c>
      <c r="GS265">
        <v>60.36</v>
      </c>
      <c r="GT265">
        <v>37.200000000000003</v>
      </c>
      <c r="GU265">
        <v>2.44</v>
      </c>
      <c r="GV265">
        <v>88.19</v>
      </c>
      <c r="GW265">
        <v>100</v>
      </c>
      <c r="GX265">
        <v>1.65</v>
      </c>
      <c r="GY265">
        <v>83.49</v>
      </c>
      <c r="GZ265">
        <v>100</v>
      </c>
      <c r="HA265">
        <v>0.86</v>
      </c>
      <c r="HB265">
        <v>23.1</v>
      </c>
      <c r="HC265">
        <v>3.8</v>
      </c>
      <c r="HD265">
        <v>96.46</v>
      </c>
      <c r="HE265">
        <v>76.900000000000006</v>
      </c>
      <c r="HF265">
        <v>9.1</v>
      </c>
      <c r="HG265">
        <v>53.57</v>
      </c>
      <c r="HH265">
        <v>47.52</v>
      </c>
      <c r="HI265">
        <v>43.8</v>
      </c>
      <c r="HJ265">
        <v>100</v>
      </c>
      <c r="HK265">
        <v>0.69</v>
      </c>
      <c r="HL265">
        <v>0.1</v>
      </c>
      <c r="HM265">
        <v>0.9</v>
      </c>
      <c r="HR265">
        <v>0</v>
      </c>
      <c r="HS265">
        <v>0</v>
      </c>
      <c r="HU265">
        <v>100</v>
      </c>
      <c r="HV265">
        <v>100</v>
      </c>
      <c r="HW265">
        <v>0</v>
      </c>
      <c r="HX265">
        <v>50.93</v>
      </c>
      <c r="HY265">
        <v>0</v>
      </c>
      <c r="HZ265">
        <v>100</v>
      </c>
      <c r="IA265">
        <v>89.4</v>
      </c>
      <c r="IB265">
        <v>490.15</v>
      </c>
    </row>
    <row r="266" spans="1:236" x14ac:dyDescent="0.25">
      <c r="A266">
        <v>412210</v>
      </c>
      <c r="B266" t="s">
        <v>598</v>
      </c>
      <c r="C266" t="s">
        <v>511</v>
      </c>
      <c r="D266" t="s">
        <v>236</v>
      </c>
      <c r="E266">
        <v>2021</v>
      </c>
      <c r="F266">
        <v>41069000</v>
      </c>
      <c r="G266" t="s">
        <v>237</v>
      </c>
      <c r="H266" t="s">
        <v>238</v>
      </c>
      <c r="I266" t="s">
        <v>239</v>
      </c>
      <c r="J266" t="s">
        <v>240</v>
      </c>
      <c r="K266" t="s">
        <v>241</v>
      </c>
      <c r="L266">
        <v>1</v>
      </c>
      <c r="O266">
        <v>1</v>
      </c>
      <c r="Q266">
        <v>1</v>
      </c>
      <c r="V266" s="1">
        <v>2044</v>
      </c>
      <c r="W266" s="1">
        <v>2044</v>
      </c>
      <c r="X266" t="s">
        <v>242</v>
      </c>
      <c r="Y266" t="s">
        <v>243</v>
      </c>
      <c r="AA266" s="1">
        <v>3162</v>
      </c>
      <c r="AB266" s="1">
        <v>1903</v>
      </c>
      <c r="AC266" s="1">
        <v>3035</v>
      </c>
      <c r="AD266" s="1">
        <v>3000</v>
      </c>
      <c r="AE266" s="1">
        <v>1090</v>
      </c>
      <c r="AF266" s="1">
        <v>1074</v>
      </c>
      <c r="AG266" s="1">
        <v>1118</v>
      </c>
      <c r="AH266" s="1">
        <v>1103</v>
      </c>
      <c r="AI266" s="1">
        <v>1090</v>
      </c>
      <c r="AJ266" s="1">
        <v>1074</v>
      </c>
      <c r="AK266">
        <v>22.22</v>
      </c>
      <c r="AL266">
        <v>21.74</v>
      </c>
      <c r="AM266">
        <v>168.26</v>
      </c>
      <c r="AN266">
        <v>0</v>
      </c>
      <c r="AO266">
        <v>125.08</v>
      </c>
      <c r="AP266">
        <v>125.08</v>
      </c>
      <c r="AQ266">
        <v>135.54</v>
      </c>
      <c r="AR266">
        <v>168.26</v>
      </c>
      <c r="AS266" s="1">
        <v>1029</v>
      </c>
      <c r="AT266" s="1">
        <v>1017</v>
      </c>
      <c r="AU266" s="1">
        <v>1118</v>
      </c>
      <c r="AV266" s="1">
        <v>1103</v>
      </c>
      <c r="AW266">
        <v>168.26</v>
      </c>
      <c r="AX266">
        <v>0</v>
      </c>
      <c r="AY266">
        <v>0</v>
      </c>
      <c r="AZ266">
        <v>0</v>
      </c>
      <c r="BA266">
        <v>111.01</v>
      </c>
      <c r="BB266" s="1">
        <v>1202</v>
      </c>
      <c r="BC266" s="1">
        <v>1183</v>
      </c>
      <c r="BD266" s="1">
        <v>1029</v>
      </c>
      <c r="BE266" s="1">
        <v>1017</v>
      </c>
      <c r="BF266">
        <v>0.37</v>
      </c>
      <c r="BH266" s="1">
        <v>1903</v>
      </c>
      <c r="BI266" s="1">
        <v>1915</v>
      </c>
      <c r="BJ266">
        <v>168.26</v>
      </c>
      <c r="BK266">
        <v>198.96</v>
      </c>
      <c r="CI266" s="2">
        <v>816953.05</v>
      </c>
      <c r="CJ266" s="2">
        <v>816953.05</v>
      </c>
      <c r="CL266" s="2">
        <v>18032.03</v>
      </c>
      <c r="CM266" s="2">
        <v>834985.08</v>
      </c>
      <c r="CN266" s="2">
        <v>787863.82</v>
      </c>
      <c r="CO266">
        <v>0</v>
      </c>
      <c r="CP266" s="2">
        <v>172287.05</v>
      </c>
      <c r="CQ266" s="2">
        <v>120654.11</v>
      </c>
      <c r="CR266" s="2">
        <v>163886.24</v>
      </c>
      <c r="CS266" s="2">
        <v>9525.98</v>
      </c>
      <c r="CT266" s="2">
        <v>143990.94</v>
      </c>
      <c r="CU266" s="2">
        <v>81519.05</v>
      </c>
      <c r="CV266" s="2">
        <v>471170.41</v>
      </c>
      <c r="CW266" s="2">
        <v>67659.929999999993</v>
      </c>
      <c r="CX266" s="2">
        <v>765264.53</v>
      </c>
      <c r="CY266">
        <v>0</v>
      </c>
      <c r="CZ266" s="2">
        <v>108635.5</v>
      </c>
      <c r="DA266">
        <v>0</v>
      </c>
      <c r="DB266" s="2">
        <v>58681.88</v>
      </c>
      <c r="DC266" s="2">
        <v>31898.799999999999</v>
      </c>
      <c r="DD266" s="2">
        <v>16805.330000000002</v>
      </c>
      <c r="DE266" s="2">
        <v>431069.06</v>
      </c>
      <c r="DG266">
        <v>1</v>
      </c>
      <c r="DH266">
        <v>1</v>
      </c>
      <c r="DI266" s="2">
        <v>13566.32</v>
      </c>
      <c r="DJ266" s="2">
        <v>85899.89</v>
      </c>
      <c r="DK266" s="2">
        <v>447874.39</v>
      </c>
      <c r="DO266" s="2">
        <v>29703.15</v>
      </c>
      <c r="DP266" s="2">
        <v>64650.81</v>
      </c>
      <c r="DQ266" s="2">
        <v>3009.12</v>
      </c>
      <c r="DR266" s="2">
        <v>97363.08</v>
      </c>
      <c r="DU266">
        <v>0</v>
      </c>
      <c r="EK266" t="s">
        <v>244</v>
      </c>
      <c r="EL266">
        <v>0</v>
      </c>
      <c r="EM266">
        <v>0</v>
      </c>
      <c r="EO266">
        <v>473</v>
      </c>
      <c r="EP266">
        <v>0</v>
      </c>
      <c r="EQ266">
        <v>457</v>
      </c>
      <c r="ER266">
        <v>0</v>
      </c>
      <c r="EV266">
        <v>457</v>
      </c>
      <c r="EW266">
        <v>473</v>
      </c>
      <c r="EX266">
        <v>0</v>
      </c>
      <c r="EY266">
        <v>0</v>
      </c>
      <c r="EZ266">
        <v>565</v>
      </c>
      <c r="FA266">
        <v>522</v>
      </c>
      <c r="FB266" s="2">
        <v>31725.89</v>
      </c>
      <c r="FC266">
        <v>470</v>
      </c>
      <c r="FD266">
        <v>0</v>
      </c>
      <c r="FE266">
        <v>470</v>
      </c>
      <c r="FF266">
        <v>1.03</v>
      </c>
      <c r="FG266" s="2">
        <v>1110.5</v>
      </c>
      <c r="FH266">
        <v>5.65</v>
      </c>
      <c r="FI266">
        <v>6.03</v>
      </c>
      <c r="FJ266">
        <v>6.03</v>
      </c>
      <c r="FL266">
        <v>32.07</v>
      </c>
      <c r="FM266" s="2">
        <v>163886.24</v>
      </c>
      <c r="FN266">
        <v>100</v>
      </c>
      <c r="FO266">
        <v>74.5</v>
      </c>
      <c r="FP266">
        <v>100</v>
      </c>
      <c r="FQ266">
        <v>106.75</v>
      </c>
      <c r="FR266">
        <v>19.27</v>
      </c>
      <c r="FS266">
        <v>9.39</v>
      </c>
      <c r="FV266">
        <v>10.17</v>
      </c>
      <c r="FW266">
        <v>1.5</v>
      </c>
      <c r="FX266">
        <v>741.61</v>
      </c>
      <c r="FY266">
        <v>18.43</v>
      </c>
      <c r="GA266">
        <v>113.57</v>
      </c>
      <c r="GB266">
        <v>100</v>
      </c>
      <c r="GD266">
        <v>12.63</v>
      </c>
      <c r="GE266">
        <v>3.48</v>
      </c>
      <c r="GF266">
        <v>424.29</v>
      </c>
      <c r="GG266">
        <v>80.73</v>
      </c>
      <c r="GH266">
        <v>5.64</v>
      </c>
      <c r="GI266">
        <v>57.67</v>
      </c>
      <c r="GJ266">
        <v>20.059999999999999</v>
      </c>
      <c r="GK266">
        <v>30.04</v>
      </c>
      <c r="GL266">
        <v>11.92</v>
      </c>
      <c r="GM266">
        <v>1.66</v>
      </c>
      <c r="GN266">
        <v>34.78</v>
      </c>
      <c r="GO266">
        <v>52.08</v>
      </c>
      <c r="GP266">
        <v>30.56</v>
      </c>
      <c r="GQ266">
        <v>2.02</v>
      </c>
      <c r="GR266">
        <v>2.88</v>
      </c>
      <c r="GS266">
        <v>97.84</v>
      </c>
      <c r="GU266">
        <v>2.16</v>
      </c>
      <c r="GV266">
        <v>92.12</v>
      </c>
      <c r="GW266">
        <v>100</v>
      </c>
      <c r="GX266">
        <v>0.92</v>
      </c>
      <c r="HA266">
        <v>0.92</v>
      </c>
      <c r="HB266">
        <v>25.5</v>
      </c>
      <c r="HC266">
        <v>5.34</v>
      </c>
      <c r="HD266">
        <v>108.4</v>
      </c>
      <c r="HE266">
        <v>74.5</v>
      </c>
      <c r="HF266">
        <v>9.39</v>
      </c>
      <c r="HG266">
        <v>74.28</v>
      </c>
      <c r="HH266">
        <v>95.98</v>
      </c>
      <c r="HJ266">
        <v>100</v>
      </c>
      <c r="HK266">
        <v>1.18</v>
      </c>
      <c r="HM266">
        <v>0.72</v>
      </c>
      <c r="HR266">
        <v>0</v>
      </c>
      <c r="HS266">
        <v>0</v>
      </c>
      <c r="HU266">
        <v>100</v>
      </c>
      <c r="HV266">
        <v>100</v>
      </c>
      <c r="HX266">
        <v>60.78</v>
      </c>
      <c r="HY266">
        <v>0</v>
      </c>
      <c r="HZ266">
        <v>100</v>
      </c>
      <c r="IA266">
        <v>131.22</v>
      </c>
      <c r="IB266">
        <v>722.58</v>
      </c>
    </row>
    <row r="267" spans="1:236" x14ac:dyDescent="0.25">
      <c r="A267">
        <v>412215</v>
      </c>
      <c r="B267" t="s">
        <v>601</v>
      </c>
      <c r="C267" t="s">
        <v>512</v>
      </c>
      <c r="D267" t="s">
        <v>236</v>
      </c>
      <c r="E267">
        <v>2021</v>
      </c>
      <c r="F267">
        <v>41069000</v>
      </c>
      <c r="G267" t="s">
        <v>237</v>
      </c>
      <c r="H267" t="s">
        <v>238</v>
      </c>
      <c r="I267" t="s">
        <v>239</v>
      </c>
      <c r="J267" t="s">
        <v>240</v>
      </c>
      <c r="K267" t="s">
        <v>241</v>
      </c>
      <c r="L267">
        <v>1</v>
      </c>
      <c r="O267">
        <v>1</v>
      </c>
      <c r="Q267">
        <v>0</v>
      </c>
      <c r="V267" s="1">
        <v>2024</v>
      </c>
      <c r="W267" s="1">
        <v>2024</v>
      </c>
      <c r="X267" t="s">
        <v>247</v>
      </c>
      <c r="Y267" t="s">
        <v>243</v>
      </c>
      <c r="AA267" s="1">
        <v>13240</v>
      </c>
      <c r="AB267" s="1">
        <v>3220</v>
      </c>
      <c r="AC267" s="1">
        <v>6531</v>
      </c>
      <c r="AD267" s="1">
        <v>6332</v>
      </c>
      <c r="AE267" s="1">
        <v>2152</v>
      </c>
      <c r="AF267" s="1">
        <v>2075</v>
      </c>
      <c r="AG267" s="1">
        <v>2311</v>
      </c>
      <c r="AH267" s="1">
        <v>2239</v>
      </c>
      <c r="AI267" s="1">
        <v>2152</v>
      </c>
      <c r="AJ267" s="1">
        <v>2075</v>
      </c>
      <c r="AK267">
        <v>55.27</v>
      </c>
      <c r="AL267">
        <v>55.71</v>
      </c>
      <c r="AM267">
        <v>323.61</v>
      </c>
      <c r="AN267">
        <v>323.61</v>
      </c>
      <c r="AO267">
        <v>246.73</v>
      </c>
      <c r="AP267">
        <v>247.08</v>
      </c>
      <c r="AQ267">
        <v>269.77</v>
      </c>
      <c r="AR267">
        <v>323.61</v>
      </c>
      <c r="AS267" s="1">
        <v>2067</v>
      </c>
      <c r="AT267" s="1">
        <v>2004</v>
      </c>
      <c r="AU267" s="1">
        <v>2311</v>
      </c>
      <c r="AV267" s="1">
        <v>2239</v>
      </c>
      <c r="AW267">
        <v>0</v>
      </c>
      <c r="AX267">
        <v>0</v>
      </c>
      <c r="AY267">
        <v>0</v>
      </c>
      <c r="AZ267">
        <v>0.35</v>
      </c>
      <c r="BA267">
        <v>210.4</v>
      </c>
      <c r="BB267" s="1">
        <v>2456</v>
      </c>
      <c r="BC267" s="1">
        <v>2388</v>
      </c>
      <c r="BD267" s="1">
        <v>2067</v>
      </c>
      <c r="BE267" s="1">
        <v>2004</v>
      </c>
      <c r="BF267">
        <v>10.57</v>
      </c>
      <c r="BH267" s="1">
        <v>3220</v>
      </c>
      <c r="BI267" s="1">
        <v>3223</v>
      </c>
      <c r="BJ267">
        <v>323.61</v>
      </c>
      <c r="BK267">
        <v>358.97</v>
      </c>
      <c r="CI267" s="2">
        <v>1737024.15</v>
      </c>
      <c r="CJ267" s="2">
        <v>1737024.15</v>
      </c>
      <c r="CL267" s="2">
        <v>45445.4</v>
      </c>
      <c r="CM267" s="2">
        <v>1782469.55</v>
      </c>
      <c r="CN267" s="2">
        <v>1697553.21</v>
      </c>
      <c r="CO267">
        <v>0</v>
      </c>
      <c r="CP267" s="2">
        <v>393321.21</v>
      </c>
      <c r="CQ267" s="2">
        <v>298766.90999999997</v>
      </c>
      <c r="CR267" s="2">
        <v>413139.72</v>
      </c>
      <c r="CS267" s="2">
        <v>25424.99</v>
      </c>
      <c r="CT267" s="2">
        <v>314917.52</v>
      </c>
      <c r="CU267" s="2">
        <v>162506.91</v>
      </c>
      <c r="CV267" s="2">
        <v>1053663.53</v>
      </c>
      <c r="CW267" s="2">
        <v>141892.72</v>
      </c>
      <c r="CX267" s="2">
        <v>1585784.66</v>
      </c>
      <c r="CY267">
        <v>0</v>
      </c>
      <c r="CZ267" s="2">
        <v>138342.35999999999</v>
      </c>
      <c r="DA267">
        <v>0</v>
      </c>
      <c r="DB267" s="2">
        <v>125221.19</v>
      </c>
      <c r="DC267" s="2">
        <v>76382.929999999993</v>
      </c>
      <c r="DD267" s="2">
        <v>62432.14</v>
      </c>
      <c r="DF267" s="2">
        <v>2042.37</v>
      </c>
      <c r="DG267">
        <v>3</v>
      </c>
      <c r="DH267">
        <v>3</v>
      </c>
      <c r="DI267" s="2">
        <v>12453.2</v>
      </c>
      <c r="DJ267" s="2">
        <v>175503.12</v>
      </c>
      <c r="DK267" s="2">
        <v>64474.51</v>
      </c>
      <c r="DO267">
        <v>181.66</v>
      </c>
      <c r="DP267" s="2">
        <v>56993.94</v>
      </c>
      <c r="DQ267" s="2">
        <v>84898.78</v>
      </c>
      <c r="DR267" s="2">
        <v>142074.38</v>
      </c>
      <c r="DU267">
        <v>0</v>
      </c>
      <c r="EK267" t="s">
        <v>244</v>
      </c>
      <c r="EL267">
        <v>0</v>
      </c>
      <c r="EM267">
        <v>0</v>
      </c>
      <c r="EO267">
        <v>301</v>
      </c>
      <c r="EP267">
        <v>0</v>
      </c>
      <c r="EQ267">
        <v>262</v>
      </c>
      <c r="ER267">
        <v>0</v>
      </c>
      <c r="EV267">
        <v>262</v>
      </c>
      <c r="EW267">
        <v>301</v>
      </c>
      <c r="EX267">
        <v>3</v>
      </c>
      <c r="EZ267" s="1">
        <v>1988</v>
      </c>
      <c r="FA267" s="1">
        <v>1849</v>
      </c>
      <c r="FB267" s="2">
        <v>157889.69</v>
      </c>
      <c r="FC267">
        <v>275</v>
      </c>
      <c r="FD267">
        <v>0</v>
      </c>
      <c r="FE267">
        <v>275</v>
      </c>
      <c r="FF267">
        <v>1.08</v>
      </c>
      <c r="FG267">
        <v>758.33</v>
      </c>
      <c r="FH267">
        <v>5.88</v>
      </c>
      <c r="FI267">
        <v>6.44</v>
      </c>
      <c r="FJ267">
        <v>6.45</v>
      </c>
      <c r="FL267">
        <v>36.299999999999997</v>
      </c>
      <c r="FM267" s="2">
        <v>137713.24</v>
      </c>
      <c r="FN267">
        <v>100</v>
      </c>
      <c r="FO267">
        <v>78.91</v>
      </c>
      <c r="FP267">
        <v>100</v>
      </c>
      <c r="FQ267">
        <v>109.54</v>
      </c>
      <c r="FR267">
        <v>13.82</v>
      </c>
      <c r="FS267">
        <v>9.0399999999999991</v>
      </c>
      <c r="FV267">
        <v>9.8699999999999992</v>
      </c>
      <c r="FW267">
        <v>4.18</v>
      </c>
      <c r="FX267">
        <v>544.25</v>
      </c>
      <c r="FY267">
        <v>22.91</v>
      </c>
      <c r="GA267">
        <v>105.1</v>
      </c>
      <c r="GB267">
        <v>100</v>
      </c>
      <c r="GD267">
        <v>11.84</v>
      </c>
      <c r="GE267">
        <v>3.91</v>
      </c>
      <c r="GF267">
        <v>463.15</v>
      </c>
      <c r="GG267">
        <v>86.18</v>
      </c>
      <c r="GH267">
        <v>4.76</v>
      </c>
      <c r="GI267">
        <v>60.66</v>
      </c>
      <c r="GJ267">
        <v>23.78</v>
      </c>
      <c r="GK267">
        <v>33.14</v>
      </c>
      <c r="GL267">
        <v>8.18</v>
      </c>
      <c r="GM267">
        <v>0.72</v>
      </c>
      <c r="GN267">
        <v>39.21</v>
      </c>
      <c r="GO267">
        <v>54.63</v>
      </c>
      <c r="GP267">
        <v>29.89</v>
      </c>
      <c r="GQ267">
        <v>2.41</v>
      </c>
      <c r="GR267">
        <v>1.18</v>
      </c>
      <c r="GS267">
        <v>97.45</v>
      </c>
      <c r="GU267">
        <v>2.5499999999999998</v>
      </c>
      <c r="GV267">
        <v>89.47</v>
      </c>
      <c r="GW267">
        <v>100</v>
      </c>
      <c r="GX267">
        <v>1.42</v>
      </c>
      <c r="HA267">
        <v>1.42</v>
      </c>
      <c r="HB267">
        <v>21.07</v>
      </c>
      <c r="HC267">
        <v>3.26</v>
      </c>
      <c r="HD267">
        <v>85.5</v>
      </c>
      <c r="HE267">
        <v>78.930000000000007</v>
      </c>
      <c r="HF267">
        <v>9.0399999999999991</v>
      </c>
      <c r="HG267">
        <v>79.44</v>
      </c>
      <c r="HH267">
        <v>49.33</v>
      </c>
      <c r="HJ267">
        <v>100</v>
      </c>
      <c r="HK267">
        <v>1.1100000000000001</v>
      </c>
      <c r="HM267">
        <v>0.88</v>
      </c>
      <c r="HR267">
        <v>0</v>
      </c>
      <c r="HS267">
        <v>0</v>
      </c>
      <c r="HU267">
        <v>100</v>
      </c>
      <c r="HV267">
        <v>100</v>
      </c>
      <c r="HX267">
        <v>85.39</v>
      </c>
      <c r="HY267">
        <v>0</v>
      </c>
      <c r="HZ267">
        <v>100</v>
      </c>
      <c r="IA267">
        <v>133.44</v>
      </c>
      <c r="IB267">
        <v>505.62</v>
      </c>
    </row>
    <row r="268" spans="1:236" x14ac:dyDescent="0.25">
      <c r="A268">
        <v>412217</v>
      </c>
      <c r="B268" t="s">
        <v>598</v>
      </c>
      <c r="C268" t="s">
        <v>513</v>
      </c>
      <c r="D268" t="s">
        <v>236</v>
      </c>
      <c r="E268">
        <v>2021</v>
      </c>
      <c r="F268">
        <v>41069000</v>
      </c>
      <c r="G268" t="s">
        <v>237</v>
      </c>
      <c r="H268" t="s">
        <v>238</v>
      </c>
      <c r="I268" t="s">
        <v>239</v>
      </c>
      <c r="J268" t="s">
        <v>240</v>
      </c>
      <c r="K268" t="s">
        <v>241</v>
      </c>
      <c r="L268">
        <v>1</v>
      </c>
      <c r="O268">
        <v>1</v>
      </c>
      <c r="Q268">
        <v>0</v>
      </c>
      <c r="V268" s="1">
        <v>2036</v>
      </c>
      <c r="W268" s="1">
        <v>2036</v>
      </c>
      <c r="X268" t="s">
        <v>247</v>
      </c>
      <c r="Y268" t="s">
        <v>243</v>
      </c>
      <c r="AA268" s="1">
        <v>4121</v>
      </c>
      <c r="AB268">
        <v>972</v>
      </c>
      <c r="AC268" s="1">
        <v>2669</v>
      </c>
      <c r="AD268" s="1">
        <v>2593</v>
      </c>
      <c r="AE268">
        <v>932</v>
      </c>
      <c r="AF268">
        <v>902</v>
      </c>
      <c r="AG268">
        <v>961</v>
      </c>
      <c r="AH268">
        <v>935</v>
      </c>
      <c r="AI268">
        <v>932</v>
      </c>
      <c r="AJ268">
        <v>902</v>
      </c>
      <c r="AK268">
        <v>21.39</v>
      </c>
      <c r="AL268">
        <v>13.79</v>
      </c>
      <c r="AM268">
        <v>141.37</v>
      </c>
      <c r="AN268">
        <v>122.14</v>
      </c>
      <c r="AO268">
        <v>107.32</v>
      </c>
      <c r="AP268">
        <v>107.32</v>
      </c>
      <c r="AQ268">
        <v>115.77</v>
      </c>
      <c r="AR268">
        <v>141.38</v>
      </c>
      <c r="AS268">
        <v>878</v>
      </c>
      <c r="AT268">
        <v>853</v>
      </c>
      <c r="AU268">
        <v>961</v>
      </c>
      <c r="AV268">
        <v>935</v>
      </c>
      <c r="AW268">
        <v>19.23</v>
      </c>
      <c r="AX268">
        <v>0</v>
      </c>
      <c r="AY268">
        <v>0.01</v>
      </c>
      <c r="AZ268">
        <v>0</v>
      </c>
      <c r="BA268">
        <v>95.93</v>
      </c>
      <c r="BB268" s="1">
        <v>1065</v>
      </c>
      <c r="BC268" s="1">
        <v>1040</v>
      </c>
      <c r="BD268">
        <v>878</v>
      </c>
      <c r="BE268">
        <v>853</v>
      </c>
      <c r="BF268">
        <v>0.32</v>
      </c>
      <c r="BH268">
        <v>972</v>
      </c>
      <c r="BI268">
        <v>969</v>
      </c>
      <c r="BJ268">
        <v>141.37</v>
      </c>
      <c r="BK268">
        <v>108.6</v>
      </c>
      <c r="CI268" s="2">
        <v>693029.45</v>
      </c>
      <c r="CJ268" s="2">
        <v>693029.45</v>
      </c>
      <c r="CL268" s="2">
        <v>17256.71</v>
      </c>
      <c r="CM268" s="2">
        <v>710286.16</v>
      </c>
      <c r="CN268" s="2">
        <v>687843.44</v>
      </c>
      <c r="CO268">
        <v>0</v>
      </c>
      <c r="CP268" s="2">
        <v>157240.94</v>
      </c>
      <c r="CQ268" s="2">
        <v>128443.52</v>
      </c>
      <c r="CR268" s="2">
        <v>403243.36</v>
      </c>
      <c r="CS268" s="2">
        <v>24772.720000000001</v>
      </c>
      <c r="CT268" s="2">
        <v>98840.75</v>
      </c>
      <c r="CU268" s="2">
        <v>68067.87</v>
      </c>
      <c r="CV268" s="2">
        <v>694698.65</v>
      </c>
      <c r="CW268" s="2">
        <v>28468.83</v>
      </c>
      <c r="CX268" s="2">
        <v>916421.04</v>
      </c>
      <c r="CY268">
        <v>0</v>
      </c>
      <c r="CZ268" s="2">
        <v>61430.11</v>
      </c>
      <c r="DA268">
        <v>0</v>
      </c>
      <c r="DB268" s="2">
        <v>49906.400000000001</v>
      </c>
      <c r="DD268" s="2">
        <v>137664.38</v>
      </c>
      <c r="DG268">
        <v>3</v>
      </c>
      <c r="DH268">
        <v>3</v>
      </c>
      <c r="DI268" s="2">
        <v>49867.55</v>
      </c>
      <c r="DK268" s="2">
        <v>137664.38</v>
      </c>
      <c r="DO268" s="2">
        <v>24650.29</v>
      </c>
      <c r="DP268" s="2">
        <v>17347.36</v>
      </c>
      <c r="DQ268" s="2">
        <v>11121.47</v>
      </c>
      <c r="DR268" s="2">
        <v>53119.12</v>
      </c>
      <c r="DU268">
        <v>0</v>
      </c>
      <c r="EK268" t="s">
        <v>244</v>
      </c>
      <c r="EL268">
        <v>0</v>
      </c>
      <c r="EM268">
        <v>0</v>
      </c>
      <c r="EO268">
        <v>253</v>
      </c>
      <c r="EP268">
        <v>0</v>
      </c>
      <c r="EQ268">
        <v>254</v>
      </c>
      <c r="ER268">
        <v>0</v>
      </c>
      <c r="EV268">
        <v>254</v>
      </c>
      <c r="EW268">
        <v>253</v>
      </c>
      <c r="EX268">
        <v>0</v>
      </c>
      <c r="EY268">
        <v>0</v>
      </c>
      <c r="EZ268">
        <v>581</v>
      </c>
      <c r="FA268">
        <v>468</v>
      </c>
      <c r="FB268" s="2">
        <v>21723.599999999999</v>
      </c>
      <c r="FC268">
        <v>257</v>
      </c>
      <c r="FD268">
        <v>1</v>
      </c>
      <c r="FE268">
        <v>257</v>
      </c>
      <c r="FF268">
        <v>1.03</v>
      </c>
      <c r="FG268">
        <v>316</v>
      </c>
      <c r="FH268">
        <v>7.92</v>
      </c>
      <c r="FI268">
        <v>5.99</v>
      </c>
      <c r="FJ268">
        <v>5.99</v>
      </c>
      <c r="FL268">
        <v>51.43</v>
      </c>
      <c r="FM268" s="2">
        <v>134414.45000000001</v>
      </c>
      <c r="FN268">
        <v>100</v>
      </c>
      <c r="FO268">
        <v>76.08</v>
      </c>
      <c r="FP268">
        <v>100</v>
      </c>
      <c r="FQ268">
        <v>75.62</v>
      </c>
      <c r="FR268">
        <v>17.93</v>
      </c>
      <c r="FS268">
        <v>9.43</v>
      </c>
      <c r="FV268">
        <v>10.18</v>
      </c>
      <c r="FW268">
        <v>3.51</v>
      </c>
      <c r="FX268">
        <v>270.36</v>
      </c>
      <c r="FY268">
        <v>16.71</v>
      </c>
      <c r="GA268">
        <v>111.75</v>
      </c>
      <c r="GB268">
        <v>100</v>
      </c>
      <c r="GD268">
        <v>12.43</v>
      </c>
      <c r="GE268">
        <v>6</v>
      </c>
      <c r="GF268">
        <v>732.8</v>
      </c>
      <c r="GG268">
        <v>82.07</v>
      </c>
      <c r="GH268">
        <v>3.16</v>
      </c>
      <c r="GI268">
        <v>100.24</v>
      </c>
      <c r="GJ268">
        <v>58.19</v>
      </c>
      <c r="GK268">
        <v>68.010000000000005</v>
      </c>
      <c r="GL268">
        <v>7.66</v>
      </c>
      <c r="GM268">
        <v>7.2</v>
      </c>
      <c r="GN268">
        <v>58.05</v>
      </c>
      <c r="GO268">
        <v>67.84</v>
      </c>
      <c r="GP268">
        <v>14.23</v>
      </c>
      <c r="GQ268">
        <v>3.57</v>
      </c>
      <c r="GR268">
        <v>7.18</v>
      </c>
      <c r="GS268">
        <v>97.57</v>
      </c>
      <c r="GU268">
        <v>2.4300000000000002</v>
      </c>
      <c r="GV268">
        <v>91.3</v>
      </c>
      <c r="GW268">
        <v>100</v>
      </c>
      <c r="GX268">
        <v>3.27</v>
      </c>
      <c r="HA268">
        <v>3.27</v>
      </c>
      <c r="HB268">
        <v>23.92</v>
      </c>
      <c r="HC268">
        <v>5.26</v>
      </c>
      <c r="HD268">
        <v>100.81</v>
      </c>
      <c r="HE268">
        <v>76.08</v>
      </c>
      <c r="HF268">
        <v>9.43</v>
      </c>
      <c r="HG268">
        <v>79.7</v>
      </c>
      <c r="HH268">
        <v>64.77</v>
      </c>
      <c r="HJ268">
        <v>99.99</v>
      </c>
      <c r="HK268">
        <v>0.77</v>
      </c>
      <c r="HM268">
        <v>0.91</v>
      </c>
      <c r="HR268">
        <v>0</v>
      </c>
      <c r="HS268">
        <v>0</v>
      </c>
      <c r="HU268">
        <v>100</v>
      </c>
      <c r="HV268">
        <v>100</v>
      </c>
      <c r="HX268">
        <v>46.42</v>
      </c>
      <c r="HY268">
        <v>0.39</v>
      </c>
      <c r="HZ268">
        <v>100</v>
      </c>
      <c r="IB268">
        <v>261.52</v>
      </c>
    </row>
    <row r="269" spans="1:236" x14ac:dyDescent="0.25">
      <c r="A269">
        <v>412220</v>
      </c>
      <c r="B269" s="5" t="s">
        <v>605</v>
      </c>
      <c r="C269" t="s">
        <v>514</v>
      </c>
      <c r="D269" t="s">
        <v>236</v>
      </c>
      <c r="E269">
        <v>2021</v>
      </c>
      <c r="F269">
        <v>41069000</v>
      </c>
      <c r="G269" t="s">
        <v>237</v>
      </c>
      <c r="H269" t="s">
        <v>238</v>
      </c>
      <c r="I269" t="s">
        <v>239</v>
      </c>
      <c r="J269" t="s">
        <v>240</v>
      </c>
      <c r="K269" t="s">
        <v>241</v>
      </c>
      <c r="L269">
        <v>1</v>
      </c>
      <c r="O269">
        <v>1</v>
      </c>
      <c r="Q269">
        <v>0</v>
      </c>
      <c r="V269" s="1">
        <v>2041</v>
      </c>
      <c r="W269" s="1">
        <v>2041</v>
      </c>
      <c r="X269" t="s">
        <v>247</v>
      </c>
      <c r="Y269" t="s">
        <v>243</v>
      </c>
      <c r="AA269" s="1">
        <v>32635</v>
      </c>
      <c r="AB269" s="1">
        <v>23473</v>
      </c>
      <c r="AC269" s="1">
        <v>26501</v>
      </c>
      <c r="AD269" s="1">
        <v>26226</v>
      </c>
      <c r="AE269" s="1">
        <v>9144</v>
      </c>
      <c r="AF269" s="1">
        <v>9033</v>
      </c>
      <c r="AG269" s="1">
        <v>9833</v>
      </c>
      <c r="AH269" s="1">
        <v>9745</v>
      </c>
      <c r="AI269" s="1">
        <v>9144</v>
      </c>
      <c r="AJ269" s="1">
        <v>9033</v>
      </c>
      <c r="AK269">
        <v>161.19</v>
      </c>
      <c r="AL269">
        <v>154.96</v>
      </c>
      <c r="AM269" s="2">
        <v>2042.18</v>
      </c>
      <c r="AN269">
        <v>0</v>
      </c>
      <c r="AO269" s="2">
        <v>1180.79</v>
      </c>
      <c r="AP269" s="2">
        <v>1541.88</v>
      </c>
      <c r="AQ269" s="2">
        <v>1618.11</v>
      </c>
      <c r="AR269" s="2">
        <v>2042.25</v>
      </c>
      <c r="AS269" s="1">
        <v>9170</v>
      </c>
      <c r="AT269" s="1">
        <v>9075</v>
      </c>
      <c r="AU269" s="1">
        <v>9833</v>
      </c>
      <c r="AV269" s="1">
        <v>9745</v>
      </c>
      <c r="AW269" s="2">
        <v>2042.18</v>
      </c>
      <c r="AX269">
        <v>0</v>
      </c>
      <c r="AY269">
        <v>7.0000000000000007E-2</v>
      </c>
      <c r="AZ269">
        <v>361.09</v>
      </c>
      <c r="BA269" s="2">
        <v>1051.81</v>
      </c>
      <c r="BB269" s="1">
        <v>10470</v>
      </c>
      <c r="BC269" s="1">
        <v>10324</v>
      </c>
      <c r="BD269" s="1">
        <v>9170</v>
      </c>
      <c r="BE269" s="1">
        <v>9075</v>
      </c>
      <c r="BF269">
        <v>1.1000000000000001</v>
      </c>
      <c r="BH269" s="1">
        <v>23473</v>
      </c>
      <c r="BI269" s="1">
        <v>23388</v>
      </c>
      <c r="BJ269" s="2">
        <v>2042.18</v>
      </c>
      <c r="BK269" s="2">
        <v>1754.92</v>
      </c>
      <c r="CI269" s="2">
        <v>7261837.8099999996</v>
      </c>
      <c r="CJ269" s="2">
        <v>7261837.8099999996</v>
      </c>
      <c r="CL269" s="2">
        <v>200487.41</v>
      </c>
      <c r="CM269" s="2">
        <v>7462325.2199999997</v>
      </c>
      <c r="CN269" s="2">
        <v>6527376.0899999999</v>
      </c>
      <c r="CO269">
        <v>0</v>
      </c>
      <c r="CP269" s="2">
        <v>3766016.84</v>
      </c>
      <c r="CQ269" s="2">
        <v>2784410.16</v>
      </c>
      <c r="CR269" s="2">
        <v>1260961.1499999999</v>
      </c>
      <c r="CS269" s="2">
        <v>53183.81</v>
      </c>
      <c r="CT269" s="2">
        <v>1431479.57</v>
      </c>
      <c r="CU269" s="2">
        <v>1350938.07</v>
      </c>
      <c r="CV269" s="2">
        <v>4775174.24</v>
      </c>
      <c r="CW269" s="2">
        <v>1114319.05</v>
      </c>
      <c r="CX269" s="2">
        <v>8090096.2199999997</v>
      </c>
      <c r="CY269">
        <v>0</v>
      </c>
      <c r="CZ269" s="2">
        <v>1735192.73</v>
      </c>
      <c r="DA269">
        <v>0</v>
      </c>
      <c r="DB269" s="2">
        <v>525052.85</v>
      </c>
      <c r="DD269" s="2">
        <v>369884.15</v>
      </c>
      <c r="DE269" s="2">
        <v>2269.23</v>
      </c>
      <c r="DF269" s="2">
        <v>62144.07</v>
      </c>
      <c r="DG269">
        <v>5</v>
      </c>
      <c r="DH269">
        <v>7</v>
      </c>
      <c r="DI269" s="2">
        <v>153558.79</v>
      </c>
      <c r="DK269" s="2">
        <v>434297.45</v>
      </c>
      <c r="DN269" s="2">
        <v>434297.45</v>
      </c>
      <c r="DO269" s="2">
        <v>2292728.13</v>
      </c>
      <c r="DP269" s="2">
        <v>970445.34</v>
      </c>
      <c r="DQ269" s="2">
        <v>143873.71</v>
      </c>
      <c r="DR269" s="2">
        <v>3407047.18</v>
      </c>
      <c r="DU269">
        <v>0</v>
      </c>
      <c r="EK269" t="s">
        <v>244</v>
      </c>
      <c r="EL269">
        <v>0</v>
      </c>
      <c r="EM269">
        <v>0</v>
      </c>
      <c r="EO269">
        <v>681</v>
      </c>
      <c r="EP269">
        <v>0</v>
      </c>
      <c r="EQ269">
        <v>578</v>
      </c>
      <c r="ER269">
        <v>0</v>
      </c>
      <c r="EV269">
        <v>578</v>
      </c>
      <c r="EW269">
        <v>681</v>
      </c>
      <c r="EX269">
        <v>5</v>
      </c>
      <c r="EZ269" s="1">
        <v>9579</v>
      </c>
      <c r="FA269" s="1">
        <v>8508</v>
      </c>
      <c r="FB269" s="2">
        <v>535449.28</v>
      </c>
      <c r="FC269">
        <v>585</v>
      </c>
      <c r="FD269">
        <v>0</v>
      </c>
      <c r="FE269">
        <v>585</v>
      </c>
      <c r="FF269">
        <v>1.08</v>
      </c>
      <c r="FG269" s="2">
        <v>1631.5</v>
      </c>
      <c r="FH269">
        <v>5</v>
      </c>
      <c r="FI269">
        <v>4.49</v>
      </c>
      <c r="FJ269">
        <v>5.78</v>
      </c>
      <c r="FL269">
        <v>32.29</v>
      </c>
      <c r="FM269" s="2">
        <v>210160.19</v>
      </c>
      <c r="FN269">
        <v>100</v>
      </c>
      <c r="FO269">
        <v>70.28</v>
      </c>
      <c r="FP269">
        <v>100</v>
      </c>
      <c r="FQ269">
        <v>89.76</v>
      </c>
      <c r="FR269">
        <v>20.73</v>
      </c>
      <c r="FS269">
        <v>10.050000000000001</v>
      </c>
      <c r="FV269">
        <v>10.7</v>
      </c>
      <c r="FW269">
        <v>12.43</v>
      </c>
      <c r="FX269">
        <v>787.65</v>
      </c>
      <c r="FY269">
        <v>15.2</v>
      </c>
      <c r="GA269">
        <v>122.71</v>
      </c>
      <c r="GB269">
        <v>100</v>
      </c>
      <c r="GD269">
        <v>14.31</v>
      </c>
      <c r="GE269">
        <v>2.95</v>
      </c>
      <c r="GF269">
        <v>487.81</v>
      </c>
      <c r="GG269">
        <v>79.27</v>
      </c>
      <c r="GH269">
        <v>12.53</v>
      </c>
      <c r="GI269">
        <v>65.760000000000005</v>
      </c>
      <c r="GJ269">
        <v>17.36</v>
      </c>
      <c r="GK269">
        <v>35.97</v>
      </c>
      <c r="GL269">
        <v>46.92</v>
      </c>
      <c r="GM269">
        <v>2.11</v>
      </c>
      <c r="GN269">
        <v>26.41</v>
      </c>
      <c r="GO269">
        <v>54.7</v>
      </c>
      <c r="GP269">
        <v>29.98</v>
      </c>
      <c r="GQ269">
        <v>1.1100000000000001</v>
      </c>
      <c r="GR269">
        <v>3.22</v>
      </c>
      <c r="GS269">
        <v>97.31</v>
      </c>
      <c r="GU269">
        <v>2.69</v>
      </c>
      <c r="GV269">
        <v>93.19</v>
      </c>
      <c r="GW269">
        <v>100</v>
      </c>
      <c r="GX269">
        <v>0.66</v>
      </c>
      <c r="HA269">
        <v>0.66</v>
      </c>
      <c r="HB269">
        <v>24.46</v>
      </c>
      <c r="HC269">
        <v>8.65</v>
      </c>
      <c r="HD269">
        <v>150.5</v>
      </c>
      <c r="HE269">
        <v>75.540000000000006</v>
      </c>
      <c r="HF269">
        <v>10.050000000000001</v>
      </c>
      <c r="HG269">
        <v>181.68</v>
      </c>
      <c r="HH269">
        <v>81.2</v>
      </c>
      <c r="HJ269">
        <v>100</v>
      </c>
      <c r="HK269">
        <v>0.86</v>
      </c>
      <c r="HM269">
        <v>0.82</v>
      </c>
      <c r="HR269">
        <v>0</v>
      </c>
      <c r="HS269">
        <v>0</v>
      </c>
      <c r="HU269">
        <v>100</v>
      </c>
      <c r="HV269">
        <v>100</v>
      </c>
      <c r="HX269">
        <v>62.93</v>
      </c>
      <c r="HY269">
        <v>0</v>
      </c>
      <c r="HZ269">
        <v>100</v>
      </c>
      <c r="IB269">
        <v>731.28</v>
      </c>
    </row>
    <row r="270" spans="1:236" x14ac:dyDescent="0.25">
      <c r="A270">
        <v>412230</v>
      </c>
      <c r="B270" t="s">
        <v>605</v>
      </c>
      <c r="C270" t="s">
        <v>515</v>
      </c>
      <c r="D270" t="s">
        <v>236</v>
      </c>
      <c r="E270">
        <v>2021</v>
      </c>
      <c r="F270">
        <v>41069000</v>
      </c>
      <c r="G270" t="s">
        <v>237</v>
      </c>
      <c r="H270" t="s">
        <v>238</v>
      </c>
      <c r="I270" t="s">
        <v>239</v>
      </c>
      <c r="J270" t="s">
        <v>246</v>
      </c>
      <c r="K270" t="s">
        <v>241</v>
      </c>
      <c r="L270">
        <v>1</v>
      </c>
      <c r="O270">
        <v>1</v>
      </c>
      <c r="P270">
        <v>1</v>
      </c>
      <c r="Q270">
        <v>2</v>
      </c>
      <c r="R270">
        <v>0</v>
      </c>
      <c r="S270">
        <v>1</v>
      </c>
      <c r="V270" s="1">
        <v>2047</v>
      </c>
      <c r="W270" s="1">
        <v>2047</v>
      </c>
      <c r="X270" t="s">
        <v>242</v>
      </c>
      <c r="Y270" t="s">
        <v>247</v>
      </c>
      <c r="AA270" s="1">
        <v>34645</v>
      </c>
      <c r="AB270" s="1">
        <v>28481</v>
      </c>
      <c r="AC270" s="1">
        <v>31461</v>
      </c>
      <c r="AD270" s="1">
        <v>31005</v>
      </c>
      <c r="AE270" s="1">
        <v>9608</v>
      </c>
      <c r="AF270" s="1">
        <v>9450</v>
      </c>
      <c r="AG270" s="1">
        <v>10817</v>
      </c>
      <c r="AH270" s="1">
        <v>10656</v>
      </c>
      <c r="AI270" s="1">
        <v>9608</v>
      </c>
      <c r="AJ270" s="1">
        <v>9450</v>
      </c>
      <c r="AK270">
        <v>243.36</v>
      </c>
      <c r="AL270">
        <v>286.63</v>
      </c>
      <c r="AM270" s="2">
        <v>2117.92</v>
      </c>
      <c r="AN270" s="2">
        <v>2011.39</v>
      </c>
      <c r="AO270" s="2">
        <v>1291.21</v>
      </c>
      <c r="AP270" s="2">
        <v>1291.21</v>
      </c>
      <c r="AQ270" s="2">
        <v>1359.65</v>
      </c>
      <c r="AR270" s="2">
        <v>2117.92</v>
      </c>
      <c r="AS270" s="1">
        <v>9801</v>
      </c>
      <c r="AT270" s="1">
        <v>9659</v>
      </c>
      <c r="AU270" s="1">
        <v>10817</v>
      </c>
      <c r="AV270" s="1">
        <v>10656</v>
      </c>
      <c r="AW270">
        <v>106.53</v>
      </c>
      <c r="AX270">
        <v>0</v>
      </c>
      <c r="AY270">
        <v>0</v>
      </c>
      <c r="AZ270">
        <v>0</v>
      </c>
      <c r="BA270" s="2">
        <v>1117.93</v>
      </c>
      <c r="BB270" s="1">
        <v>10398</v>
      </c>
      <c r="BC270" s="1">
        <v>10247</v>
      </c>
      <c r="BD270" s="1">
        <v>9801</v>
      </c>
      <c r="BE270" s="1">
        <v>9659</v>
      </c>
      <c r="BF270">
        <v>4.67</v>
      </c>
      <c r="BH270" s="1">
        <v>28481</v>
      </c>
      <c r="BI270" s="1">
        <v>28289</v>
      </c>
      <c r="BJ270" s="2">
        <v>2117.92</v>
      </c>
      <c r="BK270" s="2">
        <v>1389.89</v>
      </c>
      <c r="BL270" s="1">
        <v>19423</v>
      </c>
      <c r="BM270" s="1">
        <v>19234</v>
      </c>
      <c r="BN270" s="1">
        <v>5887</v>
      </c>
      <c r="BO270" s="1">
        <v>5814</v>
      </c>
      <c r="BP270" s="1">
        <v>6798</v>
      </c>
      <c r="BQ270" s="1">
        <v>6730</v>
      </c>
      <c r="BR270">
        <v>92.75</v>
      </c>
      <c r="BS270">
        <v>141.83000000000001</v>
      </c>
      <c r="BT270">
        <v>795.75</v>
      </c>
      <c r="BU270">
        <v>795.75</v>
      </c>
      <c r="BV270">
        <v>832.95</v>
      </c>
      <c r="BW270" s="1">
        <v>6051</v>
      </c>
      <c r="BX270" s="1">
        <v>5992</v>
      </c>
      <c r="BY270" s="1">
        <v>6337</v>
      </c>
      <c r="BZ270" s="1">
        <v>6254</v>
      </c>
      <c r="CA270">
        <v>0</v>
      </c>
      <c r="CB270">
        <v>0</v>
      </c>
      <c r="CC270">
        <v>0</v>
      </c>
      <c r="CD270">
        <v>0</v>
      </c>
      <c r="CF270" s="1">
        <v>19423</v>
      </c>
      <c r="CG270" s="1">
        <v>19234</v>
      </c>
      <c r="CH270">
        <v>304.52</v>
      </c>
      <c r="CI270" s="2">
        <v>12857007.65</v>
      </c>
      <c r="CJ270" s="2">
        <v>8735528.8900000006</v>
      </c>
      <c r="CK270" s="2">
        <v>4121478.76</v>
      </c>
      <c r="CL270" s="2">
        <v>268076.03000000003</v>
      </c>
      <c r="CM270" s="2">
        <v>13125083.68</v>
      </c>
      <c r="CN270" s="2">
        <v>12707150.939999999</v>
      </c>
      <c r="CO270">
        <v>0</v>
      </c>
      <c r="CP270" s="2">
        <v>2403994.84</v>
      </c>
      <c r="CQ270" s="2">
        <v>1809609.86</v>
      </c>
      <c r="CR270" s="2">
        <v>3631684.63</v>
      </c>
      <c r="CS270" s="2">
        <v>281504.86</v>
      </c>
      <c r="CT270" s="2">
        <v>1393557.02</v>
      </c>
      <c r="CU270" s="2">
        <v>2663619.7999999998</v>
      </c>
      <c r="CV270" s="2">
        <v>9183187.6500000004</v>
      </c>
      <c r="CW270" s="2">
        <v>519449.38</v>
      </c>
      <c r="CX270" s="2">
        <v>12435094.609999999</v>
      </c>
      <c r="CY270">
        <v>0</v>
      </c>
      <c r="CZ270" s="2">
        <v>1467972.65</v>
      </c>
      <c r="DA270">
        <v>0</v>
      </c>
      <c r="DB270" s="2">
        <v>930022.94</v>
      </c>
      <c r="DC270" s="2">
        <v>375452.05</v>
      </c>
      <c r="DD270" s="2">
        <v>2038342.94</v>
      </c>
      <c r="DE270" s="2">
        <v>7165879.4100000001</v>
      </c>
      <c r="DF270" s="2">
        <v>11177.71</v>
      </c>
      <c r="DG270">
        <v>16</v>
      </c>
      <c r="DH270">
        <v>16</v>
      </c>
      <c r="DI270" s="2">
        <v>282798.40000000002</v>
      </c>
      <c r="DJ270" s="2">
        <v>889032.88</v>
      </c>
      <c r="DK270" s="2">
        <v>2809801.84</v>
      </c>
      <c r="DL270" s="2">
        <v>6405598.2199999997</v>
      </c>
      <c r="DN270" s="2">
        <v>9215400.0600000005</v>
      </c>
      <c r="DO270" s="2">
        <v>266824.95</v>
      </c>
      <c r="DP270" s="2">
        <v>381724.65</v>
      </c>
      <c r="DQ270" s="2">
        <v>137724.73000000001</v>
      </c>
      <c r="DR270" s="2">
        <v>786274.33</v>
      </c>
      <c r="DS270">
        <v>0</v>
      </c>
      <c r="DT270">
        <v>0</v>
      </c>
      <c r="DU270">
        <v>0</v>
      </c>
      <c r="EK270" t="s">
        <v>244</v>
      </c>
      <c r="EL270">
        <v>0</v>
      </c>
      <c r="EM270">
        <v>0</v>
      </c>
      <c r="EO270">
        <v>842</v>
      </c>
      <c r="EP270">
        <v>0</v>
      </c>
      <c r="EQ270">
        <v>784</v>
      </c>
      <c r="ER270">
        <v>0</v>
      </c>
      <c r="ES270">
        <v>5</v>
      </c>
      <c r="EV270">
        <v>784</v>
      </c>
      <c r="EW270">
        <v>842</v>
      </c>
      <c r="EX270">
        <v>3</v>
      </c>
      <c r="EZ270" s="1">
        <v>16409</v>
      </c>
      <c r="FA270" s="1">
        <v>16081</v>
      </c>
      <c r="FB270" s="2">
        <v>500513.48</v>
      </c>
      <c r="FC270">
        <v>839</v>
      </c>
      <c r="FD270">
        <v>1</v>
      </c>
      <c r="FE270">
        <v>839</v>
      </c>
      <c r="FF270">
        <v>1.1299999999999999</v>
      </c>
      <c r="FG270" s="2">
        <v>1093.78</v>
      </c>
      <c r="FH270">
        <v>5.67</v>
      </c>
      <c r="FI270">
        <v>5.86</v>
      </c>
      <c r="FJ270">
        <v>6.42</v>
      </c>
      <c r="FK270">
        <v>4.95</v>
      </c>
      <c r="FL270">
        <v>50.63</v>
      </c>
      <c r="FM270" s="2">
        <v>226980.29</v>
      </c>
      <c r="FN270">
        <v>100</v>
      </c>
      <c r="FO270">
        <v>61.1</v>
      </c>
      <c r="FP270">
        <v>100</v>
      </c>
      <c r="FQ270">
        <v>103.39</v>
      </c>
      <c r="FR270">
        <v>35.659999999999997</v>
      </c>
      <c r="FS270">
        <v>10.02</v>
      </c>
      <c r="FT270">
        <v>61.63</v>
      </c>
      <c r="FU270">
        <v>100</v>
      </c>
      <c r="FV270">
        <v>10.55</v>
      </c>
      <c r="FW270">
        <v>27.74</v>
      </c>
      <c r="FX270">
        <v>630.99</v>
      </c>
      <c r="FY270">
        <v>25.67</v>
      </c>
      <c r="FZ270">
        <v>18.63</v>
      </c>
      <c r="GA270">
        <v>113.26</v>
      </c>
      <c r="GB270">
        <v>100</v>
      </c>
      <c r="GC270">
        <v>68.2</v>
      </c>
      <c r="GD270">
        <v>16.440000000000001</v>
      </c>
      <c r="GE270">
        <v>4.1900000000000004</v>
      </c>
      <c r="GF270">
        <v>524.74</v>
      </c>
      <c r="GG270">
        <v>64.34</v>
      </c>
      <c r="GH270">
        <v>3.18</v>
      </c>
      <c r="GI270">
        <v>71.430000000000007</v>
      </c>
      <c r="GJ270">
        <v>28.25</v>
      </c>
      <c r="GK270">
        <v>48.96</v>
      </c>
      <c r="GL270">
        <v>6.12</v>
      </c>
      <c r="GM270">
        <v>2.2000000000000002</v>
      </c>
      <c r="GN270">
        <v>39.549999999999997</v>
      </c>
      <c r="GO270">
        <v>68.55</v>
      </c>
      <c r="GP270">
        <v>15.18</v>
      </c>
      <c r="GQ270">
        <v>3.07</v>
      </c>
      <c r="GR270">
        <v>3.08</v>
      </c>
      <c r="GS270">
        <v>66.56</v>
      </c>
      <c r="GT270">
        <v>31.4</v>
      </c>
      <c r="GU270">
        <v>2.04</v>
      </c>
      <c r="GV270">
        <v>90.63</v>
      </c>
      <c r="GW270">
        <v>100</v>
      </c>
      <c r="GX270">
        <v>1.68</v>
      </c>
      <c r="GY270">
        <v>61.63</v>
      </c>
      <c r="GZ270">
        <v>68.2</v>
      </c>
      <c r="HA270">
        <v>1.04</v>
      </c>
      <c r="HB270">
        <v>38.9</v>
      </c>
      <c r="HC270">
        <v>8.5</v>
      </c>
      <c r="HD270">
        <v>236.35</v>
      </c>
      <c r="HE270">
        <v>61.1</v>
      </c>
      <c r="HF270">
        <v>10.02</v>
      </c>
      <c r="HG270">
        <v>65.94</v>
      </c>
      <c r="HH270">
        <v>90.81</v>
      </c>
      <c r="HI270">
        <v>56.06</v>
      </c>
      <c r="HJ270">
        <v>100</v>
      </c>
      <c r="HK270">
        <v>0.66</v>
      </c>
      <c r="HL270">
        <v>0.38</v>
      </c>
      <c r="HM270">
        <v>0.82</v>
      </c>
      <c r="HR270">
        <v>0</v>
      </c>
      <c r="HS270">
        <v>0</v>
      </c>
      <c r="HU270">
        <v>100</v>
      </c>
      <c r="HV270">
        <v>100</v>
      </c>
      <c r="HW270">
        <v>0.05</v>
      </c>
      <c r="HX270">
        <v>31.12</v>
      </c>
      <c r="HY270">
        <v>0.12</v>
      </c>
      <c r="HZ270">
        <v>100</v>
      </c>
      <c r="IA270">
        <v>122.83</v>
      </c>
      <c r="IB270">
        <v>554.52</v>
      </c>
    </row>
    <row r="271" spans="1:236" x14ac:dyDescent="0.25">
      <c r="A271">
        <v>412240</v>
      </c>
      <c r="B271" t="s">
        <v>598</v>
      </c>
      <c r="C271" t="s">
        <v>516</v>
      </c>
      <c r="D271" t="s">
        <v>236</v>
      </c>
      <c r="E271">
        <v>2021</v>
      </c>
      <c r="F271">
        <v>41069000</v>
      </c>
      <c r="G271" t="s">
        <v>237</v>
      </c>
      <c r="H271" t="s">
        <v>238</v>
      </c>
      <c r="I271" t="s">
        <v>239</v>
      </c>
      <c r="J271" t="s">
        <v>246</v>
      </c>
      <c r="K271" t="s">
        <v>241</v>
      </c>
      <c r="M271">
        <v>1</v>
      </c>
      <c r="O271">
        <v>1</v>
      </c>
      <c r="P271">
        <v>1</v>
      </c>
      <c r="Q271">
        <v>2</v>
      </c>
      <c r="R271">
        <v>0</v>
      </c>
      <c r="T271">
        <v>1</v>
      </c>
      <c r="V271" s="1">
        <v>2018</v>
      </c>
      <c r="W271" s="1">
        <v>2018</v>
      </c>
      <c r="X271" t="s">
        <v>242</v>
      </c>
      <c r="Y271" t="s">
        <v>247</v>
      </c>
      <c r="AA271" s="1">
        <v>68165</v>
      </c>
      <c r="AB271" s="1">
        <v>64498</v>
      </c>
      <c r="AC271" s="1">
        <v>68158</v>
      </c>
      <c r="AD271" s="1">
        <v>67376</v>
      </c>
      <c r="AE271" s="1">
        <v>26352</v>
      </c>
      <c r="AF271" s="1">
        <v>25486</v>
      </c>
      <c r="AG271" s="1">
        <v>29326</v>
      </c>
      <c r="AH271" s="1">
        <v>28359</v>
      </c>
      <c r="AI271" s="1">
        <v>26352</v>
      </c>
      <c r="AJ271" s="1">
        <v>25486</v>
      </c>
      <c r="AK271">
        <v>613.64</v>
      </c>
      <c r="AL271">
        <v>433.71</v>
      </c>
      <c r="AM271" s="2">
        <v>5237.37</v>
      </c>
      <c r="AN271" s="2">
        <v>4850.88</v>
      </c>
      <c r="AO271" s="2">
        <v>3557.1</v>
      </c>
      <c r="AP271" s="2">
        <v>3557.1</v>
      </c>
      <c r="AQ271" s="2">
        <v>3742.32</v>
      </c>
      <c r="AR271" s="2">
        <v>5237.37</v>
      </c>
      <c r="AS271" s="1">
        <v>26981</v>
      </c>
      <c r="AT271" s="1">
        <v>26107</v>
      </c>
      <c r="AU271" s="1">
        <v>29326</v>
      </c>
      <c r="AV271" s="1">
        <v>28359</v>
      </c>
      <c r="AW271">
        <v>386.49</v>
      </c>
      <c r="AX271">
        <v>0</v>
      </c>
      <c r="AY271">
        <v>0</v>
      </c>
      <c r="AZ271">
        <v>0</v>
      </c>
      <c r="BA271" s="2">
        <v>3198.63</v>
      </c>
      <c r="BB271" s="1">
        <v>28257</v>
      </c>
      <c r="BC271" s="1">
        <v>27439</v>
      </c>
      <c r="BD271" s="1">
        <v>26981</v>
      </c>
      <c r="BE271" s="1">
        <v>26107</v>
      </c>
      <c r="BF271">
        <v>85.08</v>
      </c>
      <c r="BH271" s="1">
        <v>64498</v>
      </c>
      <c r="BI271" s="1">
        <v>63758</v>
      </c>
      <c r="BJ271" s="2">
        <v>5237.37</v>
      </c>
      <c r="BK271" s="2">
        <v>6142.84</v>
      </c>
      <c r="BL271" s="1">
        <v>43923</v>
      </c>
      <c r="BM271" s="1">
        <v>42762</v>
      </c>
      <c r="BN271" s="1">
        <v>12951</v>
      </c>
      <c r="BO271" s="1">
        <v>12702</v>
      </c>
      <c r="BP271" s="1">
        <v>15627</v>
      </c>
      <c r="BQ271" s="1">
        <v>15243</v>
      </c>
      <c r="BR271">
        <v>271.11</v>
      </c>
      <c r="BS271">
        <v>241.96</v>
      </c>
      <c r="BT271" s="2">
        <v>1855.14</v>
      </c>
      <c r="BU271" s="2">
        <v>1855.14</v>
      </c>
      <c r="BV271" s="2">
        <v>1957.31</v>
      </c>
      <c r="BW271" s="1">
        <v>14078</v>
      </c>
      <c r="BX271" s="1">
        <v>13706</v>
      </c>
      <c r="BY271" s="1">
        <v>14030</v>
      </c>
      <c r="BZ271" s="1">
        <v>13745</v>
      </c>
      <c r="CA271">
        <v>0</v>
      </c>
      <c r="CB271">
        <v>0</v>
      </c>
      <c r="CC271">
        <v>0</v>
      </c>
      <c r="CD271">
        <v>0</v>
      </c>
      <c r="CF271" s="1">
        <v>43923</v>
      </c>
      <c r="CG271" s="1">
        <v>42762</v>
      </c>
      <c r="CH271">
        <v>433.92</v>
      </c>
      <c r="CI271" s="2">
        <v>33228613.420000002</v>
      </c>
      <c r="CJ271" s="2">
        <v>23658865.440000001</v>
      </c>
      <c r="CK271" s="2">
        <v>9569747.9800000004</v>
      </c>
      <c r="CL271" s="2">
        <v>868937.4</v>
      </c>
      <c r="CM271" s="2">
        <v>34097550.82</v>
      </c>
      <c r="CN271" s="2">
        <v>33605588.890000001</v>
      </c>
      <c r="CO271">
        <v>0</v>
      </c>
      <c r="CP271" s="2">
        <v>8333647.21</v>
      </c>
      <c r="CQ271" s="2">
        <v>6063434.2699999996</v>
      </c>
      <c r="CR271" s="2">
        <v>7138723.4500000002</v>
      </c>
      <c r="CS271" s="2">
        <v>436171.73</v>
      </c>
      <c r="CT271" s="2">
        <v>5335577.0599999996</v>
      </c>
      <c r="CU271" s="2">
        <v>3733365.78</v>
      </c>
      <c r="CV271" s="2">
        <v>19590433.350000001</v>
      </c>
      <c r="CW271" s="2">
        <v>1352019.46</v>
      </c>
      <c r="CX271" s="2">
        <v>27798763.969999999</v>
      </c>
      <c r="CY271">
        <v>0</v>
      </c>
      <c r="CZ271" s="2">
        <v>3129684.24</v>
      </c>
      <c r="DA271">
        <v>0</v>
      </c>
      <c r="DB271" s="2">
        <v>2480064.2599999998</v>
      </c>
      <c r="DC271" s="2">
        <v>2787864.93</v>
      </c>
      <c r="DD271" s="2">
        <v>1874662.85</v>
      </c>
      <c r="DE271" s="2">
        <v>4391469.24</v>
      </c>
      <c r="DF271" s="2">
        <v>19517.04</v>
      </c>
      <c r="DG271">
        <v>25</v>
      </c>
      <c r="DH271">
        <v>24</v>
      </c>
      <c r="DI271" s="2">
        <v>466531.07</v>
      </c>
      <c r="DJ271" s="2">
        <v>938761.99</v>
      </c>
      <c r="DK271" s="2">
        <v>4873654.55</v>
      </c>
      <c r="DL271" s="2">
        <v>225185.28</v>
      </c>
      <c r="DM271" s="2">
        <v>1186809.3</v>
      </c>
      <c r="DN271" s="2">
        <v>6285649.1299999999</v>
      </c>
      <c r="DO271" s="2">
        <v>1310596.9099999999</v>
      </c>
      <c r="DP271" s="2">
        <v>1128363.47</v>
      </c>
      <c r="DQ271" s="2">
        <v>223655.99</v>
      </c>
      <c r="DR271" s="2">
        <v>2662616.37</v>
      </c>
      <c r="DS271">
        <v>0</v>
      </c>
      <c r="DT271">
        <v>0</v>
      </c>
      <c r="DU271">
        <v>0</v>
      </c>
      <c r="EK271" t="s">
        <v>244</v>
      </c>
      <c r="EL271">
        <v>0</v>
      </c>
      <c r="EM271">
        <v>0</v>
      </c>
      <c r="EO271" s="1">
        <v>1560</v>
      </c>
      <c r="EP271">
        <v>0</v>
      </c>
      <c r="EQ271" s="1">
        <v>1547</v>
      </c>
      <c r="ER271">
        <v>0</v>
      </c>
      <c r="ES271">
        <v>1</v>
      </c>
      <c r="EV271" s="1">
        <v>1547</v>
      </c>
      <c r="EW271" s="1">
        <v>1560</v>
      </c>
      <c r="EX271">
        <v>21</v>
      </c>
      <c r="EZ271" s="1">
        <v>33145</v>
      </c>
      <c r="FA271" s="1">
        <v>30180</v>
      </c>
      <c r="FB271" s="2">
        <v>1776883.9</v>
      </c>
      <c r="FC271" s="1">
        <v>1547</v>
      </c>
      <c r="FD271">
        <v>1</v>
      </c>
      <c r="FE271" s="1">
        <v>1547</v>
      </c>
      <c r="FF271">
        <v>1.1100000000000001</v>
      </c>
      <c r="FG271" s="2">
        <v>1807.24</v>
      </c>
      <c r="FH271">
        <v>4.88</v>
      </c>
      <c r="FI271">
        <v>5.83</v>
      </c>
      <c r="FJ271">
        <v>6.32</v>
      </c>
      <c r="FK271">
        <v>4.8899999999999997</v>
      </c>
      <c r="FL271">
        <v>39.11</v>
      </c>
      <c r="FM271" s="2">
        <v>291376.46999999997</v>
      </c>
      <c r="FN271">
        <v>100</v>
      </c>
      <c r="FO271">
        <v>69.040000000000006</v>
      </c>
      <c r="FP271">
        <v>100</v>
      </c>
      <c r="FQ271">
        <v>119.53</v>
      </c>
      <c r="FR271">
        <v>27.37</v>
      </c>
      <c r="FS271">
        <v>10.28</v>
      </c>
      <c r="FT271">
        <v>52.15</v>
      </c>
      <c r="FU271">
        <v>100</v>
      </c>
      <c r="FV271">
        <v>10.81</v>
      </c>
      <c r="FW271">
        <v>37.31</v>
      </c>
      <c r="FX271" s="2">
        <v>1186.6600000000001</v>
      </c>
      <c r="FY271">
        <v>18.8</v>
      </c>
      <c r="FZ271">
        <v>18.47</v>
      </c>
      <c r="GA271">
        <v>143.81</v>
      </c>
      <c r="GB271">
        <v>100</v>
      </c>
      <c r="GC271">
        <v>68.099999999999994</v>
      </c>
      <c r="GD271">
        <v>15.13</v>
      </c>
      <c r="GE271">
        <v>3.44</v>
      </c>
      <c r="GF271">
        <v>442.45</v>
      </c>
      <c r="GG271">
        <v>72.63</v>
      </c>
      <c r="GH271">
        <v>1.44</v>
      </c>
      <c r="GI271">
        <v>58.96</v>
      </c>
      <c r="GJ271">
        <v>21.48</v>
      </c>
      <c r="GK271">
        <v>32.72</v>
      </c>
      <c r="GL271">
        <v>8.01</v>
      </c>
      <c r="GM271">
        <v>1.4</v>
      </c>
      <c r="GN271">
        <v>36.44</v>
      </c>
      <c r="GO271">
        <v>55.5</v>
      </c>
      <c r="GP271">
        <v>27.24</v>
      </c>
      <c r="GQ271">
        <v>2.23</v>
      </c>
      <c r="GR271">
        <v>2.38</v>
      </c>
      <c r="GS271">
        <v>69.39</v>
      </c>
      <c r="GT271">
        <v>28.07</v>
      </c>
      <c r="GU271">
        <v>2.5499999999999998</v>
      </c>
      <c r="GV271">
        <v>92.03</v>
      </c>
      <c r="GW271">
        <v>100</v>
      </c>
      <c r="GX271">
        <v>0.95</v>
      </c>
      <c r="GY271">
        <v>52.15</v>
      </c>
      <c r="GZ271">
        <v>68.099999999999994</v>
      </c>
      <c r="HA271">
        <v>0.63</v>
      </c>
      <c r="HB271">
        <v>30.96</v>
      </c>
      <c r="HC271">
        <v>8.35</v>
      </c>
      <c r="HD271">
        <v>168.62</v>
      </c>
      <c r="HE271">
        <v>69.040000000000006</v>
      </c>
      <c r="HF271">
        <v>10.28</v>
      </c>
      <c r="HG271">
        <v>87.99</v>
      </c>
      <c r="HH271">
        <v>99.99</v>
      </c>
      <c r="HI271">
        <v>64.44</v>
      </c>
      <c r="HJ271">
        <v>100</v>
      </c>
      <c r="HK271">
        <v>1.17</v>
      </c>
      <c r="HL271">
        <v>0.23</v>
      </c>
      <c r="HM271">
        <v>0.81</v>
      </c>
      <c r="HR271">
        <v>0</v>
      </c>
      <c r="HS271">
        <v>0</v>
      </c>
      <c r="HU271">
        <v>100</v>
      </c>
      <c r="HV271">
        <v>100</v>
      </c>
      <c r="HW271">
        <v>0</v>
      </c>
      <c r="HX271">
        <v>58.88</v>
      </c>
      <c r="HY271">
        <v>0.06</v>
      </c>
      <c r="HZ271">
        <v>100</v>
      </c>
      <c r="IA271">
        <v>134.19999999999999</v>
      </c>
      <c r="IB271" s="2">
        <v>1038.4000000000001</v>
      </c>
    </row>
    <row r="272" spans="1:236" x14ac:dyDescent="0.25">
      <c r="A272">
        <v>412250</v>
      </c>
      <c r="B272" t="s">
        <v>593</v>
      </c>
      <c r="C272" t="s">
        <v>517</v>
      </c>
      <c r="D272" t="s">
        <v>236</v>
      </c>
      <c r="E272">
        <v>2021</v>
      </c>
      <c r="F272">
        <v>41069000</v>
      </c>
      <c r="G272" t="s">
        <v>237</v>
      </c>
      <c r="H272" t="s">
        <v>238</v>
      </c>
      <c r="I272" t="s">
        <v>239</v>
      </c>
      <c r="J272" t="s">
        <v>240</v>
      </c>
      <c r="K272" t="s">
        <v>241</v>
      </c>
      <c r="L272">
        <v>1</v>
      </c>
      <c r="O272">
        <v>1</v>
      </c>
      <c r="Q272">
        <v>1</v>
      </c>
      <c r="V272" s="1">
        <v>2042</v>
      </c>
      <c r="W272" s="1">
        <v>2042</v>
      </c>
      <c r="X272" t="s">
        <v>242</v>
      </c>
      <c r="Y272" t="s">
        <v>243</v>
      </c>
      <c r="AA272" s="1">
        <v>9447</v>
      </c>
      <c r="AB272" s="1">
        <v>5830</v>
      </c>
      <c r="AC272" s="1">
        <v>9446</v>
      </c>
      <c r="AD272" s="1">
        <v>9644</v>
      </c>
      <c r="AE272" s="1">
        <v>3615</v>
      </c>
      <c r="AF272" s="1">
        <v>3502</v>
      </c>
      <c r="AG272" s="1">
        <v>3761</v>
      </c>
      <c r="AH272" s="1">
        <v>3652</v>
      </c>
      <c r="AI272" s="1">
        <v>3615</v>
      </c>
      <c r="AJ272" s="1">
        <v>3502</v>
      </c>
      <c r="AK272">
        <v>64.62</v>
      </c>
      <c r="AL272">
        <v>57.7</v>
      </c>
      <c r="AM272">
        <v>536.46</v>
      </c>
      <c r="AN272">
        <v>0</v>
      </c>
      <c r="AO272">
        <v>421.48</v>
      </c>
      <c r="AP272">
        <v>421.6</v>
      </c>
      <c r="AQ272">
        <v>449.86</v>
      </c>
      <c r="AR272">
        <v>536.46</v>
      </c>
      <c r="AS272" s="1">
        <v>3470</v>
      </c>
      <c r="AT272" s="1">
        <v>3378</v>
      </c>
      <c r="AU272" s="1">
        <v>3761</v>
      </c>
      <c r="AV272" s="1">
        <v>3652</v>
      </c>
      <c r="AW272">
        <v>536.46</v>
      </c>
      <c r="AX272">
        <v>0</v>
      </c>
      <c r="AY272">
        <v>0</v>
      </c>
      <c r="AZ272">
        <v>0.12</v>
      </c>
      <c r="BA272">
        <v>374.75</v>
      </c>
      <c r="BB272" s="1">
        <v>3813</v>
      </c>
      <c r="BC272" s="1">
        <v>3708</v>
      </c>
      <c r="BD272" s="1">
        <v>3470</v>
      </c>
      <c r="BE272" s="1">
        <v>3378</v>
      </c>
      <c r="BF272">
        <v>0.21</v>
      </c>
      <c r="BH272" s="1">
        <v>5830</v>
      </c>
      <c r="BI272" s="1">
        <v>5952</v>
      </c>
      <c r="BJ272">
        <v>536.46</v>
      </c>
      <c r="BK272">
        <v>321.86</v>
      </c>
      <c r="CI272" s="2">
        <v>2704038.7</v>
      </c>
      <c r="CJ272" s="2">
        <v>2704038.7</v>
      </c>
      <c r="CL272" s="2">
        <v>65893.95</v>
      </c>
      <c r="CM272" s="2">
        <v>2769932.65</v>
      </c>
      <c r="CN272" s="2">
        <v>2675679.38</v>
      </c>
      <c r="CO272">
        <v>0</v>
      </c>
      <c r="CP272" s="2">
        <v>492067.62</v>
      </c>
      <c r="CQ272" s="2">
        <v>384099.17</v>
      </c>
      <c r="CR272" s="2">
        <v>688109.07</v>
      </c>
      <c r="CS272" s="2">
        <v>11414.5</v>
      </c>
      <c r="CT272" s="2">
        <v>268341.94</v>
      </c>
      <c r="CU272" s="2">
        <v>292543.48</v>
      </c>
      <c r="CV272" s="2">
        <v>1598412.62</v>
      </c>
      <c r="CW272" s="2">
        <v>84415.85</v>
      </c>
      <c r="CX272" s="2">
        <v>2287211.4700000002</v>
      </c>
      <c r="CY272">
        <v>0</v>
      </c>
      <c r="CZ272" s="2">
        <v>157407.6</v>
      </c>
      <c r="DA272">
        <v>0</v>
      </c>
      <c r="DB272" s="2">
        <v>205041.67</v>
      </c>
      <c r="DC272" s="2">
        <v>183181.81</v>
      </c>
      <c r="DD272" s="2">
        <v>137088.4</v>
      </c>
      <c r="DE272" s="2">
        <v>267050.87</v>
      </c>
      <c r="DF272" s="2">
        <v>57362</v>
      </c>
      <c r="DG272">
        <v>4</v>
      </c>
      <c r="DH272">
        <v>4</v>
      </c>
      <c r="DI272" s="2">
        <v>132961.96</v>
      </c>
      <c r="DJ272" s="2">
        <v>263793.59000000003</v>
      </c>
      <c r="DK272" s="2">
        <v>209177.86</v>
      </c>
      <c r="DL272" s="2">
        <v>252323.41</v>
      </c>
      <c r="DN272" s="2">
        <v>461501.27</v>
      </c>
      <c r="DO272">
        <v>695.17</v>
      </c>
      <c r="DP272" s="2">
        <v>67992.789999999994</v>
      </c>
      <c r="DQ272" s="2">
        <v>16423.060000000001</v>
      </c>
      <c r="DR272" s="2">
        <v>85111.02</v>
      </c>
      <c r="DU272">
        <v>0</v>
      </c>
      <c r="EK272" t="s">
        <v>244</v>
      </c>
      <c r="EL272">
        <v>0</v>
      </c>
      <c r="EM272">
        <v>0</v>
      </c>
      <c r="EO272">
        <v>522</v>
      </c>
      <c r="EP272">
        <v>0</v>
      </c>
      <c r="EQ272">
        <v>518</v>
      </c>
      <c r="ER272">
        <v>0</v>
      </c>
      <c r="EV272">
        <v>518</v>
      </c>
      <c r="EW272">
        <v>522</v>
      </c>
      <c r="EX272">
        <v>3</v>
      </c>
      <c r="EZ272" s="1">
        <v>3649</v>
      </c>
      <c r="FA272" s="1">
        <v>3202</v>
      </c>
      <c r="FB272" s="2">
        <v>221092.86</v>
      </c>
      <c r="FC272">
        <v>476</v>
      </c>
      <c r="FD272">
        <v>1</v>
      </c>
      <c r="FE272">
        <v>476</v>
      </c>
      <c r="FF272">
        <v>1.04</v>
      </c>
      <c r="FG272">
        <v>926.62</v>
      </c>
      <c r="FH272">
        <v>5.08</v>
      </c>
      <c r="FI272">
        <v>6.01</v>
      </c>
      <c r="FJ272">
        <v>6.01</v>
      </c>
      <c r="FL272">
        <v>42.88</v>
      </c>
      <c r="FM272" s="2">
        <v>172027.27</v>
      </c>
      <c r="FN272">
        <v>100</v>
      </c>
      <c r="FO272">
        <v>78.62</v>
      </c>
      <c r="FP272">
        <v>100</v>
      </c>
      <c r="FQ272">
        <v>118.22</v>
      </c>
      <c r="FR272">
        <v>16.11</v>
      </c>
      <c r="FS272">
        <v>9.48</v>
      </c>
      <c r="FV272">
        <v>10.11</v>
      </c>
      <c r="FW272">
        <v>5.7</v>
      </c>
      <c r="FX272">
        <v>650.20000000000005</v>
      </c>
      <c r="FY272">
        <v>16.260000000000002</v>
      </c>
      <c r="GA272">
        <v>120.98</v>
      </c>
      <c r="GB272">
        <v>100</v>
      </c>
      <c r="GD272">
        <v>12.06</v>
      </c>
      <c r="GE272">
        <v>3.55</v>
      </c>
      <c r="GF272">
        <v>431.25</v>
      </c>
      <c r="GG272">
        <v>83.89</v>
      </c>
      <c r="GH272">
        <v>3.4</v>
      </c>
      <c r="GI272">
        <v>59.11</v>
      </c>
      <c r="GJ272">
        <v>25.45</v>
      </c>
      <c r="GK272">
        <v>36.270000000000003</v>
      </c>
      <c r="GL272">
        <v>3.15</v>
      </c>
      <c r="GM272">
        <v>4.92</v>
      </c>
      <c r="GN272">
        <v>43.05</v>
      </c>
      <c r="GO272">
        <v>61.35</v>
      </c>
      <c r="GP272">
        <v>16.79</v>
      </c>
      <c r="GQ272">
        <v>0.71</v>
      </c>
      <c r="GR272">
        <v>8.32</v>
      </c>
      <c r="GS272">
        <v>97.62</v>
      </c>
      <c r="GU272">
        <v>2.38</v>
      </c>
      <c r="GV272">
        <v>92.38</v>
      </c>
      <c r="GW272">
        <v>100</v>
      </c>
      <c r="GX272">
        <v>1.1200000000000001</v>
      </c>
      <c r="HA272">
        <v>1.1200000000000001</v>
      </c>
      <c r="HB272">
        <v>21.38</v>
      </c>
      <c r="HC272">
        <v>5.14</v>
      </c>
      <c r="HD272">
        <v>88.27</v>
      </c>
      <c r="HE272">
        <v>78.62</v>
      </c>
      <c r="HF272">
        <v>9.48</v>
      </c>
      <c r="HG272">
        <v>63.95</v>
      </c>
      <c r="HH272">
        <v>99.99</v>
      </c>
      <c r="HJ272">
        <v>100</v>
      </c>
      <c r="HK272">
        <v>0.6</v>
      </c>
      <c r="HM272">
        <v>0.83</v>
      </c>
      <c r="HR272">
        <v>0</v>
      </c>
      <c r="HS272">
        <v>0</v>
      </c>
      <c r="HU272">
        <v>100</v>
      </c>
      <c r="HV272">
        <v>100</v>
      </c>
      <c r="HX272">
        <v>69.05</v>
      </c>
      <c r="HY272">
        <v>0.21</v>
      </c>
      <c r="HZ272">
        <v>100</v>
      </c>
      <c r="IA272">
        <v>143.34</v>
      </c>
      <c r="IB272">
        <v>624.24</v>
      </c>
    </row>
    <row r="273" spans="1:236" x14ac:dyDescent="0.25">
      <c r="A273">
        <v>412260</v>
      </c>
      <c r="B273" t="s">
        <v>594</v>
      </c>
      <c r="C273" t="s">
        <v>518</v>
      </c>
      <c r="D273" t="s">
        <v>236</v>
      </c>
      <c r="E273">
        <v>2021</v>
      </c>
      <c r="F273">
        <v>41069000</v>
      </c>
      <c r="G273" t="s">
        <v>237</v>
      </c>
      <c r="H273" t="s">
        <v>238</v>
      </c>
      <c r="I273" t="s">
        <v>239</v>
      </c>
      <c r="J273" t="s">
        <v>246</v>
      </c>
      <c r="K273" t="s">
        <v>241</v>
      </c>
      <c r="L273">
        <v>1</v>
      </c>
      <c r="O273">
        <v>1</v>
      </c>
      <c r="P273">
        <v>1</v>
      </c>
      <c r="Q273">
        <v>0</v>
      </c>
      <c r="R273">
        <v>0</v>
      </c>
      <c r="S273">
        <v>1</v>
      </c>
      <c r="V273" s="1">
        <v>2044</v>
      </c>
      <c r="W273" s="1">
        <v>2044</v>
      </c>
      <c r="X273" t="s">
        <v>247</v>
      </c>
      <c r="Y273" t="s">
        <v>247</v>
      </c>
      <c r="AA273" s="1">
        <v>9664</v>
      </c>
      <c r="AB273" s="1">
        <v>7730</v>
      </c>
      <c r="AC273" s="1">
        <v>9663</v>
      </c>
      <c r="AD273" s="1">
        <v>9621</v>
      </c>
      <c r="AE273" s="1">
        <v>3263</v>
      </c>
      <c r="AF273" s="1">
        <v>3192</v>
      </c>
      <c r="AG273" s="1">
        <v>3459</v>
      </c>
      <c r="AH273" s="1">
        <v>3342</v>
      </c>
      <c r="AI273" s="1">
        <v>3263</v>
      </c>
      <c r="AJ273" s="1">
        <v>3192</v>
      </c>
      <c r="AK273">
        <v>79.94</v>
      </c>
      <c r="AL273">
        <v>69.66</v>
      </c>
      <c r="AM273">
        <v>512.26</v>
      </c>
      <c r="AN273">
        <v>0</v>
      </c>
      <c r="AO273">
        <v>420.59</v>
      </c>
      <c r="AP273">
        <v>420.59</v>
      </c>
      <c r="AQ273">
        <v>441.2</v>
      </c>
      <c r="AR273">
        <v>512.26</v>
      </c>
      <c r="AS273" s="1">
        <v>3106</v>
      </c>
      <c r="AT273" s="1">
        <v>3041</v>
      </c>
      <c r="AU273" s="1">
        <v>3459</v>
      </c>
      <c r="AV273" s="1">
        <v>3342</v>
      </c>
      <c r="AW273">
        <v>512.26</v>
      </c>
      <c r="AX273">
        <v>0</v>
      </c>
      <c r="AY273">
        <v>0</v>
      </c>
      <c r="AZ273">
        <v>0</v>
      </c>
      <c r="BA273">
        <v>377.15</v>
      </c>
      <c r="BB273" s="1">
        <v>3507</v>
      </c>
      <c r="BC273" s="1">
        <v>3410</v>
      </c>
      <c r="BD273" s="1">
        <v>3106</v>
      </c>
      <c r="BE273" s="1">
        <v>3041</v>
      </c>
      <c r="BF273">
        <v>0.06</v>
      </c>
      <c r="BH273" s="1">
        <v>7730</v>
      </c>
      <c r="BI273" s="1">
        <v>7697</v>
      </c>
      <c r="BJ273">
        <v>512.26</v>
      </c>
      <c r="BK273">
        <v>573.9</v>
      </c>
      <c r="BL273" s="1">
        <v>5590</v>
      </c>
      <c r="BM273" s="1">
        <v>5564</v>
      </c>
      <c r="BN273" s="1">
        <v>1854</v>
      </c>
      <c r="BO273" s="1">
        <v>1841</v>
      </c>
      <c r="BP273" s="1">
        <v>1983</v>
      </c>
      <c r="BQ273" s="1">
        <v>1935</v>
      </c>
      <c r="BR273">
        <v>32.94</v>
      </c>
      <c r="BS273">
        <v>40.840000000000003</v>
      </c>
      <c r="BT273">
        <v>239.14</v>
      </c>
      <c r="BU273">
        <v>239.14</v>
      </c>
      <c r="BV273">
        <v>250.28</v>
      </c>
      <c r="BW273" s="1">
        <v>1747</v>
      </c>
      <c r="BX273" s="1">
        <v>1739</v>
      </c>
      <c r="BY273" s="1">
        <v>1980</v>
      </c>
      <c r="BZ273" s="1">
        <v>1931</v>
      </c>
      <c r="CA273">
        <v>0</v>
      </c>
      <c r="CB273">
        <v>0</v>
      </c>
      <c r="CC273">
        <v>0</v>
      </c>
      <c r="CD273">
        <v>0</v>
      </c>
      <c r="CF273" s="1">
        <v>5590</v>
      </c>
      <c r="CG273" s="1">
        <v>5564</v>
      </c>
      <c r="CH273">
        <v>34.71</v>
      </c>
      <c r="CI273" s="2">
        <v>4008266.37</v>
      </c>
      <c r="CJ273" s="2">
        <v>2809639.88</v>
      </c>
      <c r="CK273" s="2">
        <v>1198626.49</v>
      </c>
      <c r="CL273" s="2">
        <v>125583.03</v>
      </c>
      <c r="CM273" s="2">
        <v>4133849.4</v>
      </c>
      <c r="CN273" s="2">
        <v>3868510.66</v>
      </c>
      <c r="CO273">
        <v>0</v>
      </c>
      <c r="CP273" s="2">
        <v>860430.96</v>
      </c>
      <c r="CQ273" s="2">
        <v>583881.03</v>
      </c>
      <c r="CR273" s="2">
        <v>703608.83</v>
      </c>
      <c r="CS273" s="2">
        <v>27740.12</v>
      </c>
      <c r="CT273" s="2">
        <v>520984.51</v>
      </c>
      <c r="CU273" s="2">
        <v>556527.05000000005</v>
      </c>
      <c r="CV273" s="2">
        <v>2190228.13</v>
      </c>
      <c r="CW273" s="2">
        <v>90484.57</v>
      </c>
      <c r="CX273" s="2">
        <v>3270381.74</v>
      </c>
      <c r="CY273">
        <v>0</v>
      </c>
      <c r="CZ273" s="2">
        <v>311312.27</v>
      </c>
      <c r="DA273">
        <v>0</v>
      </c>
      <c r="DB273" s="2">
        <v>290673.53000000003</v>
      </c>
      <c r="DC273" s="2">
        <v>329953.52</v>
      </c>
      <c r="DD273" s="2">
        <v>232636.65</v>
      </c>
      <c r="DE273" s="2">
        <v>9428.43</v>
      </c>
      <c r="DF273" s="2">
        <v>14408.24</v>
      </c>
      <c r="DG273">
        <v>3</v>
      </c>
      <c r="DH273">
        <v>3</v>
      </c>
      <c r="DI273" s="2">
        <v>90694.09</v>
      </c>
      <c r="DJ273" s="2">
        <v>348403.25</v>
      </c>
      <c r="DK273" s="2">
        <v>256473.32</v>
      </c>
      <c r="DN273" s="2">
        <v>256473.32</v>
      </c>
      <c r="DO273" s="2">
        <v>69240.62</v>
      </c>
      <c r="DP273" s="2">
        <v>69871.710000000006</v>
      </c>
      <c r="DQ273" s="2">
        <v>20612.86</v>
      </c>
      <c r="DR273" s="2">
        <v>159725.19</v>
      </c>
      <c r="DS273">
        <v>0</v>
      </c>
      <c r="DT273">
        <v>0</v>
      </c>
      <c r="DU273">
        <v>0</v>
      </c>
      <c r="EK273" t="s">
        <v>244</v>
      </c>
      <c r="EL273">
        <v>0</v>
      </c>
      <c r="EM273">
        <v>0</v>
      </c>
      <c r="EO273">
        <v>405</v>
      </c>
      <c r="EP273">
        <v>0</v>
      </c>
      <c r="EQ273">
        <v>401</v>
      </c>
      <c r="ER273">
        <v>0</v>
      </c>
      <c r="ES273">
        <v>0</v>
      </c>
      <c r="EV273">
        <v>401</v>
      </c>
      <c r="EW273">
        <v>405</v>
      </c>
      <c r="EX273">
        <v>0</v>
      </c>
      <c r="EY273">
        <v>0</v>
      </c>
      <c r="EZ273" s="1">
        <v>3120</v>
      </c>
      <c r="FA273" s="1">
        <v>2979</v>
      </c>
      <c r="FB273" s="2">
        <v>116517.51</v>
      </c>
      <c r="FC273">
        <v>364</v>
      </c>
      <c r="FD273">
        <v>4</v>
      </c>
      <c r="FE273">
        <v>364</v>
      </c>
      <c r="FF273">
        <v>1.05</v>
      </c>
      <c r="FG273" s="2">
        <v>1786.5</v>
      </c>
      <c r="FH273">
        <v>4.7300000000000004</v>
      </c>
      <c r="FI273">
        <v>5.8</v>
      </c>
      <c r="FJ273">
        <v>6.37</v>
      </c>
      <c r="FK273">
        <v>4.79</v>
      </c>
      <c r="FL273">
        <v>38.53</v>
      </c>
      <c r="FM273" s="2">
        <v>234536.28</v>
      </c>
      <c r="FN273">
        <v>100</v>
      </c>
      <c r="FO273">
        <v>82.11</v>
      </c>
      <c r="FP273">
        <v>100</v>
      </c>
      <c r="FQ273">
        <v>122.56</v>
      </c>
      <c r="FR273">
        <v>13.86</v>
      </c>
      <c r="FS273">
        <v>10.31</v>
      </c>
      <c r="FT273">
        <v>56.86</v>
      </c>
      <c r="FU273">
        <v>100</v>
      </c>
      <c r="FV273">
        <v>10.81</v>
      </c>
      <c r="FW273">
        <v>5.37</v>
      </c>
      <c r="FX273">
        <v>997.51</v>
      </c>
      <c r="FY273">
        <v>21.63</v>
      </c>
      <c r="FZ273">
        <v>18.86</v>
      </c>
      <c r="GA273">
        <v>119.51</v>
      </c>
      <c r="GB273">
        <v>100</v>
      </c>
      <c r="GC273">
        <v>72.319999999999993</v>
      </c>
      <c r="GD273">
        <v>12.55</v>
      </c>
      <c r="GE273">
        <v>3.17</v>
      </c>
      <c r="GF273">
        <v>408.66</v>
      </c>
      <c r="GG273">
        <v>86.14</v>
      </c>
      <c r="GH273">
        <v>6.42</v>
      </c>
      <c r="GI273">
        <v>54.64</v>
      </c>
      <c r="GJ273">
        <v>17.55</v>
      </c>
      <c r="GK273">
        <v>31.44</v>
      </c>
      <c r="GL273">
        <v>3.98</v>
      </c>
      <c r="GM273">
        <v>2.2599999999999998</v>
      </c>
      <c r="GN273">
        <v>32.119999999999997</v>
      </c>
      <c r="GO273">
        <v>57.53</v>
      </c>
      <c r="GP273">
        <v>23.79</v>
      </c>
      <c r="GQ273">
        <v>1.27</v>
      </c>
      <c r="GR273">
        <v>4.1399999999999997</v>
      </c>
      <c r="GS273">
        <v>67.97</v>
      </c>
      <c r="GT273">
        <v>29</v>
      </c>
      <c r="GU273">
        <v>3.04</v>
      </c>
      <c r="GV273">
        <v>90.38</v>
      </c>
      <c r="GW273">
        <v>100</v>
      </c>
      <c r="GX273">
        <v>0.93</v>
      </c>
      <c r="GY273">
        <v>56.86</v>
      </c>
      <c r="GZ273">
        <v>72.319999999999993</v>
      </c>
      <c r="HA273">
        <v>0.59</v>
      </c>
      <c r="HB273">
        <v>17.89</v>
      </c>
      <c r="HC273">
        <v>3.36</v>
      </c>
      <c r="HD273">
        <v>77.760000000000005</v>
      </c>
      <c r="HE273">
        <v>82.11</v>
      </c>
      <c r="HF273">
        <v>10.31</v>
      </c>
      <c r="HG273">
        <v>74.930000000000007</v>
      </c>
      <c r="HH273">
        <v>99.99</v>
      </c>
      <c r="HI273">
        <v>57.84</v>
      </c>
      <c r="HJ273">
        <v>100</v>
      </c>
      <c r="HK273">
        <v>1.1200000000000001</v>
      </c>
      <c r="HL273">
        <v>0.15</v>
      </c>
      <c r="HM273">
        <v>0.86</v>
      </c>
      <c r="HR273">
        <v>0</v>
      </c>
      <c r="HS273">
        <v>0</v>
      </c>
      <c r="HU273">
        <v>100</v>
      </c>
      <c r="HV273">
        <v>100</v>
      </c>
      <c r="HW273">
        <v>0</v>
      </c>
      <c r="HX273">
        <v>39.11</v>
      </c>
      <c r="HY273">
        <v>1.1000000000000001</v>
      </c>
      <c r="HZ273">
        <v>100</v>
      </c>
      <c r="IA273">
        <v>144.35</v>
      </c>
      <c r="IB273">
        <v>944.56</v>
      </c>
    </row>
    <row r="274" spans="1:236" x14ac:dyDescent="0.25">
      <c r="A274">
        <v>412265</v>
      </c>
      <c r="B274" t="s">
        <v>598</v>
      </c>
      <c r="C274" t="s">
        <v>519</v>
      </c>
      <c r="D274" t="s">
        <v>236</v>
      </c>
      <c r="E274">
        <v>2021</v>
      </c>
      <c r="F274">
        <v>41069000</v>
      </c>
      <c r="G274" t="s">
        <v>237</v>
      </c>
      <c r="H274" t="s">
        <v>238</v>
      </c>
      <c r="I274" t="s">
        <v>239</v>
      </c>
      <c r="J274" t="s">
        <v>246</v>
      </c>
      <c r="K274" t="s">
        <v>241</v>
      </c>
      <c r="L274">
        <v>1</v>
      </c>
      <c r="O274">
        <v>1</v>
      </c>
      <c r="P274">
        <v>1</v>
      </c>
      <c r="Q274">
        <v>2</v>
      </c>
      <c r="R274">
        <v>0</v>
      </c>
      <c r="S274">
        <v>1</v>
      </c>
      <c r="V274" s="1">
        <v>2036</v>
      </c>
      <c r="W274" s="1">
        <v>2036</v>
      </c>
      <c r="X274" t="s">
        <v>242</v>
      </c>
      <c r="Y274" t="s">
        <v>247</v>
      </c>
      <c r="AA274" s="1">
        <v>4595</v>
      </c>
      <c r="AB274" s="1">
        <v>2237</v>
      </c>
      <c r="AC274" s="1">
        <v>3976</v>
      </c>
      <c r="AD274" s="1">
        <v>3961</v>
      </c>
      <c r="AE274" s="1">
        <v>1431</v>
      </c>
      <c r="AF274" s="1">
        <v>1414</v>
      </c>
      <c r="AG274" s="1">
        <v>1463</v>
      </c>
      <c r="AH274" s="1">
        <v>1457</v>
      </c>
      <c r="AI274" s="1">
        <v>1431</v>
      </c>
      <c r="AJ274" s="1">
        <v>1414</v>
      </c>
      <c r="AK274">
        <v>27.37</v>
      </c>
      <c r="AL274">
        <v>25.72</v>
      </c>
      <c r="AM274">
        <v>185.35</v>
      </c>
      <c r="AN274">
        <v>162.69</v>
      </c>
      <c r="AO274">
        <v>149.77000000000001</v>
      </c>
      <c r="AP274">
        <v>149.86000000000001</v>
      </c>
      <c r="AQ274">
        <v>164.78</v>
      </c>
      <c r="AR274">
        <v>185.5</v>
      </c>
      <c r="AS274" s="1">
        <v>1339</v>
      </c>
      <c r="AT274" s="1">
        <v>1334</v>
      </c>
      <c r="AU274" s="1">
        <v>1463</v>
      </c>
      <c r="AV274" s="1">
        <v>1457</v>
      </c>
      <c r="AW274">
        <v>22.66</v>
      </c>
      <c r="AX274">
        <v>0</v>
      </c>
      <c r="AY274">
        <v>0.15</v>
      </c>
      <c r="AZ274">
        <v>0.09</v>
      </c>
      <c r="BA274">
        <v>132.07</v>
      </c>
      <c r="BB274" s="1">
        <v>1645</v>
      </c>
      <c r="BC274" s="1">
        <v>1622</v>
      </c>
      <c r="BD274" s="1">
        <v>1339</v>
      </c>
      <c r="BE274" s="1">
        <v>1334</v>
      </c>
      <c r="BF274">
        <v>0.43</v>
      </c>
      <c r="BH274" s="1">
        <v>2237</v>
      </c>
      <c r="BI274" s="1">
        <v>2283</v>
      </c>
      <c r="BJ274">
        <v>185.35</v>
      </c>
      <c r="BK274">
        <v>272.72000000000003</v>
      </c>
      <c r="BL274" s="1">
        <v>2479</v>
      </c>
      <c r="BM274" s="1">
        <v>2456</v>
      </c>
      <c r="BN274">
        <v>894</v>
      </c>
      <c r="BO274">
        <v>885</v>
      </c>
      <c r="BP274">
        <v>916</v>
      </c>
      <c r="BQ274">
        <v>907</v>
      </c>
      <c r="BR274">
        <v>18.88</v>
      </c>
      <c r="BS274">
        <v>17.8</v>
      </c>
      <c r="BT274">
        <v>93.78</v>
      </c>
      <c r="BU274">
        <v>93.78</v>
      </c>
      <c r="BV274">
        <v>101.9</v>
      </c>
      <c r="BW274">
        <v>835</v>
      </c>
      <c r="BX274">
        <v>827</v>
      </c>
      <c r="BY274">
        <v>970</v>
      </c>
      <c r="BZ274">
        <v>958</v>
      </c>
      <c r="CA274">
        <v>0</v>
      </c>
      <c r="CB274">
        <v>0</v>
      </c>
      <c r="CC274">
        <v>0</v>
      </c>
      <c r="CD274">
        <v>0</v>
      </c>
      <c r="CF274" s="1">
        <v>2237</v>
      </c>
      <c r="CG274" s="1">
        <v>2283</v>
      </c>
      <c r="CH274">
        <v>0.03</v>
      </c>
      <c r="CI274" s="2">
        <v>1537050.26</v>
      </c>
      <c r="CJ274" s="2">
        <v>1049556.6299999999</v>
      </c>
      <c r="CK274" s="2">
        <v>487493.63</v>
      </c>
      <c r="CL274" s="2">
        <v>28801.67</v>
      </c>
      <c r="CM274" s="2">
        <v>1565851.93</v>
      </c>
      <c r="CN274" s="2">
        <v>1524450.04</v>
      </c>
      <c r="CO274">
        <v>0</v>
      </c>
      <c r="CP274" s="2">
        <v>313065.51</v>
      </c>
      <c r="CQ274" s="2">
        <v>267420.89</v>
      </c>
      <c r="CR274" s="2">
        <v>766451.25</v>
      </c>
      <c r="CS274" s="2">
        <v>101765.23</v>
      </c>
      <c r="CT274" s="2">
        <v>226851.03</v>
      </c>
      <c r="CU274" s="2">
        <v>227901.42</v>
      </c>
      <c r="CV274" s="2">
        <v>1481194.02</v>
      </c>
      <c r="CW274" s="2">
        <v>172371.92</v>
      </c>
      <c r="CX274" s="2">
        <v>2069963.58</v>
      </c>
      <c r="CY274">
        <v>0</v>
      </c>
      <c r="CZ274" s="2">
        <v>145545.76999999999</v>
      </c>
      <c r="DA274">
        <v>0</v>
      </c>
      <c r="DB274" s="2">
        <v>110166.39</v>
      </c>
      <c r="DC274">
        <v>0</v>
      </c>
      <c r="DD274" s="2">
        <v>163529.51</v>
      </c>
      <c r="DE274" s="2">
        <v>32110.35</v>
      </c>
      <c r="DF274" s="2">
        <v>26559.599999999999</v>
      </c>
      <c r="DG274">
        <v>3</v>
      </c>
      <c r="DH274">
        <v>4</v>
      </c>
      <c r="DI274" s="2">
        <v>48058.7</v>
      </c>
      <c r="DJ274" s="2">
        <v>270851.87</v>
      </c>
      <c r="DK274" s="2">
        <v>222199.46</v>
      </c>
      <c r="DN274" s="2">
        <v>222199.46</v>
      </c>
      <c r="DO274" s="2">
        <v>3542.46</v>
      </c>
      <c r="DP274" s="2">
        <v>63789.32</v>
      </c>
      <c r="DQ274" s="2">
        <v>108582.6</v>
      </c>
      <c r="DR274" s="2">
        <v>175914.38</v>
      </c>
      <c r="DS274">
        <v>0</v>
      </c>
      <c r="DT274">
        <v>0</v>
      </c>
      <c r="DU274">
        <v>0</v>
      </c>
      <c r="EK274" t="s">
        <v>244</v>
      </c>
      <c r="EL274">
        <v>0</v>
      </c>
      <c r="EM274">
        <v>0</v>
      </c>
      <c r="EO274">
        <v>577</v>
      </c>
      <c r="EP274">
        <v>0</v>
      </c>
      <c r="EQ274">
        <v>577</v>
      </c>
      <c r="ER274">
        <v>0</v>
      </c>
      <c r="ES274">
        <v>0</v>
      </c>
      <c r="EV274">
        <v>577</v>
      </c>
      <c r="EW274">
        <v>577</v>
      </c>
      <c r="EX274">
        <v>20</v>
      </c>
      <c r="EZ274" s="1">
        <v>1021</v>
      </c>
      <c r="FA274">
        <v>891</v>
      </c>
      <c r="FB274" s="2">
        <v>32914</v>
      </c>
      <c r="FC274">
        <v>579</v>
      </c>
      <c r="FD274">
        <v>0</v>
      </c>
      <c r="FE274">
        <v>579</v>
      </c>
      <c r="FF274">
        <v>1.03</v>
      </c>
      <c r="FG274">
        <v>677.57</v>
      </c>
      <c r="FH274">
        <v>7.76</v>
      </c>
      <c r="FI274">
        <v>5.76</v>
      </c>
      <c r="FJ274">
        <v>6.37</v>
      </c>
      <c r="FK274">
        <v>4.78</v>
      </c>
      <c r="FL274">
        <v>48.04</v>
      </c>
      <c r="FM274" s="2">
        <v>218986.07</v>
      </c>
      <c r="FN274">
        <v>100</v>
      </c>
      <c r="FO274">
        <v>80.97</v>
      </c>
      <c r="FP274">
        <v>100</v>
      </c>
      <c r="FQ274">
        <v>74.25</v>
      </c>
      <c r="FR274">
        <v>10.96</v>
      </c>
      <c r="FS274">
        <v>8.5500000000000007</v>
      </c>
      <c r="FT274">
        <v>62.62</v>
      </c>
      <c r="FU274">
        <v>100</v>
      </c>
      <c r="FV274">
        <v>9.4</v>
      </c>
      <c r="FW274">
        <v>4.54</v>
      </c>
      <c r="FX274">
        <v>522.27</v>
      </c>
      <c r="FY274">
        <v>16.25</v>
      </c>
      <c r="FZ274">
        <v>19.02</v>
      </c>
      <c r="GA274">
        <v>103.4</v>
      </c>
      <c r="GB274">
        <v>100</v>
      </c>
      <c r="GC274">
        <v>100</v>
      </c>
      <c r="GD274">
        <v>10.58</v>
      </c>
      <c r="GE274">
        <v>5.55</v>
      </c>
      <c r="GF274">
        <v>624.58000000000004</v>
      </c>
      <c r="GG274">
        <v>89.04</v>
      </c>
      <c r="GH274">
        <v>2.64</v>
      </c>
      <c r="GI274">
        <v>96.37</v>
      </c>
      <c r="GJ274">
        <v>49.87</v>
      </c>
      <c r="GK274">
        <v>64.69</v>
      </c>
      <c r="GL274">
        <v>11.44</v>
      </c>
      <c r="GM274">
        <v>3.13</v>
      </c>
      <c r="GN274">
        <v>51.75</v>
      </c>
      <c r="GO274">
        <v>67.13</v>
      </c>
      <c r="GP274">
        <v>15.32</v>
      </c>
      <c r="GQ274">
        <v>6.87</v>
      </c>
      <c r="GR274">
        <v>3.24</v>
      </c>
      <c r="GS274">
        <v>67.03</v>
      </c>
      <c r="GT274">
        <v>31.13</v>
      </c>
      <c r="GU274">
        <v>1.84</v>
      </c>
      <c r="GV274">
        <v>91.54</v>
      </c>
      <c r="GW274">
        <v>100</v>
      </c>
      <c r="GX274">
        <v>2.46</v>
      </c>
      <c r="GY274">
        <v>62.62</v>
      </c>
      <c r="GZ274">
        <v>100</v>
      </c>
      <c r="HA274">
        <v>1.51</v>
      </c>
      <c r="HB274">
        <v>19.03</v>
      </c>
      <c r="HC274">
        <v>3.63</v>
      </c>
      <c r="HD274">
        <v>67.81</v>
      </c>
      <c r="HE274">
        <v>80.97</v>
      </c>
      <c r="HF274">
        <v>8.5500000000000007</v>
      </c>
      <c r="HG274">
        <v>71.98</v>
      </c>
      <c r="HH274">
        <v>86.53</v>
      </c>
      <c r="HI274">
        <v>53.95</v>
      </c>
      <c r="HJ274">
        <v>99.92</v>
      </c>
      <c r="HK274">
        <v>1.47</v>
      </c>
      <c r="HL274">
        <v>0</v>
      </c>
      <c r="HM274">
        <v>0.83</v>
      </c>
      <c r="HR274">
        <v>0</v>
      </c>
      <c r="HS274">
        <v>0</v>
      </c>
      <c r="HU274">
        <v>100</v>
      </c>
      <c r="HV274">
        <v>100</v>
      </c>
      <c r="HW274">
        <v>0</v>
      </c>
      <c r="HX274">
        <v>36.94</v>
      </c>
      <c r="HY274">
        <v>0</v>
      </c>
      <c r="HZ274">
        <v>100</v>
      </c>
      <c r="IA274">
        <v>91.99</v>
      </c>
      <c r="IB274">
        <v>509.17</v>
      </c>
    </row>
    <row r="275" spans="1:236" x14ac:dyDescent="0.25">
      <c r="A275">
        <v>412270</v>
      </c>
      <c r="B275" t="s">
        <v>598</v>
      </c>
      <c r="C275" t="s">
        <v>520</v>
      </c>
      <c r="D275" t="s">
        <v>236</v>
      </c>
      <c r="E275">
        <v>2021</v>
      </c>
      <c r="F275">
        <v>41069000</v>
      </c>
      <c r="G275" t="s">
        <v>237</v>
      </c>
      <c r="H275" t="s">
        <v>238</v>
      </c>
      <c r="I275" t="s">
        <v>239</v>
      </c>
      <c r="J275" t="s">
        <v>240</v>
      </c>
      <c r="K275" t="s">
        <v>241</v>
      </c>
      <c r="L275">
        <v>1</v>
      </c>
      <c r="O275">
        <v>1</v>
      </c>
      <c r="Q275">
        <v>0</v>
      </c>
      <c r="V275" s="1">
        <v>2042</v>
      </c>
      <c r="W275" s="1">
        <v>2042</v>
      </c>
      <c r="X275" t="s">
        <v>247</v>
      </c>
      <c r="Y275" t="s">
        <v>243</v>
      </c>
      <c r="AA275" s="1">
        <v>6954</v>
      </c>
      <c r="AB275" s="1">
        <v>5814</v>
      </c>
      <c r="AC275" s="1">
        <v>6953</v>
      </c>
      <c r="AD275" s="1">
        <v>6890</v>
      </c>
      <c r="AE275" s="1">
        <v>3490</v>
      </c>
      <c r="AF275" s="1">
        <v>3341</v>
      </c>
      <c r="AG275" s="1">
        <v>3610</v>
      </c>
      <c r="AH275" s="1">
        <v>3461</v>
      </c>
      <c r="AI275" s="1">
        <v>3490</v>
      </c>
      <c r="AJ275" s="1">
        <v>3341</v>
      </c>
      <c r="AK275">
        <v>123.08</v>
      </c>
      <c r="AL275">
        <v>76.989999999999995</v>
      </c>
      <c r="AM275">
        <v>557.23</v>
      </c>
      <c r="AN275">
        <v>13.97</v>
      </c>
      <c r="AO275">
        <v>431.99</v>
      </c>
      <c r="AP275">
        <v>431.99</v>
      </c>
      <c r="AQ275">
        <v>460.43</v>
      </c>
      <c r="AR275">
        <v>557.23</v>
      </c>
      <c r="AS275" s="1">
        <v>3246</v>
      </c>
      <c r="AT275" s="1">
        <v>3127</v>
      </c>
      <c r="AU275" s="1">
        <v>3610</v>
      </c>
      <c r="AV275" s="1">
        <v>3461</v>
      </c>
      <c r="AW275">
        <v>543.26</v>
      </c>
      <c r="AX275">
        <v>0</v>
      </c>
      <c r="AY275">
        <v>0</v>
      </c>
      <c r="AZ275">
        <v>0</v>
      </c>
      <c r="BA275">
        <v>384.82</v>
      </c>
      <c r="BB275" s="1">
        <v>3799</v>
      </c>
      <c r="BC275" s="1">
        <v>3670</v>
      </c>
      <c r="BD275" s="1">
        <v>3246</v>
      </c>
      <c r="BE275" s="1">
        <v>3127</v>
      </c>
      <c r="BF275">
        <v>0.37</v>
      </c>
      <c r="BH275" s="1">
        <v>5814</v>
      </c>
      <c r="BI275" s="1">
        <v>5762</v>
      </c>
      <c r="BJ275">
        <v>557.23</v>
      </c>
      <c r="BK275">
        <v>483.4</v>
      </c>
      <c r="CI275" s="2">
        <v>2985937.86</v>
      </c>
      <c r="CJ275" s="2">
        <v>2985937.86</v>
      </c>
      <c r="CL275" s="2">
        <v>88819.37</v>
      </c>
      <c r="CM275" s="2">
        <v>3074757.23</v>
      </c>
      <c r="CN275" s="2">
        <v>3365806.26</v>
      </c>
      <c r="CO275">
        <v>0</v>
      </c>
      <c r="CP275" s="2">
        <v>1141102.07</v>
      </c>
      <c r="CQ275" s="2">
        <v>1048576.7</v>
      </c>
      <c r="CR275" s="2">
        <v>434191.02</v>
      </c>
      <c r="CS275" s="2">
        <v>6724.9</v>
      </c>
      <c r="CT275" s="2">
        <v>408140.92</v>
      </c>
      <c r="CU275" s="2">
        <v>286343.62</v>
      </c>
      <c r="CV275" s="2">
        <v>1395151.25</v>
      </c>
      <c r="CW275" s="2">
        <v>284620.78000000003</v>
      </c>
      <c r="CX275" s="2">
        <v>2478915.75</v>
      </c>
      <c r="CY275">
        <v>0</v>
      </c>
      <c r="CZ275" s="2">
        <v>312841.07</v>
      </c>
      <c r="DA275">
        <v>0</v>
      </c>
      <c r="DB275" s="2">
        <v>241216.6</v>
      </c>
      <c r="DC275" s="2">
        <v>363364.01</v>
      </c>
      <c r="DD275" s="2">
        <v>779113.06</v>
      </c>
      <c r="DF275" s="2">
        <v>3011</v>
      </c>
      <c r="DG275">
        <v>1</v>
      </c>
      <c r="DH275">
        <v>1</v>
      </c>
      <c r="DI275" s="2">
        <v>18534.189999999999</v>
      </c>
      <c r="DJ275" s="2">
        <v>122938.64</v>
      </c>
      <c r="DK275" s="2">
        <v>406755.16</v>
      </c>
      <c r="DL275" s="2">
        <v>11677.05</v>
      </c>
      <c r="DM275" s="2">
        <v>363691.85</v>
      </c>
      <c r="DN275" s="2">
        <v>782124.06</v>
      </c>
      <c r="DO275" s="2">
        <v>59319.89</v>
      </c>
      <c r="DP275" s="2">
        <v>236322.04</v>
      </c>
      <c r="DQ275" s="2">
        <v>48298.74</v>
      </c>
      <c r="DR275" s="2">
        <v>343940.67</v>
      </c>
      <c r="DU275">
        <v>0</v>
      </c>
      <c r="EK275" t="s">
        <v>244</v>
      </c>
      <c r="EL275">
        <v>0</v>
      </c>
      <c r="EM275">
        <v>0</v>
      </c>
      <c r="EO275">
        <v>305</v>
      </c>
      <c r="EP275">
        <v>0</v>
      </c>
      <c r="EQ275">
        <v>305</v>
      </c>
      <c r="ER275">
        <v>0</v>
      </c>
      <c r="EV275">
        <v>305</v>
      </c>
      <c r="EW275">
        <v>305</v>
      </c>
      <c r="EX275">
        <v>13</v>
      </c>
      <c r="EZ275" s="1">
        <v>3999</v>
      </c>
      <c r="FA275" s="1">
        <v>3385</v>
      </c>
      <c r="FB275" s="2">
        <v>251839.34</v>
      </c>
      <c r="FC275">
        <v>305</v>
      </c>
      <c r="FD275">
        <v>1</v>
      </c>
      <c r="FE275">
        <v>305</v>
      </c>
      <c r="FF275">
        <v>1.04</v>
      </c>
      <c r="FG275" s="2">
        <v>3535.5</v>
      </c>
      <c r="FH275">
        <v>5.38</v>
      </c>
      <c r="FI275">
        <v>6.49</v>
      </c>
      <c r="FJ275">
        <v>6.49</v>
      </c>
      <c r="FL275">
        <v>29.07</v>
      </c>
      <c r="FM275" s="2">
        <v>434191.02</v>
      </c>
      <c r="FN275">
        <v>100</v>
      </c>
      <c r="FO275">
        <v>77.58</v>
      </c>
      <c r="FP275">
        <v>100</v>
      </c>
      <c r="FQ275">
        <v>120.45</v>
      </c>
      <c r="FR275">
        <v>17.32</v>
      </c>
      <c r="FS275">
        <v>10.18</v>
      </c>
      <c r="FV275">
        <v>10.85</v>
      </c>
      <c r="FW275">
        <v>1.66</v>
      </c>
      <c r="FX275" s="2">
        <v>2130.48</v>
      </c>
      <c r="FY275">
        <v>26.79</v>
      </c>
      <c r="GA275">
        <v>170.99</v>
      </c>
      <c r="GB275">
        <v>100</v>
      </c>
      <c r="GD275">
        <v>13.13</v>
      </c>
      <c r="GE275">
        <v>3.03</v>
      </c>
      <c r="GF275">
        <v>394.61</v>
      </c>
      <c r="GG275">
        <v>82.68</v>
      </c>
      <c r="GH275">
        <v>-9.4700000000000006</v>
      </c>
      <c r="GI275">
        <v>46.72</v>
      </c>
      <c r="GJ275">
        <v>14.54</v>
      </c>
      <c r="GK275">
        <v>24.13</v>
      </c>
      <c r="GL275">
        <v>11.52</v>
      </c>
      <c r="GM275">
        <v>0.62</v>
      </c>
      <c r="GN275">
        <v>31.12</v>
      </c>
      <c r="GO275">
        <v>51.65</v>
      </c>
      <c r="GP275">
        <v>29.25</v>
      </c>
      <c r="GQ275">
        <v>0.48</v>
      </c>
      <c r="GR275">
        <v>1.33</v>
      </c>
      <c r="GS275">
        <v>97.11</v>
      </c>
      <c r="GU275">
        <v>2.89</v>
      </c>
      <c r="GV275">
        <v>90.13</v>
      </c>
      <c r="GW275">
        <v>100</v>
      </c>
      <c r="GX275">
        <v>0.28999999999999998</v>
      </c>
      <c r="HA275">
        <v>0.28999999999999998</v>
      </c>
      <c r="HB275">
        <v>22.42</v>
      </c>
      <c r="HC275">
        <v>3.42</v>
      </c>
      <c r="HD275">
        <v>100.16</v>
      </c>
      <c r="HE275">
        <v>77.58</v>
      </c>
      <c r="HF275">
        <v>10.18</v>
      </c>
      <c r="HG275">
        <v>133.6</v>
      </c>
      <c r="HH275">
        <v>99.99</v>
      </c>
      <c r="HJ275">
        <v>100</v>
      </c>
      <c r="HK275">
        <v>0.87</v>
      </c>
      <c r="HM275">
        <v>0.84</v>
      </c>
      <c r="HR275">
        <v>0</v>
      </c>
      <c r="HS275">
        <v>0</v>
      </c>
      <c r="HU275">
        <v>100</v>
      </c>
      <c r="HV275">
        <v>100</v>
      </c>
      <c r="HX275">
        <v>74.400000000000006</v>
      </c>
      <c r="HY275">
        <v>0.33</v>
      </c>
      <c r="HZ275">
        <v>100</v>
      </c>
      <c r="IA275">
        <v>160.09</v>
      </c>
      <c r="IB275" s="2">
        <v>2058.17</v>
      </c>
    </row>
    <row r="276" spans="1:236" x14ac:dyDescent="0.25">
      <c r="A276">
        <v>412280</v>
      </c>
      <c r="B276" t="s">
        <v>595</v>
      </c>
      <c r="C276" t="s">
        <v>521</v>
      </c>
      <c r="D276" t="s">
        <v>236</v>
      </c>
      <c r="E276">
        <v>2021</v>
      </c>
      <c r="F276">
        <v>41069000</v>
      </c>
      <c r="G276" t="s">
        <v>237</v>
      </c>
      <c r="H276" t="s">
        <v>238</v>
      </c>
      <c r="I276" t="s">
        <v>239</v>
      </c>
      <c r="J276" t="s">
        <v>240</v>
      </c>
      <c r="K276" t="s">
        <v>241</v>
      </c>
      <c r="L276">
        <v>1</v>
      </c>
      <c r="O276">
        <v>1</v>
      </c>
      <c r="Q276">
        <v>0</v>
      </c>
      <c r="V276" s="1">
        <v>2042</v>
      </c>
      <c r="W276" s="1">
        <v>2042</v>
      </c>
      <c r="X276" t="s">
        <v>247</v>
      </c>
      <c r="Y276" t="s">
        <v>243</v>
      </c>
      <c r="AA276" s="1">
        <v>3389</v>
      </c>
      <c r="AB276" s="1">
        <v>1735</v>
      </c>
      <c r="AC276" s="1">
        <v>3145</v>
      </c>
      <c r="AD276" s="1">
        <v>3115</v>
      </c>
      <c r="AE276" s="1">
        <v>1072</v>
      </c>
      <c r="AF276" s="1">
        <v>1060</v>
      </c>
      <c r="AG276" s="1">
        <v>1172</v>
      </c>
      <c r="AH276" s="1">
        <v>1160</v>
      </c>
      <c r="AI276" s="1">
        <v>1072</v>
      </c>
      <c r="AJ276" s="1">
        <v>1060</v>
      </c>
      <c r="AK276">
        <v>37.880000000000003</v>
      </c>
      <c r="AL276">
        <v>33.9</v>
      </c>
      <c r="AM276">
        <v>191.1</v>
      </c>
      <c r="AN276">
        <v>110.48</v>
      </c>
      <c r="AO276">
        <v>114.68</v>
      </c>
      <c r="AP276">
        <v>114.68</v>
      </c>
      <c r="AQ276">
        <v>125.82</v>
      </c>
      <c r="AR276">
        <v>191.1</v>
      </c>
      <c r="AS276" s="1">
        <v>1052</v>
      </c>
      <c r="AT276" s="1">
        <v>1042</v>
      </c>
      <c r="AU276" s="1">
        <v>1172</v>
      </c>
      <c r="AV276" s="1">
        <v>1160</v>
      </c>
      <c r="AW276">
        <v>80.62</v>
      </c>
      <c r="AX276">
        <v>0</v>
      </c>
      <c r="AY276">
        <v>0</v>
      </c>
      <c r="AZ276">
        <v>0</v>
      </c>
      <c r="BA276">
        <v>98.84</v>
      </c>
      <c r="BB276" s="1">
        <v>1145</v>
      </c>
      <c r="BC276" s="1">
        <v>1132</v>
      </c>
      <c r="BD276" s="1">
        <v>1052</v>
      </c>
      <c r="BE276" s="1">
        <v>1042</v>
      </c>
      <c r="BF276">
        <v>2.46</v>
      </c>
      <c r="BH276" s="1">
        <v>1735</v>
      </c>
      <c r="BI276" s="1">
        <v>1783</v>
      </c>
      <c r="BJ276">
        <v>191.1</v>
      </c>
      <c r="BK276">
        <v>230.47</v>
      </c>
      <c r="CI276" s="2">
        <v>808250.77</v>
      </c>
      <c r="CJ276" s="2">
        <v>808250.77</v>
      </c>
      <c r="CL276" s="2">
        <v>13079.71</v>
      </c>
      <c r="CM276" s="2">
        <v>821330.48</v>
      </c>
      <c r="CN276" s="2">
        <v>821165.42</v>
      </c>
      <c r="CO276">
        <v>0</v>
      </c>
      <c r="CP276" s="2">
        <v>135086.07999999999</v>
      </c>
      <c r="CQ276" s="2">
        <v>107135.93</v>
      </c>
      <c r="CR276" s="2">
        <v>175579.34</v>
      </c>
      <c r="CS276" s="2">
        <v>14194.82</v>
      </c>
      <c r="CT276" s="2">
        <v>200481.57</v>
      </c>
      <c r="CU276" s="2">
        <v>114950.22</v>
      </c>
      <c r="CV276" s="2">
        <v>619908.03</v>
      </c>
      <c r="CW276" s="2">
        <v>34581.980000000003</v>
      </c>
      <c r="CX276" s="2">
        <v>833436.88</v>
      </c>
      <c r="CY276">
        <v>0</v>
      </c>
      <c r="CZ276" s="2">
        <v>79348.429999999993</v>
      </c>
      <c r="DA276">
        <v>0</v>
      </c>
      <c r="DB276" s="2">
        <v>59161.22</v>
      </c>
      <c r="DC276" s="2">
        <v>7020.16</v>
      </c>
      <c r="DD276" s="2">
        <v>73677.81</v>
      </c>
      <c r="DF276" s="2">
        <v>4318.1099999999997</v>
      </c>
      <c r="DG276">
        <v>1</v>
      </c>
      <c r="DH276">
        <v>1</v>
      </c>
      <c r="DI276" s="2">
        <v>55540.86</v>
      </c>
      <c r="DJ276" s="2">
        <v>92578.28</v>
      </c>
      <c r="DK276" s="2">
        <v>77995.92</v>
      </c>
      <c r="DO276">
        <v>22.72</v>
      </c>
      <c r="DP276" s="2">
        <v>16633.41</v>
      </c>
      <c r="DQ276" s="2">
        <v>17948.57</v>
      </c>
      <c r="DR276" s="2">
        <v>34604.699999999997</v>
      </c>
      <c r="DU276">
        <v>0</v>
      </c>
      <c r="EK276" t="s">
        <v>244</v>
      </c>
      <c r="EL276">
        <v>0</v>
      </c>
      <c r="EM276">
        <v>0</v>
      </c>
      <c r="EO276">
        <v>248</v>
      </c>
      <c r="EP276">
        <v>0</v>
      </c>
      <c r="EQ276">
        <v>232</v>
      </c>
      <c r="ER276">
        <v>0</v>
      </c>
      <c r="EV276">
        <v>232</v>
      </c>
      <c r="EW276">
        <v>248</v>
      </c>
      <c r="EX276">
        <v>1</v>
      </c>
      <c r="EZ276">
        <v>630</v>
      </c>
      <c r="FA276">
        <v>593</v>
      </c>
      <c r="FB276" s="2">
        <v>25467.74</v>
      </c>
      <c r="FC276">
        <v>231</v>
      </c>
      <c r="FD276">
        <v>0</v>
      </c>
      <c r="FE276">
        <v>231</v>
      </c>
      <c r="FF276">
        <v>1.0900000000000001</v>
      </c>
      <c r="FG276" s="2">
        <v>1166</v>
      </c>
      <c r="FH276">
        <v>6.62</v>
      </c>
      <c r="FI276">
        <v>6.42</v>
      </c>
      <c r="FJ276">
        <v>6.42</v>
      </c>
      <c r="FL276">
        <v>34.86</v>
      </c>
      <c r="FM276" s="2">
        <v>175579.34</v>
      </c>
      <c r="FN276">
        <v>100</v>
      </c>
      <c r="FO276">
        <v>60.79</v>
      </c>
      <c r="FP276">
        <v>100</v>
      </c>
      <c r="FQ276">
        <v>96.98</v>
      </c>
      <c r="FR276">
        <v>33.299999999999997</v>
      </c>
      <c r="FS276">
        <v>8.1999999999999993</v>
      </c>
      <c r="FV276">
        <v>8.99</v>
      </c>
      <c r="FW276">
        <v>1.65</v>
      </c>
      <c r="FX276">
        <v>704.66</v>
      </c>
      <c r="FY276">
        <v>31.52</v>
      </c>
      <c r="GA276">
        <v>100.38</v>
      </c>
      <c r="GB276">
        <v>100</v>
      </c>
      <c r="GD276">
        <v>13.66</v>
      </c>
      <c r="GE276">
        <v>4.93</v>
      </c>
      <c r="GF276">
        <v>531.65</v>
      </c>
      <c r="GG276">
        <v>66.7</v>
      </c>
      <c r="GH276">
        <v>0.02</v>
      </c>
      <c r="GI276">
        <v>76.7</v>
      </c>
      <c r="GJ276">
        <v>21.72</v>
      </c>
      <c r="GK276">
        <v>35.950000000000003</v>
      </c>
      <c r="GL276">
        <v>4.28</v>
      </c>
      <c r="GM276">
        <v>6.87</v>
      </c>
      <c r="GN276">
        <v>28.32</v>
      </c>
      <c r="GO276">
        <v>46.87</v>
      </c>
      <c r="GP276">
        <v>32.340000000000003</v>
      </c>
      <c r="GQ276">
        <v>2.29</v>
      </c>
      <c r="GR276">
        <v>8.9600000000000009</v>
      </c>
      <c r="GS276">
        <v>98.41</v>
      </c>
      <c r="GU276">
        <v>1.59</v>
      </c>
      <c r="GV276">
        <v>89.79</v>
      </c>
      <c r="GW276">
        <v>100</v>
      </c>
      <c r="GX276">
        <v>0.94</v>
      </c>
      <c r="HA276">
        <v>0.94</v>
      </c>
      <c r="HB276">
        <v>39.21</v>
      </c>
      <c r="HC276">
        <v>5.65</v>
      </c>
      <c r="HD276">
        <v>190.08</v>
      </c>
      <c r="HE276">
        <v>60.79</v>
      </c>
      <c r="HF276">
        <v>8.1999999999999993</v>
      </c>
      <c r="HG276">
        <v>59.21</v>
      </c>
      <c r="HH276">
        <v>92.8</v>
      </c>
      <c r="HJ276">
        <v>100</v>
      </c>
      <c r="HK276">
        <v>1.21</v>
      </c>
      <c r="HM276">
        <v>0.87</v>
      </c>
      <c r="HR276">
        <v>0</v>
      </c>
      <c r="HS276">
        <v>0</v>
      </c>
      <c r="HU276">
        <v>100</v>
      </c>
      <c r="HV276">
        <v>100</v>
      </c>
      <c r="HX276">
        <v>42.95</v>
      </c>
      <c r="HY276">
        <v>0</v>
      </c>
      <c r="HZ276">
        <v>100</v>
      </c>
      <c r="IA276">
        <v>124.13</v>
      </c>
      <c r="IB276">
        <v>644.23</v>
      </c>
    </row>
    <row r="277" spans="1:236" x14ac:dyDescent="0.25">
      <c r="A277">
        <v>412290</v>
      </c>
      <c r="B277" t="s">
        <v>600</v>
      </c>
      <c r="C277" t="s">
        <v>522</v>
      </c>
      <c r="D277" t="s">
        <v>236</v>
      </c>
      <c r="E277">
        <v>2021</v>
      </c>
      <c r="F277">
        <v>41069000</v>
      </c>
      <c r="G277" t="s">
        <v>237</v>
      </c>
      <c r="H277" t="s">
        <v>238</v>
      </c>
      <c r="I277" t="s">
        <v>239</v>
      </c>
      <c r="J277" t="s">
        <v>246</v>
      </c>
      <c r="K277" t="s">
        <v>241</v>
      </c>
      <c r="L277">
        <v>1</v>
      </c>
      <c r="O277">
        <v>1</v>
      </c>
      <c r="P277">
        <v>1</v>
      </c>
      <c r="Q277">
        <v>0</v>
      </c>
      <c r="R277">
        <v>0</v>
      </c>
      <c r="S277">
        <v>1</v>
      </c>
      <c r="V277" s="1">
        <v>2034</v>
      </c>
      <c r="W277" s="1">
        <v>2034</v>
      </c>
      <c r="X277" t="s">
        <v>247</v>
      </c>
      <c r="Y277" t="s">
        <v>247</v>
      </c>
      <c r="AA277" s="1">
        <v>4862</v>
      </c>
      <c r="AB277" s="1">
        <v>3496</v>
      </c>
      <c r="AC277" s="1">
        <v>4861</v>
      </c>
      <c r="AD277" s="1">
        <v>4876</v>
      </c>
      <c r="AE277" s="1">
        <v>1767</v>
      </c>
      <c r="AF277" s="1">
        <v>1735</v>
      </c>
      <c r="AG277" s="1">
        <v>1832</v>
      </c>
      <c r="AH277" s="1">
        <v>1801</v>
      </c>
      <c r="AI277" s="1">
        <v>1767</v>
      </c>
      <c r="AJ277" s="1">
        <v>1735</v>
      </c>
      <c r="AK277">
        <v>15.07</v>
      </c>
      <c r="AL277">
        <v>18.09</v>
      </c>
      <c r="AM277">
        <v>227.32</v>
      </c>
      <c r="AN277">
        <v>0</v>
      </c>
      <c r="AO277">
        <v>186.59</v>
      </c>
      <c r="AP277">
        <v>186.59</v>
      </c>
      <c r="AQ277">
        <v>204.58</v>
      </c>
      <c r="AR277">
        <v>227.52</v>
      </c>
      <c r="AS277" s="1">
        <v>1692</v>
      </c>
      <c r="AT277" s="1">
        <v>1670</v>
      </c>
      <c r="AU277" s="1">
        <v>1832</v>
      </c>
      <c r="AV277" s="1">
        <v>1801</v>
      </c>
      <c r="AW277">
        <v>227.32</v>
      </c>
      <c r="AX277">
        <v>0</v>
      </c>
      <c r="AY277">
        <v>0.2</v>
      </c>
      <c r="AZ277">
        <v>0</v>
      </c>
      <c r="BA277">
        <v>171</v>
      </c>
      <c r="BB277" s="1">
        <v>1942</v>
      </c>
      <c r="BC277" s="1">
        <v>1910</v>
      </c>
      <c r="BD277" s="1">
        <v>1692</v>
      </c>
      <c r="BE277" s="1">
        <v>1670</v>
      </c>
      <c r="BF277">
        <v>0.04</v>
      </c>
      <c r="BH277" s="1">
        <v>3496</v>
      </c>
      <c r="BI277" s="1">
        <v>3522</v>
      </c>
      <c r="BJ277">
        <v>227.32</v>
      </c>
      <c r="BK277">
        <v>182.79</v>
      </c>
      <c r="BL277" s="1">
        <v>2800</v>
      </c>
      <c r="BM277" s="1">
        <v>2765</v>
      </c>
      <c r="BN277" s="1">
        <v>1033</v>
      </c>
      <c r="BO277" s="1">
        <v>1014</v>
      </c>
      <c r="BP277" s="1">
        <v>1068</v>
      </c>
      <c r="BQ277" s="1">
        <v>1052</v>
      </c>
      <c r="BR277">
        <v>13.61</v>
      </c>
      <c r="BS277">
        <v>17.02</v>
      </c>
      <c r="BT277">
        <v>109.21</v>
      </c>
      <c r="BU277">
        <v>109.21</v>
      </c>
      <c r="BV277">
        <v>119.82</v>
      </c>
      <c r="BW277">
        <v>959</v>
      </c>
      <c r="BX277">
        <v>947</v>
      </c>
      <c r="BY277" s="1">
        <v>1096</v>
      </c>
      <c r="BZ277" s="1">
        <v>1074</v>
      </c>
      <c r="CA277">
        <v>0</v>
      </c>
      <c r="CB277">
        <v>0</v>
      </c>
      <c r="CC277">
        <v>0</v>
      </c>
      <c r="CD277">
        <v>0</v>
      </c>
      <c r="CF277" s="1">
        <v>2800</v>
      </c>
      <c r="CG277" s="1">
        <v>2765</v>
      </c>
      <c r="CH277">
        <v>0.01</v>
      </c>
      <c r="CI277" s="2">
        <v>1728296.05</v>
      </c>
      <c r="CJ277" s="2">
        <v>1201517.73</v>
      </c>
      <c r="CK277" s="2">
        <v>526778.31999999995</v>
      </c>
      <c r="CL277" s="2">
        <v>37825.18</v>
      </c>
      <c r="CM277" s="2">
        <v>1766121.23</v>
      </c>
      <c r="CN277" s="2">
        <v>1652107.83</v>
      </c>
      <c r="CO277">
        <v>0</v>
      </c>
      <c r="CP277" s="2">
        <v>467684.37</v>
      </c>
      <c r="CQ277" s="2">
        <v>340523.94</v>
      </c>
      <c r="CR277" s="2">
        <v>446889.06</v>
      </c>
      <c r="CS277" s="2">
        <v>50207.199999999997</v>
      </c>
      <c r="CT277" s="2">
        <v>166938.10999999999</v>
      </c>
      <c r="CU277" s="2">
        <v>199601.85</v>
      </c>
      <c r="CV277" s="2">
        <v>1007166.39</v>
      </c>
      <c r="CW277" s="2">
        <v>42151.29</v>
      </c>
      <c r="CX277" s="2">
        <v>1482262.36</v>
      </c>
      <c r="CY277">
        <v>0</v>
      </c>
      <c r="CZ277" s="2">
        <v>150582.01</v>
      </c>
      <c r="DA277">
        <v>0</v>
      </c>
      <c r="DB277" s="2">
        <v>125002.57</v>
      </c>
      <c r="DC277" s="2">
        <v>108915.45</v>
      </c>
      <c r="DD277" s="2">
        <v>14753</v>
      </c>
      <c r="DE277" s="2">
        <v>264693.40999999997</v>
      </c>
      <c r="DF277" s="2">
        <v>2385</v>
      </c>
      <c r="DG277">
        <v>1</v>
      </c>
      <c r="DH277">
        <v>2</v>
      </c>
      <c r="DI277" s="2">
        <v>18527.599999999999</v>
      </c>
      <c r="DJ277" s="2">
        <v>173447.22</v>
      </c>
      <c r="DK277" s="2">
        <v>281831.40999999997</v>
      </c>
      <c r="DN277" s="2">
        <v>281831.40999999997</v>
      </c>
      <c r="DO277" s="2">
        <v>4326.5600000000004</v>
      </c>
      <c r="DP277" s="2">
        <v>34313.19</v>
      </c>
      <c r="DQ277" s="2">
        <v>7838.1</v>
      </c>
      <c r="DR277" s="2">
        <v>46477.85</v>
      </c>
      <c r="DS277">
        <v>0</v>
      </c>
      <c r="DT277">
        <v>0</v>
      </c>
      <c r="DU277">
        <v>0</v>
      </c>
      <c r="EK277" t="s">
        <v>244</v>
      </c>
      <c r="EL277">
        <v>0</v>
      </c>
      <c r="EM277">
        <v>0</v>
      </c>
      <c r="EO277">
        <v>316</v>
      </c>
      <c r="EP277">
        <v>0</v>
      </c>
      <c r="EQ277">
        <v>310</v>
      </c>
      <c r="ER277">
        <v>0</v>
      </c>
      <c r="ES277">
        <v>0</v>
      </c>
      <c r="EV277">
        <v>310</v>
      </c>
      <c r="EW277">
        <v>316</v>
      </c>
      <c r="EX277">
        <v>0</v>
      </c>
      <c r="EY277">
        <v>0</v>
      </c>
      <c r="EZ277" s="1">
        <v>1997</v>
      </c>
      <c r="FA277" s="1">
        <v>1626</v>
      </c>
      <c r="FB277" s="2">
        <v>102815.54</v>
      </c>
      <c r="FC277">
        <v>312</v>
      </c>
      <c r="FD277">
        <v>0</v>
      </c>
      <c r="FE277">
        <v>312</v>
      </c>
      <c r="FF277">
        <v>1.04</v>
      </c>
      <c r="FG277" s="2">
        <v>1917.67</v>
      </c>
      <c r="FH277">
        <v>4.57</v>
      </c>
      <c r="FI277">
        <v>5.33</v>
      </c>
      <c r="FJ277">
        <v>5.87</v>
      </c>
      <c r="FK277">
        <v>4.4000000000000004</v>
      </c>
      <c r="FL277">
        <v>43.62</v>
      </c>
      <c r="FM277" s="2">
        <v>297926.03999999998</v>
      </c>
      <c r="FN277">
        <v>100</v>
      </c>
      <c r="FO277">
        <v>82.02</v>
      </c>
      <c r="FP277">
        <v>100</v>
      </c>
      <c r="FQ277">
        <v>116.6</v>
      </c>
      <c r="FR277">
        <v>10.07</v>
      </c>
      <c r="FS277">
        <v>8.56</v>
      </c>
      <c r="FT277">
        <v>58.53</v>
      </c>
      <c r="FU277">
        <v>100</v>
      </c>
      <c r="FV277">
        <v>9.39</v>
      </c>
      <c r="FW277">
        <v>2.17</v>
      </c>
      <c r="FX277" s="2">
        <v>1325.59</v>
      </c>
      <c r="FY277">
        <v>8.61</v>
      </c>
      <c r="FZ277">
        <v>14.12</v>
      </c>
      <c r="GA277">
        <v>105</v>
      </c>
      <c r="GB277">
        <v>100</v>
      </c>
      <c r="GC277">
        <v>80.09</v>
      </c>
      <c r="GD277">
        <v>10.44</v>
      </c>
      <c r="GE277">
        <v>3.1</v>
      </c>
      <c r="GF277">
        <v>350.14</v>
      </c>
      <c r="GG277">
        <v>89.93</v>
      </c>
      <c r="GH277">
        <v>6.46</v>
      </c>
      <c r="GI277">
        <v>58.28</v>
      </c>
      <c r="GJ277">
        <v>25.86</v>
      </c>
      <c r="GK277">
        <v>37.409999999999997</v>
      </c>
      <c r="GL277">
        <v>2.69</v>
      </c>
      <c r="GM277">
        <v>1.07</v>
      </c>
      <c r="GN277">
        <v>44.37</v>
      </c>
      <c r="GO277">
        <v>64.19</v>
      </c>
      <c r="GP277">
        <v>16.579999999999998</v>
      </c>
      <c r="GQ277">
        <v>4.9800000000000004</v>
      </c>
      <c r="GR277">
        <v>1.84</v>
      </c>
      <c r="GS277">
        <v>68.03</v>
      </c>
      <c r="GT277">
        <v>29.83</v>
      </c>
      <c r="GU277">
        <v>2.14</v>
      </c>
      <c r="GV277">
        <v>92.54</v>
      </c>
      <c r="GW277">
        <v>100</v>
      </c>
      <c r="GX277">
        <v>0.86</v>
      </c>
      <c r="GY277">
        <v>58.53</v>
      </c>
      <c r="GZ277">
        <v>80.09</v>
      </c>
      <c r="HA277">
        <v>0.54</v>
      </c>
      <c r="HB277">
        <v>17.98</v>
      </c>
      <c r="HC277">
        <v>6.76</v>
      </c>
      <c r="HD277">
        <v>63.98</v>
      </c>
      <c r="HE277">
        <v>82.02</v>
      </c>
      <c r="HF277">
        <v>8.56</v>
      </c>
      <c r="HG277">
        <v>95.33</v>
      </c>
      <c r="HH277">
        <v>99.98</v>
      </c>
      <c r="HI277">
        <v>57.59</v>
      </c>
      <c r="HJ277">
        <v>99.91</v>
      </c>
      <c r="HK277">
        <v>0.8</v>
      </c>
      <c r="HL277">
        <v>0</v>
      </c>
      <c r="HM277">
        <v>0.91</v>
      </c>
      <c r="HR277">
        <v>0</v>
      </c>
      <c r="HS277">
        <v>0</v>
      </c>
      <c r="HU277">
        <v>100</v>
      </c>
      <c r="HV277">
        <v>100</v>
      </c>
      <c r="HW277">
        <v>0</v>
      </c>
      <c r="HX277">
        <v>63.23</v>
      </c>
      <c r="HY277">
        <v>0</v>
      </c>
      <c r="HZ277">
        <v>100</v>
      </c>
      <c r="IA277">
        <v>142.11000000000001</v>
      </c>
      <c r="IB277" s="2">
        <v>1278.5899999999999</v>
      </c>
    </row>
    <row r="278" spans="1:236" x14ac:dyDescent="0.25">
      <c r="A278">
        <v>412300</v>
      </c>
      <c r="B278" t="s">
        <v>595</v>
      </c>
      <c r="C278" t="s">
        <v>523</v>
      </c>
      <c r="D278" t="s">
        <v>236</v>
      </c>
      <c r="E278">
        <v>2021</v>
      </c>
      <c r="F278">
        <v>41069000</v>
      </c>
      <c r="G278" t="s">
        <v>237</v>
      </c>
      <c r="H278" t="s">
        <v>238</v>
      </c>
      <c r="I278" t="s">
        <v>239</v>
      </c>
      <c r="J278" t="s">
        <v>246</v>
      </c>
      <c r="K278" t="s">
        <v>241</v>
      </c>
      <c r="L278">
        <v>1</v>
      </c>
      <c r="O278">
        <v>1</v>
      </c>
      <c r="P278">
        <v>1</v>
      </c>
      <c r="Q278">
        <v>0</v>
      </c>
      <c r="R278">
        <v>0</v>
      </c>
      <c r="S278">
        <v>1</v>
      </c>
      <c r="V278" s="1">
        <v>2035</v>
      </c>
      <c r="W278" s="1">
        <v>2035</v>
      </c>
      <c r="X278" t="s">
        <v>247</v>
      </c>
      <c r="Y278" t="s">
        <v>247</v>
      </c>
      <c r="AA278" s="1">
        <v>14957</v>
      </c>
      <c r="AB278" s="1">
        <v>8119</v>
      </c>
      <c r="AC278" s="1">
        <v>11844</v>
      </c>
      <c r="AD278" s="1">
        <v>11556</v>
      </c>
      <c r="AE278" s="1">
        <v>3622</v>
      </c>
      <c r="AF278" s="1">
        <v>3513</v>
      </c>
      <c r="AG278" s="1">
        <v>3930</v>
      </c>
      <c r="AH278" s="1">
        <v>3826</v>
      </c>
      <c r="AI278" s="1">
        <v>3622</v>
      </c>
      <c r="AJ278" s="1">
        <v>3513</v>
      </c>
      <c r="AK278">
        <v>80.25</v>
      </c>
      <c r="AL278">
        <v>81.23</v>
      </c>
      <c r="AM278">
        <v>647.95000000000005</v>
      </c>
      <c r="AN278">
        <v>647.95000000000005</v>
      </c>
      <c r="AO278">
        <v>438.52</v>
      </c>
      <c r="AP278">
        <v>438.6</v>
      </c>
      <c r="AQ278">
        <v>465.83</v>
      </c>
      <c r="AR278">
        <v>647.98</v>
      </c>
      <c r="AS278" s="1">
        <v>3494</v>
      </c>
      <c r="AT278" s="1">
        <v>3409</v>
      </c>
      <c r="AU278" s="1">
        <v>3930</v>
      </c>
      <c r="AV278" s="1">
        <v>3826</v>
      </c>
      <c r="AW278">
        <v>0</v>
      </c>
      <c r="AX278">
        <v>0</v>
      </c>
      <c r="AY278">
        <v>0.03</v>
      </c>
      <c r="AZ278">
        <v>0.08</v>
      </c>
      <c r="BA278">
        <v>386.1</v>
      </c>
      <c r="BB278" s="1">
        <v>3840</v>
      </c>
      <c r="BC278" s="1">
        <v>3738</v>
      </c>
      <c r="BD278" s="1">
        <v>3494</v>
      </c>
      <c r="BE278" s="1">
        <v>3409</v>
      </c>
      <c r="BF278">
        <v>2.98</v>
      </c>
      <c r="BH278" s="1">
        <v>8119</v>
      </c>
      <c r="BI278" s="1">
        <v>8073</v>
      </c>
      <c r="BJ278">
        <v>647.95000000000005</v>
      </c>
      <c r="BK278">
        <v>311.47000000000003</v>
      </c>
      <c r="BL278" s="1">
        <v>7573</v>
      </c>
      <c r="BM278" s="1">
        <v>7529</v>
      </c>
      <c r="BN278" s="1">
        <v>2315</v>
      </c>
      <c r="BO278" s="1">
        <v>2288</v>
      </c>
      <c r="BP278" s="1">
        <v>2573</v>
      </c>
      <c r="BQ278" s="1">
        <v>2549</v>
      </c>
      <c r="BR278">
        <v>50.14</v>
      </c>
      <c r="BS278">
        <v>50.85</v>
      </c>
      <c r="BT278">
        <v>295.8</v>
      </c>
      <c r="BU278">
        <v>295.8</v>
      </c>
      <c r="BV278">
        <v>311.51</v>
      </c>
      <c r="BW278" s="1">
        <v>2234</v>
      </c>
      <c r="BX278" s="1">
        <v>2221</v>
      </c>
      <c r="BY278" s="1">
        <v>2389</v>
      </c>
      <c r="BZ278" s="1">
        <v>2366</v>
      </c>
      <c r="CA278">
        <v>0</v>
      </c>
      <c r="CB278">
        <v>0</v>
      </c>
      <c r="CC278">
        <v>0</v>
      </c>
      <c r="CD278">
        <v>0</v>
      </c>
      <c r="CF278" s="1">
        <v>7573</v>
      </c>
      <c r="CG278" s="1">
        <v>7529</v>
      </c>
      <c r="CH278">
        <v>6.29</v>
      </c>
      <c r="CI278" s="2">
        <v>4612951.49</v>
      </c>
      <c r="CJ278" s="2">
        <v>3027336.36</v>
      </c>
      <c r="CK278" s="2">
        <v>1585615.13</v>
      </c>
      <c r="CL278" s="2">
        <v>103168.76</v>
      </c>
      <c r="CM278" s="2">
        <v>4716120.25</v>
      </c>
      <c r="CN278" s="2">
        <v>4622171.0999999996</v>
      </c>
      <c r="CO278">
        <v>0</v>
      </c>
      <c r="CP278" s="2">
        <v>717861.41</v>
      </c>
      <c r="CQ278" s="2">
        <v>602731.34</v>
      </c>
      <c r="CR278" s="2">
        <v>821839.74</v>
      </c>
      <c r="CS278" s="2">
        <v>101709.63</v>
      </c>
      <c r="CT278" s="2">
        <v>268438.99</v>
      </c>
      <c r="CU278" s="2">
        <v>475264.59</v>
      </c>
      <c r="CV278" s="2">
        <v>2068659.43</v>
      </c>
      <c r="CW278" s="2">
        <v>533101.75</v>
      </c>
      <c r="CX278" s="2">
        <v>3691962.95</v>
      </c>
      <c r="CY278">
        <v>0</v>
      </c>
      <c r="CZ278" s="2">
        <v>479607.27</v>
      </c>
      <c r="DA278">
        <v>0</v>
      </c>
      <c r="DB278" s="2">
        <v>336240.04</v>
      </c>
      <c r="DC278" s="2">
        <v>381482.25</v>
      </c>
      <c r="DD278" s="2">
        <v>119293.78</v>
      </c>
      <c r="DE278" s="2">
        <v>57111.37</v>
      </c>
      <c r="DF278" s="2">
        <v>10592.85</v>
      </c>
      <c r="DG278">
        <v>3</v>
      </c>
      <c r="DH278">
        <v>2</v>
      </c>
      <c r="DI278" s="2">
        <v>65166.44</v>
      </c>
      <c r="DJ278" s="2">
        <v>229112.25</v>
      </c>
      <c r="DK278" s="2">
        <v>186998</v>
      </c>
      <c r="DN278" s="2">
        <v>186998</v>
      </c>
      <c r="DO278" s="2">
        <v>819101.89</v>
      </c>
      <c r="DP278" s="2">
        <v>495936.29</v>
      </c>
      <c r="DQ278" s="2">
        <v>37165.46</v>
      </c>
      <c r="DR278" s="2">
        <v>1352203.64</v>
      </c>
      <c r="DS278">
        <v>0</v>
      </c>
      <c r="DT278">
        <v>0</v>
      </c>
      <c r="DU278">
        <v>0</v>
      </c>
      <c r="EK278" t="s">
        <v>244</v>
      </c>
      <c r="EL278">
        <v>0</v>
      </c>
      <c r="EM278">
        <v>0</v>
      </c>
      <c r="EO278">
        <v>409</v>
      </c>
      <c r="EP278">
        <v>0</v>
      </c>
      <c r="EQ278">
        <v>369</v>
      </c>
      <c r="ER278">
        <v>0</v>
      </c>
      <c r="ES278">
        <v>2</v>
      </c>
      <c r="EV278">
        <v>369</v>
      </c>
      <c r="EW278">
        <v>409</v>
      </c>
      <c r="EX278">
        <v>4</v>
      </c>
      <c r="EZ278" s="1">
        <v>2861</v>
      </c>
      <c r="FA278" s="1">
        <v>2861</v>
      </c>
      <c r="FB278" s="2">
        <v>228043.97</v>
      </c>
      <c r="FC278">
        <v>370</v>
      </c>
      <c r="FD278">
        <v>0</v>
      </c>
      <c r="FE278">
        <v>370</v>
      </c>
      <c r="FF278">
        <v>1.0900000000000001</v>
      </c>
      <c r="FG278" s="2">
        <v>2575.6</v>
      </c>
      <c r="FH278">
        <v>4.75</v>
      </c>
      <c r="FI278">
        <v>5.93</v>
      </c>
      <c r="FJ278">
        <v>6.5</v>
      </c>
      <c r="FK278">
        <v>5.09</v>
      </c>
      <c r="FL278">
        <v>35.130000000000003</v>
      </c>
      <c r="FM278" s="2">
        <v>328735.90000000002</v>
      </c>
      <c r="FN278">
        <v>100</v>
      </c>
      <c r="FO278">
        <v>68</v>
      </c>
      <c r="FP278">
        <v>100</v>
      </c>
      <c r="FQ278">
        <v>124.95</v>
      </c>
      <c r="FR278">
        <v>27.78</v>
      </c>
      <c r="FS278">
        <v>9.42</v>
      </c>
      <c r="FT278">
        <v>67.45</v>
      </c>
      <c r="FU278">
        <v>100</v>
      </c>
      <c r="FV278">
        <v>10.01</v>
      </c>
      <c r="FW278">
        <v>3.95</v>
      </c>
      <c r="FX278" s="2">
        <v>1631.89</v>
      </c>
      <c r="FY278">
        <v>21.31</v>
      </c>
      <c r="FZ278">
        <v>21.24</v>
      </c>
      <c r="GA278">
        <v>102.69</v>
      </c>
      <c r="GB278">
        <v>100</v>
      </c>
      <c r="GC278">
        <v>93.28</v>
      </c>
      <c r="GD278">
        <v>13.92</v>
      </c>
      <c r="GE278">
        <v>2.66</v>
      </c>
      <c r="GF278">
        <v>321.27</v>
      </c>
      <c r="GG278">
        <v>72.22</v>
      </c>
      <c r="GH278">
        <v>1.99</v>
      </c>
      <c r="GI278">
        <v>44.84</v>
      </c>
      <c r="GJ278">
        <v>17.82</v>
      </c>
      <c r="GK278">
        <v>28.12</v>
      </c>
      <c r="GL278">
        <v>29.31</v>
      </c>
      <c r="GM278">
        <v>1.41</v>
      </c>
      <c r="GN278">
        <v>39.729999999999997</v>
      </c>
      <c r="GO278">
        <v>62.7</v>
      </c>
      <c r="GP278">
        <v>12.98</v>
      </c>
      <c r="GQ278">
        <v>4.92</v>
      </c>
      <c r="GR278">
        <v>3.15</v>
      </c>
      <c r="GS278">
        <v>64.19</v>
      </c>
      <c r="GT278">
        <v>33.619999999999997</v>
      </c>
      <c r="GU278">
        <v>2.19</v>
      </c>
      <c r="GV278">
        <v>89</v>
      </c>
      <c r="GW278">
        <v>100</v>
      </c>
      <c r="GX278">
        <v>0.7</v>
      </c>
      <c r="GY278">
        <v>67.45</v>
      </c>
      <c r="GZ278">
        <v>93.28</v>
      </c>
      <c r="HA278">
        <v>0.43</v>
      </c>
      <c r="HB278">
        <v>32</v>
      </c>
      <c r="HC278">
        <v>7</v>
      </c>
      <c r="HD278">
        <v>158.51</v>
      </c>
      <c r="HE278">
        <v>68</v>
      </c>
      <c r="HF278">
        <v>9.42</v>
      </c>
      <c r="HG278">
        <v>54.8</v>
      </c>
      <c r="HH278">
        <v>79.19</v>
      </c>
      <c r="HI278">
        <v>50.63</v>
      </c>
      <c r="HJ278">
        <v>100</v>
      </c>
      <c r="HK278">
        <v>0.48</v>
      </c>
      <c r="HL278">
        <v>0.02</v>
      </c>
      <c r="HM278">
        <v>0.84</v>
      </c>
      <c r="HR278">
        <v>0</v>
      </c>
      <c r="HS278">
        <v>0</v>
      </c>
      <c r="HU278">
        <v>100</v>
      </c>
      <c r="HV278">
        <v>100</v>
      </c>
      <c r="HW278">
        <v>0.04</v>
      </c>
      <c r="HX278">
        <v>79.709999999999994</v>
      </c>
      <c r="HY278">
        <v>0</v>
      </c>
      <c r="HZ278">
        <v>100</v>
      </c>
      <c r="IA278">
        <v>121.56</v>
      </c>
      <c r="IB278" s="2">
        <v>1487.43</v>
      </c>
    </row>
    <row r="279" spans="1:236" x14ac:dyDescent="0.25">
      <c r="A279">
        <v>412310</v>
      </c>
      <c r="B279" t="s">
        <v>600</v>
      </c>
      <c r="C279" t="s">
        <v>524</v>
      </c>
      <c r="D279" t="s">
        <v>236</v>
      </c>
      <c r="E279">
        <v>2021</v>
      </c>
      <c r="F279">
        <v>41069000</v>
      </c>
      <c r="G279" t="s">
        <v>237</v>
      </c>
      <c r="H279" t="s">
        <v>238</v>
      </c>
      <c r="I279" t="s">
        <v>239</v>
      </c>
      <c r="J279" t="s">
        <v>240</v>
      </c>
      <c r="K279" t="s">
        <v>241</v>
      </c>
      <c r="L279">
        <v>1</v>
      </c>
      <c r="O279">
        <v>1</v>
      </c>
      <c r="Q279">
        <v>0</v>
      </c>
      <c r="V279" s="1">
        <v>2048</v>
      </c>
      <c r="W279" s="1">
        <v>2048</v>
      </c>
      <c r="X279" t="s">
        <v>247</v>
      </c>
      <c r="Y279" t="s">
        <v>243</v>
      </c>
      <c r="AA279" s="1">
        <v>3208</v>
      </c>
      <c r="AB279" s="1">
        <v>2434</v>
      </c>
      <c r="AC279" s="1">
        <v>3207</v>
      </c>
      <c r="AD279" s="1">
        <v>3265</v>
      </c>
      <c r="AE279" s="1">
        <v>1207</v>
      </c>
      <c r="AF279" s="1">
        <v>1197</v>
      </c>
      <c r="AG279" s="1">
        <v>1241</v>
      </c>
      <c r="AH279" s="1">
        <v>1229</v>
      </c>
      <c r="AI279" s="1">
        <v>1207</v>
      </c>
      <c r="AJ279" s="1">
        <v>1197</v>
      </c>
      <c r="AK279">
        <v>21.99</v>
      </c>
      <c r="AL279">
        <v>23.28</v>
      </c>
      <c r="AM279">
        <v>271.69</v>
      </c>
      <c r="AN279">
        <v>0</v>
      </c>
      <c r="AO279">
        <v>164.13</v>
      </c>
      <c r="AP279">
        <v>164.13</v>
      </c>
      <c r="AQ279">
        <v>173.91</v>
      </c>
      <c r="AR279">
        <v>271.69</v>
      </c>
      <c r="AS279" s="1">
        <v>1138</v>
      </c>
      <c r="AT279" s="1">
        <v>1137</v>
      </c>
      <c r="AU279" s="1">
        <v>1241</v>
      </c>
      <c r="AV279" s="1">
        <v>1229</v>
      </c>
      <c r="AW279">
        <v>271.69</v>
      </c>
      <c r="AX279">
        <v>0</v>
      </c>
      <c r="AY279">
        <v>0</v>
      </c>
      <c r="AZ279">
        <v>0</v>
      </c>
      <c r="BA279">
        <v>148.82</v>
      </c>
      <c r="BB279" s="1">
        <v>1329</v>
      </c>
      <c r="BC279" s="1">
        <v>1317</v>
      </c>
      <c r="BD279" s="1">
        <v>1138</v>
      </c>
      <c r="BE279" s="1">
        <v>1137</v>
      </c>
      <c r="BF279">
        <v>0.55000000000000004</v>
      </c>
      <c r="BH279" s="1">
        <v>2434</v>
      </c>
      <c r="BI279" s="1">
        <v>2478</v>
      </c>
      <c r="BJ279">
        <v>271.69</v>
      </c>
      <c r="BK279">
        <v>210.5</v>
      </c>
      <c r="CI279" s="2">
        <v>1059584.81</v>
      </c>
      <c r="CJ279" s="2">
        <v>1059584.81</v>
      </c>
      <c r="CL279" s="2">
        <v>22180.6</v>
      </c>
      <c r="CM279" s="2">
        <v>1081765.4099999999</v>
      </c>
      <c r="CN279" s="2">
        <v>1005037.51</v>
      </c>
      <c r="CO279">
        <v>0</v>
      </c>
      <c r="CP279" s="2">
        <v>864810.85</v>
      </c>
      <c r="CQ279" s="2">
        <v>784683.93</v>
      </c>
      <c r="CR279" s="2">
        <v>176431.82</v>
      </c>
      <c r="CS279" s="2">
        <v>15518.7</v>
      </c>
      <c r="CT279" s="2">
        <v>196304.27</v>
      </c>
      <c r="CU279" s="2">
        <v>137763.42000000001</v>
      </c>
      <c r="CV279" s="2">
        <v>651210.64</v>
      </c>
      <c r="CW279" s="2">
        <v>16862.650000000001</v>
      </c>
      <c r="CX279" s="2">
        <v>941436.08</v>
      </c>
      <c r="CY279">
        <v>0</v>
      </c>
      <c r="CZ279" s="2">
        <v>117156.28</v>
      </c>
      <c r="DA279">
        <v>0</v>
      </c>
      <c r="DB279" s="2">
        <v>76331.41</v>
      </c>
      <c r="DC279" s="2">
        <v>54593.03</v>
      </c>
      <c r="DD279" s="2">
        <v>37244.910000000003</v>
      </c>
      <c r="DF279" s="2">
        <v>1200</v>
      </c>
      <c r="DG279">
        <v>1</v>
      </c>
      <c r="DH279">
        <v>1</v>
      </c>
      <c r="DI279" s="2">
        <v>48861.02</v>
      </c>
      <c r="DJ279" s="2">
        <v>101613.48</v>
      </c>
      <c r="DK279" s="2">
        <v>38444.910000000003</v>
      </c>
      <c r="DO279">
        <v>234.79</v>
      </c>
      <c r="DP279" s="2">
        <v>13391.68</v>
      </c>
      <c r="DQ279" s="2">
        <v>3470.97</v>
      </c>
      <c r="DR279" s="2">
        <v>17097.439999999999</v>
      </c>
      <c r="DU279">
        <v>0</v>
      </c>
      <c r="EK279" t="s">
        <v>244</v>
      </c>
      <c r="EL279">
        <v>0</v>
      </c>
      <c r="EM279">
        <v>0</v>
      </c>
      <c r="EO279">
        <v>354</v>
      </c>
      <c r="EP279">
        <v>0</v>
      </c>
      <c r="EQ279">
        <v>338</v>
      </c>
      <c r="ER279">
        <v>0</v>
      </c>
      <c r="EV279">
        <v>338</v>
      </c>
      <c r="EW279">
        <v>354</v>
      </c>
      <c r="EX279">
        <v>1</v>
      </c>
      <c r="EZ279" s="1">
        <v>1107</v>
      </c>
      <c r="FA279" s="1">
        <v>1050</v>
      </c>
      <c r="FB279" s="2">
        <v>70976.570000000007</v>
      </c>
      <c r="FC279">
        <v>295</v>
      </c>
      <c r="FD279">
        <v>1</v>
      </c>
      <c r="FE279">
        <v>295</v>
      </c>
      <c r="FF279">
        <v>1.03</v>
      </c>
      <c r="FG279" s="2">
        <v>1235</v>
      </c>
      <c r="FH279">
        <v>5.41</v>
      </c>
      <c r="FI279">
        <v>6.09</v>
      </c>
      <c r="FJ279">
        <v>6.09</v>
      </c>
      <c r="FL279">
        <v>33.369999999999997</v>
      </c>
      <c r="FM279" s="2">
        <v>176431.82</v>
      </c>
      <c r="FN279">
        <v>100</v>
      </c>
      <c r="FO279">
        <v>60.53</v>
      </c>
      <c r="FP279">
        <v>100</v>
      </c>
      <c r="FQ279">
        <v>112.55</v>
      </c>
      <c r="FR279">
        <v>35.86</v>
      </c>
      <c r="FS279">
        <v>11.07</v>
      </c>
      <c r="FV279">
        <v>11.73</v>
      </c>
      <c r="FW279">
        <v>1.78</v>
      </c>
      <c r="FX279">
        <v>693.5</v>
      </c>
      <c r="FY279">
        <v>17.11</v>
      </c>
      <c r="GA279">
        <v>138.96</v>
      </c>
      <c r="GB279">
        <v>100</v>
      </c>
      <c r="GD279">
        <v>18.329999999999998</v>
      </c>
      <c r="GE279">
        <v>3.74</v>
      </c>
      <c r="GF279">
        <v>527.29999999999995</v>
      </c>
      <c r="GG279">
        <v>64.14</v>
      </c>
      <c r="GH279">
        <v>7.09</v>
      </c>
      <c r="GI279">
        <v>61.46</v>
      </c>
      <c r="GJ279">
        <v>16.649999999999999</v>
      </c>
      <c r="GK279">
        <v>29.65</v>
      </c>
      <c r="GL279">
        <v>1.61</v>
      </c>
      <c r="GM279">
        <v>4.6100000000000003</v>
      </c>
      <c r="GN279">
        <v>27.09</v>
      </c>
      <c r="GO279">
        <v>48.25</v>
      </c>
      <c r="GP279">
        <v>30.14</v>
      </c>
      <c r="GQ279">
        <v>2.38</v>
      </c>
      <c r="GR279">
        <v>7.5</v>
      </c>
      <c r="GS279">
        <v>97.95</v>
      </c>
      <c r="GU279">
        <v>2.0499999999999998</v>
      </c>
      <c r="GV279">
        <v>92.11</v>
      </c>
      <c r="GW279">
        <v>100</v>
      </c>
      <c r="GX279">
        <v>0.83</v>
      </c>
      <c r="HA279">
        <v>0.83</v>
      </c>
      <c r="HB279">
        <v>39.47</v>
      </c>
      <c r="HC279">
        <v>12.95</v>
      </c>
      <c r="HD279">
        <v>243.91</v>
      </c>
      <c r="HE279">
        <v>60.53</v>
      </c>
      <c r="HF279">
        <v>11.07</v>
      </c>
      <c r="HG279">
        <v>287.8</v>
      </c>
      <c r="HH279">
        <v>99.97</v>
      </c>
      <c r="HJ279">
        <v>100</v>
      </c>
      <c r="HK279">
        <v>0.77</v>
      </c>
      <c r="HM279">
        <v>0.93</v>
      </c>
      <c r="HR279">
        <v>0</v>
      </c>
      <c r="HS279">
        <v>0</v>
      </c>
      <c r="HU279">
        <v>100</v>
      </c>
      <c r="HV279">
        <v>100</v>
      </c>
      <c r="HX279">
        <v>67.599999999999994</v>
      </c>
      <c r="HY279">
        <v>0.34</v>
      </c>
      <c r="HZ279">
        <v>100</v>
      </c>
      <c r="IA279">
        <v>139.03</v>
      </c>
      <c r="IB279">
        <v>674.97</v>
      </c>
    </row>
    <row r="280" spans="1:236" x14ac:dyDescent="0.25">
      <c r="A280">
        <v>412330</v>
      </c>
      <c r="B280" t="s">
        <v>594</v>
      </c>
      <c r="C280" t="s">
        <v>525</v>
      </c>
      <c r="D280" t="s">
        <v>236</v>
      </c>
      <c r="E280">
        <v>2021</v>
      </c>
      <c r="F280">
        <v>41069000</v>
      </c>
      <c r="G280" t="s">
        <v>237</v>
      </c>
      <c r="H280" t="s">
        <v>238</v>
      </c>
      <c r="I280" t="s">
        <v>239</v>
      </c>
      <c r="J280" t="s">
        <v>246</v>
      </c>
      <c r="K280" t="s">
        <v>241</v>
      </c>
      <c r="L280">
        <v>1</v>
      </c>
      <c r="O280">
        <v>1</v>
      </c>
      <c r="P280">
        <v>1</v>
      </c>
      <c r="Q280">
        <v>0</v>
      </c>
      <c r="R280">
        <v>0</v>
      </c>
      <c r="S280">
        <v>1</v>
      </c>
      <c r="V280" s="1">
        <v>2045</v>
      </c>
      <c r="W280" s="1">
        <v>2045</v>
      </c>
      <c r="X280" t="s">
        <v>247</v>
      </c>
      <c r="Y280" t="s">
        <v>247</v>
      </c>
      <c r="AA280" s="1">
        <v>7705</v>
      </c>
      <c r="AB280" s="1">
        <v>5478</v>
      </c>
      <c r="AC280" s="1">
        <v>7704</v>
      </c>
      <c r="AD280" s="1">
        <v>7750</v>
      </c>
      <c r="AE280" s="1">
        <v>2894</v>
      </c>
      <c r="AF280" s="1">
        <v>2793</v>
      </c>
      <c r="AG280" s="1">
        <v>2991</v>
      </c>
      <c r="AH280" s="1">
        <v>2893</v>
      </c>
      <c r="AI280" s="1">
        <v>2894</v>
      </c>
      <c r="AJ280" s="1">
        <v>2793</v>
      </c>
      <c r="AK280">
        <v>88.39</v>
      </c>
      <c r="AL280">
        <v>81.599999999999994</v>
      </c>
      <c r="AM280">
        <v>449.47</v>
      </c>
      <c r="AN280">
        <v>0</v>
      </c>
      <c r="AO280">
        <v>390.81</v>
      </c>
      <c r="AP280">
        <v>390.81</v>
      </c>
      <c r="AQ280">
        <v>410.21</v>
      </c>
      <c r="AR280">
        <v>449.47</v>
      </c>
      <c r="AS280" s="1">
        <v>2687</v>
      </c>
      <c r="AT280" s="1">
        <v>2597</v>
      </c>
      <c r="AU280" s="1">
        <v>2991</v>
      </c>
      <c r="AV280" s="1">
        <v>2893</v>
      </c>
      <c r="AW280">
        <v>449.47</v>
      </c>
      <c r="AX280">
        <v>0</v>
      </c>
      <c r="AY280">
        <v>0</v>
      </c>
      <c r="AZ280">
        <v>0</v>
      </c>
      <c r="BA280">
        <v>358.01</v>
      </c>
      <c r="BB280" s="1">
        <v>3259</v>
      </c>
      <c r="BC280" s="1">
        <v>3167</v>
      </c>
      <c r="BD280" s="1">
        <v>2687</v>
      </c>
      <c r="BE280" s="1">
        <v>2597</v>
      </c>
      <c r="BF280">
        <v>2.42</v>
      </c>
      <c r="BH280" s="1">
        <v>5478</v>
      </c>
      <c r="BI280" s="1">
        <v>5511</v>
      </c>
      <c r="BJ280">
        <v>449.47</v>
      </c>
      <c r="BK280">
        <v>360.83</v>
      </c>
      <c r="BL280" s="1">
        <v>1869</v>
      </c>
      <c r="BM280" s="1">
        <v>1455</v>
      </c>
      <c r="BN280">
        <v>704</v>
      </c>
      <c r="BO280">
        <v>527</v>
      </c>
      <c r="BP280">
        <v>754</v>
      </c>
      <c r="BQ280">
        <v>564</v>
      </c>
      <c r="BR280">
        <v>26.62</v>
      </c>
      <c r="BS280">
        <v>16.28</v>
      </c>
      <c r="BT280">
        <v>84.65</v>
      </c>
      <c r="BU280">
        <v>84.65</v>
      </c>
      <c r="BV280">
        <v>87.98</v>
      </c>
      <c r="BW280">
        <v>623</v>
      </c>
      <c r="BX280">
        <v>485</v>
      </c>
      <c r="BY280">
        <v>760</v>
      </c>
      <c r="BZ280">
        <v>545</v>
      </c>
      <c r="CA280">
        <v>0</v>
      </c>
      <c r="CB280">
        <v>0</v>
      </c>
      <c r="CC280">
        <v>0</v>
      </c>
      <c r="CD280">
        <v>0</v>
      </c>
      <c r="CF280" s="1">
        <v>1869</v>
      </c>
      <c r="CG280" s="1">
        <v>1455</v>
      </c>
      <c r="CH280">
        <v>1.77</v>
      </c>
      <c r="CI280" s="2">
        <v>3055607.61</v>
      </c>
      <c r="CJ280" s="2">
        <v>2605744.63</v>
      </c>
      <c r="CK280" s="2">
        <v>449862.98</v>
      </c>
      <c r="CL280" s="2">
        <v>82373.460000000006</v>
      </c>
      <c r="CM280" s="2">
        <v>3137981.07</v>
      </c>
      <c r="CN280" s="2">
        <v>2944541.52</v>
      </c>
      <c r="CO280">
        <v>0</v>
      </c>
      <c r="CP280" s="2">
        <v>1213170.3</v>
      </c>
      <c r="CQ280" s="2">
        <v>996689.22</v>
      </c>
      <c r="CR280" s="2">
        <v>1071973.21</v>
      </c>
      <c r="CS280" s="2">
        <v>13563.97</v>
      </c>
      <c r="CT280" s="2">
        <v>307584.09000000003</v>
      </c>
      <c r="CU280" s="2">
        <v>355971.53</v>
      </c>
      <c r="CV280" s="2">
        <v>2023616.88</v>
      </c>
      <c r="CW280" s="2">
        <v>47898.1</v>
      </c>
      <c r="CX280" s="2">
        <v>2624601.62</v>
      </c>
      <c r="CY280">
        <v>0</v>
      </c>
      <c r="CZ280" s="2">
        <v>345191.38</v>
      </c>
      <c r="DA280">
        <v>0</v>
      </c>
      <c r="DB280" s="2">
        <v>220374.08</v>
      </c>
      <c r="DC280" s="2">
        <v>202891.54</v>
      </c>
      <c r="DD280" s="2">
        <v>201323</v>
      </c>
      <c r="DE280" s="2">
        <v>1299434.17</v>
      </c>
      <c r="DF280">
        <v>0</v>
      </c>
      <c r="DG280">
        <v>4</v>
      </c>
      <c r="DH280">
        <v>4</v>
      </c>
      <c r="DI280" s="2">
        <v>54150</v>
      </c>
      <c r="DJ280" s="2">
        <v>5003.72</v>
      </c>
      <c r="DK280" s="2">
        <v>1500757.17</v>
      </c>
      <c r="DN280" s="2">
        <v>1500757.17</v>
      </c>
      <c r="DO280" s="2">
        <v>1309.0999999999999</v>
      </c>
      <c r="DP280" s="2">
        <v>37957.589999999997</v>
      </c>
      <c r="DQ280" s="2">
        <v>9940.51</v>
      </c>
      <c r="DR280" s="2">
        <v>49207.199999999997</v>
      </c>
      <c r="DS280">
        <v>0</v>
      </c>
      <c r="DT280">
        <v>0</v>
      </c>
      <c r="DU280">
        <v>0</v>
      </c>
      <c r="EK280" t="s">
        <v>244</v>
      </c>
      <c r="EL280">
        <v>0</v>
      </c>
      <c r="EM280">
        <v>0</v>
      </c>
      <c r="EO280">
        <v>290</v>
      </c>
      <c r="EP280">
        <v>0</v>
      </c>
      <c r="EQ280">
        <v>288</v>
      </c>
      <c r="ER280">
        <v>0</v>
      </c>
      <c r="ES280">
        <v>0</v>
      </c>
      <c r="EV280">
        <v>288</v>
      </c>
      <c r="EW280">
        <v>290</v>
      </c>
      <c r="EX280">
        <v>3</v>
      </c>
      <c r="EZ280" s="1">
        <v>7059</v>
      </c>
      <c r="FA280" s="1">
        <v>6828</v>
      </c>
      <c r="FB280" s="2">
        <v>357448.94</v>
      </c>
      <c r="FC280">
        <v>270</v>
      </c>
      <c r="FD280">
        <v>0</v>
      </c>
      <c r="FE280">
        <v>270</v>
      </c>
      <c r="FF280">
        <v>1.03</v>
      </c>
      <c r="FG280">
        <v>900.25</v>
      </c>
      <c r="FH280">
        <v>5.27</v>
      </c>
      <c r="FI280">
        <v>6.13</v>
      </c>
      <c r="FJ280">
        <v>6.35</v>
      </c>
      <c r="FK280">
        <v>5.1100000000000003</v>
      </c>
      <c r="FL280">
        <v>54.41</v>
      </c>
      <c r="FM280" s="2">
        <v>267993.3</v>
      </c>
      <c r="FN280">
        <v>100</v>
      </c>
      <c r="FO280">
        <v>87.42</v>
      </c>
      <c r="FP280">
        <v>100</v>
      </c>
      <c r="FQ280">
        <v>116.42</v>
      </c>
      <c r="FR280">
        <v>8.24</v>
      </c>
      <c r="FS280">
        <v>11.07</v>
      </c>
      <c r="FT280">
        <v>21.66</v>
      </c>
      <c r="FU280">
        <v>100</v>
      </c>
      <c r="FV280">
        <v>11.62</v>
      </c>
      <c r="FW280">
        <v>5.33</v>
      </c>
      <c r="FX280">
        <v>675.83</v>
      </c>
      <c r="FY280">
        <v>26.45</v>
      </c>
      <c r="FZ280">
        <v>32.869999999999997</v>
      </c>
      <c r="GA280">
        <v>138.57</v>
      </c>
      <c r="GB280">
        <v>100</v>
      </c>
      <c r="GC280">
        <v>34.119999999999997</v>
      </c>
      <c r="GD280">
        <v>12.73</v>
      </c>
      <c r="GE280">
        <v>4.0599999999999996</v>
      </c>
      <c r="GF280">
        <v>561.96</v>
      </c>
      <c r="GG280">
        <v>91.76</v>
      </c>
      <c r="GH280">
        <v>6.16</v>
      </c>
      <c r="GI280">
        <v>66.23</v>
      </c>
      <c r="GJ280">
        <v>35.08</v>
      </c>
      <c r="GK280">
        <v>46.73</v>
      </c>
      <c r="GL280">
        <v>1.61</v>
      </c>
      <c r="GM280">
        <v>1.77</v>
      </c>
      <c r="GN280">
        <v>52.97</v>
      </c>
      <c r="GO280">
        <v>70.56</v>
      </c>
      <c r="GP280">
        <v>15.2</v>
      </c>
      <c r="GQ280">
        <v>0.67</v>
      </c>
      <c r="GR280">
        <v>2.68</v>
      </c>
      <c r="GS280">
        <v>83.04</v>
      </c>
      <c r="GT280">
        <v>14.34</v>
      </c>
      <c r="GU280">
        <v>2.63</v>
      </c>
      <c r="GV280">
        <v>89.8</v>
      </c>
      <c r="GW280">
        <v>100</v>
      </c>
      <c r="GX280">
        <v>1.41</v>
      </c>
      <c r="GY280">
        <v>21.66</v>
      </c>
      <c r="GZ280">
        <v>34.119999999999997</v>
      </c>
      <c r="HA280">
        <v>1.1599999999999999</v>
      </c>
      <c r="HB280">
        <v>12.58</v>
      </c>
      <c r="HC280">
        <v>1.81</v>
      </c>
      <c r="HD280">
        <v>54.19</v>
      </c>
      <c r="HE280">
        <v>87.42</v>
      </c>
      <c r="HF280">
        <v>11.07</v>
      </c>
      <c r="HG280">
        <v>139.18</v>
      </c>
      <c r="HH280">
        <v>99.99</v>
      </c>
      <c r="HI280">
        <v>24.26</v>
      </c>
      <c r="HJ280">
        <v>100</v>
      </c>
      <c r="HK280">
        <v>0.8</v>
      </c>
      <c r="HL280">
        <v>0.02</v>
      </c>
      <c r="HM280">
        <v>0.85</v>
      </c>
      <c r="HR280">
        <v>0</v>
      </c>
      <c r="HS280">
        <v>0</v>
      </c>
      <c r="HU280">
        <v>100</v>
      </c>
      <c r="HV280">
        <v>100</v>
      </c>
      <c r="HW280">
        <v>0</v>
      </c>
      <c r="HX280">
        <v>52.35</v>
      </c>
      <c r="HY280">
        <v>0</v>
      </c>
      <c r="HZ280">
        <v>100</v>
      </c>
      <c r="IA280">
        <v>129.38999999999999</v>
      </c>
      <c r="IB280">
        <v>649.17999999999995</v>
      </c>
    </row>
    <row r="281" spans="1:236" x14ac:dyDescent="0.25">
      <c r="A281">
        <v>412340</v>
      </c>
      <c r="B281" t="s">
        <v>598</v>
      </c>
      <c r="C281" t="s">
        <v>526</v>
      </c>
      <c r="D281" t="s">
        <v>236</v>
      </c>
      <c r="E281">
        <v>2021</v>
      </c>
      <c r="F281">
        <v>41069000</v>
      </c>
      <c r="G281" t="s">
        <v>237</v>
      </c>
      <c r="H281" t="s">
        <v>238</v>
      </c>
      <c r="I281" t="s">
        <v>239</v>
      </c>
      <c r="J281" t="s">
        <v>246</v>
      </c>
      <c r="K281" t="s">
        <v>241</v>
      </c>
      <c r="L281">
        <v>1</v>
      </c>
      <c r="O281">
        <v>1</v>
      </c>
      <c r="P281">
        <v>1</v>
      </c>
      <c r="Q281">
        <v>0</v>
      </c>
      <c r="R281">
        <v>0</v>
      </c>
      <c r="S281">
        <v>1</v>
      </c>
      <c r="V281" s="1">
        <v>2040</v>
      </c>
      <c r="W281" s="1">
        <v>2040</v>
      </c>
      <c r="X281" t="s">
        <v>247</v>
      </c>
      <c r="Y281" t="s">
        <v>247</v>
      </c>
      <c r="AA281" s="1">
        <v>12330</v>
      </c>
      <c r="AB281" s="1">
        <v>10912</v>
      </c>
      <c r="AC281" s="1">
        <v>12328</v>
      </c>
      <c r="AD281" s="1">
        <v>12184</v>
      </c>
      <c r="AE281" s="1">
        <v>4609</v>
      </c>
      <c r="AF281" s="1">
        <v>4504</v>
      </c>
      <c r="AG281" s="1">
        <v>4807</v>
      </c>
      <c r="AH281" s="1">
        <v>4693</v>
      </c>
      <c r="AI281" s="1">
        <v>4609</v>
      </c>
      <c r="AJ281" s="1">
        <v>4504</v>
      </c>
      <c r="AK281">
        <v>133.36000000000001</v>
      </c>
      <c r="AL281">
        <v>119.4</v>
      </c>
      <c r="AM281">
        <v>850.22</v>
      </c>
      <c r="AN281">
        <v>8.23</v>
      </c>
      <c r="AO281">
        <v>632.37</v>
      </c>
      <c r="AP281">
        <v>632.37</v>
      </c>
      <c r="AQ281">
        <v>662.72</v>
      </c>
      <c r="AR281">
        <v>850.22</v>
      </c>
      <c r="AS281" s="1">
        <v>4422</v>
      </c>
      <c r="AT281" s="1">
        <v>4308</v>
      </c>
      <c r="AU281" s="1">
        <v>4807</v>
      </c>
      <c r="AV281" s="1">
        <v>4693</v>
      </c>
      <c r="AW281">
        <v>841.99</v>
      </c>
      <c r="AX281">
        <v>0</v>
      </c>
      <c r="AY281">
        <v>0</v>
      </c>
      <c r="AZ281">
        <v>0</v>
      </c>
      <c r="BA281">
        <v>587.63</v>
      </c>
      <c r="BB281" s="1">
        <v>4988</v>
      </c>
      <c r="BC281" s="1">
        <v>4882</v>
      </c>
      <c r="BD281" s="1">
        <v>4422</v>
      </c>
      <c r="BE281" s="1">
        <v>4308</v>
      </c>
      <c r="BF281">
        <v>0.09</v>
      </c>
      <c r="BH281" s="1">
        <v>10912</v>
      </c>
      <c r="BI281" s="1">
        <v>10784</v>
      </c>
      <c r="BJ281">
        <v>850.22</v>
      </c>
      <c r="BK281">
        <v>571.45000000000005</v>
      </c>
      <c r="BL281" s="1">
        <v>8163</v>
      </c>
      <c r="BM281" s="1">
        <v>8104</v>
      </c>
      <c r="BN281" s="1">
        <v>2753</v>
      </c>
      <c r="BO281" s="1">
        <v>2743</v>
      </c>
      <c r="BP281" s="1">
        <v>2906</v>
      </c>
      <c r="BQ281" s="1">
        <v>2885</v>
      </c>
      <c r="BR281">
        <v>59.9</v>
      </c>
      <c r="BS281">
        <v>62.59</v>
      </c>
      <c r="BT281">
        <v>381.27</v>
      </c>
      <c r="BU281">
        <v>381.27</v>
      </c>
      <c r="BV281">
        <v>399.2</v>
      </c>
      <c r="BW281" s="1">
        <v>2625</v>
      </c>
      <c r="BX281" s="1">
        <v>2606</v>
      </c>
      <c r="BY281" s="1">
        <v>2978</v>
      </c>
      <c r="BZ281" s="1">
        <v>2960</v>
      </c>
      <c r="CA281">
        <v>0</v>
      </c>
      <c r="CB281">
        <v>0</v>
      </c>
      <c r="CC281">
        <v>0</v>
      </c>
      <c r="CD281">
        <v>0</v>
      </c>
      <c r="CF281" s="1">
        <v>8163</v>
      </c>
      <c r="CG281" s="1">
        <v>8104</v>
      </c>
      <c r="CH281">
        <v>21.78</v>
      </c>
      <c r="CI281" s="2">
        <v>6101396.7599999998</v>
      </c>
      <c r="CJ281" s="2">
        <v>4184513.65</v>
      </c>
      <c r="CK281" s="2">
        <v>1916883.11</v>
      </c>
      <c r="CL281" s="2">
        <v>136864.78</v>
      </c>
      <c r="CM281" s="2">
        <v>6238261.54</v>
      </c>
      <c r="CN281" s="2">
        <v>5771418.6500000004</v>
      </c>
      <c r="CO281">
        <v>0</v>
      </c>
      <c r="CP281" s="2">
        <v>1669747.26</v>
      </c>
      <c r="CQ281" s="2">
        <v>1159736.8600000001</v>
      </c>
      <c r="CR281" s="2">
        <v>927023.29</v>
      </c>
      <c r="CS281" s="2">
        <v>164454.18</v>
      </c>
      <c r="CT281" s="2">
        <v>477874.6</v>
      </c>
      <c r="CU281" s="2">
        <v>645237.62</v>
      </c>
      <c r="CV281" s="2">
        <v>2700140.15</v>
      </c>
      <c r="CW281" s="2">
        <v>729660.28</v>
      </c>
      <c r="CX281" s="2">
        <v>4745742.68</v>
      </c>
      <c r="CY281">
        <v>0</v>
      </c>
      <c r="CZ281" s="2">
        <v>585683.68000000005</v>
      </c>
      <c r="DA281">
        <v>0</v>
      </c>
      <c r="DB281" s="2">
        <v>438777.03</v>
      </c>
      <c r="DC281" s="2">
        <v>547629.78</v>
      </c>
      <c r="DD281" s="2">
        <v>131693.29</v>
      </c>
      <c r="DE281" s="2">
        <v>319769.48</v>
      </c>
      <c r="DF281" s="2">
        <v>106205.86</v>
      </c>
      <c r="DG281">
        <v>2</v>
      </c>
      <c r="DH281">
        <v>2</v>
      </c>
      <c r="DI281" s="2">
        <v>46773.43</v>
      </c>
      <c r="DJ281" s="2">
        <v>182628.79</v>
      </c>
      <c r="DK281" s="2">
        <v>557668.63</v>
      </c>
      <c r="DN281" s="2">
        <v>557668.63</v>
      </c>
      <c r="DO281" s="2">
        <v>300464.40999999997</v>
      </c>
      <c r="DP281" s="2">
        <v>424681.06</v>
      </c>
      <c r="DQ281" s="2">
        <v>304979.21999999997</v>
      </c>
      <c r="DR281" s="2">
        <v>1030124.69</v>
      </c>
      <c r="DS281">
        <v>0</v>
      </c>
      <c r="DT281">
        <v>0</v>
      </c>
      <c r="DU281">
        <v>0</v>
      </c>
      <c r="EK281" t="s">
        <v>244</v>
      </c>
      <c r="EL281">
        <v>0</v>
      </c>
      <c r="EM281">
        <v>0</v>
      </c>
      <c r="EO281">
        <v>489</v>
      </c>
      <c r="EP281">
        <v>0</v>
      </c>
      <c r="EQ281">
        <v>489</v>
      </c>
      <c r="ER281">
        <v>0</v>
      </c>
      <c r="ES281">
        <v>0</v>
      </c>
      <c r="EV281">
        <v>489</v>
      </c>
      <c r="EW281">
        <v>489</v>
      </c>
      <c r="EX281">
        <v>2</v>
      </c>
      <c r="EZ281" s="1">
        <v>6104</v>
      </c>
      <c r="FA281" s="1">
        <v>5026</v>
      </c>
      <c r="FB281" s="2">
        <v>374109.14</v>
      </c>
      <c r="FC281">
        <v>455</v>
      </c>
      <c r="FD281">
        <v>0</v>
      </c>
      <c r="FE281">
        <v>455</v>
      </c>
      <c r="FF281">
        <v>1.04</v>
      </c>
      <c r="FG281" s="2">
        <v>3822.75</v>
      </c>
      <c r="FH281">
        <v>4.47</v>
      </c>
      <c r="FI281">
        <v>5.75</v>
      </c>
      <c r="FJ281">
        <v>6.31</v>
      </c>
      <c r="FK281">
        <v>4.8</v>
      </c>
      <c r="FL281">
        <v>33.130000000000003</v>
      </c>
      <c r="FM281" s="2">
        <v>463511.64</v>
      </c>
      <c r="FN281">
        <v>100</v>
      </c>
      <c r="FO281">
        <v>74.39</v>
      </c>
      <c r="FP281">
        <v>100</v>
      </c>
      <c r="FQ281">
        <v>128.57</v>
      </c>
      <c r="FR281">
        <v>22.04</v>
      </c>
      <c r="FS281">
        <v>11.09</v>
      </c>
      <c r="FT281">
        <v>60.29</v>
      </c>
      <c r="FU281">
        <v>100</v>
      </c>
      <c r="FV281">
        <v>11.63</v>
      </c>
      <c r="FW281">
        <v>3.39</v>
      </c>
      <c r="FX281" s="2">
        <v>2253.94</v>
      </c>
      <c r="FY281">
        <v>25.61</v>
      </c>
      <c r="FZ281">
        <v>20.63</v>
      </c>
      <c r="GA281">
        <v>141.36000000000001</v>
      </c>
      <c r="GB281">
        <v>100</v>
      </c>
      <c r="GC281">
        <v>74.81</v>
      </c>
      <c r="GD281">
        <v>14.92</v>
      </c>
      <c r="GE281">
        <v>2.54</v>
      </c>
      <c r="GF281">
        <v>353.17</v>
      </c>
      <c r="GG281">
        <v>77.959999999999994</v>
      </c>
      <c r="GH281">
        <v>7.48</v>
      </c>
      <c r="GI281">
        <v>44.25</v>
      </c>
      <c r="GJ281">
        <v>15.19</v>
      </c>
      <c r="GK281">
        <v>25.77</v>
      </c>
      <c r="GL281">
        <v>16.88</v>
      </c>
      <c r="GM281">
        <v>0.77</v>
      </c>
      <c r="GN281">
        <v>34.33</v>
      </c>
      <c r="GO281">
        <v>58.23</v>
      </c>
      <c r="GP281">
        <v>17.7</v>
      </c>
      <c r="GQ281">
        <v>6.09</v>
      </c>
      <c r="GR281">
        <v>1.73</v>
      </c>
      <c r="GS281">
        <v>67.08</v>
      </c>
      <c r="GT281">
        <v>30.73</v>
      </c>
      <c r="GU281">
        <v>2.19</v>
      </c>
      <c r="GV281">
        <v>91.89</v>
      </c>
      <c r="GW281">
        <v>100</v>
      </c>
      <c r="GX281">
        <v>0.44</v>
      </c>
      <c r="GY281">
        <v>60.29</v>
      </c>
      <c r="GZ281">
        <v>74.81</v>
      </c>
      <c r="HA281">
        <v>0.27</v>
      </c>
      <c r="HB281">
        <v>25.61</v>
      </c>
      <c r="HC281">
        <v>4.72</v>
      </c>
      <c r="HD281">
        <v>130.93</v>
      </c>
      <c r="HE281">
        <v>74.39</v>
      </c>
      <c r="HF281">
        <v>11.09</v>
      </c>
      <c r="HG281">
        <v>96.36</v>
      </c>
      <c r="HH281">
        <v>99.98</v>
      </c>
      <c r="HI281">
        <v>66.2</v>
      </c>
      <c r="HJ281">
        <v>100</v>
      </c>
      <c r="HK281">
        <v>0.67</v>
      </c>
      <c r="HL281">
        <v>0.06</v>
      </c>
      <c r="HM281">
        <v>0.81</v>
      </c>
      <c r="HR281">
        <v>0</v>
      </c>
      <c r="HS281">
        <v>0</v>
      </c>
      <c r="HU281">
        <v>100</v>
      </c>
      <c r="HV281">
        <v>100</v>
      </c>
      <c r="HW281">
        <v>0</v>
      </c>
      <c r="HX281">
        <v>74.430000000000007</v>
      </c>
      <c r="HY281">
        <v>0</v>
      </c>
      <c r="HZ281">
        <v>100</v>
      </c>
      <c r="IA281">
        <v>134.91</v>
      </c>
      <c r="IB281" s="2">
        <v>2153.41</v>
      </c>
    </row>
    <row r="282" spans="1:236" x14ac:dyDescent="0.25">
      <c r="A282">
        <v>412350</v>
      </c>
      <c r="B282" t="s">
        <v>596</v>
      </c>
      <c r="C282" t="s">
        <v>527</v>
      </c>
      <c r="D282" t="s">
        <v>236</v>
      </c>
      <c r="E282">
        <v>2021</v>
      </c>
      <c r="F282">
        <v>41069000</v>
      </c>
      <c r="G282" t="s">
        <v>237</v>
      </c>
      <c r="H282" t="s">
        <v>238</v>
      </c>
      <c r="I282" t="s">
        <v>239</v>
      </c>
      <c r="J282" t="s">
        <v>246</v>
      </c>
      <c r="K282" t="s">
        <v>241</v>
      </c>
      <c r="L282">
        <v>1</v>
      </c>
      <c r="O282">
        <v>1</v>
      </c>
      <c r="P282">
        <v>1</v>
      </c>
      <c r="Q282">
        <v>1</v>
      </c>
      <c r="R282">
        <v>0</v>
      </c>
      <c r="S282">
        <v>1</v>
      </c>
      <c r="V282" s="1">
        <v>2035</v>
      </c>
      <c r="W282" s="1">
        <v>2035</v>
      </c>
      <c r="X282" t="s">
        <v>242</v>
      </c>
      <c r="Y282" t="s">
        <v>247</v>
      </c>
      <c r="AA282" s="1">
        <v>27036</v>
      </c>
      <c r="AB282" s="1">
        <v>14534</v>
      </c>
      <c r="AC282" s="1">
        <v>14534</v>
      </c>
      <c r="AD282" s="1">
        <v>14389</v>
      </c>
      <c r="AE282" s="1">
        <v>4946</v>
      </c>
      <c r="AF282" s="1">
        <v>4849</v>
      </c>
      <c r="AG282" s="1">
        <v>5466</v>
      </c>
      <c r="AH282" s="1">
        <v>5362</v>
      </c>
      <c r="AI282" s="1">
        <v>4946</v>
      </c>
      <c r="AJ282" s="1">
        <v>4849</v>
      </c>
      <c r="AK282">
        <v>116.42</v>
      </c>
      <c r="AL282">
        <v>119.94</v>
      </c>
      <c r="AM282" s="2">
        <v>1184.67</v>
      </c>
      <c r="AN282">
        <v>0</v>
      </c>
      <c r="AO282">
        <v>724.98</v>
      </c>
      <c r="AP282">
        <v>725.1</v>
      </c>
      <c r="AQ282">
        <v>755.94</v>
      </c>
      <c r="AR282" s="2">
        <v>1184.97</v>
      </c>
      <c r="AS282" s="1">
        <v>4743</v>
      </c>
      <c r="AT282" s="1">
        <v>4650</v>
      </c>
      <c r="AU282" s="1">
        <v>5466</v>
      </c>
      <c r="AV282" s="1">
        <v>5362</v>
      </c>
      <c r="AW282" s="2">
        <v>1184.67</v>
      </c>
      <c r="AX282">
        <v>0</v>
      </c>
      <c r="AY282">
        <v>0.3</v>
      </c>
      <c r="AZ282">
        <v>0.12</v>
      </c>
      <c r="BA282">
        <v>572.14</v>
      </c>
      <c r="BB282" s="1">
        <v>5127</v>
      </c>
      <c r="BC282" s="1">
        <v>5432</v>
      </c>
      <c r="BD282" s="1">
        <v>4743</v>
      </c>
      <c r="BE282" s="1">
        <v>4650</v>
      </c>
      <c r="BF282">
        <v>7.4</v>
      </c>
      <c r="BH282" s="1">
        <v>14534</v>
      </c>
      <c r="BI282" s="1">
        <v>14389</v>
      </c>
      <c r="BJ282" s="2">
        <v>1184.67</v>
      </c>
      <c r="BK282">
        <v>616.01</v>
      </c>
      <c r="BL282" s="1">
        <v>11008</v>
      </c>
      <c r="BM282" s="1">
        <v>10848</v>
      </c>
      <c r="BN282" s="1">
        <v>3928</v>
      </c>
      <c r="BO282" s="1">
        <v>3878</v>
      </c>
      <c r="BP282" s="1">
        <v>4444</v>
      </c>
      <c r="BQ282" s="1">
        <v>4384</v>
      </c>
      <c r="BR282">
        <v>82.95</v>
      </c>
      <c r="BS282">
        <v>89.72</v>
      </c>
      <c r="BT282">
        <v>587.33000000000004</v>
      </c>
      <c r="BU282">
        <v>587.33000000000004</v>
      </c>
      <c r="BV282">
        <v>614.08000000000004</v>
      </c>
      <c r="BW282" s="1">
        <v>3783</v>
      </c>
      <c r="BX282" s="1">
        <v>3728</v>
      </c>
      <c r="BY282" s="1">
        <v>4056</v>
      </c>
      <c r="BZ282" s="1">
        <v>4183</v>
      </c>
      <c r="CA282">
        <v>0</v>
      </c>
      <c r="CB282">
        <v>0</v>
      </c>
      <c r="CC282">
        <v>0</v>
      </c>
      <c r="CD282">
        <v>0</v>
      </c>
      <c r="CF282" s="1">
        <v>11008</v>
      </c>
      <c r="CG282" s="1">
        <v>10848</v>
      </c>
      <c r="CH282">
        <v>321.13</v>
      </c>
      <c r="CI282" s="2">
        <v>8005378.3099999996</v>
      </c>
      <c r="CJ282" s="2">
        <v>4929697.01</v>
      </c>
      <c r="CK282" s="2">
        <v>3075681.3</v>
      </c>
      <c r="CL282" s="2">
        <v>145100.04999999999</v>
      </c>
      <c r="CM282" s="2">
        <v>8150478.3600000003</v>
      </c>
      <c r="CN282" s="2">
        <v>7880080.6500000004</v>
      </c>
      <c r="CO282">
        <v>0</v>
      </c>
      <c r="CP282" s="2">
        <v>1448506.74</v>
      </c>
      <c r="CQ282" s="2">
        <v>1058215.17</v>
      </c>
      <c r="CR282" s="2">
        <v>1401330.35</v>
      </c>
      <c r="CS282" s="2">
        <v>54812.11</v>
      </c>
      <c r="CT282" s="2">
        <v>756203.21</v>
      </c>
      <c r="CU282" s="2">
        <v>949587.27</v>
      </c>
      <c r="CV282" s="2">
        <v>3807606.28</v>
      </c>
      <c r="CW282" s="2">
        <v>1309654.21</v>
      </c>
      <c r="CX282" s="2">
        <v>6745085.3099999996</v>
      </c>
      <c r="CY282">
        <v>0</v>
      </c>
      <c r="CZ282" s="2">
        <v>673003.54</v>
      </c>
      <c r="DA282">
        <v>0</v>
      </c>
      <c r="DB282" s="2">
        <v>577164.43999999994</v>
      </c>
      <c r="DC282" s="2">
        <v>549829.74</v>
      </c>
      <c r="DD282" s="2">
        <v>249838.11</v>
      </c>
      <c r="DE282" s="2">
        <v>541445.47</v>
      </c>
      <c r="DF282" s="2">
        <v>383859.75</v>
      </c>
      <c r="DG282">
        <v>5</v>
      </c>
      <c r="DH282">
        <v>5</v>
      </c>
      <c r="DI282" s="2">
        <v>68508.899999999994</v>
      </c>
      <c r="DJ282" s="2">
        <v>404991.54</v>
      </c>
      <c r="DK282" s="2">
        <v>1122153.8999999999</v>
      </c>
      <c r="DM282" s="2">
        <v>52989.43</v>
      </c>
      <c r="DN282" s="2">
        <v>1175143.33</v>
      </c>
      <c r="DO282" s="2">
        <v>26412.67</v>
      </c>
      <c r="DP282" s="2">
        <v>477453.66</v>
      </c>
      <c r="DQ282" s="2">
        <v>832200.55</v>
      </c>
      <c r="DR282" s="2">
        <v>1336066.8799999999</v>
      </c>
      <c r="DS282">
        <v>0</v>
      </c>
      <c r="DT282">
        <v>0</v>
      </c>
      <c r="DU282">
        <v>0</v>
      </c>
      <c r="EK282" t="s">
        <v>244</v>
      </c>
      <c r="EL282">
        <v>0</v>
      </c>
      <c r="EM282">
        <v>0</v>
      </c>
      <c r="EO282">
        <v>791</v>
      </c>
      <c r="EP282">
        <v>0</v>
      </c>
      <c r="EQ282">
        <v>714</v>
      </c>
      <c r="ER282">
        <v>0</v>
      </c>
      <c r="ES282">
        <v>1</v>
      </c>
      <c r="EV282">
        <v>714</v>
      </c>
      <c r="EW282">
        <v>791</v>
      </c>
      <c r="EX282">
        <v>7</v>
      </c>
      <c r="EZ282" s="1">
        <v>7623</v>
      </c>
      <c r="FA282" s="1">
        <v>7023</v>
      </c>
      <c r="FB282" s="2">
        <v>440525.34</v>
      </c>
      <c r="FC282">
        <v>663</v>
      </c>
      <c r="FD282">
        <v>0</v>
      </c>
      <c r="FE282">
        <v>663</v>
      </c>
      <c r="FF282">
        <v>1.1100000000000001</v>
      </c>
      <c r="FG282" s="2">
        <v>1965.6</v>
      </c>
      <c r="FH282">
        <v>4.92</v>
      </c>
      <c r="FI282">
        <v>5.84</v>
      </c>
      <c r="FJ282">
        <v>6.52</v>
      </c>
      <c r="FK282">
        <v>5.01</v>
      </c>
      <c r="FL282">
        <v>34.85</v>
      </c>
      <c r="FM282" s="2">
        <v>280266.07</v>
      </c>
      <c r="FN282">
        <v>100</v>
      </c>
      <c r="FO282">
        <v>61.57</v>
      </c>
      <c r="FP282">
        <v>100</v>
      </c>
      <c r="FQ282">
        <v>118.68</v>
      </c>
      <c r="FR282">
        <v>35.81</v>
      </c>
      <c r="FS282">
        <v>11.16</v>
      </c>
      <c r="FT282">
        <v>81.010000000000005</v>
      </c>
      <c r="FU282">
        <v>100</v>
      </c>
      <c r="FV282">
        <v>11.63</v>
      </c>
      <c r="FW282">
        <v>8.39</v>
      </c>
      <c r="FX282" s="2">
        <v>1171.6500000000001</v>
      </c>
      <c r="FY282">
        <v>22.38</v>
      </c>
      <c r="FZ282">
        <v>20.96</v>
      </c>
      <c r="GA282">
        <v>137.35</v>
      </c>
      <c r="GB282">
        <v>100</v>
      </c>
      <c r="GC282">
        <v>75.739999999999995</v>
      </c>
      <c r="GD282">
        <v>18.239999999999998</v>
      </c>
      <c r="GE282">
        <v>2.78</v>
      </c>
      <c r="GF282">
        <v>387.42</v>
      </c>
      <c r="GG282">
        <v>64.19</v>
      </c>
      <c r="GH282">
        <v>3.32</v>
      </c>
      <c r="GI282">
        <v>47.56</v>
      </c>
      <c r="GJ282">
        <v>17.5</v>
      </c>
      <c r="GK282">
        <v>29.37</v>
      </c>
      <c r="GL282">
        <v>16.690000000000001</v>
      </c>
      <c r="GM282">
        <v>0.86</v>
      </c>
      <c r="GN282">
        <v>36.799999999999997</v>
      </c>
      <c r="GO282">
        <v>61.74</v>
      </c>
      <c r="GP282">
        <v>19.86</v>
      </c>
      <c r="GQ282">
        <v>1.44</v>
      </c>
      <c r="GR282">
        <v>1.8</v>
      </c>
      <c r="GS282">
        <v>60.48</v>
      </c>
      <c r="GT282">
        <v>37.74</v>
      </c>
      <c r="GU282">
        <v>1.78</v>
      </c>
      <c r="GV282">
        <v>86.75</v>
      </c>
      <c r="GW282">
        <v>100</v>
      </c>
      <c r="GX282">
        <v>1.02</v>
      </c>
      <c r="GY282">
        <v>81.010000000000005</v>
      </c>
      <c r="GZ282">
        <v>75.739999999999995</v>
      </c>
      <c r="HA282">
        <v>0.56999999999999995</v>
      </c>
      <c r="HB282">
        <v>38.42</v>
      </c>
      <c r="HC282">
        <v>10.49</v>
      </c>
      <c r="HD282">
        <v>253.12</v>
      </c>
      <c r="HE282">
        <v>61.58</v>
      </c>
      <c r="HF282">
        <v>11.16</v>
      </c>
      <c r="HG282">
        <v>63.98</v>
      </c>
      <c r="HH282">
        <v>53.76</v>
      </c>
      <c r="HI282">
        <v>40.72</v>
      </c>
      <c r="HJ282">
        <v>99.97</v>
      </c>
      <c r="HK282">
        <v>0.52</v>
      </c>
      <c r="HL282">
        <v>0.55000000000000004</v>
      </c>
      <c r="HM282">
        <v>0.81</v>
      </c>
      <c r="HR282">
        <v>0</v>
      </c>
      <c r="HS282">
        <v>0</v>
      </c>
      <c r="HU282">
        <v>100</v>
      </c>
      <c r="HV282">
        <v>100</v>
      </c>
      <c r="HW282">
        <v>0.01</v>
      </c>
      <c r="HX282">
        <v>62.73</v>
      </c>
      <c r="HY282">
        <v>0</v>
      </c>
      <c r="HZ282">
        <v>100</v>
      </c>
      <c r="IA282">
        <v>138.4</v>
      </c>
      <c r="IB282" s="2">
        <v>1049.1600000000001</v>
      </c>
    </row>
    <row r="283" spans="1:236" x14ac:dyDescent="0.25">
      <c r="A283">
        <v>412360</v>
      </c>
      <c r="B283" t="s">
        <v>598</v>
      </c>
      <c r="C283" t="s">
        <v>528</v>
      </c>
      <c r="D283" t="s">
        <v>236</v>
      </c>
      <c r="E283">
        <v>2021</v>
      </c>
      <c r="F283">
        <v>41069000</v>
      </c>
      <c r="G283" t="s">
        <v>237</v>
      </c>
      <c r="H283" t="s">
        <v>238</v>
      </c>
      <c r="I283" t="s">
        <v>239</v>
      </c>
      <c r="J283" t="s">
        <v>240</v>
      </c>
      <c r="K283" t="s">
        <v>241</v>
      </c>
      <c r="L283">
        <v>1</v>
      </c>
      <c r="O283">
        <v>1</v>
      </c>
      <c r="Q283">
        <v>0</v>
      </c>
      <c r="V283" s="1">
        <v>2025</v>
      </c>
      <c r="W283" s="1">
        <v>2025</v>
      </c>
      <c r="X283" t="s">
        <v>247</v>
      </c>
      <c r="Y283" t="s">
        <v>243</v>
      </c>
      <c r="AA283" s="1">
        <v>1568</v>
      </c>
      <c r="AB283" s="1">
        <v>1028</v>
      </c>
      <c r="AC283" s="1">
        <v>1567</v>
      </c>
      <c r="AD283" s="1">
        <v>1593</v>
      </c>
      <c r="AE283">
        <v>691</v>
      </c>
      <c r="AF283">
        <v>674</v>
      </c>
      <c r="AG283">
        <v>700</v>
      </c>
      <c r="AH283">
        <v>683</v>
      </c>
      <c r="AI283">
        <v>691</v>
      </c>
      <c r="AJ283">
        <v>674</v>
      </c>
      <c r="AK283">
        <v>23.04</v>
      </c>
      <c r="AL283">
        <v>21.06</v>
      </c>
      <c r="AM283">
        <v>141.82</v>
      </c>
      <c r="AN283">
        <v>0</v>
      </c>
      <c r="AO283">
        <v>107.14</v>
      </c>
      <c r="AP283">
        <v>107.14</v>
      </c>
      <c r="AQ283">
        <v>112.3</v>
      </c>
      <c r="AR283">
        <v>141.82</v>
      </c>
      <c r="AS283">
        <v>630</v>
      </c>
      <c r="AT283">
        <v>618</v>
      </c>
      <c r="AU283">
        <v>700</v>
      </c>
      <c r="AV283">
        <v>683</v>
      </c>
      <c r="AW283">
        <v>141.82</v>
      </c>
      <c r="AX283">
        <v>0</v>
      </c>
      <c r="AY283">
        <v>0</v>
      </c>
      <c r="AZ283">
        <v>0</v>
      </c>
      <c r="BA283">
        <v>97.2</v>
      </c>
      <c r="BB283">
        <v>788</v>
      </c>
      <c r="BC283">
        <v>772</v>
      </c>
      <c r="BD283">
        <v>630</v>
      </c>
      <c r="BE283">
        <v>618</v>
      </c>
      <c r="BF283">
        <v>0.15</v>
      </c>
      <c r="BH283" s="1">
        <v>1028</v>
      </c>
      <c r="BI283" s="1">
        <v>1045</v>
      </c>
      <c r="BJ283">
        <v>141.82</v>
      </c>
      <c r="BK283">
        <v>107.46</v>
      </c>
      <c r="CI283" s="2">
        <v>768371.95</v>
      </c>
      <c r="CJ283" s="2">
        <v>768371.95</v>
      </c>
      <c r="CL283" s="2">
        <v>17102.84</v>
      </c>
      <c r="CM283" s="2">
        <v>785474.79</v>
      </c>
      <c r="CN283" s="2">
        <v>626831.47</v>
      </c>
      <c r="CO283">
        <v>0</v>
      </c>
      <c r="CP283" s="2">
        <v>899515.93</v>
      </c>
      <c r="CQ283" s="2">
        <v>734848.19</v>
      </c>
      <c r="CR283" s="2">
        <v>193560.53</v>
      </c>
      <c r="CS283" s="2">
        <v>3706</v>
      </c>
      <c r="CT283" s="2">
        <v>89423.46</v>
      </c>
      <c r="CU283" s="2">
        <v>90740.72</v>
      </c>
      <c r="CV283" s="2">
        <v>435865.02</v>
      </c>
      <c r="CW283" s="2">
        <v>13792.24</v>
      </c>
      <c r="CX283" s="2">
        <v>725426.85</v>
      </c>
      <c r="CY283">
        <v>0</v>
      </c>
      <c r="CZ283" s="2">
        <v>193644.09</v>
      </c>
      <c r="DA283">
        <v>0</v>
      </c>
      <c r="DB283" s="2">
        <v>54990.87</v>
      </c>
      <c r="DC283" s="2">
        <v>23943.57</v>
      </c>
      <c r="DD283" s="2">
        <v>16509.240000000002</v>
      </c>
      <c r="DF283">
        <v>717</v>
      </c>
      <c r="DG283">
        <v>1</v>
      </c>
      <c r="DH283">
        <v>1</v>
      </c>
      <c r="DI283" s="2">
        <v>3443.44</v>
      </c>
      <c r="DJ283" s="2">
        <v>58181.93</v>
      </c>
      <c r="DK283" s="2">
        <v>17226.240000000002</v>
      </c>
      <c r="DO283" s="2">
        <v>7494.77</v>
      </c>
      <c r="DP283" s="2">
        <v>11070.61</v>
      </c>
      <c r="DQ283" s="2">
        <v>2721.63</v>
      </c>
      <c r="DR283" s="2">
        <v>21287.01</v>
      </c>
      <c r="DU283">
        <v>0</v>
      </c>
      <c r="EK283" t="s">
        <v>244</v>
      </c>
      <c r="EL283">
        <v>0</v>
      </c>
      <c r="EM283">
        <v>0</v>
      </c>
      <c r="EO283">
        <v>217</v>
      </c>
      <c r="EP283">
        <v>0</v>
      </c>
      <c r="EQ283">
        <v>217</v>
      </c>
      <c r="ER283">
        <v>0</v>
      </c>
      <c r="EV283">
        <v>217</v>
      </c>
      <c r="EW283">
        <v>217</v>
      </c>
      <c r="EX283">
        <v>8</v>
      </c>
      <c r="EZ283">
        <v>744</v>
      </c>
      <c r="FA283">
        <v>694</v>
      </c>
      <c r="FB283" s="2">
        <v>50440.49</v>
      </c>
      <c r="FC283">
        <v>218</v>
      </c>
      <c r="FD283">
        <v>0</v>
      </c>
      <c r="FE283">
        <v>218</v>
      </c>
      <c r="FF283">
        <v>1.01</v>
      </c>
      <c r="FG283">
        <v>691.5</v>
      </c>
      <c r="FH283">
        <v>6.46</v>
      </c>
      <c r="FI283">
        <v>6.84</v>
      </c>
      <c r="FJ283">
        <v>6.84</v>
      </c>
      <c r="FL283">
        <v>39.19</v>
      </c>
      <c r="FM283" s="2">
        <v>193560.53</v>
      </c>
      <c r="FN283">
        <v>100</v>
      </c>
      <c r="FO283">
        <v>75.63</v>
      </c>
      <c r="FP283">
        <v>100</v>
      </c>
      <c r="FQ283">
        <v>105.92</v>
      </c>
      <c r="FR283">
        <v>20.73</v>
      </c>
      <c r="FS283">
        <v>12.91</v>
      </c>
      <c r="FV283">
        <v>13.53</v>
      </c>
      <c r="FW283">
        <v>1.47</v>
      </c>
      <c r="FX283">
        <v>470.79</v>
      </c>
      <c r="FY283">
        <v>28.27</v>
      </c>
      <c r="GA283">
        <v>185.78</v>
      </c>
      <c r="GB283">
        <v>100</v>
      </c>
      <c r="GD283">
        <v>17.09</v>
      </c>
      <c r="GE283">
        <v>3.88</v>
      </c>
      <c r="GF283">
        <v>630.32000000000005</v>
      </c>
      <c r="GG283">
        <v>79.27</v>
      </c>
      <c r="GH283">
        <v>20.2</v>
      </c>
      <c r="GI283">
        <v>56.73</v>
      </c>
      <c r="GJ283">
        <v>25.19</v>
      </c>
      <c r="GK283">
        <v>37</v>
      </c>
      <c r="GL283">
        <v>2.77</v>
      </c>
      <c r="GM283">
        <v>0.45</v>
      </c>
      <c r="GN283">
        <v>44.41</v>
      </c>
      <c r="GO283">
        <v>65.23</v>
      </c>
      <c r="GP283">
        <v>20.52</v>
      </c>
      <c r="GQ283">
        <v>0.85</v>
      </c>
      <c r="GR283">
        <v>0.79</v>
      </c>
      <c r="GS283">
        <v>97.82</v>
      </c>
      <c r="GU283">
        <v>2.1800000000000002</v>
      </c>
      <c r="GV283">
        <v>90.24</v>
      </c>
      <c r="GW283">
        <v>100</v>
      </c>
      <c r="GX283">
        <v>1.47</v>
      </c>
      <c r="HA283">
        <v>1.47</v>
      </c>
      <c r="HB283">
        <v>24.37</v>
      </c>
      <c r="HC283">
        <v>4.29</v>
      </c>
      <c r="HD283">
        <v>138.61000000000001</v>
      </c>
      <c r="HE283">
        <v>75.63</v>
      </c>
      <c r="HF283">
        <v>12.91</v>
      </c>
      <c r="HG283">
        <v>412.27</v>
      </c>
      <c r="HH283">
        <v>99.94</v>
      </c>
      <c r="HJ283">
        <v>100</v>
      </c>
      <c r="HK283">
        <v>0.76</v>
      </c>
      <c r="HM283">
        <v>0.83</v>
      </c>
      <c r="HR283">
        <v>0</v>
      </c>
      <c r="HS283">
        <v>0</v>
      </c>
      <c r="HU283">
        <v>100</v>
      </c>
      <c r="HV283">
        <v>100</v>
      </c>
      <c r="HX283">
        <v>72.680000000000007</v>
      </c>
      <c r="HY283">
        <v>0</v>
      </c>
      <c r="HZ283">
        <v>100</v>
      </c>
      <c r="IA283">
        <v>130.29</v>
      </c>
      <c r="IB283">
        <v>464.67</v>
      </c>
    </row>
    <row r="284" spans="1:236" x14ac:dyDescent="0.25">
      <c r="A284">
        <v>412380</v>
      </c>
      <c r="B284" t="s">
        <v>595</v>
      </c>
      <c r="C284" t="s">
        <v>529</v>
      </c>
      <c r="D284" t="s">
        <v>236</v>
      </c>
      <c r="E284">
        <v>2021</v>
      </c>
      <c r="F284">
        <v>41069000</v>
      </c>
      <c r="G284" t="s">
        <v>237</v>
      </c>
      <c r="H284" t="s">
        <v>238</v>
      </c>
      <c r="I284" t="s">
        <v>239</v>
      </c>
      <c r="J284" t="s">
        <v>240</v>
      </c>
      <c r="K284" t="s">
        <v>241</v>
      </c>
      <c r="L284">
        <v>1</v>
      </c>
      <c r="O284">
        <v>1</v>
      </c>
      <c r="Q284">
        <v>0</v>
      </c>
      <c r="V284" s="1">
        <v>2042</v>
      </c>
      <c r="W284" s="1">
        <v>2042</v>
      </c>
      <c r="X284" t="s">
        <v>247</v>
      </c>
      <c r="Y284" t="s">
        <v>243</v>
      </c>
      <c r="AA284" s="1">
        <v>14924</v>
      </c>
      <c r="AB284" s="1">
        <v>8434</v>
      </c>
      <c r="AC284" s="1">
        <v>10697</v>
      </c>
      <c r="AD284" s="1">
        <v>10474</v>
      </c>
      <c r="AE284" s="1">
        <v>3307</v>
      </c>
      <c r="AF284" s="1">
        <v>3237</v>
      </c>
      <c r="AG284" s="1">
        <v>3687</v>
      </c>
      <c r="AH284" s="1">
        <v>3616</v>
      </c>
      <c r="AI284" s="1">
        <v>3307</v>
      </c>
      <c r="AJ284" s="1">
        <v>3237</v>
      </c>
      <c r="AK284">
        <v>90.16</v>
      </c>
      <c r="AL284">
        <v>68.709999999999994</v>
      </c>
      <c r="AM284">
        <v>582.58000000000004</v>
      </c>
      <c r="AN284">
        <v>311.06</v>
      </c>
      <c r="AO284">
        <v>438.7</v>
      </c>
      <c r="AP284">
        <v>438.7</v>
      </c>
      <c r="AQ284">
        <v>460.21</v>
      </c>
      <c r="AR284">
        <v>582.58000000000004</v>
      </c>
      <c r="AS284" s="1">
        <v>3312</v>
      </c>
      <c r="AT284" s="1">
        <v>3243</v>
      </c>
      <c r="AU284" s="1">
        <v>3687</v>
      </c>
      <c r="AV284" s="1">
        <v>3616</v>
      </c>
      <c r="AW284">
        <v>271.52</v>
      </c>
      <c r="AX284">
        <v>0</v>
      </c>
      <c r="AY284">
        <v>0</v>
      </c>
      <c r="AZ284">
        <v>0</v>
      </c>
      <c r="BA284">
        <v>380.32</v>
      </c>
      <c r="BB284" s="1">
        <v>3549</v>
      </c>
      <c r="BC284" s="1">
        <v>3484</v>
      </c>
      <c r="BD284" s="1">
        <v>3312</v>
      </c>
      <c r="BE284" s="1">
        <v>3243</v>
      </c>
      <c r="BF284">
        <v>3.24</v>
      </c>
      <c r="BH284" s="1">
        <v>8434</v>
      </c>
      <c r="BI284" s="1">
        <v>8360</v>
      </c>
      <c r="BJ284">
        <v>582.58000000000004</v>
      </c>
      <c r="BK284">
        <v>359.1</v>
      </c>
      <c r="CI284" s="2">
        <v>2908896.92</v>
      </c>
      <c r="CJ284" s="2">
        <v>2908896.92</v>
      </c>
      <c r="CL284" s="2">
        <v>67261.63</v>
      </c>
      <c r="CM284" s="2">
        <v>2976158.55</v>
      </c>
      <c r="CN284" s="2">
        <v>2847412.34</v>
      </c>
      <c r="CO284">
        <v>0</v>
      </c>
      <c r="CP284" s="2">
        <v>510220.48</v>
      </c>
      <c r="CQ284" s="2">
        <v>360608.15</v>
      </c>
      <c r="CR284" s="2">
        <v>714082.8</v>
      </c>
      <c r="CS284" s="2">
        <v>60261.74</v>
      </c>
      <c r="CT284" s="2">
        <v>289292.86</v>
      </c>
      <c r="CU284" s="2">
        <v>303646.33</v>
      </c>
      <c r="CV284" s="2">
        <v>1682043.48</v>
      </c>
      <c r="CW284" s="2">
        <v>213354.63</v>
      </c>
      <c r="CX284" s="2">
        <v>2496209.9</v>
      </c>
      <c r="CY284">
        <v>0</v>
      </c>
      <c r="CZ284" s="2">
        <v>215339.24</v>
      </c>
      <c r="DA284">
        <v>0</v>
      </c>
      <c r="DB284" s="2">
        <v>210338.86</v>
      </c>
      <c r="DC284" s="2">
        <v>191244.34</v>
      </c>
      <c r="DD284" s="2">
        <v>467727.71</v>
      </c>
      <c r="DE284" s="2">
        <v>6651433.6399999997</v>
      </c>
      <c r="DF284" s="2">
        <v>82973.31</v>
      </c>
      <c r="DG284">
        <v>4</v>
      </c>
      <c r="DH284">
        <v>3</v>
      </c>
      <c r="DI284" s="2">
        <v>104420.89</v>
      </c>
      <c r="DJ284" s="2">
        <v>194228.21</v>
      </c>
      <c r="DK284" s="2">
        <v>1707744.84</v>
      </c>
      <c r="DL284" s="2">
        <v>5481884.3200000003</v>
      </c>
      <c r="DM284" s="2">
        <v>12505.5</v>
      </c>
      <c r="DN284" s="2">
        <v>7202134.6600000001</v>
      </c>
      <c r="DO284">
        <v>8.26</v>
      </c>
      <c r="DP284" s="2">
        <v>105933.53</v>
      </c>
      <c r="DQ284" s="2">
        <v>107421.1</v>
      </c>
      <c r="DR284" s="2">
        <v>213362.89</v>
      </c>
      <c r="DU284">
        <v>0</v>
      </c>
      <c r="EK284" t="s">
        <v>244</v>
      </c>
      <c r="EL284">
        <v>0</v>
      </c>
      <c r="EM284">
        <v>0</v>
      </c>
      <c r="EO284">
        <v>424</v>
      </c>
      <c r="EP284">
        <v>0</v>
      </c>
      <c r="EQ284">
        <v>392</v>
      </c>
      <c r="ER284">
        <v>0</v>
      </c>
      <c r="EV284">
        <v>392</v>
      </c>
      <c r="EW284">
        <v>424</v>
      </c>
      <c r="EX284">
        <v>24</v>
      </c>
      <c r="EZ284" s="1">
        <v>3313</v>
      </c>
      <c r="FA284" s="1">
        <v>3147</v>
      </c>
      <c r="FB284" s="2">
        <v>144132.74</v>
      </c>
      <c r="FC284">
        <v>394</v>
      </c>
      <c r="FD284">
        <v>0</v>
      </c>
      <c r="FE284">
        <v>394</v>
      </c>
      <c r="FF284">
        <v>1.1200000000000001</v>
      </c>
      <c r="FG284" s="2">
        <v>1043.29</v>
      </c>
      <c r="FH284">
        <v>5.42</v>
      </c>
      <c r="FI284">
        <v>6.32</v>
      </c>
      <c r="FJ284">
        <v>6.32</v>
      </c>
      <c r="FL284">
        <v>40.770000000000003</v>
      </c>
      <c r="FM284" s="2">
        <v>204023.66</v>
      </c>
      <c r="FN284">
        <v>100</v>
      </c>
      <c r="FO284">
        <v>75.72</v>
      </c>
      <c r="FP284">
        <v>100</v>
      </c>
      <c r="FQ284">
        <v>116.53</v>
      </c>
      <c r="FR284">
        <v>20.56</v>
      </c>
      <c r="FS284">
        <v>10.01</v>
      </c>
      <c r="FV284">
        <v>10.5</v>
      </c>
      <c r="FW284">
        <v>4.99</v>
      </c>
      <c r="FX284">
        <v>732.01</v>
      </c>
      <c r="FY284">
        <v>22.59</v>
      </c>
      <c r="GA284">
        <v>113.54</v>
      </c>
      <c r="GB284">
        <v>100</v>
      </c>
      <c r="GD284">
        <v>13.3</v>
      </c>
      <c r="GE284">
        <v>3.65</v>
      </c>
      <c r="GF284">
        <v>460.64</v>
      </c>
      <c r="GG284">
        <v>79.44</v>
      </c>
      <c r="GH284">
        <v>4.33</v>
      </c>
      <c r="GI284">
        <v>57.82</v>
      </c>
      <c r="GJ284">
        <v>24.55</v>
      </c>
      <c r="GK284">
        <v>34.99</v>
      </c>
      <c r="GL284">
        <v>7.33</v>
      </c>
      <c r="GM284">
        <v>3.59</v>
      </c>
      <c r="GN284">
        <v>42.45</v>
      </c>
      <c r="GO284">
        <v>60.51</v>
      </c>
      <c r="GP284">
        <v>17.2</v>
      </c>
      <c r="GQ284">
        <v>3.58</v>
      </c>
      <c r="GR284">
        <v>6.21</v>
      </c>
      <c r="GS284">
        <v>97.74</v>
      </c>
      <c r="GU284">
        <v>2.2599999999999998</v>
      </c>
      <c r="GV284">
        <v>89.76</v>
      </c>
      <c r="GW284">
        <v>100</v>
      </c>
      <c r="GX284">
        <v>1.07</v>
      </c>
      <c r="HA284">
        <v>1.07</v>
      </c>
      <c r="HB284">
        <v>24.28</v>
      </c>
      <c r="HC284">
        <v>4.8499999999999996</v>
      </c>
      <c r="HD284">
        <v>117.76</v>
      </c>
      <c r="HE284">
        <v>75.72</v>
      </c>
      <c r="HF284">
        <v>10.01</v>
      </c>
      <c r="HG284">
        <v>61.72</v>
      </c>
      <c r="HH284">
        <v>71.680000000000007</v>
      </c>
      <c r="HJ284">
        <v>100</v>
      </c>
      <c r="HK284">
        <v>0.62</v>
      </c>
      <c r="HM284">
        <v>0.81</v>
      </c>
      <c r="HR284">
        <v>0</v>
      </c>
      <c r="HS284">
        <v>0</v>
      </c>
      <c r="HU284">
        <v>100</v>
      </c>
      <c r="HV284">
        <v>100</v>
      </c>
      <c r="HX284">
        <v>45.8</v>
      </c>
      <c r="HY284">
        <v>0</v>
      </c>
      <c r="HZ284">
        <v>100</v>
      </c>
      <c r="IA284">
        <v>136.46</v>
      </c>
      <c r="IB284">
        <v>655.94</v>
      </c>
    </row>
    <row r="285" spans="1:236" x14ac:dyDescent="0.25">
      <c r="A285">
        <v>412382</v>
      </c>
      <c r="B285" t="s">
        <v>596</v>
      </c>
      <c r="C285" t="s">
        <v>530</v>
      </c>
      <c r="D285" t="s">
        <v>236</v>
      </c>
      <c r="E285">
        <v>2021</v>
      </c>
      <c r="F285">
        <v>41069000</v>
      </c>
      <c r="G285" t="s">
        <v>237</v>
      </c>
      <c r="H285" t="s">
        <v>238</v>
      </c>
      <c r="I285" t="s">
        <v>239</v>
      </c>
      <c r="J285" t="s">
        <v>240</v>
      </c>
      <c r="K285" t="s">
        <v>241</v>
      </c>
      <c r="L285">
        <v>1</v>
      </c>
      <c r="O285">
        <v>1</v>
      </c>
      <c r="Q285">
        <v>0</v>
      </c>
      <c r="V285" s="1">
        <v>2023</v>
      </c>
      <c r="W285" s="1">
        <v>2023</v>
      </c>
      <c r="X285" t="s">
        <v>247</v>
      </c>
      <c r="Y285" t="s">
        <v>243</v>
      </c>
      <c r="AA285" s="1">
        <v>3795</v>
      </c>
      <c r="AB285" s="1">
        <v>2452</v>
      </c>
      <c r="AC285" s="1">
        <v>3333</v>
      </c>
      <c r="AD285" s="1">
        <v>3291</v>
      </c>
      <c r="AE285" s="1">
        <v>1177</v>
      </c>
      <c r="AF285" s="1">
        <v>1160</v>
      </c>
      <c r="AG285" s="1">
        <v>1257</v>
      </c>
      <c r="AH285" s="1">
        <v>1245</v>
      </c>
      <c r="AI285" s="1">
        <v>1177</v>
      </c>
      <c r="AJ285" s="1">
        <v>1160</v>
      </c>
      <c r="AK285">
        <v>30.18</v>
      </c>
      <c r="AL285">
        <v>29.97</v>
      </c>
      <c r="AM285">
        <v>173.27</v>
      </c>
      <c r="AN285">
        <v>0</v>
      </c>
      <c r="AO285">
        <v>133.9</v>
      </c>
      <c r="AP285">
        <v>135.21</v>
      </c>
      <c r="AQ285">
        <v>146.24</v>
      </c>
      <c r="AR285">
        <v>173.27</v>
      </c>
      <c r="AS285" s="1">
        <v>1115</v>
      </c>
      <c r="AT285" s="1">
        <v>1101</v>
      </c>
      <c r="AU285" s="1">
        <v>1257</v>
      </c>
      <c r="AV285" s="1">
        <v>1245</v>
      </c>
      <c r="AW285">
        <v>173.27</v>
      </c>
      <c r="AX285">
        <v>0</v>
      </c>
      <c r="AY285">
        <v>0</v>
      </c>
      <c r="AZ285">
        <v>1.31</v>
      </c>
      <c r="BA285">
        <v>117.4</v>
      </c>
      <c r="BB285" s="1">
        <v>1296</v>
      </c>
      <c r="BC285" s="1">
        <v>1282</v>
      </c>
      <c r="BD285" s="1">
        <v>1115</v>
      </c>
      <c r="BE285" s="1">
        <v>1101</v>
      </c>
      <c r="BF285">
        <v>0</v>
      </c>
      <c r="BH285" s="1">
        <v>2452</v>
      </c>
      <c r="BI285" s="1">
        <v>2451</v>
      </c>
      <c r="BJ285">
        <v>173.27</v>
      </c>
      <c r="BK285">
        <v>151.65</v>
      </c>
      <c r="CI285" s="2">
        <v>917031.28</v>
      </c>
      <c r="CJ285" s="2">
        <v>917031.28</v>
      </c>
      <c r="CL285" s="2">
        <v>23893.1</v>
      </c>
      <c r="CM285" s="2">
        <v>940924.38</v>
      </c>
      <c r="CN285" s="2">
        <v>924453.26</v>
      </c>
      <c r="CO285">
        <v>0</v>
      </c>
      <c r="CP285" s="2">
        <v>109956.18</v>
      </c>
      <c r="CQ285" s="2">
        <v>92154.74</v>
      </c>
      <c r="CR285" s="2">
        <v>246112.7</v>
      </c>
      <c r="CS285" s="2">
        <v>10017.17</v>
      </c>
      <c r="CT285" s="2">
        <v>141223.67999999999</v>
      </c>
      <c r="CU285" s="2">
        <v>85414.49</v>
      </c>
      <c r="CV285" s="2">
        <v>562304.68000000005</v>
      </c>
      <c r="CW285" s="2">
        <v>13912.23</v>
      </c>
      <c r="CX285" s="2">
        <v>812269.6</v>
      </c>
      <c r="CY285">
        <v>0</v>
      </c>
      <c r="CZ285" s="2">
        <v>82470.83</v>
      </c>
      <c r="DA285">
        <v>0</v>
      </c>
      <c r="DB285" s="2">
        <v>66233.06</v>
      </c>
      <c r="DC285" s="2">
        <v>49049.14</v>
      </c>
      <c r="DD285" s="2">
        <v>43965.599999999999</v>
      </c>
      <c r="DG285">
        <v>1</v>
      </c>
      <c r="DH285">
        <v>1</v>
      </c>
      <c r="DI285" s="2">
        <v>13303.58</v>
      </c>
      <c r="DJ285" s="2">
        <v>104532.72</v>
      </c>
      <c r="DK285" s="2">
        <v>43965.599999999999</v>
      </c>
      <c r="DO285">
        <v>26.85</v>
      </c>
      <c r="DP285" s="2">
        <v>11020.42</v>
      </c>
      <c r="DQ285" s="2">
        <v>2891.81</v>
      </c>
      <c r="DR285" s="2">
        <v>13939.08</v>
      </c>
      <c r="DU285">
        <v>0</v>
      </c>
      <c r="EK285" t="s">
        <v>244</v>
      </c>
      <c r="EL285">
        <v>0</v>
      </c>
      <c r="EM285">
        <v>0</v>
      </c>
      <c r="EO285">
        <v>300</v>
      </c>
      <c r="EP285">
        <v>0</v>
      </c>
      <c r="EQ285">
        <v>278</v>
      </c>
      <c r="ER285">
        <v>0</v>
      </c>
      <c r="EV285">
        <v>278</v>
      </c>
      <c r="EW285">
        <v>300</v>
      </c>
      <c r="EX285">
        <v>0</v>
      </c>
      <c r="EY285">
        <v>0</v>
      </c>
      <c r="EZ285">
        <v>877</v>
      </c>
      <c r="FA285">
        <v>864</v>
      </c>
      <c r="FB285" s="2">
        <v>53118.31</v>
      </c>
      <c r="FC285">
        <v>276</v>
      </c>
      <c r="FD285">
        <v>0</v>
      </c>
      <c r="FE285">
        <v>276</v>
      </c>
      <c r="FF285">
        <v>1.07</v>
      </c>
      <c r="FG285" s="2">
        <v>1251</v>
      </c>
      <c r="FH285">
        <v>5.55</v>
      </c>
      <c r="FI285">
        <v>6.27</v>
      </c>
      <c r="FJ285">
        <v>6.33</v>
      </c>
      <c r="FL285">
        <v>40.81</v>
      </c>
      <c r="FM285" s="2">
        <v>246112.7</v>
      </c>
      <c r="FN285">
        <v>100</v>
      </c>
      <c r="FO285">
        <v>77.87</v>
      </c>
      <c r="FP285">
        <v>100</v>
      </c>
      <c r="FQ285">
        <v>112.9</v>
      </c>
      <c r="FR285">
        <v>15.6</v>
      </c>
      <c r="FS285">
        <v>8.92</v>
      </c>
      <c r="FV285">
        <v>9.65</v>
      </c>
      <c r="FW285">
        <v>1.35</v>
      </c>
      <c r="FX285">
        <v>928.69</v>
      </c>
      <c r="FY285">
        <v>23.33</v>
      </c>
      <c r="GA285">
        <v>110.76</v>
      </c>
      <c r="GB285">
        <v>100</v>
      </c>
      <c r="GD285">
        <v>11.45</v>
      </c>
      <c r="GE285">
        <v>3.85</v>
      </c>
      <c r="GF285">
        <v>449.48</v>
      </c>
      <c r="GG285">
        <v>84.4</v>
      </c>
      <c r="GH285">
        <v>1.75</v>
      </c>
      <c r="GI285">
        <v>61.32</v>
      </c>
      <c r="GJ285">
        <v>26.84</v>
      </c>
      <c r="GK285">
        <v>36.15</v>
      </c>
      <c r="GL285">
        <v>1.52</v>
      </c>
      <c r="GM285">
        <v>1.45</v>
      </c>
      <c r="GN285">
        <v>43.77</v>
      </c>
      <c r="GO285">
        <v>58.96</v>
      </c>
      <c r="GP285">
        <v>25.12</v>
      </c>
      <c r="GQ285">
        <v>1.78</v>
      </c>
      <c r="GR285">
        <v>2.37</v>
      </c>
      <c r="GS285">
        <v>97.46</v>
      </c>
      <c r="GU285">
        <v>2.54</v>
      </c>
      <c r="GV285">
        <v>88.57</v>
      </c>
      <c r="GW285">
        <v>100</v>
      </c>
      <c r="GX285">
        <v>0.86</v>
      </c>
      <c r="HA285">
        <v>0.86</v>
      </c>
      <c r="HB285">
        <v>21.97</v>
      </c>
      <c r="HC285">
        <v>3.47</v>
      </c>
      <c r="HD285">
        <v>89.24</v>
      </c>
      <c r="HE285">
        <v>78.03</v>
      </c>
      <c r="HF285">
        <v>8.92</v>
      </c>
      <c r="HG285">
        <v>42.07</v>
      </c>
      <c r="HH285">
        <v>87.83</v>
      </c>
      <c r="HJ285">
        <v>100</v>
      </c>
      <c r="HK285">
        <v>0.88</v>
      </c>
      <c r="HM285">
        <v>0.93</v>
      </c>
      <c r="HR285">
        <v>0</v>
      </c>
      <c r="HS285">
        <v>0</v>
      </c>
      <c r="HU285">
        <v>100</v>
      </c>
      <c r="HV285">
        <v>100</v>
      </c>
      <c r="HX285">
        <v>61.48</v>
      </c>
      <c r="HY285">
        <v>0</v>
      </c>
      <c r="HZ285">
        <v>100</v>
      </c>
      <c r="IA285">
        <v>147.84</v>
      </c>
      <c r="IB285">
        <v>867.45</v>
      </c>
    </row>
    <row r="286" spans="1:236" x14ac:dyDescent="0.25">
      <c r="A286">
        <v>412385</v>
      </c>
      <c r="B286" t="s">
        <v>601</v>
      </c>
      <c r="C286" t="s">
        <v>531</v>
      </c>
      <c r="D286" t="s">
        <v>236</v>
      </c>
      <c r="E286">
        <v>2021</v>
      </c>
      <c r="F286">
        <v>41069000</v>
      </c>
      <c r="G286" t="s">
        <v>237</v>
      </c>
      <c r="H286" t="s">
        <v>238</v>
      </c>
      <c r="I286" t="s">
        <v>239</v>
      </c>
      <c r="J286" t="s">
        <v>240</v>
      </c>
      <c r="K286" t="s">
        <v>241</v>
      </c>
      <c r="L286">
        <v>1</v>
      </c>
      <c r="O286">
        <v>1</v>
      </c>
      <c r="Q286">
        <v>0</v>
      </c>
      <c r="V286" s="1">
        <v>2048</v>
      </c>
      <c r="W286" s="1">
        <v>2048</v>
      </c>
      <c r="X286" t="s">
        <v>247</v>
      </c>
      <c r="Y286" t="s">
        <v>243</v>
      </c>
      <c r="AA286" s="1">
        <v>9210</v>
      </c>
      <c r="AB286" s="1">
        <v>2572</v>
      </c>
      <c r="AC286" s="1">
        <v>4962</v>
      </c>
      <c r="AD286" s="1">
        <v>4667</v>
      </c>
      <c r="AE286" s="1">
        <v>1548</v>
      </c>
      <c r="AF286" s="1">
        <v>1474</v>
      </c>
      <c r="AG286" s="1">
        <v>1690</v>
      </c>
      <c r="AH286" s="1">
        <v>1600</v>
      </c>
      <c r="AI286" s="1">
        <v>1548</v>
      </c>
      <c r="AJ286" s="1">
        <v>1474</v>
      </c>
      <c r="AK286">
        <v>28.78</v>
      </c>
      <c r="AL286">
        <v>55.88</v>
      </c>
      <c r="AM286">
        <v>237.26</v>
      </c>
      <c r="AN286">
        <v>0</v>
      </c>
      <c r="AO286">
        <v>174.18</v>
      </c>
      <c r="AP286">
        <v>174.18</v>
      </c>
      <c r="AQ286">
        <v>190.6</v>
      </c>
      <c r="AR286">
        <v>237.26</v>
      </c>
      <c r="AS286" s="1">
        <v>1513</v>
      </c>
      <c r="AT286" s="1">
        <v>1423</v>
      </c>
      <c r="AU286" s="1">
        <v>1690</v>
      </c>
      <c r="AV286" s="1">
        <v>1600</v>
      </c>
      <c r="AW286">
        <v>237.26</v>
      </c>
      <c r="AX286">
        <v>0</v>
      </c>
      <c r="AY286">
        <v>0</v>
      </c>
      <c r="AZ286">
        <v>0</v>
      </c>
      <c r="BA286">
        <v>150.52000000000001</v>
      </c>
      <c r="BB286" s="1">
        <v>1718</v>
      </c>
      <c r="BC286" s="1">
        <v>1650</v>
      </c>
      <c r="BD286" s="1">
        <v>1513</v>
      </c>
      <c r="BE286" s="1">
        <v>1423</v>
      </c>
      <c r="BF286">
        <v>0.79</v>
      </c>
      <c r="BH286" s="1">
        <v>2572</v>
      </c>
      <c r="BI286" s="1">
        <v>2627</v>
      </c>
      <c r="BJ286">
        <v>237.26</v>
      </c>
      <c r="BK286">
        <v>112</v>
      </c>
      <c r="CI286" s="2">
        <v>1129827.1100000001</v>
      </c>
      <c r="CJ286" s="2">
        <v>1129827.1100000001</v>
      </c>
      <c r="CL286" s="2">
        <v>31167.03</v>
      </c>
      <c r="CM286" s="2">
        <v>1160994.1399999999</v>
      </c>
      <c r="CN286" s="2">
        <v>1114291.5900000001</v>
      </c>
      <c r="CO286">
        <v>0</v>
      </c>
      <c r="CP286" s="2">
        <v>618509.21</v>
      </c>
      <c r="CQ286" s="2">
        <v>564799.44999999995</v>
      </c>
      <c r="CR286" s="2">
        <v>186940.68</v>
      </c>
      <c r="CS286" s="2">
        <v>4109.18</v>
      </c>
      <c r="CT286" s="2">
        <v>104006.68</v>
      </c>
      <c r="CU286" s="2">
        <v>121400.06</v>
      </c>
      <c r="CV286" s="2">
        <v>504453.58</v>
      </c>
      <c r="CW286" s="2">
        <v>34814.800000000003</v>
      </c>
      <c r="CX286" s="2">
        <v>949855.46</v>
      </c>
      <c r="CY286">
        <v>0</v>
      </c>
      <c r="CZ286" s="2">
        <v>240655.63</v>
      </c>
      <c r="DA286">
        <v>0</v>
      </c>
      <c r="DB286" s="2">
        <v>81585.08</v>
      </c>
      <c r="DC286" s="2">
        <v>87574.16</v>
      </c>
      <c r="DD286" s="2">
        <v>44090.73</v>
      </c>
      <c r="DF286" s="2">
        <v>3550</v>
      </c>
      <c r="DG286">
        <v>1</v>
      </c>
      <c r="DH286">
        <v>1</v>
      </c>
      <c r="DI286" s="2">
        <v>6411.9</v>
      </c>
      <c r="DJ286" s="2">
        <v>82357.289999999994</v>
      </c>
      <c r="DK286" s="2">
        <v>47640.73</v>
      </c>
      <c r="DO286">
        <v>37.15</v>
      </c>
      <c r="DP286" s="2">
        <v>19682.41</v>
      </c>
      <c r="DQ286" s="2">
        <v>15132.39</v>
      </c>
      <c r="DR286" s="2">
        <v>34851.949999999997</v>
      </c>
      <c r="DU286">
        <v>0</v>
      </c>
      <c r="EK286" t="s">
        <v>244</v>
      </c>
      <c r="EL286">
        <v>0</v>
      </c>
      <c r="EM286">
        <v>0</v>
      </c>
      <c r="EO286">
        <v>240</v>
      </c>
      <c r="EP286">
        <v>0</v>
      </c>
      <c r="EQ286">
        <v>222</v>
      </c>
      <c r="ER286">
        <v>0</v>
      </c>
      <c r="EV286">
        <v>222</v>
      </c>
      <c r="EW286">
        <v>240</v>
      </c>
      <c r="EX286">
        <v>3</v>
      </c>
      <c r="EZ286" s="1">
        <v>1016</v>
      </c>
      <c r="FA286">
        <v>941</v>
      </c>
      <c r="FB286" s="2">
        <v>69693.490000000005</v>
      </c>
      <c r="FC286">
        <v>223</v>
      </c>
      <c r="FD286">
        <v>0</v>
      </c>
      <c r="FE286">
        <v>223</v>
      </c>
      <c r="FF286">
        <v>1.0900000000000001</v>
      </c>
      <c r="FG286" s="2">
        <v>1645</v>
      </c>
      <c r="FH286">
        <v>4.9800000000000004</v>
      </c>
      <c r="FI286">
        <v>5.93</v>
      </c>
      <c r="FJ286">
        <v>5.93</v>
      </c>
      <c r="FL286">
        <v>32.46</v>
      </c>
      <c r="FM286" s="2">
        <v>186940.68</v>
      </c>
      <c r="FN286">
        <v>100</v>
      </c>
      <c r="FO286">
        <v>73.66</v>
      </c>
      <c r="FP286">
        <v>100</v>
      </c>
      <c r="FQ286">
        <v>118.95</v>
      </c>
      <c r="FR286">
        <v>19.399999999999999</v>
      </c>
      <c r="FS286">
        <v>8.82</v>
      </c>
      <c r="FV286">
        <v>9.66</v>
      </c>
      <c r="FW286">
        <v>1.65</v>
      </c>
      <c r="FX286">
        <v>997.33</v>
      </c>
      <c r="FY286">
        <v>25.14</v>
      </c>
      <c r="GA286">
        <v>99.12</v>
      </c>
      <c r="GB286">
        <v>100</v>
      </c>
      <c r="GD286">
        <v>12.02</v>
      </c>
      <c r="GE286">
        <v>2.65</v>
      </c>
      <c r="GF286">
        <v>306.66000000000003</v>
      </c>
      <c r="GG286">
        <v>80.599999999999994</v>
      </c>
      <c r="GH286">
        <v>4.0199999999999996</v>
      </c>
      <c r="GI286">
        <v>44.65</v>
      </c>
      <c r="GJ286">
        <v>16.55</v>
      </c>
      <c r="GK286">
        <v>27.29</v>
      </c>
      <c r="GL286">
        <v>3.08</v>
      </c>
      <c r="GM286">
        <v>0.56999999999999995</v>
      </c>
      <c r="GN286">
        <v>37.06</v>
      </c>
      <c r="GO286">
        <v>61.12</v>
      </c>
      <c r="GP286">
        <v>20.62</v>
      </c>
      <c r="GQ286">
        <v>0.81</v>
      </c>
      <c r="GR286">
        <v>1.27</v>
      </c>
      <c r="GS286">
        <v>97.32</v>
      </c>
      <c r="GU286">
        <v>2.68</v>
      </c>
      <c r="GV286">
        <v>89.24</v>
      </c>
      <c r="GW286">
        <v>100</v>
      </c>
      <c r="GX286">
        <v>0.66</v>
      </c>
      <c r="HA286">
        <v>0.66</v>
      </c>
      <c r="HB286">
        <v>26.34</v>
      </c>
      <c r="HC286">
        <v>4.03</v>
      </c>
      <c r="HD286">
        <v>112.94</v>
      </c>
      <c r="HE286">
        <v>73.66</v>
      </c>
      <c r="HF286">
        <v>8.82</v>
      </c>
      <c r="HG286">
        <v>191.79</v>
      </c>
      <c r="HH286">
        <v>53.88</v>
      </c>
      <c r="HJ286">
        <v>100</v>
      </c>
      <c r="HK286">
        <v>0.47</v>
      </c>
      <c r="HM286">
        <v>0.93</v>
      </c>
      <c r="HR286">
        <v>0</v>
      </c>
      <c r="HS286">
        <v>0</v>
      </c>
      <c r="HU286">
        <v>100</v>
      </c>
      <c r="HV286">
        <v>100</v>
      </c>
      <c r="HX286">
        <v>74.06</v>
      </c>
      <c r="HY286">
        <v>0</v>
      </c>
      <c r="HZ286">
        <v>100</v>
      </c>
      <c r="IA286">
        <v>177.75</v>
      </c>
      <c r="IB286">
        <v>916.09</v>
      </c>
    </row>
    <row r="287" spans="1:236" x14ac:dyDescent="0.25">
      <c r="A287">
        <v>412390</v>
      </c>
      <c r="B287" t="s">
        <v>600</v>
      </c>
      <c r="C287" t="s">
        <v>532</v>
      </c>
      <c r="D287" t="s">
        <v>236</v>
      </c>
      <c r="E287">
        <v>2021</v>
      </c>
      <c r="F287">
        <v>41069000</v>
      </c>
      <c r="G287" t="s">
        <v>237</v>
      </c>
      <c r="H287" t="s">
        <v>238</v>
      </c>
      <c r="I287" t="s">
        <v>239</v>
      </c>
      <c r="J287" t="s">
        <v>246</v>
      </c>
      <c r="K287" t="s">
        <v>241</v>
      </c>
      <c r="L287">
        <v>1</v>
      </c>
      <c r="O287">
        <v>1</v>
      </c>
      <c r="P287">
        <v>1</v>
      </c>
      <c r="Q287">
        <v>3</v>
      </c>
      <c r="R287">
        <v>0</v>
      </c>
      <c r="S287">
        <v>1</v>
      </c>
      <c r="V287" s="1">
        <v>2026</v>
      </c>
      <c r="W287" s="1">
        <v>2026</v>
      </c>
      <c r="X287" t="s">
        <v>242</v>
      </c>
      <c r="Y287" t="s">
        <v>247</v>
      </c>
      <c r="AA287" s="1">
        <v>11523</v>
      </c>
      <c r="AB287" s="1">
        <v>7710</v>
      </c>
      <c r="AC287" s="1">
        <v>11521</v>
      </c>
      <c r="AD287" s="1">
        <v>11620</v>
      </c>
      <c r="AE287" s="1">
        <v>4687</v>
      </c>
      <c r="AF287" s="1">
        <v>4639</v>
      </c>
      <c r="AG287" s="1">
        <v>4824</v>
      </c>
      <c r="AH287" s="1">
        <v>4753</v>
      </c>
      <c r="AI287" s="1">
        <v>4687</v>
      </c>
      <c r="AJ287" s="1">
        <v>4639</v>
      </c>
      <c r="AK287">
        <v>91.02</v>
      </c>
      <c r="AL287">
        <v>109.4</v>
      </c>
      <c r="AM287">
        <v>951.38</v>
      </c>
      <c r="AN287">
        <v>320.12</v>
      </c>
      <c r="AO287">
        <v>586.64</v>
      </c>
      <c r="AP287">
        <v>586.64</v>
      </c>
      <c r="AQ287">
        <v>621.42999999999995</v>
      </c>
      <c r="AR287">
        <v>951.38</v>
      </c>
      <c r="AS287" s="1">
        <v>4405</v>
      </c>
      <c r="AT287" s="1">
        <v>4353</v>
      </c>
      <c r="AU287" s="1">
        <v>4824</v>
      </c>
      <c r="AV287" s="1">
        <v>4753</v>
      </c>
      <c r="AW287">
        <v>631.26</v>
      </c>
      <c r="AX287">
        <v>0</v>
      </c>
      <c r="AY287">
        <v>0</v>
      </c>
      <c r="AZ287">
        <v>0</v>
      </c>
      <c r="BA287">
        <v>532.08000000000004</v>
      </c>
      <c r="BB287" s="1">
        <v>5476</v>
      </c>
      <c r="BC287" s="1">
        <v>5418</v>
      </c>
      <c r="BD287" s="1">
        <v>4405</v>
      </c>
      <c r="BE287" s="1">
        <v>4353</v>
      </c>
      <c r="BF287">
        <v>0.74</v>
      </c>
      <c r="BH287" s="1">
        <v>7710</v>
      </c>
      <c r="BI287" s="1">
        <v>7776</v>
      </c>
      <c r="BJ287">
        <v>951.38</v>
      </c>
      <c r="BK287">
        <v>711.02</v>
      </c>
      <c r="BL287" s="1">
        <v>8146</v>
      </c>
      <c r="BM287" s="1">
        <v>8067</v>
      </c>
      <c r="BN287" s="1">
        <v>2932</v>
      </c>
      <c r="BO287" s="1">
        <v>2903</v>
      </c>
      <c r="BP287" s="1">
        <v>3027</v>
      </c>
      <c r="BQ287" s="1">
        <v>2983</v>
      </c>
      <c r="BR287">
        <v>49.69</v>
      </c>
      <c r="BS287">
        <v>48.64</v>
      </c>
      <c r="BT287">
        <v>372.14</v>
      </c>
      <c r="BU287">
        <v>372.14</v>
      </c>
      <c r="BV287">
        <v>392.64</v>
      </c>
      <c r="BW287" s="1">
        <v>2771</v>
      </c>
      <c r="BX287" s="1">
        <v>2744</v>
      </c>
      <c r="BY287" s="1">
        <v>3262</v>
      </c>
      <c r="BZ287" s="1">
        <v>3207</v>
      </c>
      <c r="CA287">
        <v>0</v>
      </c>
      <c r="CB287">
        <v>0</v>
      </c>
      <c r="CC287">
        <v>0</v>
      </c>
      <c r="CD287">
        <v>0</v>
      </c>
      <c r="CF287" s="1">
        <v>7710</v>
      </c>
      <c r="CG287" s="1">
        <v>7776</v>
      </c>
      <c r="CH287">
        <v>53.14</v>
      </c>
      <c r="CI287" s="2">
        <v>5507646.1799999997</v>
      </c>
      <c r="CJ287" s="2">
        <v>3752933.82</v>
      </c>
      <c r="CK287" s="2">
        <v>1754712.36</v>
      </c>
      <c r="CL287" s="2">
        <v>111668.98</v>
      </c>
      <c r="CM287" s="2">
        <v>5619315.1600000001</v>
      </c>
      <c r="CN287" s="2">
        <v>5360118.1399999997</v>
      </c>
      <c r="CO287">
        <v>0</v>
      </c>
      <c r="CP287" s="2">
        <v>1482667.48</v>
      </c>
      <c r="CQ287" s="2">
        <v>1111822.78</v>
      </c>
      <c r="CR287" s="2">
        <v>2007693.39</v>
      </c>
      <c r="CS287" s="2">
        <v>141311.32</v>
      </c>
      <c r="CT287" s="2">
        <v>686260.83</v>
      </c>
      <c r="CU287" s="2">
        <v>780513.15</v>
      </c>
      <c r="CV287" s="2">
        <v>4156433.9</v>
      </c>
      <c r="CW287" s="2">
        <v>145546.65</v>
      </c>
      <c r="CX287" s="2">
        <v>5702854.9299999997</v>
      </c>
      <c r="CY287">
        <v>0</v>
      </c>
      <c r="CZ287" s="2">
        <v>600058.84</v>
      </c>
      <c r="DA287">
        <v>0</v>
      </c>
      <c r="DB287" s="2">
        <v>401654.09</v>
      </c>
      <c r="DC287" s="2">
        <v>27388.81</v>
      </c>
      <c r="DD287" s="2">
        <v>153496.12</v>
      </c>
      <c r="DE287" s="2">
        <v>381329.57</v>
      </c>
      <c r="DF287" s="2">
        <v>2400</v>
      </c>
      <c r="DG287">
        <v>8</v>
      </c>
      <c r="DH287">
        <v>8</v>
      </c>
      <c r="DI287" s="2">
        <v>139001.12</v>
      </c>
      <c r="DJ287" s="2">
        <v>773426.73</v>
      </c>
      <c r="DK287" s="2">
        <v>537225.68999999994</v>
      </c>
      <c r="DN287" s="2">
        <v>537225.68999999994</v>
      </c>
      <c r="DO287" s="2">
        <v>55154.32</v>
      </c>
      <c r="DP287" s="2">
        <v>125051.58</v>
      </c>
      <c r="DQ287" s="2">
        <v>20495.07</v>
      </c>
      <c r="DR287" s="2">
        <v>200700.97</v>
      </c>
      <c r="DS287">
        <v>0</v>
      </c>
      <c r="DT287">
        <v>0</v>
      </c>
      <c r="DU287">
        <v>0</v>
      </c>
      <c r="EK287" t="s">
        <v>244</v>
      </c>
      <c r="EL287">
        <v>0</v>
      </c>
      <c r="EM287">
        <v>0</v>
      </c>
      <c r="EO287" s="1">
        <v>1036</v>
      </c>
      <c r="EP287">
        <v>0</v>
      </c>
      <c r="EQ287">
        <v>990</v>
      </c>
      <c r="ER287">
        <v>0</v>
      </c>
      <c r="ES287">
        <v>3</v>
      </c>
      <c r="EV287">
        <v>990</v>
      </c>
      <c r="EW287" s="1">
        <v>1036</v>
      </c>
      <c r="EX287">
        <v>4</v>
      </c>
      <c r="EZ287" s="1">
        <v>5993</v>
      </c>
      <c r="FA287" s="1">
        <v>5502</v>
      </c>
      <c r="FB287" s="2">
        <v>483146.28</v>
      </c>
      <c r="FC287">
        <v>909</v>
      </c>
      <c r="FD287">
        <v>0</v>
      </c>
      <c r="FE287">
        <v>909</v>
      </c>
      <c r="FF287">
        <v>1.03</v>
      </c>
      <c r="FG287">
        <v>974.19</v>
      </c>
      <c r="FH287">
        <v>5.62</v>
      </c>
      <c r="FI287">
        <v>5.43</v>
      </c>
      <c r="FJ287">
        <v>6.04</v>
      </c>
      <c r="FK287">
        <v>4.47</v>
      </c>
      <c r="FL287">
        <v>48.89</v>
      </c>
      <c r="FM287" s="2">
        <v>250961.67</v>
      </c>
      <c r="FN287">
        <v>100</v>
      </c>
      <c r="FO287">
        <v>61.71</v>
      </c>
      <c r="FP287">
        <v>100</v>
      </c>
      <c r="FQ287">
        <v>96.58</v>
      </c>
      <c r="FR287">
        <v>34.630000000000003</v>
      </c>
      <c r="FS287">
        <v>10.210000000000001</v>
      </c>
      <c r="FT287">
        <v>63.44</v>
      </c>
      <c r="FU287">
        <v>100</v>
      </c>
      <c r="FV287">
        <v>10.81</v>
      </c>
      <c r="FW287">
        <v>11.11</v>
      </c>
      <c r="FX287">
        <v>701.48</v>
      </c>
      <c r="FY287">
        <v>18.399999999999999</v>
      </c>
      <c r="FZ287">
        <v>15.2</v>
      </c>
      <c r="GA287">
        <v>138.91</v>
      </c>
      <c r="GB287">
        <v>100</v>
      </c>
      <c r="GC287">
        <v>100</v>
      </c>
      <c r="GD287">
        <v>16.559999999999999</v>
      </c>
      <c r="GE287">
        <v>4.0999999999999996</v>
      </c>
      <c r="GF287">
        <v>533.32000000000005</v>
      </c>
      <c r="GG287">
        <v>65.37</v>
      </c>
      <c r="GH287">
        <v>4.6100000000000003</v>
      </c>
      <c r="GI287">
        <v>75.47</v>
      </c>
      <c r="GJ287">
        <v>36.450000000000003</v>
      </c>
      <c r="GK287">
        <v>50.62</v>
      </c>
      <c r="GL287">
        <v>3.64</v>
      </c>
      <c r="GM287">
        <v>2.52</v>
      </c>
      <c r="GN287">
        <v>48.3</v>
      </c>
      <c r="GO287">
        <v>67.08</v>
      </c>
      <c r="GP287">
        <v>16.510000000000002</v>
      </c>
      <c r="GQ287">
        <v>3.4</v>
      </c>
      <c r="GR287">
        <v>3.34</v>
      </c>
      <c r="GS287">
        <v>66.790000000000006</v>
      </c>
      <c r="GT287">
        <v>31.23</v>
      </c>
      <c r="GU287">
        <v>1.99</v>
      </c>
      <c r="GV287">
        <v>91.45</v>
      </c>
      <c r="GW287">
        <v>100</v>
      </c>
      <c r="GX287">
        <v>1.72</v>
      </c>
      <c r="GY287">
        <v>63.44</v>
      </c>
      <c r="GZ287">
        <v>100</v>
      </c>
      <c r="HA287">
        <v>1.06</v>
      </c>
      <c r="HB287">
        <v>38.29</v>
      </c>
      <c r="HC287">
        <v>9.9499999999999993</v>
      </c>
      <c r="HD287">
        <v>213.87</v>
      </c>
      <c r="HE287">
        <v>61.71</v>
      </c>
      <c r="HF287">
        <v>10.210000000000001</v>
      </c>
      <c r="HG287">
        <v>94.99</v>
      </c>
      <c r="HH287">
        <v>99.98</v>
      </c>
      <c r="HI287">
        <v>70.69</v>
      </c>
      <c r="HJ287">
        <v>100</v>
      </c>
      <c r="HK287">
        <v>0.75</v>
      </c>
      <c r="HL287">
        <v>0.14000000000000001</v>
      </c>
      <c r="HM287">
        <v>0.9</v>
      </c>
      <c r="HR287">
        <v>0</v>
      </c>
      <c r="HS287">
        <v>0</v>
      </c>
      <c r="HU287">
        <v>100</v>
      </c>
      <c r="HV287">
        <v>100</v>
      </c>
      <c r="HW287">
        <v>0.06</v>
      </c>
      <c r="HX287">
        <v>87.81</v>
      </c>
      <c r="HY287">
        <v>0</v>
      </c>
      <c r="HZ287">
        <v>100</v>
      </c>
      <c r="IA287">
        <v>122.25</v>
      </c>
      <c r="IB287">
        <v>682.31</v>
      </c>
    </row>
    <row r="288" spans="1:236" x14ac:dyDescent="0.25">
      <c r="A288">
        <v>412400</v>
      </c>
      <c r="B288" t="s">
        <v>600</v>
      </c>
      <c r="C288" t="s">
        <v>533</v>
      </c>
      <c r="D288" t="s">
        <v>236</v>
      </c>
      <c r="E288">
        <v>2021</v>
      </c>
      <c r="F288">
        <v>41069000</v>
      </c>
      <c r="G288" t="s">
        <v>237</v>
      </c>
      <c r="H288" t="s">
        <v>238</v>
      </c>
      <c r="I288" t="s">
        <v>239</v>
      </c>
      <c r="J288" t="s">
        <v>246</v>
      </c>
      <c r="K288" t="s">
        <v>241</v>
      </c>
      <c r="L288">
        <v>1</v>
      </c>
      <c r="O288">
        <v>1</v>
      </c>
      <c r="P288">
        <v>1</v>
      </c>
      <c r="Q288">
        <v>0</v>
      </c>
      <c r="R288">
        <v>0</v>
      </c>
      <c r="S288">
        <v>1</v>
      </c>
      <c r="V288" s="1">
        <v>2042</v>
      </c>
      <c r="W288" s="1">
        <v>2042</v>
      </c>
      <c r="X288" t="s">
        <v>247</v>
      </c>
      <c r="Y288" t="s">
        <v>247</v>
      </c>
      <c r="AA288" s="1">
        <v>4916</v>
      </c>
      <c r="AB288" s="1">
        <v>3237</v>
      </c>
      <c r="AC288" s="1">
        <v>4706</v>
      </c>
      <c r="AD288" s="1">
        <v>4633</v>
      </c>
      <c r="AE288" s="1">
        <v>1692</v>
      </c>
      <c r="AF288" s="1">
        <v>1667</v>
      </c>
      <c r="AG288" s="1">
        <v>1733</v>
      </c>
      <c r="AH288" s="1">
        <v>1712</v>
      </c>
      <c r="AI288" s="1">
        <v>1692</v>
      </c>
      <c r="AJ288" s="1">
        <v>1667</v>
      </c>
      <c r="AK288">
        <v>19.649999999999999</v>
      </c>
      <c r="AL288">
        <v>21.89</v>
      </c>
      <c r="AM288">
        <v>212.66</v>
      </c>
      <c r="AN288">
        <v>0</v>
      </c>
      <c r="AO288">
        <v>174.43</v>
      </c>
      <c r="AP288">
        <v>174.43</v>
      </c>
      <c r="AQ288">
        <v>188.52</v>
      </c>
      <c r="AR288">
        <v>212.7</v>
      </c>
      <c r="AS288" s="1">
        <v>1601</v>
      </c>
      <c r="AT288" s="1">
        <v>1576</v>
      </c>
      <c r="AU288" s="1">
        <v>1733</v>
      </c>
      <c r="AV288" s="1">
        <v>1712</v>
      </c>
      <c r="AW288">
        <v>212.66</v>
      </c>
      <c r="AX288">
        <v>0</v>
      </c>
      <c r="AY288">
        <v>0.04</v>
      </c>
      <c r="AZ288">
        <v>0</v>
      </c>
      <c r="BA288">
        <v>154.84</v>
      </c>
      <c r="BB288" s="1">
        <v>1844</v>
      </c>
      <c r="BC288" s="1">
        <v>1810</v>
      </c>
      <c r="BD288" s="1">
        <v>1601</v>
      </c>
      <c r="BE288" s="1">
        <v>1576</v>
      </c>
      <c r="BF288">
        <v>0.06</v>
      </c>
      <c r="BH288" s="1">
        <v>3237</v>
      </c>
      <c r="BI288" s="1">
        <v>3262</v>
      </c>
      <c r="BJ288">
        <v>212.66</v>
      </c>
      <c r="BK288">
        <v>339.79</v>
      </c>
      <c r="BL288" s="1">
        <v>2063</v>
      </c>
      <c r="BM288" s="1">
        <v>2040</v>
      </c>
      <c r="BN288">
        <v>755</v>
      </c>
      <c r="BO288">
        <v>746</v>
      </c>
      <c r="BP288">
        <v>779</v>
      </c>
      <c r="BQ288">
        <v>771</v>
      </c>
      <c r="BR288">
        <v>3.97</v>
      </c>
      <c r="BS288">
        <v>16.05</v>
      </c>
      <c r="BT288">
        <v>78.069999999999993</v>
      </c>
      <c r="BU288">
        <v>78.069999999999993</v>
      </c>
      <c r="BV288">
        <v>84.67</v>
      </c>
      <c r="BW288">
        <v>702</v>
      </c>
      <c r="BX288">
        <v>694</v>
      </c>
      <c r="BY288">
        <v>787</v>
      </c>
      <c r="BZ288">
        <v>767</v>
      </c>
      <c r="CA288">
        <v>0</v>
      </c>
      <c r="CB288">
        <v>0</v>
      </c>
      <c r="CC288">
        <v>0</v>
      </c>
      <c r="CD288">
        <v>0</v>
      </c>
      <c r="CF288" s="1">
        <v>2063</v>
      </c>
      <c r="CG288" s="1">
        <v>2040</v>
      </c>
      <c r="CH288">
        <v>13.21</v>
      </c>
      <c r="CI288" s="2">
        <v>1532967.57</v>
      </c>
      <c r="CJ288" s="2">
        <v>1137981.3500000001</v>
      </c>
      <c r="CK288" s="2">
        <v>394986.22</v>
      </c>
      <c r="CL288" s="2">
        <v>44635.53</v>
      </c>
      <c r="CM288" s="2">
        <v>1577603.1</v>
      </c>
      <c r="CN288" s="2">
        <v>1542452.51</v>
      </c>
      <c r="CO288">
        <v>0</v>
      </c>
      <c r="CP288" s="2">
        <v>296505.96000000002</v>
      </c>
      <c r="CQ288" s="2">
        <v>228593.09</v>
      </c>
      <c r="CR288" s="2">
        <v>483667.06</v>
      </c>
      <c r="CS288" s="2">
        <v>56602.11</v>
      </c>
      <c r="CT288" s="2">
        <v>302110.36</v>
      </c>
      <c r="CU288" s="2">
        <v>195680.42</v>
      </c>
      <c r="CV288" s="2">
        <v>1175950.25</v>
      </c>
      <c r="CW288" s="2">
        <v>138374.57</v>
      </c>
      <c r="CX288" s="2">
        <v>1714287.47</v>
      </c>
      <c r="CY288">
        <v>0</v>
      </c>
      <c r="CZ288" s="2">
        <v>201052.48</v>
      </c>
      <c r="DA288">
        <v>0</v>
      </c>
      <c r="DB288" s="2">
        <v>113016.71</v>
      </c>
      <c r="DC288">
        <v>0</v>
      </c>
      <c r="DD288" s="2">
        <v>41443.72</v>
      </c>
      <c r="DE288" s="2">
        <v>496454.62</v>
      </c>
      <c r="DF288" s="2">
        <v>4371.92</v>
      </c>
      <c r="DG288">
        <v>3</v>
      </c>
      <c r="DH288">
        <v>2</v>
      </c>
      <c r="DI288" s="2">
        <v>24873.59</v>
      </c>
      <c r="DJ288" s="2">
        <v>198910.17</v>
      </c>
      <c r="DK288" s="2">
        <v>542270.26</v>
      </c>
      <c r="DN288" s="2">
        <v>542270.26</v>
      </c>
      <c r="DO288" s="2">
        <v>53835.57</v>
      </c>
      <c r="DP288" s="2">
        <v>130246.24</v>
      </c>
      <c r="DQ288" s="2">
        <v>8128.33</v>
      </c>
      <c r="DR288" s="2">
        <v>192210.14</v>
      </c>
      <c r="DS288">
        <v>0</v>
      </c>
      <c r="DT288">
        <v>0</v>
      </c>
      <c r="DU288">
        <v>0</v>
      </c>
      <c r="EK288" t="s">
        <v>244</v>
      </c>
      <c r="EL288">
        <v>0</v>
      </c>
      <c r="EM288">
        <v>0</v>
      </c>
      <c r="EO288">
        <v>229</v>
      </c>
      <c r="EP288">
        <v>0</v>
      </c>
      <c r="EQ288">
        <v>222</v>
      </c>
      <c r="ER288">
        <v>0</v>
      </c>
      <c r="ES288">
        <v>1</v>
      </c>
      <c r="EV288">
        <v>222</v>
      </c>
      <c r="EW288">
        <v>229</v>
      </c>
      <c r="EX288">
        <v>0</v>
      </c>
      <c r="EY288">
        <v>0</v>
      </c>
      <c r="EZ288" s="1">
        <v>1769</v>
      </c>
      <c r="FA288" s="1">
        <v>1587</v>
      </c>
      <c r="FB288" s="2">
        <v>132856.91</v>
      </c>
      <c r="FC288">
        <v>224</v>
      </c>
      <c r="FD288">
        <v>0</v>
      </c>
      <c r="FE288">
        <v>224</v>
      </c>
      <c r="FF288">
        <v>1.03</v>
      </c>
      <c r="FG288">
        <v>999</v>
      </c>
      <c r="FH288">
        <v>6.28</v>
      </c>
      <c r="FI288">
        <v>5.61</v>
      </c>
      <c r="FJ288">
        <v>6.04</v>
      </c>
      <c r="FK288">
        <v>4.67</v>
      </c>
      <c r="FL288">
        <v>39.630000000000003</v>
      </c>
      <c r="FM288" s="2">
        <v>193466.82</v>
      </c>
      <c r="FN288">
        <v>100</v>
      </c>
      <c r="FO288">
        <v>82.03</v>
      </c>
      <c r="FP288">
        <v>100</v>
      </c>
      <c r="FQ288">
        <v>89.42</v>
      </c>
      <c r="FR288">
        <v>11.34</v>
      </c>
      <c r="FS288">
        <v>8.44</v>
      </c>
      <c r="FT288">
        <v>44.76</v>
      </c>
      <c r="FU288">
        <v>100</v>
      </c>
      <c r="FV288">
        <v>9.1199999999999992</v>
      </c>
      <c r="FW288">
        <v>3.51</v>
      </c>
      <c r="FX288">
        <v>711.25</v>
      </c>
      <c r="FY288">
        <v>11.37</v>
      </c>
      <c r="FZ288">
        <v>12.88</v>
      </c>
      <c r="GA288">
        <v>102.34</v>
      </c>
      <c r="GB288">
        <v>100</v>
      </c>
      <c r="GC288">
        <v>63.73</v>
      </c>
      <c r="GD288">
        <v>10.29</v>
      </c>
      <c r="GE288">
        <v>4.3</v>
      </c>
      <c r="GF288">
        <v>470.85</v>
      </c>
      <c r="GG288">
        <v>88.66</v>
      </c>
      <c r="GH288">
        <v>2.23</v>
      </c>
      <c r="GI288">
        <v>76.709999999999994</v>
      </c>
      <c r="GJ288">
        <v>31.55</v>
      </c>
      <c r="GK288">
        <v>44.32</v>
      </c>
      <c r="GL288">
        <v>12.54</v>
      </c>
      <c r="GM288">
        <v>1.62</v>
      </c>
      <c r="GN288">
        <v>41.13</v>
      </c>
      <c r="GO288">
        <v>57.77</v>
      </c>
      <c r="GP288">
        <v>25.69</v>
      </c>
      <c r="GQ288">
        <v>4.8099999999999996</v>
      </c>
      <c r="GR288">
        <v>2.12</v>
      </c>
      <c r="GS288">
        <v>72.13</v>
      </c>
      <c r="GT288">
        <v>25.04</v>
      </c>
      <c r="GU288">
        <v>2.83</v>
      </c>
      <c r="GV288">
        <v>92.22</v>
      </c>
      <c r="GW288">
        <v>100</v>
      </c>
      <c r="GX288">
        <v>1.49</v>
      </c>
      <c r="GY288">
        <v>44.76</v>
      </c>
      <c r="GZ288">
        <v>63.73</v>
      </c>
      <c r="HA288">
        <v>1.03</v>
      </c>
      <c r="HB288">
        <v>17.97</v>
      </c>
      <c r="HC288">
        <v>5.04</v>
      </c>
      <c r="HD288">
        <v>62.33</v>
      </c>
      <c r="HE288">
        <v>82.03</v>
      </c>
      <c r="HF288">
        <v>8.44</v>
      </c>
      <c r="HG288">
        <v>67.66</v>
      </c>
      <c r="HH288">
        <v>95.73</v>
      </c>
      <c r="HI288">
        <v>41.97</v>
      </c>
      <c r="HJ288">
        <v>99.98</v>
      </c>
      <c r="HK288">
        <v>1.6</v>
      </c>
      <c r="HL288">
        <v>0.17</v>
      </c>
      <c r="HM288">
        <v>0.86</v>
      </c>
      <c r="HR288">
        <v>0</v>
      </c>
      <c r="HS288">
        <v>0</v>
      </c>
      <c r="HU288">
        <v>100</v>
      </c>
      <c r="HV288">
        <v>100</v>
      </c>
      <c r="HW288">
        <v>0.25</v>
      </c>
      <c r="HX288">
        <v>83.72</v>
      </c>
      <c r="HY288">
        <v>0</v>
      </c>
      <c r="HZ288">
        <v>100</v>
      </c>
      <c r="IA288">
        <v>112.74</v>
      </c>
      <c r="IB288">
        <v>692.02</v>
      </c>
    </row>
    <row r="289" spans="1:236" x14ac:dyDescent="0.25">
      <c r="A289">
        <v>412402</v>
      </c>
      <c r="B289" t="s">
        <v>596</v>
      </c>
      <c r="C289" t="s">
        <v>534</v>
      </c>
      <c r="D289" t="s">
        <v>236</v>
      </c>
      <c r="E289">
        <v>2021</v>
      </c>
      <c r="F289">
        <v>41069000</v>
      </c>
      <c r="G289" t="s">
        <v>237</v>
      </c>
      <c r="H289" t="s">
        <v>238</v>
      </c>
      <c r="I289" t="s">
        <v>239</v>
      </c>
      <c r="J289" t="s">
        <v>240</v>
      </c>
      <c r="K289" t="s">
        <v>241</v>
      </c>
      <c r="L289">
        <v>1</v>
      </c>
      <c r="O289">
        <v>1</v>
      </c>
      <c r="Q289">
        <v>1</v>
      </c>
      <c r="V289" s="1">
        <v>2048</v>
      </c>
      <c r="W289" s="1">
        <v>2048</v>
      </c>
      <c r="X289" t="s">
        <v>242</v>
      </c>
      <c r="Y289" t="s">
        <v>243</v>
      </c>
      <c r="AA289" s="1">
        <v>10055</v>
      </c>
      <c r="AB289" s="1">
        <v>7820</v>
      </c>
      <c r="AC289" s="1">
        <v>10053</v>
      </c>
      <c r="AD289" s="1">
        <v>10094</v>
      </c>
      <c r="AE289" s="1">
        <v>4713</v>
      </c>
      <c r="AF289" s="1">
        <v>4499</v>
      </c>
      <c r="AG289" s="1">
        <v>4947</v>
      </c>
      <c r="AH289" s="1">
        <v>4753</v>
      </c>
      <c r="AI289" s="1">
        <v>4713</v>
      </c>
      <c r="AJ289" s="1">
        <v>4499</v>
      </c>
      <c r="AK289">
        <v>101.42</v>
      </c>
      <c r="AL289">
        <v>76.760000000000005</v>
      </c>
      <c r="AM289">
        <v>681.76</v>
      </c>
      <c r="AN289">
        <v>225.55</v>
      </c>
      <c r="AO289">
        <v>571.30999999999995</v>
      </c>
      <c r="AP289">
        <v>571.30999999999995</v>
      </c>
      <c r="AQ289">
        <v>604.65</v>
      </c>
      <c r="AR289">
        <v>691.18</v>
      </c>
      <c r="AS289" s="1">
        <v>4549</v>
      </c>
      <c r="AT289" s="1">
        <v>4355</v>
      </c>
      <c r="AU289" s="1">
        <v>4947</v>
      </c>
      <c r="AV289" s="1">
        <v>4753</v>
      </c>
      <c r="AW289">
        <v>456.21</v>
      </c>
      <c r="AX289">
        <v>0</v>
      </c>
      <c r="AY289">
        <v>9.42</v>
      </c>
      <c r="AZ289">
        <v>0</v>
      </c>
      <c r="BA289">
        <v>504.61</v>
      </c>
      <c r="BB289" s="1">
        <v>5072</v>
      </c>
      <c r="BC289" s="1">
        <v>4868</v>
      </c>
      <c r="BD289" s="1">
        <v>4549</v>
      </c>
      <c r="BE289" s="1">
        <v>4355</v>
      </c>
      <c r="BF289">
        <v>0</v>
      </c>
      <c r="BH289" s="1">
        <v>7820</v>
      </c>
      <c r="BI289" s="1">
        <v>7851</v>
      </c>
      <c r="BJ289">
        <v>681.76</v>
      </c>
      <c r="BK289">
        <v>830.53</v>
      </c>
      <c r="CI289" s="2">
        <v>3737378.53</v>
      </c>
      <c r="CJ289" s="2">
        <v>3737378.53</v>
      </c>
      <c r="CL289" s="2">
        <v>111548.05</v>
      </c>
      <c r="CM289" s="2">
        <v>3848926.58</v>
      </c>
      <c r="CN289" s="2">
        <v>3724736.73</v>
      </c>
      <c r="CO289">
        <v>0</v>
      </c>
      <c r="CP289" s="2">
        <v>1973765.03</v>
      </c>
      <c r="CQ289" s="2">
        <v>1823911.42</v>
      </c>
      <c r="CR289" s="2">
        <v>810093.34</v>
      </c>
      <c r="CS289" s="2">
        <v>84922.54</v>
      </c>
      <c r="CT289" s="2">
        <v>691386.27</v>
      </c>
      <c r="CU289" s="2">
        <v>618725.81000000006</v>
      </c>
      <c r="CV289" s="2">
        <v>2522767.5099999998</v>
      </c>
      <c r="CW289" s="2">
        <v>89189.09</v>
      </c>
      <c r="CX289" s="2">
        <v>3466406.9</v>
      </c>
      <c r="CY289">
        <v>0</v>
      </c>
      <c r="CZ289" s="2">
        <v>253419.16</v>
      </c>
      <c r="DA289">
        <v>0</v>
      </c>
      <c r="DB289" s="2">
        <v>275751.36</v>
      </c>
      <c r="DC289" s="2">
        <v>149780.23000000001</v>
      </c>
      <c r="DD289" s="2">
        <v>1421422.75</v>
      </c>
      <c r="DE289" s="2">
        <v>12378031.84</v>
      </c>
      <c r="DF289" s="2">
        <v>142563.32</v>
      </c>
      <c r="DG289">
        <v>4</v>
      </c>
      <c r="DH289">
        <v>4</v>
      </c>
      <c r="DI289" s="2">
        <v>41888.19</v>
      </c>
      <c r="DJ289" s="2">
        <v>451250.91</v>
      </c>
      <c r="DK289" s="2">
        <v>3632598.89</v>
      </c>
      <c r="DL289" s="2">
        <v>10309419.02</v>
      </c>
      <c r="DN289" s="2">
        <v>13942017.91</v>
      </c>
      <c r="DO289" s="2">
        <v>18434.02</v>
      </c>
      <c r="DP289" s="2">
        <v>69905.11</v>
      </c>
      <c r="DQ289" s="2">
        <v>19283.98</v>
      </c>
      <c r="DR289" s="2">
        <v>107623.11</v>
      </c>
      <c r="DU289">
        <v>0</v>
      </c>
      <c r="EK289" t="s">
        <v>244</v>
      </c>
      <c r="EL289">
        <v>0</v>
      </c>
      <c r="EM289">
        <v>0</v>
      </c>
      <c r="EO289">
        <v>773</v>
      </c>
      <c r="EP289">
        <v>0</v>
      </c>
      <c r="EQ289">
        <v>690</v>
      </c>
      <c r="ER289">
        <v>0</v>
      </c>
      <c r="EV289">
        <v>690</v>
      </c>
      <c r="EW289">
        <v>773</v>
      </c>
      <c r="EX289">
        <v>6</v>
      </c>
      <c r="EZ289" s="1">
        <v>3456</v>
      </c>
      <c r="FA289" s="1">
        <v>3104</v>
      </c>
      <c r="FB289" s="2">
        <v>548740.48</v>
      </c>
      <c r="FC289">
        <v>680</v>
      </c>
      <c r="FD289">
        <v>0</v>
      </c>
      <c r="FE289">
        <v>680</v>
      </c>
      <c r="FF289">
        <v>1.05</v>
      </c>
      <c r="FG289" s="2">
        <v>1212.5</v>
      </c>
      <c r="FH289">
        <v>5.73</v>
      </c>
      <c r="FI289">
        <v>6.18</v>
      </c>
      <c r="FJ289">
        <v>6.18</v>
      </c>
      <c r="FL289">
        <v>41.22</v>
      </c>
      <c r="FM289" s="2">
        <v>202523.33</v>
      </c>
      <c r="FN289">
        <v>100</v>
      </c>
      <c r="FO289">
        <v>82.66</v>
      </c>
      <c r="FP289">
        <v>100</v>
      </c>
      <c r="FQ289">
        <v>107.82</v>
      </c>
      <c r="FR289">
        <v>12.52</v>
      </c>
      <c r="FS289">
        <v>9.82</v>
      </c>
      <c r="FV289">
        <v>10.39</v>
      </c>
      <c r="FW289">
        <v>7.06</v>
      </c>
      <c r="FX289">
        <v>687.45</v>
      </c>
      <c r="FY289">
        <v>17.93</v>
      </c>
      <c r="GA289">
        <v>155.38</v>
      </c>
      <c r="GB289">
        <v>100</v>
      </c>
      <c r="GD289">
        <v>11.88</v>
      </c>
      <c r="GE289">
        <v>4.17</v>
      </c>
      <c r="GF289">
        <v>520.16</v>
      </c>
      <c r="GG289">
        <v>87.48</v>
      </c>
      <c r="GH289">
        <v>3.23</v>
      </c>
      <c r="GI289">
        <v>67.5</v>
      </c>
      <c r="GJ289">
        <v>21.68</v>
      </c>
      <c r="GK289">
        <v>38.229999999999997</v>
      </c>
      <c r="GL289">
        <v>2.88</v>
      </c>
      <c r="GM289">
        <v>1.1200000000000001</v>
      </c>
      <c r="GN289">
        <v>32.11</v>
      </c>
      <c r="GO289">
        <v>56.64</v>
      </c>
      <c r="GP289">
        <v>27.41</v>
      </c>
      <c r="GQ289">
        <v>3.37</v>
      </c>
      <c r="GR289">
        <v>1.66</v>
      </c>
      <c r="GS289">
        <v>97.1</v>
      </c>
      <c r="GU289">
        <v>2.9</v>
      </c>
      <c r="GV289">
        <v>91.79</v>
      </c>
      <c r="GW289">
        <v>100</v>
      </c>
      <c r="GX289">
        <v>0.87</v>
      </c>
      <c r="HA289">
        <v>0.87</v>
      </c>
      <c r="HB289">
        <v>17.34</v>
      </c>
      <c r="HC289">
        <v>3.69</v>
      </c>
      <c r="HD289">
        <v>71.3</v>
      </c>
      <c r="HE289">
        <v>82.66</v>
      </c>
      <c r="HF289">
        <v>9.82</v>
      </c>
      <c r="HG289">
        <v>184.61</v>
      </c>
      <c r="HH289">
        <v>99.98</v>
      </c>
      <c r="HJ289">
        <v>98.64</v>
      </c>
      <c r="HK289">
        <v>1.2</v>
      </c>
      <c r="HM289">
        <v>0.83</v>
      </c>
      <c r="HR289">
        <v>0</v>
      </c>
      <c r="HS289">
        <v>0</v>
      </c>
      <c r="HU289">
        <v>100</v>
      </c>
      <c r="HV289">
        <v>100</v>
      </c>
      <c r="HX289">
        <v>176.78</v>
      </c>
      <c r="HY289">
        <v>0</v>
      </c>
      <c r="HZ289">
        <v>100</v>
      </c>
      <c r="IA289">
        <v>133.97999999999999</v>
      </c>
      <c r="IB289">
        <v>652.86</v>
      </c>
    </row>
    <row r="290" spans="1:236" x14ac:dyDescent="0.25">
      <c r="A290">
        <v>412405</v>
      </c>
      <c r="B290" t="s">
        <v>596</v>
      </c>
      <c r="C290" t="s">
        <v>535</v>
      </c>
      <c r="D290" t="s">
        <v>236</v>
      </c>
      <c r="E290">
        <v>2021</v>
      </c>
      <c r="F290">
        <v>41069000</v>
      </c>
      <c r="G290" t="s">
        <v>237</v>
      </c>
      <c r="H290" t="s">
        <v>238</v>
      </c>
      <c r="I290" t="s">
        <v>239</v>
      </c>
      <c r="J290" t="s">
        <v>246</v>
      </c>
      <c r="K290" t="s">
        <v>241</v>
      </c>
      <c r="L290">
        <v>1</v>
      </c>
      <c r="O290">
        <v>1</v>
      </c>
      <c r="P290">
        <v>1</v>
      </c>
      <c r="Q290">
        <v>0</v>
      </c>
      <c r="R290">
        <v>0</v>
      </c>
      <c r="S290">
        <v>1</v>
      </c>
      <c r="V290" s="1">
        <v>2046</v>
      </c>
      <c r="W290" s="1">
        <v>2046</v>
      </c>
      <c r="X290" t="s">
        <v>247</v>
      </c>
      <c r="Y290" t="s">
        <v>247</v>
      </c>
      <c r="AA290" s="1">
        <v>23927</v>
      </c>
      <c r="AB290" s="1">
        <v>21626</v>
      </c>
      <c r="AC290" s="1">
        <v>23924</v>
      </c>
      <c r="AD290" s="1">
        <v>23696</v>
      </c>
      <c r="AE290" s="1">
        <v>8278</v>
      </c>
      <c r="AF290" s="1">
        <v>8071</v>
      </c>
      <c r="AG290" s="1">
        <v>8911</v>
      </c>
      <c r="AH290" s="1">
        <v>8726</v>
      </c>
      <c r="AI290" s="1">
        <v>8278</v>
      </c>
      <c r="AJ290" s="1">
        <v>8071</v>
      </c>
      <c r="AK290">
        <v>174.56</v>
      </c>
      <c r="AL290">
        <v>123.62</v>
      </c>
      <c r="AM290" s="2">
        <v>1417.14</v>
      </c>
      <c r="AN290">
        <v>902.69</v>
      </c>
      <c r="AO290" s="2">
        <v>1121.6600000000001</v>
      </c>
      <c r="AP290" s="2">
        <v>1121.6600000000001</v>
      </c>
      <c r="AQ290" s="2">
        <v>1169.48</v>
      </c>
      <c r="AR290" s="2">
        <v>1417.14</v>
      </c>
      <c r="AS290" s="1">
        <v>8238</v>
      </c>
      <c r="AT290" s="1">
        <v>8068</v>
      </c>
      <c r="AU290" s="1">
        <v>8911</v>
      </c>
      <c r="AV290" s="1">
        <v>8726</v>
      </c>
      <c r="AW290">
        <v>514.45000000000005</v>
      </c>
      <c r="AX290">
        <v>0</v>
      </c>
      <c r="AY290">
        <v>0</v>
      </c>
      <c r="AZ290">
        <v>0</v>
      </c>
      <c r="BA290" s="2">
        <v>1023.33</v>
      </c>
      <c r="BB290" s="1">
        <v>8721</v>
      </c>
      <c r="BC290" s="1">
        <v>8969</v>
      </c>
      <c r="BD290" s="1">
        <v>8238</v>
      </c>
      <c r="BE290" s="1">
        <v>8068</v>
      </c>
      <c r="BF290">
        <v>3.76</v>
      </c>
      <c r="BH290" s="1">
        <v>21626</v>
      </c>
      <c r="BI290" s="1">
        <v>21420</v>
      </c>
      <c r="BJ290" s="2">
        <v>1417.14</v>
      </c>
      <c r="BK290" s="2">
        <v>1132.8</v>
      </c>
      <c r="BL290" s="1">
        <v>23612</v>
      </c>
      <c r="BM290" s="1">
        <v>23175</v>
      </c>
      <c r="BN290" s="1">
        <v>7181</v>
      </c>
      <c r="BO290" s="1">
        <v>7015</v>
      </c>
      <c r="BP290" s="1">
        <v>7793</v>
      </c>
      <c r="BQ290" s="1">
        <v>7655</v>
      </c>
      <c r="BR290">
        <v>139.65</v>
      </c>
      <c r="BS290">
        <v>109.91</v>
      </c>
      <c r="BT290">
        <v>969.12</v>
      </c>
      <c r="BU290">
        <v>969.12</v>
      </c>
      <c r="BV290" s="2">
        <v>1013.09</v>
      </c>
      <c r="BW290" s="1">
        <v>7243</v>
      </c>
      <c r="BX290" s="1">
        <v>7109</v>
      </c>
      <c r="BY290" s="1">
        <v>7537</v>
      </c>
      <c r="BZ290" s="1">
        <v>7496</v>
      </c>
      <c r="CA290">
        <v>0</v>
      </c>
      <c r="CB290">
        <v>0</v>
      </c>
      <c r="CC290">
        <v>0</v>
      </c>
      <c r="CD290">
        <v>0</v>
      </c>
      <c r="CF290" s="1">
        <v>21626</v>
      </c>
      <c r="CG290" s="1">
        <v>21420</v>
      </c>
      <c r="CH290">
        <v>65.680000000000007</v>
      </c>
      <c r="CI290" s="2">
        <v>11928431.84</v>
      </c>
      <c r="CJ290" s="2">
        <v>7242084.4299999997</v>
      </c>
      <c r="CK290" s="2">
        <v>4686347.41</v>
      </c>
      <c r="CL290" s="2">
        <v>279542.52</v>
      </c>
      <c r="CM290" s="2">
        <v>12207974.359999999</v>
      </c>
      <c r="CN290" s="2">
        <v>11663227.289999999</v>
      </c>
      <c r="CO290">
        <v>0</v>
      </c>
      <c r="CP290" s="2">
        <v>3000099.79</v>
      </c>
      <c r="CQ290" s="2">
        <v>2207327.31</v>
      </c>
      <c r="CR290" s="2">
        <v>2118200.35</v>
      </c>
      <c r="CS290" s="2">
        <v>202618.88</v>
      </c>
      <c r="CT290" s="2">
        <v>1011326.38</v>
      </c>
      <c r="CU290" s="2">
        <v>1077829.46</v>
      </c>
      <c r="CV290" s="2">
        <v>5511639.1100000003</v>
      </c>
      <c r="CW290" s="2">
        <v>954391.39</v>
      </c>
      <c r="CX290" s="2">
        <v>9524090.5800000001</v>
      </c>
      <c r="CY290">
        <v>0</v>
      </c>
      <c r="CZ290" s="2">
        <v>1341841.99</v>
      </c>
      <c r="DA290">
        <v>0</v>
      </c>
      <c r="DB290" s="2">
        <v>872554.35</v>
      </c>
      <c r="DC290" s="2">
        <v>1102161.2</v>
      </c>
      <c r="DD290" s="2">
        <v>358952.81</v>
      </c>
      <c r="DE290" s="2">
        <v>92769.86</v>
      </c>
      <c r="DF290">
        <v>717</v>
      </c>
      <c r="DG290">
        <v>8</v>
      </c>
      <c r="DH290">
        <v>8</v>
      </c>
      <c r="DI290" s="2">
        <v>229109.69</v>
      </c>
      <c r="DJ290" s="2">
        <v>614056.89</v>
      </c>
      <c r="DK290" s="2">
        <v>452439.67</v>
      </c>
      <c r="DN290" s="2">
        <v>452439.67</v>
      </c>
      <c r="DO290" s="2">
        <v>732846.73</v>
      </c>
      <c r="DP290" s="2">
        <v>764324.81</v>
      </c>
      <c r="DQ290" s="2">
        <v>190066.58</v>
      </c>
      <c r="DR290" s="2">
        <v>1687238.12</v>
      </c>
      <c r="DS290">
        <v>0</v>
      </c>
      <c r="DT290">
        <v>0</v>
      </c>
      <c r="DU290">
        <v>0</v>
      </c>
      <c r="EK290" t="s">
        <v>244</v>
      </c>
      <c r="EL290">
        <v>0</v>
      </c>
      <c r="EM290">
        <v>0</v>
      </c>
      <c r="EO290">
        <v>812</v>
      </c>
      <c r="EP290">
        <v>0</v>
      </c>
      <c r="EQ290">
        <v>734</v>
      </c>
      <c r="ER290">
        <v>0</v>
      </c>
      <c r="ES290">
        <v>0</v>
      </c>
      <c r="EV290">
        <v>734</v>
      </c>
      <c r="EW290">
        <v>812</v>
      </c>
      <c r="EX290">
        <v>7</v>
      </c>
      <c r="EZ290" s="1">
        <v>8777</v>
      </c>
      <c r="FA290" s="1">
        <v>7906</v>
      </c>
      <c r="FB290" s="2">
        <v>567392.44999999995</v>
      </c>
      <c r="FC290">
        <v>681</v>
      </c>
      <c r="FD290">
        <v>0</v>
      </c>
      <c r="FE290">
        <v>681</v>
      </c>
      <c r="FF290">
        <v>1.08</v>
      </c>
      <c r="FG290" s="2">
        <v>2067.81</v>
      </c>
      <c r="FH290">
        <v>4.3600000000000003</v>
      </c>
      <c r="FI290">
        <v>5.47</v>
      </c>
      <c r="FJ290">
        <v>6.19</v>
      </c>
      <c r="FK290">
        <v>4.63</v>
      </c>
      <c r="FL290">
        <v>33.56</v>
      </c>
      <c r="FM290" s="2">
        <v>264775.03999999998</v>
      </c>
      <c r="FN290">
        <v>100</v>
      </c>
      <c r="FO290">
        <v>79.36</v>
      </c>
      <c r="FP290">
        <v>100</v>
      </c>
      <c r="FQ290">
        <v>125.24</v>
      </c>
      <c r="FR290">
        <v>17.260000000000002</v>
      </c>
      <c r="FS290">
        <v>10.6</v>
      </c>
      <c r="FT290">
        <v>86.4</v>
      </c>
      <c r="FU290">
        <v>100</v>
      </c>
      <c r="FV290">
        <v>11.05</v>
      </c>
      <c r="FW290">
        <v>12.07</v>
      </c>
      <c r="FX290" s="2">
        <v>1370.46</v>
      </c>
      <c r="FY290">
        <v>16.86</v>
      </c>
      <c r="FZ290">
        <v>16.600000000000001</v>
      </c>
      <c r="GA290">
        <v>129.07</v>
      </c>
      <c r="GB290">
        <v>100</v>
      </c>
      <c r="GC290">
        <v>100</v>
      </c>
      <c r="GD290">
        <v>13.39</v>
      </c>
      <c r="GE290">
        <v>2.5299999999999998</v>
      </c>
      <c r="GF290">
        <v>333.18</v>
      </c>
      <c r="GG290">
        <v>82.74</v>
      </c>
      <c r="GH290">
        <v>4.46</v>
      </c>
      <c r="GI290">
        <v>46.21</v>
      </c>
      <c r="GJ290">
        <v>17.760000000000002</v>
      </c>
      <c r="GK290">
        <v>26.79</v>
      </c>
      <c r="GL290">
        <v>14.14</v>
      </c>
      <c r="GM290">
        <v>1.92</v>
      </c>
      <c r="GN290">
        <v>38.43</v>
      </c>
      <c r="GO290">
        <v>57.99</v>
      </c>
      <c r="GP290">
        <v>18.350000000000001</v>
      </c>
      <c r="GQ290">
        <v>3.68</v>
      </c>
      <c r="GR290">
        <v>4.16</v>
      </c>
      <c r="GS290">
        <v>59.32</v>
      </c>
      <c r="GT290">
        <v>38.39</v>
      </c>
      <c r="GU290">
        <v>2.29</v>
      </c>
      <c r="GV290">
        <v>92.45</v>
      </c>
      <c r="GW290">
        <v>100</v>
      </c>
      <c r="GX290">
        <v>0.98</v>
      </c>
      <c r="GY290">
        <v>86.4</v>
      </c>
      <c r="GZ290">
        <v>100</v>
      </c>
      <c r="HA290">
        <v>0.52</v>
      </c>
      <c r="HB290">
        <v>20.64</v>
      </c>
      <c r="HC290">
        <v>5.36</v>
      </c>
      <c r="HD290">
        <v>97.77</v>
      </c>
      <c r="HE290">
        <v>79.36</v>
      </c>
      <c r="HF290">
        <v>10.6</v>
      </c>
      <c r="HG290">
        <v>88.47</v>
      </c>
      <c r="HH290">
        <v>99.99</v>
      </c>
      <c r="HI290">
        <v>98.68</v>
      </c>
      <c r="HJ290">
        <v>100</v>
      </c>
      <c r="HK290">
        <v>0.8</v>
      </c>
      <c r="HL290">
        <v>7.0000000000000007E-2</v>
      </c>
      <c r="HM290">
        <v>0.84</v>
      </c>
      <c r="HR290">
        <v>0</v>
      </c>
      <c r="HS290">
        <v>0</v>
      </c>
      <c r="HU290">
        <v>100</v>
      </c>
      <c r="HV290">
        <v>100</v>
      </c>
      <c r="HW290">
        <v>0</v>
      </c>
      <c r="HX290">
        <v>71.77</v>
      </c>
      <c r="HY290">
        <v>0</v>
      </c>
      <c r="HZ290">
        <v>100</v>
      </c>
      <c r="IA290">
        <v>140.5</v>
      </c>
      <c r="IB290" s="2">
        <v>1265.25</v>
      </c>
    </row>
    <row r="291" spans="1:236" x14ac:dyDescent="0.25">
      <c r="A291">
        <v>412410</v>
      </c>
      <c r="B291" t="s">
        <v>600</v>
      </c>
      <c r="C291" t="s">
        <v>536</v>
      </c>
      <c r="D291" t="s">
        <v>236</v>
      </c>
      <c r="E291">
        <v>2021</v>
      </c>
      <c r="F291">
        <v>41069000</v>
      </c>
      <c r="G291" t="s">
        <v>237</v>
      </c>
      <c r="H291" t="s">
        <v>238</v>
      </c>
      <c r="I291" t="s">
        <v>239</v>
      </c>
      <c r="J291" t="s">
        <v>246</v>
      </c>
      <c r="K291" t="s">
        <v>241</v>
      </c>
      <c r="L291">
        <v>1</v>
      </c>
      <c r="O291">
        <v>1</v>
      </c>
      <c r="P291">
        <v>1</v>
      </c>
      <c r="Q291">
        <v>3</v>
      </c>
      <c r="R291">
        <v>0</v>
      </c>
      <c r="S291">
        <v>1</v>
      </c>
      <c r="V291" s="1">
        <v>2037</v>
      </c>
      <c r="W291" s="1">
        <v>2037</v>
      </c>
      <c r="X291" t="s">
        <v>242</v>
      </c>
      <c r="Y291" t="s">
        <v>247</v>
      </c>
      <c r="AA291" s="1">
        <v>46503</v>
      </c>
      <c r="AB291" s="1">
        <v>40228</v>
      </c>
      <c r="AC291" s="1">
        <v>46498</v>
      </c>
      <c r="AD291" s="1">
        <v>46246</v>
      </c>
      <c r="AE291" s="1">
        <v>16756</v>
      </c>
      <c r="AF291" s="1">
        <v>16357</v>
      </c>
      <c r="AG291" s="1">
        <v>17791</v>
      </c>
      <c r="AH291" s="1">
        <v>17373</v>
      </c>
      <c r="AI291" s="1">
        <v>16756</v>
      </c>
      <c r="AJ291" s="1">
        <v>16357</v>
      </c>
      <c r="AK291">
        <v>259.85000000000002</v>
      </c>
      <c r="AL291">
        <v>299.01</v>
      </c>
      <c r="AM291" s="2">
        <v>3331.79</v>
      </c>
      <c r="AN291" s="2">
        <v>1177.3900000000001</v>
      </c>
      <c r="AO291" s="2">
        <v>2030.15</v>
      </c>
      <c r="AP291" s="2">
        <v>2113.46</v>
      </c>
      <c r="AQ291" s="2">
        <v>2252.84</v>
      </c>
      <c r="AR291" s="2">
        <v>3414.98</v>
      </c>
      <c r="AS291" s="1">
        <v>16022</v>
      </c>
      <c r="AT291" s="1">
        <v>15730</v>
      </c>
      <c r="AU291" s="1">
        <v>17791</v>
      </c>
      <c r="AV291" s="1">
        <v>17373</v>
      </c>
      <c r="AW291" s="2">
        <v>2154.4</v>
      </c>
      <c r="AX291">
        <v>0</v>
      </c>
      <c r="AY291">
        <v>83.19</v>
      </c>
      <c r="AZ291">
        <v>83.31</v>
      </c>
      <c r="BA291" s="2">
        <v>1789.94</v>
      </c>
      <c r="BB291" s="1">
        <v>18362</v>
      </c>
      <c r="BC291" s="1">
        <v>17963</v>
      </c>
      <c r="BD291" s="1">
        <v>16022</v>
      </c>
      <c r="BE291" s="1">
        <v>15730</v>
      </c>
      <c r="BF291">
        <v>2.2400000000000002</v>
      </c>
      <c r="BH291" s="1">
        <v>40228</v>
      </c>
      <c r="BI291" s="1">
        <v>40010</v>
      </c>
      <c r="BJ291" s="2">
        <v>3331.79</v>
      </c>
      <c r="BK291" s="2">
        <v>3256.04</v>
      </c>
      <c r="BL291" s="1">
        <v>46174</v>
      </c>
      <c r="BM291" s="1">
        <v>45651</v>
      </c>
      <c r="BN291" s="1">
        <v>15237</v>
      </c>
      <c r="BO291" s="1">
        <v>14975</v>
      </c>
      <c r="BP291" s="1">
        <v>16234</v>
      </c>
      <c r="BQ291" s="1">
        <v>15956</v>
      </c>
      <c r="BR291">
        <v>185.77</v>
      </c>
      <c r="BS291">
        <v>213.29</v>
      </c>
      <c r="BT291" s="2">
        <v>1882.53</v>
      </c>
      <c r="BU291" s="2">
        <v>1882.53</v>
      </c>
      <c r="BV291" s="2">
        <v>2004.08</v>
      </c>
      <c r="BW291" s="1">
        <v>14566</v>
      </c>
      <c r="BX291" s="1">
        <v>14401</v>
      </c>
      <c r="BY291" s="1">
        <v>16304</v>
      </c>
      <c r="BZ291" s="1">
        <v>16028</v>
      </c>
      <c r="CA291">
        <v>0</v>
      </c>
      <c r="CB291">
        <v>0</v>
      </c>
      <c r="CC291">
        <v>0</v>
      </c>
      <c r="CD291">
        <v>0</v>
      </c>
      <c r="CF291" s="1">
        <v>40228</v>
      </c>
      <c r="CG291" s="1">
        <v>40010</v>
      </c>
      <c r="CH291">
        <v>131.63</v>
      </c>
      <c r="CI291" s="2">
        <v>24069444.960000001</v>
      </c>
      <c r="CJ291" s="2">
        <v>14745727.880000001</v>
      </c>
      <c r="CK291" s="2">
        <v>9323717.0800000001</v>
      </c>
      <c r="CL291" s="2">
        <v>547264.43000000005</v>
      </c>
      <c r="CM291" s="2">
        <v>24616709.390000001</v>
      </c>
      <c r="CN291" s="2">
        <v>22564750.440000001</v>
      </c>
      <c r="CO291">
        <v>0</v>
      </c>
      <c r="CP291" s="2">
        <v>6549860.1299999999</v>
      </c>
      <c r="CQ291" s="2">
        <v>4475638.04</v>
      </c>
      <c r="CR291" s="2">
        <v>7927299.4000000004</v>
      </c>
      <c r="CS291" s="2">
        <v>509587.58</v>
      </c>
      <c r="CT291" s="2">
        <v>2738968.54</v>
      </c>
      <c r="CU291" s="2">
        <v>3560059.7</v>
      </c>
      <c r="CV291" s="2">
        <v>17336962.91</v>
      </c>
      <c r="CW291" s="2">
        <v>691824.74</v>
      </c>
      <c r="CX291" s="2">
        <v>23033150.199999999</v>
      </c>
      <c r="CY291">
        <v>0</v>
      </c>
      <c r="CZ291" s="2">
        <v>1990835.94</v>
      </c>
      <c r="DA291">
        <v>0</v>
      </c>
      <c r="DB291" s="2">
        <v>1767590.31</v>
      </c>
      <c r="DC291" s="2">
        <v>841566.97</v>
      </c>
      <c r="DD291" s="2">
        <v>597921.56999999995</v>
      </c>
      <c r="DE291" s="2">
        <v>425705.29</v>
      </c>
      <c r="DF291" s="2">
        <v>104852.04</v>
      </c>
      <c r="DG291">
        <v>54</v>
      </c>
      <c r="DH291">
        <v>53</v>
      </c>
      <c r="DI291" s="2">
        <v>833457.38</v>
      </c>
      <c r="DJ291" s="2">
        <v>2171959.64</v>
      </c>
      <c r="DK291" s="2">
        <v>644545.11</v>
      </c>
      <c r="DM291" s="2">
        <v>483933.79</v>
      </c>
      <c r="DN291" s="2">
        <v>1128478.8999999999</v>
      </c>
      <c r="DO291" s="2">
        <v>365472.66</v>
      </c>
      <c r="DP291" s="2">
        <v>505836.41</v>
      </c>
      <c r="DQ291" s="2">
        <v>185988.33</v>
      </c>
      <c r="DR291" s="2">
        <v>1057297.3999999999</v>
      </c>
      <c r="DS291">
        <v>0</v>
      </c>
      <c r="DT291">
        <v>0</v>
      </c>
      <c r="DU291">
        <v>0</v>
      </c>
      <c r="EK291" t="s">
        <v>244</v>
      </c>
      <c r="EL291">
        <v>0</v>
      </c>
      <c r="EM291">
        <v>0</v>
      </c>
      <c r="EO291">
        <v>981</v>
      </c>
      <c r="EP291">
        <v>0</v>
      </c>
      <c r="EQ291">
        <v>973</v>
      </c>
      <c r="ER291">
        <v>0</v>
      </c>
      <c r="ES291">
        <v>9</v>
      </c>
      <c r="EV291">
        <v>973</v>
      </c>
      <c r="EW291">
        <v>981</v>
      </c>
      <c r="EX291">
        <v>9</v>
      </c>
      <c r="EZ291" s="1">
        <v>23340</v>
      </c>
      <c r="FA291" s="1">
        <v>20432</v>
      </c>
      <c r="FB291" s="2">
        <v>2492363.62</v>
      </c>
      <c r="FC291">
        <v>990</v>
      </c>
      <c r="FD291">
        <v>10</v>
      </c>
      <c r="FE291">
        <v>990</v>
      </c>
      <c r="FF291">
        <v>1.06</v>
      </c>
      <c r="FG291">
        <v>629.48</v>
      </c>
      <c r="FH291">
        <v>5.41</v>
      </c>
      <c r="FI291">
        <v>5.65</v>
      </c>
      <c r="FJ291">
        <v>6.8</v>
      </c>
      <c r="FK291">
        <v>4.6500000000000004</v>
      </c>
      <c r="FL291">
        <v>49.87</v>
      </c>
      <c r="FM291" s="2">
        <v>148173.82</v>
      </c>
      <c r="FN291">
        <v>100</v>
      </c>
      <c r="FO291">
        <v>60.98</v>
      </c>
      <c r="FP291">
        <v>100</v>
      </c>
      <c r="FQ291">
        <v>104.5</v>
      </c>
      <c r="FR291">
        <v>33.99</v>
      </c>
      <c r="FS291">
        <v>9.6199999999999992</v>
      </c>
      <c r="FT291">
        <v>92.73</v>
      </c>
      <c r="FU291">
        <v>100</v>
      </c>
      <c r="FV291">
        <v>10.28</v>
      </c>
      <c r="FW291">
        <v>77.53</v>
      </c>
      <c r="FX291">
        <v>434.39</v>
      </c>
      <c r="FY291">
        <v>15.38</v>
      </c>
      <c r="FZ291">
        <v>12.34</v>
      </c>
      <c r="GA291">
        <v>119.94</v>
      </c>
      <c r="GB291">
        <v>100</v>
      </c>
      <c r="GC291">
        <v>100</v>
      </c>
      <c r="GD291">
        <v>15.79</v>
      </c>
      <c r="GE291">
        <v>4.07</v>
      </c>
      <c r="GF291">
        <v>514.79999999999995</v>
      </c>
      <c r="GG291">
        <v>66.010000000000005</v>
      </c>
      <c r="GH291">
        <v>8.34</v>
      </c>
      <c r="GI291">
        <v>72.03</v>
      </c>
      <c r="GJ291">
        <v>32.94</v>
      </c>
      <c r="GK291">
        <v>47.73</v>
      </c>
      <c r="GL291">
        <v>4.3899999999999997</v>
      </c>
      <c r="GM291">
        <v>3.46</v>
      </c>
      <c r="GN291">
        <v>45.72</v>
      </c>
      <c r="GO291">
        <v>66.260000000000005</v>
      </c>
      <c r="GP291">
        <v>15.8</v>
      </c>
      <c r="GQ291">
        <v>2.94</v>
      </c>
      <c r="GR291">
        <v>4.8099999999999996</v>
      </c>
      <c r="GS291">
        <v>59.9</v>
      </c>
      <c r="GT291">
        <v>37.880000000000003</v>
      </c>
      <c r="GU291">
        <v>2.2200000000000002</v>
      </c>
      <c r="GV291">
        <v>90.3</v>
      </c>
      <c r="GW291">
        <v>100</v>
      </c>
      <c r="GX291">
        <v>3.23</v>
      </c>
      <c r="GY291">
        <v>92.73</v>
      </c>
      <c r="GZ291">
        <v>100</v>
      </c>
      <c r="HA291">
        <v>1.69</v>
      </c>
      <c r="HB291">
        <v>38.07</v>
      </c>
      <c r="HC291">
        <v>12.74</v>
      </c>
      <c r="HD291">
        <v>215</v>
      </c>
      <c r="HE291">
        <v>61.93</v>
      </c>
      <c r="HF291">
        <v>9.6199999999999992</v>
      </c>
      <c r="HG291">
        <v>95.79</v>
      </c>
      <c r="HH291">
        <v>99.99</v>
      </c>
      <c r="HI291">
        <v>99.29</v>
      </c>
      <c r="HJ291">
        <v>97.56</v>
      </c>
      <c r="HK291">
        <v>0.95</v>
      </c>
      <c r="HL291">
        <v>7.0000000000000007E-2</v>
      </c>
      <c r="HM291">
        <v>0.81</v>
      </c>
      <c r="HR291">
        <v>0</v>
      </c>
      <c r="HS291">
        <v>0</v>
      </c>
      <c r="HU291">
        <v>100</v>
      </c>
      <c r="HV291">
        <v>100</v>
      </c>
      <c r="HW291">
        <v>0.05</v>
      </c>
      <c r="HX291">
        <v>121.98</v>
      </c>
      <c r="HY291">
        <v>1.01</v>
      </c>
      <c r="HZ291">
        <v>100</v>
      </c>
      <c r="IA291">
        <v>117.31</v>
      </c>
      <c r="IB291">
        <v>408.41</v>
      </c>
    </row>
    <row r="292" spans="1:236" x14ac:dyDescent="0.25">
      <c r="A292">
        <v>412420</v>
      </c>
      <c r="B292" t="s">
        <v>594</v>
      </c>
      <c r="C292" t="s">
        <v>537</v>
      </c>
      <c r="D292" t="s">
        <v>236</v>
      </c>
      <c r="E292">
        <v>2021</v>
      </c>
      <c r="F292">
        <v>41069000</v>
      </c>
      <c r="G292" t="s">
        <v>237</v>
      </c>
      <c r="H292" t="s">
        <v>238</v>
      </c>
      <c r="I292" t="s">
        <v>239</v>
      </c>
      <c r="J292" t="s">
        <v>240</v>
      </c>
      <c r="K292" t="s">
        <v>241</v>
      </c>
      <c r="L292">
        <v>1</v>
      </c>
      <c r="O292">
        <v>1</v>
      </c>
      <c r="Q292">
        <v>0</v>
      </c>
      <c r="V292" s="1">
        <v>2046</v>
      </c>
      <c r="W292" s="1">
        <v>2046</v>
      </c>
      <c r="X292" t="s">
        <v>247</v>
      </c>
      <c r="Y292" t="s">
        <v>243</v>
      </c>
      <c r="AA292" s="1">
        <v>2611</v>
      </c>
      <c r="AB292" s="1">
        <v>2033</v>
      </c>
      <c r="AC292" s="1">
        <v>2610</v>
      </c>
      <c r="AD292" s="1">
        <v>2625</v>
      </c>
      <c r="AE292" s="1">
        <v>1012</v>
      </c>
      <c r="AF292">
        <v>994</v>
      </c>
      <c r="AG292" s="1">
        <v>1031</v>
      </c>
      <c r="AH292" s="1">
        <v>1014</v>
      </c>
      <c r="AI292" s="1">
        <v>1012</v>
      </c>
      <c r="AJ292">
        <v>994</v>
      </c>
      <c r="AK292">
        <v>20.7</v>
      </c>
      <c r="AL292">
        <v>16.87</v>
      </c>
      <c r="AM292">
        <v>147.76</v>
      </c>
      <c r="AN292">
        <v>0</v>
      </c>
      <c r="AO292">
        <v>120.87</v>
      </c>
      <c r="AP292">
        <v>120.87</v>
      </c>
      <c r="AQ292">
        <v>129</v>
      </c>
      <c r="AR292">
        <v>147.76</v>
      </c>
      <c r="AS292">
        <v>970</v>
      </c>
      <c r="AT292">
        <v>953</v>
      </c>
      <c r="AU292" s="1">
        <v>1031</v>
      </c>
      <c r="AV292" s="1">
        <v>1014</v>
      </c>
      <c r="AW292">
        <v>147.76</v>
      </c>
      <c r="AX292">
        <v>0</v>
      </c>
      <c r="AY292">
        <v>0</v>
      </c>
      <c r="AZ292">
        <v>0</v>
      </c>
      <c r="BA292">
        <v>112.75</v>
      </c>
      <c r="BB292" s="1">
        <v>1137</v>
      </c>
      <c r="BC292" s="1">
        <v>1121</v>
      </c>
      <c r="BD292">
        <v>970</v>
      </c>
      <c r="BE292">
        <v>953</v>
      </c>
      <c r="BF292">
        <v>0</v>
      </c>
      <c r="BH292" s="1">
        <v>2033</v>
      </c>
      <c r="BI292" s="1">
        <v>2044</v>
      </c>
      <c r="BJ292">
        <v>147.76</v>
      </c>
      <c r="BK292">
        <v>114.56</v>
      </c>
      <c r="CI292" s="2">
        <v>768014.06</v>
      </c>
      <c r="CJ292" s="2">
        <v>768014.06</v>
      </c>
      <c r="CL292" s="2">
        <v>16614.82</v>
      </c>
      <c r="CM292" s="2">
        <v>784628.88</v>
      </c>
      <c r="CN292" s="2">
        <v>833898.24</v>
      </c>
      <c r="CO292">
        <v>0</v>
      </c>
      <c r="CP292" s="2">
        <v>510334.34</v>
      </c>
      <c r="CQ292" s="2">
        <v>391631.86</v>
      </c>
      <c r="CR292" s="2">
        <v>215147.04</v>
      </c>
      <c r="CS292" s="2">
        <v>8160.54</v>
      </c>
      <c r="CT292" s="2">
        <v>104331.09</v>
      </c>
      <c r="CU292" s="2">
        <v>91504.79</v>
      </c>
      <c r="CV292" s="2">
        <v>484305.34</v>
      </c>
      <c r="CW292" s="2">
        <v>34072.04</v>
      </c>
      <c r="CX292" s="2">
        <v>541705.56999999995</v>
      </c>
      <c r="CY292">
        <v>0</v>
      </c>
      <c r="CZ292" s="2">
        <v>-163616.60999999999</v>
      </c>
      <c r="DA292">
        <v>0</v>
      </c>
      <c r="DB292" s="2">
        <v>59697.99</v>
      </c>
      <c r="DC292" s="2">
        <v>114239.59</v>
      </c>
      <c r="DD292" s="2">
        <v>189599.74</v>
      </c>
      <c r="DE292">
        <v>49.06</v>
      </c>
      <c r="DF292" s="2">
        <v>12550.87</v>
      </c>
      <c r="DG292">
        <v>1</v>
      </c>
      <c r="DH292">
        <v>1</v>
      </c>
      <c r="DI292" s="2">
        <v>5463.89</v>
      </c>
      <c r="DJ292" s="2">
        <v>72705.210000000006</v>
      </c>
      <c r="DK292" s="2">
        <v>149242.43</v>
      </c>
      <c r="DM292" s="2">
        <v>52957.24</v>
      </c>
      <c r="DN292" s="2">
        <v>202199.67</v>
      </c>
      <c r="DO292">
        <v>16.52</v>
      </c>
      <c r="DP292" s="2">
        <v>16615.240000000002</v>
      </c>
      <c r="DQ292" s="2">
        <v>17456.8</v>
      </c>
      <c r="DR292" s="2">
        <v>34088.559999999998</v>
      </c>
      <c r="DU292">
        <v>0</v>
      </c>
      <c r="EK292" t="s">
        <v>244</v>
      </c>
      <c r="EL292">
        <v>0</v>
      </c>
      <c r="EM292">
        <v>0</v>
      </c>
      <c r="EO292">
        <v>211</v>
      </c>
      <c r="EP292">
        <v>0</v>
      </c>
      <c r="EQ292">
        <v>209</v>
      </c>
      <c r="ER292">
        <v>0</v>
      </c>
      <c r="EV292">
        <v>209</v>
      </c>
      <c r="EW292">
        <v>211</v>
      </c>
      <c r="EX292">
        <v>2</v>
      </c>
      <c r="EZ292" s="1">
        <v>1813</v>
      </c>
      <c r="FA292" s="1">
        <v>1786</v>
      </c>
      <c r="FB292" s="2">
        <v>56523.6</v>
      </c>
      <c r="FC292">
        <v>189</v>
      </c>
      <c r="FD292">
        <v>0</v>
      </c>
      <c r="FE292">
        <v>189</v>
      </c>
      <c r="FF292">
        <v>1.02</v>
      </c>
      <c r="FG292" s="2">
        <v>1022.5</v>
      </c>
      <c r="FH292">
        <v>4.2</v>
      </c>
      <c r="FI292">
        <v>5.95</v>
      </c>
      <c r="FJ292">
        <v>5.95</v>
      </c>
      <c r="FL292">
        <v>56.61</v>
      </c>
      <c r="FM292" s="2">
        <v>215147.04</v>
      </c>
      <c r="FN292">
        <v>100</v>
      </c>
      <c r="FO292">
        <v>81.8</v>
      </c>
      <c r="FP292">
        <v>100</v>
      </c>
      <c r="FQ292">
        <v>141.78</v>
      </c>
      <c r="FR292">
        <v>12.7</v>
      </c>
      <c r="FS292">
        <v>9.85</v>
      </c>
      <c r="FV292">
        <v>10.51</v>
      </c>
      <c r="FW292">
        <v>1.43</v>
      </c>
      <c r="FX292">
        <v>717.39</v>
      </c>
      <c r="FY292">
        <v>16.64</v>
      </c>
      <c r="GA292">
        <v>126.51</v>
      </c>
      <c r="GB292">
        <v>100</v>
      </c>
      <c r="GD292">
        <v>12.04</v>
      </c>
      <c r="GE292">
        <v>3.75</v>
      </c>
      <c r="GF292">
        <v>473.65</v>
      </c>
      <c r="GG292">
        <v>87.3</v>
      </c>
      <c r="GH292">
        <v>-6.28</v>
      </c>
      <c r="GI292">
        <v>63.06</v>
      </c>
      <c r="GJ292">
        <v>28.01</v>
      </c>
      <c r="GK292">
        <v>39.93</v>
      </c>
      <c r="GL292">
        <v>4.4400000000000004</v>
      </c>
      <c r="GM292">
        <v>0.71</v>
      </c>
      <c r="GN292">
        <v>44.42</v>
      </c>
      <c r="GO292">
        <v>63.32</v>
      </c>
      <c r="GP292">
        <v>21.54</v>
      </c>
      <c r="GQ292">
        <v>1.68</v>
      </c>
      <c r="GR292">
        <v>1.1299999999999999</v>
      </c>
      <c r="GS292">
        <v>97.88</v>
      </c>
      <c r="GU292">
        <v>2.12</v>
      </c>
      <c r="GV292">
        <v>94.03</v>
      </c>
      <c r="GW292">
        <v>100</v>
      </c>
      <c r="GX292">
        <v>1</v>
      </c>
      <c r="HA292">
        <v>1</v>
      </c>
      <c r="HB292">
        <v>18.2</v>
      </c>
      <c r="HC292">
        <v>3.92</v>
      </c>
      <c r="HD292">
        <v>73.45</v>
      </c>
      <c r="HE292">
        <v>81.8</v>
      </c>
      <c r="HF292">
        <v>9.85</v>
      </c>
      <c r="HG292">
        <v>234.15</v>
      </c>
      <c r="HH292">
        <v>99.96</v>
      </c>
      <c r="HJ292">
        <v>100</v>
      </c>
      <c r="HK292">
        <v>0.78</v>
      </c>
      <c r="HM292">
        <v>0.91</v>
      </c>
      <c r="HR292">
        <v>0</v>
      </c>
      <c r="HS292">
        <v>0</v>
      </c>
      <c r="HU292">
        <v>100</v>
      </c>
      <c r="HV292">
        <v>100</v>
      </c>
      <c r="HX292">
        <v>31.65</v>
      </c>
      <c r="HY292">
        <v>0</v>
      </c>
      <c r="HZ292">
        <v>100</v>
      </c>
      <c r="IA292">
        <v>131.81</v>
      </c>
      <c r="IB292">
        <v>703.71</v>
      </c>
    </row>
    <row r="293" spans="1:236" x14ac:dyDescent="0.25">
      <c r="A293">
        <v>412440</v>
      </c>
      <c r="B293" t="s">
        <v>595</v>
      </c>
      <c r="C293" t="s">
        <v>538</v>
      </c>
      <c r="D293" t="s">
        <v>236</v>
      </c>
      <c r="E293">
        <v>2021</v>
      </c>
      <c r="F293">
        <v>41069000</v>
      </c>
      <c r="G293" t="s">
        <v>237</v>
      </c>
      <c r="H293" t="s">
        <v>238</v>
      </c>
      <c r="I293" t="s">
        <v>239</v>
      </c>
      <c r="J293" t="s">
        <v>246</v>
      </c>
      <c r="K293" t="s">
        <v>241</v>
      </c>
      <c r="L293">
        <v>1</v>
      </c>
      <c r="O293">
        <v>1</v>
      </c>
      <c r="P293">
        <v>1</v>
      </c>
      <c r="Q293">
        <v>0</v>
      </c>
      <c r="R293">
        <v>0</v>
      </c>
      <c r="S293">
        <v>1</v>
      </c>
      <c r="V293" s="1">
        <v>2033</v>
      </c>
      <c r="W293" s="1">
        <v>2033</v>
      </c>
      <c r="X293" t="s">
        <v>247</v>
      </c>
      <c r="Y293" t="s">
        <v>247</v>
      </c>
      <c r="AA293" s="1">
        <v>20354</v>
      </c>
      <c r="AB293" s="1">
        <v>14771</v>
      </c>
      <c r="AC293" s="1">
        <v>17898</v>
      </c>
      <c r="AD293" s="1">
        <v>17430</v>
      </c>
      <c r="AE293" s="1">
        <v>5783</v>
      </c>
      <c r="AF293" s="1">
        <v>5615</v>
      </c>
      <c r="AG293" s="1">
        <v>6151</v>
      </c>
      <c r="AH293" s="1">
        <v>5991</v>
      </c>
      <c r="AI293" s="1">
        <v>5783</v>
      </c>
      <c r="AJ293" s="1">
        <v>5615</v>
      </c>
      <c r="AK293">
        <v>133.09</v>
      </c>
      <c r="AL293">
        <v>125.66</v>
      </c>
      <c r="AM293" s="2">
        <v>1025.72</v>
      </c>
      <c r="AN293">
        <v>0</v>
      </c>
      <c r="AO293">
        <v>690.05</v>
      </c>
      <c r="AP293">
        <v>690.05</v>
      </c>
      <c r="AQ293">
        <v>736.36</v>
      </c>
      <c r="AR293" s="2">
        <v>1047.6199999999999</v>
      </c>
      <c r="AS293" s="1">
        <v>5576</v>
      </c>
      <c r="AT293" s="1">
        <v>5430</v>
      </c>
      <c r="AU293" s="1">
        <v>6151</v>
      </c>
      <c r="AV293" s="1">
        <v>5991</v>
      </c>
      <c r="AW293" s="2">
        <v>1025.72</v>
      </c>
      <c r="AX293">
        <v>0</v>
      </c>
      <c r="AY293">
        <v>21.9</v>
      </c>
      <c r="AZ293">
        <v>0</v>
      </c>
      <c r="BA293">
        <v>596.66999999999996</v>
      </c>
      <c r="BB293" s="1">
        <v>6168</v>
      </c>
      <c r="BC293" s="1">
        <v>6002</v>
      </c>
      <c r="BD293" s="1">
        <v>5576</v>
      </c>
      <c r="BE293" s="1">
        <v>5430</v>
      </c>
      <c r="BF293">
        <v>3</v>
      </c>
      <c r="BH293" s="1">
        <v>14771</v>
      </c>
      <c r="BI293" s="1">
        <v>14704</v>
      </c>
      <c r="BJ293" s="2">
        <v>1025.72</v>
      </c>
      <c r="BK293">
        <v>846.36</v>
      </c>
      <c r="BL293" s="1">
        <v>10917</v>
      </c>
      <c r="BM293" s="1">
        <v>10814</v>
      </c>
      <c r="BN293" s="1">
        <v>3523</v>
      </c>
      <c r="BO293" s="1">
        <v>3486</v>
      </c>
      <c r="BP293" s="1">
        <v>3817</v>
      </c>
      <c r="BQ293" s="1">
        <v>3780</v>
      </c>
      <c r="BR293">
        <v>72.7</v>
      </c>
      <c r="BS293">
        <v>72.97</v>
      </c>
      <c r="BT293">
        <v>428.89</v>
      </c>
      <c r="BU293">
        <v>428.89</v>
      </c>
      <c r="BV293">
        <v>457.19</v>
      </c>
      <c r="BW293" s="1">
        <v>3401</v>
      </c>
      <c r="BX293" s="1">
        <v>3369</v>
      </c>
      <c r="BY293" s="1">
        <v>3718</v>
      </c>
      <c r="BZ293" s="1">
        <v>3685</v>
      </c>
      <c r="CA293">
        <v>0</v>
      </c>
      <c r="CB293">
        <v>0</v>
      </c>
      <c r="CC293">
        <v>0</v>
      </c>
      <c r="CD293">
        <v>0</v>
      </c>
      <c r="CF293" s="1">
        <v>10917</v>
      </c>
      <c r="CG293" s="1">
        <v>10814</v>
      </c>
      <c r="CH293">
        <v>29.43</v>
      </c>
      <c r="CI293" s="2">
        <v>6834719.4100000001</v>
      </c>
      <c r="CJ293" s="2">
        <v>4664550.4800000004</v>
      </c>
      <c r="CK293" s="2">
        <v>2170168.9300000002</v>
      </c>
      <c r="CL293" s="2">
        <v>148646.09</v>
      </c>
      <c r="CM293" s="2">
        <v>6983365.5</v>
      </c>
      <c r="CN293" s="2">
        <v>6808946.4299999997</v>
      </c>
      <c r="CO293">
        <v>0</v>
      </c>
      <c r="CP293" s="2">
        <v>1375662.01</v>
      </c>
      <c r="CQ293" s="2">
        <v>1044193.67</v>
      </c>
      <c r="CR293" s="2">
        <v>1228636.31</v>
      </c>
      <c r="CS293" s="2">
        <v>98064.51</v>
      </c>
      <c r="CT293" s="2">
        <v>718983.32</v>
      </c>
      <c r="CU293" s="2">
        <v>1122555.49</v>
      </c>
      <c r="CV293" s="2">
        <v>3794667.87</v>
      </c>
      <c r="CW293" s="2">
        <v>292912.11</v>
      </c>
      <c r="CX293" s="2">
        <v>5559994.0800000001</v>
      </c>
      <c r="CY293">
        <v>0</v>
      </c>
      <c r="CZ293" s="2">
        <v>540140.31999999995</v>
      </c>
      <c r="DA293">
        <v>0</v>
      </c>
      <c r="DB293" s="2">
        <v>499836.63</v>
      </c>
      <c r="DC293" s="2">
        <v>572711.65</v>
      </c>
      <c r="DD293" s="2">
        <v>474588.64</v>
      </c>
      <c r="DE293" s="2">
        <v>1942410.67</v>
      </c>
      <c r="DF293" s="2">
        <v>78846.75</v>
      </c>
      <c r="DG293">
        <v>4</v>
      </c>
      <c r="DH293">
        <v>3</v>
      </c>
      <c r="DI293" s="2">
        <v>126591.61</v>
      </c>
      <c r="DJ293" s="2">
        <v>359562.13</v>
      </c>
      <c r="DK293" s="2">
        <v>713504.6</v>
      </c>
      <c r="DL293" s="2">
        <v>1782341.46</v>
      </c>
      <c r="DN293" s="2">
        <v>2495846.06</v>
      </c>
      <c r="DO293" s="2">
        <v>140151.98000000001</v>
      </c>
      <c r="DP293" s="2">
        <v>268051.53999999998</v>
      </c>
      <c r="DQ293" s="2">
        <v>24860.57</v>
      </c>
      <c r="DR293" s="2">
        <v>433064.09</v>
      </c>
      <c r="DS293">
        <v>0</v>
      </c>
      <c r="DT293">
        <v>0</v>
      </c>
      <c r="DU293">
        <v>0</v>
      </c>
      <c r="EK293" t="s">
        <v>244</v>
      </c>
      <c r="EL293">
        <v>0</v>
      </c>
      <c r="EM293">
        <v>0</v>
      </c>
      <c r="EO293">
        <v>639</v>
      </c>
      <c r="EP293">
        <v>0</v>
      </c>
      <c r="EQ293">
        <v>567</v>
      </c>
      <c r="ER293">
        <v>0</v>
      </c>
      <c r="ES293">
        <v>0</v>
      </c>
      <c r="EV293">
        <v>567</v>
      </c>
      <c r="EW293">
        <v>639</v>
      </c>
      <c r="EX293">
        <v>123</v>
      </c>
      <c r="EZ293" s="1">
        <v>7825</v>
      </c>
      <c r="FA293" s="1">
        <v>7009</v>
      </c>
      <c r="FB293" s="2">
        <v>414572.97</v>
      </c>
      <c r="FC293">
        <v>570</v>
      </c>
      <c r="FD293">
        <v>6</v>
      </c>
      <c r="FE293">
        <v>570</v>
      </c>
      <c r="FF293">
        <v>1.07</v>
      </c>
      <c r="FG293" s="2">
        <v>2819.86</v>
      </c>
      <c r="FH293">
        <v>4.66</v>
      </c>
      <c r="FI293">
        <v>5.73</v>
      </c>
      <c r="FJ293">
        <v>6.33</v>
      </c>
      <c r="FK293">
        <v>4.75</v>
      </c>
      <c r="FL293">
        <v>42.29</v>
      </c>
      <c r="FM293" s="2">
        <v>351038.95</v>
      </c>
      <c r="FN293">
        <v>100</v>
      </c>
      <c r="FO293">
        <v>66.06</v>
      </c>
      <c r="FP293">
        <v>100</v>
      </c>
      <c r="FQ293">
        <v>122.93</v>
      </c>
      <c r="FR293">
        <v>29.51</v>
      </c>
      <c r="FS293">
        <v>9.4700000000000006</v>
      </c>
      <c r="FT293">
        <v>62.15</v>
      </c>
      <c r="FU293">
        <v>100</v>
      </c>
      <c r="FV293">
        <v>10.11</v>
      </c>
      <c r="FW293">
        <v>6.7</v>
      </c>
      <c r="FX293" s="2">
        <v>1473.54</v>
      </c>
      <c r="FY293">
        <v>21.26</v>
      </c>
      <c r="FZ293">
        <v>19.68</v>
      </c>
      <c r="GA293">
        <v>107.03</v>
      </c>
      <c r="GB293">
        <v>100</v>
      </c>
      <c r="GC293">
        <v>73.91</v>
      </c>
      <c r="GD293">
        <v>14.38</v>
      </c>
      <c r="GE293">
        <v>3.18</v>
      </c>
      <c r="GF293">
        <v>384.48</v>
      </c>
      <c r="GG293">
        <v>70.489999999999995</v>
      </c>
      <c r="GH293">
        <v>2.5</v>
      </c>
      <c r="GI293">
        <v>55.52</v>
      </c>
      <c r="GJ293">
        <v>17.98</v>
      </c>
      <c r="GK293">
        <v>34.4</v>
      </c>
      <c r="GL293">
        <v>6.34</v>
      </c>
      <c r="GM293">
        <v>1.85</v>
      </c>
      <c r="GN293">
        <v>32.380000000000003</v>
      </c>
      <c r="GO293">
        <v>61.96</v>
      </c>
      <c r="GP293">
        <v>18.95</v>
      </c>
      <c r="GQ293">
        <v>2.58</v>
      </c>
      <c r="GR293">
        <v>3.34</v>
      </c>
      <c r="GS293">
        <v>66.8</v>
      </c>
      <c r="GT293">
        <v>31.08</v>
      </c>
      <c r="GU293">
        <v>2.13</v>
      </c>
      <c r="GV293">
        <v>90.64</v>
      </c>
      <c r="GW293">
        <v>100</v>
      </c>
      <c r="GX293">
        <v>0.61</v>
      </c>
      <c r="GY293">
        <v>62.15</v>
      </c>
      <c r="GZ293">
        <v>73.91</v>
      </c>
      <c r="HA293">
        <v>0.38</v>
      </c>
      <c r="HB293">
        <v>33.94</v>
      </c>
      <c r="HC293">
        <v>7.51</v>
      </c>
      <c r="HD293">
        <v>170.46</v>
      </c>
      <c r="HE293">
        <v>66.06</v>
      </c>
      <c r="HF293">
        <v>9.4700000000000006</v>
      </c>
      <c r="HG293">
        <v>70.92</v>
      </c>
      <c r="HH293">
        <v>87.93</v>
      </c>
      <c r="HI293">
        <v>53.64</v>
      </c>
      <c r="HJ293">
        <v>97.91</v>
      </c>
      <c r="HK293">
        <v>0.81</v>
      </c>
      <c r="HL293">
        <v>7.0000000000000007E-2</v>
      </c>
      <c r="HM293">
        <v>0.82</v>
      </c>
      <c r="HR293">
        <v>0</v>
      </c>
      <c r="HS293">
        <v>0</v>
      </c>
      <c r="HU293">
        <v>100</v>
      </c>
      <c r="HV293">
        <v>100</v>
      </c>
      <c r="HW293">
        <v>0</v>
      </c>
      <c r="HX293">
        <v>59.15</v>
      </c>
      <c r="HY293">
        <v>1.05</v>
      </c>
      <c r="HZ293">
        <v>100</v>
      </c>
      <c r="IA293">
        <v>141.84</v>
      </c>
      <c r="IB293" s="2">
        <v>1374.11</v>
      </c>
    </row>
    <row r="294" spans="1:236" x14ac:dyDescent="0.25">
      <c r="A294">
        <v>412450</v>
      </c>
      <c r="B294" t="s">
        <v>598</v>
      </c>
      <c r="C294" t="s">
        <v>539</v>
      </c>
      <c r="D294" t="s">
        <v>236</v>
      </c>
      <c r="E294">
        <v>2021</v>
      </c>
      <c r="F294">
        <v>41069000</v>
      </c>
      <c r="G294" t="s">
        <v>237</v>
      </c>
      <c r="H294" t="s">
        <v>238</v>
      </c>
      <c r="I294" t="s">
        <v>239</v>
      </c>
      <c r="J294" t="s">
        <v>246</v>
      </c>
      <c r="K294" t="s">
        <v>241</v>
      </c>
      <c r="L294">
        <v>1</v>
      </c>
      <c r="O294">
        <v>1</v>
      </c>
      <c r="P294">
        <v>1</v>
      </c>
      <c r="Q294">
        <v>0</v>
      </c>
      <c r="R294">
        <v>0</v>
      </c>
      <c r="S294">
        <v>1</v>
      </c>
      <c r="V294" s="1">
        <v>2044</v>
      </c>
      <c r="W294" s="1">
        <v>2044</v>
      </c>
      <c r="X294" t="s">
        <v>247</v>
      </c>
      <c r="Y294" t="s">
        <v>247</v>
      </c>
      <c r="AA294" s="1">
        <v>5422</v>
      </c>
      <c r="AB294" s="1">
        <v>4322</v>
      </c>
      <c r="AC294" s="1">
        <v>5421</v>
      </c>
      <c r="AD294" s="1">
        <v>5415</v>
      </c>
      <c r="AE294" s="1">
        <v>2437</v>
      </c>
      <c r="AF294" s="1">
        <v>2392</v>
      </c>
      <c r="AG294" s="1">
        <v>2487</v>
      </c>
      <c r="AH294" s="1">
        <v>2442</v>
      </c>
      <c r="AI294" s="1">
        <v>2437</v>
      </c>
      <c r="AJ294" s="1">
        <v>2392</v>
      </c>
      <c r="AK294">
        <v>49.36</v>
      </c>
      <c r="AL294">
        <v>35.6</v>
      </c>
      <c r="AM294">
        <v>528.62</v>
      </c>
      <c r="AN294">
        <v>0</v>
      </c>
      <c r="AO294">
        <v>334.53</v>
      </c>
      <c r="AP294">
        <v>334.53</v>
      </c>
      <c r="AQ294">
        <v>350.55</v>
      </c>
      <c r="AR294">
        <v>528.62</v>
      </c>
      <c r="AS294" s="1">
        <v>2264</v>
      </c>
      <c r="AT294" s="1">
        <v>2220</v>
      </c>
      <c r="AU294" s="1">
        <v>2487</v>
      </c>
      <c r="AV294" s="1">
        <v>2442</v>
      </c>
      <c r="AW294">
        <v>528.62</v>
      </c>
      <c r="AX294">
        <v>0</v>
      </c>
      <c r="AY294">
        <v>0</v>
      </c>
      <c r="AZ294">
        <v>0</v>
      </c>
      <c r="BA294">
        <v>301.82</v>
      </c>
      <c r="BB294" s="1">
        <v>2693</v>
      </c>
      <c r="BC294" s="1">
        <v>2666</v>
      </c>
      <c r="BD294" s="1">
        <v>2264</v>
      </c>
      <c r="BE294" s="1">
        <v>2220</v>
      </c>
      <c r="BF294">
        <v>0.47</v>
      </c>
      <c r="BH294" s="1">
        <v>4322</v>
      </c>
      <c r="BI294" s="1">
        <v>4317</v>
      </c>
      <c r="BJ294">
        <v>528.62</v>
      </c>
      <c r="BK294">
        <v>369.98</v>
      </c>
      <c r="BL294" s="1">
        <v>3833</v>
      </c>
      <c r="BM294" s="1">
        <v>3696</v>
      </c>
      <c r="BN294" s="1">
        <v>1387</v>
      </c>
      <c r="BO294" s="1">
        <v>1343</v>
      </c>
      <c r="BP294" s="1">
        <v>1418</v>
      </c>
      <c r="BQ294" s="1">
        <v>1374</v>
      </c>
      <c r="BR294">
        <v>30.62</v>
      </c>
      <c r="BS294">
        <v>25.18</v>
      </c>
      <c r="BT294">
        <v>191.37</v>
      </c>
      <c r="BU294">
        <v>191.37</v>
      </c>
      <c r="BV294">
        <v>199.74</v>
      </c>
      <c r="BW294" s="1">
        <v>1261</v>
      </c>
      <c r="BX294" s="1">
        <v>1216</v>
      </c>
      <c r="BY294" s="1">
        <v>1514</v>
      </c>
      <c r="BZ294" s="1">
        <v>1475</v>
      </c>
      <c r="CA294">
        <v>0</v>
      </c>
      <c r="CB294">
        <v>0</v>
      </c>
      <c r="CC294">
        <v>0</v>
      </c>
      <c r="CD294">
        <v>0</v>
      </c>
      <c r="CF294" s="1">
        <v>3833</v>
      </c>
      <c r="CG294" s="1">
        <v>3696</v>
      </c>
      <c r="CH294">
        <v>14.05</v>
      </c>
      <c r="CI294" s="2">
        <v>3246766.02</v>
      </c>
      <c r="CJ294" s="2">
        <v>2280461.38</v>
      </c>
      <c r="CK294" s="2">
        <v>966304.64</v>
      </c>
      <c r="CL294" s="2">
        <v>63347.75</v>
      </c>
      <c r="CM294" s="2">
        <v>3310113.77</v>
      </c>
      <c r="CN294" s="2">
        <v>3066195.82</v>
      </c>
      <c r="CO294">
        <v>0</v>
      </c>
      <c r="CP294" s="2">
        <v>2694213.1</v>
      </c>
      <c r="CQ294" s="2">
        <v>2420866.7799999998</v>
      </c>
      <c r="CR294" s="2">
        <v>600195.63</v>
      </c>
      <c r="CS294" s="2">
        <v>48925.19</v>
      </c>
      <c r="CT294" s="2">
        <v>338063.56</v>
      </c>
      <c r="CU294" s="2">
        <v>320677.08</v>
      </c>
      <c r="CV294" s="2">
        <v>1550038.99</v>
      </c>
      <c r="CW294" s="2">
        <v>169515.32</v>
      </c>
      <c r="CX294" s="2">
        <v>2729666.53</v>
      </c>
      <c r="CY294">
        <v>0</v>
      </c>
      <c r="CZ294" s="2">
        <v>621042.82999999996</v>
      </c>
      <c r="DA294">
        <v>0</v>
      </c>
      <c r="DB294" s="2">
        <v>233572.78</v>
      </c>
      <c r="DC294" s="2">
        <v>226024.21</v>
      </c>
      <c r="DD294" s="2">
        <v>71338.94</v>
      </c>
      <c r="DE294" s="2">
        <v>26667.62</v>
      </c>
      <c r="DF294" s="2">
        <v>36479.65</v>
      </c>
      <c r="DG294">
        <v>3</v>
      </c>
      <c r="DH294">
        <v>1</v>
      </c>
      <c r="DI294" s="2">
        <v>8604.75</v>
      </c>
      <c r="DJ294" s="2">
        <v>163045.18</v>
      </c>
      <c r="DK294" s="2">
        <v>134486.21</v>
      </c>
      <c r="DN294" s="2">
        <v>134486.21</v>
      </c>
      <c r="DO294" s="2">
        <v>15353.25</v>
      </c>
      <c r="DP294" s="2">
        <v>144670.6</v>
      </c>
      <c r="DQ294" s="2">
        <v>24844.720000000001</v>
      </c>
      <c r="DR294" s="2">
        <v>184868.57</v>
      </c>
      <c r="DS294">
        <v>0</v>
      </c>
      <c r="DT294">
        <v>0</v>
      </c>
      <c r="DU294">
        <v>0</v>
      </c>
      <c r="EK294" t="s">
        <v>244</v>
      </c>
      <c r="EL294">
        <v>0</v>
      </c>
      <c r="EM294">
        <v>0</v>
      </c>
      <c r="EO294">
        <v>300</v>
      </c>
      <c r="EP294">
        <v>0</v>
      </c>
      <c r="EQ294">
        <v>300</v>
      </c>
      <c r="ER294">
        <v>0</v>
      </c>
      <c r="ES294">
        <v>1</v>
      </c>
      <c r="EV294">
        <v>300</v>
      </c>
      <c r="EW294">
        <v>300</v>
      </c>
      <c r="EX294">
        <v>0</v>
      </c>
      <c r="EY294">
        <v>0</v>
      </c>
      <c r="EZ294" s="1">
        <v>4352</v>
      </c>
      <c r="FA294" s="1">
        <v>4153</v>
      </c>
      <c r="FB294" s="2">
        <v>215853.43</v>
      </c>
      <c r="FC294">
        <v>301</v>
      </c>
      <c r="FD294">
        <v>0</v>
      </c>
      <c r="FE294">
        <v>301</v>
      </c>
      <c r="FF294">
        <v>1.02</v>
      </c>
      <c r="FG294" s="2">
        <v>1930.25</v>
      </c>
      <c r="FH294">
        <v>4.96</v>
      </c>
      <c r="FI294">
        <v>5.9</v>
      </c>
      <c r="FJ294">
        <v>6.51</v>
      </c>
      <c r="FK294">
        <v>4.84</v>
      </c>
      <c r="FL294">
        <v>33.74</v>
      </c>
      <c r="FM294" s="2">
        <v>300097.81</v>
      </c>
      <c r="FN294">
        <v>100</v>
      </c>
      <c r="FO294">
        <v>63.34</v>
      </c>
      <c r="FP294">
        <v>100</v>
      </c>
      <c r="FQ294">
        <v>118.94</v>
      </c>
      <c r="FR294">
        <v>33.630000000000003</v>
      </c>
      <c r="FS294">
        <v>11.31</v>
      </c>
      <c r="FT294">
        <v>57.21</v>
      </c>
      <c r="FU294">
        <v>100</v>
      </c>
      <c r="FV294">
        <v>11.85</v>
      </c>
      <c r="FW294">
        <v>3.07</v>
      </c>
      <c r="FX294" s="2">
        <v>1258.08</v>
      </c>
      <c r="FY294">
        <v>15.85</v>
      </c>
      <c r="FZ294">
        <v>18.670000000000002</v>
      </c>
      <c r="GA294">
        <v>169.16</v>
      </c>
      <c r="GB294">
        <v>100</v>
      </c>
      <c r="GC294">
        <v>88.69</v>
      </c>
      <c r="GD294">
        <v>17.87</v>
      </c>
      <c r="GE294">
        <v>2.82</v>
      </c>
      <c r="GF294">
        <v>401.51</v>
      </c>
      <c r="GG294">
        <v>66.37</v>
      </c>
      <c r="GH294">
        <v>7.37</v>
      </c>
      <c r="GI294">
        <v>47.74</v>
      </c>
      <c r="GJ294">
        <v>18.489999999999998</v>
      </c>
      <c r="GK294">
        <v>28.36</v>
      </c>
      <c r="GL294">
        <v>5.69</v>
      </c>
      <c r="GM294">
        <v>0.27</v>
      </c>
      <c r="GN294">
        <v>38.72</v>
      </c>
      <c r="GO294">
        <v>59.41</v>
      </c>
      <c r="GP294">
        <v>21.81</v>
      </c>
      <c r="GQ294">
        <v>3.16</v>
      </c>
      <c r="GR294">
        <v>0.56000000000000005</v>
      </c>
      <c r="GS294">
        <v>68.89</v>
      </c>
      <c r="GT294">
        <v>29.19</v>
      </c>
      <c r="GU294">
        <v>1.91</v>
      </c>
      <c r="GV294">
        <v>90.97</v>
      </c>
      <c r="GW294">
        <v>100</v>
      </c>
      <c r="GX294">
        <v>0.83</v>
      </c>
      <c r="GY294">
        <v>57.21</v>
      </c>
      <c r="GZ294">
        <v>88.69</v>
      </c>
      <c r="HA294">
        <v>0.53</v>
      </c>
      <c r="HB294">
        <v>36.659999999999997</v>
      </c>
      <c r="HC294">
        <v>12.49</v>
      </c>
      <c r="HD294">
        <v>219.7</v>
      </c>
      <c r="HE294">
        <v>63.34</v>
      </c>
      <c r="HF294">
        <v>11.31</v>
      </c>
      <c r="HG294">
        <v>293.02</v>
      </c>
      <c r="HH294">
        <v>99.98</v>
      </c>
      <c r="HI294">
        <v>70.69</v>
      </c>
      <c r="HJ294">
        <v>100</v>
      </c>
      <c r="HK294">
        <v>0.7</v>
      </c>
      <c r="HL294">
        <v>7.0000000000000007E-2</v>
      </c>
      <c r="HM294">
        <v>0.88</v>
      </c>
      <c r="HR294">
        <v>0</v>
      </c>
      <c r="HS294">
        <v>0</v>
      </c>
      <c r="HU294">
        <v>100</v>
      </c>
      <c r="HV294">
        <v>100</v>
      </c>
      <c r="HW294">
        <v>0.03</v>
      </c>
      <c r="HX294">
        <v>51.98</v>
      </c>
      <c r="HY294">
        <v>0</v>
      </c>
      <c r="HZ294">
        <v>100</v>
      </c>
      <c r="IA294">
        <v>156.36000000000001</v>
      </c>
      <c r="IB294" s="2">
        <v>1231.68</v>
      </c>
    </row>
    <row r="295" spans="1:236" x14ac:dyDescent="0.25">
      <c r="A295">
        <v>412460</v>
      </c>
      <c r="B295" t="s">
        <v>594</v>
      </c>
      <c r="C295" t="s">
        <v>540</v>
      </c>
      <c r="D295" t="s">
        <v>236</v>
      </c>
      <c r="E295">
        <v>2021</v>
      </c>
      <c r="F295">
        <v>41069000</v>
      </c>
      <c r="G295" t="s">
        <v>237</v>
      </c>
      <c r="H295" t="s">
        <v>238</v>
      </c>
      <c r="I295" t="s">
        <v>239</v>
      </c>
      <c r="J295" t="s">
        <v>240</v>
      </c>
      <c r="K295" t="s">
        <v>241</v>
      </c>
      <c r="L295">
        <v>1</v>
      </c>
      <c r="O295">
        <v>1</v>
      </c>
      <c r="Q295">
        <v>0</v>
      </c>
      <c r="V295" s="1">
        <v>2042</v>
      </c>
      <c r="W295" s="1">
        <v>2042</v>
      </c>
      <c r="X295" t="s">
        <v>247</v>
      </c>
      <c r="Y295" t="s">
        <v>243</v>
      </c>
      <c r="AA295" s="1">
        <v>6961</v>
      </c>
      <c r="AB295" s="1">
        <v>6222</v>
      </c>
      <c r="AC295" s="1">
        <v>6960</v>
      </c>
      <c r="AD295" s="1">
        <v>6919</v>
      </c>
      <c r="AE295" s="1">
        <v>2652</v>
      </c>
      <c r="AF295" s="1">
        <v>2595</v>
      </c>
      <c r="AG295" s="1">
        <v>2779</v>
      </c>
      <c r="AH295" s="1">
        <v>2719</v>
      </c>
      <c r="AI295" s="1">
        <v>2652</v>
      </c>
      <c r="AJ295" s="1">
        <v>2595</v>
      </c>
      <c r="AK295">
        <v>66.92</v>
      </c>
      <c r="AL295">
        <v>67.69</v>
      </c>
      <c r="AM295">
        <v>504.38</v>
      </c>
      <c r="AN295">
        <v>0</v>
      </c>
      <c r="AO295">
        <v>404.88</v>
      </c>
      <c r="AP295">
        <v>404.88</v>
      </c>
      <c r="AQ295">
        <v>420.39</v>
      </c>
      <c r="AR295">
        <v>504.38</v>
      </c>
      <c r="AS295" s="1">
        <v>2531</v>
      </c>
      <c r="AT295" s="1">
        <v>2471</v>
      </c>
      <c r="AU295" s="1">
        <v>2779</v>
      </c>
      <c r="AV295" s="1">
        <v>2719</v>
      </c>
      <c r="AW295">
        <v>504.38</v>
      </c>
      <c r="AX295">
        <v>0</v>
      </c>
      <c r="AY295">
        <v>0</v>
      </c>
      <c r="AZ295">
        <v>0</v>
      </c>
      <c r="BA295">
        <v>367.95</v>
      </c>
      <c r="BB295" s="1">
        <v>3004</v>
      </c>
      <c r="BC295" s="1">
        <v>2944</v>
      </c>
      <c r="BD295" s="1">
        <v>2531</v>
      </c>
      <c r="BE295" s="1">
        <v>2471</v>
      </c>
      <c r="BF295">
        <v>0</v>
      </c>
      <c r="BH295" s="1">
        <v>6222</v>
      </c>
      <c r="BI295" s="1">
        <v>6185</v>
      </c>
      <c r="BJ295">
        <v>504.38</v>
      </c>
      <c r="BK295">
        <v>467.82</v>
      </c>
      <c r="CI295" s="2">
        <v>2658073.9900000002</v>
      </c>
      <c r="CJ295" s="2">
        <v>2658073.9900000002</v>
      </c>
      <c r="CL295" s="2">
        <v>52635.93</v>
      </c>
      <c r="CM295" s="2">
        <v>2710709.92</v>
      </c>
      <c r="CN295" s="2">
        <v>2554304.5099999998</v>
      </c>
      <c r="CO295">
        <v>0</v>
      </c>
      <c r="CP295" s="2">
        <v>619320.93999999994</v>
      </c>
      <c r="CQ295" s="2">
        <v>450752.5</v>
      </c>
      <c r="CR295" s="2">
        <v>374097.69</v>
      </c>
      <c r="CS295" s="2">
        <v>10878.63</v>
      </c>
      <c r="CT295" s="2">
        <v>325226.87</v>
      </c>
      <c r="CU295" s="2">
        <v>205503.26</v>
      </c>
      <c r="CV295" s="2">
        <v>1138935.17</v>
      </c>
      <c r="CW295" s="2">
        <v>119339.81</v>
      </c>
      <c r="CX295" s="2">
        <v>1931741.38</v>
      </c>
      <c r="CY295">
        <v>0</v>
      </c>
      <c r="CZ295" s="2">
        <v>221066.8</v>
      </c>
      <c r="DA295">
        <v>0</v>
      </c>
      <c r="DB295" s="2">
        <v>190304.01</v>
      </c>
      <c r="DC295" s="2">
        <v>292386.84000000003</v>
      </c>
      <c r="DD295" s="2">
        <v>99414.83</v>
      </c>
      <c r="DG295">
        <v>1</v>
      </c>
      <c r="DH295">
        <v>1</v>
      </c>
      <c r="DI295" s="2">
        <v>32924.71</v>
      </c>
      <c r="DJ295" s="2">
        <v>160012.76</v>
      </c>
      <c r="DK295" s="2">
        <v>99414.83</v>
      </c>
      <c r="DO295" s="2">
        <v>161881.57</v>
      </c>
      <c r="DP295" s="2">
        <v>78670.8</v>
      </c>
      <c r="DQ295" s="2">
        <v>40669.01</v>
      </c>
      <c r="DR295" s="2">
        <v>281221.38</v>
      </c>
      <c r="DU295">
        <v>0</v>
      </c>
      <c r="EK295" t="s">
        <v>244</v>
      </c>
      <c r="EL295">
        <v>0</v>
      </c>
      <c r="EM295">
        <v>0</v>
      </c>
      <c r="EO295">
        <v>307</v>
      </c>
      <c r="EP295">
        <v>0</v>
      </c>
      <c r="EQ295">
        <v>305</v>
      </c>
      <c r="ER295">
        <v>0</v>
      </c>
      <c r="EV295">
        <v>305</v>
      </c>
      <c r="EW295">
        <v>307</v>
      </c>
      <c r="EX295">
        <v>1</v>
      </c>
      <c r="EZ295" s="1">
        <v>4114</v>
      </c>
      <c r="FA295" s="1">
        <v>3925</v>
      </c>
      <c r="FB295" s="2">
        <v>232439.11</v>
      </c>
      <c r="FC295">
        <v>287</v>
      </c>
      <c r="FD295">
        <v>0</v>
      </c>
      <c r="FE295">
        <v>287</v>
      </c>
      <c r="FF295">
        <v>1.05</v>
      </c>
      <c r="FG295" s="2">
        <v>2749</v>
      </c>
      <c r="FH295">
        <v>4.5999999999999996</v>
      </c>
      <c r="FI295">
        <v>6.32</v>
      </c>
      <c r="FJ295">
        <v>6.32</v>
      </c>
      <c r="FL295">
        <v>30</v>
      </c>
      <c r="FM295" s="2">
        <v>374097.69</v>
      </c>
      <c r="FN295">
        <v>100</v>
      </c>
      <c r="FO295">
        <v>80.27</v>
      </c>
      <c r="FP295">
        <v>100</v>
      </c>
      <c r="FQ295">
        <v>137.6</v>
      </c>
      <c r="FR295">
        <v>16.649999999999999</v>
      </c>
      <c r="FS295">
        <v>12.27</v>
      </c>
      <c r="FV295">
        <v>12.74</v>
      </c>
      <c r="FW295">
        <v>1.55</v>
      </c>
      <c r="FX295" s="2">
        <v>1774.31</v>
      </c>
      <c r="FY295">
        <v>22.63</v>
      </c>
      <c r="GA295">
        <v>159.85</v>
      </c>
      <c r="GB295">
        <v>100</v>
      </c>
      <c r="GD295">
        <v>15.29</v>
      </c>
      <c r="GE295">
        <v>2.71</v>
      </c>
      <c r="GF295">
        <v>414.31</v>
      </c>
      <c r="GG295">
        <v>83.35</v>
      </c>
      <c r="GH295">
        <v>5.77</v>
      </c>
      <c r="GI295">
        <v>42.85</v>
      </c>
      <c r="GJ295">
        <v>14.07</v>
      </c>
      <c r="GK295">
        <v>21.81</v>
      </c>
      <c r="GL295">
        <v>10.58</v>
      </c>
      <c r="GM295">
        <v>1.24</v>
      </c>
      <c r="GN295">
        <v>32.85</v>
      </c>
      <c r="GO295">
        <v>50.89</v>
      </c>
      <c r="GP295">
        <v>28.56</v>
      </c>
      <c r="GQ295">
        <v>0.96</v>
      </c>
      <c r="GR295">
        <v>2.89</v>
      </c>
      <c r="GS295">
        <v>98.06</v>
      </c>
      <c r="GU295">
        <v>1.94</v>
      </c>
      <c r="GV295">
        <v>90.98</v>
      </c>
      <c r="GW295">
        <v>100</v>
      </c>
      <c r="GX295">
        <v>0.38</v>
      </c>
      <c r="HA295">
        <v>0.38</v>
      </c>
      <c r="HB295">
        <v>19.73</v>
      </c>
      <c r="HC295">
        <v>4.05</v>
      </c>
      <c r="HD295">
        <v>103.91</v>
      </c>
      <c r="HE295">
        <v>80.27</v>
      </c>
      <c r="HF295">
        <v>12.27</v>
      </c>
      <c r="HG295">
        <v>82.25</v>
      </c>
      <c r="HH295">
        <v>99.99</v>
      </c>
      <c r="HJ295">
        <v>100</v>
      </c>
      <c r="HK295">
        <v>0.93</v>
      </c>
      <c r="HM295">
        <v>0.7</v>
      </c>
      <c r="HR295">
        <v>0</v>
      </c>
      <c r="HS295">
        <v>0</v>
      </c>
      <c r="HU295">
        <v>100</v>
      </c>
      <c r="HV295">
        <v>100</v>
      </c>
      <c r="HX295">
        <v>59.22</v>
      </c>
      <c r="HY295">
        <v>0</v>
      </c>
      <c r="HZ295">
        <v>100</v>
      </c>
      <c r="IA295">
        <v>149.15</v>
      </c>
      <c r="IB295" s="2">
        <v>1693.31</v>
      </c>
    </row>
    <row r="296" spans="1:236" x14ac:dyDescent="0.25">
      <c r="A296">
        <v>412480</v>
      </c>
      <c r="B296" t="s">
        <v>595</v>
      </c>
      <c r="C296" t="s">
        <v>541</v>
      </c>
      <c r="D296" t="s">
        <v>236</v>
      </c>
      <c r="E296">
        <v>2021</v>
      </c>
      <c r="F296">
        <v>41069000</v>
      </c>
      <c r="G296" t="s">
        <v>237</v>
      </c>
      <c r="H296" t="s">
        <v>238</v>
      </c>
      <c r="I296" t="s">
        <v>239</v>
      </c>
      <c r="J296" t="s">
        <v>246</v>
      </c>
      <c r="K296" t="s">
        <v>241</v>
      </c>
      <c r="L296">
        <v>1</v>
      </c>
      <c r="O296">
        <v>1</v>
      </c>
      <c r="P296">
        <v>1</v>
      </c>
      <c r="Q296">
        <v>0</v>
      </c>
      <c r="R296">
        <v>0</v>
      </c>
      <c r="S296">
        <v>1</v>
      </c>
      <c r="V296" s="1">
        <v>2044</v>
      </c>
      <c r="W296" s="1">
        <v>2044</v>
      </c>
      <c r="X296" t="s">
        <v>247</v>
      </c>
      <c r="Y296" t="s">
        <v>247</v>
      </c>
      <c r="AA296" s="1">
        <v>10122</v>
      </c>
      <c r="AB296" s="1">
        <v>6432</v>
      </c>
      <c r="AC296" s="1">
        <v>9398</v>
      </c>
      <c r="AD296" s="1">
        <v>9023</v>
      </c>
      <c r="AE296" s="1">
        <v>3135</v>
      </c>
      <c r="AF296" s="1">
        <v>2989</v>
      </c>
      <c r="AG296" s="1">
        <v>3461</v>
      </c>
      <c r="AH296" s="1">
        <v>3327</v>
      </c>
      <c r="AI296" s="1">
        <v>3135</v>
      </c>
      <c r="AJ296" s="1">
        <v>2989</v>
      </c>
      <c r="AK296">
        <v>110.96</v>
      </c>
      <c r="AL296">
        <v>118.55</v>
      </c>
      <c r="AM296">
        <v>455.85</v>
      </c>
      <c r="AN296">
        <v>455.85</v>
      </c>
      <c r="AO296">
        <v>374.35</v>
      </c>
      <c r="AP296">
        <v>374.92</v>
      </c>
      <c r="AQ296">
        <v>399.83</v>
      </c>
      <c r="AR296">
        <v>455.85</v>
      </c>
      <c r="AS296" s="1">
        <v>3112</v>
      </c>
      <c r="AT296" s="1">
        <v>2988</v>
      </c>
      <c r="AU296" s="1">
        <v>3461</v>
      </c>
      <c r="AV296" s="1">
        <v>3327</v>
      </c>
      <c r="AW296">
        <v>0</v>
      </c>
      <c r="AX296">
        <v>0</v>
      </c>
      <c r="AY296">
        <v>0</v>
      </c>
      <c r="AZ296">
        <v>0.56999999999999995</v>
      </c>
      <c r="BA296">
        <v>322.86</v>
      </c>
      <c r="BB296" s="1">
        <v>3163</v>
      </c>
      <c r="BC296" s="1">
        <v>3025</v>
      </c>
      <c r="BD296" s="1">
        <v>3112</v>
      </c>
      <c r="BE296" s="1">
        <v>2988</v>
      </c>
      <c r="BF296">
        <v>0.88</v>
      </c>
      <c r="BH296" s="1">
        <v>6432</v>
      </c>
      <c r="BI296" s="1">
        <v>6469</v>
      </c>
      <c r="BJ296">
        <v>455.85</v>
      </c>
      <c r="BK296">
        <v>525.22</v>
      </c>
      <c r="BL296" s="1">
        <v>5590</v>
      </c>
      <c r="BM296" s="1">
        <v>5429</v>
      </c>
      <c r="BN296" s="1">
        <v>1869</v>
      </c>
      <c r="BO296" s="1">
        <v>1808</v>
      </c>
      <c r="BP296" s="1">
        <v>2134</v>
      </c>
      <c r="BQ296" s="1">
        <v>2076</v>
      </c>
      <c r="BR296">
        <v>44.14</v>
      </c>
      <c r="BS296">
        <v>36.090000000000003</v>
      </c>
      <c r="BT296">
        <v>232.74</v>
      </c>
      <c r="BU296">
        <v>232.74</v>
      </c>
      <c r="BV296">
        <v>247.26</v>
      </c>
      <c r="BW296" s="1">
        <v>1851</v>
      </c>
      <c r="BX296" s="1">
        <v>1798</v>
      </c>
      <c r="BY296" s="1">
        <v>1886</v>
      </c>
      <c r="BZ296" s="1">
        <v>1830</v>
      </c>
      <c r="CA296">
        <v>0</v>
      </c>
      <c r="CB296">
        <v>0</v>
      </c>
      <c r="CC296">
        <v>0</v>
      </c>
      <c r="CD296">
        <v>0</v>
      </c>
      <c r="CF296" s="1">
        <v>5590</v>
      </c>
      <c r="CG296" s="1">
        <v>5429</v>
      </c>
      <c r="CH296">
        <v>13.02</v>
      </c>
      <c r="CI296" s="2">
        <v>3933090.86</v>
      </c>
      <c r="CJ296" s="2">
        <v>2646053.31</v>
      </c>
      <c r="CK296" s="2">
        <v>1287037.55</v>
      </c>
      <c r="CL296" s="2">
        <v>160588.51999999999</v>
      </c>
      <c r="CM296" s="2">
        <v>4093679.38</v>
      </c>
      <c r="CN296" s="2">
        <v>3909958.75</v>
      </c>
      <c r="CO296">
        <v>0</v>
      </c>
      <c r="CP296" s="2">
        <v>733218.11</v>
      </c>
      <c r="CQ296" s="2">
        <v>522418.25</v>
      </c>
      <c r="CR296" s="2">
        <v>771135.56</v>
      </c>
      <c r="CS296" s="2">
        <v>60232.12</v>
      </c>
      <c r="CT296" s="2">
        <v>439569.42</v>
      </c>
      <c r="CU296" s="2">
        <v>639750</v>
      </c>
      <c r="CV296" s="2">
        <v>2281958.1800000002</v>
      </c>
      <c r="CW296" s="2">
        <v>84731.47</v>
      </c>
      <c r="CX296" s="2">
        <v>3282197.73</v>
      </c>
      <c r="CY296">
        <v>0</v>
      </c>
      <c r="CZ296" s="2">
        <v>344168.45</v>
      </c>
      <c r="DA296">
        <v>0</v>
      </c>
      <c r="DB296" s="2">
        <v>291700.28000000003</v>
      </c>
      <c r="DC296" s="2">
        <v>335387.34999999998</v>
      </c>
      <c r="DD296" s="2">
        <v>202611.59</v>
      </c>
      <c r="DE296" s="2">
        <v>202183.17</v>
      </c>
      <c r="DF296" s="2">
        <v>2181.81</v>
      </c>
      <c r="DG296">
        <v>2</v>
      </c>
      <c r="DH296">
        <v>2</v>
      </c>
      <c r="DI296" s="2">
        <v>79570.8</v>
      </c>
      <c r="DJ296" s="2">
        <v>235952.28</v>
      </c>
      <c r="DK296" s="2">
        <v>395244.15</v>
      </c>
      <c r="DM296" s="2">
        <v>11732.42</v>
      </c>
      <c r="DN296" s="2">
        <v>406976.57</v>
      </c>
      <c r="DO296" s="2">
        <v>4719.6400000000003</v>
      </c>
      <c r="DP296" s="2">
        <v>56747.95</v>
      </c>
      <c r="DQ296" s="2">
        <v>27983.52</v>
      </c>
      <c r="DR296" s="2">
        <v>89451.11</v>
      </c>
      <c r="DS296">
        <v>0</v>
      </c>
      <c r="DT296">
        <v>0</v>
      </c>
      <c r="DU296">
        <v>0</v>
      </c>
      <c r="EK296" t="s">
        <v>244</v>
      </c>
      <c r="EL296">
        <v>0</v>
      </c>
      <c r="EM296">
        <v>0</v>
      </c>
      <c r="EO296">
        <v>333</v>
      </c>
      <c r="EP296">
        <v>0</v>
      </c>
      <c r="EQ296">
        <v>301</v>
      </c>
      <c r="ER296">
        <v>0</v>
      </c>
      <c r="ES296">
        <v>0</v>
      </c>
      <c r="EV296">
        <v>301</v>
      </c>
      <c r="EW296">
        <v>333</v>
      </c>
      <c r="EX296">
        <v>3</v>
      </c>
      <c r="EZ296" s="1">
        <v>2934</v>
      </c>
      <c r="FA296" s="1">
        <v>2775</v>
      </c>
      <c r="FB296" s="2">
        <v>282439</v>
      </c>
      <c r="FC296">
        <v>303</v>
      </c>
      <c r="FD296">
        <v>0</v>
      </c>
      <c r="FE296">
        <v>303</v>
      </c>
      <c r="FF296">
        <v>1.1100000000000001</v>
      </c>
      <c r="FG296" s="2">
        <v>2749.5</v>
      </c>
      <c r="FH296">
        <v>5.07</v>
      </c>
      <c r="FI296">
        <v>6.08</v>
      </c>
      <c r="FJ296">
        <v>6.63</v>
      </c>
      <c r="FK296">
        <v>5.21</v>
      </c>
      <c r="FL296">
        <v>42.99</v>
      </c>
      <c r="FM296" s="2">
        <v>385567.78</v>
      </c>
      <c r="FN296">
        <v>100</v>
      </c>
      <c r="FO296">
        <v>82.38</v>
      </c>
      <c r="FP296">
        <v>100</v>
      </c>
      <c r="FQ296">
        <v>119.83</v>
      </c>
      <c r="FR296">
        <v>12.12</v>
      </c>
      <c r="FS296">
        <v>9.19</v>
      </c>
      <c r="FT296">
        <v>62.17</v>
      </c>
      <c r="FU296">
        <v>100</v>
      </c>
      <c r="FV296">
        <v>9.8000000000000007</v>
      </c>
      <c r="FW296">
        <v>3.66</v>
      </c>
      <c r="FX296" s="2">
        <v>1502.77</v>
      </c>
      <c r="FY296">
        <v>37.090000000000003</v>
      </c>
      <c r="FZ296">
        <v>21.59</v>
      </c>
      <c r="GA296">
        <v>111.35</v>
      </c>
      <c r="GB296">
        <v>100</v>
      </c>
      <c r="GC296">
        <v>86.91</v>
      </c>
      <c r="GD296">
        <v>11.18</v>
      </c>
      <c r="GE296">
        <v>3.53</v>
      </c>
      <c r="GF296">
        <v>414.98</v>
      </c>
      <c r="GG296">
        <v>87.88</v>
      </c>
      <c r="GH296">
        <v>4.49</v>
      </c>
      <c r="GI296">
        <v>58.02</v>
      </c>
      <c r="GJ296">
        <v>19.61</v>
      </c>
      <c r="GK296">
        <v>35.869999999999997</v>
      </c>
      <c r="GL296">
        <v>2.27</v>
      </c>
      <c r="GM296">
        <v>2.02</v>
      </c>
      <c r="GN296">
        <v>33.79</v>
      </c>
      <c r="GO296">
        <v>61.83</v>
      </c>
      <c r="GP296">
        <v>19.260000000000002</v>
      </c>
      <c r="GQ296">
        <v>2.64</v>
      </c>
      <c r="GR296">
        <v>3.49</v>
      </c>
      <c r="GS296">
        <v>64.64</v>
      </c>
      <c r="GT296">
        <v>31.44</v>
      </c>
      <c r="GU296">
        <v>3.92</v>
      </c>
      <c r="GV296">
        <v>89.86</v>
      </c>
      <c r="GW296">
        <v>100</v>
      </c>
      <c r="GX296">
        <v>0.65</v>
      </c>
      <c r="GY296">
        <v>62.17</v>
      </c>
      <c r="GZ296">
        <v>86.91</v>
      </c>
      <c r="HA296">
        <v>0.41</v>
      </c>
      <c r="HB296">
        <v>17.59</v>
      </c>
      <c r="HC296">
        <v>1.91</v>
      </c>
      <c r="HD296">
        <v>71.62</v>
      </c>
      <c r="HE296">
        <v>82.41</v>
      </c>
      <c r="HF296">
        <v>9.19</v>
      </c>
      <c r="HG296">
        <v>64.48</v>
      </c>
      <c r="HH296">
        <v>92.85</v>
      </c>
      <c r="HI296">
        <v>55.23</v>
      </c>
      <c r="HJ296">
        <v>100</v>
      </c>
      <c r="HK296">
        <v>1.1499999999999999</v>
      </c>
      <c r="HL296">
        <v>0.06</v>
      </c>
      <c r="HM296">
        <v>0.82</v>
      </c>
      <c r="HR296">
        <v>0</v>
      </c>
      <c r="HS296">
        <v>0</v>
      </c>
      <c r="HU296">
        <v>100</v>
      </c>
      <c r="HV296">
        <v>100</v>
      </c>
      <c r="HW296">
        <v>0</v>
      </c>
      <c r="HX296">
        <v>101.78</v>
      </c>
      <c r="HY296">
        <v>0</v>
      </c>
      <c r="HZ296">
        <v>100</v>
      </c>
      <c r="IA296">
        <v>144.44999999999999</v>
      </c>
      <c r="IB296" s="2">
        <v>1339.21</v>
      </c>
    </row>
    <row r="297" spans="1:236" x14ac:dyDescent="0.25">
      <c r="A297">
        <v>412490</v>
      </c>
      <c r="B297" t="s">
        <v>594</v>
      </c>
      <c r="C297" t="s">
        <v>542</v>
      </c>
      <c r="D297" t="s">
        <v>236</v>
      </c>
      <c r="E297">
        <v>2021</v>
      </c>
      <c r="F297">
        <v>41069000</v>
      </c>
      <c r="G297" t="s">
        <v>237</v>
      </c>
      <c r="H297" t="s">
        <v>238</v>
      </c>
      <c r="I297" t="s">
        <v>239</v>
      </c>
      <c r="J297" t="s">
        <v>246</v>
      </c>
      <c r="K297" t="s">
        <v>241</v>
      </c>
      <c r="L297">
        <v>1</v>
      </c>
      <c r="O297">
        <v>1</v>
      </c>
      <c r="P297">
        <v>1</v>
      </c>
      <c r="Q297">
        <v>0</v>
      </c>
      <c r="R297">
        <v>0</v>
      </c>
      <c r="S297">
        <v>1</v>
      </c>
      <c r="V297" s="1">
        <v>2034</v>
      </c>
      <c r="W297" s="1">
        <v>2034</v>
      </c>
      <c r="X297" t="s">
        <v>247</v>
      </c>
      <c r="Y297" t="s">
        <v>247</v>
      </c>
      <c r="AA297" s="1">
        <v>5819</v>
      </c>
      <c r="AB297" s="1">
        <v>4961</v>
      </c>
      <c r="AC297" s="1">
        <v>5818</v>
      </c>
      <c r="AD297" s="1">
        <v>5836</v>
      </c>
      <c r="AE297" s="1">
        <v>2311</v>
      </c>
      <c r="AF297" s="1">
        <v>2269</v>
      </c>
      <c r="AG297" s="1">
        <v>2368</v>
      </c>
      <c r="AH297" s="1">
        <v>2325</v>
      </c>
      <c r="AI297" s="1">
        <v>2311</v>
      </c>
      <c r="AJ297" s="1">
        <v>2269</v>
      </c>
      <c r="AK297">
        <v>44.58</v>
      </c>
      <c r="AL297">
        <v>40.049999999999997</v>
      </c>
      <c r="AM297">
        <v>372.45</v>
      </c>
      <c r="AN297">
        <v>0</v>
      </c>
      <c r="AO297">
        <v>281.38</v>
      </c>
      <c r="AP297">
        <v>281.38</v>
      </c>
      <c r="AQ297">
        <v>296.99</v>
      </c>
      <c r="AR297">
        <v>372.45</v>
      </c>
      <c r="AS297" s="1">
        <v>2213</v>
      </c>
      <c r="AT297" s="1">
        <v>2180</v>
      </c>
      <c r="AU297" s="1">
        <v>2368</v>
      </c>
      <c r="AV297" s="1">
        <v>2325</v>
      </c>
      <c r="AW297">
        <v>372.45</v>
      </c>
      <c r="AX297">
        <v>0</v>
      </c>
      <c r="AY297">
        <v>0</v>
      </c>
      <c r="AZ297">
        <v>0</v>
      </c>
      <c r="BA297">
        <v>256.64999999999998</v>
      </c>
      <c r="BB297" s="1">
        <v>2637</v>
      </c>
      <c r="BC297" s="1">
        <v>2592</v>
      </c>
      <c r="BD297" s="1">
        <v>2213</v>
      </c>
      <c r="BE297" s="1">
        <v>2180</v>
      </c>
      <c r="BF297">
        <v>0.34</v>
      </c>
      <c r="BH297" s="1">
        <v>4961</v>
      </c>
      <c r="BI297" s="1">
        <v>4976</v>
      </c>
      <c r="BJ297">
        <v>372.45</v>
      </c>
      <c r="BK297">
        <v>209.18</v>
      </c>
      <c r="BL297" s="1">
        <v>5818</v>
      </c>
      <c r="BM297" s="1">
        <v>5836</v>
      </c>
      <c r="BN297" s="1">
        <v>2064</v>
      </c>
      <c r="BO297" s="1">
        <v>2020</v>
      </c>
      <c r="BP297" s="1">
        <v>2110</v>
      </c>
      <c r="BQ297" s="1">
        <v>2067</v>
      </c>
      <c r="BR297">
        <v>41.23</v>
      </c>
      <c r="BS297">
        <v>46.81</v>
      </c>
      <c r="BT297">
        <v>246.82</v>
      </c>
      <c r="BU297">
        <v>246.82</v>
      </c>
      <c r="BV297">
        <v>261.29000000000002</v>
      </c>
      <c r="BW297" s="1">
        <v>2004</v>
      </c>
      <c r="BX297" s="1">
        <v>1968</v>
      </c>
      <c r="BY297" s="1">
        <v>2255</v>
      </c>
      <c r="BZ297" s="1">
        <v>2207</v>
      </c>
      <c r="CA297">
        <v>0</v>
      </c>
      <c r="CB297">
        <v>0</v>
      </c>
      <c r="CC297">
        <v>0</v>
      </c>
      <c r="CD297">
        <v>0</v>
      </c>
      <c r="CF297" s="1">
        <v>4961</v>
      </c>
      <c r="CG297" s="1">
        <v>4976</v>
      </c>
      <c r="CH297">
        <v>116.73</v>
      </c>
      <c r="CI297" s="2">
        <v>2735128.11</v>
      </c>
      <c r="CJ297" s="2">
        <v>1674492.57</v>
      </c>
      <c r="CK297" s="2">
        <v>1060635.54</v>
      </c>
      <c r="CL297" s="2">
        <v>72671.600000000006</v>
      </c>
      <c r="CM297" s="2">
        <v>2807799.71</v>
      </c>
      <c r="CN297" s="2">
        <v>2591423.42</v>
      </c>
      <c r="CO297">
        <v>0</v>
      </c>
      <c r="CP297" s="2">
        <v>730302.7</v>
      </c>
      <c r="CQ297" s="2">
        <v>498035.26</v>
      </c>
      <c r="CR297" s="2">
        <v>438092.28</v>
      </c>
      <c r="CS297" s="2">
        <v>37921.279999999999</v>
      </c>
      <c r="CT297" s="2">
        <v>285739.23</v>
      </c>
      <c r="CU297" s="2">
        <v>678977.93</v>
      </c>
      <c r="CV297" s="2">
        <v>1657709.92</v>
      </c>
      <c r="CW297" s="2">
        <v>261668.87</v>
      </c>
      <c r="CX297" s="2">
        <v>2527071.2000000002</v>
      </c>
      <c r="CY297">
        <v>0</v>
      </c>
      <c r="CZ297" s="2">
        <v>271043.74</v>
      </c>
      <c r="DA297">
        <v>0</v>
      </c>
      <c r="DB297" s="2">
        <v>198388.21</v>
      </c>
      <c r="DC297" s="2">
        <v>113746.73</v>
      </c>
      <c r="DD297" s="2">
        <v>148620.23000000001</v>
      </c>
      <c r="DE297" s="2">
        <v>1819504.72</v>
      </c>
      <c r="DF297">
        <v>0</v>
      </c>
      <c r="DG297">
        <v>1</v>
      </c>
      <c r="DH297">
        <v>1</v>
      </c>
      <c r="DI297" s="2">
        <v>18590.990000000002</v>
      </c>
      <c r="DJ297" s="2">
        <v>222901.94</v>
      </c>
      <c r="DK297" s="2">
        <v>1968124.95</v>
      </c>
      <c r="DN297" s="2">
        <v>1968124.95</v>
      </c>
      <c r="DO297">
        <v>28.89</v>
      </c>
      <c r="DP297" s="2">
        <v>103411.28</v>
      </c>
      <c r="DQ297" s="2">
        <v>158257.59</v>
      </c>
      <c r="DR297" s="2">
        <v>261697.76</v>
      </c>
      <c r="DS297">
        <v>0</v>
      </c>
      <c r="DT297">
        <v>0</v>
      </c>
      <c r="DU297">
        <v>0</v>
      </c>
      <c r="EK297" t="s">
        <v>244</v>
      </c>
      <c r="EL297">
        <v>0</v>
      </c>
      <c r="EM297">
        <v>0</v>
      </c>
      <c r="EO297">
        <v>274</v>
      </c>
      <c r="EP297">
        <v>0</v>
      </c>
      <c r="EQ297">
        <v>272</v>
      </c>
      <c r="ER297">
        <v>0</v>
      </c>
      <c r="ES297">
        <v>0</v>
      </c>
      <c r="EV297">
        <v>272</v>
      </c>
      <c r="EW297">
        <v>274</v>
      </c>
      <c r="EX297">
        <v>8</v>
      </c>
      <c r="EZ297" s="1">
        <v>6080</v>
      </c>
      <c r="FA297" s="1">
        <v>5684</v>
      </c>
      <c r="FB297" s="2">
        <v>341108.31</v>
      </c>
      <c r="FC297">
        <v>254</v>
      </c>
      <c r="FD297">
        <v>0</v>
      </c>
      <c r="FE297">
        <v>254</v>
      </c>
      <c r="FF297">
        <v>1.02</v>
      </c>
      <c r="FG297" s="2">
        <v>4435</v>
      </c>
      <c r="FH297">
        <v>4.53</v>
      </c>
      <c r="FI297">
        <v>4.9000000000000004</v>
      </c>
      <c r="FJ297">
        <v>5.64</v>
      </c>
      <c r="FK297">
        <v>4.0599999999999996</v>
      </c>
      <c r="FL297">
        <v>44.2</v>
      </c>
      <c r="FM297" s="2">
        <v>438092.28</v>
      </c>
      <c r="FN297">
        <v>100</v>
      </c>
      <c r="FO297">
        <v>75.62</v>
      </c>
      <c r="FP297">
        <v>100</v>
      </c>
      <c r="FQ297">
        <v>108.23</v>
      </c>
      <c r="FR297">
        <v>20.190000000000001</v>
      </c>
      <c r="FS297">
        <v>9.99</v>
      </c>
      <c r="FT297">
        <v>87.72</v>
      </c>
      <c r="FU297">
        <v>100</v>
      </c>
      <c r="FV297">
        <v>10.55</v>
      </c>
      <c r="FW297">
        <v>2.5499999999999998</v>
      </c>
      <c r="FX297" s="2">
        <v>1739.32</v>
      </c>
      <c r="FY297">
        <v>16.18</v>
      </c>
      <c r="FZ297">
        <v>19.73</v>
      </c>
      <c r="GA297">
        <v>132.30000000000001</v>
      </c>
      <c r="GB297">
        <v>100</v>
      </c>
      <c r="GC297">
        <v>100</v>
      </c>
      <c r="GD297">
        <v>13.23</v>
      </c>
      <c r="GE297">
        <v>2.97</v>
      </c>
      <c r="GF297">
        <v>373.78</v>
      </c>
      <c r="GG297">
        <v>79.81</v>
      </c>
      <c r="GH297">
        <v>7.71</v>
      </c>
      <c r="GI297">
        <v>60.61</v>
      </c>
      <c r="GJ297">
        <v>16.02</v>
      </c>
      <c r="GK297">
        <v>40.840000000000003</v>
      </c>
      <c r="GL297">
        <v>9.57</v>
      </c>
      <c r="GM297">
        <v>0.68</v>
      </c>
      <c r="GN297">
        <v>26.43</v>
      </c>
      <c r="GO297">
        <v>67.39</v>
      </c>
      <c r="GP297">
        <v>17.239999999999998</v>
      </c>
      <c r="GQ297">
        <v>2.29</v>
      </c>
      <c r="GR297">
        <v>1.1200000000000001</v>
      </c>
      <c r="GS297">
        <v>59.64</v>
      </c>
      <c r="GT297">
        <v>37.770000000000003</v>
      </c>
      <c r="GU297">
        <v>2.59</v>
      </c>
      <c r="GV297">
        <v>93.61</v>
      </c>
      <c r="GW297">
        <v>100</v>
      </c>
      <c r="GX297">
        <v>0.44</v>
      </c>
      <c r="GY297">
        <v>87.72</v>
      </c>
      <c r="GZ297">
        <v>100</v>
      </c>
      <c r="HA297">
        <v>0.23</v>
      </c>
      <c r="HB297">
        <v>24.38</v>
      </c>
      <c r="HC297">
        <v>5.87</v>
      </c>
      <c r="HD297">
        <v>108.55</v>
      </c>
      <c r="HE297">
        <v>75.62</v>
      </c>
      <c r="HF297">
        <v>9.99</v>
      </c>
      <c r="HG297">
        <v>93.64</v>
      </c>
      <c r="HH297">
        <v>99.98</v>
      </c>
      <c r="HI297">
        <v>99.98</v>
      </c>
      <c r="HJ297">
        <v>100</v>
      </c>
      <c r="HK297">
        <v>0.56000000000000005</v>
      </c>
      <c r="HL297">
        <v>0.47</v>
      </c>
      <c r="HM297">
        <v>0.88</v>
      </c>
      <c r="HR297">
        <v>0</v>
      </c>
      <c r="HS297">
        <v>0</v>
      </c>
      <c r="HU297">
        <v>100</v>
      </c>
      <c r="HV297">
        <v>100</v>
      </c>
      <c r="HW297">
        <v>0</v>
      </c>
      <c r="HX297">
        <v>60.01</v>
      </c>
      <c r="HY297">
        <v>0</v>
      </c>
      <c r="HZ297">
        <v>100</v>
      </c>
      <c r="IA297">
        <v>127.46</v>
      </c>
      <c r="IB297" s="2">
        <v>1698.92</v>
      </c>
    </row>
    <row r="298" spans="1:236" x14ac:dyDescent="0.25">
      <c r="A298">
        <v>412500</v>
      </c>
      <c r="B298" t="s">
        <v>598</v>
      </c>
      <c r="C298" t="s">
        <v>543</v>
      </c>
      <c r="D298" t="s">
        <v>236</v>
      </c>
      <c r="E298">
        <v>2021</v>
      </c>
      <c r="F298">
        <v>41069000</v>
      </c>
      <c r="G298" t="s">
        <v>237</v>
      </c>
      <c r="H298" t="s">
        <v>238</v>
      </c>
      <c r="I298" t="s">
        <v>239</v>
      </c>
      <c r="J298" t="s">
        <v>246</v>
      </c>
      <c r="K298" t="s">
        <v>241</v>
      </c>
      <c r="L298">
        <v>1</v>
      </c>
      <c r="O298">
        <v>1</v>
      </c>
      <c r="P298">
        <v>1</v>
      </c>
      <c r="Q298">
        <v>2</v>
      </c>
      <c r="R298">
        <v>0</v>
      </c>
      <c r="S298">
        <v>1</v>
      </c>
      <c r="V298" s="1">
        <v>2033</v>
      </c>
      <c r="W298" s="1">
        <v>2033</v>
      </c>
      <c r="X298" t="s">
        <v>242</v>
      </c>
      <c r="Y298" t="s">
        <v>247</v>
      </c>
      <c r="AA298" s="1">
        <v>9897</v>
      </c>
      <c r="AB298" s="1">
        <v>7620</v>
      </c>
      <c r="AC298" s="1">
        <v>9896</v>
      </c>
      <c r="AD298" s="1">
        <v>10054</v>
      </c>
      <c r="AE298" s="1">
        <v>4064</v>
      </c>
      <c r="AF298" s="1">
        <v>3959</v>
      </c>
      <c r="AG298" s="1">
        <v>4177</v>
      </c>
      <c r="AH298" s="1">
        <v>4078</v>
      </c>
      <c r="AI298" s="1">
        <v>4064</v>
      </c>
      <c r="AJ298" s="1">
        <v>3959</v>
      </c>
      <c r="AK298">
        <v>93.48</v>
      </c>
      <c r="AL298">
        <v>75.5</v>
      </c>
      <c r="AM298">
        <v>727.21</v>
      </c>
      <c r="AN298">
        <v>0</v>
      </c>
      <c r="AO298">
        <v>502.56</v>
      </c>
      <c r="AP298">
        <v>502.99</v>
      </c>
      <c r="AQ298">
        <v>530.05999999999995</v>
      </c>
      <c r="AR298">
        <v>727.33</v>
      </c>
      <c r="AS298" s="1">
        <v>3819</v>
      </c>
      <c r="AT298" s="1">
        <v>3726</v>
      </c>
      <c r="AU298" s="1">
        <v>4177</v>
      </c>
      <c r="AV298" s="1">
        <v>4078</v>
      </c>
      <c r="AW298">
        <v>727.21</v>
      </c>
      <c r="AX298">
        <v>0</v>
      </c>
      <c r="AY298">
        <v>0.12</v>
      </c>
      <c r="AZ298">
        <v>0.43</v>
      </c>
      <c r="BA298">
        <v>442.61</v>
      </c>
      <c r="BB298" s="1">
        <v>4911</v>
      </c>
      <c r="BC298" s="1">
        <v>4835</v>
      </c>
      <c r="BD298" s="1">
        <v>3819</v>
      </c>
      <c r="BE298" s="1">
        <v>3726</v>
      </c>
      <c r="BF298">
        <v>1.67</v>
      </c>
      <c r="BH298" s="1">
        <v>7620</v>
      </c>
      <c r="BI298" s="1">
        <v>7743</v>
      </c>
      <c r="BJ298">
        <v>727.21</v>
      </c>
      <c r="BK298">
        <v>941.56</v>
      </c>
      <c r="BL298" s="1">
        <v>7088</v>
      </c>
      <c r="BM298" s="1">
        <v>6995</v>
      </c>
      <c r="BN298" s="1">
        <v>2591</v>
      </c>
      <c r="BO298" s="1">
        <v>2557</v>
      </c>
      <c r="BP298" s="1">
        <v>2688</v>
      </c>
      <c r="BQ298" s="1">
        <v>2658</v>
      </c>
      <c r="BR298">
        <v>54.21</v>
      </c>
      <c r="BS298">
        <v>51.61</v>
      </c>
      <c r="BT298">
        <v>341.75</v>
      </c>
      <c r="BU298">
        <v>341.75</v>
      </c>
      <c r="BV298">
        <v>354.58</v>
      </c>
      <c r="BW298" s="1">
        <v>2436</v>
      </c>
      <c r="BX298" s="1">
        <v>2404</v>
      </c>
      <c r="BY298" s="1">
        <v>2829</v>
      </c>
      <c r="BZ298" s="1">
        <v>2802</v>
      </c>
      <c r="CA298">
        <v>0</v>
      </c>
      <c r="CB298">
        <v>0</v>
      </c>
      <c r="CC298">
        <v>0</v>
      </c>
      <c r="CD298">
        <v>0</v>
      </c>
      <c r="CF298" s="1">
        <v>7088</v>
      </c>
      <c r="CG298" s="1">
        <v>6995</v>
      </c>
      <c r="CH298">
        <v>27.37</v>
      </c>
      <c r="CI298" s="2">
        <v>4962332.29</v>
      </c>
      <c r="CJ298" s="2">
        <v>3297575.25</v>
      </c>
      <c r="CK298" s="2">
        <v>1664757.04</v>
      </c>
      <c r="CL298" s="2">
        <v>109286.58</v>
      </c>
      <c r="CM298" s="2">
        <v>5071618.87</v>
      </c>
      <c r="CN298" s="2">
        <v>4833028.33</v>
      </c>
      <c r="CO298">
        <v>0</v>
      </c>
      <c r="CP298" s="2">
        <v>1062352.8600000001</v>
      </c>
      <c r="CQ298" s="2">
        <v>763806.89</v>
      </c>
      <c r="CR298" s="2">
        <v>1001197.19</v>
      </c>
      <c r="CS298" s="2">
        <v>131898.74</v>
      </c>
      <c r="CT298" s="2">
        <v>810725.32</v>
      </c>
      <c r="CU298" s="2">
        <v>521884.59</v>
      </c>
      <c r="CV298" s="2">
        <v>2907312.81</v>
      </c>
      <c r="CW298" s="2">
        <v>770886.07</v>
      </c>
      <c r="CX298" s="2">
        <v>4899679.67</v>
      </c>
      <c r="CY298">
        <v>0</v>
      </c>
      <c r="CZ298" s="2">
        <v>659533.87</v>
      </c>
      <c r="DA298">
        <v>0</v>
      </c>
      <c r="DB298" s="2">
        <v>359082.43</v>
      </c>
      <c r="DC298" s="2">
        <v>95249.81</v>
      </c>
      <c r="DD298" s="2">
        <v>168985.54</v>
      </c>
      <c r="DE298" s="2">
        <v>1469882.62</v>
      </c>
      <c r="DF298" s="2">
        <v>487506.52</v>
      </c>
      <c r="DG298">
        <v>3</v>
      </c>
      <c r="DH298">
        <v>3</v>
      </c>
      <c r="DI298" s="2">
        <v>82524.539999999994</v>
      </c>
      <c r="DJ298" s="2">
        <v>466697.11</v>
      </c>
      <c r="DK298" s="2">
        <v>2126374.6800000002</v>
      </c>
      <c r="DN298" s="2">
        <v>2126374.6800000002</v>
      </c>
      <c r="DO298" s="2">
        <v>1438527.35</v>
      </c>
      <c r="DP298" s="2">
        <v>528172.73</v>
      </c>
      <c r="DQ298" s="2">
        <v>242713.34</v>
      </c>
      <c r="DR298" s="2">
        <v>2209413.42</v>
      </c>
      <c r="DS298">
        <v>0</v>
      </c>
      <c r="DT298">
        <v>0</v>
      </c>
      <c r="DU298">
        <v>0</v>
      </c>
      <c r="EK298" t="s">
        <v>244</v>
      </c>
      <c r="EL298">
        <v>0</v>
      </c>
      <c r="EM298">
        <v>0</v>
      </c>
      <c r="EO298">
        <v>717</v>
      </c>
      <c r="EP298">
        <v>0</v>
      </c>
      <c r="EQ298">
        <v>693</v>
      </c>
      <c r="ER298">
        <v>0</v>
      </c>
      <c r="ES298">
        <v>0</v>
      </c>
      <c r="EV298">
        <v>693</v>
      </c>
      <c r="EW298">
        <v>717</v>
      </c>
      <c r="EX298">
        <v>0</v>
      </c>
      <c r="EY298">
        <v>0</v>
      </c>
      <c r="EZ298" s="1">
        <v>4069</v>
      </c>
      <c r="FA298" s="1">
        <v>3788</v>
      </c>
      <c r="FB298" s="2">
        <v>138036.06</v>
      </c>
      <c r="FC298">
        <v>714</v>
      </c>
      <c r="FD298">
        <v>0</v>
      </c>
      <c r="FE298">
        <v>714</v>
      </c>
      <c r="FF298">
        <v>1.03</v>
      </c>
      <c r="FG298" s="2">
        <v>2266.83</v>
      </c>
      <c r="FH298">
        <v>5.54</v>
      </c>
      <c r="FI298">
        <v>5.61</v>
      </c>
      <c r="FJ298">
        <v>6.23</v>
      </c>
      <c r="FK298">
        <v>4.7</v>
      </c>
      <c r="FL298">
        <v>31.09</v>
      </c>
      <c r="FM298" s="2">
        <v>333732.40000000002</v>
      </c>
      <c r="FN298">
        <v>100</v>
      </c>
      <c r="FO298">
        <v>69.3</v>
      </c>
      <c r="FP298">
        <v>100</v>
      </c>
      <c r="FQ298">
        <v>101.28</v>
      </c>
      <c r="FR298">
        <v>26.95</v>
      </c>
      <c r="FS298">
        <v>10.15</v>
      </c>
      <c r="FT298">
        <v>68</v>
      </c>
      <c r="FU298">
        <v>100</v>
      </c>
      <c r="FV298">
        <v>10.69</v>
      </c>
      <c r="FW298">
        <v>4.5599999999999996</v>
      </c>
      <c r="FX298" s="2">
        <v>1490.1</v>
      </c>
      <c r="FY298">
        <v>17.34</v>
      </c>
      <c r="FZ298">
        <v>18.79</v>
      </c>
      <c r="GA298">
        <v>138.03</v>
      </c>
      <c r="GB298">
        <v>100</v>
      </c>
      <c r="GC298">
        <v>93.02</v>
      </c>
      <c r="GD298">
        <v>14.68</v>
      </c>
      <c r="GE298">
        <v>3.29</v>
      </c>
      <c r="GF298">
        <v>427.51</v>
      </c>
      <c r="GG298">
        <v>73.05</v>
      </c>
      <c r="GH298">
        <v>4.7</v>
      </c>
      <c r="GI298">
        <v>58.59</v>
      </c>
      <c r="GJ298">
        <v>20.18</v>
      </c>
      <c r="GK298">
        <v>30.69</v>
      </c>
      <c r="GL298">
        <v>44.52</v>
      </c>
      <c r="GM298">
        <v>1.66</v>
      </c>
      <c r="GN298">
        <v>34.44</v>
      </c>
      <c r="GO298">
        <v>52.39</v>
      </c>
      <c r="GP298">
        <v>27.89</v>
      </c>
      <c r="GQ298">
        <v>4.54</v>
      </c>
      <c r="GR298">
        <v>2.84</v>
      </c>
      <c r="GS298">
        <v>65.02</v>
      </c>
      <c r="GT298">
        <v>32.82</v>
      </c>
      <c r="GU298">
        <v>2.15</v>
      </c>
      <c r="GV298">
        <v>91.4</v>
      </c>
      <c r="GW298">
        <v>100</v>
      </c>
      <c r="GX298">
        <v>0.75</v>
      </c>
      <c r="GY298">
        <v>68</v>
      </c>
      <c r="GZ298">
        <v>93.02</v>
      </c>
      <c r="HA298">
        <v>0.46</v>
      </c>
      <c r="HB298">
        <v>30.69</v>
      </c>
      <c r="HC298">
        <v>7.22</v>
      </c>
      <c r="HD298">
        <v>152.08000000000001</v>
      </c>
      <c r="HE298">
        <v>69.31</v>
      </c>
      <c r="HF298">
        <v>10.15</v>
      </c>
      <c r="HG298">
        <v>75.41</v>
      </c>
      <c r="HH298">
        <v>99.99</v>
      </c>
      <c r="HI298">
        <v>71.62</v>
      </c>
      <c r="HJ298">
        <v>99.98</v>
      </c>
      <c r="HK298">
        <v>1.29</v>
      </c>
      <c r="HL298">
        <v>0.08</v>
      </c>
      <c r="HM298">
        <v>0.84</v>
      </c>
      <c r="HR298">
        <v>0</v>
      </c>
      <c r="HS298">
        <v>0</v>
      </c>
      <c r="HU298">
        <v>100</v>
      </c>
      <c r="HV298">
        <v>100</v>
      </c>
      <c r="HW298">
        <v>0</v>
      </c>
      <c r="HX298">
        <v>36.44</v>
      </c>
      <c r="HY298">
        <v>0</v>
      </c>
      <c r="HZ298">
        <v>100</v>
      </c>
      <c r="IA298">
        <v>92.73</v>
      </c>
      <c r="IB298" s="2">
        <v>1442.99</v>
      </c>
    </row>
    <row r="299" spans="1:236" x14ac:dyDescent="0.25">
      <c r="A299">
        <v>412510</v>
      </c>
      <c r="B299" t="s">
        <v>597</v>
      </c>
      <c r="C299" t="s">
        <v>544</v>
      </c>
      <c r="D299" t="s">
        <v>236</v>
      </c>
      <c r="E299">
        <v>2021</v>
      </c>
      <c r="F299">
        <v>41069000</v>
      </c>
      <c r="G299" t="s">
        <v>237</v>
      </c>
      <c r="H299" t="s">
        <v>238</v>
      </c>
      <c r="I299" t="s">
        <v>239</v>
      </c>
      <c r="J299" t="s">
        <v>246</v>
      </c>
      <c r="K299" t="s">
        <v>241</v>
      </c>
      <c r="L299">
        <v>1</v>
      </c>
      <c r="O299">
        <v>1</v>
      </c>
      <c r="P299">
        <v>1</v>
      </c>
      <c r="Q299">
        <v>0</v>
      </c>
      <c r="R299">
        <v>0</v>
      </c>
      <c r="S299">
        <v>1</v>
      </c>
      <c r="V299" s="1">
        <v>2043</v>
      </c>
      <c r="W299" s="1">
        <v>2043</v>
      </c>
      <c r="X299" t="s">
        <v>247</v>
      </c>
      <c r="Y299" t="s">
        <v>247</v>
      </c>
      <c r="AA299" s="1">
        <v>15359</v>
      </c>
      <c r="AB299" s="1">
        <v>4537</v>
      </c>
      <c r="AC299" s="1">
        <v>5103</v>
      </c>
      <c r="AD299" s="1">
        <v>4898</v>
      </c>
      <c r="AE299" s="1">
        <v>1626</v>
      </c>
      <c r="AF299" s="1">
        <v>1562</v>
      </c>
      <c r="AG299" s="1">
        <v>1793</v>
      </c>
      <c r="AH299" s="1">
        <v>1730</v>
      </c>
      <c r="AI299" s="1">
        <v>1626</v>
      </c>
      <c r="AJ299" s="1">
        <v>1562</v>
      </c>
      <c r="AK299">
        <v>35.31</v>
      </c>
      <c r="AL299">
        <v>44.68</v>
      </c>
      <c r="AM299">
        <v>249.38</v>
      </c>
      <c r="AN299">
        <v>23.35</v>
      </c>
      <c r="AO299">
        <v>178.9</v>
      </c>
      <c r="AP299">
        <v>178.9</v>
      </c>
      <c r="AQ299">
        <v>195.71</v>
      </c>
      <c r="AR299">
        <v>249.38</v>
      </c>
      <c r="AS299" s="1">
        <v>1590</v>
      </c>
      <c r="AT299" s="1">
        <v>1526</v>
      </c>
      <c r="AU299" s="1">
        <v>1793</v>
      </c>
      <c r="AV299" s="1">
        <v>1730</v>
      </c>
      <c r="AW299">
        <v>226.03</v>
      </c>
      <c r="AX299">
        <v>0</v>
      </c>
      <c r="AY299">
        <v>0</v>
      </c>
      <c r="AZ299">
        <v>0</v>
      </c>
      <c r="BA299">
        <v>156.21</v>
      </c>
      <c r="BB299" s="1">
        <v>1771</v>
      </c>
      <c r="BC299" s="1">
        <v>1710</v>
      </c>
      <c r="BD299" s="1">
        <v>1590</v>
      </c>
      <c r="BE299" s="1">
        <v>1526</v>
      </c>
      <c r="BF299">
        <v>0</v>
      </c>
      <c r="BH299" s="1">
        <v>4537</v>
      </c>
      <c r="BI299" s="1">
        <v>4502</v>
      </c>
      <c r="BJ299">
        <v>249.38</v>
      </c>
      <c r="BK299">
        <v>418.56</v>
      </c>
      <c r="BL299" s="1">
        <v>1688</v>
      </c>
      <c r="BM299" s="1">
        <v>1226</v>
      </c>
      <c r="BN299">
        <v>520</v>
      </c>
      <c r="BO299">
        <v>380</v>
      </c>
      <c r="BP299">
        <v>586</v>
      </c>
      <c r="BQ299">
        <v>431</v>
      </c>
      <c r="BR299">
        <v>5.83</v>
      </c>
      <c r="BS299">
        <v>9.51</v>
      </c>
      <c r="BT299">
        <v>49.3</v>
      </c>
      <c r="BU299">
        <v>49.3</v>
      </c>
      <c r="BV299">
        <v>53.62</v>
      </c>
      <c r="BW299">
        <v>526</v>
      </c>
      <c r="BX299">
        <v>382</v>
      </c>
      <c r="BY299">
        <v>556</v>
      </c>
      <c r="BZ299">
        <v>390</v>
      </c>
      <c r="CA299">
        <v>0</v>
      </c>
      <c r="CB299">
        <v>0</v>
      </c>
      <c r="CC299">
        <v>0</v>
      </c>
      <c r="CD299">
        <v>0</v>
      </c>
      <c r="CF299" s="1">
        <v>1688</v>
      </c>
      <c r="CG299" s="1">
        <v>1226</v>
      </c>
      <c r="CH299">
        <v>60.25</v>
      </c>
      <c r="CI299" s="2">
        <v>1539621.71</v>
      </c>
      <c r="CJ299" s="2">
        <v>1269141.25</v>
      </c>
      <c r="CK299" s="2">
        <v>270480.46000000002</v>
      </c>
      <c r="CL299" s="2">
        <v>52220.6</v>
      </c>
      <c r="CM299" s="2">
        <v>1591842.31</v>
      </c>
      <c r="CN299" s="2">
        <v>1512930.71</v>
      </c>
      <c r="CO299">
        <v>0</v>
      </c>
      <c r="CP299" s="2">
        <v>290452.7</v>
      </c>
      <c r="CQ299" s="2">
        <v>203561.09</v>
      </c>
      <c r="CR299" s="2">
        <v>465087.4</v>
      </c>
      <c r="CS299" s="2">
        <v>20564.98</v>
      </c>
      <c r="CT299" s="2">
        <v>419796.47999999998</v>
      </c>
      <c r="CU299" s="2">
        <v>260759.77</v>
      </c>
      <c r="CV299" s="2">
        <v>1862098.3</v>
      </c>
      <c r="CW299" s="2">
        <v>304963.68</v>
      </c>
      <c r="CX299" s="2">
        <v>2817053.98</v>
      </c>
      <c r="CY299">
        <v>0</v>
      </c>
      <c r="CZ299" s="2">
        <v>379253.83</v>
      </c>
      <c r="DA299">
        <v>0</v>
      </c>
      <c r="DB299" s="2">
        <v>111751.67</v>
      </c>
      <c r="DC299">
        <v>0</v>
      </c>
      <c r="DD299" s="2">
        <v>3722288.32</v>
      </c>
      <c r="DE299" s="2">
        <v>41921.599999999999</v>
      </c>
      <c r="DF299" s="2">
        <v>18637.64</v>
      </c>
      <c r="DG299">
        <v>3</v>
      </c>
      <c r="DH299">
        <v>3</v>
      </c>
      <c r="DI299" s="2">
        <v>584138</v>
      </c>
      <c r="DJ299" s="2">
        <v>270738.17</v>
      </c>
      <c r="DK299" s="2">
        <v>713236.78</v>
      </c>
      <c r="DL299" s="2">
        <v>3069610.78</v>
      </c>
      <c r="DN299" s="2">
        <v>3782847.56</v>
      </c>
      <c r="DO299" s="2">
        <v>193959.44</v>
      </c>
      <c r="DP299" s="2">
        <v>272351.14</v>
      </c>
      <c r="DQ299" s="2">
        <v>32612.54</v>
      </c>
      <c r="DR299" s="2">
        <v>498923.12</v>
      </c>
      <c r="DS299">
        <v>0</v>
      </c>
      <c r="DT299">
        <v>0</v>
      </c>
      <c r="DU299">
        <v>0</v>
      </c>
      <c r="EK299" t="s">
        <v>244</v>
      </c>
      <c r="EL299">
        <v>0</v>
      </c>
      <c r="EM299">
        <v>0</v>
      </c>
      <c r="EO299">
        <v>336</v>
      </c>
      <c r="EP299">
        <v>1</v>
      </c>
      <c r="EQ299">
        <v>329</v>
      </c>
      <c r="ER299">
        <v>0</v>
      </c>
      <c r="ES299">
        <v>0</v>
      </c>
      <c r="EV299">
        <v>329</v>
      </c>
      <c r="EW299">
        <v>336</v>
      </c>
      <c r="EX299">
        <v>1</v>
      </c>
      <c r="EZ299" s="1">
        <v>1935</v>
      </c>
      <c r="FA299" s="1">
        <v>1868</v>
      </c>
      <c r="FB299" s="2">
        <v>118961.77</v>
      </c>
      <c r="FC299">
        <v>277</v>
      </c>
      <c r="FD299">
        <v>0</v>
      </c>
      <c r="FE299">
        <v>277</v>
      </c>
      <c r="FF299">
        <v>1.1100000000000001</v>
      </c>
      <c r="FG299">
        <v>756.67</v>
      </c>
      <c r="FH299">
        <v>11.3</v>
      </c>
      <c r="FI299">
        <v>6.18</v>
      </c>
      <c r="FJ299">
        <v>6.48</v>
      </c>
      <c r="FK299">
        <v>5.04</v>
      </c>
      <c r="FL299">
        <v>25.77</v>
      </c>
      <c r="FM299" s="2">
        <v>155029.13</v>
      </c>
      <c r="FN299">
        <v>100</v>
      </c>
      <c r="FO299">
        <v>71.739999999999995</v>
      </c>
      <c r="FP299">
        <v>100</v>
      </c>
      <c r="FQ299">
        <v>54.65</v>
      </c>
      <c r="FR299">
        <v>21.52</v>
      </c>
      <c r="FS299">
        <v>8.4600000000000009</v>
      </c>
      <c r="FT299">
        <v>27.56</v>
      </c>
      <c r="FU299">
        <v>100</v>
      </c>
      <c r="FV299">
        <v>9.26</v>
      </c>
      <c r="FW299">
        <v>4.68</v>
      </c>
      <c r="FX299">
        <v>484.84</v>
      </c>
      <c r="FY299">
        <v>22.98</v>
      </c>
      <c r="FZ299">
        <v>16.22</v>
      </c>
      <c r="GA299">
        <v>98.02</v>
      </c>
      <c r="GB299">
        <v>100</v>
      </c>
      <c r="GC299">
        <v>37.21</v>
      </c>
      <c r="GD299">
        <v>11.8</v>
      </c>
      <c r="GE299">
        <v>7.47</v>
      </c>
      <c r="GF299">
        <v>820.31</v>
      </c>
      <c r="GG299">
        <v>78.48</v>
      </c>
      <c r="GH299">
        <v>4.96</v>
      </c>
      <c r="GI299">
        <v>120.95</v>
      </c>
      <c r="GJ299">
        <v>30.21</v>
      </c>
      <c r="GK299">
        <v>47.14</v>
      </c>
      <c r="GL299">
        <v>32.409999999999997</v>
      </c>
      <c r="GM299">
        <v>37.94</v>
      </c>
      <c r="GN299">
        <v>24.98</v>
      </c>
      <c r="GO299">
        <v>38.979999999999997</v>
      </c>
      <c r="GP299">
        <v>22.54</v>
      </c>
      <c r="GQ299">
        <v>1.1000000000000001</v>
      </c>
      <c r="GR299">
        <v>31.37</v>
      </c>
      <c r="GS299">
        <v>79.73</v>
      </c>
      <c r="GT299">
        <v>16.989999999999998</v>
      </c>
      <c r="GU299">
        <v>3.28</v>
      </c>
      <c r="GV299">
        <v>88.45</v>
      </c>
      <c r="GW299">
        <v>100</v>
      </c>
      <c r="GX299">
        <v>1.88</v>
      </c>
      <c r="GY299">
        <v>27.56</v>
      </c>
      <c r="GZ299">
        <v>37.21</v>
      </c>
      <c r="HA299">
        <v>1.47</v>
      </c>
      <c r="HB299">
        <v>28.26</v>
      </c>
      <c r="HC299">
        <v>4.83</v>
      </c>
      <c r="HD299">
        <v>121.14</v>
      </c>
      <c r="HE299">
        <v>71.739999999999995</v>
      </c>
      <c r="HF299">
        <v>8.4600000000000009</v>
      </c>
      <c r="HG299">
        <v>65.69</v>
      </c>
      <c r="HH299">
        <v>33.22</v>
      </c>
      <c r="HI299">
        <v>10.99</v>
      </c>
      <c r="HJ299">
        <v>100</v>
      </c>
      <c r="HK299">
        <v>1.68</v>
      </c>
      <c r="HL299">
        <v>1.22</v>
      </c>
      <c r="HM299">
        <v>0.88</v>
      </c>
      <c r="HR299">
        <v>0.3</v>
      </c>
      <c r="HS299">
        <v>0</v>
      </c>
      <c r="HU299">
        <v>100</v>
      </c>
      <c r="HV299">
        <v>100</v>
      </c>
      <c r="HW299">
        <v>0</v>
      </c>
      <c r="HX299">
        <v>63.68</v>
      </c>
      <c r="HY299">
        <v>0</v>
      </c>
      <c r="HZ299">
        <v>100</v>
      </c>
      <c r="IA299">
        <v>64.08</v>
      </c>
      <c r="IB299">
        <v>436.57</v>
      </c>
    </row>
    <row r="300" spans="1:236" x14ac:dyDescent="0.25">
      <c r="A300">
        <v>412520</v>
      </c>
      <c r="B300" t="s">
        <v>595</v>
      </c>
      <c r="C300" t="s">
        <v>545</v>
      </c>
      <c r="D300" t="s">
        <v>236</v>
      </c>
      <c r="E300">
        <v>2021</v>
      </c>
      <c r="F300">
        <v>41069000</v>
      </c>
      <c r="G300" t="s">
        <v>237</v>
      </c>
      <c r="H300" t="s">
        <v>238</v>
      </c>
      <c r="I300" t="s">
        <v>239</v>
      </c>
      <c r="J300" t="s">
        <v>240</v>
      </c>
      <c r="K300" t="s">
        <v>241</v>
      </c>
      <c r="L300">
        <v>1</v>
      </c>
      <c r="O300">
        <v>1</v>
      </c>
      <c r="Q300">
        <v>1</v>
      </c>
      <c r="V300" s="1">
        <v>2042</v>
      </c>
      <c r="W300" s="1">
        <v>2042</v>
      </c>
      <c r="X300" t="s">
        <v>242</v>
      </c>
      <c r="Y300" t="s">
        <v>243</v>
      </c>
      <c r="AA300" s="1">
        <v>9005</v>
      </c>
      <c r="AB300" s="1">
        <v>5168</v>
      </c>
      <c r="AC300" s="1">
        <v>7710</v>
      </c>
      <c r="AD300" s="1">
        <v>7573</v>
      </c>
      <c r="AE300" s="1">
        <v>2669</v>
      </c>
      <c r="AF300" s="1">
        <v>2614</v>
      </c>
      <c r="AG300" s="1">
        <v>2904</v>
      </c>
      <c r="AH300" s="1">
        <v>2842</v>
      </c>
      <c r="AI300" s="1">
        <v>2669</v>
      </c>
      <c r="AJ300" s="1">
        <v>2614</v>
      </c>
      <c r="AK300">
        <v>90.79</v>
      </c>
      <c r="AL300">
        <v>96.69</v>
      </c>
      <c r="AM300">
        <v>489.33</v>
      </c>
      <c r="AN300">
        <v>31.82</v>
      </c>
      <c r="AO300">
        <v>328.93</v>
      </c>
      <c r="AP300">
        <v>330.87</v>
      </c>
      <c r="AQ300">
        <v>353.22</v>
      </c>
      <c r="AR300">
        <v>491.88</v>
      </c>
      <c r="AS300" s="1">
        <v>2596</v>
      </c>
      <c r="AT300" s="1">
        <v>2550</v>
      </c>
      <c r="AU300" s="1">
        <v>2904</v>
      </c>
      <c r="AV300" s="1">
        <v>2842</v>
      </c>
      <c r="AW300">
        <v>457.51</v>
      </c>
      <c r="AX300">
        <v>0</v>
      </c>
      <c r="AY300">
        <v>2.5499999999999998</v>
      </c>
      <c r="AZ300">
        <v>1.94</v>
      </c>
      <c r="BA300">
        <v>280.98</v>
      </c>
      <c r="BB300" s="1">
        <v>2690</v>
      </c>
      <c r="BC300" s="1">
        <v>2637</v>
      </c>
      <c r="BD300" s="1">
        <v>2596</v>
      </c>
      <c r="BE300" s="1">
        <v>2550</v>
      </c>
      <c r="BF300">
        <v>0.82</v>
      </c>
      <c r="BH300" s="1">
        <v>5168</v>
      </c>
      <c r="BI300" s="1">
        <v>5181</v>
      </c>
      <c r="BJ300">
        <v>489.33</v>
      </c>
      <c r="BK300">
        <v>570.65</v>
      </c>
      <c r="CI300" s="2">
        <v>2293546.17</v>
      </c>
      <c r="CJ300" s="2">
        <v>2293546.17</v>
      </c>
      <c r="CL300" s="2">
        <v>73238.84</v>
      </c>
      <c r="CM300" s="2">
        <v>2366785.0099999998</v>
      </c>
      <c r="CN300" s="2">
        <v>2271215.39</v>
      </c>
      <c r="CO300">
        <v>0</v>
      </c>
      <c r="CP300" s="2">
        <v>437267.15</v>
      </c>
      <c r="CQ300" s="2">
        <v>306792.86</v>
      </c>
      <c r="CR300" s="2">
        <v>506848.92</v>
      </c>
      <c r="CS300" s="2">
        <v>15860.62</v>
      </c>
      <c r="CT300" s="2">
        <v>460012.24</v>
      </c>
      <c r="CU300" s="2">
        <v>338252.41</v>
      </c>
      <c r="CV300" s="2">
        <v>1531304.84</v>
      </c>
      <c r="CW300" s="2">
        <v>69809.679999999993</v>
      </c>
      <c r="CX300" s="2">
        <v>2183034.69</v>
      </c>
      <c r="CY300">
        <v>0</v>
      </c>
      <c r="CZ300" s="2">
        <v>269114.82</v>
      </c>
      <c r="DA300">
        <v>0</v>
      </c>
      <c r="DB300" s="2">
        <v>170858.01</v>
      </c>
      <c r="DC300" s="2">
        <v>93754.17</v>
      </c>
      <c r="DD300" s="2">
        <v>165770.72</v>
      </c>
      <c r="DE300" s="2">
        <v>148205.89000000001</v>
      </c>
      <c r="DF300" s="2">
        <v>2181.81</v>
      </c>
      <c r="DG300">
        <v>2</v>
      </c>
      <c r="DH300">
        <v>2</v>
      </c>
      <c r="DI300" s="2">
        <v>39472.639999999999</v>
      </c>
      <c r="DJ300" s="2">
        <v>219051.18</v>
      </c>
      <c r="DK300" s="2">
        <v>167952.53</v>
      </c>
      <c r="DL300" s="2">
        <v>148205.89000000001</v>
      </c>
      <c r="DN300" s="2">
        <v>316158.42</v>
      </c>
      <c r="DO300" s="2">
        <v>74511.990000000005</v>
      </c>
      <c r="DP300" s="2">
        <v>48697.82</v>
      </c>
      <c r="DQ300" s="2">
        <v>21111.86</v>
      </c>
      <c r="DR300" s="2">
        <v>144321.67000000001</v>
      </c>
      <c r="DU300">
        <v>0</v>
      </c>
      <c r="EK300" t="s">
        <v>244</v>
      </c>
      <c r="EL300">
        <v>0</v>
      </c>
      <c r="EM300">
        <v>0</v>
      </c>
      <c r="EO300">
        <v>648</v>
      </c>
      <c r="EP300">
        <v>0</v>
      </c>
      <c r="EQ300">
        <v>607</v>
      </c>
      <c r="ER300">
        <v>0</v>
      </c>
      <c r="EV300">
        <v>607</v>
      </c>
      <c r="EW300">
        <v>648</v>
      </c>
      <c r="EX300">
        <v>4</v>
      </c>
      <c r="EZ300" s="1">
        <v>3068</v>
      </c>
      <c r="FA300" s="1">
        <v>2849</v>
      </c>
      <c r="FB300" s="2">
        <v>262564.51</v>
      </c>
      <c r="FC300">
        <v>609</v>
      </c>
      <c r="FD300">
        <v>1</v>
      </c>
      <c r="FE300">
        <v>609</v>
      </c>
      <c r="FF300">
        <v>1.0900000000000001</v>
      </c>
      <c r="FG300" s="2">
        <v>1436.5</v>
      </c>
      <c r="FH300">
        <v>6.18</v>
      </c>
      <c r="FI300">
        <v>6.49</v>
      </c>
      <c r="FJ300">
        <v>6.53</v>
      </c>
      <c r="FL300">
        <v>38.71</v>
      </c>
      <c r="FM300" s="2">
        <v>253424.46</v>
      </c>
      <c r="FN300">
        <v>100</v>
      </c>
      <c r="FO300">
        <v>67.25</v>
      </c>
      <c r="FP300">
        <v>100</v>
      </c>
      <c r="FQ300">
        <v>105.06</v>
      </c>
      <c r="FR300">
        <v>28.07</v>
      </c>
      <c r="FS300">
        <v>9.5399999999999991</v>
      </c>
      <c r="FV300">
        <v>10.19</v>
      </c>
      <c r="FW300">
        <v>3.33</v>
      </c>
      <c r="FX300">
        <v>861.54</v>
      </c>
      <c r="FY300">
        <v>35.19</v>
      </c>
      <c r="GA300">
        <v>117.93</v>
      </c>
      <c r="GB300">
        <v>100</v>
      </c>
      <c r="GD300">
        <v>14.21</v>
      </c>
      <c r="GE300">
        <v>4.34</v>
      </c>
      <c r="GF300">
        <v>533</v>
      </c>
      <c r="GG300">
        <v>71.930000000000007</v>
      </c>
      <c r="GH300">
        <v>4.04</v>
      </c>
      <c r="GI300">
        <v>66.77</v>
      </c>
      <c r="GJ300">
        <v>22.1</v>
      </c>
      <c r="GK300">
        <v>36.85</v>
      </c>
      <c r="GL300">
        <v>6.29</v>
      </c>
      <c r="GM300">
        <v>1.72</v>
      </c>
      <c r="GN300">
        <v>33.1</v>
      </c>
      <c r="GO300">
        <v>55.19</v>
      </c>
      <c r="GP300">
        <v>30.04</v>
      </c>
      <c r="GQ300">
        <v>1.04</v>
      </c>
      <c r="GR300">
        <v>2.58</v>
      </c>
      <c r="GS300">
        <v>96.91</v>
      </c>
      <c r="GU300">
        <v>3.09</v>
      </c>
      <c r="GV300">
        <v>89.56</v>
      </c>
      <c r="GW300">
        <v>100</v>
      </c>
      <c r="GX300">
        <v>0.76</v>
      </c>
      <c r="HA300">
        <v>0.76</v>
      </c>
      <c r="HB300">
        <v>32.619999999999997</v>
      </c>
      <c r="HC300">
        <v>4.68</v>
      </c>
      <c r="HD300">
        <v>166.15</v>
      </c>
      <c r="HE300">
        <v>67.38</v>
      </c>
      <c r="HF300">
        <v>9.5399999999999991</v>
      </c>
      <c r="HG300">
        <v>66.510000000000005</v>
      </c>
      <c r="HH300">
        <v>85.62</v>
      </c>
      <c r="HJ300">
        <v>99.48</v>
      </c>
      <c r="HK300">
        <v>1.1599999999999999</v>
      </c>
      <c r="HM300">
        <v>0.81</v>
      </c>
      <c r="HR300">
        <v>0</v>
      </c>
      <c r="HS300">
        <v>0</v>
      </c>
      <c r="HU300">
        <v>100</v>
      </c>
      <c r="HV300">
        <v>100</v>
      </c>
      <c r="HX300">
        <v>92.16</v>
      </c>
      <c r="HY300">
        <v>0.16</v>
      </c>
      <c r="HZ300">
        <v>100</v>
      </c>
      <c r="IA300">
        <v>128.36000000000001</v>
      </c>
      <c r="IB300">
        <v>792.12</v>
      </c>
    </row>
    <row r="301" spans="1:236" x14ac:dyDescent="0.25">
      <c r="A301">
        <v>412535</v>
      </c>
      <c r="B301" t="s">
        <v>594</v>
      </c>
      <c r="C301" t="s">
        <v>546</v>
      </c>
      <c r="D301" t="s">
        <v>236</v>
      </c>
      <c r="E301">
        <v>2021</v>
      </c>
      <c r="F301">
        <v>41069000</v>
      </c>
      <c r="G301" t="s">
        <v>237</v>
      </c>
      <c r="H301" t="s">
        <v>238</v>
      </c>
      <c r="I301" t="s">
        <v>239</v>
      </c>
      <c r="J301" t="s">
        <v>240</v>
      </c>
      <c r="K301" t="s">
        <v>241</v>
      </c>
      <c r="L301">
        <v>1</v>
      </c>
      <c r="O301">
        <v>1</v>
      </c>
      <c r="Q301">
        <v>0</v>
      </c>
      <c r="V301" s="1">
        <v>2042</v>
      </c>
      <c r="W301" s="1">
        <v>2042</v>
      </c>
      <c r="X301" t="s">
        <v>247</v>
      </c>
      <c r="Y301" t="s">
        <v>243</v>
      </c>
      <c r="AA301" s="1">
        <v>5532</v>
      </c>
      <c r="AB301" s="1">
        <v>3241</v>
      </c>
      <c r="AC301" s="1">
        <v>5531</v>
      </c>
      <c r="AD301" s="1">
        <v>5585</v>
      </c>
      <c r="AE301" s="1">
        <v>2206</v>
      </c>
      <c r="AF301" s="1">
        <v>2173</v>
      </c>
      <c r="AG301" s="1">
        <v>2314</v>
      </c>
      <c r="AH301" s="1">
        <v>2270</v>
      </c>
      <c r="AI301" s="1">
        <v>2206</v>
      </c>
      <c r="AJ301" s="1">
        <v>2173</v>
      </c>
      <c r="AK301">
        <v>54.88</v>
      </c>
      <c r="AL301">
        <v>37.46</v>
      </c>
      <c r="AM301">
        <v>364.23</v>
      </c>
      <c r="AN301">
        <v>0</v>
      </c>
      <c r="AO301">
        <v>275.37</v>
      </c>
      <c r="AP301">
        <v>275.37</v>
      </c>
      <c r="AQ301">
        <v>290.89</v>
      </c>
      <c r="AR301">
        <v>365.85</v>
      </c>
      <c r="AS301" s="1">
        <v>2087</v>
      </c>
      <c r="AT301" s="1">
        <v>2066</v>
      </c>
      <c r="AU301" s="1">
        <v>2314</v>
      </c>
      <c r="AV301" s="1">
        <v>2270</v>
      </c>
      <c r="AW301">
        <v>364.23</v>
      </c>
      <c r="AX301">
        <v>0</v>
      </c>
      <c r="AY301">
        <v>1.62</v>
      </c>
      <c r="AZ301">
        <v>0</v>
      </c>
      <c r="BA301">
        <v>248.49</v>
      </c>
      <c r="BB301" s="1">
        <v>2333</v>
      </c>
      <c r="BC301" s="1">
        <v>2302</v>
      </c>
      <c r="BD301" s="1">
        <v>2087</v>
      </c>
      <c r="BE301" s="1">
        <v>2066</v>
      </c>
      <c r="BF301">
        <v>0</v>
      </c>
      <c r="BH301" s="1">
        <v>3241</v>
      </c>
      <c r="BI301" s="1">
        <v>3272</v>
      </c>
      <c r="BJ301">
        <v>364.23</v>
      </c>
      <c r="BK301">
        <v>247.89</v>
      </c>
      <c r="CI301" s="2">
        <v>1825594.77</v>
      </c>
      <c r="CJ301" s="2">
        <v>1825594.77</v>
      </c>
      <c r="CL301" s="2">
        <v>35931.019999999997</v>
      </c>
      <c r="CM301" s="2">
        <v>1861525.79</v>
      </c>
      <c r="CN301" s="2">
        <v>1767516.52</v>
      </c>
      <c r="CO301">
        <v>0</v>
      </c>
      <c r="CP301" s="2">
        <v>329152.44</v>
      </c>
      <c r="CQ301" s="2">
        <v>225100.32</v>
      </c>
      <c r="CR301" s="2">
        <v>412905.55</v>
      </c>
      <c r="CS301" s="2">
        <v>11990.75</v>
      </c>
      <c r="CT301" s="2">
        <v>215099.39</v>
      </c>
      <c r="CU301" s="2">
        <v>230674.09</v>
      </c>
      <c r="CV301" s="2">
        <v>1030555.6</v>
      </c>
      <c r="CW301" s="2">
        <v>142657.85</v>
      </c>
      <c r="CX301" s="2">
        <v>1562231.71</v>
      </c>
      <c r="CY301">
        <v>0</v>
      </c>
      <c r="CZ301" s="2">
        <v>140779.49</v>
      </c>
      <c r="DA301">
        <v>0</v>
      </c>
      <c r="DB301" s="2">
        <v>130879.25</v>
      </c>
      <c r="DC301" s="2">
        <v>114612.63</v>
      </c>
      <c r="DD301" s="2">
        <v>614978.93000000005</v>
      </c>
      <c r="DE301" s="2">
        <v>73147.13</v>
      </c>
      <c r="DG301">
        <v>2</v>
      </c>
      <c r="DH301">
        <v>2</v>
      </c>
      <c r="DI301" s="2">
        <v>29006.57</v>
      </c>
      <c r="DJ301" s="2">
        <v>133626.14000000001</v>
      </c>
      <c r="DK301" s="2">
        <v>688126.06</v>
      </c>
      <c r="DO301">
        <v>16.52</v>
      </c>
      <c r="DP301" s="2">
        <v>66810.100000000006</v>
      </c>
      <c r="DQ301" s="2">
        <v>75847.75</v>
      </c>
      <c r="DR301" s="2">
        <v>142674.37</v>
      </c>
      <c r="DU301">
        <v>0</v>
      </c>
      <c r="EK301" t="s">
        <v>244</v>
      </c>
      <c r="EL301">
        <v>0</v>
      </c>
      <c r="EM301">
        <v>0</v>
      </c>
      <c r="EO301">
        <v>250</v>
      </c>
      <c r="EP301">
        <v>0</v>
      </c>
      <c r="EQ301">
        <v>248</v>
      </c>
      <c r="ER301">
        <v>0</v>
      </c>
      <c r="EV301">
        <v>248</v>
      </c>
      <c r="EW301">
        <v>250</v>
      </c>
      <c r="EX301">
        <v>13</v>
      </c>
      <c r="EZ301" s="1">
        <v>3282</v>
      </c>
      <c r="FA301" s="1">
        <v>3114</v>
      </c>
      <c r="FB301" s="2">
        <v>152669.43</v>
      </c>
      <c r="FC301">
        <v>212</v>
      </c>
      <c r="FD301">
        <v>0</v>
      </c>
      <c r="FE301">
        <v>212</v>
      </c>
      <c r="FF301">
        <v>1.05</v>
      </c>
      <c r="FG301" s="2">
        <v>1146</v>
      </c>
      <c r="FH301">
        <v>5.37</v>
      </c>
      <c r="FI301">
        <v>6.28</v>
      </c>
      <c r="FJ301">
        <v>6.28</v>
      </c>
      <c r="FL301">
        <v>41.2</v>
      </c>
      <c r="FM301" s="2">
        <v>206452.77</v>
      </c>
      <c r="FN301">
        <v>100</v>
      </c>
      <c r="FO301">
        <v>75.27</v>
      </c>
      <c r="FP301">
        <v>100</v>
      </c>
      <c r="FQ301">
        <v>116.86</v>
      </c>
      <c r="FR301">
        <v>20.49</v>
      </c>
      <c r="FS301">
        <v>10.01</v>
      </c>
      <c r="FV301">
        <v>10.58</v>
      </c>
      <c r="FW301">
        <v>3.12</v>
      </c>
      <c r="FX301">
        <v>735.25</v>
      </c>
      <c r="FY301">
        <v>19.920000000000002</v>
      </c>
      <c r="GA301">
        <v>135.74</v>
      </c>
      <c r="GB301">
        <v>100</v>
      </c>
      <c r="GD301">
        <v>13.3</v>
      </c>
      <c r="GE301">
        <v>3.54</v>
      </c>
      <c r="GF301">
        <v>449.63</v>
      </c>
      <c r="GG301">
        <v>79.510000000000005</v>
      </c>
      <c r="GH301">
        <v>5.05</v>
      </c>
      <c r="GI301">
        <v>56.45</v>
      </c>
      <c r="GJ301">
        <v>22.62</v>
      </c>
      <c r="GK301">
        <v>35.25</v>
      </c>
      <c r="GL301">
        <v>7.82</v>
      </c>
      <c r="GM301">
        <v>1.59</v>
      </c>
      <c r="GN301">
        <v>40.07</v>
      </c>
      <c r="GO301">
        <v>62.45</v>
      </c>
      <c r="GP301">
        <v>20.87</v>
      </c>
      <c r="GQ301">
        <v>1.1599999999999999</v>
      </c>
      <c r="GR301">
        <v>2.81</v>
      </c>
      <c r="GS301">
        <v>98.07</v>
      </c>
      <c r="GU301">
        <v>1.93</v>
      </c>
      <c r="GV301">
        <v>90.6</v>
      </c>
      <c r="GW301">
        <v>100</v>
      </c>
      <c r="GX301">
        <v>0.91</v>
      </c>
      <c r="HA301">
        <v>0.91</v>
      </c>
      <c r="HB301">
        <v>24.73</v>
      </c>
      <c r="HC301">
        <v>5.37</v>
      </c>
      <c r="HD301">
        <v>113.22</v>
      </c>
      <c r="HE301">
        <v>75.27</v>
      </c>
      <c r="HF301">
        <v>10.01</v>
      </c>
      <c r="HG301">
        <v>63.65</v>
      </c>
      <c r="HH301">
        <v>99.98</v>
      </c>
      <c r="HJ301">
        <v>99.56</v>
      </c>
      <c r="HK301">
        <v>0.68</v>
      </c>
      <c r="HM301">
        <v>0.87</v>
      </c>
      <c r="HR301">
        <v>0</v>
      </c>
      <c r="HS301">
        <v>0</v>
      </c>
      <c r="HU301">
        <v>100</v>
      </c>
      <c r="HV301">
        <v>100</v>
      </c>
      <c r="HX301">
        <v>49.03</v>
      </c>
      <c r="HY301">
        <v>0</v>
      </c>
      <c r="HZ301">
        <v>100</v>
      </c>
      <c r="IA301">
        <v>137.25</v>
      </c>
      <c r="IB301">
        <v>702.37</v>
      </c>
    </row>
    <row r="302" spans="1:236" x14ac:dyDescent="0.25">
      <c r="A302">
        <v>412540</v>
      </c>
      <c r="B302" t="s">
        <v>600</v>
      </c>
      <c r="C302" t="s">
        <v>547</v>
      </c>
      <c r="D302" t="s">
        <v>236</v>
      </c>
      <c r="E302">
        <v>2021</v>
      </c>
      <c r="F302">
        <v>41069000</v>
      </c>
      <c r="G302" t="s">
        <v>237</v>
      </c>
      <c r="H302" t="s">
        <v>238</v>
      </c>
      <c r="I302" t="s">
        <v>239</v>
      </c>
      <c r="J302" t="s">
        <v>240</v>
      </c>
      <c r="K302" t="s">
        <v>241</v>
      </c>
      <c r="L302">
        <v>1</v>
      </c>
      <c r="O302">
        <v>1</v>
      </c>
      <c r="Q302">
        <v>0</v>
      </c>
      <c r="V302" s="1">
        <v>2042</v>
      </c>
      <c r="W302" s="1">
        <v>2042</v>
      </c>
      <c r="X302" t="s">
        <v>247</v>
      </c>
      <c r="Y302" t="s">
        <v>243</v>
      </c>
      <c r="AA302" s="1">
        <v>6115</v>
      </c>
      <c r="AB302" s="1">
        <v>3629</v>
      </c>
      <c r="AC302" s="1">
        <v>4917</v>
      </c>
      <c r="AD302" s="1">
        <v>4947</v>
      </c>
      <c r="AE302" s="1">
        <v>1702</v>
      </c>
      <c r="AF302" s="1">
        <v>1706</v>
      </c>
      <c r="AG302" s="1">
        <v>1780</v>
      </c>
      <c r="AH302" s="1">
        <v>1792</v>
      </c>
      <c r="AI302" s="1">
        <v>1702</v>
      </c>
      <c r="AJ302" s="1">
        <v>1706</v>
      </c>
      <c r="AK302">
        <v>24.08</v>
      </c>
      <c r="AL302">
        <v>24.2</v>
      </c>
      <c r="AM302">
        <v>233.22</v>
      </c>
      <c r="AN302">
        <v>233.22</v>
      </c>
      <c r="AO302">
        <v>171.46</v>
      </c>
      <c r="AP302">
        <v>171.46</v>
      </c>
      <c r="AQ302">
        <v>190.01</v>
      </c>
      <c r="AR302">
        <v>233.22</v>
      </c>
      <c r="AS302" s="1">
        <v>1639</v>
      </c>
      <c r="AT302" s="1">
        <v>1649</v>
      </c>
      <c r="AU302" s="1">
        <v>1780</v>
      </c>
      <c r="AV302" s="1">
        <v>1792</v>
      </c>
      <c r="AW302">
        <v>0</v>
      </c>
      <c r="AX302">
        <v>0</v>
      </c>
      <c r="AY302">
        <v>0</v>
      </c>
      <c r="AZ302">
        <v>0</v>
      </c>
      <c r="BA302">
        <v>155.29</v>
      </c>
      <c r="BB302" s="1">
        <v>1903</v>
      </c>
      <c r="BC302" s="1">
        <v>1892</v>
      </c>
      <c r="BD302" s="1">
        <v>1639</v>
      </c>
      <c r="BE302" s="1">
        <v>1649</v>
      </c>
      <c r="BF302">
        <v>0.25</v>
      </c>
      <c r="BH302" s="1">
        <v>3629</v>
      </c>
      <c r="BI302" s="1">
        <v>3656</v>
      </c>
      <c r="BJ302">
        <v>233.22</v>
      </c>
      <c r="BK302">
        <v>216.41</v>
      </c>
      <c r="CI302" s="2">
        <v>1072219.6000000001</v>
      </c>
      <c r="CJ302" s="2">
        <v>1072219.6000000001</v>
      </c>
      <c r="CL302" s="2">
        <v>25372.65</v>
      </c>
      <c r="CM302" s="2">
        <v>1097592.25</v>
      </c>
      <c r="CN302" s="2">
        <v>1058996.01</v>
      </c>
      <c r="CO302">
        <v>0</v>
      </c>
      <c r="CP302" s="2">
        <v>178024.14</v>
      </c>
      <c r="CQ302" s="2">
        <v>133753.78</v>
      </c>
      <c r="CR302" s="2">
        <v>604989.73</v>
      </c>
      <c r="CS302" s="2">
        <v>41676.79</v>
      </c>
      <c r="CT302" s="2">
        <v>180141.07</v>
      </c>
      <c r="CU302" s="2">
        <v>144514.35</v>
      </c>
      <c r="CV302" s="2">
        <v>1074042.72</v>
      </c>
      <c r="CW302" s="2">
        <v>18282.259999999998</v>
      </c>
      <c r="CX302" s="2">
        <v>1321975.6200000001</v>
      </c>
      <c r="CY302">
        <v>0</v>
      </c>
      <c r="CZ302" s="2">
        <v>75805.5</v>
      </c>
      <c r="DA302">
        <v>0</v>
      </c>
      <c r="DB302" s="2">
        <v>77266.94</v>
      </c>
      <c r="DD302" s="2">
        <v>152549.51</v>
      </c>
      <c r="DE302" s="2">
        <v>360479.4</v>
      </c>
      <c r="DF302" s="2">
        <v>19433.919999999998</v>
      </c>
      <c r="DG302">
        <v>4</v>
      </c>
      <c r="DH302">
        <v>6</v>
      </c>
      <c r="DI302" s="2">
        <v>25453.84</v>
      </c>
      <c r="DK302" s="2">
        <v>532462.82999999996</v>
      </c>
      <c r="DN302" s="2">
        <v>532462.82999999996</v>
      </c>
      <c r="DO302">
        <v>86.69</v>
      </c>
      <c r="DP302" s="2">
        <v>14490.77</v>
      </c>
      <c r="DQ302" s="2">
        <v>3791.49</v>
      </c>
      <c r="DR302" s="2">
        <v>18368.95</v>
      </c>
      <c r="DU302">
        <v>0</v>
      </c>
      <c r="EK302" t="s">
        <v>244</v>
      </c>
      <c r="EL302">
        <v>0</v>
      </c>
      <c r="EM302">
        <v>0</v>
      </c>
      <c r="EO302">
        <v>253</v>
      </c>
      <c r="EP302">
        <v>0</v>
      </c>
      <c r="EQ302">
        <v>249</v>
      </c>
      <c r="ER302">
        <v>0</v>
      </c>
      <c r="EV302">
        <v>249</v>
      </c>
      <c r="EW302">
        <v>253</v>
      </c>
      <c r="EX302">
        <v>1</v>
      </c>
      <c r="EZ302" s="1">
        <v>1477</v>
      </c>
      <c r="FA302" s="1">
        <v>1429</v>
      </c>
      <c r="FB302" s="2">
        <v>103798.86</v>
      </c>
      <c r="FC302">
        <v>250</v>
      </c>
      <c r="FD302">
        <v>0</v>
      </c>
      <c r="FE302">
        <v>250</v>
      </c>
      <c r="FF302">
        <v>1.05</v>
      </c>
      <c r="FG302">
        <v>357.2</v>
      </c>
      <c r="FH302">
        <v>6.96</v>
      </c>
      <c r="FI302">
        <v>5.64</v>
      </c>
      <c r="FJ302">
        <v>5.64</v>
      </c>
      <c r="FL302">
        <v>56.7</v>
      </c>
      <c r="FM302" s="2">
        <v>120997.95</v>
      </c>
      <c r="FN302">
        <v>100</v>
      </c>
      <c r="FO302">
        <v>73.599999999999994</v>
      </c>
      <c r="FP302">
        <v>100</v>
      </c>
      <c r="FQ302">
        <v>81.11</v>
      </c>
      <c r="FR302">
        <v>18.440000000000001</v>
      </c>
      <c r="FS302">
        <v>8</v>
      </c>
      <c r="FV302">
        <v>8.8699999999999992</v>
      </c>
      <c r="FW302">
        <v>6.19</v>
      </c>
      <c r="FX302">
        <v>288.33</v>
      </c>
      <c r="FY302">
        <v>12.72</v>
      </c>
      <c r="GA302">
        <v>95.25</v>
      </c>
      <c r="GB302">
        <v>100</v>
      </c>
      <c r="GD302">
        <v>10.88</v>
      </c>
      <c r="GE302">
        <v>5.65</v>
      </c>
      <c r="GF302">
        <v>601.37</v>
      </c>
      <c r="GG302">
        <v>81.56</v>
      </c>
      <c r="GH302">
        <v>3.52</v>
      </c>
      <c r="GI302">
        <v>100.17</v>
      </c>
      <c r="GJ302">
        <v>56.42</v>
      </c>
      <c r="GK302">
        <v>69.900000000000006</v>
      </c>
      <c r="GL302">
        <v>1.71</v>
      </c>
      <c r="GM302">
        <v>2.37</v>
      </c>
      <c r="GN302">
        <v>56.33</v>
      </c>
      <c r="GO302">
        <v>69.78</v>
      </c>
      <c r="GP302">
        <v>16.77</v>
      </c>
      <c r="GQ302">
        <v>3.88</v>
      </c>
      <c r="GR302">
        <v>2.37</v>
      </c>
      <c r="GS302">
        <v>97.69</v>
      </c>
      <c r="GU302">
        <v>2.31</v>
      </c>
      <c r="GV302">
        <v>92.05</v>
      </c>
      <c r="GW302">
        <v>100</v>
      </c>
      <c r="GX302">
        <v>2.93</v>
      </c>
      <c r="HA302">
        <v>2.93</v>
      </c>
      <c r="HB302">
        <v>26.4</v>
      </c>
      <c r="HC302">
        <v>6.98</v>
      </c>
      <c r="HD302">
        <v>98.9</v>
      </c>
      <c r="HE302">
        <v>73.599999999999994</v>
      </c>
      <c r="HF302">
        <v>8</v>
      </c>
      <c r="HG302">
        <v>58.39</v>
      </c>
      <c r="HH302">
        <v>80.41</v>
      </c>
      <c r="HJ302">
        <v>100</v>
      </c>
      <c r="HK302">
        <v>0.93</v>
      </c>
      <c r="HM302">
        <v>0.83</v>
      </c>
      <c r="HR302">
        <v>0</v>
      </c>
      <c r="HS302">
        <v>0</v>
      </c>
      <c r="HU302">
        <v>100</v>
      </c>
      <c r="HV302">
        <v>100</v>
      </c>
      <c r="HX302">
        <v>72.64</v>
      </c>
      <c r="HY302">
        <v>0</v>
      </c>
      <c r="HZ302">
        <v>100</v>
      </c>
      <c r="IB302">
        <v>275.08999999999997</v>
      </c>
    </row>
    <row r="303" spans="1:236" x14ac:dyDescent="0.25">
      <c r="A303">
        <v>412545</v>
      </c>
      <c r="B303" t="s">
        <v>596</v>
      </c>
      <c r="C303" t="s">
        <v>548</v>
      </c>
      <c r="D303" t="s">
        <v>236</v>
      </c>
      <c r="E303">
        <v>2021</v>
      </c>
      <c r="F303">
        <v>41069000</v>
      </c>
      <c r="G303" t="s">
        <v>237</v>
      </c>
      <c r="H303" t="s">
        <v>238</v>
      </c>
      <c r="I303" t="s">
        <v>239</v>
      </c>
      <c r="J303" t="s">
        <v>240</v>
      </c>
      <c r="K303" t="s">
        <v>241</v>
      </c>
      <c r="L303">
        <v>1</v>
      </c>
      <c r="O303">
        <v>1</v>
      </c>
      <c r="Q303">
        <v>0</v>
      </c>
      <c r="V303" s="1">
        <v>2023</v>
      </c>
      <c r="W303" s="1">
        <v>2023</v>
      </c>
      <c r="X303" t="s">
        <v>247</v>
      </c>
      <c r="Y303" t="s">
        <v>243</v>
      </c>
      <c r="AA303" s="1">
        <v>3601</v>
      </c>
      <c r="AB303" s="1">
        <v>2267</v>
      </c>
      <c r="AC303" s="1">
        <v>3600</v>
      </c>
      <c r="AD303" s="1">
        <v>3549</v>
      </c>
      <c r="AE303" s="1">
        <v>1135</v>
      </c>
      <c r="AF303" s="1">
        <v>1116</v>
      </c>
      <c r="AG303" s="1">
        <v>1289</v>
      </c>
      <c r="AH303" s="1">
        <v>1273</v>
      </c>
      <c r="AI303" s="1">
        <v>1135</v>
      </c>
      <c r="AJ303" s="1">
        <v>1116</v>
      </c>
      <c r="AK303">
        <v>26.9</v>
      </c>
      <c r="AL303">
        <v>20.37</v>
      </c>
      <c r="AM303">
        <v>237.72</v>
      </c>
      <c r="AN303">
        <v>0</v>
      </c>
      <c r="AO303">
        <v>152.68</v>
      </c>
      <c r="AP303">
        <v>152.86000000000001</v>
      </c>
      <c r="AQ303">
        <v>161.12</v>
      </c>
      <c r="AR303">
        <v>237.72</v>
      </c>
      <c r="AS303" s="1">
        <v>1162</v>
      </c>
      <c r="AT303" s="1">
        <v>1145</v>
      </c>
      <c r="AU303" s="1">
        <v>1289</v>
      </c>
      <c r="AV303" s="1">
        <v>1273</v>
      </c>
      <c r="AW303">
        <v>237.72</v>
      </c>
      <c r="AX303">
        <v>0</v>
      </c>
      <c r="AY303">
        <v>0</v>
      </c>
      <c r="AZ303">
        <v>0.18</v>
      </c>
      <c r="BA303">
        <v>131.91</v>
      </c>
      <c r="BB303" s="1">
        <v>1187</v>
      </c>
      <c r="BC303" s="1">
        <v>1161</v>
      </c>
      <c r="BD303" s="1">
        <v>1162</v>
      </c>
      <c r="BE303" s="1">
        <v>1145</v>
      </c>
      <c r="BF303">
        <v>0.18</v>
      </c>
      <c r="BH303" s="1">
        <v>2267</v>
      </c>
      <c r="BI303" s="1">
        <v>2283</v>
      </c>
      <c r="BJ303">
        <v>237.72</v>
      </c>
      <c r="BK303">
        <v>433.83</v>
      </c>
      <c r="CI303" s="2">
        <v>1024378.36</v>
      </c>
      <c r="CJ303" s="2">
        <v>1024378.36</v>
      </c>
      <c r="CL303" s="2">
        <v>21302.11</v>
      </c>
      <c r="CM303" s="2">
        <v>1045680.47</v>
      </c>
      <c r="CN303" s="2">
        <v>995540.8</v>
      </c>
      <c r="CO303">
        <v>0</v>
      </c>
      <c r="CP303" s="2">
        <v>217074.72</v>
      </c>
      <c r="CQ303" s="2">
        <v>162653.16</v>
      </c>
      <c r="CR303" s="2">
        <v>161943.04999999999</v>
      </c>
      <c r="CS303" s="2">
        <v>7871.08</v>
      </c>
      <c r="CT303" s="2">
        <v>316880</v>
      </c>
      <c r="CU303" s="2">
        <v>119802.03</v>
      </c>
      <c r="CV303" s="2">
        <v>707021.73</v>
      </c>
      <c r="CW303" s="2">
        <v>15825.77</v>
      </c>
      <c r="CX303" s="2">
        <v>930378.99</v>
      </c>
      <c r="CY303">
        <v>0</v>
      </c>
      <c r="CZ303" s="2">
        <v>103009.15</v>
      </c>
      <c r="DA303">
        <v>0</v>
      </c>
      <c r="DB303" s="2">
        <v>73811.38</v>
      </c>
      <c r="DC303" s="2">
        <v>44724.72</v>
      </c>
      <c r="DD303" s="2">
        <v>74832.259999999995</v>
      </c>
      <c r="DG303">
        <v>1</v>
      </c>
      <c r="DH303">
        <v>0</v>
      </c>
      <c r="DI303" s="2">
        <v>26714.19</v>
      </c>
      <c r="DJ303" s="2">
        <v>59797.62</v>
      </c>
      <c r="DK303" s="2">
        <v>74832.259999999995</v>
      </c>
      <c r="DO303" s="2">
        <v>1026.73</v>
      </c>
      <c r="DP303" s="2">
        <v>12614.62</v>
      </c>
      <c r="DQ303" s="2">
        <v>3211.15</v>
      </c>
      <c r="DR303" s="2">
        <v>16852.5</v>
      </c>
      <c r="DU303">
        <v>0</v>
      </c>
      <c r="EK303" t="s">
        <v>244</v>
      </c>
      <c r="EL303">
        <v>0</v>
      </c>
      <c r="EM303">
        <v>0</v>
      </c>
      <c r="EO303">
        <v>205</v>
      </c>
      <c r="EP303">
        <v>0</v>
      </c>
      <c r="EQ303">
        <v>188</v>
      </c>
      <c r="ER303">
        <v>0</v>
      </c>
      <c r="EV303">
        <v>188</v>
      </c>
      <c r="EW303">
        <v>205</v>
      </c>
      <c r="EX303">
        <v>0</v>
      </c>
      <c r="EY303">
        <v>0</v>
      </c>
      <c r="EZ303" s="1">
        <v>1014</v>
      </c>
      <c r="FA303">
        <v>953</v>
      </c>
      <c r="FB303" s="2">
        <v>58355.17</v>
      </c>
      <c r="FC303">
        <v>188</v>
      </c>
      <c r="FD303">
        <v>0</v>
      </c>
      <c r="FE303">
        <v>188</v>
      </c>
      <c r="FF303">
        <v>1.1399999999999999</v>
      </c>
      <c r="FH303">
        <v>5.77</v>
      </c>
      <c r="FI303">
        <v>6.36</v>
      </c>
      <c r="FJ303">
        <v>6.36</v>
      </c>
      <c r="FL303">
        <v>30.28</v>
      </c>
      <c r="FN303">
        <v>100</v>
      </c>
      <c r="FO303">
        <v>64.319999999999993</v>
      </c>
      <c r="FP303">
        <v>100</v>
      </c>
      <c r="FQ303">
        <v>110.1</v>
      </c>
      <c r="FR303">
        <v>32.17</v>
      </c>
      <c r="FS303">
        <v>9.93</v>
      </c>
      <c r="FV303">
        <v>10.47</v>
      </c>
      <c r="FX303" s="2">
        <v>1472.6</v>
      </c>
      <c r="FY303">
        <v>20.13</v>
      </c>
      <c r="GA303">
        <v>117.02</v>
      </c>
      <c r="GB303">
        <v>100</v>
      </c>
      <c r="GD303">
        <v>15.45</v>
      </c>
      <c r="GE303">
        <v>4.3899999999999997</v>
      </c>
      <c r="GF303">
        <v>551.92999999999995</v>
      </c>
      <c r="GG303">
        <v>67.83</v>
      </c>
      <c r="GH303">
        <v>4.79</v>
      </c>
      <c r="GI303">
        <v>69.02</v>
      </c>
      <c r="GJ303">
        <v>15.81</v>
      </c>
      <c r="GK303">
        <v>27.5</v>
      </c>
      <c r="GL303">
        <v>1.65</v>
      </c>
      <c r="GM303">
        <v>2.61</v>
      </c>
      <c r="GN303">
        <v>22.9</v>
      </c>
      <c r="GO303">
        <v>39.85</v>
      </c>
      <c r="GP303">
        <v>44.82</v>
      </c>
      <c r="GQ303">
        <v>1.1100000000000001</v>
      </c>
      <c r="GR303">
        <v>3.78</v>
      </c>
      <c r="GS303">
        <v>97.96</v>
      </c>
      <c r="GU303">
        <v>2.04</v>
      </c>
      <c r="GV303">
        <v>90.05</v>
      </c>
      <c r="GW303">
        <v>100</v>
      </c>
      <c r="HB303">
        <v>35.65</v>
      </c>
      <c r="HC303">
        <v>9.82</v>
      </c>
      <c r="HD303">
        <v>206.13</v>
      </c>
      <c r="HE303">
        <v>64.349999999999994</v>
      </c>
      <c r="HF303">
        <v>9.93</v>
      </c>
      <c r="HG303">
        <v>74.73</v>
      </c>
      <c r="HH303">
        <v>99.97</v>
      </c>
      <c r="HJ303">
        <v>100</v>
      </c>
      <c r="HK303">
        <v>1.82</v>
      </c>
      <c r="HM303">
        <v>0.73</v>
      </c>
      <c r="HR303">
        <v>0</v>
      </c>
      <c r="HS303">
        <v>0</v>
      </c>
      <c r="HU303">
        <v>100</v>
      </c>
      <c r="HV303">
        <v>100</v>
      </c>
      <c r="HX303">
        <v>61.23</v>
      </c>
      <c r="HY303">
        <v>0</v>
      </c>
      <c r="HZ303">
        <v>100</v>
      </c>
      <c r="IA303">
        <v>129.53</v>
      </c>
      <c r="IB303" s="2">
        <v>1293.8399999999999</v>
      </c>
    </row>
    <row r="304" spans="1:236" x14ac:dyDescent="0.25">
      <c r="A304">
        <v>412550</v>
      </c>
      <c r="B304" t="s">
        <v>605</v>
      </c>
      <c r="C304" t="s">
        <v>549</v>
      </c>
      <c r="D304" t="s">
        <v>236</v>
      </c>
      <c r="E304">
        <v>2021</v>
      </c>
      <c r="F304">
        <v>41069000</v>
      </c>
      <c r="G304" t="s">
        <v>237</v>
      </c>
      <c r="H304" t="s">
        <v>238</v>
      </c>
      <c r="I304" t="s">
        <v>239</v>
      </c>
      <c r="J304" t="s">
        <v>246</v>
      </c>
      <c r="K304" t="s">
        <v>241</v>
      </c>
      <c r="L304">
        <v>1</v>
      </c>
      <c r="O304">
        <v>1</v>
      </c>
      <c r="P304">
        <v>1</v>
      </c>
      <c r="Q304">
        <v>0</v>
      </c>
      <c r="R304">
        <v>0</v>
      </c>
      <c r="S304">
        <v>1</v>
      </c>
      <c r="V304" s="1">
        <v>2043</v>
      </c>
      <c r="W304" s="1">
        <v>2043</v>
      </c>
      <c r="X304" t="s">
        <v>247</v>
      </c>
      <c r="Y304" t="s">
        <v>247</v>
      </c>
      <c r="AA304" s="1">
        <v>334620</v>
      </c>
      <c r="AB304" s="1">
        <v>300026</v>
      </c>
      <c r="AC304" s="1">
        <v>334586</v>
      </c>
      <c r="AD304" s="1">
        <v>329025</v>
      </c>
      <c r="AE304" s="1">
        <v>86227</v>
      </c>
      <c r="AF304" s="1">
        <v>84653</v>
      </c>
      <c r="AG304" s="1">
        <v>120099</v>
      </c>
      <c r="AH304" s="1">
        <v>117577</v>
      </c>
      <c r="AI304" s="1">
        <v>86227</v>
      </c>
      <c r="AJ304" s="1">
        <v>84653</v>
      </c>
      <c r="AK304" s="2">
        <v>1504.75</v>
      </c>
      <c r="AL304" s="2">
        <v>1473.77</v>
      </c>
      <c r="AM304" s="2">
        <v>35700.050000000003</v>
      </c>
      <c r="AN304" s="2">
        <v>35265.65</v>
      </c>
      <c r="AO304" s="2">
        <v>14057.53</v>
      </c>
      <c r="AP304" s="2">
        <v>29293.54</v>
      </c>
      <c r="AQ304" s="2">
        <v>29785.66</v>
      </c>
      <c r="AR304" s="2">
        <v>38865.96</v>
      </c>
      <c r="AS304" s="1">
        <v>111530</v>
      </c>
      <c r="AT304" s="1">
        <v>108970</v>
      </c>
      <c r="AU304" s="1">
        <v>120099</v>
      </c>
      <c r="AV304" s="1">
        <v>117577</v>
      </c>
      <c r="AW304">
        <v>434.4</v>
      </c>
      <c r="AX304">
        <v>0</v>
      </c>
      <c r="AY304" s="2">
        <v>3165.91</v>
      </c>
      <c r="AZ304" s="2">
        <v>15236.01</v>
      </c>
      <c r="BA304" s="2">
        <v>11550.88</v>
      </c>
      <c r="BB304" s="1">
        <v>95621</v>
      </c>
      <c r="BC304" s="1">
        <v>94092</v>
      </c>
      <c r="BD304" s="1">
        <v>111530</v>
      </c>
      <c r="BE304" s="1">
        <v>108970</v>
      </c>
      <c r="BF304">
        <v>16.66</v>
      </c>
      <c r="BH304" s="1">
        <v>300026</v>
      </c>
      <c r="BI304" s="1">
        <v>295039</v>
      </c>
      <c r="BJ304" s="2">
        <v>35700.050000000003</v>
      </c>
      <c r="BK304" s="2">
        <v>16224.47</v>
      </c>
      <c r="BL304" s="1">
        <v>282545</v>
      </c>
      <c r="BM304" s="1">
        <v>269684</v>
      </c>
      <c r="BN304" s="1">
        <v>60800</v>
      </c>
      <c r="BO304" s="1">
        <v>59051</v>
      </c>
      <c r="BP304" s="1">
        <v>94411</v>
      </c>
      <c r="BQ304" s="1">
        <v>90275</v>
      </c>
      <c r="BR304">
        <v>937.03</v>
      </c>
      <c r="BS304">
        <v>897.67</v>
      </c>
      <c r="BT304" s="2">
        <v>10275</v>
      </c>
      <c r="BU304" s="2">
        <v>10275</v>
      </c>
      <c r="BV304" s="2">
        <v>10860.04</v>
      </c>
      <c r="BW304" s="1">
        <v>87747</v>
      </c>
      <c r="BX304" s="1">
        <v>83753</v>
      </c>
      <c r="BY304" s="1">
        <v>66340</v>
      </c>
      <c r="BZ304" s="1">
        <v>64453</v>
      </c>
      <c r="CA304">
        <v>0</v>
      </c>
      <c r="CB304">
        <v>0</v>
      </c>
      <c r="CC304">
        <v>0</v>
      </c>
      <c r="CD304">
        <v>0</v>
      </c>
      <c r="CF304" s="1">
        <v>282545</v>
      </c>
      <c r="CG304" s="1">
        <v>269684</v>
      </c>
      <c r="CH304" s="2">
        <v>1493.68</v>
      </c>
      <c r="CI304" s="2">
        <v>151579747.11000001</v>
      </c>
      <c r="CJ304" s="2">
        <v>97070866.299999997</v>
      </c>
      <c r="CK304" s="2">
        <v>54508880.810000002</v>
      </c>
      <c r="CL304" s="2">
        <v>2734318.76</v>
      </c>
      <c r="CM304" s="2">
        <v>154314065.87</v>
      </c>
      <c r="CN304" s="2">
        <v>147425193.33000001</v>
      </c>
      <c r="CO304">
        <v>0</v>
      </c>
      <c r="CP304" s="2">
        <v>39699140.350000001</v>
      </c>
      <c r="CQ304" s="2">
        <v>29612497.120000001</v>
      </c>
      <c r="CR304" s="2">
        <v>22162438.59</v>
      </c>
      <c r="CS304" s="2">
        <v>4725611.3499999996</v>
      </c>
      <c r="CT304" s="2">
        <v>14024756.32</v>
      </c>
      <c r="CU304" s="2">
        <v>18075445.460000001</v>
      </c>
      <c r="CV304" s="2">
        <v>77366366.620000005</v>
      </c>
      <c r="CW304" s="2">
        <v>14099635.210000001</v>
      </c>
      <c r="CX304" s="2">
        <v>120753837.25</v>
      </c>
      <c r="CY304">
        <v>0</v>
      </c>
      <c r="CZ304" s="2">
        <v>16232949.560000001</v>
      </c>
      <c r="DA304">
        <v>0</v>
      </c>
      <c r="DB304" s="2">
        <v>10993172.91</v>
      </c>
      <c r="DC304" s="2">
        <v>13724421.58</v>
      </c>
      <c r="DD304" s="2">
        <v>29695629.98</v>
      </c>
      <c r="DE304" s="2">
        <v>6925399.3899999997</v>
      </c>
      <c r="DF304" s="2">
        <v>274983.81</v>
      </c>
      <c r="DG304">
        <v>65</v>
      </c>
      <c r="DH304">
        <v>70</v>
      </c>
      <c r="DI304" s="2">
        <v>7384941.9900000002</v>
      </c>
      <c r="DJ304" s="2">
        <v>-669535.72</v>
      </c>
      <c r="DK304" s="2">
        <v>11544787.619999999</v>
      </c>
      <c r="DL304" s="2">
        <v>25175493.109999999</v>
      </c>
      <c r="DM304" s="2">
        <v>175732.45</v>
      </c>
      <c r="DN304" s="2">
        <v>36896013.18</v>
      </c>
      <c r="DO304" s="2">
        <v>19662294.890000001</v>
      </c>
      <c r="DP304" s="2">
        <v>10750803.34</v>
      </c>
      <c r="DQ304" s="2">
        <v>3348831.87</v>
      </c>
      <c r="DR304" s="2">
        <v>33761930.100000001</v>
      </c>
      <c r="DS304">
        <v>0</v>
      </c>
      <c r="DT304">
        <v>0</v>
      </c>
      <c r="DU304">
        <v>0</v>
      </c>
      <c r="EK304" t="s">
        <v>244</v>
      </c>
      <c r="EL304">
        <v>0</v>
      </c>
      <c r="EM304">
        <v>0</v>
      </c>
      <c r="EO304" s="1">
        <v>2461</v>
      </c>
      <c r="EP304">
        <v>0</v>
      </c>
      <c r="EQ304" s="1">
        <v>2456</v>
      </c>
      <c r="ER304">
        <v>2</v>
      </c>
      <c r="ES304">
        <v>83</v>
      </c>
      <c r="EV304" s="1">
        <v>2456</v>
      </c>
      <c r="EW304" s="1">
        <v>2461</v>
      </c>
      <c r="EX304">
        <v>341</v>
      </c>
      <c r="EZ304" s="1">
        <v>123269</v>
      </c>
      <c r="FA304" s="1">
        <v>105063</v>
      </c>
      <c r="FB304" s="2">
        <v>6899498.0800000001</v>
      </c>
      <c r="FC304" s="1">
        <v>2415</v>
      </c>
      <c r="FD304">
        <v>5</v>
      </c>
      <c r="FE304" s="1">
        <v>2415</v>
      </c>
      <c r="FF304">
        <v>1.39</v>
      </c>
      <c r="FG304" s="2">
        <v>3128.61</v>
      </c>
      <c r="FH304">
        <v>2.97</v>
      </c>
      <c r="FI304">
        <v>3.73</v>
      </c>
      <c r="FJ304">
        <v>6.67</v>
      </c>
      <c r="FK304">
        <v>5.0199999999999996</v>
      </c>
      <c r="FL304">
        <v>33.32</v>
      </c>
      <c r="FM304" s="2">
        <v>328332.42</v>
      </c>
      <c r="FN304">
        <v>100</v>
      </c>
      <c r="FO304">
        <v>59.53</v>
      </c>
      <c r="FP304">
        <v>100</v>
      </c>
      <c r="FQ304">
        <v>125.53</v>
      </c>
      <c r="FR304">
        <v>23.33</v>
      </c>
      <c r="FS304">
        <v>9.86</v>
      </c>
      <c r="FT304">
        <v>73.09</v>
      </c>
      <c r="FU304">
        <v>100</v>
      </c>
      <c r="FV304">
        <v>10.199999999999999</v>
      </c>
      <c r="FW304">
        <v>122.55</v>
      </c>
      <c r="FX304" s="2">
        <v>1723.19</v>
      </c>
      <c r="FY304">
        <v>15.7</v>
      </c>
      <c r="FZ304">
        <v>14.03</v>
      </c>
      <c r="GA304">
        <v>116.07</v>
      </c>
      <c r="GB304">
        <v>100</v>
      </c>
      <c r="GC304">
        <v>94.17</v>
      </c>
      <c r="GD304">
        <v>16.57</v>
      </c>
      <c r="GE304">
        <v>1.9</v>
      </c>
      <c r="GF304">
        <v>366.35</v>
      </c>
      <c r="GG304">
        <v>76.67</v>
      </c>
      <c r="GH304">
        <v>4.46</v>
      </c>
      <c r="GI304">
        <v>51.04</v>
      </c>
      <c r="GJ304">
        <v>14.62</v>
      </c>
      <c r="GK304">
        <v>26.55</v>
      </c>
      <c r="GL304">
        <v>22.27</v>
      </c>
      <c r="GM304">
        <v>4.87</v>
      </c>
      <c r="GN304">
        <v>28.65</v>
      </c>
      <c r="GO304">
        <v>52.01</v>
      </c>
      <c r="GP304">
        <v>18.13</v>
      </c>
      <c r="GQ304">
        <v>6.11</v>
      </c>
      <c r="GR304">
        <v>9.5500000000000007</v>
      </c>
      <c r="GS304">
        <v>62.9</v>
      </c>
      <c r="GT304">
        <v>35.32</v>
      </c>
      <c r="GU304">
        <v>1.77</v>
      </c>
      <c r="GV304">
        <v>92.77</v>
      </c>
      <c r="GW304">
        <v>100</v>
      </c>
      <c r="GX304">
        <v>0.79</v>
      </c>
      <c r="GY304">
        <v>73.09</v>
      </c>
      <c r="GZ304">
        <v>94.17</v>
      </c>
      <c r="HA304">
        <v>0.46</v>
      </c>
      <c r="HB304">
        <v>24.6</v>
      </c>
      <c r="HC304">
        <v>17.579999999999998</v>
      </c>
      <c r="HD304">
        <v>306.42</v>
      </c>
      <c r="HE304">
        <v>75.400000000000006</v>
      </c>
      <c r="HF304">
        <v>9.86</v>
      </c>
      <c r="HG304">
        <v>92.61</v>
      </c>
      <c r="HH304">
        <v>99.99</v>
      </c>
      <c r="HI304">
        <v>84.44</v>
      </c>
      <c r="HJ304">
        <v>91.85</v>
      </c>
      <c r="HK304">
        <v>0.42</v>
      </c>
      <c r="HL304">
        <v>0.15</v>
      </c>
      <c r="HM304">
        <v>0.79</v>
      </c>
      <c r="HR304">
        <v>0</v>
      </c>
      <c r="HS304">
        <v>0.08</v>
      </c>
      <c r="HU304">
        <v>100</v>
      </c>
      <c r="HV304">
        <v>100</v>
      </c>
      <c r="HW304">
        <v>0.09</v>
      </c>
      <c r="HX304">
        <v>65.67</v>
      </c>
      <c r="HY304">
        <v>0.21</v>
      </c>
      <c r="HZ304">
        <v>100</v>
      </c>
      <c r="IA304">
        <v>118.08</v>
      </c>
      <c r="IB304" s="2">
        <v>1186.1500000000001</v>
      </c>
    </row>
    <row r="305" spans="1:236" x14ac:dyDescent="0.25">
      <c r="A305">
        <v>412555</v>
      </c>
      <c r="B305" t="s">
        <v>594</v>
      </c>
      <c r="C305" t="s">
        <v>550</v>
      </c>
      <c r="D305" t="s">
        <v>236</v>
      </c>
      <c r="E305">
        <v>2021</v>
      </c>
      <c r="F305">
        <v>41069000</v>
      </c>
      <c r="G305" t="s">
        <v>237</v>
      </c>
      <c r="H305" t="s">
        <v>238</v>
      </c>
      <c r="I305" t="s">
        <v>239</v>
      </c>
      <c r="J305" t="s">
        <v>240</v>
      </c>
      <c r="K305" t="s">
        <v>241</v>
      </c>
      <c r="L305">
        <v>1</v>
      </c>
      <c r="O305">
        <v>1</v>
      </c>
      <c r="Q305">
        <v>0</v>
      </c>
      <c r="V305" s="1">
        <v>2023</v>
      </c>
      <c r="W305" s="1">
        <v>2023</v>
      </c>
      <c r="X305" t="s">
        <v>247</v>
      </c>
      <c r="Y305" t="s">
        <v>243</v>
      </c>
      <c r="AA305" s="1">
        <v>2165</v>
      </c>
      <c r="AB305" s="1">
        <v>1196</v>
      </c>
      <c r="AC305" s="1">
        <v>2001</v>
      </c>
      <c r="AD305" s="1">
        <v>1933</v>
      </c>
      <c r="AE305">
        <v>726</v>
      </c>
      <c r="AF305">
        <v>701</v>
      </c>
      <c r="AG305">
        <v>762</v>
      </c>
      <c r="AH305">
        <v>731</v>
      </c>
      <c r="AI305">
        <v>726</v>
      </c>
      <c r="AJ305">
        <v>701</v>
      </c>
      <c r="AK305">
        <v>19.059999999999999</v>
      </c>
      <c r="AL305">
        <v>18.850000000000001</v>
      </c>
      <c r="AM305">
        <v>135.97999999999999</v>
      </c>
      <c r="AN305">
        <v>0</v>
      </c>
      <c r="AO305">
        <v>88.2</v>
      </c>
      <c r="AP305">
        <v>88.2</v>
      </c>
      <c r="AQ305">
        <v>93.12</v>
      </c>
      <c r="AR305">
        <v>135.97999999999999</v>
      </c>
      <c r="AS305">
        <v>683</v>
      </c>
      <c r="AT305">
        <v>660</v>
      </c>
      <c r="AU305">
        <v>762</v>
      </c>
      <c r="AV305">
        <v>731</v>
      </c>
      <c r="AW305">
        <v>135.97999999999999</v>
      </c>
      <c r="AX305">
        <v>0</v>
      </c>
      <c r="AY305">
        <v>0</v>
      </c>
      <c r="AZ305">
        <v>0</v>
      </c>
      <c r="BA305">
        <v>79.31</v>
      </c>
      <c r="BB305">
        <v>776</v>
      </c>
      <c r="BC305">
        <v>753</v>
      </c>
      <c r="BD305">
        <v>683</v>
      </c>
      <c r="BE305">
        <v>660</v>
      </c>
      <c r="BF305">
        <v>0</v>
      </c>
      <c r="BH305" s="1">
        <v>1196</v>
      </c>
      <c r="BI305" s="1">
        <v>1195</v>
      </c>
      <c r="BJ305">
        <v>135.97999999999999</v>
      </c>
      <c r="BK305">
        <v>124.64</v>
      </c>
      <c r="CI305" s="2">
        <v>608200.43000000005</v>
      </c>
      <c r="CJ305" s="2">
        <v>608200.43000000005</v>
      </c>
      <c r="CL305" s="2">
        <v>15570.95</v>
      </c>
      <c r="CM305" s="2">
        <v>623771.38</v>
      </c>
      <c r="CN305" s="2">
        <v>598908.56000000006</v>
      </c>
      <c r="CO305">
        <v>0</v>
      </c>
      <c r="CP305" s="2">
        <v>102500.69</v>
      </c>
      <c r="CQ305" s="2">
        <v>77216.820000000007</v>
      </c>
      <c r="CR305" s="2">
        <v>53780.7</v>
      </c>
      <c r="CS305" s="2">
        <v>5074.41</v>
      </c>
      <c r="CT305" s="2">
        <v>109386.46</v>
      </c>
      <c r="CU305" s="2">
        <v>83173.460000000006</v>
      </c>
      <c r="CV305" s="2">
        <v>298912.42</v>
      </c>
      <c r="CW305" s="2">
        <v>36134.82</v>
      </c>
      <c r="CX305" s="2">
        <v>481268.11</v>
      </c>
      <c r="CY305">
        <v>0</v>
      </c>
      <c r="CZ305" s="2">
        <v>60849.599999999999</v>
      </c>
      <c r="DA305">
        <v>0</v>
      </c>
      <c r="DB305" s="2">
        <v>44092.5</v>
      </c>
      <c r="DC305" s="2">
        <v>52677.24</v>
      </c>
      <c r="DD305" s="2">
        <v>39241.15</v>
      </c>
      <c r="DG305">
        <v>0</v>
      </c>
      <c r="DH305">
        <v>0</v>
      </c>
      <c r="DI305" s="2">
        <v>3404.89</v>
      </c>
      <c r="DJ305" s="2">
        <v>32694.03</v>
      </c>
      <c r="DK305" s="2">
        <v>39241.15</v>
      </c>
      <c r="DO305">
        <v>12.37</v>
      </c>
      <c r="DP305" s="2">
        <v>15617.73</v>
      </c>
      <c r="DQ305" s="2">
        <v>20517.09</v>
      </c>
      <c r="DR305" s="2">
        <v>36147.19</v>
      </c>
      <c r="DU305">
        <v>0</v>
      </c>
      <c r="EK305" t="s">
        <v>244</v>
      </c>
      <c r="EL305">
        <v>0</v>
      </c>
      <c r="EM305">
        <v>0</v>
      </c>
      <c r="EO305">
        <v>190</v>
      </c>
      <c r="EP305">
        <v>0</v>
      </c>
      <c r="EQ305">
        <v>188</v>
      </c>
      <c r="ER305">
        <v>0</v>
      </c>
      <c r="EV305">
        <v>188</v>
      </c>
      <c r="EW305">
        <v>190</v>
      </c>
      <c r="EX305">
        <v>0</v>
      </c>
      <c r="EY305">
        <v>0</v>
      </c>
      <c r="EZ305">
        <v>896</v>
      </c>
      <c r="FA305">
        <v>865</v>
      </c>
      <c r="FB305" s="2">
        <v>29256.43</v>
      </c>
      <c r="FC305">
        <v>176</v>
      </c>
      <c r="FD305">
        <v>0</v>
      </c>
      <c r="FE305">
        <v>176</v>
      </c>
      <c r="FF305">
        <v>1.05</v>
      </c>
      <c r="FH305">
        <v>5.17</v>
      </c>
      <c r="FI305">
        <v>6.53</v>
      </c>
      <c r="FJ305">
        <v>6.53</v>
      </c>
      <c r="FL305">
        <v>28.46</v>
      </c>
      <c r="FN305">
        <v>100</v>
      </c>
      <c r="FO305">
        <v>64.86</v>
      </c>
      <c r="FP305">
        <v>100</v>
      </c>
      <c r="FQ305">
        <v>126.37</v>
      </c>
      <c r="FR305">
        <v>31.52</v>
      </c>
      <c r="FS305">
        <v>9.85</v>
      </c>
      <c r="FV305">
        <v>10.4</v>
      </c>
      <c r="FY305">
        <v>24.79</v>
      </c>
      <c r="GA305">
        <v>122.85</v>
      </c>
      <c r="GB305">
        <v>100</v>
      </c>
      <c r="GD305">
        <v>15.18</v>
      </c>
      <c r="GE305">
        <v>3.21</v>
      </c>
      <c r="GF305">
        <v>400.42</v>
      </c>
      <c r="GG305">
        <v>68.48</v>
      </c>
      <c r="GH305">
        <v>3.99</v>
      </c>
      <c r="GI305">
        <v>49.15</v>
      </c>
      <c r="GJ305">
        <v>8.84</v>
      </c>
      <c r="GK305">
        <v>22.52</v>
      </c>
      <c r="GL305">
        <v>5.94</v>
      </c>
      <c r="GM305">
        <v>0.56000000000000005</v>
      </c>
      <c r="GN305">
        <v>17.989999999999998</v>
      </c>
      <c r="GO305">
        <v>45.82</v>
      </c>
      <c r="GP305">
        <v>36.590000000000003</v>
      </c>
      <c r="GQ305">
        <v>1.7</v>
      </c>
      <c r="GR305">
        <v>1.1399999999999999</v>
      </c>
      <c r="GS305">
        <v>97.5</v>
      </c>
      <c r="GU305">
        <v>2.5</v>
      </c>
      <c r="GV305">
        <v>89.95</v>
      </c>
      <c r="GW305">
        <v>100</v>
      </c>
      <c r="HB305">
        <v>35.14</v>
      </c>
      <c r="HC305">
        <v>6.91</v>
      </c>
      <c r="HD305">
        <v>183.47</v>
      </c>
      <c r="HE305">
        <v>64.86</v>
      </c>
      <c r="HF305">
        <v>9.85</v>
      </c>
      <c r="HG305">
        <v>59.16</v>
      </c>
      <c r="HH305">
        <v>92.42</v>
      </c>
      <c r="HJ305">
        <v>100</v>
      </c>
      <c r="HK305">
        <v>0.92</v>
      </c>
      <c r="HM305">
        <v>0.88</v>
      </c>
      <c r="HR305">
        <v>0</v>
      </c>
      <c r="HS305">
        <v>0</v>
      </c>
      <c r="HU305">
        <v>100</v>
      </c>
      <c r="HV305">
        <v>100</v>
      </c>
      <c r="HX305">
        <v>33.82</v>
      </c>
      <c r="HY305">
        <v>0</v>
      </c>
      <c r="HZ305">
        <v>100</v>
      </c>
      <c r="IA305">
        <v>154.46</v>
      </c>
    </row>
    <row r="306" spans="1:236" x14ac:dyDescent="0.25">
      <c r="A306">
        <v>412560</v>
      </c>
      <c r="B306" t="s">
        <v>597</v>
      </c>
      <c r="C306" t="s">
        <v>551</v>
      </c>
      <c r="D306" t="s">
        <v>236</v>
      </c>
      <c r="E306">
        <v>2021</v>
      </c>
      <c r="F306">
        <v>41069000</v>
      </c>
      <c r="G306" t="s">
        <v>237</v>
      </c>
      <c r="H306" t="s">
        <v>238</v>
      </c>
      <c r="I306" t="s">
        <v>239</v>
      </c>
      <c r="J306" t="s">
        <v>246</v>
      </c>
      <c r="K306" t="s">
        <v>241</v>
      </c>
      <c r="L306">
        <v>1</v>
      </c>
      <c r="O306">
        <v>1</v>
      </c>
      <c r="P306">
        <v>1</v>
      </c>
      <c r="Q306">
        <v>0</v>
      </c>
      <c r="R306">
        <v>0</v>
      </c>
      <c r="S306">
        <v>1</v>
      </c>
      <c r="V306" s="1">
        <v>2023</v>
      </c>
      <c r="W306" s="1">
        <v>2023</v>
      </c>
      <c r="X306" t="s">
        <v>247</v>
      </c>
      <c r="Y306" t="s">
        <v>247</v>
      </c>
      <c r="AA306" s="1">
        <v>47137</v>
      </c>
      <c r="AB306" s="1">
        <v>29370</v>
      </c>
      <c r="AC306" s="1">
        <v>31047</v>
      </c>
      <c r="AD306" s="1">
        <v>30639</v>
      </c>
      <c r="AE306" s="1">
        <v>9427</v>
      </c>
      <c r="AF306" s="1">
        <v>9296</v>
      </c>
      <c r="AG306" s="1">
        <v>11051</v>
      </c>
      <c r="AH306" s="1">
        <v>10903</v>
      </c>
      <c r="AI306" s="1">
        <v>9427</v>
      </c>
      <c r="AJ306" s="1">
        <v>9296</v>
      </c>
      <c r="AK306">
        <v>199.46</v>
      </c>
      <c r="AL306">
        <v>267.83999999999997</v>
      </c>
      <c r="AM306" s="2">
        <v>2033.92</v>
      </c>
      <c r="AN306" s="2">
        <v>2033.92</v>
      </c>
      <c r="AO306" s="2">
        <v>1326.73</v>
      </c>
      <c r="AP306" s="2">
        <v>1326.73</v>
      </c>
      <c r="AQ306" s="2">
        <v>1379.32</v>
      </c>
      <c r="AR306" s="2">
        <v>2033.92</v>
      </c>
      <c r="AS306" s="1">
        <v>9825</v>
      </c>
      <c r="AT306" s="1">
        <v>9696</v>
      </c>
      <c r="AU306" s="1">
        <v>11051</v>
      </c>
      <c r="AV306" s="1">
        <v>10903</v>
      </c>
      <c r="AW306">
        <v>0</v>
      </c>
      <c r="AX306">
        <v>0</v>
      </c>
      <c r="AY306">
        <v>0</v>
      </c>
      <c r="AZ306">
        <v>0</v>
      </c>
      <c r="BA306" s="2">
        <v>1096.21</v>
      </c>
      <c r="BB306" s="1">
        <v>9864</v>
      </c>
      <c r="BC306" s="1">
        <v>9713</v>
      </c>
      <c r="BD306" s="1">
        <v>9825</v>
      </c>
      <c r="BE306" s="1">
        <v>9696</v>
      </c>
      <c r="BF306">
        <v>2.65</v>
      </c>
      <c r="BH306" s="1">
        <v>29370</v>
      </c>
      <c r="BI306" s="1">
        <v>29100</v>
      </c>
      <c r="BJ306" s="2">
        <v>2033.92</v>
      </c>
      <c r="BK306" s="2">
        <v>1161.78</v>
      </c>
      <c r="BL306" s="1">
        <v>19197</v>
      </c>
      <c r="BM306" s="1">
        <v>19029</v>
      </c>
      <c r="BN306" s="1">
        <v>5851</v>
      </c>
      <c r="BO306" s="1">
        <v>5790</v>
      </c>
      <c r="BP306" s="1">
        <v>6976</v>
      </c>
      <c r="BQ306" s="1">
        <v>6910</v>
      </c>
      <c r="BR306">
        <v>131</v>
      </c>
      <c r="BS306">
        <v>138.88999999999999</v>
      </c>
      <c r="BT306">
        <v>809.62</v>
      </c>
      <c r="BU306">
        <v>809.62</v>
      </c>
      <c r="BV306">
        <v>854.8</v>
      </c>
      <c r="BW306" s="1">
        <v>6075</v>
      </c>
      <c r="BX306" s="1">
        <v>6022</v>
      </c>
      <c r="BY306" s="1">
        <v>6144</v>
      </c>
      <c r="BZ306" s="1">
        <v>6065</v>
      </c>
      <c r="CA306">
        <v>0</v>
      </c>
      <c r="CB306">
        <v>0</v>
      </c>
      <c r="CC306">
        <v>0</v>
      </c>
      <c r="CD306">
        <v>0</v>
      </c>
      <c r="CF306" s="1">
        <v>19197</v>
      </c>
      <c r="CG306" s="1">
        <v>19029</v>
      </c>
      <c r="CH306">
        <v>312.20999999999998</v>
      </c>
      <c r="CI306" s="2">
        <v>13744754.52</v>
      </c>
      <c r="CJ306" s="2">
        <v>9225838.8200000003</v>
      </c>
      <c r="CK306" s="2">
        <v>4518915.7</v>
      </c>
      <c r="CL306" s="2">
        <v>391834.25</v>
      </c>
      <c r="CM306" s="2">
        <v>14136588.77</v>
      </c>
      <c r="CN306" s="2">
        <v>13868455.470000001</v>
      </c>
      <c r="CO306">
        <v>0</v>
      </c>
      <c r="CP306" s="2">
        <v>2158571.0499999998</v>
      </c>
      <c r="CQ306" s="2">
        <v>1667190.74</v>
      </c>
      <c r="CR306" s="2">
        <v>2696757.47</v>
      </c>
      <c r="CS306" s="2">
        <v>351515.95</v>
      </c>
      <c r="CT306" s="2">
        <v>1204868.03</v>
      </c>
      <c r="CU306" s="2">
        <v>1553658.22</v>
      </c>
      <c r="CV306" s="2">
        <v>6998203.7599999998</v>
      </c>
      <c r="CW306" s="2">
        <v>1276588.3</v>
      </c>
      <c r="CX306" s="2">
        <v>11480440.859999999</v>
      </c>
      <c r="CY306">
        <v>0</v>
      </c>
      <c r="CZ306" s="2">
        <v>1375324.15</v>
      </c>
      <c r="DA306">
        <v>0</v>
      </c>
      <c r="DB306" s="2">
        <v>1006883.31</v>
      </c>
      <c r="DC306" s="2">
        <v>1061169.02</v>
      </c>
      <c r="DD306" s="2">
        <v>606882.56000000006</v>
      </c>
      <c r="DE306" s="2">
        <v>70430.899999999994</v>
      </c>
      <c r="DF306">
        <v>546.78</v>
      </c>
      <c r="DG306">
        <v>13</v>
      </c>
      <c r="DH306">
        <v>14</v>
      </c>
      <c r="DI306" s="2">
        <v>184520.78</v>
      </c>
      <c r="DJ306" s="2">
        <v>769155.63</v>
      </c>
      <c r="DK306" s="2">
        <v>677860.24</v>
      </c>
      <c r="DN306" s="2">
        <v>677860.24</v>
      </c>
      <c r="DO306" s="2">
        <v>1471866.34</v>
      </c>
      <c r="DP306" s="2">
        <v>746763.25</v>
      </c>
      <c r="DQ306" s="2">
        <v>529825.05000000005</v>
      </c>
      <c r="DR306" s="2">
        <v>2748454.64</v>
      </c>
      <c r="DS306">
        <v>0</v>
      </c>
      <c r="DT306">
        <v>0</v>
      </c>
      <c r="DU306">
        <v>0</v>
      </c>
      <c r="EK306" t="s">
        <v>244</v>
      </c>
      <c r="EL306">
        <v>0</v>
      </c>
      <c r="EM306">
        <v>0</v>
      </c>
      <c r="EO306">
        <v>635</v>
      </c>
      <c r="EP306">
        <v>0</v>
      </c>
      <c r="EQ306">
        <v>632</v>
      </c>
      <c r="ER306">
        <v>0</v>
      </c>
      <c r="ES306">
        <v>0</v>
      </c>
      <c r="EV306">
        <v>632</v>
      </c>
      <c r="EW306">
        <v>635</v>
      </c>
      <c r="EX306">
        <v>1</v>
      </c>
      <c r="EZ306" s="1">
        <v>11801</v>
      </c>
      <c r="FA306" s="1">
        <v>11197</v>
      </c>
      <c r="FB306" s="2">
        <v>578710.74</v>
      </c>
      <c r="FC306">
        <v>610</v>
      </c>
      <c r="FD306">
        <v>1</v>
      </c>
      <c r="FE306">
        <v>610</v>
      </c>
      <c r="FF306">
        <v>1.17</v>
      </c>
      <c r="FG306" s="2">
        <v>1327.41</v>
      </c>
      <c r="FH306">
        <v>5.14</v>
      </c>
      <c r="FI306">
        <v>6.15</v>
      </c>
      <c r="FJ306">
        <v>6.69</v>
      </c>
      <c r="FK306">
        <v>5.29</v>
      </c>
      <c r="FL306">
        <v>37.020000000000003</v>
      </c>
      <c r="FM306" s="2">
        <v>199759.81</v>
      </c>
      <c r="FN306">
        <v>100</v>
      </c>
      <c r="FO306">
        <v>65.319999999999993</v>
      </c>
      <c r="FP306">
        <v>100</v>
      </c>
      <c r="FQ306">
        <v>119.72</v>
      </c>
      <c r="FR306">
        <v>32.1</v>
      </c>
      <c r="FS306">
        <v>10.07</v>
      </c>
      <c r="FT306">
        <v>61.02</v>
      </c>
      <c r="FU306">
        <v>100</v>
      </c>
      <c r="FV306">
        <v>10.47</v>
      </c>
      <c r="FW306">
        <v>21.28</v>
      </c>
      <c r="FX306">
        <v>842.2</v>
      </c>
      <c r="FY306">
        <v>23.87</v>
      </c>
      <c r="FZ306">
        <v>22.11</v>
      </c>
      <c r="GA306">
        <v>117.85</v>
      </c>
      <c r="GB306">
        <v>100</v>
      </c>
      <c r="GC306">
        <v>65.36</v>
      </c>
      <c r="GD306">
        <v>15.44</v>
      </c>
      <c r="GE306">
        <v>3.13</v>
      </c>
      <c r="GF306">
        <v>390.52</v>
      </c>
      <c r="GG306">
        <v>67.900000000000006</v>
      </c>
      <c r="GH306">
        <v>1.9</v>
      </c>
      <c r="GI306">
        <v>50.92</v>
      </c>
      <c r="GJ306">
        <v>19.62</v>
      </c>
      <c r="GK306">
        <v>30.92</v>
      </c>
      <c r="GL306">
        <v>20</v>
      </c>
      <c r="GM306">
        <v>1.34</v>
      </c>
      <c r="GN306">
        <v>38.53</v>
      </c>
      <c r="GO306">
        <v>60.74</v>
      </c>
      <c r="GP306">
        <v>17.22</v>
      </c>
      <c r="GQ306">
        <v>5.0199999999999996</v>
      </c>
      <c r="GR306">
        <v>2.64</v>
      </c>
      <c r="GS306">
        <v>65.260000000000005</v>
      </c>
      <c r="GT306">
        <v>31.97</v>
      </c>
      <c r="GU306">
        <v>2.77</v>
      </c>
      <c r="GV306">
        <v>88.92</v>
      </c>
      <c r="GW306">
        <v>100</v>
      </c>
      <c r="GX306">
        <v>1.44</v>
      </c>
      <c r="GY306">
        <v>61.02</v>
      </c>
      <c r="GZ306">
        <v>65.36</v>
      </c>
      <c r="HA306">
        <v>0.89</v>
      </c>
      <c r="HB306">
        <v>34.68</v>
      </c>
      <c r="HC306">
        <v>8.26</v>
      </c>
      <c r="HD306">
        <v>206.19</v>
      </c>
      <c r="HE306">
        <v>65.319999999999993</v>
      </c>
      <c r="HF306">
        <v>10.07</v>
      </c>
      <c r="HG306">
        <v>54.97</v>
      </c>
      <c r="HH306">
        <v>65.87</v>
      </c>
      <c r="HI306">
        <v>40.729999999999997</v>
      </c>
      <c r="HJ306">
        <v>100</v>
      </c>
      <c r="HK306">
        <v>0.56999999999999995</v>
      </c>
      <c r="HL306">
        <v>0.39</v>
      </c>
      <c r="HM306">
        <v>0.82</v>
      </c>
      <c r="HR306">
        <v>0</v>
      </c>
      <c r="HS306">
        <v>0</v>
      </c>
      <c r="HU306">
        <v>100</v>
      </c>
      <c r="HV306">
        <v>100</v>
      </c>
      <c r="HW306">
        <v>0</v>
      </c>
      <c r="HX306">
        <v>51.68</v>
      </c>
      <c r="HY306">
        <v>0.16</v>
      </c>
      <c r="HZ306">
        <v>100</v>
      </c>
      <c r="IA306">
        <v>128.32</v>
      </c>
      <c r="IB306">
        <v>713.52</v>
      </c>
    </row>
    <row r="307" spans="1:236" x14ac:dyDescent="0.25">
      <c r="A307">
        <v>412570</v>
      </c>
      <c r="B307" t="s">
        <v>596</v>
      </c>
      <c r="C307" t="s">
        <v>552</v>
      </c>
      <c r="D307" t="s">
        <v>236</v>
      </c>
      <c r="E307">
        <v>2021</v>
      </c>
      <c r="F307">
        <v>41069000</v>
      </c>
      <c r="G307" t="s">
        <v>237</v>
      </c>
      <c r="H307" t="s">
        <v>238</v>
      </c>
      <c r="I307" t="s">
        <v>239</v>
      </c>
      <c r="J307" t="s">
        <v>246</v>
      </c>
      <c r="K307" t="s">
        <v>241</v>
      </c>
      <c r="L307">
        <v>1</v>
      </c>
      <c r="O307">
        <v>1</v>
      </c>
      <c r="P307">
        <v>1</v>
      </c>
      <c r="Q307">
        <v>2</v>
      </c>
      <c r="R307">
        <v>0</v>
      </c>
      <c r="S307">
        <v>1</v>
      </c>
      <c r="V307" s="1">
        <v>2033</v>
      </c>
      <c r="W307" s="1">
        <v>2033</v>
      </c>
      <c r="X307" t="s">
        <v>242</v>
      </c>
      <c r="Y307" t="s">
        <v>247</v>
      </c>
      <c r="AA307" s="1">
        <v>27696</v>
      </c>
      <c r="AB307" s="1">
        <v>17718</v>
      </c>
      <c r="AC307" s="1">
        <v>26220</v>
      </c>
      <c r="AD307" s="1">
        <v>25584</v>
      </c>
      <c r="AE307" s="1">
        <v>8359</v>
      </c>
      <c r="AF307" s="1">
        <v>8155</v>
      </c>
      <c r="AG307" s="1">
        <v>9311</v>
      </c>
      <c r="AH307" s="1">
        <v>9087</v>
      </c>
      <c r="AI307" s="1">
        <v>8359</v>
      </c>
      <c r="AJ307" s="1">
        <v>8155</v>
      </c>
      <c r="AK307">
        <v>187.03</v>
      </c>
      <c r="AL307">
        <v>156.47</v>
      </c>
      <c r="AM307" s="2">
        <v>1575.41</v>
      </c>
      <c r="AN307">
        <v>0</v>
      </c>
      <c r="AO307" s="2">
        <v>1147.4000000000001</v>
      </c>
      <c r="AP307" s="2">
        <v>1149.77</v>
      </c>
      <c r="AQ307" s="2">
        <v>1187.8499999999999</v>
      </c>
      <c r="AR307" s="2">
        <v>1575.41</v>
      </c>
      <c r="AS307" s="1">
        <v>8377</v>
      </c>
      <c r="AT307" s="1">
        <v>8174</v>
      </c>
      <c r="AU307" s="1">
        <v>9311</v>
      </c>
      <c r="AV307" s="1">
        <v>9087</v>
      </c>
      <c r="AW307" s="2">
        <v>1575.41</v>
      </c>
      <c r="AX307">
        <v>0</v>
      </c>
      <c r="AY307">
        <v>0</v>
      </c>
      <c r="AZ307">
        <v>2.37</v>
      </c>
      <c r="BA307" s="2">
        <v>1019.53</v>
      </c>
      <c r="BB307" s="1">
        <v>8553</v>
      </c>
      <c r="BC307" s="1">
        <v>8822</v>
      </c>
      <c r="BD307" s="1">
        <v>8377</v>
      </c>
      <c r="BE307" s="1">
        <v>8174</v>
      </c>
      <c r="BF307">
        <v>4.87</v>
      </c>
      <c r="BH307" s="1">
        <v>17718</v>
      </c>
      <c r="BI307" s="1">
        <v>17641</v>
      </c>
      <c r="BJ307" s="2">
        <v>1575.41</v>
      </c>
      <c r="BK307" s="2">
        <v>1475.7</v>
      </c>
      <c r="BL307" s="1">
        <v>18160</v>
      </c>
      <c r="BM307" s="1">
        <v>17643</v>
      </c>
      <c r="BN307" s="1">
        <v>5753</v>
      </c>
      <c r="BO307" s="1">
        <v>5615</v>
      </c>
      <c r="BP307" s="1">
        <v>6544</v>
      </c>
      <c r="BQ307" s="1">
        <v>6353</v>
      </c>
      <c r="BR307">
        <v>125.58</v>
      </c>
      <c r="BS307">
        <v>111.89</v>
      </c>
      <c r="BT307">
        <v>796.58</v>
      </c>
      <c r="BU307">
        <v>796.58</v>
      </c>
      <c r="BV307">
        <v>835.58</v>
      </c>
      <c r="BW307" s="1">
        <v>5802</v>
      </c>
      <c r="BX307" s="1">
        <v>5637</v>
      </c>
      <c r="BY307" s="1">
        <v>5912</v>
      </c>
      <c r="BZ307" s="1">
        <v>5951</v>
      </c>
      <c r="CA307">
        <v>0</v>
      </c>
      <c r="CB307">
        <v>0</v>
      </c>
      <c r="CC307">
        <v>0</v>
      </c>
      <c r="CD307">
        <v>0</v>
      </c>
      <c r="CF307" s="1">
        <v>17718</v>
      </c>
      <c r="CG307" s="1">
        <v>17641</v>
      </c>
      <c r="CH307">
        <v>61.56</v>
      </c>
      <c r="CI307" s="2">
        <v>11379305.01</v>
      </c>
      <c r="CJ307" s="2">
        <v>7437055.1399999997</v>
      </c>
      <c r="CK307" s="2">
        <v>3942249.87</v>
      </c>
      <c r="CL307" s="2">
        <v>208754.73</v>
      </c>
      <c r="CM307" s="2">
        <v>11588059.74</v>
      </c>
      <c r="CN307" s="2">
        <v>10891157.98</v>
      </c>
      <c r="CO307">
        <v>0</v>
      </c>
      <c r="CP307" s="2">
        <v>2937096.72</v>
      </c>
      <c r="CQ307" s="2">
        <v>2022667.77</v>
      </c>
      <c r="CR307" s="2">
        <v>1826993.12</v>
      </c>
      <c r="CS307" s="2">
        <v>61170.27</v>
      </c>
      <c r="CT307" s="2">
        <v>1135045.31</v>
      </c>
      <c r="CU307" s="2">
        <v>1264452.3600000001</v>
      </c>
      <c r="CV307" s="2">
        <v>5153614.78</v>
      </c>
      <c r="CW307" s="2">
        <v>823874.43</v>
      </c>
      <c r="CX307" s="2">
        <v>8546246.2599999998</v>
      </c>
      <c r="CY307">
        <v>0</v>
      </c>
      <c r="CZ307" s="2">
        <v>1071076.06</v>
      </c>
      <c r="DA307">
        <v>0</v>
      </c>
      <c r="DB307" s="2">
        <v>826204.89</v>
      </c>
      <c r="DC307" s="2">
        <v>1174487.6399999999</v>
      </c>
      <c r="DD307" s="2">
        <v>696410.75</v>
      </c>
      <c r="DE307" s="2">
        <v>84164.57</v>
      </c>
      <c r="DF307" s="2">
        <v>496545.03</v>
      </c>
      <c r="DG307">
        <v>5</v>
      </c>
      <c r="DH307">
        <v>6</v>
      </c>
      <c r="DI307" s="2">
        <v>39748.83</v>
      </c>
      <c r="DJ307" s="2">
        <v>323193.34999999998</v>
      </c>
      <c r="DK307" s="2">
        <v>1277120.3500000001</v>
      </c>
      <c r="DN307" s="2">
        <v>1277120.3500000001</v>
      </c>
      <c r="DO307" s="2">
        <v>538403.44999999995</v>
      </c>
      <c r="DP307" s="2">
        <v>598569.64</v>
      </c>
      <c r="DQ307" s="2">
        <v>225304.79</v>
      </c>
      <c r="DR307" s="2">
        <v>1362277.88</v>
      </c>
      <c r="DS307">
        <v>0</v>
      </c>
      <c r="DT307">
        <v>0</v>
      </c>
      <c r="DU307">
        <v>0</v>
      </c>
      <c r="EK307" t="s">
        <v>244</v>
      </c>
      <c r="EL307">
        <v>0</v>
      </c>
      <c r="EM307">
        <v>0</v>
      </c>
      <c r="EO307" s="1">
        <v>1215</v>
      </c>
      <c r="EP307">
        <v>0</v>
      </c>
      <c r="EQ307" s="1">
        <v>1095</v>
      </c>
      <c r="ER307">
        <v>0</v>
      </c>
      <c r="ES307">
        <v>3</v>
      </c>
      <c r="EV307" s="1">
        <v>1095</v>
      </c>
      <c r="EW307" s="1">
        <v>1215</v>
      </c>
      <c r="EX307">
        <v>7</v>
      </c>
      <c r="EZ307" s="1">
        <v>7236</v>
      </c>
      <c r="FA307" s="1">
        <v>6742</v>
      </c>
      <c r="FB307" s="2">
        <v>407268.4</v>
      </c>
      <c r="FC307" s="1">
        <v>1025</v>
      </c>
      <c r="FD307">
        <v>0</v>
      </c>
      <c r="FE307" s="1">
        <v>1025</v>
      </c>
      <c r="FF307">
        <v>1.1100000000000001</v>
      </c>
      <c r="FG307" s="2">
        <v>2845</v>
      </c>
      <c r="FH307">
        <v>4.22</v>
      </c>
      <c r="FI307">
        <v>5.62</v>
      </c>
      <c r="FJ307">
        <v>6.27</v>
      </c>
      <c r="FK307">
        <v>4.72</v>
      </c>
      <c r="FL307">
        <v>36.17</v>
      </c>
      <c r="FM307" s="2">
        <v>332180.57</v>
      </c>
      <c r="FN307">
        <v>100</v>
      </c>
      <c r="FO307">
        <v>73.17</v>
      </c>
      <c r="FP307">
        <v>100</v>
      </c>
      <c r="FQ307">
        <v>133.15</v>
      </c>
      <c r="FR307">
        <v>24.37</v>
      </c>
      <c r="FS307">
        <v>10.39</v>
      </c>
      <c r="FT307">
        <v>69.42</v>
      </c>
      <c r="FU307">
        <v>100</v>
      </c>
      <c r="FV307">
        <v>10.74</v>
      </c>
      <c r="FW307">
        <v>9.31</v>
      </c>
      <c r="FX307" s="2">
        <v>1681.35</v>
      </c>
      <c r="FY307">
        <v>19.77</v>
      </c>
      <c r="FZ307">
        <v>20.02</v>
      </c>
      <c r="GA307">
        <v>121.36</v>
      </c>
      <c r="GB307">
        <v>100</v>
      </c>
      <c r="GC307">
        <v>100</v>
      </c>
      <c r="GD307">
        <v>14.25</v>
      </c>
      <c r="GE307">
        <v>2.5499999999999998</v>
      </c>
      <c r="GF307">
        <v>329.36</v>
      </c>
      <c r="GG307">
        <v>75.63</v>
      </c>
      <c r="GH307">
        <v>6.01</v>
      </c>
      <c r="GI307">
        <v>45.29</v>
      </c>
      <c r="GJ307">
        <v>16.059999999999999</v>
      </c>
      <c r="GK307">
        <v>27.17</v>
      </c>
      <c r="GL307">
        <v>11.97</v>
      </c>
      <c r="GM307">
        <v>0.35</v>
      </c>
      <c r="GN307">
        <v>35.450000000000003</v>
      </c>
      <c r="GO307">
        <v>59.99</v>
      </c>
      <c r="GP307">
        <v>22.02</v>
      </c>
      <c r="GQ307">
        <v>1.19</v>
      </c>
      <c r="GR307">
        <v>0.77</v>
      </c>
      <c r="GS307">
        <v>64.180000000000007</v>
      </c>
      <c r="GT307">
        <v>34.020000000000003</v>
      </c>
      <c r="GU307">
        <v>1.8</v>
      </c>
      <c r="GV307">
        <v>89.96</v>
      </c>
      <c r="GW307">
        <v>100</v>
      </c>
      <c r="GX307">
        <v>0.67</v>
      </c>
      <c r="GY307">
        <v>69.42</v>
      </c>
      <c r="GZ307">
        <v>100</v>
      </c>
      <c r="HA307">
        <v>0.39</v>
      </c>
      <c r="HB307">
        <v>26.79</v>
      </c>
      <c r="HC307">
        <v>6.71</v>
      </c>
      <c r="HD307">
        <v>139.61000000000001</v>
      </c>
      <c r="HE307">
        <v>73.209999999999994</v>
      </c>
      <c r="HF307">
        <v>10.39</v>
      </c>
      <c r="HG307">
        <v>91.25</v>
      </c>
      <c r="HH307">
        <v>94.67</v>
      </c>
      <c r="HI307">
        <v>65.569999999999993</v>
      </c>
      <c r="HJ307">
        <v>100</v>
      </c>
      <c r="HK307">
        <v>0.94</v>
      </c>
      <c r="HL307">
        <v>0.08</v>
      </c>
      <c r="HM307">
        <v>0.74</v>
      </c>
      <c r="HR307">
        <v>0</v>
      </c>
      <c r="HS307">
        <v>0</v>
      </c>
      <c r="HU307">
        <v>100</v>
      </c>
      <c r="HV307">
        <v>100</v>
      </c>
      <c r="HW307">
        <v>0.02</v>
      </c>
      <c r="HX307">
        <v>60.41</v>
      </c>
      <c r="HY307">
        <v>0</v>
      </c>
      <c r="HZ307">
        <v>100</v>
      </c>
      <c r="IA307">
        <v>141.62</v>
      </c>
      <c r="IB307" s="2">
        <v>1497.98</v>
      </c>
    </row>
    <row r="308" spans="1:236" x14ac:dyDescent="0.25">
      <c r="A308">
        <v>412575</v>
      </c>
      <c r="B308" t="s">
        <v>596</v>
      </c>
      <c r="C308" t="s">
        <v>553</v>
      </c>
      <c r="D308" t="s">
        <v>236</v>
      </c>
      <c r="E308">
        <v>2021</v>
      </c>
      <c r="F308">
        <v>41069000</v>
      </c>
      <c r="G308" t="s">
        <v>237</v>
      </c>
      <c r="H308" t="s">
        <v>238</v>
      </c>
      <c r="I308" t="s">
        <v>239</v>
      </c>
      <c r="J308" t="s">
        <v>240</v>
      </c>
      <c r="K308" t="s">
        <v>241</v>
      </c>
      <c r="L308">
        <v>1</v>
      </c>
      <c r="O308">
        <v>1</v>
      </c>
      <c r="Q308">
        <v>2</v>
      </c>
      <c r="V308" s="1">
        <v>2035</v>
      </c>
      <c r="W308" s="1">
        <v>2035</v>
      </c>
      <c r="X308" t="s">
        <v>242</v>
      </c>
      <c r="Y308" t="s">
        <v>243</v>
      </c>
      <c r="AA308" s="1">
        <v>5745</v>
      </c>
      <c r="AB308" s="1">
        <v>3589</v>
      </c>
      <c r="AC308" s="1">
        <v>5202</v>
      </c>
      <c r="AD308" s="1">
        <v>5109</v>
      </c>
      <c r="AE308" s="1">
        <v>1846</v>
      </c>
      <c r="AF308" s="1">
        <v>1803</v>
      </c>
      <c r="AG308" s="1">
        <v>1990</v>
      </c>
      <c r="AH308" s="1">
        <v>1950</v>
      </c>
      <c r="AI308" s="1">
        <v>1846</v>
      </c>
      <c r="AJ308" s="1">
        <v>1803</v>
      </c>
      <c r="AK308">
        <v>46.52</v>
      </c>
      <c r="AL308">
        <v>63.46</v>
      </c>
      <c r="AM308">
        <v>298.62</v>
      </c>
      <c r="AN308">
        <v>1.62</v>
      </c>
      <c r="AO308">
        <v>217.95</v>
      </c>
      <c r="AP308">
        <v>218.04</v>
      </c>
      <c r="AQ308">
        <v>232.66</v>
      </c>
      <c r="AR308">
        <v>298.93</v>
      </c>
      <c r="AS308" s="1">
        <v>1794</v>
      </c>
      <c r="AT308" s="1">
        <v>1762</v>
      </c>
      <c r="AU308" s="1">
        <v>1990</v>
      </c>
      <c r="AV308" s="1">
        <v>1950</v>
      </c>
      <c r="AW308">
        <v>297</v>
      </c>
      <c r="AX308">
        <v>0</v>
      </c>
      <c r="AY308">
        <v>0.31</v>
      </c>
      <c r="AZ308">
        <v>0.09</v>
      </c>
      <c r="BA308">
        <v>193.1</v>
      </c>
      <c r="BB308" s="1">
        <v>1960</v>
      </c>
      <c r="BC308" s="1">
        <v>1901</v>
      </c>
      <c r="BD308" s="1">
        <v>1794</v>
      </c>
      <c r="BE308" s="1">
        <v>1762</v>
      </c>
      <c r="BF308">
        <v>0.17</v>
      </c>
      <c r="BH308" s="1">
        <v>3589</v>
      </c>
      <c r="BI308" s="1">
        <v>3636</v>
      </c>
      <c r="BJ308">
        <v>298.62</v>
      </c>
      <c r="BK308">
        <v>392.46</v>
      </c>
      <c r="CI308" s="2">
        <v>1473341.81</v>
      </c>
      <c r="CJ308" s="2">
        <v>1473341.81</v>
      </c>
      <c r="CL308" s="2">
        <v>38732.17</v>
      </c>
      <c r="CM308" s="2">
        <v>1512073.98</v>
      </c>
      <c r="CN308" s="2">
        <v>1455270.05</v>
      </c>
      <c r="CO308">
        <v>0</v>
      </c>
      <c r="CP308" s="2">
        <v>254532.31</v>
      </c>
      <c r="CQ308" s="2">
        <v>192346.56</v>
      </c>
      <c r="CR308" s="2">
        <v>225834.82</v>
      </c>
      <c r="CS308" s="2">
        <v>7968.23</v>
      </c>
      <c r="CT308" s="2">
        <v>336892.66</v>
      </c>
      <c r="CU308" s="2">
        <v>197915.86</v>
      </c>
      <c r="CV308" s="2">
        <v>936554.07</v>
      </c>
      <c r="CW308" s="2">
        <v>45452.02</v>
      </c>
      <c r="CX308" s="2">
        <v>1342208.84</v>
      </c>
      <c r="CY308">
        <v>0</v>
      </c>
      <c r="CZ308" s="2">
        <v>92218.84</v>
      </c>
      <c r="DA308">
        <v>0</v>
      </c>
      <c r="DB308" s="2">
        <v>106198.66</v>
      </c>
      <c r="DC308" s="2">
        <v>65914.95</v>
      </c>
      <c r="DD308" s="2">
        <v>137199.53</v>
      </c>
      <c r="DF308" s="2">
        <v>205000</v>
      </c>
      <c r="DG308">
        <v>1</v>
      </c>
      <c r="DH308">
        <v>1</v>
      </c>
      <c r="DI308" s="2">
        <v>61743.839999999997</v>
      </c>
      <c r="DJ308" s="2">
        <v>202068.96</v>
      </c>
      <c r="DK308" s="2">
        <v>342199.53</v>
      </c>
      <c r="DO308">
        <v>26.83</v>
      </c>
      <c r="DP308" s="2">
        <v>24723.35</v>
      </c>
      <c r="DQ308" s="2">
        <v>20728.669999999998</v>
      </c>
      <c r="DR308" s="2">
        <v>45478.85</v>
      </c>
      <c r="DU308">
        <v>0</v>
      </c>
      <c r="EK308" t="s">
        <v>244</v>
      </c>
      <c r="EL308">
        <v>0</v>
      </c>
      <c r="EM308">
        <v>0</v>
      </c>
      <c r="EO308">
        <v>408</v>
      </c>
      <c r="EP308">
        <v>0</v>
      </c>
      <c r="EQ308">
        <v>374</v>
      </c>
      <c r="ER308">
        <v>0</v>
      </c>
      <c r="EV308">
        <v>374</v>
      </c>
      <c r="EW308">
        <v>408</v>
      </c>
      <c r="EX308">
        <v>0</v>
      </c>
      <c r="EY308">
        <v>0</v>
      </c>
      <c r="EZ308" s="1">
        <v>1548</v>
      </c>
      <c r="FA308" s="1">
        <v>1419</v>
      </c>
      <c r="FB308" s="2">
        <v>136581.85999999999</v>
      </c>
      <c r="FC308">
        <v>376</v>
      </c>
      <c r="FD308">
        <v>0</v>
      </c>
      <c r="FE308">
        <v>376</v>
      </c>
      <c r="FF308">
        <v>1.08</v>
      </c>
      <c r="FG308" s="2">
        <v>1970</v>
      </c>
      <c r="FH308">
        <v>5.77</v>
      </c>
      <c r="FI308">
        <v>6.33</v>
      </c>
      <c r="FJ308">
        <v>6.34</v>
      </c>
      <c r="FL308">
        <v>31.57</v>
      </c>
      <c r="FM308" s="2">
        <v>225834.82</v>
      </c>
      <c r="FN308">
        <v>100</v>
      </c>
      <c r="FO308">
        <v>72.97</v>
      </c>
      <c r="FP308">
        <v>100</v>
      </c>
      <c r="FQ308">
        <v>109.77</v>
      </c>
      <c r="FR308">
        <v>22.12</v>
      </c>
      <c r="FS308">
        <v>9.2200000000000006</v>
      </c>
      <c r="FV308">
        <v>9.84</v>
      </c>
      <c r="FW308">
        <v>1.88</v>
      </c>
      <c r="FX308" s="2">
        <v>1049.9000000000001</v>
      </c>
      <c r="FY308">
        <v>28.48</v>
      </c>
      <c r="GA308">
        <v>115.82</v>
      </c>
      <c r="GB308">
        <v>100</v>
      </c>
      <c r="GD308">
        <v>12.64</v>
      </c>
      <c r="GE308">
        <v>4.03</v>
      </c>
      <c r="GF308">
        <v>475.41</v>
      </c>
      <c r="GG308">
        <v>77.88</v>
      </c>
      <c r="GH308">
        <v>3.76</v>
      </c>
      <c r="GI308">
        <v>63.57</v>
      </c>
      <c r="GJ308">
        <v>15.33</v>
      </c>
      <c r="GK308">
        <v>28.76</v>
      </c>
      <c r="GL308">
        <v>3.09</v>
      </c>
      <c r="GM308">
        <v>4.1900000000000004</v>
      </c>
      <c r="GN308">
        <v>24.11</v>
      </c>
      <c r="GO308">
        <v>45.25</v>
      </c>
      <c r="GP308">
        <v>35.97</v>
      </c>
      <c r="GQ308">
        <v>0.85</v>
      </c>
      <c r="GR308">
        <v>6.59</v>
      </c>
      <c r="GS308">
        <v>97.44</v>
      </c>
      <c r="GU308">
        <v>2.56</v>
      </c>
      <c r="GV308">
        <v>90.25</v>
      </c>
      <c r="GW308">
        <v>100</v>
      </c>
      <c r="GX308">
        <v>0.55000000000000004</v>
      </c>
      <c r="HA308">
        <v>0.55000000000000004</v>
      </c>
      <c r="HB308">
        <v>27.02</v>
      </c>
      <c r="HC308">
        <v>4.0199999999999996</v>
      </c>
      <c r="HD308">
        <v>121.21</v>
      </c>
      <c r="HE308">
        <v>72.98</v>
      </c>
      <c r="HF308">
        <v>9.2200000000000006</v>
      </c>
      <c r="HG308">
        <v>60.6</v>
      </c>
      <c r="HH308">
        <v>90.55</v>
      </c>
      <c r="HJ308">
        <v>99.9</v>
      </c>
      <c r="HK308">
        <v>1.31</v>
      </c>
      <c r="HM308">
        <v>0.86</v>
      </c>
      <c r="HR308">
        <v>0</v>
      </c>
      <c r="HS308">
        <v>0</v>
      </c>
      <c r="HU308">
        <v>100</v>
      </c>
      <c r="HV308">
        <v>100</v>
      </c>
      <c r="HX308">
        <v>96.25</v>
      </c>
      <c r="HY308">
        <v>0</v>
      </c>
      <c r="HZ308">
        <v>100</v>
      </c>
      <c r="IA308">
        <v>138.87</v>
      </c>
      <c r="IB308">
        <v>972.35</v>
      </c>
    </row>
    <row r="309" spans="1:236" x14ac:dyDescent="0.25">
      <c r="A309">
        <v>412580</v>
      </c>
      <c r="B309" t="s">
        <v>598</v>
      </c>
      <c r="C309" t="s">
        <v>554</v>
      </c>
      <c r="D309" t="s">
        <v>236</v>
      </c>
      <c r="E309">
        <v>2021</v>
      </c>
      <c r="F309">
        <v>41069000</v>
      </c>
      <c r="G309" t="s">
        <v>237</v>
      </c>
      <c r="H309" t="s">
        <v>238</v>
      </c>
      <c r="I309" t="s">
        <v>239</v>
      </c>
      <c r="J309" t="s">
        <v>246</v>
      </c>
      <c r="K309" t="s">
        <v>241</v>
      </c>
      <c r="L309">
        <v>1</v>
      </c>
      <c r="O309">
        <v>1</v>
      </c>
      <c r="P309">
        <v>1</v>
      </c>
      <c r="Q309">
        <v>1</v>
      </c>
      <c r="R309">
        <v>0</v>
      </c>
      <c r="S309">
        <v>1</v>
      </c>
      <c r="V309" s="1">
        <v>2045</v>
      </c>
      <c r="W309" s="1">
        <v>2045</v>
      </c>
      <c r="X309" t="s">
        <v>242</v>
      </c>
      <c r="Y309" t="s">
        <v>247</v>
      </c>
      <c r="AA309" s="1">
        <v>11109</v>
      </c>
      <c r="AB309" s="1">
        <v>8789</v>
      </c>
      <c r="AC309" s="1">
        <v>10287</v>
      </c>
      <c r="AD309" s="1">
        <v>10188</v>
      </c>
      <c r="AE309" s="1">
        <v>3524</v>
      </c>
      <c r="AF309" s="1">
        <v>3490</v>
      </c>
      <c r="AG309" s="1">
        <v>3642</v>
      </c>
      <c r="AH309" s="1">
        <v>3610</v>
      </c>
      <c r="AI309" s="1">
        <v>3524</v>
      </c>
      <c r="AJ309" s="1">
        <v>3490</v>
      </c>
      <c r="AK309">
        <v>76.430000000000007</v>
      </c>
      <c r="AL309">
        <v>62.16</v>
      </c>
      <c r="AM309">
        <v>697.62</v>
      </c>
      <c r="AN309">
        <v>464.39</v>
      </c>
      <c r="AO309">
        <v>448.73</v>
      </c>
      <c r="AP309">
        <v>448.73</v>
      </c>
      <c r="AQ309">
        <v>469.44</v>
      </c>
      <c r="AR309">
        <v>697.62</v>
      </c>
      <c r="AS309" s="1">
        <v>3340</v>
      </c>
      <c r="AT309" s="1">
        <v>3308</v>
      </c>
      <c r="AU309" s="1">
        <v>3642</v>
      </c>
      <c r="AV309" s="1">
        <v>3610</v>
      </c>
      <c r="AW309">
        <v>233.23</v>
      </c>
      <c r="AX309">
        <v>0</v>
      </c>
      <c r="AY309">
        <v>0</v>
      </c>
      <c r="AZ309">
        <v>0</v>
      </c>
      <c r="BA309">
        <v>404.95</v>
      </c>
      <c r="BB309" s="1">
        <v>4078</v>
      </c>
      <c r="BC309" s="1">
        <v>4055</v>
      </c>
      <c r="BD309" s="1">
        <v>3340</v>
      </c>
      <c r="BE309" s="1">
        <v>3308</v>
      </c>
      <c r="BF309">
        <v>1.6</v>
      </c>
      <c r="BH309" s="1">
        <v>8789</v>
      </c>
      <c r="BI309" s="1">
        <v>8739</v>
      </c>
      <c r="BJ309">
        <v>697.62</v>
      </c>
      <c r="BK309">
        <v>690.75</v>
      </c>
      <c r="BL309" s="1">
        <v>5805</v>
      </c>
      <c r="BM309" s="1">
        <v>5815</v>
      </c>
      <c r="BN309" s="1">
        <v>2017</v>
      </c>
      <c r="BO309" s="1">
        <v>2019</v>
      </c>
      <c r="BP309" s="1">
        <v>2107</v>
      </c>
      <c r="BQ309" s="1">
        <v>2110</v>
      </c>
      <c r="BR309">
        <v>43.88</v>
      </c>
      <c r="BS309">
        <v>23.55</v>
      </c>
      <c r="BT309">
        <v>262.25</v>
      </c>
      <c r="BU309">
        <v>262.25</v>
      </c>
      <c r="BV309">
        <v>275.89</v>
      </c>
      <c r="BW309" s="1">
        <v>1885</v>
      </c>
      <c r="BX309" s="1">
        <v>1888</v>
      </c>
      <c r="BY309" s="1">
        <v>2270</v>
      </c>
      <c r="BZ309" s="1">
        <v>2265</v>
      </c>
      <c r="CA309">
        <v>0</v>
      </c>
      <c r="CB309">
        <v>0</v>
      </c>
      <c r="CC309">
        <v>0</v>
      </c>
      <c r="CD309">
        <v>0</v>
      </c>
      <c r="CF309" s="1">
        <v>5805</v>
      </c>
      <c r="CG309" s="1">
        <v>5815</v>
      </c>
      <c r="CH309">
        <v>30.36</v>
      </c>
      <c r="CI309" s="2">
        <v>4299845.62</v>
      </c>
      <c r="CJ309" s="2">
        <v>2946648.53</v>
      </c>
      <c r="CK309" s="2">
        <v>1353197.09</v>
      </c>
      <c r="CL309" s="2">
        <v>84094.15</v>
      </c>
      <c r="CM309" s="2">
        <v>4383939.7699999996</v>
      </c>
      <c r="CN309" s="2">
        <v>4303981.75</v>
      </c>
      <c r="CO309">
        <v>0</v>
      </c>
      <c r="CP309" s="2">
        <v>1421167.99</v>
      </c>
      <c r="CQ309" s="2">
        <v>1212976.81</v>
      </c>
      <c r="CR309" s="2">
        <v>1001468.87</v>
      </c>
      <c r="CS309" s="2">
        <v>53599.42</v>
      </c>
      <c r="CT309" s="2">
        <v>625512.64</v>
      </c>
      <c r="CU309" s="2">
        <v>454218.7</v>
      </c>
      <c r="CV309" s="2">
        <v>2526211.87</v>
      </c>
      <c r="CW309" s="2">
        <v>84098.42</v>
      </c>
      <c r="CX309" s="2">
        <v>3581482.19</v>
      </c>
      <c r="CY309">
        <v>0</v>
      </c>
      <c r="CZ309" s="2">
        <v>300675.98</v>
      </c>
      <c r="DA309">
        <v>0</v>
      </c>
      <c r="DB309" s="2">
        <v>315518.78000000003</v>
      </c>
      <c r="DC309" s="2">
        <v>340101.5</v>
      </c>
      <c r="DD309" s="2">
        <v>1910658.32</v>
      </c>
      <c r="DE309" s="2">
        <v>62169.87</v>
      </c>
      <c r="DF309">
        <v>0</v>
      </c>
      <c r="DG309">
        <v>5</v>
      </c>
      <c r="DH309">
        <v>5</v>
      </c>
      <c r="DI309" s="2">
        <v>75893.460000000006</v>
      </c>
      <c r="DJ309" s="2">
        <v>330394.42</v>
      </c>
      <c r="DK309" s="2">
        <v>1918510.24</v>
      </c>
      <c r="DM309" s="2">
        <v>54317.95</v>
      </c>
      <c r="DN309" s="2">
        <v>1972828.19</v>
      </c>
      <c r="DO309">
        <v>88.5</v>
      </c>
      <c r="DP309" s="2">
        <v>60459.03</v>
      </c>
      <c r="DQ309" s="2">
        <v>23639.39</v>
      </c>
      <c r="DR309" s="2">
        <v>84186.92</v>
      </c>
      <c r="DS309">
        <v>0</v>
      </c>
      <c r="DT309">
        <v>0</v>
      </c>
      <c r="DU309">
        <v>0</v>
      </c>
      <c r="EK309" t="s">
        <v>244</v>
      </c>
      <c r="EL309">
        <v>0</v>
      </c>
      <c r="EM309">
        <v>0</v>
      </c>
      <c r="EO309">
        <v>616</v>
      </c>
      <c r="EP309">
        <v>0</v>
      </c>
      <c r="EQ309">
        <v>604</v>
      </c>
      <c r="ER309">
        <v>2</v>
      </c>
      <c r="ES309">
        <v>0</v>
      </c>
      <c r="EV309">
        <v>604</v>
      </c>
      <c r="EW309">
        <v>616</v>
      </c>
      <c r="EX309">
        <v>0</v>
      </c>
      <c r="EY309">
        <v>0</v>
      </c>
      <c r="EZ309" s="1">
        <v>4284</v>
      </c>
      <c r="FA309" s="1">
        <v>3982</v>
      </c>
      <c r="FB309" s="2">
        <v>160639</v>
      </c>
      <c r="FC309">
        <v>614</v>
      </c>
      <c r="FD309">
        <v>0</v>
      </c>
      <c r="FE309">
        <v>614</v>
      </c>
      <c r="FF309">
        <v>1.03</v>
      </c>
      <c r="FG309" s="2">
        <v>1146.9000000000001</v>
      </c>
      <c r="FH309">
        <v>4.8099999999999996</v>
      </c>
      <c r="FI309">
        <v>5.77</v>
      </c>
      <c r="FJ309">
        <v>6.28</v>
      </c>
      <c r="FK309">
        <v>4.9000000000000004</v>
      </c>
      <c r="FL309">
        <v>40.64</v>
      </c>
      <c r="FM309" s="2">
        <v>200293.77</v>
      </c>
      <c r="FN309">
        <v>100</v>
      </c>
      <c r="FO309">
        <v>64.47</v>
      </c>
      <c r="FP309">
        <v>100</v>
      </c>
      <c r="FQ309">
        <v>120.06</v>
      </c>
      <c r="FR309">
        <v>32.549999999999997</v>
      </c>
      <c r="FS309">
        <v>10.31</v>
      </c>
      <c r="FT309">
        <v>58.44</v>
      </c>
      <c r="FU309">
        <v>100</v>
      </c>
      <c r="FV309">
        <v>10.79</v>
      </c>
      <c r="FW309">
        <v>7.27</v>
      </c>
      <c r="FX309">
        <v>789.03</v>
      </c>
      <c r="FY309">
        <v>17.04</v>
      </c>
      <c r="FZ309">
        <v>14.87</v>
      </c>
      <c r="GA309">
        <v>120.09</v>
      </c>
      <c r="GB309">
        <v>100</v>
      </c>
      <c r="GC309">
        <v>66.05</v>
      </c>
      <c r="GD309">
        <v>16.03</v>
      </c>
      <c r="GE309">
        <v>3.39</v>
      </c>
      <c r="GF309">
        <v>440.53</v>
      </c>
      <c r="GG309">
        <v>67.45</v>
      </c>
      <c r="GH309">
        <v>1.82</v>
      </c>
      <c r="GI309">
        <v>58.75</v>
      </c>
      <c r="GJ309">
        <v>23.29</v>
      </c>
      <c r="GK309">
        <v>33.85</v>
      </c>
      <c r="GL309">
        <v>1.96</v>
      </c>
      <c r="GM309">
        <v>1.77</v>
      </c>
      <c r="GN309">
        <v>39.64</v>
      </c>
      <c r="GO309">
        <v>57.62</v>
      </c>
      <c r="GP309">
        <v>24.76</v>
      </c>
      <c r="GQ309">
        <v>2.12</v>
      </c>
      <c r="GR309">
        <v>3</v>
      </c>
      <c r="GS309">
        <v>67.209999999999994</v>
      </c>
      <c r="GT309">
        <v>30.87</v>
      </c>
      <c r="GU309">
        <v>1.92</v>
      </c>
      <c r="GV309">
        <v>91.67</v>
      </c>
      <c r="GW309">
        <v>100</v>
      </c>
      <c r="GX309">
        <v>1.43</v>
      </c>
      <c r="GY309">
        <v>58.44</v>
      </c>
      <c r="GZ309">
        <v>66.05</v>
      </c>
      <c r="HA309">
        <v>0.9</v>
      </c>
      <c r="HB309">
        <v>35.53</v>
      </c>
      <c r="HC309">
        <v>9.7799999999999994</v>
      </c>
      <c r="HD309">
        <v>193.19</v>
      </c>
      <c r="HE309">
        <v>64.47</v>
      </c>
      <c r="HF309">
        <v>10.31</v>
      </c>
      <c r="HG309">
        <v>116.7</v>
      </c>
      <c r="HH309">
        <v>92.6</v>
      </c>
      <c r="HI309">
        <v>52.25</v>
      </c>
      <c r="HJ309">
        <v>100</v>
      </c>
      <c r="HK309">
        <v>0.99</v>
      </c>
      <c r="HL309">
        <v>0.12</v>
      </c>
      <c r="HM309">
        <v>0.87</v>
      </c>
      <c r="HR309">
        <v>0</v>
      </c>
      <c r="HS309">
        <v>0.33</v>
      </c>
      <c r="HU309">
        <v>100</v>
      </c>
      <c r="HV309">
        <v>100</v>
      </c>
      <c r="HW309">
        <v>0</v>
      </c>
      <c r="HX309">
        <v>40.340000000000003</v>
      </c>
      <c r="HY309">
        <v>0</v>
      </c>
      <c r="HZ309">
        <v>100</v>
      </c>
      <c r="IA309">
        <v>145.87</v>
      </c>
      <c r="IB309">
        <v>760.21</v>
      </c>
    </row>
    <row r="310" spans="1:236" x14ac:dyDescent="0.25">
      <c r="A310">
        <v>412590</v>
      </c>
      <c r="B310" t="s">
        <v>594</v>
      </c>
      <c r="C310" t="s">
        <v>555</v>
      </c>
      <c r="D310" t="s">
        <v>236</v>
      </c>
      <c r="E310">
        <v>2021</v>
      </c>
      <c r="F310">
        <v>41069000</v>
      </c>
      <c r="G310" t="s">
        <v>237</v>
      </c>
      <c r="H310" t="s">
        <v>238</v>
      </c>
      <c r="I310" t="s">
        <v>239</v>
      </c>
      <c r="J310" t="s">
        <v>240</v>
      </c>
      <c r="K310" t="s">
        <v>241</v>
      </c>
      <c r="L310">
        <v>1</v>
      </c>
      <c r="O310">
        <v>1</v>
      </c>
      <c r="Q310">
        <v>1</v>
      </c>
      <c r="V310" s="1">
        <v>2044</v>
      </c>
      <c r="W310" s="1">
        <v>2044</v>
      </c>
      <c r="X310" t="s">
        <v>242</v>
      </c>
      <c r="Y310" t="s">
        <v>243</v>
      </c>
      <c r="AA310" s="1">
        <v>2265</v>
      </c>
      <c r="AB310" s="1">
        <v>1483</v>
      </c>
      <c r="AC310" s="1">
        <v>2264</v>
      </c>
      <c r="AD310" s="1">
        <v>2288</v>
      </c>
      <c r="AE310">
        <v>933</v>
      </c>
      <c r="AF310">
        <v>915</v>
      </c>
      <c r="AG310">
        <v>994</v>
      </c>
      <c r="AH310">
        <v>974</v>
      </c>
      <c r="AI310">
        <v>933</v>
      </c>
      <c r="AJ310">
        <v>915</v>
      </c>
      <c r="AK310">
        <v>21.17</v>
      </c>
      <c r="AL310">
        <v>26.97</v>
      </c>
      <c r="AM310">
        <v>162.74</v>
      </c>
      <c r="AN310">
        <v>0</v>
      </c>
      <c r="AO310">
        <v>142.28</v>
      </c>
      <c r="AP310">
        <v>142.28</v>
      </c>
      <c r="AQ310">
        <v>150.19999999999999</v>
      </c>
      <c r="AR310">
        <v>162.74</v>
      </c>
      <c r="AS310">
        <v>889</v>
      </c>
      <c r="AT310">
        <v>867</v>
      </c>
      <c r="AU310">
        <v>994</v>
      </c>
      <c r="AV310">
        <v>974</v>
      </c>
      <c r="AW310">
        <v>162.74</v>
      </c>
      <c r="AX310">
        <v>0</v>
      </c>
      <c r="AY310">
        <v>0</v>
      </c>
      <c r="AZ310">
        <v>0</v>
      </c>
      <c r="BA310">
        <v>126.16</v>
      </c>
      <c r="BB310" s="1">
        <v>1009</v>
      </c>
      <c r="BC310">
        <v>984</v>
      </c>
      <c r="BD310">
        <v>889</v>
      </c>
      <c r="BE310">
        <v>867</v>
      </c>
      <c r="BF310">
        <v>1.27</v>
      </c>
      <c r="BH310" s="1">
        <v>1483</v>
      </c>
      <c r="BI310" s="1">
        <v>1499</v>
      </c>
      <c r="BJ310">
        <v>162.74</v>
      </c>
      <c r="BK310">
        <v>111.26</v>
      </c>
      <c r="CI310" s="2">
        <v>968549.02</v>
      </c>
      <c r="CJ310" s="2">
        <v>968549.02</v>
      </c>
      <c r="CL310" s="2">
        <v>25355.29</v>
      </c>
      <c r="CM310" s="2">
        <v>993904.31</v>
      </c>
      <c r="CN310" s="2">
        <v>927324.42</v>
      </c>
      <c r="CO310">
        <v>0</v>
      </c>
      <c r="CP310" s="2">
        <v>239217.45</v>
      </c>
      <c r="CQ310" s="2">
        <v>161995.69</v>
      </c>
      <c r="CR310" s="2">
        <v>222944.45</v>
      </c>
      <c r="CS310" s="2">
        <v>4872.04</v>
      </c>
      <c r="CT310" s="2">
        <v>100119.65</v>
      </c>
      <c r="CU310" s="2">
        <v>104475.69</v>
      </c>
      <c r="CV310" s="2">
        <v>516760.3</v>
      </c>
      <c r="CW310" s="2">
        <v>14394.87</v>
      </c>
      <c r="CX310" s="2">
        <v>856000.75</v>
      </c>
      <c r="CY310">
        <v>0</v>
      </c>
      <c r="CZ310" s="2">
        <v>155097.88</v>
      </c>
      <c r="DA310">
        <v>0</v>
      </c>
      <c r="DB310" s="2">
        <v>69751.009999999995</v>
      </c>
      <c r="DC310" s="2">
        <v>57468.79</v>
      </c>
      <c r="DD310" s="2">
        <v>291136.34000000003</v>
      </c>
      <c r="DG310">
        <v>1</v>
      </c>
      <c r="DH310">
        <v>1</v>
      </c>
      <c r="DI310" s="2">
        <v>14597.46</v>
      </c>
      <c r="DJ310" s="2">
        <v>112278.91</v>
      </c>
      <c r="DK310" s="2">
        <v>291136.34000000003</v>
      </c>
      <c r="DO310">
        <v>0</v>
      </c>
      <c r="DP310" s="2">
        <v>11398.06</v>
      </c>
      <c r="DQ310" s="2">
        <v>2996.81</v>
      </c>
      <c r="DR310" s="2">
        <v>14394.87</v>
      </c>
      <c r="DU310">
        <v>0</v>
      </c>
      <c r="EK310" t="s">
        <v>244</v>
      </c>
      <c r="EL310">
        <v>0</v>
      </c>
      <c r="EM310">
        <v>0</v>
      </c>
      <c r="EO310">
        <v>416</v>
      </c>
      <c r="EP310">
        <v>0</v>
      </c>
      <c r="EQ310">
        <v>412</v>
      </c>
      <c r="ER310">
        <v>0</v>
      </c>
      <c r="EV310">
        <v>412</v>
      </c>
      <c r="EW310">
        <v>416</v>
      </c>
      <c r="EX310">
        <v>6</v>
      </c>
      <c r="EZ310" s="1">
        <v>3972</v>
      </c>
      <c r="FA310" s="1">
        <v>3870</v>
      </c>
      <c r="FB310" s="2">
        <v>133549.06</v>
      </c>
      <c r="FC310">
        <v>374</v>
      </c>
      <c r="FD310">
        <v>0</v>
      </c>
      <c r="FE310">
        <v>374</v>
      </c>
      <c r="FF310">
        <v>1.06</v>
      </c>
      <c r="FG310">
        <v>984</v>
      </c>
      <c r="FH310">
        <v>5.7</v>
      </c>
      <c r="FI310">
        <v>6.45</v>
      </c>
      <c r="FJ310">
        <v>6.45</v>
      </c>
      <c r="FL310">
        <v>38.25</v>
      </c>
      <c r="FM310" s="2">
        <v>222944.45</v>
      </c>
      <c r="FN310">
        <v>100</v>
      </c>
      <c r="FO310">
        <v>88.12</v>
      </c>
      <c r="FP310">
        <v>100</v>
      </c>
      <c r="FQ310">
        <v>113.15</v>
      </c>
      <c r="FR310">
        <v>6.98</v>
      </c>
      <c r="FS310">
        <v>12.05</v>
      </c>
      <c r="FV310">
        <v>12.72</v>
      </c>
      <c r="FW310">
        <v>1.47</v>
      </c>
      <c r="FX310">
        <v>670.02</v>
      </c>
      <c r="FY310">
        <v>24.15</v>
      </c>
      <c r="GA310">
        <v>171.27</v>
      </c>
      <c r="GB310">
        <v>100</v>
      </c>
      <c r="GD310">
        <v>13.78</v>
      </c>
      <c r="GE310">
        <v>3.44</v>
      </c>
      <c r="GF310">
        <v>525.16</v>
      </c>
      <c r="GG310">
        <v>93.02</v>
      </c>
      <c r="GH310">
        <v>6.7</v>
      </c>
      <c r="GI310">
        <v>53.35</v>
      </c>
      <c r="GJ310">
        <v>23.02</v>
      </c>
      <c r="GK310">
        <v>33.81</v>
      </c>
      <c r="GL310">
        <v>1.49</v>
      </c>
      <c r="GM310">
        <v>1.51</v>
      </c>
      <c r="GN310">
        <v>43.14</v>
      </c>
      <c r="GO310">
        <v>63.36</v>
      </c>
      <c r="GP310">
        <v>19.37</v>
      </c>
      <c r="GQ310">
        <v>0.94</v>
      </c>
      <c r="GR310">
        <v>2.82</v>
      </c>
      <c r="GS310">
        <v>97.45</v>
      </c>
      <c r="GU310">
        <v>2.5499999999999998</v>
      </c>
      <c r="GV310">
        <v>89.23</v>
      </c>
      <c r="GW310">
        <v>100</v>
      </c>
      <c r="GX310">
        <v>1.08</v>
      </c>
      <c r="HA310">
        <v>1.08</v>
      </c>
      <c r="HB310">
        <v>11.88</v>
      </c>
      <c r="HC310">
        <v>2.1800000000000002</v>
      </c>
      <c r="HD310">
        <v>56.9</v>
      </c>
      <c r="HE310">
        <v>88.12</v>
      </c>
      <c r="HF310">
        <v>12.05</v>
      </c>
      <c r="HG310">
        <v>86.65</v>
      </c>
      <c r="HH310">
        <v>99.96</v>
      </c>
      <c r="HJ310">
        <v>100</v>
      </c>
      <c r="HK310">
        <v>0.68</v>
      </c>
      <c r="HM310">
        <v>0.9</v>
      </c>
      <c r="HR310">
        <v>0</v>
      </c>
      <c r="HS310">
        <v>0</v>
      </c>
      <c r="HU310">
        <v>100</v>
      </c>
      <c r="HV310">
        <v>100</v>
      </c>
      <c r="HX310">
        <v>34.51</v>
      </c>
      <c r="HY310">
        <v>0</v>
      </c>
      <c r="HZ310">
        <v>100</v>
      </c>
      <c r="IA310">
        <v>157.54</v>
      </c>
      <c r="IB310">
        <v>629.16</v>
      </c>
    </row>
    <row r="311" spans="1:236" x14ac:dyDescent="0.25">
      <c r="A311">
        <v>412600</v>
      </c>
      <c r="B311" t="s">
        <v>600</v>
      </c>
      <c r="C311" t="s">
        <v>556</v>
      </c>
      <c r="D311" t="s">
        <v>236</v>
      </c>
      <c r="E311">
        <v>2021</v>
      </c>
      <c r="F311">
        <v>41069000</v>
      </c>
      <c r="G311" t="s">
        <v>237</v>
      </c>
      <c r="H311" t="s">
        <v>238</v>
      </c>
      <c r="I311" t="s">
        <v>239</v>
      </c>
      <c r="J311" t="s">
        <v>240</v>
      </c>
      <c r="K311" t="s">
        <v>241</v>
      </c>
      <c r="L311">
        <v>1</v>
      </c>
      <c r="O311">
        <v>1</v>
      </c>
      <c r="Q311">
        <v>0</v>
      </c>
      <c r="V311" s="1">
        <v>2021</v>
      </c>
      <c r="W311" s="1">
        <v>2021</v>
      </c>
      <c r="X311" t="s">
        <v>247</v>
      </c>
      <c r="Y311" t="s">
        <v>243</v>
      </c>
      <c r="AA311" s="1">
        <v>8865</v>
      </c>
      <c r="AB311" s="1">
        <v>7803</v>
      </c>
      <c r="AC311" s="1">
        <v>8864</v>
      </c>
      <c r="AD311" s="1">
        <v>8858</v>
      </c>
      <c r="AE311" s="1">
        <v>3237</v>
      </c>
      <c r="AF311" s="1">
        <v>3161</v>
      </c>
      <c r="AG311" s="1">
        <v>3327</v>
      </c>
      <c r="AH311" s="1">
        <v>3252</v>
      </c>
      <c r="AI311" s="1">
        <v>3237</v>
      </c>
      <c r="AJ311" s="1">
        <v>3161</v>
      </c>
      <c r="AK311">
        <v>66.790000000000006</v>
      </c>
      <c r="AL311">
        <v>68.37</v>
      </c>
      <c r="AM311">
        <v>565.25</v>
      </c>
      <c r="AN311">
        <v>0</v>
      </c>
      <c r="AO311">
        <v>405.66</v>
      </c>
      <c r="AP311">
        <v>405.66</v>
      </c>
      <c r="AQ311">
        <v>429.11</v>
      </c>
      <c r="AR311">
        <v>565.65</v>
      </c>
      <c r="AS311" s="1">
        <v>3057</v>
      </c>
      <c r="AT311" s="1">
        <v>2997</v>
      </c>
      <c r="AU311" s="1">
        <v>3327</v>
      </c>
      <c r="AV311" s="1">
        <v>3252</v>
      </c>
      <c r="AW311">
        <v>565.25</v>
      </c>
      <c r="AX311">
        <v>0</v>
      </c>
      <c r="AY311">
        <v>0.4</v>
      </c>
      <c r="AZ311">
        <v>0</v>
      </c>
      <c r="BA311">
        <v>372.94</v>
      </c>
      <c r="BB311" s="1">
        <v>3593</v>
      </c>
      <c r="BC311" s="1">
        <v>3533</v>
      </c>
      <c r="BD311" s="1">
        <v>3057</v>
      </c>
      <c r="BE311" s="1">
        <v>2997</v>
      </c>
      <c r="BF311">
        <v>1.57</v>
      </c>
      <c r="BH311" s="1">
        <v>7803</v>
      </c>
      <c r="BI311" s="1">
        <v>7798</v>
      </c>
      <c r="BJ311">
        <v>565.25</v>
      </c>
      <c r="BK311">
        <v>827.13</v>
      </c>
      <c r="CI311" s="2">
        <v>2623804.77</v>
      </c>
      <c r="CJ311" s="2">
        <v>2623804.77</v>
      </c>
      <c r="CL311" s="2">
        <v>78857.03</v>
      </c>
      <c r="CM311" s="2">
        <v>2702661.8</v>
      </c>
      <c r="CN311" s="2">
        <v>2551284.2200000002</v>
      </c>
      <c r="CO311">
        <v>0</v>
      </c>
      <c r="CP311" s="2">
        <v>683142.4</v>
      </c>
      <c r="CQ311" s="2">
        <v>452761.61</v>
      </c>
      <c r="CR311" s="2">
        <v>345329.04</v>
      </c>
      <c r="CS311" s="2">
        <v>17633.25</v>
      </c>
      <c r="CT311" s="2">
        <v>672937.3</v>
      </c>
      <c r="CU311" s="2">
        <v>265327.95</v>
      </c>
      <c r="CV311" s="2">
        <v>1509534.68</v>
      </c>
      <c r="CW311" s="2">
        <v>44002.41</v>
      </c>
      <c r="CX311" s="2">
        <v>2315688.7599999998</v>
      </c>
      <c r="CY311">
        <v>0</v>
      </c>
      <c r="CZ311" s="2">
        <v>242653.53</v>
      </c>
      <c r="DA311">
        <v>0</v>
      </c>
      <c r="DB311" s="2">
        <v>194051.46</v>
      </c>
      <c r="DC311" s="2">
        <v>168690.18</v>
      </c>
      <c r="DD311" s="2">
        <v>1137201.3700000001</v>
      </c>
      <c r="DG311">
        <v>1</v>
      </c>
      <c r="DH311">
        <v>1</v>
      </c>
      <c r="DI311" s="2">
        <v>14255.68</v>
      </c>
      <c r="DJ311" s="2">
        <v>350807.96</v>
      </c>
      <c r="DK311" s="2">
        <v>1137201.3700000001</v>
      </c>
      <c r="DO311" s="2">
        <v>6613.53</v>
      </c>
      <c r="DP311" s="2">
        <v>34990.81</v>
      </c>
      <c r="DQ311" s="2">
        <v>9011.6</v>
      </c>
      <c r="DR311" s="2">
        <v>50615.94</v>
      </c>
      <c r="DU311">
        <v>0</v>
      </c>
      <c r="EK311" t="s">
        <v>244</v>
      </c>
      <c r="EL311">
        <v>0</v>
      </c>
      <c r="EM311">
        <v>0</v>
      </c>
      <c r="EO311">
        <v>312</v>
      </c>
      <c r="EP311">
        <v>0</v>
      </c>
      <c r="EQ311">
        <v>300</v>
      </c>
      <c r="ER311">
        <v>0</v>
      </c>
      <c r="EV311">
        <v>300</v>
      </c>
      <c r="EW311">
        <v>312</v>
      </c>
      <c r="EX311">
        <v>5</v>
      </c>
      <c r="EZ311" s="1">
        <v>4002</v>
      </c>
      <c r="FA311" s="1">
        <v>3610</v>
      </c>
      <c r="FB311" s="2">
        <v>295331.96999999997</v>
      </c>
      <c r="FC311">
        <v>289</v>
      </c>
      <c r="FD311">
        <v>0</v>
      </c>
      <c r="FE311">
        <v>289</v>
      </c>
      <c r="FF311">
        <v>1.03</v>
      </c>
      <c r="FG311" s="2">
        <v>3289.5</v>
      </c>
      <c r="FH311">
        <v>5.4</v>
      </c>
      <c r="FI311">
        <v>6.11</v>
      </c>
      <c r="FJ311">
        <v>6.11</v>
      </c>
      <c r="FL311">
        <v>26.37</v>
      </c>
      <c r="FM311" s="2">
        <v>345329.04</v>
      </c>
      <c r="FN311">
        <v>100</v>
      </c>
      <c r="FO311">
        <v>71.92</v>
      </c>
      <c r="FP311">
        <v>100</v>
      </c>
      <c r="FQ311">
        <v>113.31</v>
      </c>
      <c r="FR311">
        <v>23.93</v>
      </c>
      <c r="FS311">
        <v>10.28</v>
      </c>
      <c r="FV311">
        <v>10.87</v>
      </c>
      <c r="FW311">
        <v>1.77</v>
      </c>
      <c r="FX311" s="2">
        <v>1860.23</v>
      </c>
      <c r="FY311">
        <v>18.97</v>
      </c>
      <c r="GA311">
        <v>125.43</v>
      </c>
      <c r="GB311">
        <v>100</v>
      </c>
      <c r="GD311">
        <v>14.33</v>
      </c>
      <c r="GE311">
        <v>3.52</v>
      </c>
      <c r="GF311">
        <v>458.89</v>
      </c>
      <c r="GG311">
        <v>76.069999999999993</v>
      </c>
      <c r="GH311">
        <v>5.6</v>
      </c>
      <c r="GI311">
        <v>57.53</v>
      </c>
      <c r="GJ311">
        <v>13.16</v>
      </c>
      <c r="GK311">
        <v>23.27</v>
      </c>
      <c r="GL311">
        <v>1.93</v>
      </c>
      <c r="GM311">
        <v>0.54</v>
      </c>
      <c r="GN311">
        <v>22.88</v>
      </c>
      <c r="GO311">
        <v>40.450000000000003</v>
      </c>
      <c r="GP311">
        <v>44.58</v>
      </c>
      <c r="GQ311">
        <v>1.17</v>
      </c>
      <c r="GR311">
        <v>0.94</v>
      </c>
      <c r="GS311">
        <v>97.08</v>
      </c>
      <c r="GU311">
        <v>2.92</v>
      </c>
      <c r="GV311">
        <v>92.02</v>
      </c>
      <c r="GW311">
        <v>100</v>
      </c>
      <c r="GX311">
        <v>0.31</v>
      </c>
      <c r="HA311">
        <v>0.31</v>
      </c>
      <c r="HB311">
        <v>28.08</v>
      </c>
      <c r="HC311">
        <v>6.42</v>
      </c>
      <c r="HD311">
        <v>135.68</v>
      </c>
      <c r="HE311">
        <v>71.92</v>
      </c>
      <c r="HF311">
        <v>10.28</v>
      </c>
      <c r="HG311">
        <v>91</v>
      </c>
      <c r="HH311">
        <v>99.99</v>
      </c>
      <c r="HJ311">
        <v>99.93</v>
      </c>
      <c r="HK311">
        <v>1.46</v>
      </c>
      <c r="HM311">
        <v>0.81</v>
      </c>
      <c r="HR311">
        <v>0</v>
      </c>
      <c r="HS311">
        <v>0</v>
      </c>
      <c r="HU311">
        <v>100</v>
      </c>
      <c r="HV311">
        <v>100</v>
      </c>
      <c r="HX311">
        <v>81.81</v>
      </c>
      <c r="HY311">
        <v>0</v>
      </c>
      <c r="HZ311">
        <v>100</v>
      </c>
      <c r="IA311">
        <v>147.57</v>
      </c>
      <c r="IB311" s="2">
        <v>1809.05</v>
      </c>
    </row>
    <row r="312" spans="1:236" x14ac:dyDescent="0.25">
      <c r="A312">
        <v>412610</v>
      </c>
      <c r="B312" t="s">
        <v>594</v>
      </c>
      <c r="C312" t="s">
        <v>557</v>
      </c>
      <c r="D312" t="s">
        <v>236</v>
      </c>
      <c r="E312">
        <v>2021</v>
      </c>
      <c r="F312">
        <v>41069000</v>
      </c>
      <c r="G312" t="s">
        <v>237</v>
      </c>
      <c r="H312" t="s">
        <v>238</v>
      </c>
      <c r="I312" t="s">
        <v>239</v>
      </c>
      <c r="J312" t="s">
        <v>246</v>
      </c>
      <c r="K312" t="s">
        <v>241</v>
      </c>
      <c r="L312">
        <v>1</v>
      </c>
      <c r="O312">
        <v>1</v>
      </c>
      <c r="P312">
        <v>1</v>
      </c>
      <c r="Q312">
        <v>0</v>
      </c>
      <c r="R312">
        <v>0</v>
      </c>
      <c r="S312">
        <v>1</v>
      </c>
      <c r="V312" s="1">
        <v>2042</v>
      </c>
      <c r="W312" s="1">
        <v>2042</v>
      </c>
      <c r="X312" t="s">
        <v>247</v>
      </c>
      <c r="Y312" t="s">
        <v>247</v>
      </c>
      <c r="AA312" s="1">
        <v>5778</v>
      </c>
      <c r="AB312" s="1">
        <v>4803</v>
      </c>
      <c r="AC312" s="1">
        <v>5777</v>
      </c>
      <c r="AD312" s="1">
        <v>5749</v>
      </c>
      <c r="AE312" s="1">
        <v>2063</v>
      </c>
      <c r="AF312" s="1">
        <v>2018</v>
      </c>
      <c r="AG312" s="1">
        <v>2149</v>
      </c>
      <c r="AH312" s="1">
        <v>2105</v>
      </c>
      <c r="AI312" s="1">
        <v>2063</v>
      </c>
      <c r="AJ312" s="1">
        <v>2018</v>
      </c>
      <c r="AK312">
        <v>51.02</v>
      </c>
      <c r="AL312">
        <v>54.27</v>
      </c>
      <c r="AM312">
        <v>331.29</v>
      </c>
      <c r="AN312">
        <v>0</v>
      </c>
      <c r="AO312">
        <v>266.77</v>
      </c>
      <c r="AP312">
        <v>266.77</v>
      </c>
      <c r="AQ312">
        <v>280.02999999999997</v>
      </c>
      <c r="AR312">
        <v>331.29</v>
      </c>
      <c r="AS312" s="1">
        <v>1968</v>
      </c>
      <c r="AT312" s="1">
        <v>1938</v>
      </c>
      <c r="AU312" s="1">
        <v>2149</v>
      </c>
      <c r="AV312" s="1">
        <v>2105</v>
      </c>
      <c r="AW312">
        <v>331.29</v>
      </c>
      <c r="AX312">
        <v>0</v>
      </c>
      <c r="AY312">
        <v>0</v>
      </c>
      <c r="AZ312">
        <v>0</v>
      </c>
      <c r="BA312">
        <v>245.25</v>
      </c>
      <c r="BB312" s="1">
        <v>2296</v>
      </c>
      <c r="BC312" s="1">
        <v>2266</v>
      </c>
      <c r="BD312" s="1">
        <v>1968</v>
      </c>
      <c r="BE312" s="1">
        <v>1938</v>
      </c>
      <c r="BF312">
        <v>0.02</v>
      </c>
      <c r="BH312" s="1">
        <v>4803</v>
      </c>
      <c r="BI312" s="1">
        <v>4779</v>
      </c>
      <c r="BJ312">
        <v>331.29</v>
      </c>
      <c r="BK312">
        <v>371.82</v>
      </c>
      <c r="BL312" s="1">
        <v>3199</v>
      </c>
      <c r="BM312" s="1">
        <v>1767</v>
      </c>
      <c r="BN312" s="1">
        <v>1101</v>
      </c>
      <c r="BO312">
        <v>618</v>
      </c>
      <c r="BP312" s="1">
        <v>1157</v>
      </c>
      <c r="BQ312">
        <v>665</v>
      </c>
      <c r="BR312">
        <v>16.18</v>
      </c>
      <c r="BS312">
        <v>24.08</v>
      </c>
      <c r="BT312">
        <v>125.35</v>
      </c>
      <c r="BU312">
        <v>125.35</v>
      </c>
      <c r="BV312">
        <v>131.26</v>
      </c>
      <c r="BW312" s="1">
        <v>1019</v>
      </c>
      <c r="BX312">
        <v>563</v>
      </c>
      <c r="BY312" s="1">
        <v>1234</v>
      </c>
      <c r="BZ312">
        <v>673</v>
      </c>
      <c r="CA312">
        <v>0</v>
      </c>
      <c r="CB312">
        <v>0</v>
      </c>
      <c r="CC312">
        <v>0</v>
      </c>
      <c r="CD312">
        <v>0</v>
      </c>
      <c r="CF312" s="1">
        <v>3199</v>
      </c>
      <c r="CG312" s="1">
        <v>1767</v>
      </c>
      <c r="CH312">
        <v>3.73</v>
      </c>
      <c r="CI312" s="2">
        <v>2442394.0299999998</v>
      </c>
      <c r="CJ312" s="2">
        <v>1777948.31</v>
      </c>
      <c r="CK312" s="2">
        <v>664445.72</v>
      </c>
      <c r="CL312" s="2">
        <v>156379.60999999999</v>
      </c>
      <c r="CM312" s="2">
        <v>2598773.64</v>
      </c>
      <c r="CN312" s="2">
        <v>2506955.46</v>
      </c>
      <c r="CO312">
        <v>0</v>
      </c>
      <c r="CP312" s="2">
        <v>639516.09</v>
      </c>
      <c r="CQ312" s="2">
        <v>388625.89</v>
      </c>
      <c r="CR312" s="2">
        <v>362089.23</v>
      </c>
      <c r="CS312" s="2">
        <v>13610.83</v>
      </c>
      <c r="CT312" s="2">
        <v>330561.96999999997</v>
      </c>
      <c r="CU312" s="2">
        <v>311055.62</v>
      </c>
      <c r="CV312" s="2">
        <v>1237306.1200000001</v>
      </c>
      <c r="CW312" s="2">
        <v>39471.160000000003</v>
      </c>
      <c r="CX312" s="2">
        <v>1915763.27</v>
      </c>
      <c r="CY312">
        <v>0</v>
      </c>
      <c r="CZ312" s="2">
        <v>192548.9</v>
      </c>
      <c r="DA312">
        <v>0</v>
      </c>
      <c r="DB312" s="2">
        <v>186202.89</v>
      </c>
      <c r="DC312" s="2">
        <v>270483.09999999998</v>
      </c>
      <c r="DD312" s="2">
        <v>96857.19</v>
      </c>
      <c r="DE312" s="2">
        <v>25222.86</v>
      </c>
      <c r="DF312">
        <v>0</v>
      </c>
      <c r="DG312">
        <v>1</v>
      </c>
      <c r="DH312">
        <v>1</v>
      </c>
      <c r="DI312" s="2">
        <v>33785.58</v>
      </c>
      <c r="DJ312" s="2">
        <v>175953.99</v>
      </c>
      <c r="DK312" s="2">
        <v>122080.05</v>
      </c>
      <c r="DN312" s="2">
        <v>122080.05</v>
      </c>
      <c r="DO312">
        <v>63.73</v>
      </c>
      <c r="DP312" s="2">
        <v>31264.560000000001</v>
      </c>
      <c r="DQ312" s="2">
        <v>8206.6</v>
      </c>
      <c r="DR312" s="2">
        <v>39534.89</v>
      </c>
      <c r="DS312">
        <v>0</v>
      </c>
      <c r="DT312">
        <v>0</v>
      </c>
      <c r="DU312">
        <v>0</v>
      </c>
      <c r="EK312" t="s">
        <v>244</v>
      </c>
      <c r="EL312">
        <v>0</v>
      </c>
      <c r="EM312">
        <v>0</v>
      </c>
      <c r="EO312">
        <v>248</v>
      </c>
      <c r="EP312">
        <v>0</v>
      </c>
      <c r="EQ312">
        <v>246</v>
      </c>
      <c r="ER312">
        <v>0</v>
      </c>
      <c r="ES312">
        <v>2</v>
      </c>
      <c r="EV312">
        <v>246</v>
      </c>
      <c r="EW312">
        <v>248</v>
      </c>
      <c r="EX312">
        <v>0</v>
      </c>
      <c r="EY312">
        <v>0</v>
      </c>
      <c r="EZ312" s="1">
        <v>3126</v>
      </c>
      <c r="FA312" s="1">
        <v>3003</v>
      </c>
      <c r="FB312" s="2">
        <v>145781.4</v>
      </c>
      <c r="FC312">
        <v>227</v>
      </c>
      <c r="FD312">
        <v>2</v>
      </c>
      <c r="FE312">
        <v>227</v>
      </c>
      <c r="FF312">
        <v>1.04</v>
      </c>
      <c r="FG312" s="2">
        <v>3038</v>
      </c>
      <c r="FH312">
        <v>4.66</v>
      </c>
      <c r="FI312">
        <v>5.94</v>
      </c>
      <c r="FJ312">
        <v>6.35</v>
      </c>
      <c r="FK312">
        <v>5.0599999999999996</v>
      </c>
      <c r="FL312">
        <v>35.14</v>
      </c>
      <c r="FM312" s="2">
        <v>362089.23</v>
      </c>
      <c r="FN312">
        <v>100</v>
      </c>
      <c r="FO312">
        <v>80.53</v>
      </c>
      <c r="FP312">
        <v>100</v>
      </c>
      <c r="FQ312">
        <v>127.49</v>
      </c>
      <c r="FR312">
        <v>15.47</v>
      </c>
      <c r="FS312">
        <v>10.45</v>
      </c>
      <c r="FT312">
        <v>46.99</v>
      </c>
      <c r="FU312">
        <v>100</v>
      </c>
      <c r="FV312">
        <v>10.97</v>
      </c>
      <c r="FW312">
        <v>1.86</v>
      </c>
      <c r="FX312" s="2">
        <v>1634.16</v>
      </c>
      <c r="FY312">
        <v>23.08</v>
      </c>
      <c r="FZ312">
        <v>21.11</v>
      </c>
      <c r="GA312">
        <v>126.82</v>
      </c>
      <c r="GB312">
        <v>100</v>
      </c>
      <c r="GC312">
        <v>66.599999999999994</v>
      </c>
      <c r="GD312">
        <v>12.98</v>
      </c>
      <c r="GE312">
        <v>3.01</v>
      </c>
      <c r="GF312">
        <v>407.28</v>
      </c>
      <c r="GG312">
        <v>84.53</v>
      </c>
      <c r="GH312">
        <v>3.53</v>
      </c>
      <c r="GI312">
        <v>50.66</v>
      </c>
      <c r="GJ312">
        <v>14.83</v>
      </c>
      <c r="GK312">
        <v>27.56</v>
      </c>
      <c r="GL312">
        <v>1.62</v>
      </c>
      <c r="GM312">
        <v>1.38</v>
      </c>
      <c r="GN312">
        <v>29.26</v>
      </c>
      <c r="GO312">
        <v>54.4</v>
      </c>
      <c r="GP312">
        <v>26.72</v>
      </c>
      <c r="GQ312">
        <v>1.1000000000000001</v>
      </c>
      <c r="GR312">
        <v>2.73</v>
      </c>
      <c r="GS312">
        <v>68.41</v>
      </c>
      <c r="GT312">
        <v>25.57</v>
      </c>
      <c r="GU312">
        <v>6.02</v>
      </c>
      <c r="GV312">
        <v>91.82</v>
      </c>
      <c r="GW312">
        <v>100</v>
      </c>
      <c r="GX312">
        <v>0.49</v>
      </c>
      <c r="GY312">
        <v>46.99</v>
      </c>
      <c r="GZ312">
        <v>66.599999999999994</v>
      </c>
      <c r="HA312">
        <v>0.34</v>
      </c>
      <c r="HB312">
        <v>19.47</v>
      </c>
      <c r="HC312">
        <v>3.36</v>
      </c>
      <c r="HD312">
        <v>86.6</v>
      </c>
      <c r="HE312">
        <v>80.53</v>
      </c>
      <c r="HF312">
        <v>10.45</v>
      </c>
      <c r="HG312">
        <v>88.59</v>
      </c>
      <c r="HH312">
        <v>99.98</v>
      </c>
      <c r="HI312">
        <v>55.37</v>
      </c>
      <c r="HJ312">
        <v>100</v>
      </c>
      <c r="HK312">
        <v>1.1200000000000001</v>
      </c>
      <c r="HL312">
        <v>0.03</v>
      </c>
      <c r="HM312">
        <v>0.88</v>
      </c>
      <c r="HR312">
        <v>0</v>
      </c>
      <c r="HS312">
        <v>0</v>
      </c>
      <c r="HU312">
        <v>100</v>
      </c>
      <c r="HV312">
        <v>100</v>
      </c>
      <c r="HW312">
        <v>0.12</v>
      </c>
      <c r="HX312">
        <v>48.55</v>
      </c>
      <c r="HY312">
        <v>0.88</v>
      </c>
      <c r="HZ312">
        <v>100</v>
      </c>
      <c r="IA312">
        <v>162.02000000000001</v>
      </c>
      <c r="IB312" s="2">
        <v>1559.93</v>
      </c>
    </row>
    <row r="313" spans="1:236" x14ac:dyDescent="0.25">
      <c r="A313">
        <v>412620</v>
      </c>
      <c r="B313" t="s">
        <v>600</v>
      </c>
      <c r="C313" t="s">
        <v>558</v>
      </c>
      <c r="D313" t="s">
        <v>236</v>
      </c>
      <c r="E313">
        <v>2021</v>
      </c>
      <c r="F313">
        <v>41069000</v>
      </c>
      <c r="G313" t="s">
        <v>237</v>
      </c>
      <c r="H313" t="s">
        <v>238</v>
      </c>
      <c r="I313" t="s">
        <v>239</v>
      </c>
      <c r="J313" t="s">
        <v>246</v>
      </c>
      <c r="K313" t="s">
        <v>241</v>
      </c>
      <c r="L313">
        <v>1</v>
      </c>
      <c r="O313">
        <v>1</v>
      </c>
      <c r="P313">
        <v>1</v>
      </c>
      <c r="Q313">
        <v>2</v>
      </c>
      <c r="R313">
        <v>0</v>
      </c>
      <c r="S313">
        <v>1</v>
      </c>
      <c r="V313" s="1">
        <v>2044</v>
      </c>
      <c r="W313" s="1">
        <v>2044</v>
      </c>
      <c r="X313" t="s">
        <v>242</v>
      </c>
      <c r="Y313" t="s">
        <v>247</v>
      </c>
      <c r="AA313" s="1">
        <v>6708</v>
      </c>
      <c r="AB313" s="1">
        <v>3537</v>
      </c>
      <c r="AC313" s="1">
        <v>5625</v>
      </c>
      <c r="AD313" s="1">
        <v>5510</v>
      </c>
      <c r="AE313" s="1">
        <v>1878</v>
      </c>
      <c r="AF313" s="1">
        <v>1838</v>
      </c>
      <c r="AG313" s="1">
        <v>2030</v>
      </c>
      <c r="AH313" s="1">
        <v>1981</v>
      </c>
      <c r="AI313" s="1">
        <v>1878</v>
      </c>
      <c r="AJ313" s="1">
        <v>1838</v>
      </c>
      <c r="AK313">
        <v>41.81</v>
      </c>
      <c r="AL313">
        <v>62.71</v>
      </c>
      <c r="AM313">
        <v>245.74</v>
      </c>
      <c r="AN313">
        <v>238.35</v>
      </c>
      <c r="AO313">
        <v>196.12</v>
      </c>
      <c r="AP313">
        <v>196.12</v>
      </c>
      <c r="AQ313">
        <v>215.74</v>
      </c>
      <c r="AR313">
        <v>245.74</v>
      </c>
      <c r="AS313" s="1">
        <v>1809</v>
      </c>
      <c r="AT313" s="1">
        <v>1772</v>
      </c>
      <c r="AU313" s="1">
        <v>2030</v>
      </c>
      <c r="AV313" s="1">
        <v>1981</v>
      </c>
      <c r="AW313">
        <v>7.39</v>
      </c>
      <c r="AX313">
        <v>0</v>
      </c>
      <c r="AY313">
        <v>0</v>
      </c>
      <c r="AZ313">
        <v>0</v>
      </c>
      <c r="BA313">
        <v>170.02</v>
      </c>
      <c r="BB313" s="1">
        <v>1949</v>
      </c>
      <c r="BC313" s="1">
        <v>1907</v>
      </c>
      <c r="BD313" s="1">
        <v>1809</v>
      </c>
      <c r="BE313" s="1">
        <v>1772</v>
      </c>
      <c r="BF313">
        <v>0.31</v>
      </c>
      <c r="BH313" s="1">
        <v>3537</v>
      </c>
      <c r="BI313" s="1">
        <v>3545</v>
      </c>
      <c r="BJ313">
        <v>245.74</v>
      </c>
      <c r="BK313">
        <v>219.08</v>
      </c>
      <c r="BL313" s="1">
        <v>2124</v>
      </c>
      <c r="BM313" s="1">
        <v>2080</v>
      </c>
      <c r="BN313">
        <v>709</v>
      </c>
      <c r="BO313">
        <v>694</v>
      </c>
      <c r="BP313">
        <v>792</v>
      </c>
      <c r="BQ313">
        <v>770</v>
      </c>
      <c r="BR313">
        <v>16.72</v>
      </c>
      <c r="BS313">
        <v>17.54</v>
      </c>
      <c r="BT313">
        <v>78.13</v>
      </c>
      <c r="BU313">
        <v>78.13</v>
      </c>
      <c r="BV313">
        <v>85.26</v>
      </c>
      <c r="BW313">
        <v>683</v>
      </c>
      <c r="BX313">
        <v>669</v>
      </c>
      <c r="BY313">
        <v>721</v>
      </c>
      <c r="BZ313">
        <v>701</v>
      </c>
      <c r="CA313">
        <v>0</v>
      </c>
      <c r="CB313">
        <v>0</v>
      </c>
      <c r="CC313">
        <v>0</v>
      </c>
      <c r="CD313">
        <v>0</v>
      </c>
      <c r="CF313" s="1">
        <v>2124</v>
      </c>
      <c r="CG313" s="1">
        <v>2080</v>
      </c>
      <c r="CH313">
        <v>35.61</v>
      </c>
      <c r="CI313" s="2">
        <v>1871373.48</v>
      </c>
      <c r="CJ313" s="2">
        <v>1425842.04</v>
      </c>
      <c r="CK313" s="2">
        <v>445531.44</v>
      </c>
      <c r="CL313" s="2">
        <v>45750.1</v>
      </c>
      <c r="CM313" s="2">
        <v>1917123.58</v>
      </c>
      <c r="CN313" s="2">
        <v>1902985.09</v>
      </c>
      <c r="CO313">
        <v>0</v>
      </c>
      <c r="CP313" s="2">
        <v>568112.30000000005</v>
      </c>
      <c r="CQ313" s="2">
        <v>508947.93</v>
      </c>
      <c r="CR313" s="2">
        <v>1214994.74</v>
      </c>
      <c r="CS313" s="2">
        <v>42064.22</v>
      </c>
      <c r="CT313" s="2">
        <v>220620.33</v>
      </c>
      <c r="CU313" s="2">
        <v>356039.55</v>
      </c>
      <c r="CV313" s="2">
        <v>2063543.31</v>
      </c>
      <c r="CW313" s="2">
        <v>43544.71</v>
      </c>
      <c r="CX313" s="2">
        <v>2725199.83</v>
      </c>
      <c r="CY313">
        <v>0</v>
      </c>
      <c r="CZ313" s="2">
        <v>265094.23</v>
      </c>
      <c r="DA313">
        <v>0</v>
      </c>
      <c r="DB313" s="2">
        <v>137317.01</v>
      </c>
      <c r="DC313">
        <v>0</v>
      </c>
      <c r="DD313" s="2">
        <v>82502.850000000006</v>
      </c>
      <c r="DE313" s="2">
        <v>1148610.6100000001</v>
      </c>
      <c r="DF313" s="2">
        <v>6405.6</v>
      </c>
      <c r="DG313">
        <v>9</v>
      </c>
      <c r="DH313">
        <v>9</v>
      </c>
      <c r="DI313" s="2">
        <v>92507.46</v>
      </c>
      <c r="DJ313" s="2">
        <v>353017.58</v>
      </c>
      <c r="DK313" s="2">
        <v>1237519.06</v>
      </c>
      <c r="DN313" s="2">
        <v>1237519.06</v>
      </c>
      <c r="DO313" s="2">
        <v>35493.61</v>
      </c>
      <c r="DP313" s="2">
        <v>32601.98</v>
      </c>
      <c r="DQ313" s="2">
        <v>10942.73</v>
      </c>
      <c r="DR313" s="2">
        <v>79038.320000000007</v>
      </c>
      <c r="DS313">
        <v>0</v>
      </c>
      <c r="DT313">
        <v>0</v>
      </c>
      <c r="DU313">
        <v>0</v>
      </c>
      <c r="EK313" t="s">
        <v>244</v>
      </c>
      <c r="EL313">
        <v>0</v>
      </c>
      <c r="EM313">
        <v>0</v>
      </c>
      <c r="EO313">
        <v>460</v>
      </c>
      <c r="EP313">
        <v>0</v>
      </c>
      <c r="EQ313">
        <v>419</v>
      </c>
      <c r="ER313">
        <v>0</v>
      </c>
      <c r="ES313">
        <v>2</v>
      </c>
      <c r="EV313">
        <v>419</v>
      </c>
      <c r="EW313">
        <v>460</v>
      </c>
      <c r="EX313">
        <v>15</v>
      </c>
      <c r="EZ313" s="1">
        <v>2705</v>
      </c>
      <c r="FA313" s="1">
        <v>2598</v>
      </c>
      <c r="FB313" s="2">
        <v>144812.82999999999</v>
      </c>
      <c r="FC313">
        <v>392</v>
      </c>
      <c r="FD313">
        <v>0</v>
      </c>
      <c r="FE313">
        <v>392</v>
      </c>
      <c r="FF313">
        <v>1.08</v>
      </c>
      <c r="FG313">
        <v>309.61</v>
      </c>
      <c r="FH313">
        <v>9.0500000000000007</v>
      </c>
      <c r="FI313">
        <v>6.22</v>
      </c>
      <c r="FJ313">
        <v>6.61</v>
      </c>
      <c r="FK313">
        <v>5.23</v>
      </c>
      <c r="FL313">
        <v>57.65</v>
      </c>
      <c r="FM313" s="2">
        <v>134999.42000000001</v>
      </c>
      <c r="FN313">
        <v>100</v>
      </c>
      <c r="FO313">
        <v>79.91</v>
      </c>
      <c r="FP313">
        <v>100</v>
      </c>
      <c r="FQ313">
        <v>68.67</v>
      </c>
      <c r="FR313">
        <v>12.1</v>
      </c>
      <c r="FS313">
        <v>8.15</v>
      </c>
      <c r="FT313">
        <v>39.840000000000003</v>
      </c>
      <c r="FU313">
        <v>100</v>
      </c>
      <c r="FV313">
        <v>8.9600000000000009</v>
      </c>
      <c r="FW313">
        <v>11.64</v>
      </c>
      <c r="FX313">
        <v>239.44</v>
      </c>
      <c r="FY313">
        <v>27.11</v>
      </c>
      <c r="FZ313">
        <v>24.09</v>
      </c>
      <c r="GA313">
        <v>96.51</v>
      </c>
      <c r="GB313">
        <v>100</v>
      </c>
      <c r="GC313">
        <v>60.05</v>
      </c>
      <c r="GD313">
        <v>10.210000000000001</v>
      </c>
      <c r="GE313">
        <v>6.86</v>
      </c>
      <c r="GF313">
        <v>740.55</v>
      </c>
      <c r="GG313">
        <v>87.9</v>
      </c>
      <c r="GH313">
        <v>0.74</v>
      </c>
      <c r="GI313">
        <v>110.27</v>
      </c>
      <c r="GJ313">
        <v>64.930000000000007</v>
      </c>
      <c r="GK313">
        <v>83.95</v>
      </c>
      <c r="GL313">
        <v>4.22</v>
      </c>
      <c r="GM313">
        <v>4.9400000000000004</v>
      </c>
      <c r="GN313">
        <v>58.88</v>
      </c>
      <c r="GO313">
        <v>76.13</v>
      </c>
      <c r="GP313">
        <v>10.69</v>
      </c>
      <c r="GQ313">
        <v>2.04</v>
      </c>
      <c r="GR313">
        <v>4.4800000000000004</v>
      </c>
      <c r="GS313">
        <v>74.37</v>
      </c>
      <c r="GT313">
        <v>23.24</v>
      </c>
      <c r="GU313">
        <v>2.39</v>
      </c>
      <c r="GV313">
        <v>89.28</v>
      </c>
      <c r="GW313">
        <v>100</v>
      </c>
      <c r="GX313">
        <v>4.84</v>
      </c>
      <c r="GY313">
        <v>39.840000000000003</v>
      </c>
      <c r="GZ313">
        <v>60.05</v>
      </c>
      <c r="HA313">
        <v>3.52</v>
      </c>
      <c r="HB313">
        <v>20.09</v>
      </c>
      <c r="HC313">
        <v>2.59</v>
      </c>
      <c r="HD313">
        <v>72.709999999999994</v>
      </c>
      <c r="HE313">
        <v>79.91</v>
      </c>
      <c r="HF313">
        <v>8.15</v>
      </c>
      <c r="HG313">
        <v>106.68</v>
      </c>
      <c r="HH313">
        <v>83.86</v>
      </c>
      <c r="HI313">
        <v>31.66</v>
      </c>
      <c r="HJ313">
        <v>100</v>
      </c>
      <c r="HK313">
        <v>0.89</v>
      </c>
      <c r="HL313">
        <v>0.46</v>
      </c>
      <c r="HM313">
        <v>0.87</v>
      </c>
      <c r="HR313">
        <v>0</v>
      </c>
      <c r="HS313">
        <v>0</v>
      </c>
      <c r="HU313">
        <v>100</v>
      </c>
      <c r="HV313">
        <v>100</v>
      </c>
      <c r="HW313">
        <v>0.12</v>
      </c>
      <c r="HX313">
        <v>55.74</v>
      </c>
      <c r="HY313">
        <v>0</v>
      </c>
      <c r="HZ313">
        <v>100</v>
      </c>
      <c r="IA313">
        <v>88.82</v>
      </c>
      <c r="IB313">
        <v>219.94</v>
      </c>
    </row>
    <row r="314" spans="1:236" x14ac:dyDescent="0.25">
      <c r="A314">
        <v>412627</v>
      </c>
      <c r="B314" t="s">
        <v>595</v>
      </c>
      <c r="C314" t="s">
        <v>559</v>
      </c>
      <c r="D314" t="s">
        <v>236</v>
      </c>
      <c r="E314">
        <v>2021</v>
      </c>
      <c r="F314">
        <v>41069000</v>
      </c>
      <c r="G314" t="s">
        <v>237</v>
      </c>
      <c r="H314" t="s">
        <v>238</v>
      </c>
      <c r="I314" t="s">
        <v>239</v>
      </c>
      <c r="J314" t="s">
        <v>240</v>
      </c>
      <c r="K314" t="s">
        <v>241</v>
      </c>
      <c r="L314">
        <v>1</v>
      </c>
      <c r="O314">
        <v>1</v>
      </c>
      <c r="Q314">
        <v>0</v>
      </c>
      <c r="V314" s="1">
        <v>2044</v>
      </c>
      <c r="W314" s="1">
        <v>2044</v>
      </c>
      <c r="X314" t="s">
        <v>247</v>
      </c>
      <c r="Y314" t="s">
        <v>243</v>
      </c>
      <c r="AA314" s="1">
        <v>5578</v>
      </c>
      <c r="AB314" s="1">
        <v>2777</v>
      </c>
      <c r="AC314" s="1">
        <v>5138</v>
      </c>
      <c r="AD314" s="1">
        <v>4910</v>
      </c>
      <c r="AE314" s="1">
        <v>1577</v>
      </c>
      <c r="AF314" s="1">
        <v>1514</v>
      </c>
      <c r="AG314" s="1">
        <v>1747</v>
      </c>
      <c r="AH314" s="1">
        <v>1676</v>
      </c>
      <c r="AI314" s="1">
        <v>1577</v>
      </c>
      <c r="AJ314" s="1">
        <v>1514</v>
      </c>
      <c r="AK314">
        <v>53.78</v>
      </c>
      <c r="AL314">
        <v>48.28</v>
      </c>
      <c r="AM314">
        <v>247.13</v>
      </c>
      <c r="AN314">
        <v>247.13</v>
      </c>
      <c r="AO314">
        <v>199.17</v>
      </c>
      <c r="AP314">
        <v>199.17</v>
      </c>
      <c r="AQ314">
        <v>210.88</v>
      </c>
      <c r="AR314">
        <v>247.13</v>
      </c>
      <c r="AS314" s="1">
        <v>1581</v>
      </c>
      <c r="AT314" s="1">
        <v>1511</v>
      </c>
      <c r="AU314" s="1">
        <v>1747</v>
      </c>
      <c r="AV314" s="1">
        <v>1676</v>
      </c>
      <c r="AW314">
        <v>0</v>
      </c>
      <c r="AX314">
        <v>0</v>
      </c>
      <c r="AY314">
        <v>0</v>
      </c>
      <c r="AZ314">
        <v>0</v>
      </c>
      <c r="BA314">
        <v>170.79</v>
      </c>
      <c r="BB314" s="1">
        <v>1586</v>
      </c>
      <c r="BC314" s="1">
        <v>1522</v>
      </c>
      <c r="BD314" s="1">
        <v>1581</v>
      </c>
      <c r="BE314" s="1">
        <v>1511</v>
      </c>
      <c r="BF314">
        <v>0.3</v>
      </c>
      <c r="BH314" s="1">
        <v>2777</v>
      </c>
      <c r="BI314" s="1">
        <v>2757</v>
      </c>
      <c r="BJ314">
        <v>247.13</v>
      </c>
      <c r="BK314">
        <v>354.02</v>
      </c>
      <c r="CI314" s="2">
        <v>1359388.34</v>
      </c>
      <c r="CJ314" s="2">
        <v>1359388.34</v>
      </c>
      <c r="CL314" s="2">
        <v>98380.53</v>
      </c>
      <c r="CM314" s="2">
        <v>1457768.87</v>
      </c>
      <c r="CN314" s="2">
        <v>1332011.28</v>
      </c>
      <c r="CO314">
        <v>0</v>
      </c>
      <c r="CP314" s="2">
        <v>288865.46999999997</v>
      </c>
      <c r="CQ314" s="2">
        <v>161649.67000000001</v>
      </c>
      <c r="CR314" s="2">
        <v>376332.92</v>
      </c>
      <c r="CS314" s="2">
        <v>31152.3</v>
      </c>
      <c r="CT314" s="2">
        <v>316149.34999999998</v>
      </c>
      <c r="CU314" s="2">
        <v>151265.76999999999</v>
      </c>
      <c r="CV314" s="2">
        <v>1015586.1</v>
      </c>
      <c r="CW314" s="2">
        <v>39265.61</v>
      </c>
      <c r="CX314" s="2">
        <v>1373782.56</v>
      </c>
      <c r="CY314">
        <v>0</v>
      </c>
      <c r="CZ314" s="2">
        <v>112119.39</v>
      </c>
      <c r="DA314">
        <v>0</v>
      </c>
      <c r="DB314" s="2">
        <v>102323.34</v>
      </c>
      <c r="DC314" s="2">
        <v>38027.949999999997</v>
      </c>
      <c r="DD314" s="2">
        <v>239071.66</v>
      </c>
      <c r="DE314" s="2">
        <v>210751.95</v>
      </c>
      <c r="DG314">
        <v>1</v>
      </c>
      <c r="DH314">
        <v>1</v>
      </c>
      <c r="DI314" s="2">
        <v>38362.42</v>
      </c>
      <c r="DJ314" s="2">
        <v>168783.51</v>
      </c>
      <c r="DK314" s="2">
        <v>308006.75</v>
      </c>
      <c r="DL314" s="2">
        <v>141816.85999999999</v>
      </c>
      <c r="DO314" s="2">
        <v>39384.61</v>
      </c>
      <c r="DP314" s="2">
        <v>34954.29</v>
      </c>
      <c r="DQ314" s="2">
        <v>4311.32</v>
      </c>
      <c r="DR314" s="2">
        <v>78650.22</v>
      </c>
      <c r="DU314">
        <v>0</v>
      </c>
      <c r="EK314" t="s">
        <v>244</v>
      </c>
      <c r="EL314">
        <v>0</v>
      </c>
      <c r="EM314">
        <v>0</v>
      </c>
      <c r="EO314">
        <v>222</v>
      </c>
      <c r="EP314">
        <v>0</v>
      </c>
      <c r="EQ314">
        <v>204</v>
      </c>
      <c r="ER314">
        <v>0</v>
      </c>
      <c r="EV314">
        <v>204</v>
      </c>
      <c r="EW314">
        <v>222</v>
      </c>
      <c r="EX314">
        <v>4</v>
      </c>
      <c r="EZ314" s="1">
        <v>1558</v>
      </c>
      <c r="FA314" s="1">
        <v>1494</v>
      </c>
      <c r="FB314" s="2">
        <v>148840.06</v>
      </c>
      <c r="FC314">
        <v>206</v>
      </c>
      <c r="FD314">
        <v>0</v>
      </c>
      <c r="FE314">
        <v>206</v>
      </c>
      <c r="FF314">
        <v>1.1100000000000001</v>
      </c>
      <c r="FG314" s="2">
        <v>1711.5</v>
      </c>
      <c r="FH314">
        <v>6.51</v>
      </c>
      <c r="FI314">
        <v>6.45</v>
      </c>
      <c r="FJ314">
        <v>6.45</v>
      </c>
      <c r="FL314">
        <v>38.4</v>
      </c>
      <c r="FM314" s="2">
        <v>376332.92</v>
      </c>
      <c r="FN314">
        <v>100</v>
      </c>
      <c r="FO314">
        <v>80.69</v>
      </c>
      <c r="FP314">
        <v>100</v>
      </c>
      <c r="FQ314">
        <v>98.95</v>
      </c>
      <c r="FR314">
        <v>14.56</v>
      </c>
      <c r="FS314">
        <v>9.6999999999999993</v>
      </c>
      <c r="FV314">
        <v>10.27</v>
      </c>
      <c r="FW314">
        <v>1.4</v>
      </c>
      <c r="FX314" s="2">
        <v>1220.8</v>
      </c>
      <c r="FY314">
        <v>32.840000000000003</v>
      </c>
      <c r="GA314">
        <v>108.61</v>
      </c>
      <c r="GB314">
        <v>100</v>
      </c>
      <c r="GD314">
        <v>12.03</v>
      </c>
      <c r="GE314">
        <v>4.82</v>
      </c>
      <c r="GF314">
        <v>593.39</v>
      </c>
      <c r="GG314">
        <v>85.44</v>
      </c>
      <c r="GH314">
        <v>8.6300000000000008</v>
      </c>
      <c r="GI314">
        <v>74.709999999999994</v>
      </c>
      <c r="GJ314">
        <v>27.68</v>
      </c>
      <c r="GK314">
        <v>38.81</v>
      </c>
      <c r="GL314">
        <v>5.79</v>
      </c>
      <c r="GM314">
        <v>2.82</v>
      </c>
      <c r="GN314">
        <v>37.06</v>
      </c>
      <c r="GO314">
        <v>51.95</v>
      </c>
      <c r="GP314">
        <v>31.13</v>
      </c>
      <c r="GQ314">
        <v>3.07</v>
      </c>
      <c r="GR314">
        <v>3.78</v>
      </c>
      <c r="GS314">
        <v>93.25</v>
      </c>
      <c r="GU314">
        <v>6.75</v>
      </c>
      <c r="GV314">
        <v>90.33</v>
      </c>
      <c r="GW314">
        <v>100</v>
      </c>
      <c r="GX314">
        <v>0.65</v>
      </c>
      <c r="HA314">
        <v>0.65</v>
      </c>
      <c r="HB314">
        <v>19.309999999999999</v>
      </c>
      <c r="HC314">
        <v>2.56</v>
      </c>
      <c r="HD314">
        <v>84.49</v>
      </c>
      <c r="HE314">
        <v>80.69</v>
      </c>
      <c r="HF314">
        <v>9.6999999999999993</v>
      </c>
      <c r="HG314">
        <v>71.34</v>
      </c>
      <c r="HH314">
        <v>92.11</v>
      </c>
      <c r="HJ314">
        <v>100</v>
      </c>
      <c r="HK314">
        <v>1.43</v>
      </c>
      <c r="HM314">
        <v>0.89</v>
      </c>
      <c r="HR314">
        <v>0</v>
      </c>
      <c r="HS314">
        <v>0</v>
      </c>
      <c r="HU314">
        <v>100</v>
      </c>
      <c r="HV314">
        <v>100</v>
      </c>
      <c r="HX314">
        <v>99.63</v>
      </c>
      <c r="HY314">
        <v>0</v>
      </c>
      <c r="HZ314">
        <v>100</v>
      </c>
      <c r="IA314">
        <v>117.64</v>
      </c>
      <c r="IB314" s="2">
        <v>1102.4000000000001</v>
      </c>
    </row>
    <row r="315" spans="1:236" x14ac:dyDescent="0.25">
      <c r="A315">
        <v>412630</v>
      </c>
      <c r="B315" t="s">
        <v>599</v>
      </c>
      <c r="C315" t="s">
        <v>560</v>
      </c>
      <c r="D315" t="s">
        <v>236</v>
      </c>
      <c r="E315">
        <v>2021</v>
      </c>
      <c r="F315">
        <v>41069000</v>
      </c>
      <c r="G315" t="s">
        <v>237</v>
      </c>
      <c r="H315" t="s">
        <v>238</v>
      </c>
      <c r="I315" t="s">
        <v>239</v>
      </c>
      <c r="J315" t="s">
        <v>246</v>
      </c>
      <c r="K315" t="s">
        <v>241</v>
      </c>
      <c r="L315">
        <v>1</v>
      </c>
      <c r="O315">
        <v>1</v>
      </c>
      <c r="P315">
        <v>1</v>
      </c>
      <c r="Q315">
        <v>2</v>
      </c>
      <c r="R315">
        <v>0</v>
      </c>
      <c r="S315">
        <v>1</v>
      </c>
      <c r="V315" s="1">
        <v>2034</v>
      </c>
      <c r="W315" s="1">
        <v>2034</v>
      </c>
      <c r="X315" t="s">
        <v>242</v>
      </c>
      <c r="Y315" t="s">
        <v>247</v>
      </c>
      <c r="AA315" s="1">
        <v>19441</v>
      </c>
      <c r="AB315" s="1">
        <v>15950</v>
      </c>
      <c r="AC315" s="1">
        <v>17298</v>
      </c>
      <c r="AD315" s="1">
        <v>16889</v>
      </c>
      <c r="AE315" s="1">
        <v>5588</v>
      </c>
      <c r="AF315" s="1">
        <v>5444</v>
      </c>
      <c r="AG315" s="1">
        <v>5727</v>
      </c>
      <c r="AH315" s="1">
        <v>5584</v>
      </c>
      <c r="AI315" s="1">
        <v>5588</v>
      </c>
      <c r="AJ315" s="1">
        <v>5444</v>
      </c>
      <c r="AK315">
        <v>89.76</v>
      </c>
      <c r="AL315">
        <v>78.95</v>
      </c>
      <c r="AM315">
        <v>809.23</v>
      </c>
      <c r="AN315">
        <v>686.18</v>
      </c>
      <c r="AO315">
        <v>630.79999999999995</v>
      </c>
      <c r="AP315">
        <v>630.79999999999995</v>
      </c>
      <c r="AQ315">
        <v>671.81</v>
      </c>
      <c r="AR315">
        <v>809.8</v>
      </c>
      <c r="AS315" s="1">
        <v>5290</v>
      </c>
      <c r="AT315" s="1">
        <v>5165</v>
      </c>
      <c r="AU315" s="1">
        <v>5727</v>
      </c>
      <c r="AV315" s="1">
        <v>5584</v>
      </c>
      <c r="AW315">
        <v>123.05</v>
      </c>
      <c r="AX315">
        <v>0</v>
      </c>
      <c r="AY315">
        <v>0.56999999999999995</v>
      </c>
      <c r="AZ315">
        <v>0</v>
      </c>
      <c r="BA315">
        <v>558.07000000000005</v>
      </c>
      <c r="BB315" s="1">
        <v>6589</v>
      </c>
      <c r="BC315" s="1">
        <v>6441</v>
      </c>
      <c r="BD315" s="1">
        <v>5290</v>
      </c>
      <c r="BE315" s="1">
        <v>5165</v>
      </c>
      <c r="BF315">
        <v>7.54</v>
      </c>
      <c r="BH315" s="1">
        <v>15950</v>
      </c>
      <c r="BI315" s="1">
        <v>15904</v>
      </c>
      <c r="BJ315">
        <v>809.23</v>
      </c>
      <c r="BK315">
        <v>913.84</v>
      </c>
      <c r="BL315" s="1">
        <v>11902</v>
      </c>
      <c r="BM315" s="1">
        <v>11634</v>
      </c>
      <c r="BN315" s="1">
        <v>3832</v>
      </c>
      <c r="BO315" s="1">
        <v>3719</v>
      </c>
      <c r="BP315" s="1">
        <v>3933</v>
      </c>
      <c r="BQ315" s="1">
        <v>3832</v>
      </c>
      <c r="BR315">
        <v>49.05</v>
      </c>
      <c r="BS315">
        <v>46.81</v>
      </c>
      <c r="BT315">
        <v>427.68</v>
      </c>
      <c r="BU315">
        <v>427.68</v>
      </c>
      <c r="BV315">
        <v>452.86</v>
      </c>
      <c r="BW315" s="1">
        <v>3640</v>
      </c>
      <c r="BX315" s="1">
        <v>3558</v>
      </c>
      <c r="BY315" s="1">
        <v>4178</v>
      </c>
      <c r="BZ315" s="1">
        <v>4076</v>
      </c>
      <c r="CA315">
        <v>0</v>
      </c>
      <c r="CB315">
        <v>0</v>
      </c>
      <c r="CC315">
        <v>0</v>
      </c>
      <c r="CD315">
        <v>0</v>
      </c>
      <c r="CF315" s="1">
        <v>11902</v>
      </c>
      <c r="CG315" s="1">
        <v>11634</v>
      </c>
      <c r="CH315">
        <v>93.88</v>
      </c>
      <c r="CI315" s="2">
        <v>6384905.21</v>
      </c>
      <c r="CJ315" s="2">
        <v>4200174.8600000003</v>
      </c>
      <c r="CK315" s="2">
        <v>2184730.35</v>
      </c>
      <c r="CL315" s="2">
        <v>269607.89</v>
      </c>
      <c r="CM315" s="2">
        <v>6654513.0999999996</v>
      </c>
      <c r="CN315" s="2">
        <v>6355963.0700000003</v>
      </c>
      <c r="CO315">
        <v>0</v>
      </c>
      <c r="CP315" s="2">
        <v>1418132.05</v>
      </c>
      <c r="CQ315" s="2">
        <v>977702.22</v>
      </c>
      <c r="CR315" s="2">
        <v>1480908.17</v>
      </c>
      <c r="CS315" s="2">
        <v>100981.15</v>
      </c>
      <c r="CT315" s="2">
        <v>835975.74</v>
      </c>
      <c r="CU315" s="2">
        <v>965947.73</v>
      </c>
      <c r="CV315" s="2">
        <v>3961431.15</v>
      </c>
      <c r="CW315" s="2">
        <v>645399.21</v>
      </c>
      <c r="CX315" s="2">
        <v>5809262.6799999997</v>
      </c>
      <c r="CY315">
        <v>0</v>
      </c>
      <c r="CZ315" s="2">
        <v>665031.36</v>
      </c>
      <c r="DA315">
        <v>0</v>
      </c>
      <c r="DB315" s="2">
        <v>474978.49</v>
      </c>
      <c r="DC315" s="2">
        <v>354827.38</v>
      </c>
      <c r="DD315" s="2">
        <v>421923.52</v>
      </c>
      <c r="DE315" s="2">
        <v>157834.29</v>
      </c>
      <c r="DF315" s="2">
        <v>13195.12</v>
      </c>
      <c r="DG315">
        <v>4</v>
      </c>
      <c r="DH315">
        <v>4</v>
      </c>
      <c r="DI315" s="2">
        <v>102639.87</v>
      </c>
      <c r="DJ315" s="2">
        <v>182573.58</v>
      </c>
      <c r="DK315" s="2">
        <v>592952.93000000005</v>
      </c>
      <c r="DN315" s="2">
        <v>592952.93000000005</v>
      </c>
      <c r="DO315" s="2">
        <v>591062.5</v>
      </c>
      <c r="DP315" s="2">
        <v>361356.24</v>
      </c>
      <c r="DQ315" s="2">
        <v>284042.96999999997</v>
      </c>
      <c r="DR315" s="2">
        <v>1236461.71</v>
      </c>
      <c r="DS315">
        <v>0</v>
      </c>
      <c r="DT315">
        <v>0</v>
      </c>
      <c r="DU315">
        <v>0</v>
      </c>
      <c r="EK315" t="s">
        <v>244</v>
      </c>
      <c r="EL315">
        <v>0</v>
      </c>
      <c r="EM315">
        <v>0</v>
      </c>
      <c r="EO315" s="1">
        <v>1207</v>
      </c>
      <c r="EP315">
        <v>0</v>
      </c>
      <c r="EQ315" s="1">
        <v>1170</v>
      </c>
      <c r="ER315">
        <v>0</v>
      </c>
      <c r="ES315">
        <v>0</v>
      </c>
      <c r="EV315" s="1">
        <v>1170</v>
      </c>
      <c r="EW315" s="1">
        <v>1207</v>
      </c>
      <c r="EX315">
        <v>15</v>
      </c>
      <c r="EZ315" s="1">
        <v>7326</v>
      </c>
      <c r="FA315" s="1">
        <v>7164</v>
      </c>
      <c r="FB315" s="2">
        <v>320250.45</v>
      </c>
      <c r="FC315">
        <v>989</v>
      </c>
      <c r="FD315">
        <v>0</v>
      </c>
      <c r="FE315">
        <v>989</v>
      </c>
      <c r="FF315">
        <v>1.03</v>
      </c>
      <c r="FG315" s="2">
        <v>2384.5</v>
      </c>
      <c r="FH315">
        <v>5.17</v>
      </c>
      <c r="FI315">
        <v>5.68</v>
      </c>
      <c r="FJ315">
        <v>6.25</v>
      </c>
      <c r="FK315">
        <v>4.82</v>
      </c>
      <c r="FL315">
        <v>42.12</v>
      </c>
      <c r="FM315" s="2">
        <v>370227.04</v>
      </c>
      <c r="FN315">
        <v>100</v>
      </c>
      <c r="FO315">
        <v>78.63</v>
      </c>
      <c r="FP315">
        <v>100</v>
      </c>
      <c r="FQ315">
        <v>109.91</v>
      </c>
      <c r="FR315">
        <v>16.260000000000002</v>
      </c>
      <c r="FS315">
        <v>9.2899999999999991</v>
      </c>
      <c r="FT315">
        <v>67.8</v>
      </c>
      <c r="FU315">
        <v>100</v>
      </c>
      <c r="FV315">
        <v>9.9</v>
      </c>
      <c r="FW315">
        <v>6.61</v>
      </c>
      <c r="FX315" s="2">
        <v>1443.17</v>
      </c>
      <c r="FY315">
        <v>12.95</v>
      </c>
      <c r="FZ315">
        <v>11.61</v>
      </c>
      <c r="GA315">
        <v>101.1</v>
      </c>
      <c r="GB315">
        <v>100</v>
      </c>
      <c r="GC315">
        <v>74.62</v>
      </c>
      <c r="GD315">
        <v>11.93</v>
      </c>
      <c r="GE315">
        <v>3.52</v>
      </c>
      <c r="GF315">
        <v>415.33</v>
      </c>
      <c r="GG315">
        <v>83.74</v>
      </c>
      <c r="GH315">
        <v>4.49</v>
      </c>
      <c r="GI315">
        <v>62.04</v>
      </c>
      <c r="GJ315">
        <v>23.19</v>
      </c>
      <c r="GK315">
        <v>38.32</v>
      </c>
      <c r="GL315">
        <v>19.37</v>
      </c>
      <c r="GM315">
        <v>1.61</v>
      </c>
      <c r="GN315">
        <v>37.380000000000003</v>
      </c>
      <c r="GO315">
        <v>61.77</v>
      </c>
      <c r="GP315">
        <v>21.1</v>
      </c>
      <c r="GQ315">
        <v>2.5499999999999998</v>
      </c>
      <c r="GR315">
        <v>2.59</v>
      </c>
      <c r="GS315">
        <v>63.12</v>
      </c>
      <c r="GT315">
        <v>32.83</v>
      </c>
      <c r="GU315">
        <v>4.05</v>
      </c>
      <c r="GV315">
        <v>92.43</v>
      </c>
      <c r="GW315">
        <v>100</v>
      </c>
      <c r="GX315">
        <v>0.73</v>
      </c>
      <c r="GY315">
        <v>67.8</v>
      </c>
      <c r="GZ315">
        <v>74.62</v>
      </c>
      <c r="HA315">
        <v>0.43</v>
      </c>
      <c r="HB315">
        <v>21.37</v>
      </c>
      <c r="HC315">
        <v>5.57</v>
      </c>
      <c r="HD315">
        <v>85.16</v>
      </c>
      <c r="HE315">
        <v>78.63</v>
      </c>
      <c r="HF315">
        <v>9.2899999999999991</v>
      </c>
      <c r="HG315">
        <v>76.72</v>
      </c>
      <c r="HH315">
        <v>88.98</v>
      </c>
      <c r="HI315">
        <v>61.22</v>
      </c>
      <c r="HJ315">
        <v>99.93</v>
      </c>
      <c r="HK315">
        <v>1.1299999999999999</v>
      </c>
      <c r="HL315">
        <v>0.22</v>
      </c>
      <c r="HM315">
        <v>0.83</v>
      </c>
      <c r="HR315">
        <v>0</v>
      </c>
      <c r="HS315">
        <v>0</v>
      </c>
      <c r="HU315">
        <v>100</v>
      </c>
      <c r="HV315">
        <v>100</v>
      </c>
      <c r="HW315">
        <v>0</v>
      </c>
      <c r="HX315">
        <v>44.7</v>
      </c>
      <c r="HY315">
        <v>0</v>
      </c>
      <c r="HZ315">
        <v>100</v>
      </c>
      <c r="IA315">
        <v>114.47</v>
      </c>
      <c r="IB315" s="2">
        <v>1405.87</v>
      </c>
    </row>
    <row r="316" spans="1:236" x14ac:dyDescent="0.25">
      <c r="A316">
        <v>412635</v>
      </c>
      <c r="B316" t="s">
        <v>596</v>
      </c>
      <c r="C316" t="s">
        <v>561</v>
      </c>
      <c r="D316" t="s">
        <v>236</v>
      </c>
      <c r="E316">
        <v>2021</v>
      </c>
      <c r="F316">
        <v>41069000</v>
      </c>
      <c r="G316" t="s">
        <v>237</v>
      </c>
      <c r="H316" t="s">
        <v>238</v>
      </c>
      <c r="I316" t="s">
        <v>239</v>
      </c>
      <c r="J316" t="s">
        <v>240</v>
      </c>
      <c r="K316" t="s">
        <v>241</v>
      </c>
      <c r="L316">
        <v>1</v>
      </c>
      <c r="O316">
        <v>1</v>
      </c>
      <c r="Q316">
        <v>0</v>
      </c>
      <c r="V316" s="1">
        <v>2032</v>
      </c>
      <c r="W316" s="1">
        <v>2032</v>
      </c>
      <c r="X316" t="s">
        <v>247</v>
      </c>
      <c r="Y316" t="s">
        <v>243</v>
      </c>
      <c r="AA316" s="1">
        <v>4460</v>
      </c>
      <c r="AB316" s="1">
        <v>2267</v>
      </c>
      <c r="AC316" s="1">
        <v>3947</v>
      </c>
      <c r="AD316" s="1">
        <v>3820</v>
      </c>
      <c r="AE316" s="1">
        <v>1435</v>
      </c>
      <c r="AF316" s="1">
        <v>1383</v>
      </c>
      <c r="AG316" s="1">
        <v>1512</v>
      </c>
      <c r="AH316" s="1">
        <v>1460</v>
      </c>
      <c r="AI316" s="1">
        <v>1435</v>
      </c>
      <c r="AJ316" s="1">
        <v>1383</v>
      </c>
      <c r="AK316">
        <v>36.29</v>
      </c>
      <c r="AL316">
        <v>35.119999999999997</v>
      </c>
      <c r="AM316">
        <v>269.41000000000003</v>
      </c>
      <c r="AN316">
        <v>0</v>
      </c>
      <c r="AO316">
        <v>174.55</v>
      </c>
      <c r="AP316">
        <v>174.55</v>
      </c>
      <c r="AQ316">
        <v>184.76</v>
      </c>
      <c r="AR316">
        <v>269.41000000000003</v>
      </c>
      <c r="AS316" s="1">
        <v>1366</v>
      </c>
      <c r="AT316" s="1">
        <v>1322</v>
      </c>
      <c r="AU316" s="1">
        <v>1512</v>
      </c>
      <c r="AV316" s="1">
        <v>1460</v>
      </c>
      <c r="AW316">
        <v>269.41000000000003</v>
      </c>
      <c r="AX316">
        <v>0</v>
      </c>
      <c r="AY316">
        <v>0</v>
      </c>
      <c r="AZ316">
        <v>0</v>
      </c>
      <c r="BA316">
        <v>148.15</v>
      </c>
      <c r="BB316" s="1">
        <v>1497</v>
      </c>
      <c r="BC316" s="1">
        <v>1486</v>
      </c>
      <c r="BD316" s="1">
        <v>1366</v>
      </c>
      <c r="BE316" s="1">
        <v>1322</v>
      </c>
      <c r="BF316">
        <v>0.92</v>
      </c>
      <c r="BH316" s="1">
        <v>2267</v>
      </c>
      <c r="BI316" s="1">
        <v>2276</v>
      </c>
      <c r="BJ316">
        <v>269.41000000000003</v>
      </c>
      <c r="BK316">
        <v>200.94</v>
      </c>
      <c r="CI316" s="2">
        <v>1191282.01</v>
      </c>
      <c r="CJ316" s="2">
        <v>1191282.01</v>
      </c>
      <c r="CL316" s="2">
        <v>34916.300000000003</v>
      </c>
      <c r="CM316" s="2">
        <v>1226198.31</v>
      </c>
      <c r="CN316" s="2">
        <v>1194214.17</v>
      </c>
      <c r="CO316">
        <v>0</v>
      </c>
      <c r="CP316" s="2">
        <v>245246.62</v>
      </c>
      <c r="CQ316" s="2">
        <v>188281.22</v>
      </c>
      <c r="CR316" s="2">
        <v>106699.2</v>
      </c>
      <c r="CS316">
        <v>0</v>
      </c>
      <c r="CT316" s="2">
        <v>180405.52</v>
      </c>
      <c r="CU316" s="2">
        <v>98137.19</v>
      </c>
      <c r="CV316" s="2">
        <v>489032</v>
      </c>
      <c r="CW316" s="2">
        <v>25613.42</v>
      </c>
      <c r="CX316" s="2">
        <v>818964.3</v>
      </c>
      <c r="CY316">
        <v>0</v>
      </c>
      <c r="CZ316" s="2">
        <v>64283.74</v>
      </c>
      <c r="DA316">
        <v>0</v>
      </c>
      <c r="DB316" s="2">
        <v>87792.54</v>
      </c>
      <c r="DC316" s="2">
        <v>157258.04</v>
      </c>
      <c r="DD316" s="2">
        <v>996771.43</v>
      </c>
      <c r="DG316">
        <v>0</v>
      </c>
      <c r="DH316">
        <v>0</v>
      </c>
      <c r="DI316" s="2">
        <v>15997.55</v>
      </c>
      <c r="DJ316" s="2">
        <v>82777.100000000006</v>
      </c>
      <c r="DK316" s="2">
        <v>996771.43</v>
      </c>
      <c r="DO316" s="2">
        <v>16125.98</v>
      </c>
      <c r="DP316" s="2">
        <v>18696.03</v>
      </c>
      <c r="DQ316" s="2">
        <v>6917.39</v>
      </c>
      <c r="DR316" s="2">
        <v>41739.4</v>
      </c>
      <c r="DU316">
        <v>0</v>
      </c>
      <c r="EK316" t="s">
        <v>244</v>
      </c>
      <c r="EL316">
        <v>0</v>
      </c>
      <c r="EM316">
        <v>0</v>
      </c>
      <c r="EO316">
        <v>420</v>
      </c>
      <c r="EP316">
        <v>0</v>
      </c>
      <c r="EQ316">
        <v>384</v>
      </c>
      <c r="ER316">
        <v>0</v>
      </c>
      <c r="EV316">
        <v>384</v>
      </c>
      <c r="EW316">
        <v>420</v>
      </c>
      <c r="EX316">
        <v>2</v>
      </c>
      <c r="EZ316" s="1">
        <v>1678</v>
      </c>
      <c r="FA316" s="1">
        <v>1563</v>
      </c>
      <c r="FB316" s="2">
        <v>119246.77</v>
      </c>
      <c r="FC316">
        <v>348</v>
      </c>
      <c r="FD316">
        <v>0</v>
      </c>
      <c r="FE316">
        <v>348</v>
      </c>
      <c r="FF316">
        <v>1.05</v>
      </c>
      <c r="FH316">
        <v>4.43</v>
      </c>
      <c r="FI316">
        <v>6.45</v>
      </c>
      <c r="FJ316">
        <v>6.45</v>
      </c>
      <c r="FL316">
        <v>25.01</v>
      </c>
      <c r="FN316">
        <v>100</v>
      </c>
      <c r="FO316">
        <v>65.010000000000005</v>
      </c>
      <c r="FP316">
        <v>100</v>
      </c>
      <c r="FQ316">
        <v>145.46</v>
      </c>
      <c r="FR316">
        <v>31.19</v>
      </c>
      <c r="FS316">
        <v>9.7899999999999991</v>
      </c>
      <c r="FV316">
        <v>10.36</v>
      </c>
      <c r="FY316">
        <v>23.94</v>
      </c>
      <c r="GA316">
        <v>123.14</v>
      </c>
      <c r="GB316">
        <v>100</v>
      </c>
      <c r="GD316">
        <v>15.11</v>
      </c>
      <c r="GE316">
        <v>2.65</v>
      </c>
      <c r="GF316">
        <v>329.09</v>
      </c>
      <c r="GG316">
        <v>68.81</v>
      </c>
      <c r="GH316">
        <v>2.61</v>
      </c>
      <c r="GI316">
        <v>41.05</v>
      </c>
      <c r="GJ316">
        <v>8.9600000000000009</v>
      </c>
      <c r="GK316">
        <v>17.190000000000001</v>
      </c>
      <c r="GL316">
        <v>3.5</v>
      </c>
      <c r="GM316">
        <v>1.34</v>
      </c>
      <c r="GN316">
        <v>21.82</v>
      </c>
      <c r="GO316">
        <v>41.89</v>
      </c>
      <c r="GP316">
        <v>36.89</v>
      </c>
      <c r="GQ316">
        <v>0</v>
      </c>
      <c r="GR316">
        <v>3.27</v>
      </c>
      <c r="GS316">
        <v>97.15</v>
      </c>
      <c r="GU316">
        <v>2.85</v>
      </c>
      <c r="GV316">
        <v>90.44</v>
      </c>
      <c r="GW316">
        <v>100</v>
      </c>
      <c r="HB316">
        <v>34.99</v>
      </c>
      <c r="HC316">
        <v>7.21</v>
      </c>
      <c r="HD316">
        <v>182.66</v>
      </c>
      <c r="HE316">
        <v>65.010000000000005</v>
      </c>
      <c r="HF316">
        <v>9.7899999999999991</v>
      </c>
      <c r="HG316">
        <v>72</v>
      </c>
      <c r="HH316">
        <v>88.5</v>
      </c>
      <c r="HJ316">
        <v>100</v>
      </c>
      <c r="HK316">
        <v>0.75</v>
      </c>
      <c r="HM316">
        <v>0.9</v>
      </c>
      <c r="HR316">
        <v>0</v>
      </c>
      <c r="HS316">
        <v>0</v>
      </c>
      <c r="HU316">
        <v>100</v>
      </c>
      <c r="HV316">
        <v>100</v>
      </c>
      <c r="HX316">
        <v>76.290000000000006</v>
      </c>
      <c r="HY316">
        <v>0</v>
      </c>
      <c r="HZ316">
        <v>100</v>
      </c>
      <c r="IA316">
        <v>173.57</v>
      </c>
    </row>
    <row r="317" spans="1:236" x14ac:dyDescent="0.25">
      <c r="A317">
        <v>412660</v>
      </c>
      <c r="B317" t="s">
        <v>600</v>
      </c>
      <c r="C317" t="s">
        <v>562</v>
      </c>
      <c r="D317" t="s">
        <v>236</v>
      </c>
      <c r="E317">
        <v>2021</v>
      </c>
      <c r="F317">
        <v>41069000</v>
      </c>
      <c r="G317" t="s">
        <v>237</v>
      </c>
      <c r="H317" t="s">
        <v>238</v>
      </c>
      <c r="I317" t="s">
        <v>239</v>
      </c>
      <c r="J317" t="s">
        <v>246</v>
      </c>
      <c r="K317" t="s">
        <v>241</v>
      </c>
      <c r="L317">
        <v>1</v>
      </c>
      <c r="O317">
        <v>1</v>
      </c>
      <c r="P317">
        <v>1</v>
      </c>
      <c r="Q317">
        <v>0</v>
      </c>
      <c r="R317">
        <v>0</v>
      </c>
      <c r="S317">
        <v>1</v>
      </c>
      <c r="V317" s="1">
        <v>2037</v>
      </c>
      <c r="W317" s="1">
        <v>2037</v>
      </c>
      <c r="X317" t="s">
        <v>247</v>
      </c>
      <c r="Y317" t="s">
        <v>247</v>
      </c>
      <c r="AA317" s="1">
        <v>21476</v>
      </c>
      <c r="AB317" s="1">
        <v>15622</v>
      </c>
      <c r="AC317" s="1">
        <v>21473</v>
      </c>
      <c r="AD317" s="1">
        <v>20906</v>
      </c>
      <c r="AE317" s="1">
        <v>7642</v>
      </c>
      <c r="AF317" s="1">
        <v>7375</v>
      </c>
      <c r="AG317" s="1">
        <v>8096</v>
      </c>
      <c r="AH317" s="1">
        <v>7812</v>
      </c>
      <c r="AI317" s="1">
        <v>7642</v>
      </c>
      <c r="AJ317" s="1">
        <v>7375</v>
      </c>
      <c r="AK317">
        <v>104.86</v>
      </c>
      <c r="AL317">
        <v>166.05</v>
      </c>
      <c r="AM317" s="2">
        <v>1062.8599999999999</v>
      </c>
      <c r="AN317">
        <v>977.64</v>
      </c>
      <c r="AO317">
        <v>766.39</v>
      </c>
      <c r="AP317">
        <v>766.89</v>
      </c>
      <c r="AQ317">
        <v>844.92</v>
      </c>
      <c r="AR317" s="2">
        <v>1062.98</v>
      </c>
      <c r="AS317" s="1">
        <v>7320</v>
      </c>
      <c r="AT317" s="1">
        <v>7063</v>
      </c>
      <c r="AU317" s="1">
        <v>8096</v>
      </c>
      <c r="AV317" s="1">
        <v>7812</v>
      </c>
      <c r="AW317">
        <v>85.22</v>
      </c>
      <c r="AX317">
        <v>0</v>
      </c>
      <c r="AY317">
        <v>0.12</v>
      </c>
      <c r="AZ317">
        <v>0.5</v>
      </c>
      <c r="BA317">
        <v>671.4</v>
      </c>
      <c r="BB317" s="1">
        <v>8422</v>
      </c>
      <c r="BC317" s="1">
        <v>8165</v>
      </c>
      <c r="BD317" s="1">
        <v>7320</v>
      </c>
      <c r="BE317" s="1">
        <v>7063</v>
      </c>
      <c r="BF317">
        <v>0.97</v>
      </c>
      <c r="BH317" s="1">
        <v>15622</v>
      </c>
      <c r="BI317" s="1">
        <v>15457</v>
      </c>
      <c r="BJ317" s="2">
        <v>1062.8599999999999</v>
      </c>
      <c r="BK317" s="2">
        <v>1535.74</v>
      </c>
      <c r="BL317" s="1">
        <v>17206</v>
      </c>
      <c r="BM317" s="1">
        <v>16336</v>
      </c>
      <c r="BN317" s="1">
        <v>6057</v>
      </c>
      <c r="BO317" s="1">
        <v>5746</v>
      </c>
      <c r="BP317" s="1">
        <v>6467</v>
      </c>
      <c r="BQ317" s="1">
        <v>6138</v>
      </c>
      <c r="BR317">
        <v>60.36</v>
      </c>
      <c r="BS317">
        <v>78.66</v>
      </c>
      <c r="BT317">
        <v>592.12</v>
      </c>
      <c r="BU317">
        <v>592.12</v>
      </c>
      <c r="BV317">
        <v>655.75</v>
      </c>
      <c r="BW317" s="1">
        <v>5813</v>
      </c>
      <c r="BX317" s="1">
        <v>5519</v>
      </c>
      <c r="BY317" s="1">
        <v>6755</v>
      </c>
      <c r="BZ317" s="1">
        <v>6267</v>
      </c>
      <c r="CA317">
        <v>0</v>
      </c>
      <c r="CB317">
        <v>0</v>
      </c>
      <c r="CC317">
        <v>0</v>
      </c>
      <c r="CD317">
        <v>0</v>
      </c>
      <c r="CF317" s="1">
        <v>15622</v>
      </c>
      <c r="CG317" s="1">
        <v>15457</v>
      </c>
      <c r="CH317">
        <v>144.97</v>
      </c>
      <c r="CI317" s="2">
        <v>8636937.1799999997</v>
      </c>
      <c r="CJ317" s="2">
        <v>5478360.5999999996</v>
      </c>
      <c r="CK317" s="2">
        <v>3158576.58</v>
      </c>
      <c r="CL317" s="2">
        <v>270440.71999999997</v>
      </c>
      <c r="CM317" s="2">
        <v>8907377.9000000004</v>
      </c>
      <c r="CN317" s="2">
        <v>8800949.8399999999</v>
      </c>
      <c r="CO317">
        <v>0</v>
      </c>
      <c r="CP317" s="2">
        <v>1978366.19</v>
      </c>
      <c r="CQ317" s="2">
        <v>1441266.62</v>
      </c>
      <c r="CR317" s="2">
        <v>2210130.09</v>
      </c>
      <c r="CS317" s="2">
        <v>327260.49</v>
      </c>
      <c r="CT317" s="2">
        <v>1358794.61</v>
      </c>
      <c r="CU317" s="2">
        <v>750005.11</v>
      </c>
      <c r="CV317" s="2">
        <v>5441895.4199999999</v>
      </c>
      <c r="CW317" s="2">
        <v>422441.15</v>
      </c>
      <c r="CX317" s="2">
        <v>8089408.1799999997</v>
      </c>
      <c r="CY317">
        <v>0</v>
      </c>
      <c r="CZ317" s="2">
        <v>901329.13</v>
      </c>
      <c r="DA317">
        <v>0</v>
      </c>
      <c r="DB317" s="2">
        <v>651902.82999999996</v>
      </c>
      <c r="DC317" s="2">
        <v>460046.1</v>
      </c>
      <c r="DD317" s="2">
        <v>251382.08</v>
      </c>
      <c r="DE317" s="2">
        <v>185753.34</v>
      </c>
      <c r="DF317" s="2">
        <v>14424.43</v>
      </c>
      <c r="DG317">
        <v>11</v>
      </c>
      <c r="DH317">
        <v>10</v>
      </c>
      <c r="DI317" s="2">
        <v>143802.29</v>
      </c>
      <c r="DJ317" s="2">
        <v>863696.38</v>
      </c>
      <c r="DK317" s="2">
        <v>192321.49</v>
      </c>
      <c r="DL317" s="2">
        <v>28937.31</v>
      </c>
      <c r="DM317" s="2">
        <v>230301.05</v>
      </c>
      <c r="DN317" s="2">
        <v>451559.85</v>
      </c>
      <c r="DO317" s="2">
        <v>99997.35</v>
      </c>
      <c r="DP317" s="2">
        <v>339884.96</v>
      </c>
      <c r="DQ317" s="2">
        <v>82556.19</v>
      </c>
      <c r="DR317" s="2">
        <v>522438.5</v>
      </c>
      <c r="DS317">
        <v>0</v>
      </c>
      <c r="DT317">
        <v>0</v>
      </c>
      <c r="DU317">
        <v>0</v>
      </c>
      <c r="EK317" t="s">
        <v>244</v>
      </c>
      <c r="EL317">
        <v>0</v>
      </c>
      <c r="EM317">
        <v>0</v>
      </c>
      <c r="EO317">
        <v>654</v>
      </c>
      <c r="EP317">
        <v>6</v>
      </c>
      <c r="EQ317">
        <v>642</v>
      </c>
      <c r="ER317">
        <v>1</v>
      </c>
      <c r="ES317">
        <v>3</v>
      </c>
      <c r="EV317">
        <v>642</v>
      </c>
      <c r="EW317">
        <v>654</v>
      </c>
      <c r="EX317">
        <v>8</v>
      </c>
      <c r="EZ317" s="1">
        <v>9754</v>
      </c>
      <c r="FA317" s="1">
        <v>8242</v>
      </c>
      <c r="FB317" s="2">
        <v>592887.88</v>
      </c>
      <c r="FC317">
        <v>644</v>
      </c>
      <c r="FD317">
        <v>0</v>
      </c>
      <c r="FE317">
        <v>644</v>
      </c>
      <c r="FF317">
        <v>1.06</v>
      </c>
      <c r="FG317" s="2">
        <v>1357.76</v>
      </c>
      <c r="FH317">
        <v>5.39</v>
      </c>
      <c r="FI317">
        <v>5.76</v>
      </c>
      <c r="FJ317">
        <v>6.49</v>
      </c>
      <c r="FK317">
        <v>4.82</v>
      </c>
      <c r="FL317">
        <v>36.590000000000003</v>
      </c>
      <c r="FM317" s="2">
        <v>210488.58</v>
      </c>
      <c r="FN317">
        <v>100</v>
      </c>
      <c r="FO317">
        <v>72.2</v>
      </c>
      <c r="FP317">
        <v>100</v>
      </c>
      <c r="FQ317">
        <v>106.77</v>
      </c>
      <c r="FR317">
        <v>20.440000000000001</v>
      </c>
      <c r="FS317">
        <v>8.0299999999999994</v>
      </c>
      <c r="FT317">
        <v>77.260000000000005</v>
      </c>
      <c r="FU317">
        <v>100</v>
      </c>
      <c r="FV317">
        <v>8.85</v>
      </c>
      <c r="FW317">
        <v>14.06</v>
      </c>
      <c r="FX317" s="2">
        <v>1013.75</v>
      </c>
      <c r="FY317">
        <v>16.329999999999998</v>
      </c>
      <c r="FZ317">
        <v>10.68</v>
      </c>
      <c r="GA317">
        <v>99.09</v>
      </c>
      <c r="GB317">
        <v>100</v>
      </c>
      <c r="GC317">
        <v>100</v>
      </c>
      <c r="GD317">
        <v>11.13</v>
      </c>
      <c r="GE317">
        <v>3.63</v>
      </c>
      <c r="GF317">
        <v>381.71</v>
      </c>
      <c r="GG317">
        <v>79.56</v>
      </c>
      <c r="GH317">
        <v>1.19</v>
      </c>
      <c r="GI317">
        <v>63.01</v>
      </c>
      <c r="GJ317">
        <v>25.59</v>
      </c>
      <c r="GK317">
        <v>34.270000000000003</v>
      </c>
      <c r="GL317">
        <v>6.05</v>
      </c>
      <c r="GM317">
        <v>1.66</v>
      </c>
      <c r="GN317">
        <v>40.61</v>
      </c>
      <c r="GO317">
        <v>54.4</v>
      </c>
      <c r="GP317">
        <v>24.97</v>
      </c>
      <c r="GQ317">
        <v>6.01</v>
      </c>
      <c r="GR317">
        <v>2.64</v>
      </c>
      <c r="GS317">
        <v>61.5</v>
      </c>
      <c r="GT317">
        <v>35.46</v>
      </c>
      <c r="GU317">
        <v>3.04</v>
      </c>
      <c r="GV317">
        <v>90.41</v>
      </c>
      <c r="GW317">
        <v>100</v>
      </c>
      <c r="GX317">
        <v>1.4</v>
      </c>
      <c r="GY317">
        <v>77.260000000000005</v>
      </c>
      <c r="GZ317">
        <v>100</v>
      </c>
      <c r="HA317">
        <v>0.78</v>
      </c>
      <c r="HB317">
        <v>27.79</v>
      </c>
      <c r="HC317">
        <v>5.97</v>
      </c>
      <c r="HD317">
        <v>107.68</v>
      </c>
      <c r="HE317">
        <v>72.209999999999994</v>
      </c>
      <c r="HF317">
        <v>8.0299999999999994</v>
      </c>
      <c r="HG317">
        <v>79.959999999999994</v>
      </c>
      <c r="HH317">
        <v>99.99</v>
      </c>
      <c r="HI317">
        <v>80.12</v>
      </c>
      <c r="HJ317">
        <v>99.99</v>
      </c>
      <c r="HK317">
        <v>1.44</v>
      </c>
      <c r="HL317">
        <v>0.24</v>
      </c>
      <c r="HM317">
        <v>0.81</v>
      </c>
      <c r="HR317">
        <v>0.92</v>
      </c>
      <c r="HS317">
        <v>0.16</v>
      </c>
      <c r="HU317">
        <v>100</v>
      </c>
      <c r="HV317">
        <v>100</v>
      </c>
      <c r="HW317">
        <v>0.05</v>
      </c>
      <c r="HX317">
        <v>71.930000000000007</v>
      </c>
      <c r="HY317">
        <v>0</v>
      </c>
      <c r="HZ317">
        <v>100</v>
      </c>
      <c r="IA317">
        <v>136.99</v>
      </c>
      <c r="IB317">
        <v>953.56</v>
      </c>
    </row>
    <row r="318" spans="1:236" x14ac:dyDescent="0.25">
      <c r="A318">
        <v>412665</v>
      </c>
      <c r="B318" t="s">
        <v>595</v>
      </c>
      <c r="C318" t="s">
        <v>563</v>
      </c>
      <c r="D318" t="s">
        <v>236</v>
      </c>
      <c r="E318">
        <v>2021</v>
      </c>
      <c r="F318">
        <v>41069000</v>
      </c>
      <c r="G318" t="s">
        <v>237</v>
      </c>
      <c r="H318" t="s">
        <v>238</v>
      </c>
      <c r="I318" t="s">
        <v>239</v>
      </c>
      <c r="J318" t="s">
        <v>240</v>
      </c>
      <c r="K318" t="s">
        <v>241</v>
      </c>
      <c r="L318">
        <v>1</v>
      </c>
      <c r="O318">
        <v>1</v>
      </c>
      <c r="Q318">
        <v>0</v>
      </c>
      <c r="V318" s="1">
        <v>2044</v>
      </c>
      <c r="W318" s="1">
        <v>2044</v>
      </c>
      <c r="X318" t="s">
        <v>247</v>
      </c>
      <c r="Y318" t="s">
        <v>243</v>
      </c>
      <c r="AA318" s="1">
        <v>2880</v>
      </c>
      <c r="AB318" s="1">
        <v>1179</v>
      </c>
      <c r="AC318" s="1">
        <v>2150</v>
      </c>
      <c r="AD318" s="1">
        <v>2106</v>
      </c>
      <c r="AE318">
        <v>741</v>
      </c>
      <c r="AF318">
        <v>718</v>
      </c>
      <c r="AG318">
        <v>834</v>
      </c>
      <c r="AH318">
        <v>817</v>
      </c>
      <c r="AI318">
        <v>741</v>
      </c>
      <c r="AJ318">
        <v>718</v>
      </c>
      <c r="AK318">
        <v>22.36</v>
      </c>
      <c r="AL318">
        <v>22.35</v>
      </c>
      <c r="AM318">
        <v>123.44</v>
      </c>
      <c r="AN318">
        <v>123.44</v>
      </c>
      <c r="AO318">
        <v>85.72</v>
      </c>
      <c r="AP318">
        <v>85.72</v>
      </c>
      <c r="AQ318">
        <v>93.42</v>
      </c>
      <c r="AR318">
        <v>123.44</v>
      </c>
      <c r="AS318">
        <v>729</v>
      </c>
      <c r="AT318">
        <v>714</v>
      </c>
      <c r="AU318">
        <v>834</v>
      </c>
      <c r="AV318">
        <v>817</v>
      </c>
      <c r="AW318">
        <v>0</v>
      </c>
      <c r="AX318">
        <v>0</v>
      </c>
      <c r="AY318">
        <v>0</v>
      </c>
      <c r="AZ318">
        <v>0</v>
      </c>
      <c r="BA318">
        <v>73.92</v>
      </c>
      <c r="BB318">
        <v>747</v>
      </c>
      <c r="BC318">
        <v>725</v>
      </c>
      <c r="BD318">
        <v>729</v>
      </c>
      <c r="BE318">
        <v>714</v>
      </c>
      <c r="BF318">
        <v>0.39</v>
      </c>
      <c r="BH318" s="1">
        <v>1179</v>
      </c>
      <c r="BI318" s="1">
        <v>1200</v>
      </c>
      <c r="BJ318">
        <v>123.44</v>
      </c>
      <c r="BK318">
        <v>87.05</v>
      </c>
      <c r="CI318" s="2">
        <v>605657</v>
      </c>
      <c r="CJ318" s="2">
        <v>605657</v>
      </c>
      <c r="CL318" s="2">
        <v>40536.99</v>
      </c>
      <c r="CM318" s="2">
        <v>646193.99</v>
      </c>
      <c r="CN318" s="2">
        <v>625419.64</v>
      </c>
      <c r="CO318">
        <v>0</v>
      </c>
      <c r="CP318" s="2">
        <v>82793.03</v>
      </c>
      <c r="CQ318" s="2">
        <v>61757.47</v>
      </c>
      <c r="CR318" s="2">
        <v>271767.73</v>
      </c>
      <c r="CS318" s="2">
        <v>14673.21</v>
      </c>
      <c r="CT318" s="2">
        <v>80800.740000000005</v>
      </c>
      <c r="CU318" s="2">
        <v>101698.56</v>
      </c>
      <c r="CV318" s="2">
        <v>568679.52</v>
      </c>
      <c r="CW318" s="2">
        <v>8976.06</v>
      </c>
      <c r="CX318" s="2">
        <v>747040.74</v>
      </c>
      <c r="CY318">
        <v>0</v>
      </c>
      <c r="CZ318" s="2">
        <v>51843.46</v>
      </c>
      <c r="DA318">
        <v>0</v>
      </c>
      <c r="DB318" s="2">
        <v>46590.1</v>
      </c>
      <c r="DD318" s="2">
        <v>156584.01999999999</v>
      </c>
      <c r="DF318" s="2">
        <v>15719.34</v>
      </c>
      <c r="DG318">
        <v>2</v>
      </c>
      <c r="DH318">
        <v>2</v>
      </c>
      <c r="DI318" s="2">
        <v>53149.18</v>
      </c>
      <c r="DK318" s="2">
        <v>172303.35999999999</v>
      </c>
      <c r="DO318">
        <v>26.85</v>
      </c>
      <c r="DP318" s="2">
        <v>7111.9</v>
      </c>
      <c r="DQ318" s="2">
        <v>1864.16</v>
      </c>
      <c r="DR318" s="2">
        <v>9002.91</v>
      </c>
      <c r="DU318">
        <v>0</v>
      </c>
      <c r="EK318" t="s">
        <v>244</v>
      </c>
      <c r="EL318">
        <v>0</v>
      </c>
      <c r="EM318">
        <v>0</v>
      </c>
      <c r="EO318">
        <v>223</v>
      </c>
      <c r="EP318">
        <v>0</v>
      </c>
      <c r="EQ318">
        <v>204</v>
      </c>
      <c r="ER318">
        <v>0</v>
      </c>
      <c r="EV318">
        <v>204</v>
      </c>
      <c r="EW318">
        <v>223</v>
      </c>
      <c r="EX318">
        <v>1</v>
      </c>
      <c r="EZ318" s="1">
        <v>1040</v>
      </c>
      <c r="FA318" s="1">
        <v>1013</v>
      </c>
      <c r="FB318" s="2">
        <v>122991.8</v>
      </c>
      <c r="FC318">
        <v>207</v>
      </c>
      <c r="FD318">
        <v>0</v>
      </c>
      <c r="FE318">
        <v>207</v>
      </c>
      <c r="FF318">
        <v>1.1299999999999999</v>
      </c>
      <c r="FG318">
        <v>412.75</v>
      </c>
      <c r="FH318">
        <v>8</v>
      </c>
      <c r="FI318">
        <v>6.48</v>
      </c>
      <c r="FJ318">
        <v>6.48</v>
      </c>
      <c r="FL318">
        <v>49.99</v>
      </c>
      <c r="FM318" s="2">
        <v>135883.85999999999</v>
      </c>
      <c r="FN318">
        <v>100</v>
      </c>
      <c r="FO318">
        <v>69.66</v>
      </c>
      <c r="FP318">
        <v>100</v>
      </c>
      <c r="FQ318">
        <v>81.069999999999993</v>
      </c>
      <c r="FR318">
        <v>24.08</v>
      </c>
      <c r="FS318">
        <v>8.65</v>
      </c>
      <c r="FV318">
        <v>9.43</v>
      </c>
      <c r="FW318">
        <v>2.75</v>
      </c>
      <c r="FX318">
        <v>300.35000000000002</v>
      </c>
      <c r="FY318">
        <v>30.37</v>
      </c>
      <c r="GA318">
        <v>110.36</v>
      </c>
      <c r="GB318">
        <v>100</v>
      </c>
      <c r="GD318">
        <v>12.46</v>
      </c>
      <c r="GE318">
        <v>6.09</v>
      </c>
      <c r="GF318">
        <v>688.89</v>
      </c>
      <c r="GG318">
        <v>75.92</v>
      </c>
      <c r="GH318">
        <v>3.21</v>
      </c>
      <c r="GI318">
        <v>93.89</v>
      </c>
      <c r="GJ318">
        <v>44.87</v>
      </c>
      <c r="GK318">
        <v>61.66</v>
      </c>
      <c r="GL318">
        <v>1.49</v>
      </c>
      <c r="GM318">
        <v>8.7799999999999994</v>
      </c>
      <c r="GN318">
        <v>47.79</v>
      </c>
      <c r="GO318">
        <v>65.67</v>
      </c>
      <c r="GP318">
        <v>14.21</v>
      </c>
      <c r="GQ318">
        <v>2.58</v>
      </c>
      <c r="GR318">
        <v>9.35</v>
      </c>
      <c r="GS318">
        <v>93.73</v>
      </c>
      <c r="GU318">
        <v>6.27</v>
      </c>
      <c r="GV318">
        <v>87.4</v>
      </c>
      <c r="GW318">
        <v>100</v>
      </c>
      <c r="GX318">
        <v>2.74</v>
      </c>
      <c r="HA318">
        <v>2.74</v>
      </c>
      <c r="HB318">
        <v>30.34</v>
      </c>
      <c r="HC318">
        <v>4.57</v>
      </c>
      <c r="HD318">
        <v>140.19999999999999</v>
      </c>
      <c r="HE318">
        <v>69.66</v>
      </c>
      <c r="HF318">
        <v>8.65</v>
      </c>
      <c r="HG318">
        <v>46.12</v>
      </c>
      <c r="HH318">
        <v>74.650000000000006</v>
      </c>
      <c r="HJ318">
        <v>100</v>
      </c>
      <c r="HK318">
        <v>0.71</v>
      </c>
      <c r="HM318">
        <v>0.93</v>
      </c>
      <c r="HR318">
        <v>0</v>
      </c>
      <c r="HS318">
        <v>0</v>
      </c>
      <c r="HU318">
        <v>100</v>
      </c>
      <c r="HV318">
        <v>100</v>
      </c>
      <c r="HX318">
        <v>121.41</v>
      </c>
      <c r="HY318">
        <v>0</v>
      </c>
      <c r="HZ318">
        <v>100</v>
      </c>
      <c r="IB318">
        <v>265.42</v>
      </c>
    </row>
    <row r="319" spans="1:236" x14ac:dyDescent="0.25">
      <c r="A319">
        <v>412667</v>
      </c>
      <c r="B319" t="s">
        <v>598</v>
      </c>
      <c r="C319" t="s">
        <v>564</v>
      </c>
      <c r="D319" t="s">
        <v>236</v>
      </c>
      <c r="E319">
        <v>2021</v>
      </c>
      <c r="F319">
        <v>41069000</v>
      </c>
      <c r="G319" t="s">
        <v>237</v>
      </c>
      <c r="H319" t="s">
        <v>238</v>
      </c>
      <c r="I319" t="s">
        <v>239</v>
      </c>
      <c r="J319" t="s">
        <v>246</v>
      </c>
      <c r="K319" t="s">
        <v>241</v>
      </c>
      <c r="L319">
        <v>1</v>
      </c>
      <c r="O319">
        <v>1</v>
      </c>
      <c r="P319">
        <v>1</v>
      </c>
      <c r="Q319">
        <v>0</v>
      </c>
      <c r="R319">
        <v>0</v>
      </c>
      <c r="S319">
        <v>1</v>
      </c>
      <c r="V319" s="1">
        <v>2030</v>
      </c>
      <c r="W319" s="1">
        <v>2030</v>
      </c>
      <c r="X319" t="s">
        <v>247</v>
      </c>
      <c r="Y319" t="s">
        <v>247</v>
      </c>
      <c r="AA319" s="1">
        <v>15277</v>
      </c>
      <c r="AB319" s="1">
        <v>7298</v>
      </c>
      <c r="AC319" s="1">
        <v>8911</v>
      </c>
      <c r="AD319" s="1">
        <v>8673</v>
      </c>
      <c r="AE319" s="1">
        <v>2822</v>
      </c>
      <c r="AF319" s="1">
        <v>2731</v>
      </c>
      <c r="AG319" s="1">
        <v>3150</v>
      </c>
      <c r="AH319" s="1">
        <v>3065</v>
      </c>
      <c r="AI319" s="1">
        <v>2822</v>
      </c>
      <c r="AJ319" s="1">
        <v>2731</v>
      </c>
      <c r="AK319">
        <v>64.33</v>
      </c>
      <c r="AL319">
        <v>39.56</v>
      </c>
      <c r="AM319">
        <v>569.59</v>
      </c>
      <c r="AN319">
        <v>0</v>
      </c>
      <c r="AO319">
        <v>352.68</v>
      </c>
      <c r="AP319">
        <v>352.68</v>
      </c>
      <c r="AQ319">
        <v>350.27</v>
      </c>
      <c r="AR319">
        <v>569.59</v>
      </c>
      <c r="AS319" s="1">
        <v>2847</v>
      </c>
      <c r="AT319" s="1">
        <v>2771</v>
      </c>
      <c r="AU319" s="1">
        <v>3150</v>
      </c>
      <c r="AV319" s="1">
        <v>3065</v>
      </c>
      <c r="AW319">
        <v>569.59</v>
      </c>
      <c r="AX319">
        <v>0</v>
      </c>
      <c r="AY319">
        <v>0</v>
      </c>
      <c r="AZ319">
        <v>0</v>
      </c>
      <c r="BA319">
        <v>314.82</v>
      </c>
      <c r="BB319" s="1">
        <v>3223</v>
      </c>
      <c r="BC319" s="1">
        <v>3124</v>
      </c>
      <c r="BD319" s="1">
        <v>2847</v>
      </c>
      <c r="BE319" s="1">
        <v>2771</v>
      </c>
      <c r="BF319">
        <v>0.57999999999999996</v>
      </c>
      <c r="BH319" s="1">
        <v>7298</v>
      </c>
      <c r="BI319" s="1">
        <v>7185</v>
      </c>
      <c r="BJ319">
        <v>569.59</v>
      </c>
      <c r="BK319">
        <v>504.03</v>
      </c>
      <c r="BL319" s="1">
        <v>4122</v>
      </c>
      <c r="BM319" s="1">
        <v>4134</v>
      </c>
      <c r="BN319" s="1">
        <v>1409</v>
      </c>
      <c r="BO319" s="1">
        <v>1407</v>
      </c>
      <c r="BP319" s="1">
        <v>1493</v>
      </c>
      <c r="BQ319" s="1">
        <v>1497</v>
      </c>
      <c r="BR319">
        <v>33.15</v>
      </c>
      <c r="BS319">
        <v>26.44</v>
      </c>
      <c r="BT319">
        <v>162.97999999999999</v>
      </c>
      <c r="BU319">
        <v>162.97999999999999</v>
      </c>
      <c r="BV319">
        <v>175.69</v>
      </c>
      <c r="BW319" s="1">
        <v>1317</v>
      </c>
      <c r="BX319" s="1">
        <v>1321</v>
      </c>
      <c r="BY319" s="1">
        <v>1613</v>
      </c>
      <c r="BZ319" s="1">
        <v>1602</v>
      </c>
      <c r="CA319">
        <v>0</v>
      </c>
      <c r="CB319">
        <v>0</v>
      </c>
      <c r="CC319">
        <v>0</v>
      </c>
      <c r="CD319">
        <v>0</v>
      </c>
      <c r="CF319" s="1">
        <v>4122</v>
      </c>
      <c r="CG319" s="1">
        <v>4134</v>
      </c>
      <c r="CH319">
        <v>31.34</v>
      </c>
      <c r="CI319" s="2">
        <v>2990248.53</v>
      </c>
      <c r="CJ319" s="2">
        <v>2172243.33</v>
      </c>
      <c r="CK319" s="2">
        <v>818005.2</v>
      </c>
      <c r="CL319" s="2">
        <v>95728.15</v>
      </c>
      <c r="CM319" s="2">
        <v>3085976.68</v>
      </c>
      <c r="CN319" s="2">
        <v>3311837.45</v>
      </c>
      <c r="CO319">
        <v>0</v>
      </c>
      <c r="CP319" s="2">
        <v>822996.01</v>
      </c>
      <c r="CQ319" s="2">
        <v>603285.68999999994</v>
      </c>
      <c r="CR319" s="2">
        <v>549175.31999999995</v>
      </c>
      <c r="CS319">
        <v>0</v>
      </c>
      <c r="CT319" s="2">
        <v>428037.24</v>
      </c>
      <c r="CU319" s="2">
        <v>591067.62</v>
      </c>
      <c r="CV319" s="2">
        <v>1829903.38</v>
      </c>
      <c r="CW319" s="2">
        <v>300868.12</v>
      </c>
      <c r="CX319" s="2">
        <v>2877599.57</v>
      </c>
      <c r="CY319">
        <v>0</v>
      </c>
      <c r="CZ319" s="2">
        <v>382457.15</v>
      </c>
      <c r="DA319">
        <v>0</v>
      </c>
      <c r="DB319" s="2">
        <v>248068.18</v>
      </c>
      <c r="DC319" s="2">
        <v>240378.99</v>
      </c>
      <c r="DD319" s="2">
        <v>239602.34</v>
      </c>
      <c r="DE319" s="2">
        <v>1133075.21</v>
      </c>
      <c r="DF319" s="2">
        <v>50000</v>
      </c>
      <c r="DG319">
        <v>2</v>
      </c>
      <c r="DH319">
        <v>2</v>
      </c>
      <c r="DI319" s="2">
        <v>13555.02</v>
      </c>
      <c r="DJ319" s="2">
        <v>123991.93</v>
      </c>
      <c r="DK319" s="2">
        <v>1032584.65</v>
      </c>
      <c r="DM319" s="2">
        <v>390092.9</v>
      </c>
      <c r="DN319" s="2">
        <v>1422677.55</v>
      </c>
      <c r="DO319" s="2">
        <v>579171.24</v>
      </c>
      <c r="DP319" s="2">
        <v>284135.36</v>
      </c>
      <c r="DQ319" s="2">
        <v>16732.759999999998</v>
      </c>
      <c r="DR319" s="2">
        <v>880039.36</v>
      </c>
      <c r="DS319">
        <v>0</v>
      </c>
      <c r="DT319">
        <v>0</v>
      </c>
      <c r="DU319">
        <v>0</v>
      </c>
      <c r="EK319" t="s">
        <v>244</v>
      </c>
      <c r="EL319">
        <v>0</v>
      </c>
      <c r="EM319">
        <v>0</v>
      </c>
      <c r="EO319">
        <v>309</v>
      </c>
      <c r="EP319">
        <v>0</v>
      </c>
      <c r="EQ319">
        <v>307</v>
      </c>
      <c r="ER319">
        <v>0</v>
      </c>
      <c r="ES319">
        <v>0</v>
      </c>
      <c r="EV319">
        <v>307</v>
      </c>
      <c r="EW319">
        <v>309</v>
      </c>
      <c r="EX319">
        <v>5</v>
      </c>
      <c r="EZ319" s="1">
        <v>3036</v>
      </c>
      <c r="FA319" s="1">
        <v>2742</v>
      </c>
      <c r="FB319" s="2">
        <v>184160.63</v>
      </c>
      <c r="FC319">
        <v>308</v>
      </c>
      <c r="FD319">
        <v>0</v>
      </c>
      <c r="FE319">
        <v>308</v>
      </c>
      <c r="FF319">
        <v>1.1200000000000001</v>
      </c>
      <c r="FG319" s="2">
        <v>2301.25</v>
      </c>
      <c r="FH319">
        <v>5.47</v>
      </c>
      <c r="FI319">
        <v>5.69</v>
      </c>
      <c r="FJ319">
        <v>6.2</v>
      </c>
      <c r="FK319">
        <v>4.66</v>
      </c>
      <c r="FL319">
        <v>39.619999999999997</v>
      </c>
      <c r="FM319" s="2">
        <v>274587.65999999997</v>
      </c>
      <c r="FN319">
        <v>100</v>
      </c>
      <c r="FO319">
        <v>61.98</v>
      </c>
      <c r="FP319">
        <v>100</v>
      </c>
      <c r="FQ319">
        <v>103.91</v>
      </c>
      <c r="FR319">
        <v>38.44</v>
      </c>
      <c r="FS319">
        <v>9.4600000000000009</v>
      </c>
      <c r="FT319">
        <v>46.21</v>
      </c>
      <c r="FU319">
        <v>100</v>
      </c>
      <c r="FV319">
        <v>9.39</v>
      </c>
      <c r="FW319">
        <v>4.1500000000000004</v>
      </c>
      <c r="FX319" s="2">
        <v>1108.3499999999999</v>
      </c>
      <c r="FY319">
        <v>16.37</v>
      </c>
      <c r="FZ319">
        <v>18.53</v>
      </c>
      <c r="GA319">
        <v>109.9</v>
      </c>
      <c r="GB319">
        <v>100</v>
      </c>
      <c r="GC319">
        <v>56.48</v>
      </c>
      <c r="GD319">
        <v>15.27</v>
      </c>
      <c r="GE319">
        <v>3.48</v>
      </c>
      <c r="GF319">
        <v>397.59</v>
      </c>
      <c r="GG319">
        <v>61.56</v>
      </c>
      <c r="GH319">
        <v>-7.32</v>
      </c>
      <c r="GI319">
        <v>61.2</v>
      </c>
      <c r="GJ319">
        <v>18.37</v>
      </c>
      <c r="GK319">
        <v>38.130000000000003</v>
      </c>
      <c r="GL319">
        <v>29.43</v>
      </c>
      <c r="GM319">
        <v>0.45</v>
      </c>
      <c r="GN319">
        <v>30.01</v>
      </c>
      <c r="GO319">
        <v>62.31</v>
      </c>
      <c r="GP319">
        <v>23.39</v>
      </c>
      <c r="GQ319">
        <v>0</v>
      </c>
      <c r="GR319">
        <v>0.74</v>
      </c>
      <c r="GS319">
        <v>70.39</v>
      </c>
      <c r="GT319">
        <v>26.51</v>
      </c>
      <c r="GU319">
        <v>3.1</v>
      </c>
      <c r="GV319">
        <v>90.39</v>
      </c>
      <c r="GW319">
        <v>100</v>
      </c>
      <c r="GX319">
        <v>0.72</v>
      </c>
      <c r="GY319">
        <v>46.21</v>
      </c>
      <c r="GZ319">
        <v>56.48</v>
      </c>
      <c r="HA319">
        <v>0.48</v>
      </c>
      <c r="HB319">
        <v>38.020000000000003</v>
      </c>
      <c r="HC319">
        <v>11.41</v>
      </c>
      <c r="HD319">
        <v>213.46</v>
      </c>
      <c r="HE319">
        <v>61.98</v>
      </c>
      <c r="HF319">
        <v>9.4600000000000009</v>
      </c>
      <c r="HG319">
        <v>96.01</v>
      </c>
      <c r="HH319">
        <v>58.33</v>
      </c>
      <c r="HI319">
        <v>26.98</v>
      </c>
      <c r="HJ319">
        <v>100</v>
      </c>
      <c r="HK319">
        <v>0.88</v>
      </c>
      <c r="HL319">
        <v>0.19</v>
      </c>
      <c r="HM319">
        <v>0.8</v>
      </c>
      <c r="HR319">
        <v>0</v>
      </c>
      <c r="HS319">
        <v>0</v>
      </c>
      <c r="HU319">
        <v>100</v>
      </c>
      <c r="HV319">
        <v>100</v>
      </c>
      <c r="HW319">
        <v>0</v>
      </c>
      <c r="HX319">
        <v>67.16</v>
      </c>
      <c r="HY319">
        <v>0</v>
      </c>
      <c r="HZ319">
        <v>100</v>
      </c>
      <c r="IA319">
        <v>112.25</v>
      </c>
      <c r="IB319" s="2">
        <v>1007.69</v>
      </c>
    </row>
    <row r="320" spans="1:236" x14ac:dyDescent="0.25">
      <c r="A320">
        <v>412670</v>
      </c>
      <c r="B320" t="s">
        <v>594</v>
      </c>
      <c r="C320" t="s">
        <v>565</v>
      </c>
      <c r="D320" t="s">
        <v>236</v>
      </c>
      <c r="E320">
        <v>2021</v>
      </c>
      <c r="F320">
        <v>41069000</v>
      </c>
      <c r="G320" t="s">
        <v>237</v>
      </c>
      <c r="H320" t="s">
        <v>238</v>
      </c>
      <c r="I320" t="s">
        <v>239</v>
      </c>
      <c r="J320" t="s">
        <v>240</v>
      </c>
      <c r="K320" t="s">
        <v>241</v>
      </c>
      <c r="L320">
        <v>1</v>
      </c>
      <c r="O320">
        <v>1</v>
      </c>
      <c r="Q320">
        <v>0</v>
      </c>
      <c r="V320" s="1">
        <v>2043</v>
      </c>
      <c r="W320" s="1">
        <v>2043</v>
      </c>
      <c r="X320" t="s">
        <v>247</v>
      </c>
      <c r="Y320" t="s">
        <v>243</v>
      </c>
      <c r="AA320" s="1">
        <v>5196</v>
      </c>
      <c r="AB320" s="1">
        <v>4452</v>
      </c>
      <c r="AC320" s="1">
        <v>5195</v>
      </c>
      <c r="AD320" s="1">
        <v>5157</v>
      </c>
      <c r="AE320" s="1">
        <v>2046</v>
      </c>
      <c r="AF320" s="1">
        <v>1999</v>
      </c>
      <c r="AG320" s="1">
        <v>2108</v>
      </c>
      <c r="AH320" s="1">
        <v>2054</v>
      </c>
      <c r="AI320" s="1">
        <v>2046</v>
      </c>
      <c r="AJ320" s="1">
        <v>1999</v>
      </c>
      <c r="AK320">
        <v>58.64</v>
      </c>
      <c r="AL320">
        <v>57.9</v>
      </c>
      <c r="AM320">
        <v>315.20999999999998</v>
      </c>
      <c r="AN320">
        <v>0</v>
      </c>
      <c r="AO320">
        <v>259.19</v>
      </c>
      <c r="AP320">
        <v>259.19</v>
      </c>
      <c r="AQ320">
        <v>274.49</v>
      </c>
      <c r="AR320">
        <v>315.20999999999998</v>
      </c>
      <c r="AS320" s="1">
        <v>1972</v>
      </c>
      <c r="AT320" s="1">
        <v>1925</v>
      </c>
      <c r="AU320" s="1">
        <v>2108</v>
      </c>
      <c r="AV320" s="1">
        <v>2054</v>
      </c>
      <c r="AW320">
        <v>315.20999999999998</v>
      </c>
      <c r="AX320">
        <v>0</v>
      </c>
      <c r="AY320">
        <v>0</v>
      </c>
      <c r="AZ320">
        <v>0</v>
      </c>
      <c r="BA320">
        <v>241.58</v>
      </c>
      <c r="BB320" s="1">
        <v>2239</v>
      </c>
      <c r="BC320" s="1">
        <v>2177</v>
      </c>
      <c r="BD320" s="1">
        <v>1972</v>
      </c>
      <c r="BE320" s="1">
        <v>1925</v>
      </c>
      <c r="BF320">
        <v>0.01</v>
      </c>
      <c r="BH320" s="1">
        <v>4452</v>
      </c>
      <c r="BI320" s="1">
        <v>4419</v>
      </c>
      <c r="BJ320">
        <v>315.20999999999998</v>
      </c>
      <c r="BK320">
        <v>267.81</v>
      </c>
      <c r="CI320" s="2">
        <v>1709181.54</v>
      </c>
      <c r="CJ320" s="2">
        <v>1709181.54</v>
      </c>
      <c r="CL320" s="2">
        <v>46049.68</v>
      </c>
      <c r="CM320" s="2">
        <v>1755231.22</v>
      </c>
      <c r="CN320" s="2">
        <v>1640156.89</v>
      </c>
      <c r="CO320">
        <v>0</v>
      </c>
      <c r="CP320" s="2">
        <v>431253.28</v>
      </c>
      <c r="CQ320" s="2">
        <v>313870.25</v>
      </c>
      <c r="CR320" s="2">
        <v>259000.15</v>
      </c>
      <c r="CS320" s="2">
        <v>8891.65</v>
      </c>
      <c r="CT320" s="2">
        <v>213283.07</v>
      </c>
      <c r="CU320" s="2">
        <v>145992.13</v>
      </c>
      <c r="CV320" s="2">
        <v>772149.49</v>
      </c>
      <c r="CW320" s="2">
        <v>27586.37</v>
      </c>
      <c r="CX320" s="2">
        <v>1237592.8500000001</v>
      </c>
      <c r="CY320">
        <v>0</v>
      </c>
      <c r="CZ320" s="2">
        <v>131368.79999999999</v>
      </c>
      <c r="DA320">
        <v>0</v>
      </c>
      <c r="DB320" s="2">
        <v>123160.96000000001</v>
      </c>
      <c r="DC320" s="2">
        <v>190444.57</v>
      </c>
      <c r="DD320" s="2">
        <v>207321.92</v>
      </c>
      <c r="DG320">
        <v>1</v>
      </c>
      <c r="DH320">
        <v>1</v>
      </c>
      <c r="DI320" s="2">
        <v>21821.53</v>
      </c>
      <c r="DJ320" s="2">
        <v>116043.62</v>
      </c>
      <c r="DK320" s="2">
        <v>207321.92</v>
      </c>
      <c r="DO320" s="2">
        <v>1518.01</v>
      </c>
      <c r="DP320" s="2">
        <v>22102.77</v>
      </c>
      <c r="DQ320" s="2">
        <v>5483.6</v>
      </c>
      <c r="DR320" s="2">
        <v>29104.38</v>
      </c>
      <c r="DU320">
        <v>0</v>
      </c>
      <c r="EK320" t="s">
        <v>244</v>
      </c>
      <c r="EL320">
        <v>0</v>
      </c>
      <c r="EM320">
        <v>0</v>
      </c>
      <c r="EO320">
        <v>262</v>
      </c>
      <c r="EP320">
        <v>0</v>
      </c>
      <c r="EQ320">
        <v>259</v>
      </c>
      <c r="ER320">
        <v>0</v>
      </c>
      <c r="EV320">
        <v>259</v>
      </c>
      <c r="EW320">
        <v>262</v>
      </c>
      <c r="EX320">
        <v>2</v>
      </c>
      <c r="EZ320" s="1">
        <v>4506</v>
      </c>
      <c r="FA320" s="1">
        <v>4323</v>
      </c>
      <c r="FB320" s="2">
        <v>180515.03</v>
      </c>
      <c r="FC320">
        <v>241</v>
      </c>
      <c r="FD320">
        <v>0</v>
      </c>
      <c r="FE320">
        <v>241</v>
      </c>
      <c r="FF320">
        <v>1.03</v>
      </c>
      <c r="FG320" s="2">
        <v>2081</v>
      </c>
      <c r="FH320">
        <v>4.51</v>
      </c>
      <c r="FI320">
        <v>6.23</v>
      </c>
      <c r="FJ320">
        <v>6.23</v>
      </c>
      <c r="FL320">
        <v>32.72</v>
      </c>
      <c r="FM320" s="2">
        <v>259000.15</v>
      </c>
      <c r="FN320">
        <v>100</v>
      </c>
      <c r="FO320">
        <v>82.23</v>
      </c>
      <c r="FP320">
        <v>100</v>
      </c>
      <c r="FQ320">
        <v>138.11000000000001</v>
      </c>
      <c r="FR320">
        <v>12.92</v>
      </c>
      <c r="FS320">
        <v>10.38</v>
      </c>
      <c r="FV320">
        <v>10.99</v>
      </c>
      <c r="FW320">
        <v>1.56</v>
      </c>
      <c r="FX320" s="2">
        <v>1330.84</v>
      </c>
      <c r="FY320">
        <v>26.39</v>
      </c>
      <c r="GA320">
        <v>137.19</v>
      </c>
      <c r="GB320">
        <v>100</v>
      </c>
      <c r="GD320">
        <v>12.62</v>
      </c>
      <c r="GE320">
        <v>2.81</v>
      </c>
      <c r="GF320">
        <v>371.05</v>
      </c>
      <c r="GG320">
        <v>87.08</v>
      </c>
      <c r="GH320">
        <v>6.56</v>
      </c>
      <c r="GI320">
        <v>45.18</v>
      </c>
      <c r="GJ320">
        <v>15.15</v>
      </c>
      <c r="GK320">
        <v>23.7</v>
      </c>
      <c r="GL320">
        <v>1.7</v>
      </c>
      <c r="GM320">
        <v>1.28</v>
      </c>
      <c r="GN320">
        <v>33.54</v>
      </c>
      <c r="GO320">
        <v>52.45</v>
      </c>
      <c r="GP320">
        <v>27.62</v>
      </c>
      <c r="GQ320">
        <v>1.1499999999999999</v>
      </c>
      <c r="GR320">
        <v>2.83</v>
      </c>
      <c r="GS320">
        <v>97.38</v>
      </c>
      <c r="GU320">
        <v>2.62</v>
      </c>
      <c r="GV320">
        <v>93.63</v>
      </c>
      <c r="GW320">
        <v>100</v>
      </c>
      <c r="GX320">
        <v>0.49</v>
      </c>
      <c r="HA320">
        <v>0.49</v>
      </c>
      <c r="HB320">
        <v>17.77</v>
      </c>
      <c r="HC320">
        <v>2.63</v>
      </c>
      <c r="HD320">
        <v>75.87</v>
      </c>
      <c r="HE320">
        <v>82.23</v>
      </c>
      <c r="HF320">
        <v>10.38</v>
      </c>
      <c r="HG320">
        <v>88.45</v>
      </c>
      <c r="HH320">
        <v>99.98</v>
      </c>
      <c r="HJ320">
        <v>100</v>
      </c>
      <c r="HK320">
        <v>0.85</v>
      </c>
      <c r="HM320">
        <v>0.8</v>
      </c>
      <c r="HR320">
        <v>0</v>
      </c>
      <c r="HS320">
        <v>0</v>
      </c>
      <c r="HU320">
        <v>100</v>
      </c>
      <c r="HV320">
        <v>100</v>
      </c>
      <c r="HX320">
        <v>41.76</v>
      </c>
      <c r="HY320">
        <v>0</v>
      </c>
      <c r="HZ320">
        <v>100</v>
      </c>
      <c r="IA320">
        <v>165.39</v>
      </c>
      <c r="IB320" s="2">
        <v>1293.43</v>
      </c>
    </row>
    <row r="321" spans="1:236" x14ac:dyDescent="0.25">
      <c r="A321">
        <v>412690</v>
      </c>
      <c r="B321" t="s">
        <v>594</v>
      </c>
      <c r="C321" t="s">
        <v>566</v>
      </c>
      <c r="D321" t="s">
        <v>236</v>
      </c>
      <c r="E321">
        <v>2021</v>
      </c>
      <c r="F321">
        <v>41069000</v>
      </c>
      <c r="G321" t="s">
        <v>237</v>
      </c>
      <c r="H321" t="s">
        <v>238</v>
      </c>
      <c r="I321" t="s">
        <v>239</v>
      </c>
      <c r="J321" t="s">
        <v>240</v>
      </c>
      <c r="K321" t="s">
        <v>241</v>
      </c>
      <c r="L321">
        <v>1</v>
      </c>
      <c r="O321">
        <v>1</v>
      </c>
      <c r="Q321">
        <v>1</v>
      </c>
      <c r="V321" s="1">
        <v>2034</v>
      </c>
      <c r="W321" s="1">
        <v>2034</v>
      </c>
      <c r="X321" t="s">
        <v>242</v>
      </c>
      <c r="Y321" t="s">
        <v>243</v>
      </c>
      <c r="AA321" s="1">
        <v>5452</v>
      </c>
      <c r="AB321" s="1">
        <v>3209</v>
      </c>
      <c r="AC321" s="1">
        <v>5407</v>
      </c>
      <c r="AD321" s="1">
        <v>5311</v>
      </c>
      <c r="AE321" s="1">
        <v>2007</v>
      </c>
      <c r="AF321" s="1">
        <v>1963</v>
      </c>
      <c r="AG321" s="1">
        <v>2086</v>
      </c>
      <c r="AH321" s="1">
        <v>2030</v>
      </c>
      <c r="AI321" s="1">
        <v>2007</v>
      </c>
      <c r="AJ321" s="1">
        <v>1963</v>
      </c>
      <c r="AK321">
        <v>59.93</v>
      </c>
      <c r="AL321">
        <v>59.25</v>
      </c>
      <c r="AM321">
        <v>311.51</v>
      </c>
      <c r="AN321">
        <v>0.87</v>
      </c>
      <c r="AO321">
        <v>245.06</v>
      </c>
      <c r="AP321">
        <v>245.08</v>
      </c>
      <c r="AQ321">
        <v>262.81</v>
      </c>
      <c r="AR321">
        <v>311.51</v>
      </c>
      <c r="AS321" s="1">
        <v>1852</v>
      </c>
      <c r="AT321" s="1">
        <v>1819</v>
      </c>
      <c r="AU321" s="1">
        <v>2086</v>
      </c>
      <c r="AV321" s="1">
        <v>2030</v>
      </c>
      <c r="AW321">
        <v>310.64</v>
      </c>
      <c r="AX321">
        <v>0</v>
      </c>
      <c r="AY321">
        <v>0</v>
      </c>
      <c r="AZ321">
        <v>0.02</v>
      </c>
      <c r="BA321">
        <v>221.71</v>
      </c>
      <c r="BB321" s="1">
        <v>2254</v>
      </c>
      <c r="BC321" s="1">
        <v>2221</v>
      </c>
      <c r="BD321" s="1">
        <v>1852</v>
      </c>
      <c r="BE321" s="1">
        <v>1819</v>
      </c>
      <c r="BF321">
        <v>0</v>
      </c>
      <c r="BH321" s="1">
        <v>3209</v>
      </c>
      <c r="BI321" s="1">
        <v>3234</v>
      </c>
      <c r="BJ321">
        <v>311.51</v>
      </c>
      <c r="BK321">
        <v>205.29</v>
      </c>
      <c r="CI321" s="2">
        <v>1618649.15</v>
      </c>
      <c r="CJ321" s="2">
        <v>1618649.15</v>
      </c>
      <c r="CL321" s="2">
        <v>38195.25</v>
      </c>
      <c r="CM321" s="2">
        <v>1656844.4</v>
      </c>
      <c r="CN321" s="2">
        <v>1561506.62</v>
      </c>
      <c r="CO321">
        <v>0</v>
      </c>
      <c r="CP321" s="2">
        <v>337603.99</v>
      </c>
      <c r="CQ321" s="2">
        <v>233889.61</v>
      </c>
      <c r="CR321" s="2">
        <v>344495.49</v>
      </c>
      <c r="CS321" s="2">
        <v>13582.93</v>
      </c>
      <c r="CT321" s="2">
        <v>189078.68</v>
      </c>
      <c r="CU321" s="2">
        <v>238322.84</v>
      </c>
      <c r="CV321" s="2">
        <v>934297.21</v>
      </c>
      <c r="CW321" s="2">
        <v>25225.73</v>
      </c>
      <c r="CX321" s="2">
        <v>1410842.82</v>
      </c>
      <c r="CY321">
        <v>0</v>
      </c>
      <c r="CZ321" s="2">
        <v>176780.65</v>
      </c>
      <c r="DA321">
        <v>0</v>
      </c>
      <c r="DB321" s="2">
        <v>116594.1</v>
      </c>
      <c r="DC321" s="2">
        <v>93793.26</v>
      </c>
      <c r="DD321" s="2">
        <v>69721</v>
      </c>
      <c r="DE321" s="2">
        <v>22980.22</v>
      </c>
      <c r="DG321">
        <v>2</v>
      </c>
      <c r="DH321">
        <v>3</v>
      </c>
      <c r="DI321" s="2">
        <v>32223.17</v>
      </c>
      <c r="DJ321" s="2">
        <v>180745.97</v>
      </c>
      <c r="DK321" s="2">
        <v>92701.22</v>
      </c>
      <c r="DO321">
        <v>48.73</v>
      </c>
      <c r="DP321" s="2">
        <v>19982.29</v>
      </c>
      <c r="DQ321" s="2">
        <v>5243.44</v>
      </c>
      <c r="DR321" s="2">
        <v>25274.46</v>
      </c>
      <c r="DU321">
        <v>0</v>
      </c>
      <c r="EK321" t="s">
        <v>244</v>
      </c>
      <c r="EL321">
        <v>0</v>
      </c>
      <c r="EM321">
        <v>0</v>
      </c>
      <c r="EO321">
        <v>441</v>
      </c>
      <c r="EP321">
        <v>0</v>
      </c>
      <c r="EQ321">
        <v>440</v>
      </c>
      <c r="ER321">
        <v>0</v>
      </c>
      <c r="EV321">
        <v>440</v>
      </c>
      <c r="EW321">
        <v>441</v>
      </c>
      <c r="EX321">
        <v>1</v>
      </c>
      <c r="EZ321" s="1">
        <v>2540</v>
      </c>
      <c r="FA321" s="1">
        <v>2444</v>
      </c>
      <c r="FB321" s="2">
        <v>59191.28</v>
      </c>
      <c r="FC321">
        <v>368</v>
      </c>
      <c r="FD321">
        <v>0</v>
      </c>
      <c r="FE321">
        <v>368</v>
      </c>
      <c r="FF321">
        <v>1.04</v>
      </c>
      <c r="FG321">
        <v>823.2</v>
      </c>
      <c r="FH321">
        <v>5.37</v>
      </c>
      <c r="FI321">
        <v>6.16</v>
      </c>
      <c r="FJ321">
        <v>6.16</v>
      </c>
      <c r="FL321">
        <v>41.31</v>
      </c>
      <c r="FM321" s="2">
        <v>137798.20000000001</v>
      </c>
      <c r="FN321">
        <v>100</v>
      </c>
      <c r="FO321">
        <v>78.67</v>
      </c>
      <c r="FP321">
        <v>100</v>
      </c>
      <c r="FQ321">
        <v>114.73</v>
      </c>
      <c r="FR321">
        <v>15.63</v>
      </c>
      <c r="FS321">
        <v>9.92</v>
      </c>
      <c r="FV321">
        <v>10.64</v>
      </c>
      <c r="FW321">
        <v>4.2300000000000004</v>
      </c>
      <c r="FX321">
        <v>486.58</v>
      </c>
      <c r="FY321">
        <v>26.63</v>
      </c>
      <c r="GA321">
        <v>125.28</v>
      </c>
      <c r="GB321">
        <v>100</v>
      </c>
      <c r="GD321">
        <v>12.61</v>
      </c>
      <c r="GE321">
        <v>3.56</v>
      </c>
      <c r="GF321">
        <v>453.98</v>
      </c>
      <c r="GG321">
        <v>84.37</v>
      </c>
      <c r="GH321">
        <v>5.75</v>
      </c>
      <c r="GI321">
        <v>57.72</v>
      </c>
      <c r="GJ321">
        <v>21.28</v>
      </c>
      <c r="GK321">
        <v>36.01</v>
      </c>
      <c r="GL321">
        <v>1.56</v>
      </c>
      <c r="GM321">
        <v>1.99</v>
      </c>
      <c r="GN321">
        <v>36.869999999999997</v>
      </c>
      <c r="GO321">
        <v>62.38</v>
      </c>
      <c r="GP321">
        <v>20.239999999999998</v>
      </c>
      <c r="GQ321">
        <v>1.45</v>
      </c>
      <c r="GR321">
        <v>3.45</v>
      </c>
      <c r="GS321">
        <v>97.69</v>
      </c>
      <c r="GU321">
        <v>2.31</v>
      </c>
      <c r="GV321">
        <v>89.19</v>
      </c>
      <c r="GW321">
        <v>100</v>
      </c>
      <c r="GX321">
        <v>1.26</v>
      </c>
      <c r="HA321">
        <v>1.26</v>
      </c>
      <c r="HB321">
        <v>21.33</v>
      </c>
      <c r="HC321">
        <v>3.05</v>
      </c>
      <c r="HD321">
        <v>91.69</v>
      </c>
      <c r="HE321">
        <v>78.67</v>
      </c>
      <c r="HF321">
        <v>9.92</v>
      </c>
      <c r="HG321">
        <v>73.349999999999994</v>
      </c>
      <c r="HH321">
        <v>99.17</v>
      </c>
      <c r="HJ321">
        <v>100</v>
      </c>
      <c r="HK321">
        <v>0.66</v>
      </c>
      <c r="HM321">
        <v>0.92</v>
      </c>
      <c r="HR321">
        <v>0</v>
      </c>
      <c r="HS321">
        <v>0</v>
      </c>
      <c r="HU321">
        <v>100</v>
      </c>
      <c r="HV321">
        <v>100</v>
      </c>
      <c r="HX321">
        <v>24.22</v>
      </c>
      <c r="HY321">
        <v>0</v>
      </c>
      <c r="HZ321">
        <v>100</v>
      </c>
      <c r="IA321">
        <v>148.24</v>
      </c>
      <c r="IB321">
        <v>469.32</v>
      </c>
    </row>
    <row r="322" spans="1:236" x14ac:dyDescent="0.25">
      <c r="A322">
        <v>412700</v>
      </c>
      <c r="B322" t="s">
        <v>597</v>
      </c>
      <c r="C322" t="s">
        <v>567</v>
      </c>
      <c r="D322" t="s">
        <v>236</v>
      </c>
      <c r="E322">
        <v>2021</v>
      </c>
      <c r="F322">
        <v>41069000</v>
      </c>
      <c r="G322" t="s">
        <v>237</v>
      </c>
      <c r="H322" t="s">
        <v>238</v>
      </c>
      <c r="I322" t="s">
        <v>239</v>
      </c>
      <c r="J322" t="s">
        <v>246</v>
      </c>
      <c r="K322" t="s">
        <v>241</v>
      </c>
      <c r="L322">
        <v>1</v>
      </c>
      <c r="O322">
        <v>1</v>
      </c>
      <c r="P322">
        <v>1</v>
      </c>
      <c r="Q322">
        <v>1</v>
      </c>
      <c r="R322">
        <v>0</v>
      </c>
      <c r="S322">
        <v>1</v>
      </c>
      <c r="V322" s="1">
        <v>2038</v>
      </c>
      <c r="W322" s="1">
        <v>2038</v>
      </c>
      <c r="X322" t="s">
        <v>242</v>
      </c>
      <c r="Y322" t="s">
        <v>247</v>
      </c>
      <c r="AA322" s="1">
        <v>12761</v>
      </c>
      <c r="AB322" s="1">
        <v>5952</v>
      </c>
      <c r="AC322" s="1">
        <v>6666</v>
      </c>
      <c r="AD322" s="1">
        <v>6510</v>
      </c>
      <c r="AE322" s="1">
        <v>2115</v>
      </c>
      <c r="AF322" s="1">
        <v>2067</v>
      </c>
      <c r="AG322" s="1">
        <v>2258</v>
      </c>
      <c r="AH322" s="1">
        <v>2204</v>
      </c>
      <c r="AI322" s="1">
        <v>2115</v>
      </c>
      <c r="AJ322" s="1">
        <v>2067</v>
      </c>
      <c r="AK322">
        <v>84.96</v>
      </c>
      <c r="AL322">
        <v>57.66</v>
      </c>
      <c r="AM322">
        <v>309.24</v>
      </c>
      <c r="AN322">
        <v>0</v>
      </c>
      <c r="AO322">
        <v>209.13</v>
      </c>
      <c r="AP322">
        <v>209.13</v>
      </c>
      <c r="AQ322">
        <v>233.06</v>
      </c>
      <c r="AR322">
        <v>309.33</v>
      </c>
      <c r="AS322" s="1">
        <v>2020</v>
      </c>
      <c r="AT322" s="1">
        <v>1973</v>
      </c>
      <c r="AU322" s="1">
        <v>2258</v>
      </c>
      <c r="AV322" s="1">
        <v>2204</v>
      </c>
      <c r="AW322">
        <v>309.24</v>
      </c>
      <c r="AX322">
        <v>0</v>
      </c>
      <c r="AY322">
        <v>0.09</v>
      </c>
      <c r="AZ322">
        <v>0</v>
      </c>
      <c r="BA322">
        <v>183.71</v>
      </c>
      <c r="BB322" s="1">
        <v>2317</v>
      </c>
      <c r="BC322" s="1">
        <v>2270</v>
      </c>
      <c r="BD322" s="1">
        <v>2020</v>
      </c>
      <c r="BE322" s="1">
        <v>1973</v>
      </c>
      <c r="BF322">
        <v>0</v>
      </c>
      <c r="BH322" s="1">
        <v>5952</v>
      </c>
      <c r="BI322" s="1">
        <v>5861</v>
      </c>
      <c r="BJ322">
        <v>309.24</v>
      </c>
      <c r="BK322">
        <v>494.44</v>
      </c>
      <c r="BL322" s="1">
        <v>3217</v>
      </c>
      <c r="BM322" s="1">
        <v>3128</v>
      </c>
      <c r="BN322" s="1">
        <v>1043</v>
      </c>
      <c r="BO322" s="1">
        <v>1011</v>
      </c>
      <c r="BP322" s="1">
        <v>1115</v>
      </c>
      <c r="BQ322" s="1">
        <v>1080</v>
      </c>
      <c r="BR322">
        <v>27.32</v>
      </c>
      <c r="BS322">
        <v>30.99</v>
      </c>
      <c r="BT322">
        <v>105.18</v>
      </c>
      <c r="BU322">
        <v>105.18</v>
      </c>
      <c r="BV322">
        <v>115.29</v>
      </c>
      <c r="BW322">
        <v>975</v>
      </c>
      <c r="BX322">
        <v>948</v>
      </c>
      <c r="BY322" s="1">
        <v>1077</v>
      </c>
      <c r="BZ322" s="1">
        <v>1048</v>
      </c>
      <c r="CA322">
        <v>0</v>
      </c>
      <c r="CB322">
        <v>0</v>
      </c>
      <c r="CC322">
        <v>0</v>
      </c>
      <c r="CD322">
        <v>0</v>
      </c>
      <c r="CF322" s="1">
        <v>3217</v>
      </c>
      <c r="CG322" s="1">
        <v>3128</v>
      </c>
      <c r="CH322">
        <v>94.14</v>
      </c>
      <c r="CI322" s="2">
        <v>1986348.63</v>
      </c>
      <c r="CJ322" s="2">
        <v>1460509.04</v>
      </c>
      <c r="CK322" s="2">
        <v>525839.59</v>
      </c>
      <c r="CL322" s="2">
        <v>47607.9</v>
      </c>
      <c r="CM322" s="2">
        <v>2033956.53</v>
      </c>
      <c r="CN322" s="2">
        <v>1897341.95</v>
      </c>
      <c r="CO322">
        <v>0</v>
      </c>
      <c r="CP322" s="2">
        <v>537569.09</v>
      </c>
      <c r="CQ322" s="2">
        <v>388148.11</v>
      </c>
      <c r="CR322" s="2">
        <v>841643.61</v>
      </c>
      <c r="CS322" s="2">
        <v>13713.47</v>
      </c>
      <c r="CT322" s="2">
        <v>524522.86</v>
      </c>
      <c r="CU322" s="2">
        <v>291009.58</v>
      </c>
      <c r="CV322" s="2">
        <v>1941426.71</v>
      </c>
      <c r="CW322" s="2">
        <v>231163.57</v>
      </c>
      <c r="CX322" s="2">
        <v>2714627.6</v>
      </c>
      <c r="CY322">
        <v>0</v>
      </c>
      <c r="CZ322" s="2">
        <v>329791.15000000002</v>
      </c>
      <c r="DA322">
        <v>0</v>
      </c>
      <c r="DB322" s="2">
        <v>143051.95000000001</v>
      </c>
      <c r="DC322">
        <v>0</v>
      </c>
      <c r="DD322" s="2">
        <v>113527.81</v>
      </c>
      <c r="DE322" s="2">
        <v>120370.01</v>
      </c>
      <c r="DF322" s="2">
        <v>21682.34</v>
      </c>
      <c r="DG322">
        <v>6</v>
      </c>
      <c r="DH322">
        <v>5</v>
      </c>
      <c r="DI322" s="2">
        <v>127485.24</v>
      </c>
      <c r="DJ322" s="2">
        <v>212246.17</v>
      </c>
      <c r="DK322" s="2">
        <v>255580.16</v>
      </c>
      <c r="DN322" s="2">
        <v>255580.16</v>
      </c>
      <c r="DO322" s="2">
        <v>173431.77</v>
      </c>
      <c r="DP322" s="2">
        <v>186195.69</v>
      </c>
      <c r="DQ322" s="2">
        <v>44967.88</v>
      </c>
      <c r="DR322" s="2">
        <v>404595.34</v>
      </c>
      <c r="DS322">
        <v>0</v>
      </c>
      <c r="DT322">
        <v>0</v>
      </c>
      <c r="DU322">
        <v>0</v>
      </c>
      <c r="EK322" t="s">
        <v>244</v>
      </c>
      <c r="EL322">
        <v>0</v>
      </c>
      <c r="EM322">
        <v>0</v>
      </c>
      <c r="EO322">
        <v>426</v>
      </c>
      <c r="EP322">
        <v>0</v>
      </c>
      <c r="EQ322">
        <v>404</v>
      </c>
      <c r="ER322">
        <v>0</v>
      </c>
      <c r="ES322">
        <v>1</v>
      </c>
      <c r="EV322">
        <v>404</v>
      </c>
      <c r="EW322">
        <v>426</v>
      </c>
      <c r="EX322">
        <v>0</v>
      </c>
      <c r="EY322">
        <v>0</v>
      </c>
      <c r="EZ322" s="1">
        <v>1865</v>
      </c>
      <c r="FA322" s="1">
        <v>1832</v>
      </c>
      <c r="FB322" s="2">
        <v>72908.490000000005</v>
      </c>
      <c r="FC322">
        <v>395</v>
      </c>
      <c r="FD322">
        <v>0</v>
      </c>
      <c r="FE322">
        <v>395</v>
      </c>
      <c r="FF322">
        <v>1.07</v>
      </c>
      <c r="FG322">
        <v>605.17999999999995</v>
      </c>
      <c r="FH322">
        <v>7.79</v>
      </c>
      <c r="FI322">
        <v>5.7</v>
      </c>
      <c r="FJ322">
        <v>6.27</v>
      </c>
      <c r="FK322">
        <v>4.5599999999999996</v>
      </c>
      <c r="FL322">
        <v>41.72</v>
      </c>
      <c r="FM322" s="2">
        <v>153026.10999999999</v>
      </c>
      <c r="FN322">
        <v>100</v>
      </c>
      <c r="FO322">
        <v>67.61</v>
      </c>
      <c r="FP322">
        <v>100</v>
      </c>
      <c r="FQ322">
        <v>73.17</v>
      </c>
      <c r="FR322">
        <v>24.66</v>
      </c>
      <c r="FS322">
        <v>7.81</v>
      </c>
      <c r="FT322">
        <v>50.29</v>
      </c>
      <c r="FU322">
        <v>100</v>
      </c>
      <c r="FV322">
        <v>8.7100000000000009</v>
      </c>
      <c r="FW322">
        <v>7.4</v>
      </c>
      <c r="FX322">
        <v>449.69</v>
      </c>
      <c r="FY322">
        <v>31.09</v>
      </c>
      <c r="FZ322">
        <v>27.44</v>
      </c>
      <c r="GA322">
        <v>86.97</v>
      </c>
      <c r="GB322">
        <v>100</v>
      </c>
      <c r="GC322">
        <v>54.05</v>
      </c>
      <c r="GD322">
        <v>11.55</v>
      </c>
      <c r="GE322">
        <v>5.57</v>
      </c>
      <c r="GF322">
        <v>583.27</v>
      </c>
      <c r="GG322">
        <v>75.34</v>
      </c>
      <c r="GH322">
        <v>6.72</v>
      </c>
      <c r="GI322">
        <v>97.74</v>
      </c>
      <c r="GJ322">
        <v>42.37</v>
      </c>
      <c r="GK322">
        <v>57.02</v>
      </c>
      <c r="GL322">
        <v>20.37</v>
      </c>
      <c r="GM322">
        <v>6.42</v>
      </c>
      <c r="GN322">
        <v>43.35</v>
      </c>
      <c r="GO322">
        <v>58.34</v>
      </c>
      <c r="GP322">
        <v>27.02</v>
      </c>
      <c r="GQ322">
        <v>0.71</v>
      </c>
      <c r="GR322">
        <v>6.57</v>
      </c>
      <c r="GS322">
        <v>71.81</v>
      </c>
      <c r="GT322">
        <v>25.85</v>
      </c>
      <c r="GU322">
        <v>2.34</v>
      </c>
      <c r="GV322">
        <v>89.49</v>
      </c>
      <c r="GW322">
        <v>100</v>
      </c>
      <c r="GX322">
        <v>2.63</v>
      </c>
      <c r="GY322">
        <v>50.29</v>
      </c>
      <c r="GZ322">
        <v>54.05</v>
      </c>
      <c r="HA322">
        <v>1.76</v>
      </c>
      <c r="HB322">
        <v>32.39</v>
      </c>
      <c r="HC322">
        <v>3.85</v>
      </c>
      <c r="HD322">
        <v>131.29</v>
      </c>
      <c r="HE322">
        <v>67.61</v>
      </c>
      <c r="HF322">
        <v>7.81</v>
      </c>
      <c r="HG322">
        <v>95.15</v>
      </c>
      <c r="HH322">
        <v>52.24</v>
      </c>
      <c r="HI322">
        <v>25.21</v>
      </c>
      <c r="HJ322">
        <v>99.97</v>
      </c>
      <c r="HK322">
        <v>1.6</v>
      </c>
      <c r="HL322">
        <v>0.9</v>
      </c>
      <c r="HM322">
        <v>0.89</v>
      </c>
      <c r="HR322">
        <v>0</v>
      </c>
      <c r="HS322">
        <v>0</v>
      </c>
      <c r="HU322">
        <v>100</v>
      </c>
      <c r="HV322">
        <v>100</v>
      </c>
      <c r="HW322">
        <v>0.04</v>
      </c>
      <c r="HX322">
        <v>39.799999999999997</v>
      </c>
      <c r="HY322">
        <v>0</v>
      </c>
      <c r="HZ322">
        <v>100</v>
      </c>
      <c r="IA322">
        <v>80.87</v>
      </c>
      <c r="IB322">
        <v>421.25</v>
      </c>
    </row>
    <row r="323" spans="1:236" x14ac:dyDescent="0.25">
      <c r="A323">
        <v>412710</v>
      </c>
      <c r="B323" t="s">
        <v>599</v>
      </c>
      <c r="C323" t="s">
        <v>568</v>
      </c>
      <c r="D323" t="s">
        <v>236</v>
      </c>
      <c r="E323">
        <v>2021</v>
      </c>
      <c r="F323">
        <v>41069000</v>
      </c>
      <c r="G323" t="s">
        <v>237</v>
      </c>
      <c r="H323" t="s">
        <v>238</v>
      </c>
      <c r="I323" t="s">
        <v>239</v>
      </c>
      <c r="J323" t="s">
        <v>246</v>
      </c>
      <c r="K323" t="s">
        <v>241</v>
      </c>
      <c r="L323">
        <v>1</v>
      </c>
      <c r="O323">
        <v>1</v>
      </c>
      <c r="P323">
        <v>1</v>
      </c>
      <c r="Q323">
        <v>0</v>
      </c>
      <c r="R323">
        <v>0</v>
      </c>
      <c r="S323">
        <v>1</v>
      </c>
      <c r="V323" s="1">
        <v>2034</v>
      </c>
      <c r="W323" s="1">
        <v>2034</v>
      </c>
      <c r="X323" t="s">
        <v>247</v>
      </c>
      <c r="Y323" t="s">
        <v>247</v>
      </c>
      <c r="AA323" s="1">
        <v>80588</v>
      </c>
      <c r="AB323" s="1">
        <v>78936</v>
      </c>
      <c r="AC323" s="1">
        <v>80579</v>
      </c>
      <c r="AD323" s="1">
        <v>79784</v>
      </c>
      <c r="AE323" s="1">
        <v>26834</v>
      </c>
      <c r="AF323" s="1">
        <v>26268</v>
      </c>
      <c r="AG323" s="1">
        <v>28971</v>
      </c>
      <c r="AH323" s="1">
        <v>28495</v>
      </c>
      <c r="AI323" s="1">
        <v>26834</v>
      </c>
      <c r="AJ323" s="1">
        <v>26268</v>
      </c>
      <c r="AK323">
        <v>363.19</v>
      </c>
      <c r="AL323">
        <v>348.79</v>
      </c>
      <c r="AM323" s="2">
        <v>4818.22</v>
      </c>
      <c r="AN323" s="2">
        <v>4818.22</v>
      </c>
      <c r="AO323" s="2">
        <v>3798.54</v>
      </c>
      <c r="AP323" s="2">
        <v>3798.54</v>
      </c>
      <c r="AQ323" s="2">
        <v>3959.35</v>
      </c>
      <c r="AR323" s="2">
        <v>4818.22</v>
      </c>
      <c r="AS323" s="1">
        <v>27015</v>
      </c>
      <c r="AT323" s="1">
        <v>26539</v>
      </c>
      <c r="AU323" s="1">
        <v>28971</v>
      </c>
      <c r="AV323" s="1">
        <v>28495</v>
      </c>
      <c r="AW323">
        <v>0</v>
      </c>
      <c r="AX323">
        <v>0</v>
      </c>
      <c r="AY323">
        <v>0</v>
      </c>
      <c r="AZ323">
        <v>0</v>
      </c>
      <c r="BA323" s="2">
        <v>3270.69</v>
      </c>
      <c r="BB323" s="1">
        <v>29835</v>
      </c>
      <c r="BC323" s="1">
        <v>29345</v>
      </c>
      <c r="BD323" s="1">
        <v>27015</v>
      </c>
      <c r="BE323" s="1">
        <v>26539</v>
      </c>
      <c r="BF323">
        <v>18.64</v>
      </c>
      <c r="BH323" s="1">
        <v>78936</v>
      </c>
      <c r="BI323" s="1">
        <v>78157</v>
      </c>
      <c r="BJ323" s="2">
        <v>4818.22</v>
      </c>
      <c r="BK323" s="2">
        <v>5903.8</v>
      </c>
      <c r="BL323" s="1">
        <v>71833</v>
      </c>
      <c r="BM323" s="1">
        <v>69808</v>
      </c>
      <c r="BN323" s="1">
        <v>21936</v>
      </c>
      <c r="BO323" s="1">
        <v>21253</v>
      </c>
      <c r="BP323" s="1">
        <v>24108</v>
      </c>
      <c r="BQ323" s="1">
        <v>23473</v>
      </c>
      <c r="BR323">
        <v>281.5</v>
      </c>
      <c r="BS323">
        <v>275.23</v>
      </c>
      <c r="BT323" s="2">
        <v>3133.94</v>
      </c>
      <c r="BU323" s="2">
        <v>3133.94</v>
      </c>
      <c r="BV323" s="2">
        <v>3261.4</v>
      </c>
      <c r="BW323" s="1">
        <v>22448</v>
      </c>
      <c r="BX323" s="1">
        <v>21815</v>
      </c>
      <c r="BY323" s="1">
        <v>23538</v>
      </c>
      <c r="BZ323" s="1">
        <v>22918</v>
      </c>
      <c r="CA323">
        <v>0</v>
      </c>
      <c r="CB323">
        <v>0</v>
      </c>
      <c r="CC323">
        <v>0</v>
      </c>
      <c r="CD323">
        <v>0</v>
      </c>
      <c r="CF323" s="1">
        <v>71833</v>
      </c>
      <c r="CG323" s="1">
        <v>69808</v>
      </c>
      <c r="CH323">
        <v>243.01</v>
      </c>
      <c r="CI323" s="2">
        <v>41984345.030000001</v>
      </c>
      <c r="CJ323" s="2">
        <v>26560778.699999999</v>
      </c>
      <c r="CK323" s="2">
        <v>15423566.33</v>
      </c>
      <c r="CL323" s="2">
        <v>986978.26</v>
      </c>
      <c r="CM323" s="2">
        <v>42971323.289999999</v>
      </c>
      <c r="CN323" s="2">
        <v>40479041.359999999</v>
      </c>
      <c r="CO323">
        <v>0</v>
      </c>
      <c r="CP323" s="2">
        <v>10817567.09</v>
      </c>
      <c r="CQ323" s="2">
        <v>8016981.1600000001</v>
      </c>
      <c r="CR323" s="2">
        <v>10293643.76</v>
      </c>
      <c r="CS323" s="2">
        <v>896502.22</v>
      </c>
      <c r="CT323" s="2">
        <v>4478264.67</v>
      </c>
      <c r="CU323" s="2">
        <v>6165613.0700000003</v>
      </c>
      <c r="CV323" s="2">
        <v>26167694.870000001</v>
      </c>
      <c r="CW323" s="2">
        <v>2433238.85</v>
      </c>
      <c r="CX323" s="2">
        <v>35954932.200000003</v>
      </c>
      <c r="CY323">
        <v>0</v>
      </c>
      <c r="CZ323" s="2">
        <v>2628633.38</v>
      </c>
      <c r="DA323">
        <v>0</v>
      </c>
      <c r="DB323" s="2">
        <v>3061519.09</v>
      </c>
      <c r="DC323" s="2">
        <v>2839103.36</v>
      </c>
      <c r="DD323" s="2">
        <v>6232784.9800000004</v>
      </c>
      <c r="DE323" s="2">
        <v>4268097.87</v>
      </c>
      <c r="DF323" s="2">
        <v>137841.09</v>
      </c>
      <c r="DG323">
        <v>58</v>
      </c>
      <c r="DH323">
        <v>58</v>
      </c>
      <c r="DI323" s="2">
        <v>1272152.06</v>
      </c>
      <c r="DJ323" s="2">
        <v>1886261.74</v>
      </c>
      <c r="DK323" s="2">
        <v>2362447.89</v>
      </c>
      <c r="DL323" s="2">
        <v>8276276.0499999998</v>
      </c>
      <c r="DN323" s="2">
        <v>10638723.939999999</v>
      </c>
      <c r="DO323" s="2">
        <v>2496466.9900000002</v>
      </c>
      <c r="DP323" s="2">
        <v>1894027.88</v>
      </c>
      <c r="DQ323" s="2">
        <v>539210.97</v>
      </c>
      <c r="DR323" s="2">
        <v>4929705.84</v>
      </c>
      <c r="DS323">
        <v>0</v>
      </c>
      <c r="DT323">
        <v>0</v>
      </c>
      <c r="DU323">
        <v>0</v>
      </c>
      <c r="EK323" t="s">
        <v>244</v>
      </c>
      <c r="EL323">
        <v>0</v>
      </c>
      <c r="EM323">
        <v>0</v>
      </c>
      <c r="EO323" s="1">
        <v>1098</v>
      </c>
      <c r="EP323">
        <v>0</v>
      </c>
      <c r="EQ323" s="1">
        <v>1053</v>
      </c>
      <c r="ER323">
        <v>0</v>
      </c>
      <c r="ES323">
        <v>0</v>
      </c>
      <c r="EV323" s="1">
        <v>1053</v>
      </c>
      <c r="EW323" s="1">
        <v>1098</v>
      </c>
      <c r="EX323">
        <v>13</v>
      </c>
      <c r="EZ323" s="1">
        <v>36176</v>
      </c>
      <c r="FA323" s="1">
        <v>31494</v>
      </c>
      <c r="FB323" s="2">
        <v>2052523.3</v>
      </c>
      <c r="FC323" s="1">
        <v>1024</v>
      </c>
      <c r="FD323">
        <v>0</v>
      </c>
      <c r="FE323" s="1">
        <v>1024</v>
      </c>
      <c r="FF323">
        <v>1.08</v>
      </c>
      <c r="FG323">
        <v>905.58</v>
      </c>
      <c r="FH323">
        <v>4.9800000000000004</v>
      </c>
      <c r="FI323">
        <v>5.81</v>
      </c>
      <c r="FJ323">
        <v>6.71</v>
      </c>
      <c r="FK323">
        <v>4.7300000000000004</v>
      </c>
      <c r="FL323">
        <v>45.78</v>
      </c>
      <c r="FM323" s="2">
        <v>177476.62</v>
      </c>
      <c r="FN323">
        <v>100</v>
      </c>
      <c r="FO323">
        <v>79.14</v>
      </c>
      <c r="FP323">
        <v>100</v>
      </c>
      <c r="FQ323">
        <v>116.77</v>
      </c>
      <c r="FR323">
        <v>17.510000000000002</v>
      </c>
      <c r="FS323">
        <v>11.02</v>
      </c>
      <c r="FT323">
        <v>82.5</v>
      </c>
      <c r="FU323">
        <v>100</v>
      </c>
      <c r="FV323">
        <v>11.48</v>
      </c>
      <c r="FW323">
        <v>92.74</v>
      </c>
      <c r="FX323">
        <v>566.35</v>
      </c>
      <c r="FY323">
        <v>12.03</v>
      </c>
      <c r="FZ323">
        <v>11.98</v>
      </c>
      <c r="GA323">
        <v>129.79</v>
      </c>
      <c r="GB323">
        <v>100</v>
      </c>
      <c r="GC323">
        <v>91</v>
      </c>
      <c r="GD323">
        <v>13.97</v>
      </c>
      <c r="GE323">
        <v>3.62</v>
      </c>
      <c r="GF323">
        <v>498.21</v>
      </c>
      <c r="GG323">
        <v>82.49</v>
      </c>
      <c r="GH323">
        <v>5.8</v>
      </c>
      <c r="GI323">
        <v>62.33</v>
      </c>
      <c r="GJ323">
        <v>24.52</v>
      </c>
      <c r="GK323">
        <v>39.200000000000003</v>
      </c>
      <c r="GL323">
        <v>11.74</v>
      </c>
      <c r="GM323">
        <v>3.03</v>
      </c>
      <c r="GN323">
        <v>39.340000000000003</v>
      </c>
      <c r="GO323">
        <v>62.9</v>
      </c>
      <c r="GP323">
        <v>17.11</v>
      </c>
      <c r="GQ323">
        <v>3.43</v>
      </c>
      <c r="GR323">
        <v>4.8600000000000003</v>
      </c>
      <c r="GS323">
        <v>61.81</v>
      </c>
      <c r="GT323">
        <v>35.89</v>
      </c>
      <c r="GU323">
        <v>2.2999999999999998</v>
      </c>
      <c r="GV323">
        <v>93.19</v>
      </c>
      <c r="GW323">
        <v>100</v>
      </c>
      <c r="GX323">
        <v>2.1800000000000002</v>
      </c>
      <c r="GY323">
        <v>82.5</v>
      </c>
      <c r="GZ323">
        <v>91</v>
      </c>
      <c r="HA323">
        <v>1.2</v>
      </c>
      <c r="HB323">
        <v>20.86</v>
      </c>
      <c r="HC323">
        <v>7.7</v>
      </c>
      <c r="HD323">
        <v>103.29</v>
      </c>
      <c r="HE323">
        <v>79.14</v>
      </c>
      <c r="HF323">
        <v>11.02</v>
      </c>
      <c r="HG323">
        <v>90.63</v>
      </c>
      <c r="HH323">
        <v>99.99</v>
      </c>
      <c r="HI323">
        <v>89.14</v>
      </c>
      <c r="HJ323">
        <v>100</v>
      </c>
      <c r="HK323">
        <v>1.23</v>
      </c>
      <c r="HL323">
        <v>0.08</v>
      </c>
      <c r="HM323">
        <v>0.73</v>
      </c>
      <c r="HR323">
        <v>0</v>
      </c>
      <c r="HS323">
        <v>0</v>
      </c>
      <c r="HU323">
        <v>100</v>
      </c>
      <c r="HV323">
        <v>100</v>
      </c>
      <c r="HW323">
        <v>0</v>
      </c>
      <c r="HX323">
        <v>65.17</v>
      </c>
      <c r="HY323">
        <v>0</v>
      </c>
      <c r="HZ323">
        <v>100</v>
      </c>
      <c r="IA323">
        <v>119.28</v>
      </c>
      <c r="IB323">
        <v>519.14</v>
      </c>
    </row>
    <row r="324" spans="1:236" x14ac:dyDescent="0.25">
      <c r="A324">
        <v>412720</v>
      </c>
      <c r="B324" t="s">
        <v>593</v>
      </c>
      <c r="C324" t="s">
        <v>569</v>
      </c>
      <c r="D324" t="s">
        <v>236</v>
      </c>
      <c r="E324">
        <v>2021</v>
      </c>
      <c r="F324">
        <v>41069000</v>
      </c>
      <c r="G324" t="s">
        <v>237</v>
      </c>
      <c r="H324" t="s">
        <v>238</v>
      </c>
      <c r="I324" t="s">
        <v>239</v>
      </c>
      <c r="J324" t="s">
        <v>246</v>
      </c>
      <c r="K324" t="s">
        <v>241</v>
      </c>
      <c r="L324">
        <v>1</v>
      </c>
      <c r="O324">
        <v>1</v>
      </c>
      <c r="P324">
        <v>1</v>
      </c>
      <c r="Q324">
        <v>1</v>
      </c>
      <c r="R324">
        <v>0</v>
      </c>
      <c r="S324">
        <v>1</v>
      </c>
      <c r="V324" s="1">
        <v>2043</v>
      </c>
      <c r="W324" s="1">
        <v>2043</v>
      </c>
      <c r="X324" t="s">
        <v>242</v>
      </c>
      <c r="Y324" t="s">
        <v>247</v>
      </c>
      <c r="AA324" s="1">
        <v>17304</v>
      </c>
      <c r="AB324" s="1">
        <v>14315</v>
      </c>
      <c r="AC324" s="1">
        <v>17302</v>
      </c>
      <c r="AD324" s="1">
        <v>17198</v>
      </c>
      <c r="AE324" s="1">
        <v>6988</v>
      </c>
      <c r="AF324" s="1">
        <v>6864</v>
      </c>
      <c r="AG324" s="1">
        <v>7493</v>
      </c>
      <c r="AH324" s="1">
        <v>7382</v>
      </c>
      <c r="AI324" s="1">
        <v>6988</v>
      </c>
      <c r="AJ324" s="1">
        <v>6864</v>
      </c>
      <c r="AK324">
        <v>187.83</v>
      </c>
      <c r="AL324">
        <v>206.61</v>
      </c>
      <c r="AM324" s="2">
        <v>1047.9000000000001</v>
      </c>
      <c r="AN324">
        <v>0</v>
      </c>
      <c r="AO324">
        <v>924.57</v>
      </c>
      <c r="AP324">
        <v>924.57</v>
      </c>
      <c r="AQ324">
        <v>972.59</v>
      </c>
      <c r="AR324" s="2">
        <v>1047.9000000000001</v>
      </c>
      <c r="AS324" s="1">
        <v>6814</v>
      </c>
      <c r="AT324" s="1">
        <v>6717</v>
      </c>
      <c r="AU324" s="1">
        <v>7493</v>
      </c>
      <c r="AV324" s="1">
        <v>7382</v>
      </c>
      <c r="AW324" s="2">
        <v>1047.9000000000001</v>
      </c>
      <c r="AX324">
        <v>0</v>
      </c>
      <c r="AY324">
        <v>0</v>
      </c>
      <c r="AZ324">
        <v>0</v>
      </c>
      <c r="BA324">
        <v>831.95</v>
      </c>
      <c r="BB324" s="1">
        <v>7600</v>
      </c>
      <c r="BC324" s="1">
        <v>7468</v>
      </c>
      <c r="BD324" s="1">
        <v>6814</v>
      </c>
      <c r="BE324" s="1">
        <v>6717</v>
      </c>
      <c r="BF324">
        <v>0.16</v>
      </c>
      <c r="BH324" s="1">
        <v>14315</v>
      </c>
      <c r="BI324" s="1">
        <v>14229</v>
      </c>
      <c r="BJ324" s="2">
        <v>1047.9000000000001</v>
      </c>
      <c r="BK324">
        <v>881.79</v>
      </c>
      <c r="BL324" s="1">
        <v>13292</v>
      </c>
      <c r="BM324" s="1">
        <v>10285</v>
      </c>
      <c r="BN324" s="1">
        <v>4417</v>
      </c>
      <c r="BO324" s="1">
        <v>3430</v>
      </c>
      <c r="BP324" s="1">
        <v>4702</v>
      </c>
      <c r="BQ324" s="1">
        <v>3678</v>
      </c>
      <c r="BR324">
        <v>99.03</v>
      </c>
      <c r="BS324">
        <v>74.58</v>
      </c>
      <c r="BT324">
        <v>559.51</v>
      </c>
      <c r="BU324">
        <v>559.51</v>
      </c>
      <c r="BV324">
        <v>587.42999999999995</v>
      </c>
      <c r="BW324" s="1">
        <v>4288</v>
      </c>
      <c r="BX324" s="1">
        <v>3318</v>
      </c>
      <c r="BY324" s="1">
        <v>4650</v>
      </c>
      <c r="BZ324" s="1">
        <v>3644</v>
      </c>
      <c r="CA324">
        <v>0</v>
      </c>
      <c r="CB324">
        <v>0</v>
      </c>
      <c r="CC324">
        <v>0</v>
      </c>
      <c r="CD324">
        <v>0</v>
      </c>
      <c r="CF324" s="1">
        <v>13292</v>
      </c>
      <c r="CG324" s="1">
        <v>10285</v>
      </c>
      <c r="CH324">
        <v>112.03</v>
      </c>
      <c r="CI324" s="2">
        <v>9187867.5800000001</v>
      </c>
      <c r="CJ324" s="2">
        <v>6273950.3300000001</v>
      </c>
      <c r="CK324" s="2">
        <v>2913917.25</v>
      </c>
      <c r="CL324" s="2">
        <v>300169.75</v>
      </c>
      <c r="CM324" s="2">
        <v>9488037.3300000001</v>
      </c>
      <c r="CN324" s="2">
        <v>9436054.5399999991</v>
      </c>
      <c r="CO324">
        <v>0</v>
      </c>
      <c r="CP324" s="2">
        <v>1956802.11</v>
      </c>
      <c r="CQ324" s="2">
        <v>1375325.82</v>
      </c>
      <c r="CR324" s="2">
        <v>1945062.51</v>
      </c>
      <c r="CS324" s="2">
        <v>69164.2</v>
      </c>
      <c r="CT324" s="2">
        <v>761335.88</v>
      </c>
      <c r="CU324" s="2">
        <v>907310.86</v>
      </c>
      <c r="CV324" s="2">
        <v>4491767.62</v>
      </c>
      <c r="CW324" s="2">
        <v>991031.63</v>
      </c>
      <c r="CX324" s="2">
        <v>7635235.9000000004</v>
      </c>
      <c r="CY324">
        <v>0</v>
      </c>
      <c r="CZ324" s="2">
        <v>1028723.4</v>
      </c>
      <c r="DA324">
        <v>0</v>
      </c>
      <c r="DB324" s="2">
        <v>668200.06000000006</v>
      </c>
      <c r="DC324" s="2">
        <v>736126.82</v>
      </c>
      <c r="DD324" s="2">
        <v>453920.13</v>
      </c>
      <c r="DE324" s="2">
        <v>159707.32</v>
      </c>
      <c r="DF324" s="2">
        <v>2181.81</v>
      </c>
      <c r="DG324">
        <v>8</v>
      </c>
      <c r="DH324">
        <v>8</v>
      </c>
      <c r="DI324" s="2">
        <v>140694.10999999999</v>
      </c>
      <c r="DJ324" s="2">
        <v>387586.43</v>
      </c>
      <c r="DK324" s="2">
        <v>615809.26</v>
      </c>
      <c r="DN324" s="2">
        <v>615809.26</v>
      </c>
      <c r="DO324" s="2">
        <v>444182.04</v>
      </c>
      <c r="DP324" s="2">
        <v>711691.71</v>
      </c>
      <c r="DQ324" s="2">
        <v>279339.92</v>
      </c>
      <c r="DR324" s="2">
        <v>1435213.67</v>
      </c>
      <c r="DS324">
        <v>0</v>
      </c>
      <c r="DT324">
        <v>0</v>
      </c>
      <c r="DU324">
        <v>0</v>
      </c>
      <c r="EK324" t="s">
        <v>244</v>
      </c>
      <c r="EL324">
        <v>0</v>
      </c>
      <c r="EM324">
        <v>0</v>
      </c>
      <c r="EO324">
        <v>765</v>
      </c>
      <c r="EP324">
        <v>0</v>
      </c>
      <c r="EQ324">
        <v>758</v>
      </c>
      <c r="ER324">
        <v>0</v>
      </c>
      <c r="ES324">
        <v>0</v>
      </c>
      <c r="EV324">
        <v>758</v>
      </c>
      <c r="EW324">
        <v>765</v>
      </c>
      <c r="EX324">
        <v>5</v>
      </c>
      <c r="EZ324" s="1">
        <v>7973</v>
      </c>
      <c r="FA324" s="1">
        <v>7119</v>
      </c>
      <c r="FB324" s="2">
        <v>325044.14</v>
      </c>
      <c r="FC324">
        <v>717</v>
      </c>
      <c r="FD324">
        <v>0</v>
      </c>
      <c r="FE324">
        <v>717</v>
      </c>
      <c r="FF324">
        <v>1.07</v>
      </c>
      <c r="FG324" s="2">
        <v>1453.44</v>
      </c>
      <c r="FH324">
        <v>4.8899999999999997</v>
      </c>
      <c r="FI324">
        <v>5.89</v>
      </c>
      <c r="FJ324">
        <v>6.45</v>
      </c>
      <c r="FK324">
        <v>4.96</v>
      </c>
      <c r="FL324">
        <v>37.36</v>
      </c>
      <c r="FM324" s="2">
        <v>243132.81</v>
      </c>
      <c r="FN324">
        <v>100</v>
      </c>
      <c r="FO324">
        <v>88.24</v>
      </c>
      <c r="FP324">
        <v>100</v>
      </c>
      <c r="FQ324">
        <v>120.34</v>
      </c>
      <c r="FR324">
        <v>7.17</v>
      </c>
      <c r="FS324">
        <v>10.36</v>
      </c>
      <c r="FT324">
        <v>60.52</v>
      </c>
      <c r="FU324">
        <v>100</v>
      </c>
      <c r="FV324">
        <v>10.9</v>
      </c>
      <c r="FW324">
        <v>11.73</v>
      </c>
      <c r="FX324">
        <v>991.11</v>
      </c>
      <c r="FY324">
        <v>26.18</v>
      </c>
      <c r="FZ324">
        <v>20.93</v>
      </c>
      <c r="GA324">
        <v>146.84</v>
      </c>
      <c r="GB324">
        <v>100</v>
      </c>
      <c r="GC324">
        <v>92.85</v>
      </c>
      <c r="GD324">
        <v>11.74</v>
      </c>
      <c r="GE324">
        <v>2.88</v>
      </c>
      <c r="GF324">
        <v>386.31</v>
      </c>
      <c r="GG324">
        <v>92.83</v>
      </c>
      <c r="GH324">
        <v>0.55000000000000004</v>
      </c>
      <c r="GI324">
        <v>48.89</v>
      </c>
      <c r="GJ324">
        <v>21.17</v>
      </c>
      <c r="GK324">
        <v>31.04</v>
      </c>
      <c r="GL324">
        <v>15.62</v>
      </c>
      <c r="GM324">
        <v>1.53</v>
      </c>
      <c r="GN324">
        <v>43.3</v>
      </c>
      <c r="GO324">
        <v>63.5</v>
      </c>
      <c r="GP324">
        <v>16.95</v>
      </c>
      <c r="GQ324">
        <v>1.54</v>
      </c>
      <c r="GR324">
        <v>3.13</v>
      </c>
      <c r="GS324">
        <v>66.12</v>
      </c>
      <c r="GT324">
        <v>30.71</v>
      </c>
      <c r="GU324">
        <v>3.16</v>
      </c>
      <c r="GV324">
        <v>90.96</v>
      </c>
      <c r="GW324">
        <v>100</v>
      </c>
      <c r="GX324">
        <v>1.1599999999999999</v>
      </c>
      <c r="GY324">
        <v>60.52</v>
      </c>
      <c r="GZ324">
        <v>92.85</v>
      </c>
      <c r="HA324">
        <v>0.74</v>
      </c>
      <c r="HB324">
        <v>11.76</v>
      </c>
      <c r="HC324">
        <v>1.71</v>
      </c>
      <c r="HD324">
        <v>48.72</v>
      </c>
      <c r="HE324">
        <v>88.24</v>
      </c>
      <c r="HF324">
        <v>10.36</v>
      </c>
      <c r="HG324">
        <v>74.25</v>
      </c>
      <c r="HH324">
        <v>99.99</v>
      </c>
      <c r="HI324">
        <v>76.81</v>
      </c>
      <c r="HJ324">
        <v>100</v>
      </c>
      <c r="HK324">
        <v>0.84</v>
      </c>
      <c r="HL324">
        <v>0.2</v>
      </c>
      <c r="HM324">
        <v>0.77</v>
      </c>
      <c r="HR324">
        <v>0</v>
      </c>
      <c r="HS324">
        <v>0</v>
      </c>
      <c r="HU324">
        <v>100</v>
      </c>
      <c r="HV324">
        <v>100</v>
      </c>
      <c r="HW324">
        <v>0</v>
      </c>
      <c r="HX324">
        <v>45.66</v>
      </c>
      <c r="HY324">
        <v>0</v>
      </c>
      <c r="HZ324">
        <v>100</v>
      </c>
      <c r="IA324">
        <v>141.62</v>
      </c>
      <c r="IB324">
        <v>924.8</v>
      </c>
    </row>
    <row r="325" spans="1:236" x14ac:dyDescent="0.25">
      <c r="A325">
        <v>412740</v>
      </c>
      <c r="B325" t="s">
        <v>596</v>
      </c>
      <c r="C325" t="s">
        <v>570</v>
      </c>
      <c r="D325" t="s">
        <v>236</v>
      </c>
      <c r="E325">
        <v>2021</v>
      </c>
      <c r="F325">
        <v>41069000</v>
      </c>
      <c r="G325" t="s">
        <v>237</v>
      </c>
      <c r="H325" t="s">
        <v>238</v>
      </c>
      <c r="I325" t="s">
        <v>239</v>
      </c>
      <c r="J325" t="s">
        <v>246</v>
      </c>
      <c r="K325" t="s">
        <v>241</v>
      </c>
      <c r="L325">
        <v>1</v>
      </c>
      <c r="O325">
        <v>1</v>
      </c>
      <c r="P325">
        <v>1</v>
      </c>
      <c r="Q325">
        <v>2</v>
      </c>
      <c r="R325">
        <v>0</v>
      </c>
      <c r="S325">
        <v>1</v>
      </c>
      <c r="V325" s="1">
        <v>2026</v>
      </c>
      <c r="W325" s="1">
        <v>2026</v>
      </c>
      <c r="X325" t="s">
        <v>242</v>
      </c>
      <c r="Y325" t="s">
        <v>247</v>
      </c>
      <c r="AA325" s="1">
        <v>17562</v>
      </c>
      <c r="AB325" s="1">
        <v>13414</v>
      </c>
      <c r="AC325" s="1">
        <v>17189</v>
      </c>
      <c r="AD325" s="1">
        <v>17080</v>
      </c>
      <c r="AE325" s="1">
        <v>6050</v>
      </c>
      <c r="AF325" s="1">
        <v>5999</v>
      </c>
      <c r="AG325" s="1">
        <v>6549</v>
      </c>
      <c r="AH325" s="1">
        <v>6496</v>
      </c>
      <c r="AI325" s="1">
        <v>6050</v>
      </c>
      <c r="AJ325" s="1">
        <v>5999</v>
      </c>
      <c r="AK325">
        <v>159.97</v>
      </c>
      <c r="AL325">
        <v>172.99</v>
      </c>
      <c r="AM325" s="2">
        <v>1020.33</v>
      </c>
      <c r="AN325">
        <v>0</v>
      </c>
      <c r="AO325">
        <v>833.16</v>
      </c>
      <c r="AP325">
        <v>833.16</v>
      </c>
      <c r="AQ325">
        <v>863.08</v>
      </c>
      <c r="AR325" s="2">
        <v>1020.33</v>
      </c>
      <c r="AS325" s="1">
        <v>5827</v>
      </c>
      <c r="AT325" s="1">
        <v>5790</v>
      </c>
      <c r="AU325" s="1">
        <v>6549</v>
      </c>
      <c r="AV325" s="1">
        <v>6496</v>
      </c>
      <c r="AW325" s="2">
        <v>1020.33</v>
      </c>
      <c r="AX325">
        <v>0</v>
      </c>
      <c r="AY325">
        <v>0</v>
      </c>
      <c r="AZ325">
        <v>0</v>
      </c>
      <c r="BA325">
        <v>740.53</v>
      </c>
      <c r="BB325" s="1">
        <v>6678</v>
      </c>
      <c r="BC325" s="1">
        <v>6470</v>
      </c>
      <c r="BD325" s="1">
        <v>5827</v>
      </c>
      <c r="BE325" s="1">
        <v>5790</v>
      </c>
      <c r="BF325">
        <v>1.21</v>
      </c>
      <c r="BH325" s="1">
        <v>13414</v>
      </c>
      <c r="BI325" s="1">
        <v>13384</v>
      </c>
      <c r="BJ325" s="2">
        <v>1020.33</v>
      </c>
      <c r="BK325">
        <v>831.88</v>
      </c>
      <c r="BL325" s="1">
        <v>10425</v>
      </c>
      <c r="BM325" s="1">
        <v>10109</v>
      </c>
      <c r="BN325" s="1">
        <v>3716</v>
      </c>
      <c r="BO325" s="1">
        <v>3580</v>
      </c>
      <c r="BP325" s="1">
        <v>4095</v>
      </c>
      <c r="BQ325" s="1">
        <v>3963</v>
      </c>
      <c r="BR325">
        <v>90.25</v>
      </c>
      <c r="BS325">
        <v>96.46</v>
      </c>
      <c r="BT325">
        <v>524.80999999999995</v>
      </c>
      <c r="BU325">
        <v>524.80999999999995</v>
      </c>
      <c r="BV325">
        <v>540.04</v>
      </c>
      <c r="BW325" s="1">
        <v>3534</v>
      </c>
      <c r="BX325" s="1">
        <v>3427</v>
      </c>
      <c r="BY325" s="1">
        <v>4013</v>
      </c>
      <c r="BZ325" s="1">
        <v>3835</v>
      </c>
      <c r="CA325">
        <v>0</v>
      </c>
      <c r="CB325">
        <v>0</v>
      </c>
      <c r="CC325">
        <v>0</v>
      </c>
      <c r="CD325">
        <v>0</v>
      </c>
      <c r="CF325" s="1">
        <v>10425</v>
      </c>
      <c r="CG325" s="1">
        <v>10109</v>
      </c>
      <c r="CH325">
        <v>131.22999999999999</v>
      </c>
      <c r="CI325" s="2">
        <v>8055674.0700000003</v>
      </c>
      <c r="CJ325" s="2">
        <v>5427138.71</v>
      </c>
      <c r="CK325" s="2">
        <v>2628535.36</v>
      </c>
      <c r="CL325" s="2">
        <v>198022.66</v>
      </c>
      <c r="CM325" s="2">
        <v>8253696.7300000004</v>
      </c>
      <c r="CN325" s="2">
        <v>8429441.1899999995</v>
      </c>
      <c r="CO325">
        <v>0</v>
      </c>
      <c r="CP325" s="2">
        <v>1732437.45</v>
      </c>
      <c r="CQ325" s="2">
        <v>1382149.68</v>
      </c>
      <c r="CR325" s="2">
        <v>1565172.06</v>
      </c>
      <c r="CS325" s="2">
        <v>42484.66</v>
      </c>
      <c r="CT325" s="2">
        <v>855378.85</v>
      </c>
      <c r="CU325" s="2">
        <v>1060134.6499999999</v>
      </c>
      <c r="CV325" s="2">
        <v>4406312.42</v>
      </c>
      <c r="CW325" s="2">
        <v>909134.72</v>
      </c>
      <c r="CX325" s="2">
        <v>7287255.46</v>
      </c>
      <c r="CY325">
        <v>0</v>
      </c>
      <c r="CZ325" s="2">
        <v>1027300.81</v>
      </c>
      <c r="DA325">
        <v>0</v>
      </c>
      <c r="DB325" s="2">
        <v>618319.09</v>
      </c>
      <c r="DC325" s="2">
        <v>540582.18000000005</v>
      </c>
      <c r="DD325" s="2">
        <v>564935.84</v>
      </c>
      <c r="DE325" s="2">
        <v>256345.58</v>
      </c>
      <c r="DF325" s="2">
        <v>97955.03</v>
      </c>
      <c r="DG325">
        <v>7</v>
      </c>
      <c r="DH325">
        <v>6</v>
      </c>
      <c r="DI325" s="2">
        <v>264823.11</v>
      </c>
      <c r="DJ325" s="2">
        <v>403925.33</v>
      </c>
      <c r="DK325" s="2">
        <v>538214.17000000004</v>
      </c>
      <c r="DM325" s="2">
        <v>381022.28</v>
      </c>
      <c r="DN325" s="2">
        <v>919236.45</v>
      </c>
      <c r="DO325" s="2">
        <v>1033477.53</v>
      </c>
      <c r="DP325" s="2">
        <v>765719.8</v>
      </c>
      <c r="DQ325" s="2">
        <v>143414.92000000001</v>
      </c>
      <c r="DR325" s="2">
        <v>1942612.25</v>
      </c>
      <c r="DS325">
        <v>0</v>
      </c>
      <c r="DT325">
        <v>0</v>
      </c>
      <c r="DU325">
        <v>0</v>
      </c>
      <c r="EK325" t="s">
        <v>244</v>
      </c>
      <c r="EL325">
        <v>0</v>
      </c>
      <c r="EM325">
        <v>0</v>
      </c>
      <c r="EO325">
        <v>978</v>
      </c>
      <c r="EP325">
        <v>0</v>
      </c>
      <c r="EQ325">
        <v>865</v>
      </c>
      <c r="ER325">
        <v>0</v>
      </c>
      <c r="ES325">
        <v>1</v>
      </c>
      <c r="EV325">
        <v>865</v>
      </c>
      <c r="EW325">
        <v>978</v>
      </c>
      <c r="EX325">
        <v>0</v>
      </c>
      <c r="EY325">
        <v>0</v>
      </c>
      <c r="EZ325" s="1">
        <v>8964</v>
      </c>
      <c r="FA325" s="1">
        <v>7806</v>
      </c>
      <c r="FB325" s="2">
        <v>886790.08</v>
      </c>
      <c r="FC325">
        <v>861</v>
      </c>
      <c r="FD325">
        <v>3</v>
      </c>
      <c r="FE325">
        <v>861</v>
      </c>
      <c r="FF325">
        <v>1.08</v>
      </c>
      <c r="FG325" s="2">
        <v>1623.31</v>
      </c>
      <c r="FH325">
        <v>5.19</v>
      </c>
      <c r="FI325">
        <v>5.74</v>
      </c>
      <c r="FJ325">
        <v>6.29</v>
      </c>
      <c r="FK325">
        <v>4.87</v>
      </c>
      <c r="FL325">
        <v>36.03</v>
      </c>
      <c r="FM325" s="2">
        <v>240795.7</v>
      </c>
      <c r="FN325">
        <v>100</v>
      </c>
      <c r="FO325">
        <v>81.75</v>
      </c>
      <c r="FP325">
        <v>100</v>
      </c>
      <c r="FQ325">
        <v>110.54</v>
      </c>
      <c r="FR325">
        <v>15.31</v>
      </c>
      <c r="FS325">
        <v>10.64</v>
      </c>
      <c r="FT325">
        <v>62.99</v>
      </c>
      <c r="FU325">
        <v>100</v>
      </c>
      <c r="FV325">
        <v>11.03</v>
      </c>
      <c r="FW325">
        <v>10.9</v>
      </c>
      <c r="FX325">
        <v>967.79</v>
      </c>
      <c r="FY325">
        <v>25.32</v>
      </c>
      <c r="FZ325">
        <v>23.79</v>
      </c>
      <c r="GA325">
        <v>133.22</v>
      </c>
      <c r="GB325">
        <v>100</v>
      </c>
      <c r="GC325">
        <v>77.72</v>
      </c>
      <c r="GD325">
        <v>13.04</v>
      </c>
      <c r="GE325">
        <v>3.14</v>
      </c>
      <c r="GF325">
        <v>417.6</v>
      </c>
      <c r="GG325">
        <v>84.69</v>
      </c>
      <c r="GH325">
        <v>-2.13</v>
      </c>
      <c r="GI325">
        <v>54.7</v>
      </c>
      <c r="GJ325">
        <v>19.43</v>
      </c>
      <c r="GK325">
        <v>32.590000000000003</v>
      </c>
      <c r="GL325">
        <v>24.11</v>
      </c>
      <c r="GM325">
        <v>3.29</v>
      </c>
      <c r="GN325">
        <v>35.520000000000003</v>
      </c>
      <c r="GO325">
        <v>59.58</v>
      </c>
      <c r="GP325">
        <v>19.41</v>
      </c>
      <c r="GQ325">
        <v>0.96</v>
      </c>
      <c r="GR325">
        <v>6.01</v>
      </c>
      <c r="GS325">
        <v>65.75</v>
      </c>
      <c r="GT325">
        <v>31.85</v>
      </c>
      <c r="GU325">
        <v>2.4</v>
      </c>
      <c r="GV325">
        <v>89.05</v>
      </c>
      <c r="GW325">
        <v>100</v>
      </c>
      <c r="GX325">
        <v>1.08</v>
      </c>
      <c r="GY325">
        <v>62.99</v>
      </c>
      <c r="GZ325">
        <v>77.72</v>
      </c>
      <c r="HA325">
        <v>0.67</v>
      </c>
      <c r="HB325">
        <v>18.25</v>
      </c>
      <c r="HC325">
        <v>3.06</v>
      </c>
      <c r="HD325">
        <v>84.57</v>
      </c>
      <c r="HE325">
        <v>81.75</v>
      </c>
      <c r="HF325">
        <v>10.64</v>
      </c>
      <c r="HG325">
        <v>75.56</v>
      </c>
      <c r="HH325">
        <v>97.88</v>
      </c>
      <c r="HI325">
        <v>59.36</v>
      </c>
      <c r="HJ325">
        <v>100</v>
      </c>
      <c r="HK325">
        <v>0.82</v>
      </c>
      <c r="HL325">
        <v>0.25</v>
      </c>
      <c r="HM325">
        <v>0.89</v>
      </c>
      <c r="HR325">
        <v>0</v>
      </c>
      <c r="HS325">
        <v>0</v>
      </c>
      <c r="HU325">
        <v>100</v>
      </c>
      <c r="HV325">
        <v>100</v>
      </c>
      <c r="HW325">
        <v>0.01</v>
      </c>
      <c r="HX325">
        <v>113.6</v>
      </c>
      <c r="HY325">
        <v>0.35</v>
      </c>
      <c r="HZ325">
        <v>100</v>
      </c>
      <c r="IA325">
        <v>122.35</v>
      </c>
      <c r="IB325">
        <v>887.17</v>
      </c>
    </row>
    <row r="326" spans="1:236" x14ac:dyDescent="0.25">
      <c r="A326">
        <v>412750</v>
      </c>
      <c r="B326" t="s">
        <v>599</v>
      </c>
      <c r="C326" t="s">
        <v>571</v>
      </c>
      <c r="D326" t="s">
        <v>236</v>
      </c>
      <c r="E326">
        <v>2021</v>
      </c>
      <c r="F326">
        <v>41069000</v>
      </c>
      <c r="G326" t="s">
        <v>237</v>
      </c>
      <c r="H326" t="s">
        <v>238</v>
      </c>
      <c r="I326" t="s">
        <v>239</v>
      </c>
      <c r="J326" t="s">
        <v>246</v>
      </c>
      <c r="K326" t="s">
        <v>241</v>
      </c>
      <c r="L326">
        <v>1</v>
      </c>
      <c r="O326">
        <v>1</v>
      </c>
      <c r="P326">
        <v>1</v>
      </c>
      <c r="Q326">
        <v>3</v>
      </c>
      <c r="R326">
        <v>0</v>
      </c>
      <c r="S326">
        <v>1</v>
      </c>
      <c r="V326" s="1">
        <v>2035</v>
      </c>
      <c r="W326" s="1">
        <v>2035</v>
      </c>
      <c r="X326" t="s">
        <v>242</v>
      </c>
      <c r="Y326" t="s">
        <v>247</v>
      </c>
      <c r="AA326" s="1">
        <v>20688</v>
      </c>
      <c r="AB326" s="1">
        <v>12479</v>
      </c>
      <c r="AC326" s="1">
        <v>17388</v>
      </c>
      <c r="AD326" s="1">
        <v>16963</v>
      </c>
      <c r="AE326" s="1">
        <v>5482</v>
      </c>
      <c r="AF326" s="1">
        <v>5336</v>
      </c>
      <c r="AG326" s="1">
        <v>5677</v>
      </c>
      <c r="AH326" s="1">
        <v>5535</v>
      </c>
      <c r="AI326" s="1">
        <v>5482</v>
      </c>
      <c r="AJ326" s="1">
        <v>5336</v>
      </c>
      <c r="AK326">
        <v>103.67</v>
      </c>
      <c r="AL326">
        <v>97.67</v>
      </c>
      <c r="AM326">
        <v>797.62</v>
      </c>
      <c r="AN326">
        <v>292.3</v>
      </c>
      <c r="AO326">
        <v>638.88</v>
      </c>
      <c r="AP326">
        <v>638.88</v>
      </c>
      <c r="AQ326">
        <v>691.96</v>
      </c>
      <c r="AR326">
        <v>797.62</v>
      </c>
      <c r="AS326" s="1">
        <v>5206</v>
      </c>
      <c r="AT326" s="1">
        <v>5079</v>
      </c>
      <c r="AU326" s="1">
        <v>5677</v>
      </c>
      <c r="AV326" s="1">
        <v>5535</v>
      </c>
      <c r="AW326">
        <v>505.32</v>
      </c>
      <c r="AX326">
        <v>0</v>
      </c>
      <c r="AY326">
        <v>0</v>
      </c>
      <c r="AZ326">
        <v>0</v>
      </c>
      <c r="BA326">
        <v>551.22</v>
      </c>
      <c r="BB326" s="1">
        <v>6131</v>
      </c>
      <c r="BC326" s="1">
        <v>6001</v>
      </c>
      <c r="BD326" s="1">
        <v>5206</v>
      </c>
      <c r="BE326" s="1">
        <v>5079</v>
      </c>
      <c r="BF326">
        <v>1.2</v>
      </c>
      <c r="BH326" s="1">
        <v>12479</v>
      </c>
      <c r="BI326" s="1">
        <v>12430</v>
      </c>
      <c r="BJ326">
        <v>797.62</v>
      </c>
      <c r="BK326">
        <v>692.77</v>
      </c>
      <c r="BL326" s="1">
        <v>12695</v>
      </c>
      <c r="BM326" s="1">
        <v>12381</v>
      </c>
      <c r="BN326" s="1">
        <v>3984</v>
      </c>
      <c r="BO326" s="1">
        <v>3879</v>
      </c>
      <c r="BP326" s="1">
        <v>4128</v>
      </c>
      <c r="BQ326" s="1">
        <v>4026</v>
      </c>
      <c r="BR326">
        <v>69.77</v>
      </c>
      <c r="BS326">
        <v>61.74</v>
      </c>
      <c r="BT326">
        <v>463.48</v>
      </c>
      <c r="BU326">
        <v>463.48</v>
      </c>
      <c r="BV326">
        <v>498.77</v>
      </c>
      <c r="BW326" s="1">
        <v>3801</v>
      </c>
      <c r="BX326" s="1">
        <v>3707</v>
      </c>
      <c r="BY326" s="1">
        <v>4281</v>
      </c>
      <c r="BZ326" s="1">
        <v>4183</v>
      </c>
      <c r="CA326">
        <v>0</v>
      </c>
      <c r="CB326">
        <v>0</v>
      </c>
      <c r="CC326">
        <v>0</v>
      </c>
      <c r="CD326">
        <v>0</v>
      </c>
      <c r="CF326" s="1">
        <v>12479</v>
      </c>
      <c r="CG326" s="1">
        <v>12381</v>
      </c>
      <c r="CH326">
        <v>95.77</v>
      </c>
      <c r="CI326" s="2">
        <v>6964195.9299999997</v>
      </c>
      <c r="CJ326" s="2">
        <v>4529158.0599999996</v>
      </c>
      <c r="CK326" s="2">
        <v>2435037.87</v>
      </c>
      <c r="CL326" s="2">
        <v>164911.26</v>
      </c>
      <c r="CM326" s="2">
        <v>7129107.1900000004</v>
      </c>
      <c r="CN326" s="2">
        <v>6619834.0099999998</v>
      </c>
      <c r="CO326">
        <v>0</v>
      </c>
      <c r="CP326" s="2">
        <v>1680787.31</v>
      </c>
      <c r="CQ326" s="2">
        <v>1124557.76</v>
      </c>
      <c r="CR326" s="2">
        <v>1331829</v>
      </c>
      <c r="CS326" s="2">
        <v>201251.58</v>
      </c>
      <c r="CT326" s="2">
        <v>691983.8</v>
      </c>
      <c r="CU326" s="2">
        <v>811629.94</v>
      </c>
      <c r="CV326" s="2">
        <v>3630479.73</v>
      </c>
      <c r="CW326" s="2">
        <v>234532.16</v>
      </c>
      <c r="CX326" s="2">
        <v>5670435.21</v>
      </c>
      <c r="CY326">
        <v>0</v>
      </c>
      <c r="CZ326" s="2">
        <v>730890.9</v>
      </c>
      <c r="DA326">
        <v>0</v>
      </c>
      <c r="DB326" s="2">
        <v>501508.57</v>
      </c>
      <c r="DC326" s="2">
        <v>545856.46</v>
      </c>
      <c r="DD326" s="2">
        <v>368800.98</v>
      </c>
      <c r="DE326" s="2">
        <v>879309.53</v>
      </c>
      <c r="DF326" s="2">
        <v>1552.5</v>
      </c>
      <c r="DG326">
        <v>7</v>
      </c>
      <c r="DH326">
        <v>7</v>
      </c>
      <c r="DI326" s="2">
        <v>92276.84</v>
      </c>
      <c r="DJ326" s="2">
        <v>528675.96</v>
      </c>
      <c r="DK326" s="2">
        <v>1249663.01</v>
      </c>
      <c r="DN326" s="2">
        <v>1249663.01</v>
      </c>
      <c r="DO326" s="2">
        <v>108375.2</v>
      </c>
      <c r="DP326" s="2">
        <v>187518.39</v>
      </c>
      <c r="DQ326" s="2">
        <v>47013.77</v>
      </c>
      <c r="DR326" s="2">
        <v>342907.36</v>
      </c>
      <c r="DS326">
        <v>0</v>
      </c>
      <c r="DT326">
        <v>0</v>
      </c>
      <c r="DU326">
        <v>0</v>
      </c>
      <c r="EK326" t="s">
        <v>244</v>
      </c>
      <c r="EL326">
        <v>0</v>
      </c>
      <c r="EM326">
        <v>0</v>
      </c>
      <c r="EO326" s="1">
        <v>1173</v>
      </c>
      <c r="EP326">
        <v>0</v>
      </c>
      <c r="EQ326" s="1">
        <v>1112</v>
      </c>
      <c r="ER326">
        <v>0</v>
      </c>
      <c r="ES326">
        <v>1</v>
      </c>
      <c r="EV326" s="1">
        <v>1112</v>
      </c>
      <c r="EW326" s="1">
        <v>1173</v>
      </c>
      <c r="EX326">
        <v>10</v>
      </c>
      <c r="EZ326" s="1">
        <v>5160</v>
      </c>
      <c r="FA326" s="1">
        <v>4887</v>
      </c>
      <c r="FB326" s="2">
        <v>300060.74</v>
      </c>
      <c r="FC326" s="1">
        <v>1015</v>
      </c>
      <c r="FD326">
        <v>0</v>
      </c>
      <c r="FE326" s="1">
        <v>1015</v>
      </c>
      <c r="FF326">
        <v>1.04</v>
      </c>
      <c r="FG326" s="2">
        <v>1383.29</v>
      </c>
      <c r="FH326">
        <v>4.76</v>
      </c>
      <c r="FI326">
        <v>5.85</v>
      </c>
      <c r="FJ326">
        <v>6.55</v>
      </c>
      <c r="FK326">
        <v>4.88</v>
      </c>
      <c r="FL326">
        <v>37.799999999999997</v>
      </c>
      <c r="FM326" s="2">
        <v>190261.29</v>
      </c>
      <c r="FN326">
        <v>100</v>
      </c>
      <c r="FO326">
        <v>80.22</v>
      </c>
      <c r="FP326">
        <v>100</v>
      </c>
      <c r="FQ326">
        <v>122.82</v>
      </c>
      <c r="FR326">
        <v>13.12</v>
      </c>
      <c r="FS326">
        <v>9.5</v>
      </c>
      <c r="FT326">
        <v>72.55</v>
      </c>
      <c r="FU326">
        <v>100</v>
      </c>
      <c r="FV326">
        <v>10.29</v>
      </c>
      <c r="FW326">
        <v>11.27</v>
      </c>
      <c r="FX326">
        <v>859.5</v>
      </c>
      <c r="FY326">
        <v>16.600000000000001</v>
      </c>
      <c r="FZ326">
        <v>15.54</v>
      </c>
      <c r="GA326">
        <v>101.91</v>
      </c>
      <c r="GB326">
        <v>100</v>
      </c>
      <c r="GC326">
        <v>100</v>
      </c>
      <c r="GD326">
        <v>11.86</v>
      </c>
      <c r="GE326">
        <v>3.05</v>
      </c>
      <c r="GF326">
        <v>374.93</v>
      </c>
      <c r="GG326">
        <v>86.88</v>
      </c>
      <c r="GH326">
        <v>7.14</v>
      </c>
      <c r="GI326">
        <v>52.13</v>
      </c>
      <c r="GJ326">
        <v>19.12</v>
      </c>
      <c r="GK326">
        <v>30.78</v>
      </c>
      <c r="GL326">
        <v>4.92</v>
      </c>
      <c r="GM326">
        <v>1.33</v>
      </c>
      <c r="GN326">
        <v>36.68</v>
      </c>
      <c r="GO326">
        <v>59.04</v>
      </c>
      <c r="GP326">
        <v>19.059999999999999</v>
      </c>
      <c r="GQ326">
        <v>5.54</v>
      </c>
      <c r="GR326">
        <v>2.54</v>
      </c>
      <c r="GS326">
        <v>63.53</v>
      </c>
      <c r="GT326">
        <v>34.159999999999997</v>
      </c>
      <c r="GU326">
        <v>2.31</v>
      </c>
      <c r="GV326">
        <v>91.73</v>
      </c>
      <c r="GW326">
        <v>100</v>
      </c>
      <c r="GX326">
        <v>1.29</v>
      </c>
      <c r="GY326">
        <v>72.55</v>
      </c>
      <c r="GZ326">
        <v>100</v>
      </c>
      <c r="HA326">
        <v>0.75</v>
      </c>
      <c r="HB326">
        <v>19.78</v>
      </c>
      <c r="HC326">
        <v>4.29</v>
      </c>
      <c r="HD326">
        <v>79.8</v>
      </c>
      <c r="HE326">
        <v>80.22</v>
      </c>
      <c r="HF326">
        <v>9.5</v>
      </c>
      <c r="HG326">
        <v>84.88</v>
      </c>
      <c r="HH326">
        <v>84.05</v>
      </c>
      <c r="HI326">
        <v>61.36</v>
      </c>
      <c r="HJ326">
        <v>100</v>
      </c>
      <c r="HK326">
        <v>0.87</v>
      </c>
      <c r="HL326">
        <v>0.21</v>
      </c>
      <c r="HM326">
        <v>0.88</v>
      </c>
      <c r="HR326">
        <v>0</v>
      </c>
      <c r="HS326">
        <v>0</v>
      </c>
      <c r="HU326">
        <v>100</v>
      </c>
      <c r="HV326">
        <v>100</v>
      </c>
      <c r="HW326">
        <v>0.01</v>
      </c>
      <c r="HX326">
        <v>61.4</v>
      </c>
      <c r="HY326">
        <v>0</v>
      </c>
      <c r="HZ326">
        <v>100</v>
      </c>
      <c r="IA326">
        <v>146.47999999999999</v>
      </c>
      <c r="IB326">
        <v>829.1</v>
      </c>
    </row>
    <row r="327" spans="1:236" x14ac:dyDescent="0.25">
      <c r="A327">
        <v>412760</v>
      </c>
      <c r="B327" s="5" t="s">
        <v>605</v>
      </c>
      <c r="C327" t="s">
        <v>572</v>
      </c>
      <c r="D327" t="s">
        <v>236</v>
      </c>
      <c r="E327">
        <v>2021</v>
      </c>
      <c r="F327">
        <v>41069000</v>
      </c>
      <c r="G327" t="s">
        <v>237</v>
      </c>
      <c r="H327" t="s">
        <v>238</v>
      </c>
      <c r="I327" t="s">
        <v>239</v>
      </c>
      <c r="J327" t="s">
        <v>240</v>
      </c>
      <c r="K327" t="s">
        <v>241</v>
      </c>
      <c r="L327">
        <v>1</v>
      </c>
      <c r="O327">
        <v>1</v>
      </c>
      <c r="Q327">
        <v>0</v>
      </c>
      <c r="V327" s="1">
        <v>2044</v>
      </c>
      <c r="W327" s="1">
        <v>2044</v>
      </c>
      <c r="X327" t="s">
        <v>247</v>
      </c>
      <c r="Y327" t="s">
        <v>243</v>
      </c>
      <c r="AA327" s="1">
        <v>17295</v>
      </c>
      <c r="AB327" s="1">
        <v>2719</v>
      </c>
      <c r="AC327" s="1">
        <v>11612</v>
      </c>
      <c r="AD327" s="1">
        <v>11327</v>
      </c>
      <c r="AE327" s="1">
        <v>3914</v>
      </c>
      <c r="AF327" s="1">
        <v>3809</v>
      </c>
      <c r="AG327" s="1">
        <v>4019</v>
      </c>
      <c r="AH327" s="1">
        <v>3915</v>
      </c>
      <c r="AI327" s="1">
        <v>3914</v>
      </c>
      <c r="AJ327" s="1">
        <v>3809</v>
      </c>
      <c r="AK327">
        <v>121.84</v>
      </c>
      <c r="AL327">
        <v>127.02</v>
      </c>
      <c r="AM327">
        <v>525.57000000000005</v>
      </c>
      <c r="AN327">
        <v>95.52</v>
      </c>
      <c r="AO327">
        <v>390.9</v>
      </c>
      <c r="AP327">
        <v>390.9</v>
      </c>
      <c r="AQ327">
        <v>440.58</v>
      </c>
      <c r="AR327">
        <v>546.11</v>
      </c>
      <c r="AS327" s="1">
        <v>3710</v>
      </c>
      <c r="AT327" s="1">
        <v>3619</v>
      </c>
      <c r="AU327" s="1">
        <v>4019</v>
      </c>
      <c r="AV327" s="1">
        <v>3915</v>
      </c>
      <c r="AW327">
        <v>430.05</v>
      </c>
      <c r="AX327">
        <v>0</v>
      </c>
      <c r="AY327">
        <v>20.54</v>
      </c>
      <c r="AZ327">
        <v>0</v>
      </c>
      <c r="BA327">
        <v>352.64</v>
      </c>
      <c r="BB327" s="1">
        <v>4420</v>
      </c>
      <c r="BC327" s="1">
        <v>4327</v>
      </c>
      <c r="BD327" s="1">
        <v>3710</v>
      </c>
      <c r="BE327" s="1">
        <v>3619</v>
      </c>
      <c r="BF327">
        <v>0.28000000000000003</v>
      </c>
      <c r="BH327" s="1">
        <v>2719</v>
      </c>
      <c r="BI327" s="1">
        <v>2685</v>
      </c>
      <c r="BJ327">
        <v>525.57000000000005</v>
      </c>
      <c r="BK327">
        <v>509.06</v>
      </c>
      <c r="CI327" s="2">
        <v>2767168.67</v>
      </c>
      <c r="CJ327" s="2">
        <v>2767168.67</v>
      </c>
      <c r="CL327" s="2">
        <v>72985.03</v>
      </c>
      <c r="CM327" s="2">
        <v>2840153.7</v>
      </c>
      <c r="CN327" s="2">
        <v>2678172.64</v>
      </c>
      <c r="CO327">
        <v>0</v>
      </c>
      <c r="CP327" s="2">
        <v>759482.83</v>
      </c>
      <c r="CQ327" s="2">
        <v>576902.65</v>
      </c>
      <c r="CR327" s="2">
        <v>1100424.04</v>
      </c>
      <c r="CS327" s="2">
        <v>36479.24</v>
      </c>
      <c r="CT327" s="2">
        <v>448908.26</v>
      </c>
      <c r="CU327" s="2">
        <v>1623348.1</v>
      </c>
      <c r="CV327" s="2">
        <v>3489224.5</v>
      </c>
      <c r="CW327" s="2">
        <v>97385.2</v>
      </c>
      <c r="CX327" s="2">
        <v>4407021.12</v>
      </c>
      <c r="CY327">
        <v>0</v>
      </c>
      <c r="CZ327" s="2">
        <v>419317.65</v>
      </c>
      <c r="DA327">
        <v>0</v>
      </c>
      <c r="DB327" s="2">
        <v>199592.47</v>
      </c>
      <c r="DD327" s="2">
        <v>413063.19</v>
      </c>
      <c r="DE327" s="2">
        <v>2985.05</v>
      </c>
      <c r="DG327">
        <v>8</v>
      </c>
      <c r="DH327">
        <v>8</v>
      </c>
      <c r="DI327" s="2">
        <v>80472.39</v>
      </c>
      <c r="DK327" s="2">
        <v>407372.03</v>
      </c>
      <c r="DL327" s="2">
        <v>8676.2099999999991</v>
      </c>
      <c r="DO327" s="2">
        <v>92809.87</v>
      </c>
      <c r="DP327" s="2">
        <v>77465.19</v>
      </c>
      <c r="DQ327" s="2">
        <v>19920.009999999998</v>
      </c>
      <c r="DR327" s="2">
        <v>190195.07</v>
      </c>
      <c r="DU327">
        <v>0</v>
      </c>
      <c r="EK327" t="s">
        <v>244</v>
      </c>
      <c r="EL327">
        <v>0</v>
      </c>
      <c r="EM327">
        <v>0</v>
      </c>
      <c r="EO327">
        <v>548</v>
      </c>
      <c r="EP327">
        <v>1</v>
      </c>
      <c r="EQ327">
        <v>548</v>
      </c>
      <c r="ER327">
        <v>0</v>
      </c>
      <c r="EV327">
        <v>548</v>
      </c>
      <c r="EW327">
        <v>548</v>
      </c>
      <c r="EX327">
        <v>2</v>
      </c>
      <c r="EZ327" s="1">
        <v>3464</v>
      </c>
      <c r="FA327" s="1">
        <v>3351</v>
      </c>
      <c r="FB327" s="2">
        <v>127510.94</v>
      </c>
      <c r="FC327">
        <v>536</v>
      </c>
      <c r="FD327">
        <v>0</v>
      </c>
      <c r="FE327">
        <v>536</v>
      </c>
      <c r="FF327">
        <v>1.03</v>
      </c>
      <c r="FG327">
        <v>495.87</v>
      </c>
      <c r="FH327">
        <v>10</v>
      </c>
      <c r="FI327">
        <v>6.28</v>
      </c>
      <c r="FJ327">
        <v>6.28</v>
      </c>
      <c r="FL327">
        <v>61.81</v>
      </c>
      <c r="FM327" s="2">
        <v>137553</v>
      </c>
      <c r="FN327">
        <v>100</v>
      </c>
      <c r="FO327">
        <v>71.62</v>
      </c>
      <c r="FP327">
        <v>100</v>
      </c>
      <c r="FQ327">
        <v>62.79</v>
      </c>
      <c r="FR327">
        <v>19.28</v>
      </c>
      <c r="FS327">
        <v>8.2100000000000009</v>
      </c>
      <c r="FV327">
        <v>9.26</v>
      </c>
      <c r="FW327">
        <v>19.8</v>
      </c>
      <c r="FX327">
        <v>200.34</v>
      </c>
      <c r="FY327">
        <v>28.45</v>
      </c>
      <c r="GA327">
        <v>93.37</v>
      </c>
      <c r="GB327">
        <v>100</v>
      </c>
      <c r="GD327">
        <v>11.47</v>
      </c>
      <c r="GE327">
        <v>7.92</v>
      </c>
      <c r="GF327">
        <v>879.56</v>
      </c>
      <c r="GG327">
        <v>80.72</v>
      </c>
      <c r="GH327">
        <v>5.7</v>
      </c>
      <c r="GI327">
        <v>126.09</v>
      </c>
      <c r="GJ327">
        <v>39.770000000000003</v>
      </c>
      <c r="GK327">
        <v>98.43</v>
      </c>
      <c r="GL327">
        <v>6.87</v>
      </c>
      <c r="GM327">
        <v>2.91</v>
      </c>
      <c r="GN327">
        <v>31.54</v>
      </c>
      <c r="GO327">
        <v>78.06</v>
      </c>
      <c r="GP327">
        <v>12.87</v>
      </c>
      <c r="GQ327">
        <v>1.05</v>
      </c>
      <c r="GR327">
        <v>2.31</v>
      </c>
      <c r="GS327">
        <v>97.43</v>
      </c>
      <c r="GU327">
        <v>2.57</v>
      </c>
      <c r="GV327">
        <v>92.37</v>
      </c>
      <c r="GW327">
        <v>100</v>
      </c>
      <c r="GX327">
        <v>2.0699999999999998</v>
      </c>
      <c r="HA327">
        <v>2.0699999999999998</v>
      </c>
      <c r="HB327">
        <v>28.38</v>
      </c>
      <c r="HC327">
        <v>3.41</v>
      </c>
      <c r="HD327">
        <v>109.92</v>
      </c>
      <c r="HE327">
        <v>71.62</v>
      </c>
      <c r="HF327">
        <v>8.2100000000000009</v>
      </c>
      <c r="HG327">
        <v>96.27</v>
      </c>
      <c r="HH327">
        <v>67.14</v>
      </c>
      <c r="HJ327">
        <v>96.24</v>
      </c>
      <c r="HK327">
        <v>0.93</v>
      </c>
      <c r="HM327">
        <v>0.88</v>
      </c>
      <c r="HR327">
        <v>0.18</v>
      </c>
      <c r="HS327">
        <v>0</v>
      </c>
      <c r="HU327">
        <v>100</v>
      </c>
      <c r="HV327">
        <v>100</v>
      </c>
      <c r="HX327">
        <v>38.049999999999997</v>
      </c>
      <c r="HY327">
        <v>0</v>
      </c>
      <c r="HZ327">
        <v>100</v>
      </c>
      <c r="IB327">
        <v>195.01</v>
      </c>
    </row>
    <row r="328" spans="1:236" x14ac:dyDescent="0.25">
      <c r="A328">
        <v>412770</v>
      </c>
      <c r="B328" t="s">
        <v>596</v>
      </c>
      <c r="C328" t="s">
        <v>573</v>
      </c>
      <c r="D328" t="s">
        <v>236</v>
      </c>
      <c r="E328">
        <v>2021</v>
      </c>
      <c r="F328">
        <v>41069000</v>
      </c>
      <c r="G328" t="s">
        <v>237</v>
      </c>
      <c r="H328" t="s">
        <v>238</v>
      </c>
      <c r="I328" t="s">
        <v>239</v>
      </c>
      <c r="J328" t="s">
        <v>246</v>
      </c>
      <c r="K328" t="s">
        <v>241</v>
      </c>
      <c r="L328">
        <v>1</v>
      </c>
      <c r="O328">
        <v>1</v>
      </c>
      <c r="P328">
        <v>1</v>
      </c>
      <c r="Q328">
        <v>4</v>
      </c>
      <c r="R328">
        <v>1</v>
      </c>
      <c r="S328">
        <v>1</v>
      </c>
      <c r="V328" s="1">
        <v>2025</v>
      </c>
      <c r="W328" s="1">
        <v>2025</v>
      </c>
      <c r="X328" t="s">
        <v>242</v>
      </c>
      <c r="Y328" t="s">
        <v>242</v>
      </c>
      <c r="AA328" s="1">
        <v>144601</v>
      </c>
      <c r="AB328" s="1">
        <v>131204</v>
      </c>
      <c r="AC328" s="1">
        <v>144586</v>
      </c>
      <c r="AD328" s="1">
        <v>142630</v>
      </c>
      <c r="AE328" s="1">
        <v>48273</v>
      </c>
      <c r="AF328" s="1">
        <v>46664</v>
      </c>
      <c r="AG328" s="1">
        <v>61831</v>
      </c>
      <c r="AH328" s="1">
        <v>59943</v>
      </c>
      <c r="AI328" s="1">
        <v>48273</v>
      </c>
      <c r="AJ328" s="1">
        <v>46664</v>
      </c>
      <c r="AK328">
        <v>960.37</v>
      </c>
      <c r="AL328">
        <v>850.78</v>
      </c>
      <c r="AM328" s="2">
        <v>9606.08</v>
      </c>
      <c r="AN328" s="2">
        <v>3698.98</v>
      </c>
      <c r="AO328" s="2">
        <v>7525.74</v>
      </c>
      <c r="AP328" s="2">
        <v>7527.2</v>
      </c>
      <c r="AQ328" s="2">
        <v>7782.8</v>
      </c>
      <c r="AR328" s="2">
        <v>9608.5400000000009</v>
      </c>
      <c r="AS328" s="1">
        <v>55764</v>
      </c>
      <c r="AT328" s="1">
        <v>54011</v>
      </c>
      <c r="AU328" s="1">
        <v>61831</v>
      </c>
      <c r="AV328" s="1">
        <v>59943</v>
      </c>
      <c r="AW328" s="2">
        <v>5907.1</v>
      </c>
      <c r="AX328">
        <v>0</v>
      </c>
      <c r="AY328">
        <v>2.46</v>
      </c>
      <c r="AZ328">
        <v>1.46</v>
      </c>
      <c r="BA328" s="2">
        <v>6632.51</v>
      </c>
      <c r="BB328" s="1">
        <v>49965</v>
      </c>
      <c r="BC328" s="1">
        <v>48189</v>
      </c>
      <c r="BD328" s="1">
        <v>55764</v>
      </c>
      <c r="BE328" s="1">
        <v>54011</v>
      </c>
      <c r="BF328">
        <v>10.89</v>
      </c>
      <c r="BH328" s="1">
        <v>131204</v>
      </c>
      <c r="BI328" s="1">
        <v>129429</v>
      </c>
      <c r="BJ328" s="2">
        <v>9606.08</v>
      </c>
      <c r="BK328" s="2">
        <v>8006.37</v>
      </c>
      <c r="BL328" s="1">
        <v>135456</v>
      </c>
      <c r="BM328" s="1">
        <v>128990</v>
      </c>
      <c r="BN328" s="1">
        <v>37823</v>
      </c>
      <c r="BO328" s="1">
        <v>35820</v>
      </c>
      <c r="BP328" s="1">
        <v>49823</v>
      </c>
      <c r="BQ328" s="1">
        <v>47511</v>
      </c>
      <c r="BR328">
        <v>723.1</v>
      </c>
      <c r="BS328">
        <v>741.78</v>
      </c>
      <c r="BT328" s="2">
        <v>6031.07</v>
      </c>
      <c r="BU328" s="2">
        <v>6031.07</v>
      </c>
      <c r="BV328" s="2">
        <v>6225.08</v>
      </c>
      <c r="BW328" s="1">
        <v>44705</v>
      </c>
      <c r="BX328" s="1">
        <v>42571</v>
      </c>
      <c r="BY328" s="1">
        <v>39200</v>
      </c>
      <c r="BZ328" s="1">
        <v>37077</v>
      </c>
      <c r="CA328">
        <v>0</v>
      </c>
      <c r="CB328">
        <v>0</v>
      </c>
      <c r="CC328">
        <v>0</v>
      </c>
      <c r="CD328">
        <v>0</v>
      </c>
      <c r="CF328" s="1">
        <v>131204</v>
      </c>
      <c r="CG328" s="1">
        <v>128990</v>
      </c>
      <c r="CH328" s="2">
        <v>1239.29</v>
      </c>
      <c r="CI328" s="2">
        <v>82102157.969999999</v>
      </c>
      <c r="CJ328" s="2">
        <v>50969031.990000002</v>
      </c>
      <c r="CK328" s="2">
        <v>31133125.98</v>
      </c>
      <c r="CL328" s="2">
        <v>2011806.65</v>
      </c>
      <c r="CM328" s="2">
        <v>84113964.620000005</v>
      </c>
      <c r="CN328" s="2">
        <v>81871011.840000004</v>
      </c>
      <c r="CO328">
        <v>0</v>
      </c>
      <c r="CP328" s="2">
        <v>13947005.939999999</v>
      </c>
      <c r="CQ328" s="2">
        <v>10704449.93</v>
      </c>
      <c r="CR328" s="2">
        <v>15801765.439999999</v>
      </c>
      <c r="CS328" s="2">
        <v>2091851.33</v>
      </c>
      <c r="CT328" s="2">
        <v>7286900.7199999997</v>
      </c>
      <c r="CU328" s="2">
        <v>10306191.67</v>
      </c>
      <c r="CV328" s="2">
        <v>43282793.229999997</v>
      </c>
      <c r="CW328" s="2">
        <v>10925688.74</v>
      </c>
      <c r="CX328" s="2">
        <v>71753240.510000005</v>
      </c>
      <c r="CY328">
        <v>0</v>
      </c>
      <c r="CZ328" s="2">
        <v>5646849.0999999996</v>
      </c>
      <c r="DA328">
        <v>0</v>
      </c>
      <c r="DB328" s="2">
        <v>6019651.4299999997</v>
      </c>
      <c r="DC328" s="2">
        <v>5225315.45</v>
      </c>
      <c r="DD328" s="2">
        <v>10054322.890000001</v>
      </c>
      <c r="DE328" s="2">
        <v>7554820.6699999999</v>
      </c>
      <c r="DF328" s="2">
        <v>86205.25</v>
      </c>
      <c r="DG328">
        <v>86</v>
      </c>
      <c r="DH328">
        <v>85</v>
      </c>
      <c r="DI328" s="2">
        <v>1776432.64</v>
      </c>
      <c r="DJ328" s="2">
        <v>6672593.9900000002</v>
      </c>
      <c r="DK328" s="2">
        <v>14958059.27</v>
      </c>
      <c r="DL328" s="2">
        <v>1306765.6599999999</v>
      </c>
      <c r="DM328" s="2">
        <v>1430523.88</v>
      </c>
      <c r="DN328" s="2">
        <v>17695348.809999999</v>
      </c>
      <c r="DO328" s="2">
        <v>1780101.42</v>
      </c>
      <c r="DP328" s="2">
        <v>5047239.83</v>
      </c>
      <c r="DQ328" s="2">
        <v>5878448.9100000001</v>
      </c>
      <c r="DR328" s="2">
        <v>12705790.16</v>
      </c>
      <c r="DS328">
        <v>0</v>
      </c>
      <c r="DT328">
        <v>0</v>
      </c>
      <c r="DU328">
        <v>0</v>
      </c>
      <c r="EK328" t="s">
        <v>244</v>
      </c>
      <c r="EL328">
        <v>0</v>
      </c>
      <c r="EM328">
        <v>0</v>
      </c>
      <c r="EO328" s="1">
        <v>3374</v>
      </c>
      <c r="EP328">
        <v>0</v>
      </c>
      <c r="EQ328" s="1">
        <v>3057</v>
      </c>
      <c r="ER328">
        <v>2</v>
      </c>
      <c r="ES328">
        <v>3</v>
      </c>
      <c r="EV328" s="1">
        <v>3057</v>
      </c>
      <c r="EW328" s="1">
        <v>3374</v>
      </c>
      <c r="EX328">
        <v>2</v>
      </c>
      <c r="EZ328" s="1">
        <v>59967</v>
      </c>
      <c r="FA328" s="1">
        <v>52887</v>
      </c>
      <c r="FB328" s="2">
        <v>5474543.2400000002</v>
      </c>
      <c r="FC328" s="1">
        <v>3067</v>
      </c>
      <c r="FD328">
        <v>2</v>
      </c>
      <c r="FE328" s="1">
        <v>3067</v>
      </c>
      <c r="FF328">
        <v>1.28</v>
      </c>
      <c r="FG328" s="2">
        <v>1281.33</v>
      </c>
      <c r="FH328">
        <v>5.12</v>
      </c>
      <c r="FI328">
        <v>5.86</v>
      </c>
      <c r="FJ328">
        <v>6.55</v>
      </c>
      <c r="FK328">
        <v>5</v>
      </c>
      <c r="FL328">
        <v>36.39</v>
      </c>
      <c r="FM328" s="2">
        <v>184815.97</v>
      </c>
      <c r="FN328">
        <v>100</v>
      </c>
      <c r="FO328">
        <v>78.42</v>
      </c>
      <c r="FP328">
        <v>100</v>
      </c>
      <c r="FQ328">
        <v>114.42</v>
      </c>
      <c r="FR328">
        <v>18.91</v>
      </c>
      <c r="FS328">
        <v>10.3</v>
      </c>
      <c r="FT328">
        <v>80.14</v>
      </c>
      <c r="FU328">
        <v>100</v>
      </c>
      <c r="FV328">
        <v>10.65</v>
      </c>
      <c r="FW328">
        <v>141.26</v>
      </c>
      <c r="FX328">
        <v>775.52</v>
      </c>
      <c r="FY328">
        <v>18.45</v>
      </c>
      <c r="FZ328">
        <v>19.2</v>
      </c>
      <c r="GA328">
        <v>143.57</v>
      </c>
      <c r="GB328">
        <v>100</v>
      </c>
      <c r="GC328">
        <v>100</v>
      </c>
      <c r="GD328">
        <v>13.15</v>
      </c>
      <c r="GE328">
        <v>3.09</v>
      </c>
      <c r="GF328">
        <v>395.08</v>
      </c>
      <c r="GG328">
        <v>81.09</v>
      </c>
      <c r="GH328">
        <v>2.67</v>
      </c>
      <c r="GI328">
        <v>52.72</v>
      </c>
      <c r="GJ328">
        <v>19.25</v>
      </c>
      <c r="GK328">
        <v>31.8</v>
      </c>
      <c r="GL328">
        <v>15.48</v>
      </c>
      <c r="GM328">
        <v>2.16</v>
      </c>
      <c r="GN328">
        <v>36.51</v>
      </c>
      <c r="GO328">
        <v>60.32</v>
      </c>
      <c r="GP328">
        <v>16.84</v>
      </c>
      <c r="GQ328">
        <v>4.83</v>
      </c>
      <c r="GR328">
        <v>4.0999999999999996</v>
      </c>
      <c r="GS328">
        <v>60.6</v>
      </c>
      <c r="GT328">
        <v>37.01</v>
      </c>
      <c r="GU328">
        <v>2.39</v>
      </c>
      <c r="GV328">
        <v>90.15</v>
      </c>
      <c r="GW328">
        <v>100</v>
      </c>
      <c r="GX328">
        <v>1.8</v>
      </c>
      <c r="GY328">
        <v>80.14</v>
      </c>
      <c r="GZ328">
        <v>100</v>
      </c>
      <c r="HA328">
        <v>1.01</v>
      </c>
      <c r="HB328">
        <v>21.57</v>
      </c>
      <c r="HC328">
        <v>6.26</v>
      </c>
      <c r="HD328">
        <v>119.5</v>
      </c>
      <c r="HE328">
        <v>78.430000000000007</v>
      </c>
      <c r="HF328">
        <v>10.3</v>
      </c>
      <c r="HG328">
        <v>59.69</v>
      </c>
      <c r="HH328">
        <v>99.99</v>
      </c>
      <c r="HI328">
        <v>93.68</v>
      </c>
      <c r="HJ328">
        <v>99.97</v>
      </c>
      <c r="HK328">
        <v>0.83</v>
      </c>
      <c r="HL328">
        <v>0.21</v>
      </c>
      <c r="HM328">
        <v>0.79</v>
      </c>
      <c r="HR328">
        <v>0</v>
      </c>
      <c r="HS328">
        <v>7.0000000000000007E-2</v>
      </c>
      <c r="HU328">
        <v>100</v>
      </c>
      <c r="HV328">
        <v>100</v>
      </c>
      <c r="HW328">
        <v>0</v>
      </c>
      <c r="HX328">
        <v>103.51</v>
      </c>
      <c r="HY328">
        <v>7.0000000000000007E-2</v>
      </c>
      <c r="HZ328">
        <v>100</v>
      </c>
      <c r="IA328">
        <v>133.75</v>
      </c>
      <c r="IB328">
        <v>596.67999999999995</v>
      </c>
    </row>
    <row r="329" spans="1:236" x14ac:dyDescent="0.25">
      <c r="A329">
        <v>412780</v>
      </c>
      <c r="B329" t="s">
        <v>600</v>
      </c>
      <c r="C329" t="s">
        <v>574</v>
      </c>
      <c r="D329" t="s">
        <v>236</v>
      </c>
      <c r="E329">
        <v>2021</v>
      </c>
      <c r="F329">
        <v>41069000</v>
      </c>
      <c r="G329" t="s">
        <v>237</v>
      </c>
      <c r="H329" t="s">
        <v>238</v>
      </c>
      <c r="I329" t="s">
        <v>239</v>
      </c>
      <c r="J329" t="s">
        <v>246</v>
      </c>
      <c r="K329" t="s">
        <v>241</v>
      </c>
      <c r="L329">
        <v>1</v>
      </c>
      <c r="O329">
        <v>1</v>
      </c>
      <c r="P329">
        <v>1</v>
      </c>
      <c r="Q329">
        <v>0</v>
      </c>
      <c r="R329">
        <v>0</v>
      </c>
      <c r="S329">
        <v>1</v>
      </c>
      <c r="V329" s="1">
        <v>2042</v>
      </c>
      <c r="W329" s="1">
        <v>2042</v>
      </c>
      <c r="X329" t="s">
        <v>247</v>
      </c>
      <c r="Y329" t="s">
        <v>247</v>
      </c>
      <c r="AA329" s="1">
        <v>7699</v>
      </c>
      <c r="AB329" s="1">
        <v>3607</v>
      </c>
      <c r="AC329" s="1">
        <v>5031</v>
      </c>
      <c r="AD329" s="1">
        <v>4955</v>
      </c>
      <c r="AE329" s="1">
        <v>1830</v>
      </c>
      <c r="AF329" s="1">
        <v>1803</v>
      </c>
      <c r="AG329" s="1">
        <v>1914</v>
      </c>
      <c r="AH329" s="1">
        <v>1889</v>
      </c>
      <c r="AI329" s="1">
        <v>1830</v>
      </c>
      <c r="AJ329" s="1">
        <v>1803</v>
      </c>
      <c r="AK329">
        <v>33.96</v>
      </c>
      <c r="AL329">
        <v>46.85</v>
      </c>
      <c r="AM329">
        <v>254.67</v>
      </c>
      <c r="AN329">
        <v>96.3</v>
      </c>
      <c r="AO329">
        <v>212.73</v>
      </c>
      <c r="AP329">
        <v>213.72</v>
      </c>
      <c r="AQ329">
        <v>227.53</v>
      </c>
      <c r="AR329">
        <v>254.67</v>
      </c>
      <c r="AS329" s="1">
        <v>1729</v>
      </c>
      <c r="AT329" s="1">
        <v>1703</v>
      </c>
      <c r="AU329" s="1">
        <v>1914</v>
      </c>
      <c r="AV329" s="1">
        <v>1889</v>
      </c>
      <c r="AW329">
        <v>158.37</v>
      </c>
      <c r="AX329">
        <v>0</v>
      </c>
      <c r="AY329">
        <v>0</v>
      </c>
      <c r="AZ329">
        <v>0.99</v>
      </c>
      <c r="BA329">
        <v>180.07</v>
      </c>
      <c r="BB329" s="1">
        <v>2034</v>
      </c>
      <c r="BC329" s="1">
        <v>2008</v>
      </c>
      <c r="BD329" s="1">
        <v>1729</v>
      </c>
      <c r="BE329" s="1">
        <v>1703</v>
      </c>
      <c r="BF329">
        <v>0.45</v>
      </c>
      <c r="BH329" s="1">
        <v>3607</v>
      </c>
      <c r="BI329" s="1">
        <v>3658</v>
      </c>
      <c r="BJ329">
        <v>254.67</v>
      </c>
      <c r="BK329">
        <v>136.34</v>
      </c>
      <c r="BL329" s="1">
        <v>3908</v>
      </c>
      <c r="BM329" s="1">
        <v>3849</v>
      </c>
      <c r="BN329" s="1">
        <v>1416</v>
      </c>
      <c r="BO329" s="1">
        <v>1394</v>
      </c>
      <c r="BP329" s="1">
        <v>1493</v>
      </c>
      <c r="BQ329" s="1">
        <v>1472</v>
      </c>
      <c r="BR329">
        <v>18.28</v>
      </c>
      <c r="BS329">
        <v>28.64</v>
      </c>
      <c r="BT329">
        <v>166.87</v>
      </c>
      <c r="BU329">
        <v>166.87</v>
      </c>
      <c r="BV329">
        <v>178.66</v>
      </c>
      <c r="BW329" s="1">
        <v>1343</v>
      </c>
      <c r="BX329" s="1">
        <v>1323</v>
      </c>
      <c r="BY329" s="1">
        <v>1617</v>
      </c>
      <c r="BZ329" s="1">
        <v>1524</v>
      </c>
      <c r="CA329">
        <v>0</v>
      </c>
      <c r="CB329">
        <v>0</v>
      </c>
      <c r="CC329">
        <v>0</v>
      </c>
      <c r="CD329">
        <v>0</v>
      </c>
      <c r="CF329" s="1">
        <v>3607</v>
      </c>
      <c r="CG329" s="1">
        <v>3658</v>
      </c>
      <c r="CH329">
        <v>38.57</v>
      </c>
      <c r="CI329" s="2">
        <v>2361531.9500000002</v>
      </c>
      <c r="CJ329" s="2">
        <v>1471525.96</v>
      </c>
      <c r="CK329" s="2">
        <v>890005.99</v>
      </c>
      <c r="CL329" s="2">
        <v>51551.72</v>
      </c>
      <c r="CM329" s="2">
        <v>2413083.67</v>
      </c>
      <c r="CN329" s="2">
        <v>2335034.75</v>
      </c>
      <c r="CO329">
        <v>0</v>
      </c>
      <c r="CP329" s="2">
        <v>465367.81</v>
      </c>
      <c r="CQ329" s="2">
        <v>340441.21</v>
      </c>
      <c r="CR329" s="2">
        <v>952282.06</v>
      </c>
      <c r="CS329" s="2">
        <v>67977.25</v>
      </c>
      <c r="CT329" s="2">
        <v>170930.94</v>
      </c>
      <c r="CU329" s="2">
        <v>277613.33</v>
      </c>
      <c r="CV329" s="2">
        <v>1743837.73</v>
      </c>
      <c r="CW329" s="2">
        <v>38876.449999999997</v>
      </c>
      <c r="CX329" s="2">
        <v>2321852.15</v>
      </c>
      <c r="CY329">
        <v>0</v>
      </c>
      <c r="CZ329" s="2">
        <v>248543.58</v>
      </c>
      <c r="DA329">
        <v>0</v>
      </c>
      <c r="DB329" s="2">
        <v>172326.11</v>
      </c>
      <c r="DC329" s="2">
        <v>61505.05</v>
      </c>
      <c r="DD329" s="2">
        <v>79700.31</v>
      </c>
      <c r="DE329" s="2">
        <v>1301780.3700000001</v>
      </c>
      <c r="DF329" s="2">
        <v>19433.919999999998</v>
      </c>
      <c r="DG329">
        <v>4</v>
      </c>
      <c r="DH329">
        <v>5</v>
      </c>
      <c r="DI329" s="2">
        <v>102708.04</v>
      </c>
      <c r="DJ329" s="2">
        <v>229089.34</v>
      </c>
      <c r="DK329" s="2">
        <v>1400914.6</v>
      </c>
      <c r="DN329" s="2">
        <v>1400914.6</v>
      </c>
      <c r="DO329">
        <v>51.61</v>
      </c>
      <c r="DP329" s="2">
        <v>30791.62</v>
      </c>
      <c r="DQ329" s="2">
        <v>8084.83</v>
      </c>
      <c r="DR329" s="2">
        <v>38928.06</v>
      </c>
      <c r="DS329">
        <v>0</v>
      </c>
      <c r="DT329">
        <v>0</v>
      </c>
      <c r="DU329">
        <v>0</v>
      </c>
      <c r="EK329" t="s">
        <v>244</v>
      </c>
      <c r="EL329">
        <v>0</v>
      </c>
      <c r="EM329">
        <v>0</v>
      </c>
      <c r="EO329">
        <v>251</v>
      </c>
      <c r="EP329">
        <v>0</v>
      </c>
      <c r="EQ329">
        <v>247</v>
      </c>
      <c r="ER329">
        <v>0</v>
      </c>
      <c r="ES329">
        <v>1</v>
      </c>
      <c r="EV329">
        <v>247</v>
      </c>
      <c r="EW329">
        <v>251</v>
      </c>
      <c r="EX329">
        <v>1</v>
      </c>
      <c r="EZ329" s="1">
        <v>1968</v>
      </c>
      <c r="FA329" s="1">
        <v>1827</v>
      </c>
      <c r="FB329" s="2">
        <v>117969.51</v>
      </c>
      <c r="FC329">
        <v>248</v>
      </c>
      <c r="FD329">
        <v>0</v>
      </c>
      <c r="FE329">
        <v>248</v>
      </c>
      <c r="FF329">
        <v>1.05</v>
      </c>
      <c r="FG329">
        <v>752</v>
      </c>
      <c r="FH329">
        <v>5.72</v>
      </c>
      <c r="FI329">
        <v>5.81</v>
      </c>
      <c r="FJ329">
        <v>6.5</v>
      </c>
      <c r="FK329">
        <v>4.9800000000000004</v>
      </c>
      <c r="FL329">
        <v>52.97</v>
      </c>
      <c r="FM329" s="2">
        <v>211618.24</v>
      </c>
      <c r="FN329">
        <v>100</v>
      </c>
      <c r="FO329">
        <v>84.01</v>
      </c>
      <c r="FP329">
        <v>100</v>
      </c>
      <c r="FQ329">
        <v>101.71</v>
      </c>
      <c r="FR329">
        <v>10.5</v>
      </c>
      <c r="FS329">
        <v>9.32</v>
      </c>
      <c r="FT329">
        <v>78.44</v>
      </c>
      <c r="FU329">
        <v>100</v>
      </c>
      <c r="FV329">
        <v>9.93</v>
      </c>
      <c r="FW329">
        <v>5.81</v>
      </c>
      <c r="FX329">
        <v>582.26</v>
      </c>
      <c r="FY329">
        <v>19.989999999999998</v>
      </c>
      <c r="FZ329">
        <v>14.94</v>
      </c>
      <c r="GA329">
        <v>116.73</v>
      </c>
      <c r="GB329">
        <v>100</v>
      </c>
      <c r="GC329">
        <v>100</v>
      </c>
      <c r="GD329">
        <v>11.12</v>
      </c>
      <c r="GE329">
        <v>4.29</v>
      </c>
      <c r="GF329">
        <v>515.32000000000005</v>
      </c>
      <c r="GG329">
        <v>89.5</v>
      </c>
      <c r="GH329">
        <v>3.23</v>
      </c>
      <c r="GI329">
        <v>73.84</v>
      </c>
      <c r="GJ329">
        <v>40.32</v>
      </c>
      <c r="GK329">
        <v>52.08</v>
      </c>
      <c r="GL329">
        <v>1.65</v>
      </c>
      <c r="GM329">
        <v>4.3499999999999996</v>
      </c>
      <c r="GN329">
        <v>54.61</v>
      </c>
      <c r="GO329">
        <v>70.53</v>
      </c>
      <c r="GP329">
        <v>9.8000000000000007</v>
      </c>
      <c r="GQ329">
        <v>3.9</v>
      </c>
      <c r="GR329">
        <v>5.89</v>
      </c>
      <c r="GS329">
        <v>60.98</v>
      </c>
      <c r="GT329">
        <v>36.880000000000003</v>
      </c>
      <c r="GU329">
        <v>2.14</v>
      </c>
      <c r="GV329">
        <v>90.24</v>
      </c>
      <c r="GW329">
        <v>100</v>
      </c>
      <c r="GX329">
        <v>2.48</v>
      </c>
      <c r="GY329">
        <v>78.44</v>
      </c>
      <c r="GZ329">
        <v>100</v>
      </c>
      <c r="HA329">
        <v>1.4</v>
      </c>
      <c r="HB329">
        <v>15.93</v>
      </c>
      <c r="HC329">
        <v>2.75</v>
      </c>
      <c r="HD329">
        <v>61.08</v>
      </c>
      <c r="HE329">
        <v>84.07</v>
      </c>
      <c r="HF329">
        <v>9.32</v>
      </c>
      <c r="HG329">
        <v>69.430000000000007</v>
      </c>
      <c r="HH329">
        <v>65.349999999999994</v>
      </c>
      <c r="HI329">
        <v>50.76</v>
      </c>
      <c r="HJ329">
        <v>100</v>
      </c>
      <c r="HK329">
        <v>0.54</v>
      </c>
      <c r="HL329">
        <v>0.23</v>
      </c>
      <c r="HM329">
        <v>0.98</v>
      </c>
      <c r="HR329">
        <v>0</v>
      </c>
      <c r="HS329">
        <v>0</v>
      </c>
      <c r="HU329">
        <v>100</v>
      </c>
      <c r="HV329">
        <v>100</v>
      </c>
      <c r="HW329">
        <v>0.05</v>
      </c>
      <c r="HX329">
        <v>64.569999999999993</v>
      </c>
      <c r="HY329">
        <v>0</v>
      </c>
      <c r="HZ329">
        <v>100</v>
      </c>
      <c r="IA329">
        <v>126.61</v>
      </c>
      <c r="IB329">
        <v>554.29999999999995</v>
      </c>
    </row>
    <row r="330" spans="1:236" x14ac:dyDescent="0.25">
      <c r="A330">
        <v>412785</v>
      </c>
      <c r="B330" t="s">
        <v>596</v>
      </c>
      <c r="C330" t="s">
        <v>575</v>
      </c>
      <c r="D330" t="s">
        <v>236</v>
      </c>
      <c r="E330">
        <v>2021</v>
      </c>
      <c r="F330">
        <v>41069000</v>
      </c>
      <c r="G330" t="s">
        <v>237</v>
      </c>
      <c r="H330" t="s">
        <v>238</v>
      </c>
      <c r="I330" t="s">
        <v>239</v>
      </c>
      <c r="J330" t="s">
        <v>246</v>
      </c>
      <c r="K330" t="s">
        <v>241</v>
      </c>
      <c r="L330">
        <v>1</v>
      </c>
      <c r="O330">
        <v>1</v>
      </c>
      <c r="P330">
        <v>1</v>
      </c>
      <c r="Q330">
        <v>2</v>
      </c>
      <c r="R330">
        <v>0</v>
      </c>
      <c r="S330">
        <v>1</v>
      </c>
      <c r="V330" s="1">
        <v>2043</v>
      </c>
      <c r="W330" s="1">
        <v>2043</v>
      </c>
      <c r="X330" t="s">
        <v>242</v>
      </c>
      <c r="Y330" t="s">
        <v>247</v>
      </c>
      <c r="AA330" s="1">
        <v>12036</v>
      </c>
      <c r="AB330" s="1">
        <v>6204</v>
      </c>
      <c r="AC330" s="1">
        <v>8611</v>
      </c>
      <c r="AD330" s="1">
        <v>8380</v>
      </c>
      <c r="AE330" s="1">
        <v>2900</v>
      </c>
      <c r="AF330" s="1">
        <v>2827</v>
      </c>
      <c r="AG330" s="1">
        <v>3141</v>
      </c>
      <c r="AH330" s="1">
        <v>3049</v>
      </c>
      <c r="AI330" s="1">
        <v>2900</v>
      </c>
      <c r="AJ330" s="1">
        <v>2827</v>
      </c>
      <c r="AK330">
        <v>57.19</v>
      </c>
      <c r="AL330">
        <v>58.59</v>
      </c>
      <c r="AM330">
        <v>449.2</v>
      </c>
      <c r="AN330">
        <v>421.69</v>
      </c>
      <c r="AO330">
        <v>340.55</v>
      </c>
      <c r="AP330">
        <v>341.79</v>
      </c>
      <c r="AQ330">
        <v>366.57</v>
      </c>
      <c r="AR330">
        <v>450.66</v>
      </c>
      <c r="AS330" s="1">
        <v>2796</v>
      </c>
      <c r="AT330" s="1">
        <v>2721</v>
      </c>
      <c r="AU330" s="1">
        <v>3141</v>
      </c>
      <c r="AV330" s="1">
        <v>3049</v>
      </c>
      <c r="AW330">
        <v>27.51</v>
      </c>
      <c r="AX330">
        <v>0</v>
      </c>
      <c r="AY330">
        <v>1.46</v>
      </c>
      <c r="AZ330">
        <v>1.24</v>
      </c>
      <c r="BA330">
        <v>286.52999999999997</v>
      </c>
      <c r="BB330" s="1">
        <v>3420</v>
      </c>
      <c r="BC330" s="1">
        <v>3329</v>
      </c>
      <c r="BD330" s="1">
        <v>2796</v>
      </c>
      <c r="BE330" s="1">
        <v>2721</v>
      </c>
      <c r="BF330">
        <v>0</v>
      </c>
      <c r="BH330" s="1">
        <v>6204</v>
      </c>
      <c r="BI330" s="1">
        <v>6205</v>
      </c>
      <c r="BJ330">
        <v>449.2</v>
      </c>
      <c r="BK330">
        <v>528.78</v>
      </c>
      <c r="BL330" s="1">
        <v>5503</v>
      </c>
      <c r="BM330" s="1">
        <v>5402</v>
      </c>
      <c r="BN330" s="1">
        <v>1862</v>
      </c>
      <c r="BO330" s="1">
        <v>1825</v>
      </c>
      <c r="BP330" s="1">
        <v>2050</v>
      </c>
      <c r="BQ330" s="1">
        <v>2002</v>
      </c>
      <c r="BR330">
        <v>40.51</v>
      </c>
      <c r="BS330">
        <v>40.69</v>
      </c>
      <c r="BT330">
        <v>214.29</v>
      </c>
      <c r="BU330">
        <v>214.29</v>
      </c>
      <c r="BV330">
        <v>229.62</v>
      </c>
      <c r="BW330" s="1">
        <v>1787</v>
      </c>
      <c r="BX330" s="1">
        <v>1754</v>
      </c>
      <c r="BY330" s="1">
        <v>2230</v>
      </c>
      <c r="BZ330" s="1">
        <v>2151</v>
      </c>
      <c r="CA330">
        <v>0</v>
      </c>
      <c r="CB330">
        <v>0</v>
      </c>
      <c r="CC330">
        <v>0</v>
      </c>
      <c r="CD330">
        <v>0</v>
      </c>
      <c r="CF330" s="1">
        <v>5503</v>
      </c>
      <c r="CG330" s="1">
        <v>5402</v>
      </c>
      <c r="CH330">
        <v>166.77</v>
      </c>
      <c r="CI330" s="2">
        <v>3436572.13</v>
      </c>
      <c r="CJ330" s="2">
        <v>2309748.87</v>
      </c>
      <c r="CK330" s="2">
        <v>1126823.26</v>
      </c>
      <c r="CL330" s="2">
        <v>85685.46</v>
      </c>
      <c r="CM330" s="2">
        <v>3522257.59</v>
      </c>
      <c r="CN330" s="2">
        <v>3456263.97</v>
      </c>
      <c r="CO330">
        <v>0</v>
      </c>
      <c r="CP330" s="2">
        <v>696956.55</v>
      </c>
      <c r="CQ330" s="2">
        <v>563118.65</v>
      </c>
      <c r="CR330" s="2">
        <v>1178837.98</v>
      </c>
      <c r="CS330" s="2">
        <v>68128.59</v>
      </c>
      <c r="CT330" s="2">
        <v>569168.11</v>
      </c>
      <c r="CU330" s="2">
        <v>389514.72</v>
      </c>
      <c r="CV330" s="2">
        <v>2573580.4500000002</v>
      </c>
      <c r="CW330" s="2">
        <v>790959.34</v>
      </c>
      <c r="CX330" s="2">
        <v>4324893.91</v>
      </c>
      <c r="CY330">
        <v>0</v>
      </c>
      <c r="CZ330" s="2">
        <v>469970.61</v>
      </c>
      <c r="DA330">
        <v>0</v>
      </c>
      <c r="DB330" s="2">
        <v>251938.46</v>
      </c>
      <c r="DC330">
        <v>0</v>
      </c>
      <c r="DD330" s="2">
        <v>7094308.4199999999</v>
      </c>
      <c r="DE330" s="2">
        <v>188331.96</v>
      </c>
      <c r="DF330">
        <v>0</v>
      </c>
      <c r="DG330">
        <v>7</v>
      </c>
      <c r="DH330">
        <v>7</v>
      </c>
      <c r="DI330" s="2">
        <v>115992.59</v>
      </c>
      <c r="DJ330" s="2">
        <v>490383.51</v>
      </c>
      <c r="DK330" s="2">
        <v>1652263.96</v>
      </c>
      <c r="DL330" s="2">
        <v>5630376.4199999999</v>
      </c>
      <c r="DN330" s="2">
        <v>7282640.3799999999</v>
      </c>
      <c r="DO330" s="2">
        <v>37495.949999999997</v>
      </c>
      <c r="DP330" s="2">
        <v>293178.7</v>
      </c>
      <c r="DQ330" s="2">
        <v>497780.64</v>
      </c>
      <c r="DR330" s="2">
        <v>828455.29</v>
      </c>
      <c r="DS330">
        <v>0</v>
      </c>
      <c r="DT330">
        <v>0</v>
      </c>
      <c r="DU330">
        <v>0</v>
      </c>
      <c r="EK330" t="s">
        <v>244</v>
      </c>
      <c r="EL330">
        <v>0</v>
      </c>
      <c r="EM330">
        <v>0</v>
      </c>
      <c r="EO330">
        <v>758</v>
      </c>
      <c r="EP330">
        <v>0</v>
      </c>
      <c r="EQ330">
        <v>685</v>
      </c>
      <c r="ER330">
        <v>0</v>
      </c>
      <c r="ES330">
        <v>1</v>
      </c>
      <c r="EV330">
        <v>685</v>
      </c>
      <c r="EW330">
        <v>758</v>
      </c>
      <c r="EX330">
        <v>5</v>
      </c>
      <c r="EZ330" s="1">
        <v>2972</v>
      </c>
      <c r="FA330" s="1">
        <v>2744</v>
      </c>
      <c r="FB330" s="2">
        <v>177652.2</v>
      </c>
      <c r="FC330">
        <v>682</v>
      </c>
      <c r="FD330">
        <v>0</v>
      </c>
      <c r="FE330">
        <v>682</v>
      </c>
      <c r="FF330">
        <v>1.08</v>
      </c>
      <c r="FG330">
        <v>731.57</v>
      </c>
      <c r="FH330">
        <v>7.25</v>
      </c>
      <c r="FI330">
        <v>5.76</v>
      </c>
      <c r="FJ330">
        <v>6.32</v>
      </c>
      <c r="FK330">
        <v>4.91</v>
      </c>
      <c r="FL330">
        <v>36.26</v>
      </c>
      <c r="FM330" s="2">
        <v>168405.43</v>
      </c>
      <c r="FN330">
        <v>100</v>
      </c>
      <c r="FO330">
        <v>75.78</v>
      </c>
      <c r="FP330">
        <v>100</v>
      </c>
      <c r="FQ330">
        <v>79.459999999999994</v>
      </c>
      <c r="FR330">
        <v>18.66</v>
      </c>
      <c r="FS330">
        <v>9.17</v>
      </c>
      <c r="FT330">
        <v>62.92</v>
      </c>
      <c r="FU330">
        <v>100</v>
      </c>
      <c r="FV330">
        <v>9.84</v>
      </c>
      <c r="FW330">
        <v>9.31</v>
      </c>
      <c r="FX330">
        <v>549.88</v>
      </c>
      <c r="FY330">
        <v>17.16</v>
      </c>
      <c r="FZ330">
        <v>18.53</v>
      </c>
      <c r="GA330">
        <v>109.82</v>
      </c>
      <c r="GB330">
        <v>100</v>
      </c>
      <c r="GC330">
        <v>88.7</v>
      </c>
      <c r="GD330">
        <v>12.1</v>
      </c>
      <c r="GE330">
        <v>4.32</v>
      </c>
      <c r="GF330">
        <v>502.55</v>
      </c>
      <c r="GG330">
        <v>81.34</v>
      </c>
      <c r="GH330">
        <v>1.87</v>
      </c>
      <c r="GI330">
        <v>74.89</v>
      </c>
      <c r="GJ330">
        <v>34.299999999999997</v>
      </c>
      <c r="GK330">
        <v>45.64</v>
      </c>
      <c r="GL330">
        <v>24.11</v>
      </c>
      <c r="GM330">
        <v>3.38</v>
      </c>
      <c r="GN330">
        <v>45.81</v>
      </c>
      <c r="GO330">
        <v>60.94</v>
      </c>
      <c r="GP330">
        <v>22.12</v>
      </c>
      <c r="GQ330">
        <v>2.65</v>
      </c>
      <c r="GR330">
        <v>4.51</v>
      </c>
      <c r="GS330">
        <v>65.58</v>
      </c>
      <c r="GT330">
        <v>31.99</v>
      </c>
      <c r="GU330">
        <v>2.4300000000000002</v>
      </c>
      <c r="GV330">
        <v>89.13</v>
      </c>
      <c r="GW330">
        <v>100</v>
      </c>
      <c r="GX330">
        <v>2.44</v>
      </c>
      <c r="GY330">
        <v>62.92</v>
      </c>
      <c r="GZ330">
        <v>88.7</v>
      </c>
      <c r="HA330">
        <v>1.49</v>
      </c>
      <c r="HB330">
        <v>24.16</v>
      </c>
      <c r="HC330">
        <v>5.15</v>
      </c>
      <c r="HD330">
        <v>104.16</v>
      </c>
      <c r="HE330">
        <v>75.84</v>
      </c>
      <c r="HF330">
        <v>9.17</v>
      </c>
      <c r="HG330">
        <v>71.23</v>
      </c>
      <c r="HH330">
        <v>71.540000000000006</v>
      </c>
      <c r="HI330">
        <v>45.72</v>
      </c>
      <c r="HJ330">
        <v>99.68</v>
      </c>
      <c r="HK330">
        <v>1.17</v>
      </c>
      <c r="HL330">
        <v>0.78</v>
      </c>
      <c r="HM330">
        <v>0.82</v>
      </c>
      <c r="HR330">
        <v>0</v>
      </c>
      <c r="HS330">
        <v>0</v>
      </c>
      <c r="HU330">
        <v>100</v>
      </c>
      <c r="HV330">
        <v>100</v>
      </c>
      <c r="HW330">
        <v>0.02</v>
      </c>
      <c r="HX330">
        <v>64.739999999999995</v>
      </c>
      <c r="HY330">
        <v>0</v>
      </c>
      <c r="HZ330">
        <v>100</v>
      </c>
      <c r="IA330">
        <v>101.59</v>
      </c>
      <c r="IB330">
        <v>505.42</v>
      </c>
    </row>
    <row r="331" spans="1:236" x14ac:dyDescent="0.25">
      <c r="A331">
        <v>412788</v>
      </c>
      <c r="B331" s="5" t="s">
        <v>605</v>
      </c>
      <c r="C331" t="s">
        <v>576</v>
      </c>
      <c r="D331" t="s">
        <v>236</v>
      </c>
      <c r="E331">
        <v>2021</v>
      </c>
      <c r="F331">
        <v>41069000</v>
      </c>
      <c r="G331" t="s">
        <v>237</v>
      </c>
      <c r="H331" t="s">
        <v>238</v>
      </c>
      <c r="I331" t="s">
        <v>239</v>
      </c>
      <c r="J331" t="s">
        <v>240</v>
      </c>
      <c r="K331" t="s">
        <v>241</v>
      </c>
      <c r="L331">
        <v>1</v>
      </c>
      <c r="O331">
        <v>1</v>
      </c>
      <c r="Q331">
        <v>1</v>
      </c>
      <c r="V331" s="1">
        <v>2024</v>
      </c>
      <c r="W331" s="1">
        <v>2024</v>
      </c>
      <c r="X331" t="s">
        <v>242</v>
      </c>
      <c r="Y331" t="s">
        <v>243</v>
      </c>
      <c r="AA331" s="1">
        <v>9269</v>
      </c>
      <c r="AB331" s="1">
        <v>4137</v>
      </c>
      <c r="AC331" s="1">
        <v>4996</v>
      </c>
      <c r="AD331" s="1">
        <v>4754</v>
      </c>
      <c r="AE331" s="1">
        <v>1513</v>
      </c>
      <c r="AF331" s="1">
        <v>1440</v>
      </c>
      <c r="AG331" s="1">
        <v>1562</v>
      </c>
      <c r="AH331" s="1">
        <v>1493</v>
      </c>
      <c r="AI331" s="1">
        <v>1513</v>
      </c>
      <c r="AJ331" s="1">
        <v>1440</v>
      </c>
      <c r="AK331">
        <v>32.67</v>
      </c>
      <c r="AL331">
        <v>29.28</v>
      </c>
      <c r="AM331">
        <v>282.2</v>
      </c>
      <c r="AN331">
        <v>0</v>
      </c>
      <c r="AO331">
        <v>173.3</v>
      </c>
      <c r="AP331">
        <v>173.3</v>
      </c>
      <c r="AQ331">
        <v>187.71</v>
      </c>
      <c r="AR331">
        <v>282.2</v>
      </c>
      <c r="AS331" s="1">
        <v>1444</v>
      </c>
      <c r="AT331" s="1">
        <v>1374</v>
      </c>
      <c r="AU331" s="1">
        <v>1562</v>
      </c>
      <c r="AV331" s="1">
        <v>1493</v>
      </c>
      <c r="AW331">
        <v>282.2</v>
      </c>
      <c r="AX331">
        <v>0</v>
      </c>
      <c r="AY331">
        <v>0</v>
      </c>
      <c r="AZ331">
        <v>0</v>
      </c>
      <c r="BA331">
        <v>154.49</v>
      </c>
      <c r="BB331" s="1">
        <v>2110</v>
      </c>
      <c r="BC331" s="1">
        <v>2053</v>
      </c>
      <c r="BD331" s="1">
        <v>1444</v>
      </c>
      <c r="BE331" s="1">
        <v>1374</v>
      </c>
      <c r="BF331">
        <v>1.33</v>
      </c>
      <c r="BH331" s="1">
        <v>4137</v>
      </c>
      <c r="BI331" s="1">
        <v>4026</v>
      </c>
      <c r="BJ331">
        <v>282.2</v>
      </c>
      <c r="BK331">
        <v>318.7</v>
      </c>
      <c r="CI331" s="2">
        <v>1087240.45</v>
      </c>
      <c r="CJ331" s="2">
        <v>1087240.45</v>
      </c>
      <c r="CL331" s="2">
        <v>45591.69</v>
      </c>
      <c r="CM331" s="2">
        <v>1132832.1399999999</v>
      </c>
      <c r="CN331" s="2">
        <v>1104604.1200000001</v>
      </c>
      <c r="CO331">
        <v>0</v>
      </c>
      <c r="CP331" s="2">
        <v>372362.16</v>
      </c>
      <c r="CQ331" s="2">
        <v>306507.21999999997</v>
      </c>
      <c r="CR331" s="2">
        <v>329895.62</v>
      </c>
      <c r="CS331" s="2">
        <v>12200.66</v>
      </c>
      <c r="CT331" s="2">
        <v>281035.31</v>
      </c>
      <c r="CU331" s="2">
        <v>214813.81</v>
      </c>
      <c r="CV331" s="2">
        <v>938969.19</v>
      </c>
      <c r="CW331" s="2">
        <v>41059.68</v>
      </c>
      <c r="CX331" s="2">
        <v>1213835.3999999999</v>
      </c>
      <c r="CY331">
        <v>0</v>
      </c>
      <c r="CZ331" s="2">
        <v>143412.53</v>
      </c>
      <c r="DA331">
        <v>0</v>
      </c>
      <c r="DB331" s="2">
        <v>81498.95</v>
      </c>
      <c r="DD331" s="2">
        <v>422194.65</v>
      </c>
      <c r="DE331" s="2">
        <v>96464.13</v>
      </c>
      <c r="DF331" s="2">
        <v>12211.8</v>
      </c>
      <c r="DG331">
        <v>2</v>
      </c>
      <c r="DH331">
        <v>2</v>
      </c>
      <c r="DI331" s="2">
        <v>19524.84</v>
      </c>
      <c r="DK331" s="2">
        <v>518245.93</v>
      </c>
      <c r="DL331" s="2">
        <v>12624.65</v>
      </c>
      <c r="DN331" s="2">
        <v>530870.57999999996</v>
      </c>
      <c r="DO331" s="2">
        <v>22109.040000000001</v>
      </c>
      <c r="DP331" s="2">
        <v>36669</v>
      </c>
      <c r="DQ331" s="2">
        <v>4390.68</v>
      </c>
      <c r="DR331" s="2">
        <v>63168.72</v>
      </c>
      <c r="DU331">
        <v>0</v>
      </c>
      <c r="EK331" t="s">
        <v>244</v>
      </c>
      <c r="EL331">
        <v>0</v>
      </c>
      <c r="EM331">
        <v>0</v>
      </c>
      <c r="EO331">
        <v>278</v>
      </c>
      <c r="EP331">
        <v>0</v>
      </c>
      <c r="EQ331">
        <v>237</v>
      </c>
      <c r="ER331">
        <v>0</v>
      </c>
      <c r="EV331">
        <v>237</v>
      </c>
      <c r="EW331">
        <v>278</v>
      </c>
      <c r="EX331">
        <v>0</v>
      </c>
      <c r="EY331">
        <v>0</v>
      </c>
      <c r="EZ331" s="1">
        <v>1388</v>
      </c>
      <c r="FA331" s="1">
        <v>1254</v>
      </c>
      <c r="FB331" s="2">
        <v>90655</v>
      </c>
      <c r="FC331">
        <v>247</v>
      </c>
      <c r="FD331">
        <v>0</v>
      </c>
      <c r="FE331">
        <v>247</v>
      </c>
      <c r="FF331">
        <v>1.03</v>
      </c>
      <c r="FG331">
        <v>763.75</v>
      </c>
      <c r="FH331">
        <v>6.47</v>
      </c>
      <c r="FI331">
        <v>5.79</v>
      </c>
      <c r="FJ331">
        <v>5.79</v>
      </c>
      <c r="FL331">
        <v>44.88</v>
      </c>
      <c r="FM331" s="2">
        <v>164947.81</v>
      </c>
      <c r="FN331">
        <v>100</v>
      </c>
      <c r="FO331">
        <v>61.7</v>
      </c>
      <c r="FP331">
        <v>100</v>
      </c>
      <c r="FQ331">
        <v>89.57</v>
      </c>
      <c r="FR331">
        <v>33.17</v>
      </c>
      <c r="FS331">
        <v>9.4499999999999993</v>
      </c>
      <c r="FV331">
        <v>10.24</v>
      </c>
      <c r="FW331">
        <v>3.3</v>
      </c>
      <c r="FX331">
        <v>462.55</v>
      </c>
      <c r="FY331">
        <v>14.88</v>
      </c>
      <c r="GA331">
        <v>97.39</v>
      </c>
      <c r="GB331">
        <v>100</v>
      </c>
      <c r="GD331">
        <v>15.4</v>
      </c>
      <c r="GE331">
        <v>5</v>
      </c>
      <c r="GF331">
        <v>614.71</v>
      </c>
      <c r="GG331">
        <v>66.83</v>
      </c>
      <c r="GH331">
        <v>2.4900000000000002</v>
      </c>
      <c r="GI331">
        <v>86.36</v>
      </c>
      <c r="GJ331">
        <v>30.34</v>
      </c>
      <c r="GK331">
        <v>50.1</v>
      </c>
      <c r="GL331">
        <v>5.81</v>
      </c>
      <c r="GM331">
        <v>1.8</v>
      </c>
      <c r="GN331">
        <v>35.130000000000003</v>
      </c>
      <c r="GO331">
        <v>58.01</v>
      </c>
      <c r="GP331">
        <v>29.93</v>
      </c>
      <c r="GQ331">
        <v>1.3</v>
      </c>
      <c r="GR331">
        <v>2.08</v>
      </c>
      <c r="GS331">
        <v>95.98</v>
      </c>
      <c r="GU331">
        <v>4.0199999999999996</v>
      </c>
      <c r="GV331">
        <v>92.24</v>
      </c>
      <c r="GW331">
        <v>100</v>
      </c>
      <c r="GX331">
        <v>1.35</v>
      </c>
      <c r="HA331">
        <v>1.35</v>
      </c>
      <c r="HB331">
        <v>38.299999999999997</v>
      </c>
      <c r="HC331">
        <v>9.51</v>
      </c>
      <c r="HD331">
        <v>199.6</v>
      </c>
      <c r="HE331">
        <v>61.7</v>
      </c>
      <c r="HF331">
        <v>9.4499999999999993</v>
      </c>
      <c r="HG331">
        <v>118.33</v>
      </c>
      <c r="HH331">
        <v>53.9</v>
      </c>
      <c r="HJ331">
        <v>100</v>
      </c>
      <c r="HK331">
        <v>1.1299999999999999</v>
      </c>
      <c r="HM331">
        <v>0.88</v>
      </c>
      <c r="HR331">
        <v>0</v>
      </c>
      <c r="HS331">
        <v>0</v>
      </c>
      <c r="HU331">
        <v>100</v>
      </c>
      <c r="HV331">
        <v>100</v>
      </c>
      <c r="HX331">
        <v>72.290000000000006</v>
      </c>
      <c r="HY331">
        <v>0</v>
      </c>
      <c r="HZ331">
        <v>100</v>
      </c>
      <c r="IB331">
        <v>447.11</v>
      </c>
    </row>
    <row r="332" spans="1:236" x14ac:dyDescent="0.25">
      <c r="A332">
        <v>412790</v>
      </c>
      <c r="B332" t="s">
        <v>594</v>
      </c>
      <c r="C332" t="s">
        <v>577</v>
      </c>
      <c r="D332" t="s">
        <v>236</v>
      </c>
      <c r="E332">
        <v>2021</v>
      </c>
      <c r="F332">
        <v>41069000</v>
      </c>
      <c r="G332" t="s">
        <v>237</v>
      </c>
      <c r="H332" t="s">
        <v>238</v>
      </c>
      <c r="I332" t="s">
        <v>239</v>
      </c>
      <c r="J332" t="s">
        <v>246</v>
      </c>
      <c r="K332" t="s">
        <v>241</v>
      </c>
      <c r="L332">
        <v>1</v>
      </c>
      <c r="O332">
        <v>1</v>
      </c>
      <c r="P332">
        <v>1</v>
      </c>
      <c r="Q332">
        <v>0</v>
      </c>
      <c r="R332">
        <v>0</v>
      </c>
      <c r="S332">
        <v>1</v>
      </c>
      <c r="V332" s="1">
        <v>2043</v>
      </c>
      <c r="W332" s="1">
        <v>2043</v>
      </c>
      <c r="X332" t="s">
        <v>247</v>
      </c>
      <c r="Y332" t="s">
        <v>247</v>
      </c>
      <c r="AA332" s="1">
        <v>8502</v>
      </c>
      <c r="AB332" s="1">
        <v>5840</v>
      </c>
      <c r="AC332" s="1">
        <v>5840</v>
      </c>
      <c r="AD332" s="1">
        <v>5862</v>
      </c>
      <c r="AE332" s="1">
        <v>1987</v>
      </c>
      <c r="AF332" s="1">
        <v>1941</v>
      </c>
      <c r="AG332" s="1">
        <v>2071</v>
      </c>
      <c r="AH332" s="1">
        <v>2021</v>
      </c>
      <c r="AI332" s="1">
        <v>1987</v>
      </c>
      <c r="AJ332" s="1">
        <v>1941</v>
      </c>
      <c r="AK332">
        <v>43.39</v>
      </c>
      <c r="AL332">
        <v>49.61</v>
      </c>
      <c r="AM332">
        <v>311.79000000000002</v>
      </c>
      <c r="AN332">
        <v>0</v>
      </c>
      <c r="AO332">
        <v>241.54</v>
      </c>
      <c r="AP332">
        <v>241.54</v>
      </c>
      <c r="AQ332">
        <v>256.32</v>
      </c>
      <c r="AR332">
        <v>311.79000000000002</v>
      </c>
      <c r="AS332" s="1">
        <v>1908</v>
      </c>
      <c r="AT332" s="1">
        <v>1870</v>
      </c>
      <c r="AU332" s="1">
        <v>2071</v>
      </c>
      <c r="AV332" s="1">
        <v>2021</v>
      </c>
      <c r="AW332">
        <v>311.79000000000002</v>
      </c>
      <c r="AX332">
        <v>0</v>
      </c>
      <c r="AY332">
        <v>0</v>
      </c>
      <c r="AZ332">
        <v>0</v>
      </c>
      <c r="BA332">
        <v>220.64</v>
      </c>
      <c r="BB332" s="1">
        <v>2235</v>
      </c>
      <c r="BC332" s="1">
        <v>2194</v>
      </c>
      <c r="BD332" s="1">
        <v>1908</v>
      </c>
      <c r="BE332" s="1">
        <v>1870</v>
      </c>
      <c r="BF332">
        <v>0</v>
      </c>
      <c r="BH332" s="1">
        <v>5840</v>
      </c>
      <c r="BI332" s="1">
        <v>5862</v>
      </c>
      <c r="BJ332">
        <v>311.79000000000002</v>
      </c>
      <c r="BK332">
        <v>294.01</v>
      </c>
      <c r="BL332" s="1">
        <v>4544</v>
      </c>
      <c r="BM332" s="1">
        <v>4498</v>
      </c>
      <c r="BN332" s="1">
        <v>1546</v>
      </c>
      <c r="BO332" s="1">
        <v>1527</v>
      </c>
      <c r="BP332" s="1">
        <v>1617</v>
      </c>
      <c r="BQ332" s="1">
        <v>1593</v>
      </c>
      <c r="BR332">
        <v>39.19</v>
      </c>
      <c r="BS332">
        <v>7.1</v>
      </c>
      <c r="BT332">
        <v>192.05</v>
      </c>
      <c r="BU332">
        <v>192.05</v>
      </c>
      <c r="BV332">
        <v>202.87</v>
      </c>
      <c r="BW332" s="1">
        <v>1485</v>
      </c>
      <c r="BX332" s="1">
        <v>1470</v>
      </c>
      <c r="BY332" s="1">
        <v>1682</v>
      </c>
      <c r="BZ332" s="1">
        <v>1667</v>
      </c>
      <c r="CA332">
        <v>0</v>
      </c>
      <c r="CB332">
        <v>0</v>
      </c>
      <c r="CC332">
        <v>0</v>
      </c>
      <c r="CD332">
        <v>0</v>
      </c>
      <c r="CF332" s="1">
        <v>4544</v>
      </c>
      <c r="CG332" s="1">
        <v>4498</v>
      </c>
      <c r="CH332">
        <v>52.41</v>
      </c>
      <c r="CI332" s="2">
        <v>2589702.85</v>
      </c>
      <c r="CJ332" s="2">
        <v>1618721.33</v>
      </c>
      <c r="CK332" s="2">
        <v>970981.52</v>
      </c>
      <c r="CL332" s="2">
        <v>90662.89</v>
      </c>
      <c r="CM332" s="2">
        <v>2680365.7400000002</v>
      </c>
      <c r="CN332" s="2">
        <v>2489092.0699999998</v>
      </c>
      <c r="CO332">
        <v>0</v>
      </c>
      <c r="CP332" s="2">
        <v>637751.18999999994</v>
      </c>
      <c r="CQ332" s="2">
        <v>451614.91</v>
      </c>
      <c r="CR332" s="2">
        <v>375193.68</v>
      </c>
      <c r="CS332" s="2">
        <v>56667.76</v>
      </c>
      <c r="CT332" s="2">
        <v>317374.15999999997</v>
      </c>
      <c r="CU332" s="2">
        <v>335331.42</v>
      </c>
      <c r="CV332" s="2">
        <v>1304744.5</v>
      </c>
      <c r="CW332" s="2">
        <v>103351.16</v>
      </c>
      <c r="CX332" s="2">
        <v>2074772.73</v>
      </c>
      <c r="CY332">
        <v>0</v>
      </c>
      <c r="CZ332" s="2">
        <v>265718.46000000002</v>
      </c>
      <c r="DA332">
        <v>0</v>
      </c>
      <c r="DB332" s="2">
        <v>188929.6</v>
      </c>
      <c r="DC332" s="2">
        <v>231283.91</v>
      </c>
      <c r="DD332" s="2">
        <v>41628.17</v>
      </c>
      <c r="DE332" s="2">
        <v>35467.67</v>
      </c>
      <c r="DF332" s="2">
        <v>5963</v>
      </c>
      <c r="DG332">
        <v>1</v>
      </c>
      <c r="DH332">
        <v>1</v>
      </c>
      <c r="DI332" s="2">
        <v>31247.88</v>
      </c>
      <c r="DJ332" s="2">
        <v>169674.7</v>
      </c>
      <c r="DK332" s="2">
        <v>83058.84</v>
      </c>
      <c r="DN332" s="2">
        <v>83058.84</v>
      </c>
      <c r="DO332" s="2">
        <v>43353.53</v>
      </c>
      <c r="DP332" s="2">
        <v>58841.71</v>
      </c>
      <c r="DQ332" s="2">
        <v>44509.45</v>
      </c>
      <c r="DR332" s="2">
        <v>146704.69</v>
      </c>
      <c r="DS332">
        <v>0</v>
      </c>
      <c r="DT332">
        <v>0</v>
      </c>
      <c r="DU332">
        <v>0</v>
      </c>
      <c r="EK332" t="s">
        <v>244</v>
      </c>
      <c r="EL332">
        <v>0</v>
      </c>
      <c r="EM332">
        <v>0</v>
      </c>
      <c r="EO332">
        <v>250</v>
      </c>
      <c r="EP332">
        <v>0</v>
      </c>
      <c r="EQ332">
        <v>248</v>
      </c>
      <c r="ER332">
        <v>0</v>
      </c>
      <c r="ES332">
        <v>0</v>
      </c>
      <c r="EV332">
        <v>248</v>
      </c>
      <c r="EW332">
        <v>250</v>
      </c>
      <c r="EX332">
        <v>0</v>
      </c>
      <c r="EY332">
        <v>0</v>
      </c>
      <c r="EZ332" s="1">
        <v>2276</v>
      </c>
      <c r="FA332" s="1">
        <v>2154</v>
      </c>
      <c r="FB332" s="2">
        <v>145002.29</v>
      </c>
      <c r="FC332">
        <v>215</v>
      </c>
      <c r="FD332">
        <v>0</v>
      </c>
      <c r="FE332">
        <v>215</v>
      </c>
      <c r="FF332">
        <v>1.04</v>
      </c>
      <c r="FG332" s="2">
        <v>3651</v>
      </c>
      <c r="FH332">
        <v>4.5199999999999996</v>
      </c>
      <c r="FI332">
        <v>5.64</v>
      </c>
      <c r="FJ332">
        <v>6.32</v>
      </c>
      <c r="FK332">
        <v>4.79</v>
      </c>
      <c r="FL332">
        <v>34.25</v>
      </c>
      <c r="FM332" s="2">
        <v>375193.68</v>
      </c>
      <c r="FN332">
        <v>100</v>
      </c>
      <c r="FO332">
        <v>77.47</v>
      </c>
      <c r="FP332">
        <v>100</v>
      </c>
      <c r="FQ332">
        <v>124.82</v>
      </c>
      <c r="FR332">
        <v>17.79</v>
      </c>
      <c r="FS332">
        <v>9.84</v>
      </c>
      <c r="FT332">
        <v>79.510000000000005</v>
      </c>
      <c r="FU332">
        <v>100</v>
      </c>
      <c r="FV332">
        <v>10.44</v>
      </c>
      <c r="FW332">
        <v>1.89</v>
      </c>
      <c r="FX332" s="2">
        <v>1927.92</v>
      </c>
      <c r="FY332">
        <v>21</v>
      </c>
      <c r="FZ332">
        <v>13.82</v>
      </c>
      <c r="GA332">
        <v>113.1</v>
      </c>
      <c r="GB332">
        <v>100</v>
      </c>
      <c r="GC332">
        <v>77.81</v>
      </c>
      <c r="GD332">
        <v>12.7</v>
      </c>
      <c r="GE332">
        <v>2.84</v>
      </c>
      <c r="GF332">
        <v>357.37</v>
      </c>
      <c r="GG332">
        <v>82.21</v>
      </c>
      <c r="GH332">
        <v>7.14</v>
      </c>
      <c r="GI332">
        <v>50.38</v>
      </c>
      <c r="GJ332">
        <v>14.49</v>
      </c>
      <c r="GK332">
        <v>27.44</v>
      </c>
      <c r="GL332">
        <v>5.66</v>
      </c>
      <c r="GM332">
        <v>1.21</v>
      </c>
      <c r="GN332">
        <v>28.76</v>
      </c>
      <c r="GO332">
        <v>54.46</v>
      </c>
      <c r="GP332">
        <v>24.32</v>
      </c>
      <c r="GQ332">
        <v>4.34</v>
      </c>
      <c r="GR332">
        <v>2.39</v>
      </c>
      <c r="GS332">
        <v>60.39</v>
      </c>
      <c r="GT332">
        <v>36.229999999999997</v>
      </c>
      <c r="GU332">
        <v>3.38</v>
      </c>
      <c r="GV332">
        <v>92.33</v>
      </c>
      <c r="GW332">
        <v>100</v>
      </c>
      <c r="GX332">
        <v>0.51</v>
      </c>
      <c r="GY332">
        <v>79.510000000000005</v>
      </c>
      <c r="GZ332">
        <v>77.81</v>
      </c>
      <c r="HA332">
        <v>0.28999999999999998</v>
      </c>
      <c r="HB332">
        <v>22.53</v>
      </c>
      <c r="HC332">
        <v>4.1399999999999997</v>
      </c>
      <c r="HD332">
        <v>98</v>
      </c>
      <c r="HE332">
        <v>77.47</v>
      </c>
      <c r="HF332">
        <v>9.84</v>
      </c>
      <c r="HG332">
        <v>85.66</v>
      </c>
      <c r="HH332">
        <v>68.69</v>
      </c>
      <c r="HI332">
        <v>53.45</v>
      </c>
      <c r="HJ332">
        <v>100</v>
      </c>
      <c r="HK332">
        <v>0.94</v>
      </c>
      <c r="HL332">
        <v>0.27</v>
      </c>
      <c r="HM332">
        <v>0.92</v>
      </c>
      <c r="HR332">
        <v>0</v>
      </c>
      <c r="HS332">
        <v>0</v>
      </c>
      <c r="HU332">
        <v>100</v>
      </c>
      <c r="HV332">
        <v>100</v>
      </c>
      <c r="HW332">
        <v>0</v>
      </c>
      <c r="HX332">
        <v>67.319999999999993</v>
      </c>
      <c r="HY332">
        <v>0</v>
      </c>
      <c r="HZ332">
        <v>100</v>
      </c>
      <c r="IA332">
        <v>147.91999999999999</v>
      </c>
      <c r="IB332" s="2">
        <v>1848.44</v>
      </c>
    </row>
    <row r="333" spans="1:236" x14ac:dyDescent="0.25">
      <c r="A333">
        <v>412796</v>
      </c>
      <c r="B333" t="s">
        <v>601</v>
      </c>
      <c r="C333" t="s">
        <v>578</v>
      </c>
      <c r="D333" t="s">
        <v>236</v>
      </c>
      <c r="E333">
        <v>2021</v>
      </c>
      <c r="F333">
        <v>41069000</v>
      </c>
      <c r="G333" t="s">
        <v>237</v>
      </c>
      <c r="H333" t="s">
        <v>238</v>
      </c>
      <c r="I333" t="s">
        <v>239</v>
      </c>
      <c r="J333" t="s">
        <v>246</v>
      </c>
      <c r="K333" t="s">
        <v>241</v>
      </c>
      <c r="L333">
        <v>1</v>
      </c>
      <c r="O333">
        <v>1</v>
      </c>
      <c r="P333">
        <v>1</v>
      </c>
      <c r="Q333">
        <v>1</v>
      </c>
      <c r="R333">
        <v>0</v>
      </c>
      <c r="S333">
        <v>1</v>
      </c>
      <c r="V333" s="1">
        <v>2048</v>
      </c>
      <c r="W333" s="1">
        <v>2048</v>
      </c>
      <c r="X333" t="s">
        <v>242</v>
      </c>
      <c r="Y333" t="s">
        <v>247</v>
      </c>
      <c r="AA333" s="1">
        <v>12977</v>
      </c>
      <c r="AB333" s="1">
        <v>4743</v>
      </c>
      <c r="AC333" s="1">
        <v>8974</v>
      </c>
      <c r="AD333" s="1">
        <v>8521</v>
      </c>
      <c r="AE333" s="1">
        <v>2860</v>
      </c>
      <c r="AF333" s="1">
        <v>2724</v>
      </c>
      <c r="AG333" s="1">
        <v>3045</v>
      </c>
      <c r="AH333" s="1">
        <v>2885</v>
      </c>
      <c r="AI333" s="1">
        <v>2860</v>
      </c>
      <c r="AJ333" s="1">
        <v>2724</v>
      </c>
      <c r="AK333">
        <v>67.39</v>
      </c>
      <c r="AL333">
        <v>68.010000000000005</v>
      </c>
      <c r="AM333">
        <v>466.94</v>
      </c>
      <c r="AN333">
        <v>310.55</v>
      </c>
      <c r="AO333">
        <v>338.1</v>
      </c>
      <c r="AP333">
        <v>338.1</v>
      </c>
      <c r="AQ333">
        <v>361.75</v>
      </c>
      <c r="AR333">
        <v>466.94</v>
      </c>
      <c r="AS333" s="1">
        <v>2736</v>
      </c>
      <c r="AT333" s="1">
        <v>2598</v>
      </c>
      <c r="AU333" s="1">
        <v>3045</v>
      </c>
      <c r="AV333" s="1">
        <v>2885</v>
      </c>
      <c r="AW333">
        <v>156.38999999999999</v>
      </c>
      <c r="AX333">
        <v>0</v>
      </c>
      <c r="AY333">
        <v>0</v>
      </c>
      <c r="AZ333">
        <v>0</v>
      </c>
      <c r="BA333">
        <v>279.33999999999997</v>
      </c>
      <c r="BB333" s="1">
        <v>3288</v>
      </c>
      <c r="BC333" s="1">
        <v>3074</v>
      </c>
      <c r="BD333" s="1">
        <v>2736</v>
      </c>
      <c r="BE333" s="1">
        <v>2598</v>
      </c>
      <c r="BF333">
        <v>14.05</v>
      </c>
      <c r="BH333" s="1">
        <v>4743</v>
      </c>
      <c r="BI333" s="1">
        <v>4786</v>
      </c>
      <c r="BJ333">
        <v>466.94</v>
      </c>
      <c r="BK333">
        <v>357.62</v>
      </c>
      <c r="BL333">
        <v>892</v>
      </c>
      <c r="BM333">
        <v>318</v>
      </c>
      <c r="BN333">
        <v>333</v>
      </c>
      <c r="BO333">
        <v>106</v>
      </c>
      <c r="BP333">
        <v>360</v>
      </c>
      <c r="BQ333">
        <v>116</v>
      </c>
      <c r="BR333">
        <v>4.2</v>
      </c>
      <c r="BS333">
        <v>4</v>
      </c>
      <c r="BT333">
        <v>18.809999999999999</v>
      </c>
      <c r="BU333">
        <v>18.809999999999999</v>
      </c>
      <c r="BV333">
        <v>20.309999999999999</v>
      </c>
      <c r="BW333">
        <v>272</v>
      </c>
      <c r="BX333">
        <v>97</v>
      </c>
      <c r="BY333">
        <v>336</v>
      </c>
      <c r="BZ333">
        <v>109</v>
      </c>
      <c r="CA333">
        <v>0</v>
      </c>
      <c r="CB333">
        <v>0</v>
      </c>
      <c r="CC333">
        <v>0</v>
      </c>
      <c r="CD333">
        <v>0</v>
      </c>
      <c r="CF333">
        <v>892</v>
      </c>
      <c r="CG333">
        <v>318</v>
      </c>
      <c r="CH333">
        <v>99.59</v>
      </c>
      <c r="CI333" s="2">
        <v>2482893.83</v>
      </c>
      <c r="CJ333" s="2">
        <v>2353236.0299999998</v>
      </c>
      <c r="CK333" s="2">
        <v>129657.8</v>
      </c>
      <c r="CL333" s="2">
        <v>91629</v>
      </c>
      <c r="CM333" s="2">
        <v>2574522.83</v>
      </c>
      <c r="CN333" s="2">
        <v>2407618.4700000002</v>
      </c>
      <c r="CO333">
        <v>0</v>
      </c>
      <c r="CP333" s="2">
        <v>575343.73</v>
      </c>
      <c r="CQ333" s="2">
        <v>356701.53</v>
      </c>
      <c r="CR333" s="2">
        <v>465075.21</v>
      </c>
      <c r="CS333" s="2">
        <v>42696.14</v>
      </c>
      <c r="CT333" s="2">
        <v>386789.77</v>
      </c>
      <c r="CU333" s="2">
        <v>359089.72</v>
      </c>
      <c r="CV333" s="2">
        <v>1484306.18</v>
      </c>
      <c r="CW333" s="2">
        <v>438874.05</v>
      </c>
      <c r="CX333" s="2">
        <v>2607325.2999999998</v>
      </c>
      <c r="CY333">
        <v>0</v>
      </c>
      <c r="CZ333" s="2">
        <v>387466.88</v>
      </c>
      <c r="DA333">
        <v>0</v>
      </c>
      <c r="DB333" s="2">
        <v>182885.88</v>
      </c>
      <c r="DC333" s="2">
        <v>19994.48</v>
      </c>
      <c r="DD333" s="2">
        <v>652614.23</v>
      </c>
      <c r="DE333" s="2">
        <v>2991419.17</v>
      </c>
      <c r="DF333" s="2">
        <v>2335.5100000000002</v>
      </c>
      <c r="DG333">
        <v>2</v>
      </c>
      <c r="DH333">
        <v>3</v>
      </c>
      <c r="DI333" s="2">
        <v>47769.46</v>
      </c>
      <c r="DJ333" s="2">
        <v>276683.71000000002</v>
      </c>
      <c r="DK333" s="2">
        <v>3646368.91</v>
      </c>
      <c r="DN333" s="2">
        <v>3646368.91</v>
      </c>
      <c r="DO333" s="2">
        <v>1370.67</v>
      </c>
      <c r="DP333" s="2">
        <v>155591.59</v>
      </c>
      <c r="DQ333" s="2">
        <v>283282.46000000002</v>
      </c>
      <c r="DR333" s="2">
        <v>440244.72</v>
      </c>
      <c r="DS333">
        <v>0</v>
      </c>
      <c r="DT333">
        <v>0</v>
      </c>
      <c r="DU333">
        <v>0</v>
      </c>
      <c r="EK333" t="s">
        <v>244</v>
      </c>
      <c r="EL333">
        <v>0</v>
      </c>
      <c r="EM333">
        <v>0</v>
      </c>
      <c r="EO333">
        <v>621</v>
      </c>
      <c r="EP333">
        <v>1</v>
      </c>
      <c r="EQ333">
        <v>571</v>
      </c>
      <c r="ER333">
        <v>0</v>
      </c>
      <c r="ES333">
        <v>0</v>
      </c>
      <c r="EV333">
        <v>571</v>
      </c>
      <c r="EW333">
        <v>621</v>
      </c>
      <c r="EX333">
        <v>8</v>
      </c>
      <c r="EZ333" s="1">
        <v>2453</v>
      </c>
      <c r="FA333" s="1">
        <v>2187</v>
      </c>
      <c r="FB333" s="2">
        <v>130707.86</v>
      </c>
      <c r="FC333">
        <v>578</v>
      </c>
      <c r="FD333">
        <v>1</v>
      </c>
      <c r="FE333">
        <v>578</v>
      </c>
      <c r="FF333">
        <v>1.06</v>
      </c>
      <c r="FG333" s="2">
        <v>1281.2</v>
      </c>
      <c r="FH333">
        <v>6.82</v>
      </c>
      <c r="FI333">
        <v>6.5</v>
      </c>
      <c r="FJ333">
        <v>6.51</v>
      </c>
      <c r="FK333">
        <v>6.38</v>
      </c>
      <c r="FL333">
        <v>31.61</v>
      </c>
      <c r="FM333" s="2">
        <v>186030.07999999999</v>
      </c>
      <c r="FN333">
        <v>100</v>
      </c>
      <c r="FO333">
        <v>74.650000000000006</v>
      </c>
      <c r="FP333">
        <v>100</v>
      </c>
      <c r="FQ333">
        <v>95.23</v>
      </c>
      <c r="FR333">
        <v>20.12</v>
      </c>
      <c r="FS333">
        <v>9.5</v>
      </c>
      <c r="FT333">
        <v>5.56</v>
      </c>
      <c r="FU333">
        <v>100</v>
      </c>
      <c r="FV333">
        <v>10.17</v>
      </c>
      <c r="FW333">
        <v>4.43</v>
      </c>
      <c r="FX333">
        <v>722.98</v>
      </c>
      <c r="FY333">
        <v>21.28</v>
      </c>
      <c r="FZ333">
        <v>18.43</v>
      </c>
      <c r="GA333">
        <v>105.89</v>
      </c>
      <c r="GB333">
        <v>100</v>
      </c>
      <c r="GC333">
        <v>18.809999999999999</v>
      </c>
      <c r="GD333">
        <v>13.12</v>
      </c>
      <c r="GE333">
        <v>3.89</v>
      </c>
      <c r="GF333">
        <v>463.41</v>
      </c>
      <c r="GG333">
        <v>79.88</v>
      </c>
      <c r="GH333">
        <v>6.48</v>
      </c>
      <c r="GI333">
        <v>59.78</v>
      </c>
      <c r="GJ333">
        <v>18.73</v>
      </c>
      <c r="GK333">
        <v>33.19</v>
      </c>
      <c r="GL333">
        <v>17.73</v>
      </c>
      <c r="GM333">
        <v>1.92</v>
      </c>
      <c r="GN333">
        <v>31.33</v>
      </c>
      <c r="GO333">
        <v>55.53</v>
      </c>
      <c r="GP333">
        <v>26.06</v>
      </c>
      <c r="GQ333">
        <v>2.88</v>
      </c>
      <c r="GR333">
        <v>3.22</v>
      </c>
      <c r="GS333">
        <v>91.4</v>
      </c>
      <c r="GT333">
        <v>5.04</v>
      </c>
      <c r="GU333">
        <v>3.56</v>
      </c>
      <c r="GV333">
        <v>89.95</v>
      </c>
      <c r="GW333">
        <v>100</v>
      </c>
      <c r="GX333">
        <v>0.9</v>
      </c>
      <c r="GY333">
        <v>5.56</v>
      </c>
      <c r="GZ333">
        <v>18.809999999999999</v>
      </c>
      <c r="HA333">
        <v>0.83</v>
      </c>
      <c r="HB333">
        <v>25.35</v>
      </c>
      <c r="HC333">
        <v>4.6500000000000004</v>
      </c>
      <c r="HD333">
        <v>112.64</v>
      </c>
      <c r="HE333">
        <v>74.650000000000006</v>
      </c>
      <c r="HF333">
        <v>9.5</v>
      </c>
      <c r="HG333">
        <v>80.45</v>
      </c>
      <c r="HH333">
        <v>69.150000000000006</v>
      </c>
      <c r="HI333">
        <v>6.87</v>
      </c>
      <c r="HJ333">
        <v>100</v>
      </c>
      <c r="HK333">
        <v>0.77</v>
      </c>
      <c r="HL333">
        <v>5.29</v>
      </c>
      <c r="HM333">
        <v>0.85</v>
      </c>
      <c r="HR333">
        <v>0.16</v>
      </c>
      <c r="HS333">
        <v>0</v>
      </c>
      <c r="HU333">
        <v>100</v>
      </c>
      <c r="HV333">
        <v>100</v>
      </c>
      <c r="HW333">
        <v>0</v>
      </c>
      <c r="HX333">
        <v>59.77</v>
      </c>
      <c r="HY333">
        <v>0.17</v>
      </c>
      <c r="HZ333">
        <v>100</v>
      </c>
      <c r="IA333">
        <v>123.81</v>
      </c>
      <c r="IB333">
        <v>679.75</v>
      </c>
    </row>
    <row r="334" spans="1:236" x14ac:dyDescent="0.25">
      <c r="A334">
        <v>412800</v>
      </c>
      <c r="B334" t="s">
        <v>593</v>
      </c>
      <c r="C334" t="s">
        <v>579</v>
      </c>
      <c r="D334" t="s">
        <v>236</v>
      </c>
      <c r="E334">
        <v>2021</v>
      </c>
      <c r="F334">
        <v>41069000</v>
      </c>
      <c r="G334" t="s">
        <v>237</v>
      </c>
      <c r="H334" t="s">
        <v>238</v>
      </c>
      <c r="I334" t="s">
        <v>239</v>
      </c>
      <c r="J334" t="s">
        <v>246</v>
      </c>
      <c r="K334" t="s">
        <v>241</v>
      </c>
      <c r="L334">
        <v>1</v>
      </c>
      <c r="O334">
        <v>1</v>
      </c>
      <c r="P334">
        <v>1</v>
      </c>
      <c r="Q334">
        <v>1</v>
      </c>
      <c r="R334">
        <v>0</v>
      </c>
      <c r="S334">
        <v>1</v>
      </c>
      <c r="V334" s="1">
        <v>2028</v>
      </c>
      <c r="W334" s="1">
        <v>2028</v>
      </c>
      <c r="X334" t="s">
        <v>242</v>
      </c>
      <c r="Y334" t="s">
        <v>247</v>
      </c>
      <c r="AA334" s="1">
        <v>20809</v>
      </c>
      <c r="AB334" s="1">
        <v>17758</v>
      </c>
      <c r="AC334" s="1">
        <v>20806</v>
      </c>
      <c r="AD334" s="1">
        <v>20906</v>
      </c>
      <c r="AE334" s="1">
        <v>9418</v>
      </c>
      <c r="AF334" s="1">
        <v>9127</v>
      </c>
      <c r="AG334" s="1">
        <v>10092</v>
      </c>
      <c r="AH334" s="1">
        <v>9781</v>
      </c>
      <c r="AI334" s="1">
        <v>9418</v>
      </c>
      <c r="AJ334" s="1">
        <v>9127</v>
      </c>
      <c r="AK334">
        <v>219.52</v>
      </c>
      <c r="AL334">
        <v>216.25</v>
      </c>
      <c r="AM334" s="2">
        <v>1603.84</v>
      </c>
      <c r="AN334" s="2">
        <v>1550.56</v>
      </c>
      <c r="AO334" s="2">
        <v>1264.1199999999999</v>
      </c>
      <c r="AP334" s="2">
        <v>1264.1199999999999</v>
      </c>
      <c r="AQ334" s="2">
        <v>1321.91</v>
      </c>
      <c r="AR334" s="2">
        <v>1603.84</v>
      </c>
      <c r="AS334" s="1">
        <v>9134</v>
      </c>
      <c r="AT334" s="1">
        <v>8880</v>
      </c>
      <c r="AU334" s="1">
        <v>10092</v>
      </c>
      <c r="AV334" s="1">
        <v>9781</v>
      </c>
      <c r="AW334">
        <v>53.28</v>
      </c>
      <c r="AX334">
        <v>0</v>
      </c>
      <c r="AY334">
        <v>0</v>
      </c>
      <c r="AZ334">
        <v>0</v>
      </c>
      <c r="BA334" s="2">
        <v>1135.9000000000001</v>
      </c>
      <c r="BB334" s="1">
        <v>10150</v>
      </c>
      <c r="BC334" s="1">
        <v>9885</v>
      </c>
      <c r="BD334" s="1">
        <v>9134</v>
      </c>
      <c r="BE334" s="1">
        <v>8880</v>
      </c>
      <c r="BF334">
        <v>0.94</v>
      </c>
      <c r="BH334" s="1">
        <v>17758</v>
      </c>
      <c r="BI334" s="1">
        <v>17843</v>
      </c>
      <c r="BJ334" s="2">
        <v>1603.84</v>
      </c>
      <c r="BK334" s="2">
        <v>1582.83</v>
      </c>
      <c r="BL334" s="1">
        <v>10155</v>
      </c>
      <c r="BM334" s="1">
        <v>9896</v>
      </c>
      <c r="BN334" s="1">
        <v>3484</v>
      </c>
      <c r="BO334" s="1">
        <v>3387</v>
      </c>
      <c r="BP334" s="1">
        <v>3844</v>
      </c>
      <c r="BQ334" s="1">
        <v>3737</v>
      </c>
      <c r="BR334">
        <v>81.3</v>
      </c>
      <c r="BS334">
        <v>72.7</v>
      </c>
      <c r="BT334">
        <v>465.95</v>
      </c>
      <c r="BU334">
        <v>465.95</v>
      </c>
      <c r="BV334">
        <v>486.5</v>
      </c>
      <c r="BW334" s="1">
        <v>3374</v>
      </c>
      <c r="BX334" s="1">
        <v>3288</v>
      </c>
      <c r="BY334" s="1">
        <v>3658</v>
      </c>
      <c r="BZ334" s="1">
        <v>3594</v>
      </c>
      <c r="CA334">
        <v>0</v>
      </c>
      <c r="CB334">
        <v>0</v>
      </c>
      <c r="CC334">
        <v>0</v>
      </c>
      <c r="CD334">
        <v>0</v>
      </c>
      <c r="CF334" s="1">
        <v>10155</v>
      </c>
      <c r="CG334" s="1">
        <v>9896</v>
      </c>
      <c r="CH334">
        <v>77.59</v>
      </c>
      <c r="CI334" s="2">
        <v>10684325.98</v>
      </c>
      <c r="CJ334" s="2">
        <v>8371033.7199999997</v>
      </c>
      <c r="CK334" s="2">
        <v>2313292.2599999998</v>
      </c>
      <c r="CL334" s="2">
        <v>273139.99</v>
      </c>
      <c r="CM334" s="2">
        <v>10957465.970000001</v>
      </c>
      <c r="CN334" s="2">
        <v>10385157.73</v>
      </c>
      <c r="CO334">
        <v>0</v>
      </c>
      <c r="CP334" s="2">
        <v>2205558.3199999998</v>
      </c>
      <c r="CQ334" s="2">
        <v>1580831.51</v>
      </c>
      <c r="CR334" s="2">
        <v>2431123.4300000002</v>
      </c>
      <c r="CS334" s="2">
        <v>153943.39000000001</v>
      </c>
      <c r="CT334" s="2">
        <v>1175132.79</v>
      </c>
      <c r="CU334" s="2">
        <v>1446484.28</v>
      </c>
      <c r="CV334" s="2">
        <v>6144744.3399999999</v>
      </c>
      <c r="CW334" s="2">
        <v>299873.91999999998</v>
      </c>
      <c r="CX334" s="2">
        <v>8607884.1099999994</v>
      </c>
      <c r="CY334">
        <v>0</v>
      </c>
      <c r="CZ334" s="2">
        <v>692123.81</v>
      </c>
      <c r="DA334">
        <v>0</v>
      </c>
      <c r="DB334" s="2">
        <v>770473.15</v>
      </c>
      <c r="DC334" s="2">
        <v>875293.32</v>
      </c>
      <c r="DD334" s="2">
        <v>330298.46000000002</v>
      </c>
      <c r="DE334" s="2">
        <v>358263.86</v>
      </c>
      <c r="DF334">
        <v>754.25</v>
      </c>
      <c r="DG334">
        <v>11</v>
      </c>
      <c r="DH334">
        <v>10</v>
      </c>
      <c r="DI334" s="2">
        <v>167587.29999999999</v>
      </c>
      <c r="DJ334" s="2">
        <v>595848.72</v>
      </c>
      <c r="DK334" s="2">
        <v>689316.57</v>
      </c>
      <c r="DN334" s="2">
        <v>689316.57</v>
      </c>
      <c r="DO334" s="2">
        <v>120701.07</v>
      </c>
      <c r="DP334" s="2">
        <v>240465.13</v>
      </c>
      <c r="DQ334" s="2">
        <v>59408.79</v>
      </c>
      <c r="DR334" s="2">
        <v>420574.99</v>
      </c>
      <c r="DS334">
        <v>0</v>
      </c>
      <c r="DT334">
        <v>0</v>
      </c>
      <c r="DU334">
        <v>0</v>
      </c>
      <c r="EK334" t="s">
        <v>244</v>
      </c>
      <c r="EL334">
        <v>0</v>
      </c>
      <c r="EM334">
        <v>0</v>
      </c>
      <c r="EO334">
        <v>832</v>
      </c>
      <c r="EP334">
        <v>2</v>
      </c>
      <c r="EQ334">
        <v>823</v>
      </c>
      <c r="ER334">
        <v>0</v>
      </c>
      <c r="ES334">
        <v>0</v>
      </c>
      <c r="EV334">
        <v>823</v>
      </c>
      <c r="EW334">
        <v>832</v>
      </c>
      <c r="EX334">
        <v>13</v>
      </c>
      <c r="EZ334" s="1">
        <v>9764</v>
      </c>
      <c r="FA334" s="1">
        <v>8820</v>
      </c>
      <c r="FB334" s="2">
        <v>558696.51</v>
      </c>
      <c r="FC334">
        <v>782</v>
      </c>
      <c r="FD334">
        <v>0</v>
      </c>
      <c r="FE334">
        <v>782</v>
      </c>
      <c r="FF334">
        <v>1.07</v>
      </c>
      <c r="FG334" s="2">
        <v>1307.33</v>
      </c>
      <c r="FH334">
        <v>4.76</v>
      </c>
      <c r="FI334">
        <v>5.91</v>
      </c>
      <c r="FJ334">
        <v>6.33</v>
      </c>
      <c r="FK334">
        <v>4.75</v>
      </c>
      <c r="FL334">
        <v>45.05</v>
      </c>
      <c r="FM334" s="2">
        <v>231535.56</v>
      </c>
      <c r="FN334">
        <v>100</v>
      </c>
      <c r="FO334">
        <v>78.86</v>
      </c>
      <c r="FP334">
        <v>100</v>
      </c>
      <c r="FQ334">
        <v>124.12</v>
      </c>
      <c r="FR334">
        <v>17.53</v>
      </c>
      <c r="FS334">
        <v>10.6</v>
      </c>
      <c r="FT334">
        <v>36.86</v>
      </c>
      <c r="FU334">
        <v>100</v>
      </c>
      <c r="FV334">
        <v>11.09</v>
      </c>
      <c r="FW334">
        <v>16.75</v>
      </c>
      <c r="FX334">
        <v>819.65</v>
      </c>
      <c r="FY334">
        <v>21.75</v>
      </c>
      <c r="FZ334">
        <v>21.24</v>
      </c>
      <c r="GA334">
        <v>166.06</v>
      </c>
      <c r="GB334">
        <v>100</v>
      </c>
      <c r="GC334">
        <v>57.19</v>
      </c>
      <c r="GD334">
        <v>13.45</v>
      </c>
      <c r="GE334">
        <v>3.4</v>
      </c>
      <c r="GF334">
        <v>447.64</v>
      </c>
      <c r="GG334">
        <v>82.47</v>
      </c>
      <c r="GH334">
        <v>5.22</v>
      </c>
      <c r="GI334">
        <v>57.51</v>
      </c>
      <c r="GJ334">
        <v>22.75</v>
      </c>
      <c r="GK334">
        <v>36.29</v>
      </c>
      <c r="GL334">
        <v>3.94</v>
      </c>
      <c r="GM334">
        <v>1.57</v>
      </c>
      <c r="GN334">
        <v>39.56</v>
      </c>
      <c r="GO334">
        <v>63.1</v>
      </c>
      <c r="GP334">
        <v>19.12</v>
      </c>
      <c r="GQ334">
        <v>2.5099999999999998</v>
      </c>
      <c r="GR334">
        <v>2.73</v>
      </c>
      <c r="GS334">
        <v>76.400000000000006</v>
      </c>
      <c r="GT334">
        <v>21.11</v>
      </c>
      <c r="GU334">
        <v>2.4900000000000002</v>
      </c>
      <c r="GV334">
        <v>90.65</v>
      </c>
      <c r="GW334">
        <v>100</v>
      </c>
      <c r="GX334">
        <v>1.1299999999999999</v>
      </c>
      <c r="GY334">
        <v>36.86</v>
      </c>
      <c r="GZ334">
        <v>57.19</v>
      </c>
      <c r="HA334">
        <v>0.83</v>
      </c>
      <c r="HB334">
        <v>21.14</v>
      </c>
      <c r="HC334">
        <v>4.26</v>
      </c>
      <c r="HD334">
        <v>100.1</v>
      </c>
      <c r="HE334">
        <v>78.86</v>
      </c>
      <c r="HF334">
        <v>10.6</v>
      </c>
      <c r="HG334">
        <v>72.459999999999994</v>
      </c>
      <c r="HH334">
        <v>99.99</v>
      </c>
      <c r="HI334">
        <v>48.8</v>
      </c>
      <c r="HJ334">
        <v>100</v>
      </c>
      <c r="HK334">
        <v>0.99</v>
      </c>
      <c r="HL334">
        <v>0.17</v>
      </c>
      <c r="HM334">
        <v>0.71</v>
      </c>
      <c r="HR334">
        <v>0.24</v>
      </c>
      <c r="HS334">
        <v>0</v>
      </c>
      <c r="HU334">
        <v>100</v>
      </c>
      <c r="HV334">
        <v>100</v>
      </c>
      <c r="HW334">
        <v>0</v>
      </c>
      <c r="HX334">
        <v>63.34</v>
      </c>
      <c r="HY334">
        <v>0</v>
      </c>
      <c r="HZ334">
        <v>100</v>
      </c>
      <c r="IA334">
        <v>139.57</v>
      </c>
      <c r="IB334">
        <v>758.81</v>
      </c>
    </row>
    <row r="335" spans="1:236" x14ac:dyDescent="0.25">
      <c r="A335">
        <v>412810</v>
      </c>
      <c r="B335" t="s">
        <v>594</v>
      </c>
      <c r="C335" t="s">
        <v>580</v>
      </c>
      <c r="D335" t="s">
        <v>236</v>
      </c>
      <c r="E335">
        <v>2021</v>
      </c>
      <c r="F335">
        <v>41069000</v>
      </c>
      <c r="G335" t="s">
        <v>237</v>
      </c>
      <c r="H335" t="s">
        <v>238</v>
      </c>
      <c r="I335" t="s">
        <v>239</v>
      </c>
      <c r="J335" t="s">
        <v>246</v>
      </c>
      <c r="K335" t="s">
        <v>241</v>
      </c>
      <c r="L335">
        <v>1</v>
      </c>
      <c r="O335">
        <v>1</v>
      </c>
      <c r="P335">
        <v>1</v>
      </c>
      <c r="Q335">
        <v>5</v>
      </c>
      <c r="R335">
        <v>0</v>
      </c>
      <c r="S335">
        <v>1</v>
      </c>
      <c r="V335" s="1">
        <v>2050</v>
      </c>
      <c r="W335" s="1">
        <v>2050</v>
      </c>
      <c r="X335" t="s">
        <v>242</v>
      </c>
      <c r="Y335" t="s">
        <v>247</v>
      </c>
      <c r="AA335" s="1">
        <v>113416</v>
      </c>
      <c r="AB335" s="1">
        <v>105281</v>
      </c>
      <c r="AC335" s="1">
        <v>113404</v>
      </c>
      <c r="AD335" s="1">
        <v>112488</v>
      </c>
      <c r="AE335" s="1">
        <v>45374</v>
      </c>
      <c r="AF335" s="1">
        <v>43947</v>
      </c>
      <c r="AG335" s="1">
        <v>50896</v>
      </c>
      <c r="AH335" s="1">
        <v>49488</v>
      </c>
      <c r="AI335" s="1">
        <v>45374</v>
      </c>
      <c r="AJ335" s="1">
        <v>43947</v>
      </c>
      <c r="AK335" s="2">
        <v>1151.1300000000001</v>
      </c>
      <c r="AL335">
        <v>957.44</v>
      </c>
      <c r="AM335" s="2">
        <v>8351.34</v>
      </c>
      <c r="AN335" s="2">
        <v>7807.86</v>
      </c>
      <c r="AO335" s="2">
        <v>6359.26</v>
      </c>
      <c r="AP335" s="2">
        <v>6359.3</v>
      </c>
      <c r="AQ335" s="2">
        <v>6680.57</v>
      </c>
      <c r="AR335" s="2">
        <v>8351.34</v>
      </c>
      <c r="AS335" s="1">
        <v>45684</v>
      </c>
      <c r="AT335" s="1">
        <v>44410</v>
      </c>
      <c r="AU335" s="1">
        <v>50896</v>
      </c>
      <c r="AV335" s="1">
        <v>49488</v>
      </c>
      <c r="AW335">
        <v>543.48</v>
      </c>
      <c r="AX335">
        <v>0</v>
      </c>
      <c r="AY335">
        <v>0</v>
      </c>
      <c r="AZ335">
        <v>0.04</v>
      </c>
      <c r="BA335" s="2">
        <v>5682.84</v>
      </c>
      <c r="BB335" s="1">
        <v>49997</v>
      </c>
      <c r="BC335" s="1">
        <v>48570</v>
      </c>
      <c r="BD335" s="1">
        <v>45684</v>
      </c>
      <c r="BE335" s="1">
        <v>44410</v>
      </c>
      <c r="BF335">
        <v>47.59</v>
      </c>
      <c r="BH335" s="1">
        <v>105281</v>
      </c>
      <c r="BI335" s="1">
        <v>104431</v>
      </c>
      <c r="BJ335" s="2">
        <v>8351.34</v>
      </c>
      <c r="BK335" s="2">
        <v>6874.38</v>
      </c>
      <c r="BL335" s="1">
        <v>113404</v>
      </c>
      <c r="BM335" s="1">
        <v>112488</v>
      </c>
      <c r="BN335" s="1">
        <v>39536</v>
      </c>
      <c r="BO335" s="1">
        <v>37281</v>
      </c>
      <c r="BP335" s="1">
        <v>46752</v>
      </c>
      <c r="BQ335" s="1">
        <v>44285</v>
      </c>
      <c r="BR335">
        <v>762.78</v>
      </c>
      <c r="BS335">
        <v>738.23</v>
      </c>
      <c r="BT335" s="2">
        <v>5989.82</v>
      </c>
      <c r="BU335" s="2">
        <v>5989.82</v>
      </c>
      <c r="BV335" s="2">
        <v>6256.61</v>
      </c>
      <c r="BW335" s="1">
        <v>42009</v>
      </c>
      <c r="BX335" s="1">
        <v>39713</v>
      </c>
      <c r="BY335" s="1">
        <v>42756</v>
      </c>
      <c r="BZ335" s="1">
        <v>40484</v>
      </c>
      <c r="CA335">
        <v>0</v>
      </c>
      <c r="CB335">
        <v>0</v>
      </c>
      <c r="CC335">
        <v>0</v>
      </c>
      <c r="CD335">
        <v>0</v>
      </c>
      <c r="CF335" s="1">
        <v>105281</v>
      </c>
      <c r="CG335" s="1">
        <v>104431</v>
      </c>
      <c r="CH335" s="2">
        <v>1590.63</v>
      </c>
      <c r="CI335" s="2">
        <v>76334006.620000005</v>
      </c>
      <c r="CJ335" s="2">
        <v>44952749.299999997</v>
      </c>
      <c r="CK335" s="2">
        <v>31381257.32</v>
      </c>
      <c r="CL335" s="2">
        <v>2265829.0699999998</v>
      </c>
      <c r="CM335" s="2">
        <v>78599835.689999998</v>
      </c>
      <c r="CN335" s="2">
        <v>72683853.159999996</v>
      </c>
      <c r="CO335">
        <v>0</v>
      </c>
      <c r="CP335" s="2">
        <v>17331866.43</v>
      </c>
      <c r="CQ335" s="2">
        <v>12062758.66</v>
      </c>
      <c r="CR335" s="2">
        <v>17594128.670000002</v>
      </c>
      <c r="CS335" s="2">
        <v>687821.16</v>
      </c>
      <c r="CT335" s="2">
        <v>7197949.2599999998</v>
      </c>
      <c r="CU335" s="2">
        <v>9519366.5199999996</v>
      </c>
      <c r="CV335" s="2">
        <v>43297278.25</v>
      </c>
      <c r="CW335" s="2">
        <v>6453794.96</v>
      </c>
      <c r="CX335" s="2">
        <v>65194910.409999996</v>
      </c>
      <c r="CY335">
        <v>0</v>
      </c>
      <c r="CZ335" s="2">
        <v>5734992.4400000004</v>
      </c>
      <c r="DA335">
        <v>0</v>
      </c>
      <c r="DB335" s="2">
        <v>5589423.0199999996</v>
      </c>
      <c r="DC335" s="2">
        <v>5133054.99</v>
      </c>
      <c r="DD335" s="2">
        <v>23513941.59</v>
      </c>
      <c r="DE335" s="2">
        <v>22673007.75</v>
      </c>
      <c r="DF335" s="2">
        <v>700641.68</v>
      </c>
      <c r="DG335">
        <v>94</v>
      </c>
      <c r="DH335">
        <v>98</v>
      </c>
      <c r="DI335" s="2">
        <v>2708589.62</v>
      </c>
      <c r="DJ335" s="2">
        <v>4575789.7699999996</v>
      </c>
      <c r="DK335" s="2">
        <v>21220290.780000001</v>
      </c>
      <c r="DL335" s="2">
        <v>25667300.239999998</v>
      </c>
      <c r="DN335" s="2">
        <v>46887591.020000003</v>
      </c>
      <c r="DO335" s="2">
        <v>3734698.96</v>
      </c>
      <c r="DP335" s="2">
        <v>3650794.38</v>
      </c>
      <c r="DQ335" s="2">
        <v>2803000.58</v>
      </c>
      <c r="DR335" s="2">
        <v>10188493.92</v>
      </c>
      <c r="DS335">
        <v>0</v>
      </c>
      <c r="DT335">
        <v>0</v>
      </c>
      <c r="DU335">
        <v>0</v>
      </c>
      <c r="EK335" t="s">
        <v>244</v>
      </c>
      <c r="EL335">
        <v>0</v>
      </c>
      <c r="EM335">
        <v>0</v>
      </c>
      <c r="EO335" s="1">
        <v>2560</v>
      </c>
      <c r="EP335">
        <v>0</v>
      </c>
      <c r="EQ335" s="1">
        <v>2553</v>
      </c>
      <c r="ER335">
        <v>0</v>
      </c>
      <c r="ES335">
        <v>1</v>
      </c>
      <c r="EV335" s="1">
        <v>2553</v>
      </c>
      <c r="EW335" s="1">
        <v>2560</v>
      </c>
      <c r="EX335">
        <v>61</v>
      </c>
      <c r="EZ335" s="1">
        <v>69392</v>
      </c>
      <c r="FA335" s="1">
        <v>57605</v>
      </c>
      <c r="FB335" s="2">
        <v>4173626.7</v>
      </c>
      <c r="FC335" s="1">
        <v>2284</v>
      </c>
      <c r="FD335">
        <v>0</v>
      </c>
      <c r="FE335" s="1">
        <v>2284</v>
      </c>
      <c r="FF335">
        <v>1.1200000000000001</v>
      </c>
      <c r="FG335">
        <v>996.98</v>
      </c>
      <c r="FH335">
        <v>5.04</v>
      </c>
      <c r="FI335">
        <v>5.9</v>
      </c>
      <c r="FJ335">
        <v>6.73</v>
      </c>
      <c r="FK335">
        <v>5.0199999999999996</v>
      </c>
      <c r="FL335">
        <v>41.59</v>
      </c>
      <c r="FM335" s="2">
        <v>183272.17</v>
      </c>
      <c r="FN335">
        <v>100</v>
      </c>
      <c r="FO335">
        <v>76.58</v>
      </c>
      <c r="FP335">
        <v>100</v>
      </c>
      <c r="FQ335">
        <v>117.09</v>
      </c>
      <c r="FR335">
        <v>19.55</v>
      </c>
      <c r="FS335">
        <v>10.56</v>
      </c>
      <c r="FT335">
        <v>94.19</v>
      </c>
      <c r="FU335">
        <v>100</v>
      </c>
      <c r="FV335">
        <v>11.09</v>
      </c>
      <c r="FW335">
        <v>147.94</v>
      </c>
      <c r="FX335">
        <v>646.95000000000005</v>
      </c>
      <c r="FY335">
        <v>21.39</v>
      </c>
      <c r="FZ335">
        <v>18.03</v>
      </c>
      <c r="GA335">
        <v>154.26</v>
      </c>
      <c r="GB335">
        <v>100</v>
      </c>
      <c r="GC335">
        <v>100</v>
      </c>
      <c r="GD335">
        <v>13.87</v>
      </c>
      <c r="GE335">
        <v>3.35</v>
      </c>
      <c r="GF335">
        <v>452.38</v>
      </c>
      <c r="GG335">
        <v>80.45</v>
      </c>
      <c r="GH335">
        <v>7.53</v>
      </c>
      <c r="GI335">
        <v>56.72</v>
      </c>
      <c r="GJ335">
        <v>23.05</v>
      </c>
      <c r="GK335">
        <v>35.520000000000003</v>
      </c>
      <c r="GL335">
        <v>13.35</v>
      </c>
      <c r="GM335">
        <v>3.55</v>
      </c>
      <c r="GN335">
        <v>40.64</v>
      </c>
      <c r="GO335">
        <v>62.62</v>
      </c>
      <c r="GP335">
        <v>16.62</v>
      </c>
      <c r="GQ335">
        <v>1.59</v>
      </c>
      <c r="GR335">
        <v>6.26</v>
      </c>
      <c r="GS335">
        <v>57.19</v>
      </c>
      <c r="GT335">
        <v>39.93</v>
      </c>
      <c r="GU335">
        <v>2.88</v>
      </c>
      <c r="GV335">
        <v>89.75</v>
      </c>
      <c r="GW335">
        <v>100</v>
      </c>
      <c r="GX335">
        <v>2.15</v>
      </c>
      <c r="GY335">
        <v>94.19</v>
      </c>
      <c r="GZ335">
        <v>100</v>
      </c>
      <c r="HA335">
        <v>1.1599999999999999</v>
      </c>
      <c r="HB335">
        <v>23.42</v>
      </c>
      <c r="HC335">
        <v>5.05</v>
      </c>
      <c r="HD335">
        <v>119.28</v>
      </c>
      <c r="HE335">
        <v>76.58</v>
      </c>
      <c r="HF335">
        <v>10.56</v>
      </c>
      <c r="HG335">
        <v>79.38</v>
      </c>
      <c r="HH335">
        <v>99.99</v>
      </c>
      <c r="HI335">
        <v>99.99</v>
      </c>
      <c r="HJ335">
        <v>100</v>
      </c>
      <c r="HK335">
        <v>0.82</v>
      </c>
      <c r="HL335">
        <v>0.27</v>
      </c>
      <c r="HM335">
        <v>0.85</v>
      </c>
      <c r="HR335">
        <v>0</v>
      </c>
      <c r="HS335">
        <v>0</v>
      </c>
      <c r="HU335">
        <v>100</v>
      </c>
      <c r="HV335">
        <v>100</v>
      </c>
      <c r="HW335">
        <v>0</v>
      </c>
      <c r="HX335">
        <v>72.45</v>
      </c>
      <c r="HY335">
        <v>0</v>
      </c>
      <c r="HZ335">
        <v>100</v>
      </c>
      <c r="IA335">
        <v>123.99</v>
      </c>
      <c r="IB335">
        <v>561.5</v>
      </c>
    </row>
    <row r="336" spans="1:236" x14ac:dyDescent="0.25">
      <c r="A336">
        <v>412820</v>
      </c>
      <c r="B336" t="s">
        <v>597</v>
      </c>
      <c r="C336" t="s">
        <v>581</v>
      </c>
      <c r="D336" t="s">
        <v>236</v>
      </c>
      <c r="E336">
        <v>2021</v>
      </c>
      <c r="F336">
        <v>41069000</v>
      </c>
      <c r="G336" t="s">
        <v>237</v>
      </c>
      <c r="H336" t="s">
        <v>238</v>
      </c>
      <c r="I336" t="s">
        <v>239</v>
      </c>
      <c r="J336" t="s">
        <v>246</v>
      </c>
      <c r="K336" t="s">
        <v>241</v>
      </c>
      <c r="L336">
        <v>1</v>
      </c>
      <c r="O336">
        <v>1</v>
      </c>
      <c r="P336">
        <v>1</v>
      </c>
      <c r="Q336">
        <v>0</v>
      </c>
      <c r="R336">
        <v>0</v>
      </c>
      <c r="S336">
        <v>1</v>
      </c>
      <c r="V336" s="1">
        <v>2043</v>
      </c>
      <c r="W336" s="1">
        <v>2043</v>
      </c>
      <c r="X336" t="s">
        <v>247</v>
      </c>
      <c r="Y336" t="s">
        <v>247</v>
      </c>
      <c r="AA336" s="1">
        <v>58298</v>
      </c>
      <c r="AB336" s="1">
        <v>55256</v>
      </c>
      <c r="AC336" s="1">
        <v>58292</v>
      </c>
      <c r="AD336" s="1">
        <v>57907</v>
      </c>
      <c r="AE336" s="1">
        <v>18082</v>
      </c>
      <c r="AF336" s="1">
        <v>17720</v>
      </c>
      <c r="AG336" s="1">
        <v>21826</v>
      </c>
      <c r="AH336" s="1">
        <v>21498</v>
      </c>
      <c r="AI336" s="1">
        <v>18082</v>
      </c>
      <c r="AJ336" s="1">
        <v>17720</v>
      </c>
      <c r="AK336">
        <v>360.3</v>
      </c>
      <c r="AL336">
        <v>380.98</v>
      </c>
      <c r="AM336" s="2">
        <v>5838.36</v>
      </c>
      <c r="AN336" s="2">
        <v>5838.36</v>
      </c>
      <c r="AO336" s="2">
        <v>2488.9499999999998</v>
      </c>
      <c r="AP336" s="2">
        <v>4547.5</v>
      </c>
      <c r="AQ336" s="2">
        <v>4692.91</v>
      </c>
      <c r="AR336" s="2">
        <v>5838.36</v>
      </c>
      <c r="AS336" s="1">
        <v>19488</v>
      </c>
      <c r="AT336" s="1">
        <v>19246</v>
      </c>
      <c r="AU336" s="1">
        <v>21826</v>
      </c>
      <c r="AV336" s="1">
        <v>21498</v>
      </c>
      <c r="AW336">
        <v>0</v>
      </c>
      <c r="AX336">
        <v>0</v>
      </c>
      <c r="AY336">
        <v>0</v>
      </c>
      <c r="AZ336" s="2">
        <v>2058.5500000000002</v>
      </c>
      <c r="BA336" s="2">
        <v>2172.2399999999998</v>
      </c>
      <c r="BB336" s="1">
        <v>20612</v>
      </c>
      <c r="BC336" s="1">
        <v>20300</v>
      </c>
      <c r="BD336" s="1">
        <v>19488</v>
      </c>
      <c r="BE336" s="1">
        <v>19246</v>
      </c>
      <c r="BF336">
        <v>1.66</v>
      </c>
      <c r="BH336" s="1">
        <v>55256</v>
      </c>
      <c r="BI336" s="1">
        <v>54891</v>
      </c>
      <c r="BJ336" s="2">
        <v>5838.36</v>
      </c>
      <c r="BK336" s="2">
        <v>2986.88</v>
      </c>
      <c r="BL336" s="1">
        <v>19715</v>
      </c>
      <c r="BM336" s="1">
        <v>19594</v>
      </c>
      <c r="BN336" s="1">
        <v>4784</v>
      </c>
      <c r="BO336" s="1">
        <v>4761</v>
      </c>
      <c r="BP336" s="1">
        <v>7834</v>
      </c>
      <c r="BQ336" s="1">
        <v>7741</v>
      </c>
      <c r="BR336">
        <v>113.43</v>
      </c>
      <c r="BS336">
        <v>90.14</v>
      </c>
      <c r="BT336">
        <v>866.39</v>
      </c>
      <c r="BU336">
        <v>866.39</v>
      </c>
      <c r="BV336">
        <v>919.16</v>
      </c>
      <c r="BW336" s="1">
        <v>6401</v>
      </c>
      <c r="BX336" s="1">
        <v>6362</v>
      </c>
      <c r="BY336" s="1">
        <v>5479</v>
      </c>
      <c r="BZ336" s="1">
        <v>5380</v>
      </c>
      <c r="CA336">
        <v>0</v>
      </c>
      <c r="CB336">
        <v>0</v>
      </c>
      <c r="CC336">
        <v>0</v>
      </c>
      <c r="CD336">
        <v>0</v>
      </c>
      <c r="CF336" s="1">
        <v>19715</v>
      </c>
      <c r="CG336" s="1">
        <v>19594</v>
      </c>
      <c r="CH336">
        <v>196.37</v>
      </c>
      <c r="CI336" s="2">
        <v>22621146.120000001</v>
      </c>
      <c r="CJ336" s="2">
        <v>17662643.120000001</v>
      </c>
      <c r="CK336" s="2">
        <v>4958503</v>
      </c>
      <c r="CL336" s="2">
        <v>638202.73</v>
      </c>
      <c r="CM336" s="2">
        <v>23259348.850000001</v>
      </c>
      <c r="CN336" s="2">
        <v>22318615.73</v>
      </c>
      <c r="CO336">
        <v>0</v>
      </c>
      <c r="CP336" s="2">
        <v>4444865.67</v>
      </c>
      <c r="CQ336" s="2">
        <v>3354059.7</v>
      </c>
      <c r="CR336" s="2">
        <v>8325060.7599999998</v>
      </c>
      <c r="CS336" s="2">
        <v>912148.24</v>
      </c>
      <c r="CT336" s="2">
        <v>2741398.59</v>
      </c>
      <c r="CU336" s="2">
        <v>4086601.31</v>
      </c>
      <c r="CV336" s="2">
        <v>18326500.57</v>
      </c>
      <c r="CW336" s="2">
        <v>2820515.76</v>
      </c>
      <c r="CX336" s="2">
        <v>22601430.18</v>
      </c>
      <c r="CY336">
        <v>0</v>
      </c>
      <c r="CZ336" s="2">
        <v>2002179.83</v>
      </c>
      <c r="DA336">
        <v>0</v>
      </c>
      <c r="DB336" s="2">
        <v>1660986.1</v>
      </c>
      <c r="DC336" s="2">
        <v>520354.7</v>
      </c>
      <c r="DD336" s="2">
        <v>8911173.3499999996</v>
      </c>
      <c r="DE336" s="2">
        <v>13823484.65</v>
      </c>
      <c r="DF336" s="2">
        <v>592702.71</v>
      </c>
      <c r="DG336">
        <v>59</v>
      </c>
      <c r="DH336">
        <v>57</v>
      </c>
      <c r="DI336" s="2">
        <v>600305.56999999995</v>
      </c>
      <c r="DJ336" s="2">
        <v>-1068120.68</v>
      </c>
      <c r="DK336" s="2">
        <v>7341773.2800000003</v>
      </c>
      <c r="DL336" s="2">
        <v>15985587.43</v>
      </c>
      <c r="DN336" s="2">
        <v>23327360.710000001</v>
      </c>
      <c r="DO336" s="2">
        <v>3425736.57</v>
      </c>
      <c r="DP336" s="2">
        <v>1745058.28</v>
      </c>
      <c r="DQ336" s="2">
        <v>1075457.48</v>
      </c>
      <c r="DR336" s="2">
        <v>6246252.3300000001</v>
      </c>
      <c r="DS336">
        <v>0</v>
      </c>
      <c r="DT336">
        <v>0</v>
      </c>
      <c r="DU336">
        <v>0</v>
      </c>
      <c r="EK336" t="s">
        <v>244</v>
      </c>
      <c r="EL336">
        <v>0</v>
      </c>
      <c r="EM336">
        <v>0</v>
      </c>
      <c r="EO336">
        <v>853</v>
      </c>
      <c r="EP336">
        <v>0</v>
      </c>
      <c r="EQ336">
        <v>851</v>
      </c>
      <c r="ER336">
        <v>0</v>
      </c>
      <c r="ES336">
        <v>0</v>
      </c>
      <c r="EV336">
        <v>851</v>
      </c>
      <c r="EW336">
        <v>853</v>
      </c>
      <c r="EX336">
        <v>8</v>
      </c>
      <c r="EZ336" s="1">
        <v>17444</v>
      </c>
      <c r="FA336" s="1">
        <v>15881</v>
      </c>
      <c r="FB336" s="2">
        <v>1082075.5900000001</v>
      </c>
      <c r="FC336">
        <v>826</v>
      </c>
      <c r="FD336">
        <v>1</v>
      </c>
      <c r="FE336">
        <v>826</v>
      </c>
      <c r="FF336">
        <v>1.21</v>
      </c>
      <c r="FG336">
        <v>507.75</v>
      </c>
      <c r="FH336">
        <v>4.03</v>
      </c>
      <c r="FI336">
        <v>4.03</v>
      </c>
      <c r="FJ336">
        <v>6.7</v>
      </c>
      <c r="FK336">
        <v>5.39</v>
      </c>
      <c r="FL336">
        <v>54.92</v>
      </c>
      <c r="FM336" s="2">
        <v>143535.53</v>
      </c>
      <c r="FN336">
        <v>100</v>
      </c>
      <c r="FO336">
        <v>65.88</v>
      </c>
      <c r="FP336">
        <v>100</v>
      </c>
      <c r="FQ336">
        <v>100.09</v>
      </c>
      <c r="FR336">
        <v>19.600000000000001</v>
      </c>
      <c r="FS336">
        <v>9.57</v>
      </c>
      <c r="FT336">
        <v>34.81</v>
      </c>
      <c r="FU336">
        <v>100</v>
      </c>
      <c r="FV336">
        <v>10.130000000000001</v>
      </c>
      <c r="FW336">
        <v>86.47</v>
      </c>
      <c r="FX336">
        <v>340.57</v>
      </c>
      <c r="FY336">
        <v>18.12</v>
      </c>
      <c r="FZ336">
        <v>18.75</v>
      </c>
      <c r="GA336">
        <v>117.37</v>
      </c>
      <c r="GB336">
        <v>100</v>
      </c>
      <c r="GC336">
        <v>35.68</v>
      </c>
      <c r="GD336">
        <v>14.54</v>
      </c>
      <c r="GE336">
        <v>3.27</v>
      </c>
      <c r="GF336">
        <v>622.29999999999995</v>
      </c>
      <c r="GG336">
        <v>80.400000000000006</v>
      </c>
      <c r="GH336">
        <v>4.04</v>
      </c>
      <c r="GI336">
        <v>81.010000000000005</v>
      </c>
      <c r="GJ336">
        <v>36.799999999999997</v>
      </c>
      <c r="GK336">
        <v>54.87</v>
      </c>
      <c r="GL336">
        <v>27.61</v>
      </c>
      <c r="GM336">
        <v>2.65</v>
      </c>
      <c r="GN336">
        <v>45.43</v>
      </c>
      <c r="GO336">
        <v>67.73</v>
      </c>
      <c r="GP336">
        <v>14.96</v>
      </c>
      <c r="GQ336">
        <v>4.9800000000000004</v>
      </c>
      <c r="GR336">
        <v>3.28</v>
      </c>
      <c r="GS336">
        <v>75.94</v>
      </c>
      <c r="GT336">
        <v>21.32</v>
      </c>
      <c r="GU336">
        <v>2.74</v>
      </c>
      <c r="GV336">
        <v>89.41</v>
      </c>
      <c r="GW336">
        <v>100</v>
      </c>
      <c r="GX336">
        <v>3.24</v>
      </c>
      <c r="GY336">
        <v>34.81</v>
      </c>
      <c r="GZ336">
        <v>35.68</v>
      </c>
      <c r="HA336">
        <v>2.56</v>
      </c>
      <c r="HB336">
        <v>22.09</v>
      </c>
      <c r="HC336">
        <v>9.5299999999999994</v>
      </c>
      <c r="HD336">
        <v>197.31</v>
      </c>
      <c r="HE336">
        <v>77.91</v>
      </c>
      <c r="HF336">
        <v>9.57</v>
      </c>
      <c r="HG336">
        <v>68.8</v>
      </c>
      <c r="HH336">
        <v>99.99</v>
      </c>
      <c r="HI336">
        <v>33.82</v>
      </c>
      <c r="HJ336">
        <v>100</v>
      </c>
      <c r="HK336">
        <v>0.51</v>
      </c>
      <c r="HL336">
        <v>0.23</v>
      </c>
      <c r="HM336">
        <v>0.86</v>
      </c>
      <c r="HR336">
        <v>0</v>
      </c>
      <c r="HS336">
        <v>0</v>
      </c>
      <c r="HU336">
        <v>100</v>
      </c>
      <c r="HV336">
        <v>100</v>
      </c>
      <c r="HW336">
        <v>0</v>
      </c>
      <c r="HX336">
        <v>68.14</v>
      </c>
      <c r="HY336">
        <v>0.12</v>
      </c>
      <c r="HZ336">
        <v>100</v>
      </c>
      <c r="IA336">
        <v>88.94</v>
      </c>
      <c r="IB336">
        <v>262.20999999999998</v>
      </c>
    </row>
    <row r="337" spans="1:236" x14ac:dyDescent="0.25">
      <c r="A337">
        <v>412830</v>
      </c>
      <c r="B337" t="s">
        <v>598</v>
      </c>
      <c r="C337" t="s">
        <v>582</v>
      </c>
      <c r="D337" t="s">
        <v>236</v>
      </c>
      <c r="E337">
        <v>2021</v>
      </c>
      <c r="F337">
        <v>41069000</v>
      </c>
      <c r="G337" t="s">
        <v>237</v>
      </c>
      <c r="H337" t="s">
        <v>238</v>
      </c>
      <c r="I337" t="s">
        <v>239</v>
      </c>
      <c r="J337" t="s">
        <v>240</v>
      </c>
      <c r="K337" t="s">
        <v>241</v>
      </c>
      <c r="L337">
        <v>1</v>
      </c>
      <c r="O337">
        <v>1</v>
      </c>
      <c r="Q337">
        <v>0</v>
      </c>
      <c r="V337" s="1">
        <v>2035</v>
      </c>
      <c r="W337" s="1">
        <v>2035</v>
      </c>
      <c r="X337" t="s">
        <v>247</v>
      </c>
      <c r="Y337" t="s">
        <v>243</v>
      </c>
      <c r="AA337" s="1">
        <v>2623</v>
      </c>
      <c r="AB337" s="1">
        <v>2114</v>
      </c>
      <c r="AC337" s="1">
        <v>2344</v>
      </c>
      <c r="AD337" s="1">
        <v>2338</v>
      </c>
      <c r="AE337">
        <v>779</v>
      </c>
      <c r="AF337">
        <v>774</v>
      </c>
      <c r="AG337">
        <v>834</v>
      </c>
      <c r="AH337">
        <v>833</v>
      </c>
      <c r="AI337">
        <v>779</v>
      </c>
      <c r="AJ337">
        <v>774</v>
      </c>
      <c r="AK337">
        <v>10.91</v>
      </c>
      <c r="AL337">
        <v>11.41</v>
      </c>
      <c r="AM337">
        <v>125.67</v>
      </c>
      <c r="AN337">
        <v>1.19</v>
      </c>
      <c r="AO337">
        <v>110.16</v>
      </c>
      <c r="AP337">
        <v>110.16</v>
      </c>
      <c r="AQ337">
        <v>115.77</v>
      </c>
      <c r="AR337">
        <v>125.67</v>
      </c>
      <c r="AS337">
        <v>742</v>
      </c>
      <c r="AT337">
        <v>740</v>
      </c>
      <c r="AU337">
        <v>834</v>
      </c>
      <c r="AV337">
        <v>833</v>
      </c>
      <c r="AW337">
        <v>124.48</v>
      </c>
      <c r="AX337">
        <v>0</v>
      </c>
      <c r="AY337">
        <v>0</v>
      </c>
      <c r="AZ337">
        <v>0</v>
      </c>
      <c r="BA337">
        <v>99.88</v>
      </c>
      <c r="BB337">
        <v>872</v>
      </c>
      <c r="BC337">
        <v>866</v>
      </c>
      <c r="BD337">
        <v>742</v>
      </c>
      <c r="BE337">
        <v>740</v>
      </c>
      <c r="BF337">
        <v>0.14000000000000001</v>
      </c>
      <c r="BH337" s="1">
        <v>2114</v>
      </c>
      <c r="BI337" s="1">
        <v>2106</v>
      </c>
      <c r="BJ337">
        <v>125.67</v>
      </c>
      <c r="BK337">
        <v>70</v>
      </c>
      <c r="CI337" s="2">
        <v>718601.91</v>
      </c>
      <c r="CJ337" s="2">
        <v>718601.91</v>
      </c>
      <c r="CL337" s="2">
        <v>13154.2</v>
      </c>
      <c r="CM337" s="2">
        <v>731756.11</v>
      </c>
      <c r="CN337" s="2">
        <v>690249.82</v>
      </c>
      <c r="CO337">
        <v>0</v>
      </c>
      <c r="CP337" s="2">
        <v>165621.29</v>
      </c>
      <c r="CQ337" s="2">
        <v>119292.05</v>
      </c>
      <c r="CR337" s="2">
        <v>123124.52</v>
      </c>
      <c r="CS337" s="2">
        <v>5815.66</v>
      </c>
      <c r="CT337" s="2">
        <v>66513.34</v>
      </c>
      <c r="CU337" s="2">
        <v>81325.820000000007</v>
      </c>
      <c r="CV337" s="2">
        <v>340838.95</v>
      </c>
      <c r="CW337" s="2">
        <v>11101.06</v>
      </c>
      <c r="CX337" s="2">
        <v>525980.75</v>
      </c>
      <c r="CY337">
        <v>0</v>
      </c>
      <c r="CZ337" s="2">
        <v>35316.97</v>
      </c>
      <c r="DA337">
        <v>0</v>
      </c>
      <c r="DB337" s="2">
        <v>51395.51</v>
      </c>
      <c r="DC337" s="2">
        <v>75417.320000000007</v>
      </c>
      <c r="DD337" s="2">
        <v>49379.19</v>
      </c>
      <c r="DE337" s="2">
        <v>88590.76</v>
      </c>
      <c r="DG337">
        <v>1</v>
      </c>
      <c r="DH337">
        <v>0</v>
      </c>
      <c r="DI337" s="2">
        <v>12664.1</v>
      </c>
      <c r="DJ337" s="2">
        <v>63306.45</v>
      </c>
      <c r="DK337" s="2">
        <v>137969.95000000001</v>
      </c>
      <c r="DO337">
        <v>6.19</v>
      </c>
      <c r="DP337" s="2">
        <v>8791.02</v>
      </c>
      <c r="DQ337" s="2">
        <v>2310.04</v>
      </c>
      <c r="DR337" s="2">
        <v>11107.25</v>
      </c>
      <c r="DU337">
        <v>0</v>
      </c>
      <c r="EK337" t="s">
        <v>244</v>
      </c>
      <c r="EL337">
        <v>0</v>
      </c>
      <c r="EM337">
        <v>0</v>
      </c>
      <c r="EO337">
        <v>250</v>
      </c>
      <c r="EP337">
        <v>0</v>
      </c>
      <c r="EQ337">
        <v>250</v>
      </c>
      <c r="ER337">
        <v>0</v>
      </c>
      <c r="EV337">
        <v>250</v>
      </c>
      <c r="EW337">
        <v>250</v>
      </c>
      <c r="EX337">
        <v>1</v>
      </c>
      <c r="EZ337" s="1">
        <v>1362</v>
      </c>
      <c r="FA337" s="1">
        <v>1285</v>
      </c>
      <c r="FB337" s="2">
        <v>75661.289999999994</v>
      </c>
      <c r="FC337">
        <v>216</v>
      </c>
      <c r="FD337">
        <v>0</v>
      </c>
      <c r="FE337">
        <v>216</v>
      </c>
      <c r="FF337">
        <v>1.07</v>
      </c>
      <c r="FH337">
        <v>4.54</v>
      </c>
      <c r="FI337">
        <v>6.21</v>
      </c>
      <c r="FJ337">
        <v>6.21</v>
      </c>
      <c r="FL337">
        <v>38.869999999999997</v>
      </c>
      <c r="FN337">
        <v>100</v>
      </c>
      <c r="FO337">
        <v>87.76</v>
      </c>
      <c r="FP337">
        <v>100</v>
      </c>
      <c r="FQ337">
        <v>136.62</v>
      </c>
      <c r="FR337">
        <v>7.78</v>
      </c>
      <c r="FS337">
        <v>11.01</v>
      </c>
      <c r="FV337">
        <v>11.57</v>
      </c>
      <c r="FX337" s="2">
        <v>1003.9</v>
      </c>
      <c r="FY337">
        <v>12.84</v>
      </c>
      <c r="GA337">
        <v>128.91999999999999</v>
      </c>
      <c r="GB337">
        <v>100</v>
      </c>
      <c r="GD337">
        <v>12.56</v>
      </c>
      <c r="GE337">
        <v>2.94</v>
      </c>
      <c r="GF337">
        <v>408.92</v>
      </c>
      <c r="GG337">
        <v>92.22</v>
      </c>
      <c r="GH337">
        <v>5.67</v>
      </c>
      <c r="GI337">
        <v>47.43</v>
      </c>
      <c r="GJ337">
        <v>17.13</v>
      </c>
      <c r="GK337">
        <v>28.45</v>
      </c>
      <c r="GL337">
        <v>1.55</v>
      </c>
      <c r="GM337">
        <v>1.76</v>
      </c>
      <c r="GN337">
        <v>36.119999999999997</v>
      </c>
      <c r="GO337">
        <v>59.98</v>
      </c>
      <c r="GP337">
        <v>19.510000000000002</v>
      </c>
      <c r="GQ337">
        <v>1.71</v>
      </c>
      <c r="GR337">
        <v>3.72</v>
      </c>
      <c r="GS337">
        <v>98.2</v>
      </c>
      <c r="GU337">
        <v>1.8</v>
      </c>
      <c r="GV337">
        <v>88.9</v>
      </c>
      <c r="GW337">
        <v>100</v>
      </c>
      <c r="HB337">
        <v>12.24</v>
      </c>
      <c r="HC337">
        <v>3.77</v>
      </c>
      <c r="HD337">
        <v>54.23</v>
      </c>
      <c r="HE337">
        <v>87.76</v>
      </c>
      <c r="HF337">
        <v>11.01</v>
      </c>
      <c r="HG337">
        <v>81.48</v>
      </c>
      <c r="HH337">
        <v>89.36</v>
      </c>
      <c r="HJ337">
        <v>100</v>
      </c>
      <c r="HK337">
        <v>0.56000000000000005</v>
      </c>
      <c r="HM337">
        <v>0.95</v>
      </c>
      <c r="HR337">
        <v>0</v>
      </c>
      <c r="HS337">
        <v>0</v>
      </c>
      <c r="HU337">
        <v>100</v>
      </c>
      <c r="HV337">
        <v>100</v>
      </c>
      <c r="HX337">
        <v>58.88</v>
      </c>
      <c r="HY337">
        <v>0</v>
      </c>
      <c r="HZ337">
        <v>100</v>
      </c>
      <c r="IA337">
        <v>161.51</v>
      </c>
      <c r="IB337">
        <v>935.25</v>
      </c>
    </row>
    <row r="338" spans="1:236" x14ac:dyDescent="0.25">
      <c r="A338">
        <v>412840</v>
      </c>
      <c r="B338" t="s">
        <v>600</v>
      </c>
      <c r="C338" t="s">
        <v>583</v>
      </c>
      <c r="D338" t="s">
        <v>236</v>
      </c>
      <c r="E338">
        <v>2021</v>
      </c>
      <c r="F338">
        <v>41069000</v>
      </c>
      <c r="G338" t="s">
        <v>237</v>
      </c>
      <c r="H338" t="s">
        <v>238</v>
      </c>
      <c r="I338" t="s">
        <v>239</v>
      </c>
      <c r="J338" t="s">
        <v>246</v>
      </c>
      <c r="K338" t="s">
        <v>241</v>
      </c>
      <c r="L338">
        <v>1</v>
      </c>
      <c r="O338">
        <v>1</v>
      </c>
      <c r="P338">
        <v>1</v>
      </c>
      <c r="Q338">
        <v>2</v>
      </c>
      <c r="R338">
        <v>0</v>
      </c>
      <c r="S338">
        <v>1</v>
      </c>
      <c r="V338" s="1">
        <v>2046</v>
      </c>
      <c r="W338" s="1">
        <v>2046</v>
      </c>
      <c r="X338" t="s">
        <v>242</v>
      </c>
      <c r="Y338" t="s">
        <v>247</v>
      </c>
      <c r="AA338" s="1">
        <v>11233</v>
      </c>
      <c r="AB338" s="1">
        <v>9163</v>
      </c>
      <c r="AC338" s="1">
        <v>11231</v>
      </c>
      <c r="AD338" s="1">
        <v>11271</v>
      </c>
      <c r="AE338" s="1">
        <v>4280</v>
      </c>
      <c r="AF338" s="1">
        <v>4198</v>
      </c>
      <c r="AG338" s="1">
        <v>4386</v>
      </c>
      <c r="AH338" s="1">
        <v>4300</v>
      </c>
      <c r="AI338" s="1">
        <v>4280</v>
      </c>
      <c r="AJ338" s="1">
        <v>4198</v>
      </c>
      <c r="AK338">
        <v>86.84</v>
      </c>
      <c r="AL338">
        <v>83.53</v>
      </c>
      <c r="AM338">
        <v>782.18</v>
      </c>
      <c r="AN338">
        <v>486.94</v>
      </c>
      <c r="AO338">
        <v>501.88</v>
      </c>
      <c r="AP338">
        <v>501.88</v>
      </c>
      <c r="AQ338">
        <v>534.45000000000005</v>
      </c>
      <c r="AR338">
        <v>782.18</v>
      </c>
      <c r="AS338" s="1">
        <v>4050</v>
      </c>
      <c r="AT338" s="1">
        <v>3981</v>
      </c>
      <c r="AU338" s="1">
        <v>4386</v>
      </c>
      <c r="AV338" s="1">
        <v>4300</v>
      </c>
      <c r="AW338">
        <v>295.24</v>
      </c>
      <c r="AX338">
        <v>0</v>
      </c>
      <c r="AY338">
        <v>0</v>
      </c>
      <c r="AZ338">
        <v>0</v>
      </c>
      <c r="BA338">
        <v>462.18</v>
      </c>
      <c r="BB338" s="1">
        <v>4717</v>
      </c>
      <c r="BC338" s="1">
        <v>4620</v>
      </c>
      <c r="BD338" s="1">
        <v>4050</v>
      </c>
      <c r="BE338" s="1">
        <v>3981</v>
      </c>
      <c r="BF338">
        <v>0.54</v>
      </c>
      <c r="BH338" s="1">
        <v>9163</v>
      </c>
      <c r="BI338" s="1">
        <v>9196</v>
      </c>
      <c r="BJ338">
        <v>782.18</v>
      </c>
      <c r="BK338">
        <v>763.28</v>
      </c>
      <c r="BL338" s="1">
        <v>10357</v>
      </c>
      <c r="BM338" s="1">
        <v>10157</v>
      </c>
      <c r="BN338" s="1">
        <v>3666</v>
      </c>
      <c r="BO338" s="1">
        <v>3588</v>
      </c>
      <c r="BP338" s="1">
        <v>3750</v>
      </c>
      <c r="BQ338" s="1">
        <v>3669</v>
      </c>
      <c r="BR338">
        <v>59</v>
      </c>
      <c r="BS338">
        <v>52.71</v>
      </c>
      <c r="BT338">
        <v>439.7</v>
      </c>
      <c r="BU338">
        <v>439.7</v>
      </c>
      <c r="BV338">
        <v>465.58</v>
      </c>
      <c r="BW338" s="1">
        <v>3464</v>
      </c>
      <c r="BX338" s="1">
        <v>3397</v>
      </c>
      <c r="BY338" s="1">
        <v>3986</v>
      </c>
      <c r="BZ338" s="1">
        <v>3891</v>
      </c>
      <c r="CA338">
        <v>0</v>
      </c>
      <c r="CB338">
        <v>0</v>
      </c>
      <c r="CC338">
        <v>0</v>
      </c>
      <c r="CD338">
        <v>0</v>
      </c>
      <c r="CF338" s="1">
        <v>9163</v>
      </c>
      <c r="CG338" s="1">
        <v>9196</v>
      </c>
      <c r="CH338">
        <v>23.46</v>
      </c>
      <c r="CI338" s="2">
        <v>5250930.12</v>
      </c>
      <c r="CJ338" s="2">
        <v>3187658.96</v>
      </c>
      <c r="CK338" s="2">
        <v>2063271.16</v>
      </c>
      <c r="CL338" s="2">
        <v>100932.63</v>
      </c>
      <c r="CM338" s="2">
        <v>5351862.75</v>
      </c>
      <c r="CN338" s="2">
        <v>5006468.32</v>
      </c>
      <c r="CO338">
        <v>0</v>
      </c>
      <c r="CP338" s="2">
        <v>1178342.24</v>
      </c>
      <c r="CQ338" s="2">
        <v>806298.02</v>
      </c>
      <c r="CR338" s="2">
        <v>1611003.11</v>
      </c>
      <c r="CS338" s="2">
        <v>128274.19</v>
      </c>
      <c r="CT338" s="2">
        <v>629826.32999999996</v>
      </c>
      <c r="CU338" s="2">
        <v>645605.68000000005</v>
      </c>
      <c r="CV338" s="2">
        <v>3493362.62</v>
      </c>
      <c r="CW338" s="2">
        <v>348528.17</v>
      </c>
      <c r="CX338" s="2">
        <v>5000154.84</v>
      </c>
      <c r="CY338">
        <v>0</v>
      </c>
      <c r="CZ338" s="2">
        <v>504993.45</v>
      </c>
      <c r="DA338">
        <v>0</v>
      </c>
      <c r="DB338" s="2">
        <v>377365</v>
      </c>
      <c r="DC338" s="2">
        <v>176267.78</v>
      </c>
      <c r="DD338" s="2">
        <v>219768.91</v>
      </c>
      <c r="DE338" s="2">
        <v>277479.67</v>
      </c>
      <c r="DF338" s="2">
        <v>4581.8100000000004</v>
      </c>
      <c r="DG338">
        <v>7</v>
      </c>
      <c r="DH338">
        <v>7</v>
      </c>
      <c r="DI338" s="2">
        <v>101288.31</v>
      </c>
      <c r="DJ338" s="2">
        <v>477002.82</v>
      </c>
      <c r="DK338" s="2">
        <v>501830.39</v>
      </c>
      <c r="DN338" s="2">
        <v>501830.39</v>
      </c>
      <c r="DO338" s="2">
        <v>5578.56</v>
      </c>
      <c r="DP338" s="2">
        <v>257080.68</v>
      </c>
      <c r="DQ338" s="2">
        <v>91447.49</v>
      </c>
      <c r="DR338" s="2">
        <v>354106.73</v>
      </c>
      <c r="DS338">
        <v>0</v>
      </c>
      <c r="DT338">
        <v>0</v>
      </c>
      <c r="DU338">
        <v>0</v>
      </c>
      <c r="EK338" t="s">
        <v>244</v>
      </c>
      <c r="EL338">
        <v>0</v>
      </c>
      <c r="EM338">
        <v>0</v>
      </c>
      <c r="EO338">
        <v>590</v>
      </c>
      <c r="EP338">
        <v>0</v>
      </c>
      <c r="EQ338">
        <v>544</v>
      </c>
      <c r="ER338">
        <v>0</v>
      </c>
      <c r="ES338">
        <v>1</v>
      </c>
      <c r="EV338">
        <v>544</v>
      </c>
      <c r="EW338">
        <v>590</v>
      </c>
      <c r="EX338">
        <v>2</v>
      </c>
      <c r="EZ338" s="1">
        <v>4760</v>
      </c>
      <c r="FA338" s="1">
        <v>4450</v>
      </c>
      <c r="FB338" s="2">
        <v>271329.59999999998</v>
      </c>
      <c r="FC338">
        <v>521</v>
      </c>
      <c r="FD338">
        <v>1</v>
      </c>
      <c r="FE338">
        <v>521</v>
      </c>
      <c r="FF338">
        <v>1.02</v>
      </c>
      <c r="FG338" s="2">
        <v>1150.3599999999999</v>
      </c>
      <c r="FH338">
        <v>5</v>
      </c>
      <c r="FI338">
        <v>5.25</v>
      </c>
      <c r="FJ338">
        <v>5.96</v>
      </c>
      <c r="FK338">
        <v>4.43</v>
      </c>
      <c r="FL338">
        <v>45.13</v>
      </c>
      <c r="FM338" s="2">
        <v>230143.3</v>
      </c>
      <c r="FN338">
        <v>100</v>
      </c>
      <c r="FO338">
        <v>64.209999999999994</v>
      </c>
      <c r="FP338">
        <v>100</v>
      </c>
      <c r="FQ338">
        <v>105.02</v>
      </c>
      <c r="FR338">
        <v>31.62</v>
      </c>
      <c r="FS338">
        <v>9.6300000000000008</v>
      </c>
      <c r="FT338">
        <v>87.61</v>
      </c>
      <c r="FU338">
        <v>100</v>
      </c>
      <c r="FV338">
        <v>10.26</v>
      </c>
      <c r="FW338">
        <v>9.81</v>
      </c>
      <c r="FX338">
        <v>821.25</v>
      </c>
      <c r="FY338">
        <v>18.25</v>
      </c>
      <c r="FZ338">
        <v>14.18</v>
      </c>
      <c r="GA338">
        <v>122.21</v>
      </c>
      <c r="GB338">
        <v>100</v>
      </c>
      <c r="GC338">
        <v>100</v>
      </c>
      <c r="GD338">
        <v>15.01</v>
      </c>
      <c r="GE338">
        <v>3.49</v>
      </c>
      <c r="GF338">
        <v>433.82</v>
      </c>
      <c r="GG338">
        <v>68.38</v>
      </c>
      <c r="GH338">
        <v>6.45</v>
      </c>
      <c r="GI338">
        <v>66.53</v>
      </c>
      <c r="GJ338">
        <v>30.68</v>
      </c>
      <c r="GK338">
        <v>42.98</v>
      </c>
      <c r="GL338">
        <v>6.74</v>
      </c>
      <c r="GM338">
        <v>1.93</v>
      </c>
      <c r="GN338">
        <v>46.12</v>
      </c>
      <c r="GO338">
        <v>64.599999999999994</v>
      </c>
      <c r="GP338">
        <v>18.03</v>
      </c>
      <c r="GQ338">
        <v>3.67</v>
      </c>
      <c r="GR338">
        <v>2.9</v>
      </c>
      <c r="GS338">
        <v>59.56</v>
      </c>
      <c r="GT338">
        <v>38.549999999999997</v>
      </c>
      <c r="GU338">
        <v>1.89</v>
      </c>
      <c r="GV338">
        <v>92.46</v>
      </c>
      <c r="GW338">
        <v>100</v>
      </c>
      <c r="GX338">
        <v>1.65</v>
      </c>
      <c r="GY338">
        <v>87.61</v>
      </c>
      <c r="GZ338">
        <v>100</v>
      </c>
      <c r="HA338">
        <v>0.89</v>
      </c>
      <c r="HB338">
        <v>35.79</v>
      </c>
      <c r="HC338">
        <v>9</v>
      </c>
      <c r="HD338">
        <v>180.81</v>
      </c>
      <c r="HE338">
        <v>64.209999999999994</v>
      </c>
      <c r="HF338">
        <v>9.6300000000000008</v>
      </c>
      <c r="HG338">
        <v>79.260000000000005</v>
      </c>
      <c r="HH338">
        <v>99.98</v>
      </c>
      <c r="HI338">
        <v>92.2</v>
      </c>
      <c r="HJ338">
        <v>100</v>
      </c>
      <c r="HK338">
        <v>0.98</v>
      </c>
      <c r="HL338">
        <v>0.05</v>
      </c>
      <c r="HM338">
        <v>0.8</v>
      </c>
      <c r="HR338">
        <v>0</v>
      </c>
      <c r="HS338">
        <v>0</v>
      </c>
      <c r="HU338">
        <v>100</v>
      </c>
      <c r="HV338">
        <v>100</v>
      </c>
      <c r="HW338">
        <v>0.02</v>
      </c>
      <c r="HX338">
        <v>60.97</v>
      </c>
      <c r="HY338">
        <v>0.19</v>
      </c>
      <c r="HZ338">
        <v>100</v>
      </c>
      <c r="IA338">
        <v>124.42</v>
      </c>
      <c r="IB338">
        <v>802.22</v>
      </c>
    </row>
    <row r="339" spans="1:236" x14ac:dyDescent="0.25">
      <c r="A339">
        <v>412853</v>
      </c>
      <c r="B339" t="s">
        <v>599</v>
      </c>
      <c r="C339" t="s">
        <v>584</v>
      </c>
      <c r="D339" t="s">
        <v>236</v>
      </c>
      <c r="E339">
        <v>2021</v>
      </c>
      <c r="F339">
        <v>41069000</v>
      </c>
      <c r="G339" t="s">
        <v>237</v>
      </c>
      <c r="H339" t="s">
        <v>238</v>
      </c>
      <c r="I339" t="s">
        <v>239</v>
      </c>
      <c r="J339" t="s">
        <v>246</v>
      </c>
      <c r="K339" t="s">
        <v>241</v>
      </c>
      <c r="L339">
        <v>1</v>
      </c>
      <c r="O339">
        <v>1</v>
      </c>
      <c r="P339">
        <v>1</v>
      </c>
      <c r="Q339">
        <v>1</v>
      </c>
      <c r="R339">
        <v>0</v>
      </c>
      <c r="S339">
        <v>1</v>
      </c>
      <c r="V339" s="1">
        <v>2024</v>
      </c>
      <c r="W339" s="1">
        <v>2024</v>
      </c>
      <c r="X339" t="s">
        <v>242</v>
      </c>
      <c r="Y339" t="s">
        <v>247</v>
      </c>
      <c r="AA339" s="1">
        <v>12267</v>
      </c>
      <c r="AB339" s="1">
        <v>8022</v>
      </c>
      <c r="AC339" s="1">
        <v>9699</v>
      </c>
      <c r="AD339" s="1">
        <v>9307</v>
      </c>
      <c r="AE339" s="1">
        <v>3088</v>
      </c>
      <c r="AF339" s="1">
        <v>2971</v>
      </c>
      <c r="AG339" s="1">
        <v>3325</v>
      </c>
      <c r="AH339" s="1">
        <v>3171</v>
      </c>
      <c r="AI339" s="1">
        <v>3088</v>
      </c>
      <c r="AJ339" s="1">
        <v>2971</v>
      </c>
      <c r="AK339">
        <v>70.03</v>
      </c>
      <c r="AL339">
        <v>57.52</v>
      </c>
      <c r="AM339">
        <v>394.08</v>
      </c>
      <c r="AN339">
        <v>0.75</v>
      </c>
      <c r="AO339">
        <v>332.47</v>
      </c>
      <c r="AP339">
        <v>336.67</v>
      </c>
      <c r="AQ339">
        <v>365.34</v>
      </c>
      <c r="AR339">
        <v>398.28</v>
      </c>
      <c r="AS339" s="1">
        <v>3050</v>
      </c>
      <c r="AT339" s="1">
        <v>2927</v>
      </c>
      <c r="AU339" s="1">
        <v>3325</v>
      </c>
      <c r="AV339" s="1">
        <v>3171</v>
      </c>
      <c r="AW339">
        <v>393.33</v>
      </c>
      <c r="AX339">
        <v>0</v>
      </c>
      <c r="AY339">
        <v>4.2</v>
      </c>
      <c r="AZ339">
        <v>4.2</v>
      </c>
      <c r="BA339">
        <v>302.38</v>
      </c>
      <c r="BB339" s="1">
        <v>3408</v>
      </c>
      <c r="BC339" s="1">
        <v>3434</v>
      </c>
      <c r="BD339" s="1">
        <v>3050</v>
      </c>
      <c r="BE339" s="1">
        <v>2927</v>
      </c>
      <c r="BF339">
        <v>7.0000000000000007E-2</v>
      </c>
      <c r="BH339" s="1">
        <v>8022</v>
      </c>
      <c r="BI339" s="1">
        <v>7904</v>
      </c>
      <c r="BJ339">
        <v>394.08</v>
      </c>
      <c r="BK339">
        <v>716.63</v>
      </c>
      <c r="BL339" s="1">
        <v>3119</v>
      </c>
      <c r="BM339" s="1">
        <v>2944</v>
      </c>
      <c r="BN339" s="1">
        <v>1000</v>
      </c>
      <c r="BO339">
        <v>945</v>
      </c>
      <c r="BP339" s="1">
        <v>1054</v>
      </c>
      <c r="BQ339">
        <v>997</v>
      </c>
      <c r="BR339">
        <v>20.54</v>
      </c>
      <c r="BS339">
        <v>20.76</v>
      </c>
      <c r="BT339">
        <v>102.73</v>
      </c>
      <c r="BU339">
        <v>102.73</v>
      </c>
      <c r="BV339">
        <v>111.09</v>
      </c>
      <c r="BW339">
        <v>981</v>
      </c>
      <c r="BX339">
        <v>926</v>
      </c>
      <c r="BY339" s="1">
        <v>1026</v>
      </c>
      <c r="BZ339">
        <v>974</v>
      </c>
      <c r="CA339">
        <v>0</v>
      </c>
      <c r="CB339">
        <v>0</v>
      </c>
      <c r="CC339">
        <v>0</v>
      </c>
      <c r="CD339">
        <v>0</v>
      </c>
      <c r="CF339" s="1">
        <v>3119</v>
      </c>
      <c r="CG339" s="1">
        <v>2944</v>
      </c>
      <c r="CH339">
        <v>123.5</v>
      </c>
      <c r="CI339" s="2">
        <v>2622774.11</v>
      </c>
      <c r="CJ339" s="2">
        <v>2160879.2200000002</v>
      </c>
      <c r="CK339" s="2">
        <v>461894.89</v>
      </c>
      <c r="CL339" s="2">
        <v>100550.66</v>
      </c>
      <c r="CM339" s="2">
        <v>2723324.77</v>
      </c>
      <c r="CN339" s="2">
        <v>2627004.9700000002</v>
      </c>
      <c r="CO339">
        <v>0</v>
      </c>
      <c r="CP339" s="2">
        <v>820380.07</v>
      </c>
      <c r="CQ339" s="2">
        <v>716377.68</v>
      </c>
      <c r="CR339" s="2">
        <v>635413.31000000006</v>
      </c>
      <c r="CS339" s="2">
        <v>18983.84</v>
      </c>
      <c r="CT339" s="2">
        <v>661238.01</v>
      </c>
      <c r="CU339" s="2">
        <v>659402</v>
      </c>
      <c r="CV339" s="2">
        <v>2180411.2599999998</v>
      </c>
      <c r="CW339" s="2">
        <v>350493.39</v>
      </c>
      <c r="CX339" s="2">
        <v>3045996.29</v>
      </c>
      <c r="CY339">
        <v>0</v>
      </c>
      <c r="CZ339" s="2">
        <v>324728.36</v>
      </c>
      <c r="DA339">
        <v>0</v>
      </c>
      <c r="DB339" s="2">
        <v>191745.78</v>
      </c>
      <c r="DC339">
        <v>0</v>
      </c>
      <c r="DD339" s="2">
        <v>228784.87</v>
      </c>
      <c r="DE339" s="2">
        <v>127107.38</v>
      </c>
      <c r="DF339" s="2">
        <v>1552.5</v>
      </c>
      <c r="DG339">
        <v>3</v>
      </c>
      <c r="DH339">
        <v>3</v>
      </c>
      <c r="DI339" s="2">
        <v>13628.32</v>
      </c>
      <c r="DJ339" s="2">
        <v>190363.28</v>
      </c>
      <c r="DK339" s="2">
        <v>357444.75</v>
      </c>
      <c r="DN339" s="2">
        <v>357444.75</v>
      </c>
      <c r="DO339" s="2">
        <v>288870.84999999998</v>
      </c>
      <c r="DP339" s="2">
        <v>272332.11</v>
      </c>
      <c r="DQ339" s="2">
        <v>78161.279999999999</v>
      </c>
      <c r="DR339" s="2">
        <v>639364.24</v>
      </c>
      <c r="DS339">
        <v>0</v>
      </c>
      <c r="DT339">
        <v>0</v>
      </c>
      <c r="DU339">
        <v>0</v>
      </c>
      <c r="EK339" t="s">
        <v>244</v>
      </c>
      <c r="EL339">
        <v>0</v>
      </c>
      <c r="EM339">
        <v>0</v>
      </c>
      <c r="EO339">
        <v>524</v>
      </c>
      <c r="EP339">
        <v>0</v>
      </c>
      <c r="EQ339">
        <v>498</v>
      </c>
      <c r="ER339">
        <v>0</v>
      </c>
      <c r="ES339">
        <v>0</v>
      </c>
      <c r="EV339">
        <v>498</v>
      </c>
      <c r="EW339">
        <v>524</v>
      </c>
      <c r="EX339">
        <v>9</v>
      </c>
      <c r="EZ339" s="1">
        <v>2883</v>
      </c>
      <c r="FA339" s="1">
        <v>2825</v>
      </c>
      <c r="FB339" s="2">
        <v>160816.82999999999</v>
      </c>
      <c r="FC339">
        <v>449</v>
      </c>
      <c r="FD339">
        <v>0</v>
      </c>
      <c r="FE339">
        <v>449</v>
      </c>
      <c r="FF339">
        <v>1.07</v>
      </c>
      <c r="FG339" s="2">
        <v>1424.5</v>
      </c>
      <c r="FH339">
        <v>6.39</v>
      </c>
      <c r="FI339">
        <v>5.51</v>
      </c>
      <c r="FJ339">
        <v>5.98</v>
      </c>
      <c r="FK339">
        <v>4.16</v>
      </c>
      <c r="FL339">
        <v>42.51</v>
      </c>
      <c r="FM339" s="2">
        <v>211804.44</v>
      </c>
      <c r="FN339">
        <v>100</v>
      </c>
      <c r="FO339">
        <v>84.38</v>
      </c>
      <c r="FP339">
        <v>100</v>
      </c>
      <c r="FQ339">
        <v>86.11</v>
      </c>
      <c r="FR339">
        <v>8.25</v>
      </c>
      <c r="FS339">
        <v>8.5299999999999994</v>
      </c>
      <c r="FT339">
        <v>30.9</v>
      </c>
      <c r="FU339">
        <v>100</v>
      </c>
      <c r="FV339">
        <v>9.27</v>
      </c>
      <c r="FW339">
        <v>6.11</v>
      </c>
      <c r="FX339">
        <v>699.05</v>
      </c>
      <c r="FY339">
        <v>18.64</v>
      </c>
      <c r="FZ339">
        <v>20.65</v>
      </c>
      <c r="GA339">
        <v>95.85</v>
      </c>
      <c r="GB339">
        <v>100</v>
      </c>
      <c r="GC339">
        <v>38.880000000000003</v>
      </c>
      <c r="GD339">
        <v>10.11</v>
      </c>
      <c r="GE339">
        <v>4.58</v>
      </c>
      <c r="GF339">
        <v>510.22</v>
      </c>
      <c r="GG339">
        <v>91.75</v>
      </c>
      <c r="GH339">
        <v>3.54</v>
      </c>
      <c r="GI339">
        <v>83.13</v>
      </c>
      <c r="GJ339">
        <v>24.23</v>
      </c>
      <c r="GK339">
        <v>49.37</v>
      </c>
      <c r="GL339">
        <v>24.38</v>
      </c>
      <c r="GM339">
        <v>0.52</v>
      </c>
      <c r="GN339">
        <v>29.14</v>
      </c>
      <c r="GO339">
        <v>59.38</v>
      </c>
      <c r="GP339">
        <v>30.33</v>
      </c>
      <c r="GQ339">
        <v>0.87</v>
      </c>
      <c r="GR339">
        <v>0.63</v>
      </c>
      <c r="GS339">
        <v>79.349999999999994</v>
      </c>
      <c r="GT339">
        <v>16.96</v>
      </c>
      <c r="GU339">
        <v>3.69</v>
      </c>
      <c r="GV339">
        <v>92.01</v>
      </c>
      <c r="GW339">
        <v>100</v>
      </c>
      <c r="GX339">
        <v>0.99</v>
      </c>
      <c r="GY339">
        <v>30.9</v>
      </c>
      <c r="GZ339">
        <v>38.880000000000003</v>
      </c>
      <c r="HA339">
        <v>0.75</v>
      </c>
      <c r="HB339">
        <v>15.45</v>
      </c>
      <c r="HC339">
        <v>2.64</v>
      </c>
      <c r="HD339">
        <v>55.65</v>
      </c>
      <c r="HE339">
        <v>84.55</v>
      </c>
      <c r="HF339">
        <v>8.5299999999999994</v>
      </c>
      <c r="HG339">
        <v>108.45</v>
      </c>
      <c r="HH339">
        <v>79.069999999999993</v>
      </c>
      <c r="HI339">
        <v>25.43</v>
      </c>
      <c r="HJ339">
        <v>98.95</v>
      </c>
      <c r="HK339">
        <v>1.8</v>
      </c>
      <c r="HL339">
        <v>1.2</v>
      </c>
      <c r="HM339">
        <v>0.79</v>
      </c>
      <c r="HR339">
        <v>0</v>
      </c>
      <c r="HS339">
        <v>0</v>
      </c>
      <c r="HU339">
        <v>100</v>
      </c>
      <c r="HV339">
        <v>100</v>
      </c>
      <c r="HW339">
        <v>0</v>
      </c>
      <c r="HX339">
        <v>56.93</v>
      </c>
      <c r="HY339">
        <v>0</v>
      </c>
      <c r="HZ339">
        <v>100</v>
      </c>
      <c r="IA339">
        <v>93.16</v>
      </c>
      <c r="IB339">
        <v>654.64</v>
      </c>
    </row>
    <row r="340" spans="1:236" x14ac:dyDescent="0.25">
      <c r="A340">
        <v>412855</v>
      </c>
      <c r="B340" t="s">
        <v>596</v>
      </c>
      <c r="C340" t="s">
        <v>585</v>
      </c>
      <c r="D340" t="s">
        <v>236</v>
      </c>
      <c r="E340">
        <v>2021</v>
      </c>
      <c r="F340">
        <v>41069000</v>
      </c>
      <c r="G340" t="s">
        <v>237</v>
      </c>
      <c r="H340" t="s">
        <v>238</v>
      </c>
      <c r="I340" t="s">
        <v>239</v>
      </c>
      <c r="J340" t="s">
        <v>246</v>
      </c>
      <c r="K340" t="s">
        <v>241</v>
      </c>
      <c r="L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V340" s="1">
        <v>2051</v>
      </c>
      <c r="W340" s="1">
        <v>2051</v>
      </c>
      <c r="X340" t="s">
        <v>242</v>
      </c>
      <c r="Y340" t="s">
        <v>242</v>
      </c>
      <c r="AA340" s="1">
        <v>8389</v>
      </c>
      <c r="AB340" s="1">
        <v>6416</v>
      </c>
      <c r="AC340" s="1">
        <v>8380</v>
      </c>
      <c r="AD340" s="1">
        <v>8326</v>
      </c>
      <c r="AE340" s="1">
        <v>2869</v>
      </c>
      <c r="AF340" s="1">
        <v>2849</v>
      </c>
      <c r="AG340" s="1">
        <v>3126</v>
      </c>
      <c r="AH340" s="1">
        <v>3103</v>
      </c>
      <c r="AI340" s="1">
        <v>2869</v>
      </c>
      <c r="AJ340" s="1">
        <v>2849</v>
      </c>
      <c r="AK340">
        <v>65.709999999999994</v>
      </c>
      <c r="AL340">
        <v>64.72</v>
      </c>
      <c r="AM340">
        <v>517.88</v>
      </c>
      <c r="AN340">
        <v>59.11</v>
      </c>
      <c r="AO340">
        <v>346.34</v>
      </c>
      <c r="AP340">
        <v>346.41</v>
      </c>
      <c r="AQ340">
        <v>368.77</v>
      </c>
      <c r="AR340">
        <v>517.95000000000005</v>
      </c>
      <c r="AS340" s="1">
        <v>2766</v>
      </c>
      <c r="AT340" s="1">
        <v>2748</v>
      </c>
      <c r="AU340" s="1">
        <v>3126</v>
      </c>
      <c r="AV340" s="1">
        <v>3103</v>
      </c>
      <c r="AW340">
        <v>458.77</v>
      </c>
      <c r="AX340">
        <v>0</v>
      </c>
      <c r="AY340">
        <v>7.0000000000000007E-2</v>
      </c>
      <c r="AZ340">
        <v>7.0000000000000007E-2</v>
      </c>
      <c r="BA340">
        <v>303.58</v>
      </c>
      <c r="BB340" s="1">
        <v>3056</v>
      </c>
      <c r="BC340" s="1">
        <v>2999</v>
      </c>
      <c r="BD340" s="1">
        <v>2766</v>
      </c>
      <c r="BE340" s="1">
        <v>2748</v>
      </c>
      <c r="BF340">
        <v>0.43</v>
      </c>
      <c r="BH340" s="1">
        <v>6416</v>
      </c>
      <c r="BI340" s="1">
        <v>6466</v>
      </c>
      <c r="BJ340">
        <v>517.88</v>
      </c>
      <c r="BK340">
        <v>841.74</v>
      </c>
      <c r="BL340" s="1">
        <v>6741</v>
      </c>
      <c r="BM340" s="1">
        <v>6447</v>
      </c>
      <c r="BN340" s="1">
        <v>2313</v>
      </c>
      <c r="BO340" s="1">
        <v>2219</v>
      </c>
      <c r="BP340" s="1">
        <v>2516</v>
      </c>
      <c r="BQ340" s="1">
        <v>2409</v>
      </c>
      <c r="BR340">
        <v>55.8</v>
      </c>
      <c r="BS340">
        <v>42.13</v>
      </c>
      <c r="BT340">
        <v>267.42</v>
      </c>
      <c r="BU340">
        <v>267.42</v>
      </c>
      <c r="BV340">
        <v>284.95</v>
      </c>
      <c r="BW340" s="1">
        <v>2225</v>
      </c>
      <c r="BX340" s="1">
        <v>2128</v>
      </c>
      <c r="BY340" s="1">
        <v>2446</v>
      </c>
      <c r="BZ340" s="1">
        <v>2320</v>
      </c>
      <c r="CA340">
        <v>0</v>
      </c>
      <c r="CB340">
        <v>0</v>
      </c>
      <c r="CC340">
        <v>0</v>
      </c>
      <c r="CD340">
        <v>0</v>
      </c>
      <c r="CF340" s="1">
        <v>6416</v>
      </c>
      <c r="CG340" s="1">
        <v>6447</v>
      </c>
      <c r="CH340">
        <v>0</v>
      </c>
      <c r="CI340" s="2">
        <v>3739830.96</v>
      </c>
      <c r="CJ340" s="2">
        <v>2368614.7799999998</v>
      </c>
      <c r="CK340" s="2">
        <v>1371216.18</v>
      </c>
      <c r="CL340" s="2">
        <v>88394.09</v>
      </c>
      <c r="CM340" s="2">
        <v>3828225.05</v>
      </c>
      <c r="CN340" s="2">
        <v>3708123.15</v>
      </c>
      <c r="CO340">
        <v>0</v>
      </c>
      <c r="CP340" s="2">
        <v>646266.92000000004</v>
      </c>
      <c r="CQ340" s="2">
        <v>504551.85</v>
      </c>
      <c r="CR340" s="2">
        <v>785148.34</v>
      </c>
      <c r="CS340" s="2">
        <v>51513.38</v>
      </c>
      <c r="CT340" s="2">
        <v>721809.6</v>
      </c>
      <c r="CU340" s="2">
        <v>516815.52</v>
      </c>
      <c r="CV340" s="2">
        <v>2385087.84</v>
      </c>
      <c r="CW340" s="2">
        <v>122484.03</v>
      </c>
      <c r="CX340" s="2">
        <v>3374755.88</v>
      </c>
      <c r="CY340">
        <v>0</v>
      </c>
      <c r="CZ340" s="2">
        <v>303134.78999999998</v>
      </c>
      <c r="DA340">
        <v>0</v>
      </c>
      <c r="DB340" s="2">
        <v>270804.74</v>
      </c>
      <c r="DC340" s="2">
        <v>175620.08</v>
      </c>
      <c r="DD340" s="2">
        <v>342710.51</v>
      </c>
      <c r="DE340" s="2">
        <v>367712.11</v>
      </c>
      <c r="DF340" s="2">
        <v>24373.88</v>
      </c>
      <c r="DG340">
        <v>4</v>
      </c>
      <c r="DH340">
        <v>4</v>
      </c>
      <c r="DI340" s="2">
        <v>38996.26</v>
      </c>
      <c r="DJ340" s="2">
        <v>388429.14</v>
      </c>
      <c r="DK340" s="2">
        <v>552849.31999999995</v>
      </c>
      <c r="DL340" s="2">
        <v>181947.18</v>
      </c>
      <c r="DN340" s="2">
        <v>734796.5</v>
      </c>
      <c r="DO340" s="2">
        <v>160345.73000000001</v>
      </c>
      <c r="DP340" s="2">
        <v>91499.29</v>
      </c>
      <c r="DQ340" s="2">
        <v>30984.74</v>
      </c>
      <c r="DR340" s="2">
        <v>282829.76</v>
      </c>
      <c r="DS340">
        <v>0</v>
      </c>
      <c r="DT340">
        <v>0</v>
      </c>
      <c r="DU340">
        <v>0</v>
      </c>
      <c r="EK340" t="s">
        <v>244</v>
      </c>
      <c r="EL340">
        <v>0</v>
      </c>
      <c r="EM340">
        <v>0</v>
      </c>
      <c r="EO340">
        <v>507</v>
      </c>
      <c r="EP340">
        <v>0</v>
      </c>
      <c r="EQ340">
        <v>463</v>
      </c>
      <c r="ER340">
        <v>1</v>
      </c>
      <c r="ES340">
        <v>1</v>
      </c>
      <c r="EV340">
        <v>463</v>
      </c>
      <c r="EW340">
        <v>507</v>
      </c>
      <c r="EX340">
        <v>0</v>
      </c>
      <c r="EY340">
        <v>0</v>
      </c>
      <c r="EZ340" s="1">
        <v>3567</v>
      </c>
      <c r="FA340" s="1">
        <v>3312</v>
      </c>
      <c r="FB340" s="2">
        <v>454798.06</v>
      </c>
      <c r="FC340">
        <v>466</v>
      </c>
      <c r="FD340">
        <v>0</v>
      </c>
      <c r="FE340">
        <v>466</v>
      </c>
      <c r="FF340">
        <v>1.0900000000000001</v>
      </c>
      <c r="FG340" s="2">
        <v>1394.25</v>
      </c>
      <c r="FH340">
        <v>5.16</v>
      </c>
      <c r="FI340">
        <v>5.72</v>
      </c>
      <c r="FJ340">
        <v>6.42</v>
      </c>
      <c r="FK340">
        <v>4.8099999999999996</v>
      </c>
      <c r="FL340">
        <v>38.58</v>
      </c>
      <c r="FM340" s="2">
        <v>196287.08</v>
      </c>
      <c r="FN340">
        <v>100</v>
      </c>
      <c r="FO340">
        <v>66.930000000000007</v>
      </c>
      <c r="FP340">
        <v>100</v>
      </c>
      <c r="FQ340">
        <v>110.82</v>
      </c>
      <c r="FR340">
        <v>28.74</v>
      </c>
      <c r="FS340">
        <v>9.27</v>
      </c>
      <c r="FT340">
        <v>77.209999999999994</v>
      </c>
      <c r="FU340">
        <v>100</v>
      </c>
      <c r="FV340">
        <v>9.8699999999999992</v>
      </c>
      <c r="FW340">
        <v>6.63</v>
      </c>
      <c r="FX340">
        <v>840.8</v>
      </c>
      <c r="FY340">
        <v>21.54</v>
      </c>
      <c r="FZ340">
        <v>20.55</v>
      </c>
      <c r="GA340">
        <v>113.6</v>
      </c>
      <c r="GB340">
        <v>100</v>
      </c>
      <c r="GC340">
        <v>100</v>
      </c>
      <c r="GD340">
        <v>13.86</v>
      </c>
      <c r="GE340">
        <v>3.65</v>
      </c>
      <c r="GF340">
        <v>427.67</v>
      </c>
      <c r="GG340">
        <v>71.260000000000005</v>
      </c>
      <c r="GH340">
        <v>3.14</v>
      </c>
      <c r="GI340">
        <v>63.78</v>
      </c>
      <c r="GJ340">
        <v>20.99</v>
      </c>
      <c r="GK340">
        <v>34.81</v>
      </c>
      <c r="GL340">
        <v>7.56</v>
      </c>
      <c r="GM340">
        <v>1.04</v>
      </c>
      <c r="GN340">
        <v>32.92</v>
      </c>
      <c r="GO340">
        <v>54.59</v>
      </c>
      <c r="GP340">
        <v>30.26</v>
      </c>
      <c r="GQ340">
        <v>2.16</v>
      </c>
      <c r="GR340">
        <v>1.64</v>
      </c>
      <c r="GS340">
        <v>61.87</v>
      </c>
      <c r="GT340">
        <v>35.82</v>
      </c>
      <c r="GU340">
        <v>2.31</v>
      </c>
      <c r="GV340">
        <v>88.52</v>
      </c>
      <c r="GW340">
        <v>100</v>
      </c>
      <c r="GX340">
        <v>1.4</v>
      </c>
      <c r="GY340">
        <v>77.209999999999994</v>
      </c>
      <c r="GZ340">
        <v>100</v>
      </c>
      <c r="HA340">
        <v>0.78</v>
      </c>
      <c r="HB340">
        <v>33.06</v>
      </c>
      <c r="HC340">
        <v>7.19</v>
      </c>
      <c r="HD340">
        <v>163.97</v>
      </c>
      <c r="HE340">
        <v>66.94</v>
      </c>
      <c r="HF340">
        <v>9.27</v>
      </c>
      <c r="HG340">
        <v>60.77</v>
      </c>
      <c r="HH340">
        <v>99.89</v>
      </c>
      <c r="HI340">
        <v>80.36</v>
      </c>
      <c r="HJ340">
        <v>99.99</v>
      </c>
      <c r="HK340">
        <v>1.63</v>
      </c>
      <c r="HL340">
        <v>0</v>
      </c>
      <c r="HM340">
        <v>0.86</v>
      </c>
      <c r="HR340">
        <v>0</v>
      </c>
      <c r="HS340">
        <v>0.22</v>
      </c>
      <c r="HU340">
        <v>100</v>
      </c>
      <c r="HV340">
        <v>100</v>
      </c>
      <c r="HW340">
        <v>0.02</v>
      </c>
      <c r="HX340">
        <v>137.32</v>
      </c>
      <c r="HY340">
        <v>0</v>
      </c>
      <c r="HZ340">
        <v>100</v>
      </c>
      <c r="IA340">
        <v>130.41</v>
      </c>
      <c r="IB340">
        <v>772.66</v>
      </c>
    </row>
    <row r="341" spans="1:236" x14ac:dyDescent="0.25">
      <c r="A341">
        <v>412860</v>
      </c>
      <c r="B341" t="s">
        <v>595</v>
      </c>
      <c r="C341" t="s">
        <v>586</v>
      </c>
      <c r="D341" t="s">
        <v>236</v>
      </c>
      <c r="E341">
        <v>2021</v>
      </c>
      <c r="F341">
        <v>41069000</v>
      </c>
      <c r="G341" t="s">
        <v>237</v>
      </c>
      <c r="H341" t="s">
        <v>238</v>
      </c>
      <c r="I341" t="s">
        <v>239</v>
      </c>
      <c r="J341" t="s">
        <v>240</v>
      </c>
      <c r="K341" t="s">
        <v>241</v>
      </c>
      <c r="L341">
        <v>1</v>
      </c>
      <c r="O341">
        <v>1</v>
      </c>
      <c r="Q341">
        <v>2</v>
      </c>
      <c r="V341" s="1">
        <v>2045</v>
      </c>
      <c r="W341" s="1">
        <v>2045</v>
      </c>
      <c r="X341" t="s">
        <v>242</v>
      </c>
      <c r="Y341" t="s">
        <v>243</v>
      </c>
      <c r="AA341" s="1">
        <v>7094</v>
      </c>
      <c r="AB341" s="1">
        <v>2954</v>
      </c>
      <c r="AC341" s="1">
        <v>5793</v>
      </c>
      <c r="AD341" s="1">
        <v>5657</v>
      </c>
      <c r="AE341" s="1">
        <v>1918</v>
      </c>
      <c r="AF341" s="1">
        <v>1871</v>
      </c>
      <c r="AG341" s="1">
        <v>2154</v>
      </c>
      <c r="AH341" s="1">
        <v>2108</v>
      </c>
      <c r="AI341" s="1">
        <v>1918</v>
      </c>
      <c r="AJ341" s="1">
        <v>1871</v>
      </c>
      <c r="AK341">
        <v>63.48</v>
      </c>
      <c r="AL341">
        <v>65.44</v>
      </c>
      <c r="AM341">
        <v>339.85</v>
      </c>
      <c r="AN341">
        <v>0</v>
      </c>
      <c r="AO341">
        <v>260.37</v>
      </c>
      <c r="AP341">
        <v>260.39999999999998</v>
      </c>
      <c r="AQ341">
        <v>274.98</v>
      </c>
      <c r="AR341">
        <v>339.94</v>
      </c>
      <c r="AS341" s="1">
        <v>1869</v>
      </c>
      <c r="AT341" s="1">
        <v>1825</v>
      </c>
      <c r="AU341" s="1">
        <v>2154</v>
      </c>
      <c r="AV341" s="1">
        <v>2108</v>
      </c>
      <c r="AW341">
        <v>339.85</v>
      </c>
      <c r="AX341">
        <v>0</v>
      </c>
      <c r="AY341">
        <v>0.09</v>
      </c>
      <c r="AZ341">
        <v>0.03</v>
      </c>
      <c r="BA341">
        <v>226.61</v>
      </c>
      <c r="BB341" s="1">
        <v>1932</v>
      </c>
      <c r="BC341" s="1">
        <v>1883</v>
      </c>
      <c r="BD341" s="1">
        <v>1869</v>
      </c>
      <c r="BE341" s="1">
        <v>1825</v>
      </c>
      <c r="BF341">
        <v>0.52</v>
      </c>
      <c r="BH341" s="1">
        <v>2954</v>
      </c>
      <c r="BI341" s="1">
        <v>2988</v>
      </c>
      <c r="BJ341">
        <v>339.85</v>
      </c>
      <c r="BK341">
        <v>464.62</v>
      </c>
      <c r="CI341" s="2">
        <v>1800280.95</v>
      </c>
      <c r="CJ341" s="2">
        <v>1800280.95</v>
      </c>
      <c r="CL341" s="2">
        <v>52857.22</v>
      </c>
      <c r="CM341" s="2">
        <v>1853138.17</v>
      </c>
      <c r="CN341" s="2">
        <v>1823101.31</v>
      </c>
      <c r="CO341">
        <v>0</v>
      </c>
      <c r="CP341" s="2">
        <v>294240.84999999998</v>
      </c>
      <c r="CQ341" s="2">
        <v>227817.32</v>
      </c>
      <c r="CR341" s="2">
        <v>248263.04000000001</v>
      </c>
      <c r="CS341" s="2">
        <v>14474.47</v>
      </c>
      <c r="CT341" s="2">
        <v>409765.42</v>
      </c>
      <c r="CU341" s="2">
        <v>227235.42</v>
      </c>
      <c r="CV341" s="2">
        <v>1164873.97</v>
      </c>
      <c r="CW341" s="2">
        <v>46144.75</v>
      </c>
      <c r="CX341" s="2">
        <v>1655094.12</v>
      </c>
      <c r="CY341">
        <v>0</v>
      </c>
      <c r="CZ341" s="2">
        <v>135028.89000000001</v>
      </c>
      <c r="DA341">
        <v>0</v>
      </c>
      <c r="DB341" s="2">
        <v>132748.23000000001</v>
      </c>
      <c r="DC341" s="2">
        <v>91470.39</v>
      </c>
      <c r="DD341" s="2">
        <v>54225.67</v>
      </c>
      <c r="DG341">
        <v>1</v>
      </c>
      <c r="DH341">
        <v>1</v>
      </c>
      <c r="DI341" s="2">
        <v>132387.39000000001</v>
      </c>
      <c r="DJ341" s="2">
        <v>217576.12</v>
      </c>
      <c r="DK341" s="2">
        <v>49509.11</v>
      </c>
      <c r="DM341" s="2">
        <v>4716.5600000000004</v>
      </c>
      <c r="DO341">
        <v>8.26</v>
      </c>
      <c r="DP341" s="2">
        <v>26902.34</v>
      </c>
      <c r="DQ341" s="2">
        <v>19242.41</v>
      </c>
      <c r="DR341" s="2">
        <v>46153.01</v>
      </c>
      <c r="DU341">
        <v>0</v>
      </c>
      <c r="EK341" t="s">
        <v>244</v>
      </c>
      <c r="EL341">
        <v>0</v>
      </c>
      <c r="EM341">
        <v>0</v>
      </c>
      <c r="EO341">
        <v>704</v>
      </c>
      <c r="EP341">
        <v>0</v>
      </c>
      <c r="EQ341">
        <v>647</v>
      </c>
      <c r="ER341">
        <v>0</v>
      </c>
      <c r="EV341">
        <v>647</v>
      </c>
      <c r="EW341">
        <v>704</v>
      </c>
      <c r="EX341">
        <v>6</v>
      </c>
      <c r="EZ341" s="1">
        <v>1446</v>
      </c>
      <c r="FA341" s="1">
        <v>1320</v>
      </c>
      <c r="FB341" s="2">
        <v>113420.31</v>
      </c>
      <c r="FC341">
        <v>660</v>
      </c>
      <c r="FD341">
        <v>2</v>
      </c>
      <c r="FE341">
        <v>660</v>
      </c>
      <c r="FF341">
        <v>1.1200000000000001</v>
      </c>
      <c r="FG341" s="2">
        <v>2131</v>
      </c>
      <c r="FH341">
        <v>6.02</v>
      </c>
      <c r="FI341">
        <v>6.55</v>
      </c>
      <c r="FJ341">
        <v>6.55</v>
      </c>
      <c r="FL341">
        <v>28.73</v>
      </c>
      <c r="FM341" s="2">
        <v>248263.04000000001</v>
      </c>
      <c r="FN341">
        <v>100</v>
      </c>
      <c r="FO341">
        <v>76.72</v>
      </c>
      <c r="FP341">
        <v>100</v>
      </c>
      <c r="FQ341">
        <v>108.77</v>
      </c>
      <c r="FR341">
        <v>18.989999999999998</v>
      </c>
      <c r="FS341">
        <v>10.18</v>
      </c>
      <c r="FV341">
        <v>10.75</v>
      </c>
      <c r="FW341">
        <v>1.92</v>
      </c>
      <c r="FX341" s="2">
        <v>1112.6199999999999</v>
      </c>
      <c r="FY341">
        <v>33.79</v>
      </c>
      <c r="GA341">
        <v>124.6</v>
      </c>
      <c r="GB341">
        <v>100</v>
      </c>
      <c r="GD341">
        <v>13.29</v>
      </c>
      <c r="GE341">
        <v>4.24</v>
      </c>
      <c r="GF341">
        <v>546.63</v>
      </c>
      <c r="GG341">
        <v>81.010000000000005</v>
      </c>
      <c r="GH341">
        <v>1.62</v>
      </c>
      <c r="GI341">
        <v>64.709999999999994</v>
      </c>
      <c r="GJ341">
        <v>13.79</v>
      </c>
      <c r="GK341">
        <v>26.41</v>
      </c>
      <c r="GL341">
        <v>2.56</v>
      </c>
      <c r="GM341">
        <v>7.35</v>
      </c>
      <c r="GN341">
        <v>21.31</v>
      </c>
      <c r="GO341">
        <v>40.82</v>
      </c>
      <c r="GP341">
        <v>35.18</v>
      </c>
      <c r="GQ341">
        <v>1.24</v>
      </c>
      <c r="GR341">
        <v>11.36</v>
      </c>
      <c r="GS341">
        <v>97.15</v>
      </c>
      <c r="GU341">
        <v>2.85</v>
      </c>
      <c r="GV341">
        <v>86.67</v>
      </c>
      <c r="GW341">
        <v>100</v>
      </c>
      <c r="GX341">
        <v>0.53</v>
      </c>
      <c r="HA341">
        <v>0.53</v>
      </c>
      <c r="HB341">
        <v>23.28</v>
      </c>
      <c r="HC341">
        <v>3.36</v>
      </c>
      <c r="HD341">
        <v>114.27</v>
      </c>
      <c r="HE341">
        <v>76.72</v>
      </c>
      <c r="HF341">
        <v>10.18</v>
      </c>
      <c r="HG341">
        <v>57.16</v>
      </c>
      <c r="HH341">
        <v>81.66</v>
      </c>
      <c r="HJ341">
        <v>99.97</v>
      </c>
      <c r="HK341">
        <v>1.37</v>
      </c>
      <c r="HM341">
        <v>0.88</v>
      </c>
      <c r="HR341">
        <v>0</v>
      </c>
      <c r="HS341">
        <v>0</v>
      </c>
      <c r="HU341">
        <v>100</v>
      </c>
      <c r="HV341">
        <v>100</v>
      </c>
      <c r="HX341">
        <v>85.92</v>
      </c>
      <c r="HY341">
        <v>0.3</v>
      </c>
      <c r="HZ341">
        <v>100</v>
      </c>
      <c r="IA341">
        <v>139.97</v>
      </c>
      <c r="IB341">
        <v>989.14</v>
      </c>
    </row>
    <row r="342" spans="1:236" x14ac:dyDescent="0.25">
      <c r="A342">
        <v>412865</v>
      </c>
      <c r="B342" t="s">
        <v>601</v>
      </c>
      <c r="C342" t="s">
        <v>587</v>
      </c>
      <c r="D342" t="s">
        <v>236</v>
      </c>
      <c r="E342">
        <v>2021</v>
      </c>
      <c r="F342">
        <v>41069000</v>
      </c>
      <c r="G342" t="s">
        <v>237</v>
      </c>
      <c r="H342" t="s">
        <v>238</v>
      </c>
      <c r="I342" t="s">
        <v>239</v>
      </c>
      <c r="J342" t="s">
        <v>240</v>
      </c>
      <c r="K342" t="s">
        <v>241</v>
      </c>
      <c r="L342">
        <v>1</v>
      </c>
      <c r="O342">
        <v>1</v>
      </c>
      <c r="Q342">
        <v>0</v>
      </c>
      <c r="V342" s="1">
        <v>2024</v>
      </c>
      <c r="W342" s="1">
        <v>2024</v>
      </c>
      <c r="X342" t="s">
        <v>247</v>
      </c>
      <c r="Y342" t="s">
        <v>243</v>
      </c>
      <c r="AA342" s="1">
        <v>4051</v>
      </c>
      <c r="AB342" s="1">
        <v>1928</v>
      </c>
      <c r="AC342" s="1">
        <v>2810</v>
      </c>
      <c r="AD342" s="1">
        <v>2608</v>
      </c>
      <c r="AE342">
        <v>912</v>
      </c>
      <c r="AF342">
        <v>851</v>
      </c>
      <c r="AG342">
        <v>969</v>
      </c>
      <c r="AH342">
        <v>910</v>
      </c>
      <c r="AI342">
        <v>912</v>
      </c>
      <c r="AJ342">
        <v>851</v>
      </c>
      <c r="AK342">
        <v>18.079999999999998</v>
      </c>
      <c r="AL342">
        <v>13.47</v>
      </c>
      <c r="AM342">
        <v>133.53</v>
      </c>
      <c r="AN342">
        <v>85.78</v>
      </c>
      <c r="AO342">
        <v>101.54</v>
      </c>
      <c r="AP342">
        <v>101.54</v>
      </c>
      <c r="AQ342">
        <v>107.59</v>
      </c>
      <c r="AR342">
        <v>133.53</v>
      </c>
      <c r="AS342">
        <v>862</v>
      </c>
      <c r="AT342">
        <v>800</v>
      </c>
      <c r="AU342">
        <v>969</v>
      </c>
      <c r="AV342">
        <v>910</v>
      </c>
      <c r="AW342">
        <v>47.75</v>
      </c>
      <c r="AX342">
        <v>0</v>
      </c>
      <c r="AY342">
        <v>0</v>
      </c>
      <c r="AZ342">
        <v>0</v>
      </c>
      <c r="BA342">
        <v>85.53</v>
      </c>
      <c r="BB342" s="1">
        <v>1032</v>
      </c>
      <c r="BC342">
        <v>974</v>
      </c>
      <c r="BD342">
        <v>862</v>
      </c>
      <c r="BE342">
        <v>800</v>
      </c>
      <c r="BF342">
        <v>2.58</v>
      </c>
      <c r="BH342" s="1">
        <v>1928</v>
      </c>
      <c r="BI342" s="1">
        <v>1914</v>
      </c>
      <c r="BJ342">
        <v>133.53</v>
      </c>
      <c r="BK342">
        <v>182.22</v>
      </c>
      <c r="CI342" s="2">
        <v>681183.11</v>
      </c>
      <c r="CJ342" s="2">
        <v>681183.11</v>
      </c>
      <c r="CL342" s="2">
        <v>30031</v>
      </c>
      <c r="CM342" s="2">
        <v>711214.11</v>
      </c>
      <c r="CN342" s="2">
        <v>678058.73</v>
      </c>
      <c r="CO342">
        <v>0</v>
      </c>
      <c r="CP342" s="2">
        <v>129318.91</v>
      </c>
      <c r="CQ342" s="2">
        <v>93404.32</v>
      </c>
      <c r="CR342" s="2">
        <v>198523.37</v>
      </c>
      <c r="CS342" s="2">
        <v>10390.68</v>
      </c>
      <c r="CT342" s="2">
        <v>162561.38</v>
      </c>
      <c r="CU342" s="2">
        <v>101568.06</v>
      </c>
      <c r="CV342" s="2">
        <v>550731.24</v>
      </c>
      <c r="CW342" s="2">
        <v>10320.030000000001</v>
      </c>
      <c r="CX342" s="2">
        <v>738619.45</v>
      </c>
      <c r="CY342">
        <v>0</v>
      </c>
      <c r="CZ342" s="2">
        <v>53087.34</v>
      </c>
      <c r="DA342">
        <v>0</v>
      </c>
      <c r="DB342" s="2">
        <v>49970.92</v>
      </c>
      <c r="DD342" s="2">
        <v>57321.69</v>
      </c>
      <c r="DF342" s="2">
        <v>18621.07</v>
      </c>
      <c r="DG342">
        <v>2</v>
      </c>
      <c r="DH342">
        <v>1</v>
      </c>
      <c r="DI342" s="2">
        <v>27716.83</v>
      </c>
      <c r="DK342" s="2">
        <v>75942.759999999995</v>
      </c>
      <c r="DO342">
        <v>10.33</v>
      </c>
      <c r="DP342" s="2">
        <v>8173.28</v>
      </c>
      <c r="DQ342" s="2">
        <v>2146.75</v>
      </c>
      <c r="DR342" s="2">
        <v>10330.36</v>
      </c>
      <c r="DU342">
        <v>0</v>
      </c>
      <c r="EK342" t="s">
        <v>244</v>
      </c>
      <c r="EL342">
        <v>0</v>
      </c>
      <c r="EM342">
        <v>0</v>
      </c>
      <c r="EO342">
        <v>348</v>
      </c>
      <c r="EP342">
        <v>0</v>
      </c>
      <c r="EQ342">
        <v>318</v>
      </c>
      <c r="ER342">
        <v>0</v>
      </c>
      <c r="EV342">
        <v>318</v>
      </c>
      <c r="EW342">
        <v>348</v>
      </c>
      <c r="EX342">
        <v>4</v>
      </c>
      <c r="EZ342">
        <v>685</v>
      </c>
      <c r="FA342">
        <v>646</v>
      </c>
      <c r="FB342" s="2">
        <v>32520.17</v>
      </c>
      <c r="FC342">
        <v>330</v>
      </c>
      <c r="FD342">
        <v>1</v>
      </c>
      <c r="FE342">
        <v>330</v>
      </c>
      <c r="FF342">
        <v>1.07</v>
      </c>
      <c r="FG342">
        <v>626.33000000000004</v>
      </c>
      <c r="FH342">
        <v>6.87</v>
      </c>
      <c r="FI342">
        <v>6.33</v>
      </c>
      <c r="FJ342">
        <v>6.33</v>
      </c>
      <c r="FL342">
        <v>40.630000000000003</v>
      </c>
      <c r="FM342" s="2">
        <v>132348.91</v>
      </c>
      <c r="FN342">
        <v>100</v>
      </c>
      <c r="FO342">
        <v>77.540000000000006</v>
      </c>
      <c r="FP342">
        <v>100</v>
      </c>
      <c r="FQ342">
        <v>92.22</v>
      </c>
      <c r="FR342">
        <v>17.84</v>
      </c>
      <c r="FS342">
        <v>9.01</v>
      </c>
      <c r="FV342">
        <v>9.5399999999999991</v>
      </c>
      <c r="FW342">
        <v>2.27</v>
      </c>
      <c r="FX342">
        <v>414.35</v>
      </c>
      <c r="FY342">
        <v>15.73</v>
      </c>
      <c r="GA342">
        <v>102.69</v>
      </c>
      <c r="GB342">
        <v>100</v>
      </c>
      <c r="GD342">
        <v>11.84</v>
      </c>
      <c r="GE342">
        <v>5.12</v>
      </c>
      <c r="GF342">
        <v>586.20000000000005</v>
      </c>
      <c r="GG342">
        <v>82.16</v>
      </c>
      <c r="GH342">
        <v>4.66</v>
      </c>
      <c r="GI342">
        <v>80.849999999999994</v>
      </c>
      <c r="GJ342">
        <v>29.14</v>
      </c>
      <c r="GK342">
        <v>44.05</v>
      </c>
      <c r="GL342">
        <v>1.52</v>
      </c>
      <c r="GM342">
        <v>4.07</v>
      </c>
      <c r="GN342">
        <v>36.049999999999997</v>
      </c>
      <c r="GO342">
        <v>54.49</v>
      </c>
      <c r="GP342">
        <v>29.52</v>
      </c>
      <c r="GQ342">
        <v>1.89</v>
      </c>
      <c r="GR342">
        <v>5.03</v>
      </c>
      <c r="GS342">
        <v>95.78</v>
      </c>
      <c r="GU342">
        <v>4.22</v>
      </c>
      <c r="GV342">
        <v>88.45</v>
      </c>
      <c r="GW342">
        <v>100</v>
      </c>
      <c r="GX342">
        <v>1.7</v>
      </c>
      <c r="HA342">
        <v>1.7</v>
      </c>
      <c r="HB342">
        <v>22.46</v>
      </c>
      <c r="HC342">
        <v>5.1100000000000003</v>
      </c>
      <c r="HD342">
        <v>91.41</v>
      </c>
      <c r="HE342">
        <v>77.540000000000006</v>
      </c>
      <c r="HF342">
        <v>9.01</v>
      </c>
      <c r="HG342">
        <v>65.459999999999994</v>
      </c>
      <c r="HH342">
        <v>69.37</v>
      </c>
      <c r="HJ342">
        <v>100</v>
      </c>
      <c r="HK342">
        <v>1.36</v>
      </c>
      <c r="HM342">
        <v>0.89</v>
      </c>
      <c r="HR342">
        <v>0</v>
      </c>
      <c r="HS342">
        <v>0</v>
      </c>
      <c r="HU342">
        <v>100</v>
      </c>
      <c r="HV342">
        <v>100</v>
      </c>
      <c r="HX342">
        <v>50.34</v>
      </c>
      <c r="HY342">
        <v>0.3</v>
      </c>
      <c r="HZ342">
        <v>100</v>
      </c>
      <c r="IB342">
        <v>388.77</v>
      </c>
    </row>
    <row r="343" spans="1:236" x14ac:dyDescent="0.25">
      <c r="A343">
        <v>412870</v>
      </c>
      <c r="B343" t="s">
        <v>595</v>
      </c>
      <c r="C343" t="s">
        <v>588</v>
      </c>
      <c r="D343" t="s">
        <v>236</v>
      </c>
      <c r="E343">
        <v>2021</v>
      </c>
      <c r="F343">
        <v>41069000</v>
      </c>
      <c r="G343" t="s">
        <v>237</v>
      </c>
      <c r="H343" t="s">
        <v>238</v>
      </c>
      <c r="I343" t="s">
        <v>239</v>
      </c>
      <c r="J343" t="s">
        <v>240</v>
      </c>
      <c r="K343" t="s">
        <v>241</v>
      </c>
      <c r="L343">
        <v>1</v>
      </c>
      <c r="O343">
        <v>1</v>
      </c>
      <c r="Q343">
        <v>1</v>
      </c>
      <c r="V343" s="1">
        <v>2043</v>
      </c>
      <c r="W343" s="1">
        <v>2043</v>
      </c>
      <c r="X343" t="s">
        <v>242</v>
      </c>
      <c r="Y343" t="s">
        <v>243</v>
      </c>
      <c r="AA343" s="1">
        <v>6879</v>
      </c>
      <c r="AB343" s="1">
        <v>4212</v>
      </c>
      <c r="AC343" s="1">
        <v>6878</v>
      </c>
      <c r="AD343" s="1">
        <v>6858</v>
      </c>
      <c r="AE343" s="1">
        <v>2963</v>
      </c>
      <c r="AF343" s="1">
        <v>2671</v>
      </c>
      <c r="AG343" s="1">
        <v>3121</v>
      </c>
      <c r="AH343" s="1">
        <v>2805</v>
      </c>
      <c r="AI343" s="1">
        <v>2963</v>
      </c>
      <c r="AJ343" s="1">
        <v>2671</v>
      </c>
      <c r="AK343">
        <v>115.99</v>
      </c>
      <c r="AL343">
        <v>102.22</v>
      </c>
      <c r="AM343">
        <v>414.52</v>
      </c>
      <c r="AN343">
        <v>92.87</v>
      </c>
      <c r="AO343">
        <v>350.03</v>
      </c>
      <c r="AP343">
        <v>350.03</v>
      </c>
      <c r="AQ343">
        <v>373.67</v>
      </c>
      <c r="AR343">
        <v>415.02</v>
      </c>
      <c r="AS343" s="1">
        <v>2874</v>
      </c>
      <c r="AT343" s="1">
        <v>2586</v>
      </c>
      <c r="AU343" s="1">
        <v>3121</v>
      </c>
      <c r="AV343" s="1">
        <v>2805</v>
      </c>
      <c r="AW343">
        <v>321.64999999999998</v>
      </c>
      <c r="AX343">
        <v>0</v>
      </c>
      <c r="AY343">
        <v>0.5</v>
      </c>
      <c r="AZ343">
        <v>0</v>
      </c>
      <c r="BA343">
        <v>321.18</v>
      </c>
      <c r="BB343" s="1">
        <v>2978</v>
      </c>
      <c r="BC343" s="1">
        <v>2692</v>
      </c>
      <c r="BD343" s="1">
        <v>2874</v>
      </c>
      <c r="BE343" s="1">
        <v>2586</v>
      </c>
      <c r="BF343">
        <v>0.57999999999999996</v>
      </c>
      <c r="BH343" s="1">
        <v>4212</v>
      </c>
      <c r="BI343" s="1">
        <v>4200</v>
      </c>
      <c r="BJ343">
        <v>414.52</v>
      </c>
      <c r="BK343">
        <v>298.62</v>
      </c>
      <c r="CI343" s="2">
        <v>2139269.36</v>
      </c>
      <c r="CJ343" s="2">
        <v>2139269.36</v>
      </c>
      <c r="CL343" s="2">
        <v>112711.35</v>
      </c>
      <c r="CM343" s="2">
        <v>2251980.71</v>
      </c>
      <c r="CN343" s="2">
        <v>2714054.52</v>
      </c>
      <c r="CO343">
        <v>0</v>
      </c>
      <c r="CP343" s="2">
        <v>403831.88</v>
      </c>
      <c r="CQ343" s="2">
        <v>257158.29</v>
      </c>
      <c r="CR343" s="2">
        <v>486803.08</v>
      </c>
      <c r="CS343" s="2">
        <v>25512.02</v>
      </c>
      <c r="CT343" s="2">
        <v>271614.71000000002</v>
      </c>
      <c r="CU343" s="2">
        <v>275212.96999999997</v>
      </c>
      <c r="CV343" s="2">
        <v>1332042.8400000001</v>
      </c>
      <c r="CW343" s="2">
        <v>95856.18</v>
      </c>
      <c r="CX343" s="2">
        <v>2105220.4300000002</v>
      </c>
      <c r="CY343">
        <v>0</v>
      </c>
      <c r="CZ343" s="2">
        <v>196407.53</v>
      </c>
      <c r="DA343">
        <v>0</v>
      </c>
      <c r="DB343" s="2">
        <v>200736.37</v>
      </c>
      <c r="DC343" s="2">
        <v>277382.08</v>
      </c>
      <c r="DD343" s="2">
        <v>876798.39</v>
      </c>
      <c r="DE343" s="2">
        <v>402981.47</v>
      </c>
      <c r="DF343" s="2">
        <v>5500</v>
      </c>
      <c r="DG343">
        <v>2</v>
      </c>
      <c r="DH343">
        <v>2</v>
      </c>
      <c r="DI343" s="2">
        <v>72163.69</v>
      </c>
      <c r="DJ343" s="2">
        <v>203531.8</v>
      </c>
      <c r="DK343" s="2">
        <v>182564.46</v>
      </c>
      <c r="DL343" s="2">
        <v>550236.68000000005</v>
      </c>
      <c r="DM343" s="2">
        <v>552478.71999999997</v>
      </c>
      <c r="DN343" s="2">
        <v>1285279.8600000001</v>
      </c>
      <c r="DO343" s="2">
        <v>1907.32</v>
      </c>
      <c r="DP343" s="2">
        <v>55151.99</v>
      </c>
      <c r="DQ343" s="2">
        <v>40704.19</v>
      </c>
      <c r="DR343" s="2">
        <v>97763.5</v>
      </c>
      <c r="DU343">
        <v>0</v>
      </c>
      <c r="EK343" t="s">
        <v>244</v>
      </c>
      <c r="EL343">
        <v>0</v>
      </c>
      <c r="EM343">
        <v>0</v>
      </c>
      <c r="EO343">
        <v>552</v>
      </c>
      <c r="EP343">
        <v>0</v>
      </c>
      <c r="EQ343">
        <v>515</v>
      </c>
      <c r="ER343">
        <v>0</v>
      </c>
      <c r="EV343">
        <v>515</v>
      </c>
      <c r="EW343">
        <v>552</v>
      </c>
      <c r="EX343">
        <v>0</v>
      </c>
      <c r="EY343">
        <v>0</v>
      </c>
      <c r="EZ343" s="1">
        <v>3224</v>
      </c>
      <c r="FA343" s="1">
        <v>2883</v>
      </c>
      <c r="FB343" s="2">
        <v>238269.37</v>
      </c>
      <c r="FC343">
        <v>519</v>
      </c>
      <c r="FD343">
        <v>2</v>
      </c>
      <c r="FE343">
        <v>519</v>
      </c>
      <c r="FF343">
        <v>1.05</v>
      </c>
      <c r="FG343" s="2">
        <v>1481.5</v>
      </c>
      <c r="FH343">
        <v>5.63</v>
      </c>
      <c r="FI343">
        <v>5.73</v>
      </c>
      <c r="FJ343">
        <v>5.73</v>
      </c>
      <c r="FL343">
        <v>36.200000000000003</v>
      </c>
      <c r="FM343" s="2">
        <v>243401.54</v>
      </c>
      <c r="FN343">
        <v>100</v>
      </c>
      <c r="FO343">
        <v>84.46</v>
      </c>
      <c r="FP343">
        <v>100</v>
      </c>
      <c r="FQ343">
        <v>101.62</v>
      </c>
      <c r="FR343">
        <v>9.84</v>
      </c>
      <c r="FS343">
        <v>9.84</v>
      </c>
      <c r="FV343">
        <v>10.51</v>
      </c>
      <c r="FW343">
        <v>3.13</v>
      </c>
      <c r="FX343">
        <v>946.44</v>
      </c>
      <c r="FY343">
        <v>38.49</v>
      </c>
      <c r="GA343">
        <v>139.63</v>
      </c>
      <c r="GB343">
        <v>100</v>
      </c>
      <c r="GD343">
        <v>11.67</v>
      </c>
      <c r="GE343">
        <v>3.56</v>
      </c>
      <c r="GF343">
        <v>449.56</v>
      </c>
      <c r="GG343">
        <v>90.16</v>
      </c>
      <c r="GH343">
        <v>-20.52</v>
      </c>
      <c r="GI343">
        <v>62.27</v>
      </c>
      <c r="GJ343">
        <v>22.76</v>
      </c>
      <c r="GK343">
        <v>35.619999999999997</v>
      </c>
      <c r="GL343">
        <v>4.57</v>
      </c>
      <c r="GM343">
        <v>3.37</v>
      </c>
      <c r="GN343">
        <v>36.549999999999997</v>
      </c>
      <c r="GO343">
        <v>57.21</v>
      </c>
      <c r="GP343">
        <v>20.39</v>
      </c>
      <c r="GQ343">
        <v>1.92</v>
      </c>
      <c r="GR343">
        <v>5.42</v>
      </c>
      <c r="GS343">
        <v>95</v>
      </c>
      <c r="GU343">
        <v>5</v>
      </c>
      <c r="GV343">
        <v>92.14</v>
      </c>
      <c r="GW343">
        <v>100</v>
      </c>
      <c r="GX343">
        <v>0.71</v>
      </c>
      <c r="HA343">
        <v>0.71</v>
      </c>
      <c r="HB343">
        <v>15.54</v>
      </c>
      <c r="HC343">
        <v>1.62</v>
      </c>
      <c r="HD343">
        <v>62.64</v>
      </c>
      <c r="HE343">
        <v>84.46</v>
      </c>
      <c r="HF343">
        <v>9.84</v>
      </c>
      <c r="HG343">
        <v>64.56</v>
      </c>
      <c r="HH343">
        <v>99.99</v>
      </c>
      <c r="HJ343">
        <v>99.88</v>
      </c>
      <c r="HK343">
        <v>0.72</v>
      </c>
      <c r="HM343">
        <v>0.91</v>
      </c>
      <c r="HR343">
        <v>0</v>
      </c>
      <c r="HS343">
        <v>0</v>
      </c>
      <c r="HU343">
        <v>100</v>
      </c>
      <c r="HV343">
        <v>100</v>
      </c>
      <c r="HX343">
        <v>82.65</v>
      </c>
      <c r="HY343">
        <v>0.39</v>
      </c>
      <c r="HZ343">
        <v>100</v>
      </c>
      <c r="IA343">
        <v>158.97999999999999</v>
      </c>
      <c r="IB343">
        <v>899.8</v>
      </c>
    </row>
    <row r="344" spans="1:236" x14ac:dyDescent="0.25">
      <c r="A344">
        <v>412850</v>
      </c>
      <c r="B344" t="s">
        <v>600</v>
      </c>
      <c r="C344" t="s">
        <v>589</v>
      </c>
      <c r="D344" t="s">
        <v>236</v>
      </c>
      <c r="E344">
        <v>2021</v>
      </c>
      <c r="F344">
        <v>41069000</v>
      </c>
      <c r="G344" t="s">
        <v>237</v>
      </c>
      <c r="H344" t="s">
        <v>238</v>
      </c>
      <c r="I344" t="s">
        <v>239</v>
      </c>
      <c r="J344" t="s">
        <v>246</v>
      </c>
      <c r="K344" t="s">
        <v>241</v>
      </c>
      <c r="L344">
        <v>1</v>
      </c>
      <c r="O344">
        <v>1</v>
      </c>
      <c r="P344">
        <v>1</v>
      </c>
      <c r="Q344">
        <v>0</v>
      </c>
      <c r="R344">
        <v>0</v>
      </c>
      <c r="S344">
        <v>1</v>
      </c>
      <c r="V344" s="1">
        <v>2034</v>
      </c>
      <c r="W344" s="1">
        <v>2034</v>
      </c>
      <c r="X344" t="s">
        <v>247</v>
      </c>
      <c r="Y344" t="s">
        <v>247</v>
      </c>
      <c r="AA344" s="1">
        <v>19358</v>
      </c>
      <c r="AB344" s="1">
        <v>15557</v>
      </c>
      <c r="AC344" s="1">
        <v>19033</v>
      </c>
      <c r="AD344" s="1">
        <v>18714</v>
      </c>
      <c r="AE344" s="1">
        <v>6572</v>
      </c>
      <c r="AF344" s="1">
        <v>6442</v>
      </c>
      <c r="AG344" s="1">
        <v>6869</v>
      </c>
      <c r="AH344" s="1">
        <v>6746</v>
      </c>
      <c r="AI344" s="1">
        <v>6572</v>
      </c>
      <c r="AJ344" s="1">
        <v>6442</v>
      </c>
      <c r="AK344">
        <v>120.24</v>
      </c>
      <c r="AL344">
        <v>133.91999999999999</v>
      </c>
      <c r="AM344" s="2">
        <v>1024.1199999999999</v>
      </c>
      <c r="AN344">
        <v>986.34</v>
      </c>
      <c r="AO344">
        <v>745.22</v>
      </c>
      <c r="AP344">
        <v>745.88</v>
      </c>
      <c r="AQ344">
        <v>789.72</v>
      </c>
      <c r="AR344" s="2">
        <v>1024.1199999999999</v>
      </c>
      <c r="AS344" s="1">
        <v>6220</v>
      </c>
      <c r="AT344" s="1">
        <v>6116</v>
      </c>
      <c r="AU344" s="1">
        <v>6869</v>
      </c>
      <c r="AV344" s="1">
        <v>6746</v>
      </c>
      <c r="AW344">
        <v>37.78</v>
      </c>
      <c r="AX344">
        <v>0</v>
      </c>
      <c r="AY344">
        <v>0</v>
      </c>
      <c r="AZ344">
        <v>0.66</v>
      </c>
      <c r="BA344">
        <v>650.85</v>
      </c>
      <c r="BB344" s="1">
        <v>7353</v>
      </c>
      <c r="BC344" s="1">
        <v>7200</v>
      </c>
      <c r="BD344" s="1">
        <v>6220</v>
      </c>
      <c r="BE344" s="1">
        <v>6116</v>
      </c>
      <c r="BF344">
        <v>0.1</v>
      </c>
      <c r="BH344" s="1">
        <v>15557</v>
      </c>
      <c r="BI344" s="1">
        <v>15580</v>
      </c>
      <c r="BJ344" s="2">
        <v>1024.1199999999999</v>
      </c>
      <c r="BK344" s="2">
        <v>1360.19</v>
      </c>
      <c r="BL344" s="1">
        <v>11781</v>
      </c>
      <c r="BM344" s="1">
        <v>11603</v>
      </c>
      <c r="BN344" s="1">
        <v>4117</v>
      </c>
      <c r="BO344" s="1">
        <v>4048</v>
      </c>
      <c r="BP344" s="1">
        <v>4350</v>
      </c>
      <c r="BQ344" s="1">
        <v>4282</v>
      </c>
      <c r="BR344">
        <v>69.459999999999994</v>
      </c>
      <c r="BS344">
        <v>85.98</v>
      </c>
      <c r="BT344">
        <v>469.39</v>
      </c>
      <c r="BU344">
        <v>469.39</v>
      </c>
      <c r="BV344">
        <v>505.18</v>
      </c>
      <c r="BW344" s="1">
        <v>3850</v>
      </c>
      <c r="BX344" s="1">
        <v>3792</v>
      </c>
      <c r="BY344" s="1">
        <v>4614</v>
      </c>
      <c r="BZ344" s="1">
        <v>4294</v>
      </c>
      <c r="CA344">
        <v>0</v>
      </c>
      <c r="CB344">
        <v>0</v>
      </c>
      <c r="CC344">
        <v>0</v>
      </c>
      <c r="CD344">
        <v>0</v>
      </c>
      <c r="CF344" s="1">
        <v>11781</v>
      </c>
      <c r="CG344" s="1">
        <v>11603</v>
      </c>
      <c r="CH344">
        <v>412.26</v>
      </c>
      <c r="CI344" s="2">
        <v>7259743.1900000004</v>
      </c>
      <c r="CJ344" s="2">
        <v>4848886.74</v>
      </c>
      <c r="CK344" s="2">
        <v>2410856.4500000002</v>
      </c>
      <c r="CL344" s="2">
        <v>197526.47</v>
      </c>
      <c r="CM344" s="2">
        <v>7457269.6600000001</v>
      </c>
      <c r="CN344" s="2">
        <v>7225854.7300000004</v>
      </c>
      <c r="CO344">
        <v>0</v>
      </c>
      <c r="CP344" s="2">
        <v>1754722.58</v>
      </c>
      <c r="CQ344" s="2">
        <v>1260933.42</v>
      </c>
      <c r="CR344" s="2">
        <v>2199901.54</v>
      </c>
      <c r="CS344" s="2">
        <v>277949.67</v>
      </c>
      <c r="CT344" s="2">
        <v>1401831.93</v>
      </c>
      <c r="CU344" s="2">
        <v>671711.42</v>
      </c>
      <c r="CV344" s="2">
        <v>5282380.33</v>
      </c>
      <c r="CW344" s="2">
        <v>152518.85</v>
      </c>
      <c r="CX344" s="2">
        <v>7119820.0199999996</v>
      </c>
      <c r="CY344">
        <v>0</v>
      </c>
      <c r="CZ344" s="2">
        <v>724954.39</v>
      </c>
      <c r="DA344">
        <v>0</v>
      </c>
      <c r="DB344" s="2">
        <v>539761.72</v>
      </c>
      <c r="DC344" s="2">
        <v>228311.28</v>
      </c>
      <c r="DD344" s="2">
        <v>15284.4</v>
      </c>
      <c r="DE344" s="2">
        <v>1893653.62</v>
      </c>
      <c r="DF344" s="2">
        <v>22245.59</v>
      </c>
      <c r="DG344">
        <v>13</v>
      </c>
      <c r="DH344">
        <v>12</v>
      </c>
      <c r="DI344" s="2">
        <v>191224.05</v>
      </c>
      <c r="DJ344" s="2">
        <v>731655.17</v>
      </c>
      <c r="DK344" s="2">
        <v>555250.42000000004</v>
      </c>
      <c r="DL344" s="2">
        <v>1269097.04</v>
      </c>
      <c r="DM344" s="2">
        <v>106836.15</v>
      </c>
      <c r="DN344" s="2">
        <v>1931183.61</v>
      </c>
      <c r="DO344" s="2">
        <v>26952.76</v>
      </c>
      <c r="DP344" s="2">
        <v>110907.14</v>
      </c>
      <c r="DQ344" s="2">
        <v>41611.71</v>
      </c>
      <c r="DR344" s="2">
        <v>179471.61</v>
      </c>
      <c r="DS344">
        <v>0</v>
      </c>
      <c r="DT344">
        <v>0</v>
      </c>
      <c r="DU344">
        <v>0</v>
      </c>
      <c r="EK344" t="s">
        <v>244</v>
      </c>
      <c r="EL344">
        <v>0</v>
      </c>
      <c r="EM344">
        <v>0</v>
      </c>
      <c r="EO344">
        <v>618</v>
      </c>
      <c r="EP344">
        <v>0</v>
      </c>
      <c r="EQ344">
        <v>610</v>
      </c>
      <c r="ER344">
        <v>0</v>
      </c>
      <c r="ES344">
        <v>0</v>
      </c>
      <c r="EV344">
        <v>610</v>
      </c>
      <c r="EW344">
        <v>618</v>
      </c>
      <c r="EX344">
        <v>0</v>
      </c>
      <c r="EY344">
        <v>0</v>
      </c>
      <c r="EZ344" s="1">
        <v>6024</v>
      </c>
      <c r="FA344" s="1">
        <v>5492</v>
      </c>
      <c r="FB344" s="2">
        <v>563089.93999999994</v>
      </c>
      <c r="FC344">
        <v>612</v>
      </c>
      <c r="FD344">
        <v>0</v>
      </c>
      <c r="FE344">
        <v>612</v>
      </c>
      <c r="FF344">
        <v>1.05</v>
      </c>
      <c r="FG344">
        <v>889.88</v>
      </c>
      <c r="FH344">
        <v>5.5</v>
      </c>
      <c r="FI344">
        <v>5.61</v>
      </c>
      <c r="FJ344">
        <v>6.15</v>
      </c>
      <c r="FK344">
        <v>4.7699999999999996</v>
      </c>
      <c r="FL344">
        <v>40.33</v>
      </c>
      <c r="FM344" s="2">
        <v>175992.12</v>
      </c>
      <c r="FN344">
        <v>100</v>
      </c>
      <c r="FO344">
        <v>72.819999999999993</v>
      </c>
      <c r="FP344">
        <v>100</v>
      </c>
      <c r="FQ344">
        <v>101.97</v>
      </c>
      <c r="FR344">
        <v>22.88</v>
      </c>
      <c r="FS344">
        <v>9.1199999999999992</v>
      </c>
      <c r="FT344">
        <v>62.99</v>
      </c>
      <c r="FU344">
        <v>100</v>
      </c>
      <c r="FV344">
        <v>9.66</v>
      </c>
      <c r="FW344">
        <v>16.32</v>
      </c>
      <c r="FX344">
        <v>681.72</v>
      </c>
      <c r="FY344">
        <v>17.46</v>
      </c>
      <c r="FZ344">
        <v>17.45</v>
      </c>
      <c r="GA344">
        <v>108.18</v>
      </c>
      <c r="GB344">
        <v>100</v>
      </c>
      <c r="GC344">
        <v>75.73</v>
      </c>
      <c r="GD344">
        <v>12.53</v>
      </c>
      <c r="GE344">
        <v>4.08</v>
      </c>
      <c r="GF344">
        <v>474.88</v>
      </c>
      <c r="GG344">
        <v>77.12</v>
      </c>
      <c r="GH344">
        <v>3.1</v>
      </c>
      <c r="GI344">
        <v>72.760000000000005</v>
      </c>
      <c r="GJ344">
        <v>30.3</v>
      </c>
      <c r="GK344">
        <v>39.56</v>
      </c>
      <c r="GL344">
        <v>2.4700000000000002</v>
      </c>
      <c r="GM344">
        <v>2.63</v>
      </c>
      <c r="GN344">
        <v>41.65</v>
      </c>
      <c r="GO344">
        <v>54.36</v>
      </c>
      <c r="GP344">
        <v>26.54</v>
      </c>
      <c r="GQ344">
        <v>5.26</v>
      </c>
      <c r="GR344">
        <v>3.62</v>
      </c>
      <c r="GS344">
        <v>65.02</v>
      </c>
      <c r="GT344">
        <v>32.33</v>
      </c>
      <c r="GU344">
        <v>2.65</v>
      </c>
      <c r="GV344">
        <v>90.61</v>
      </c>
      <c r="GW344">
        <v>100</v>
      </c>
      <c r="GX344">
        <v>1.92</v>
      </c>
      <c r="GY344">
        <v>62.99</v>
      </c>
      <c r="GZ344">
        <v>75.73</v>
      </c>
      <c r="HA344">
        <v>1.18</v>
      </c>
      <c r="HB344">
        <v>27.16</v>
      </c>
      <c r="HC344">
        <v>6</v>
      </c>
      <c r="HD344">
        <v>117.11</v>
      </c>
      <c r="HE344">
        <v>72.84</v>
      </c>
      <c r="HF344">
        <v>9.1199999999999992</v>
      </c>
      <c r="HG344">
        <v>84.71</v>
      </c>
      <c r="HH344">
        <v>98.32</v>
      </c>
      <c r="HI344">
        <v>60.86</v>
      </c>
      <c r="HJ344">
        <v>100</v>
      </c>
      <c r="HK344">
        <v>1.33</v>
      </c>
      <c r="HL344">
        <v>0.88</v>
      </c>
      <c r="HM344">
        <v>0.79</v>
      </c>
      <c r="HR344">
        <v>0</v>
      </c>
      <c r="HS344">
        <v>0</v>
      </c>
      <c r="HU344">
        <v>100</v>
      </c>
      <c r="HV344">
        <v>100</v>
      </c>
      <c r="HW344">
        <v>0</v>
      </c>
      <c r="HX344">
        <v>102.53</v>
      </c>
      <c r="HY344">
        <v>0</v>
      </c>
      <c r="HZ344">
        <v>100</v>
      </c>
      <c r="IA344">
        <v>126.99</v>
      </c>
      <c r="IB344">
        <v>649</v>
      </c>
    </row>
    <row r="345" spans="1:236" x14ac:dyDescent="0.25">
      <c r="A345">
        <v>412880</v>
      </c>
      <c r="B345" t="s">
        <v>594</v>
      </c>
      <c r="C345" t="s">
        <v>590</v>
      </c>
      <c r="D345" t="s">
        <v>236</v>
      </c>
      <c r="E345">
        <v>2021</v>
      </c>
      <c r="F345">
        <v>41069000</v>
      </c>
      <c r="G345" t="s">
        <v>237</v>
      </c>
      <c r="H345" t="s">
        <v>238</v>
      </c>
      <c r="I345" t="s">
        <v>239</v>
      </c>
      <c r="J345" t="s">
        <v>246</v>
      </c>
      <c r="K345" t="s">
        <v>241</v>
      </c>
      <c r="L345">
        <v>1</v>
      </c>
      <c r="O345">
        <v>1</v>
      </c>
      <c r="P345">
        <v>1</v>
      </c>
      <c r="Q345">
        <v>3</v>
      </c>
      <c r="R345">
        <v>0</v>
      </c>
      <c r="S345">
        <v>1</v>
      </c>
      <c r="V345" s="1">
        <v>2045</v>
      </c>
      <c r="W345" s="1">
        <v>2045</v>
      </c>
      <c r="X345" t="s">
        <v>242</v>
      </c>
      <c r="Y345" t="s">
        <v>247</v>
      </c>
      <c r="AA345" s="1">
        <v>5584</v>
      </c>
      <c r="AB345" s="1">
        <v>1848</v>
      </c>
      <c r="AC345" s="1">
        <v>5583</v>
      </c>
      <c r="AD345" s="1">
        <v>5516</v>
      </c>
      <c r="AE345" s="1">
        <v>2021</v>
      </c>
      <c r="AF345" s="1">
        <v>1987</v>
      </c>
      <c r="AG345" s="1">
        <v>2079</v>
      </c>
      <c r="AH345" s="1">
        <v>2048</v>
      </c>
      <c r="AI345" s="1">
        <v>2021</v>
      </c>
      <c r="AJ345" s="1">
        <v>1987</v>
      </c>
      <c r="AK345">
        <v>58.56</v>
      </c>
      <c r="AL345">
        <v>53.83</v>
      </c>
      <c r="AM345">
        <v>291.02999999999997</v>
      </c>
      <c r="AN345">
        <v>0</v>
      </c>
      <c r="AO345">
        <v>253.82</v>
      </c>
      <c r="AP345">
        <v>253.82</v>
      </c>
      <c r="AQ345">
        <v>265.04000000000002</v>
      </c>
      <c r="AR345">
        <v>291.02999999999997</v>
      </c>
      <c r="AS345" s="1">
        <v>1895</v>
      </c>
      <c r="AT345" s="1">
        <v>1870</v>
      </c>
      <c r="AU345" s="1">
        <v>2079</v>
      </c>
      <c r="AV345" s="1">
        <v>2048</v>
      </c>
      <c r="AW345">
        <v>291.02999999999997</v>
      </c>
      <c r="AX345">
        <v>0</v>
      </c>
      <c r="AY345">
        <v>0</v>
      </c>
      <c r="AZ345">
        <v>0</v>
      </c>
      <c r="BA345">
        <v>223.16</v>
      </c>
      <c r="BB345" s="1">
        <v>2379</v>
      </c>
      <c r="BC345" s="1">
        <v>2363</v>
      </c>
      <c r="BD345" s="1">
        <v>1895</v>
      </c>
      <c r="BE345" s="1">
        <v>1870</v>
      </c>
      <c r="BF345">
        <v>0</v>
      </c>
      <c r="BH345" s="1">
        <v>1848</v>
      </c>
      <c r="BI345" s="1">
        <v>1864</v>
      </c>
      <c r="BJ345">
        <v>291.02999999999997</v>
      </c>
      <c r="BK345">
        <v>289.27999999999997</v>
      </c>
      <c r="BL345" s="1">
        <v>2917</v>
      </c>
      <c r="BM345" s="1">
        <v>2885</v>
      </c>
      <c r="BN345" s="1">
        <v>1063</v>
      </c>
      <c r="BO345" s="1">
        <v>1049</v>
      </c>
      <c r="BP345" s="1">
        <v>1095</v>
      </c>
      <c r="BQ345" s="1">
        <v>1081</v>
      </c>
      <c r="BR345">
        <v>29.87</v>
      </c>
      <c r="BS345">
        <v>29.88</v>
      </c>
      <c r="BT345">
        <v>134.07</v>
      </c>
      <c r="BU345">
        <v>134.07</v>
      </c>
      <c r="BV345">
        <v>142.04</v>
      </c>
      <c r="BW345">
        <v>989</v>
      </c>
      <c r="BX345">
        <v>978</v>
      </c>
      <c r="BY345" s="1">
        <v>1204</v>
      </c>
      <c r="BZ345" s="1">
        <v>1194</v>
      </c>
      <c r="CA345">
        <v>0</v>
      </c>
      <c r="CB345">
        <v>0</v>
      </c>
      <c r="CC345">
        <v>0</v>
      </c>
      <c r="CD345">
        <v>0</v>
      </c>
      <c r="CF345" s="1">
        <v>1848</v>
      </c>
      <c r="CG345" s="1">
        <v>1864</v>
      </c>
      <c r="CH345">
        <v>3.85</v>
      </c>
      <c r="CI345" s="2">
        <v>2259313.71</v>
      </c>
      <c r="CJ345" s="2">
        <v>1626852.18</v>
      </c>
      <c r="CK345" s="2">
        <v>632461.53</v>
      </c>
      <c r="CL345" s="2">
        <v>42841.4</v>
      </c>
      <c r="CM345" s="2">
        <v>2302155.11</v>
      </c>
      <c r="CN345" s="2">
        <v>2250398.52</v>
      </c>
      <c r="CO345">
        <v>0</v>
      </c>
      <c r="CP345" s="2">
        <v>526151.13</v>
      </c>
      <c r="CQ345" s="2">
        <v>459411.96</v>
      </c>
      <c r="CR345" s="2">
        <v>532649.53</v>
      </c>
      <c r="CS345" s="2">
        <v>29901.78</v>
      </c>
      <c r="CT345" s="2">
        <v>259936.83</v>
      </c>
      <c r="CU345" s="2">
        <v>342842.99</v>
      </c>
      <c r="CV345" s="2">
        <v>1414380.98</v>
      </c>
      <c r="CW345" s="2">
        <v>70139.03</v>
      </c>
      <c r="CX345" s="2">
        <v>1978596.88</v>
      </c>
      <c r="CY345">
        <v>0</v>
      </c>
      <c r="CZ345" s="2">
        <v>144320.91</v>
      </c>
      <c r="DA345">
        <v>0</v>
      </c>
      <c r="DB345" s="2">
        <v>162108.29999999999</v>
      </c>
      <c r="DC345" s="2">
        <v>125811.36</v>
      </c>
      <c r="DD345" s="2">
        <v>50542.35</v>
      </c>
      <c r="DE345" s="2">
        <v>7439.33</v>
      </c>
      <c r="DF345">
        <v>0</v>
      </c>
      <c r="DG345">
        <v>3</v>
      </c>
      <c r="DH345">
        <v>3</v>
      </c>
      <c r="DI345" s="2">
        <v>86941.55</v>
      </c>
      <c r="DJ345" s="2">
        <v>223944.6</v>
      </c>
      <c r="DK345" s="2">
        <v>57981.68</v>
      </c>
      <c r="DN345" s="2">
        <v>57981.68</v>
      </c>
      <c r="DO345">
        <v>49.04</v>
      </c>
      <c r="DP345" s="2">
        <v>40692.33</v>
      </c>
      <c r="DQ345" s="2">
        <v>29446.7</v>
      </c>
      <c r="DR345" s="2">
        <v>70188.070000000007</v>
      </c>
      <c r="DS345">
        <v>0</v>
      </c>
      <c r="DT345">
        <v>0</v>
      </c>
      <c r="DU345">
        <v>0</v>
      </c>
      <c r="EK345" t="s">
        <v>244</v>
      </c>
      <c r="EL345">
        <v>0</v>
      </c>
      <c r="EM345">
        <v>0</v>
      </c>
      <c r="EO345">
        <v>820</v>
      </c>
      <c r="EP345">
        <v>0</v>
      </c>
      <c r="EQ345">
        <v>816</v>
      </c>
      <c r="ER345">
        <v>0</v>
      </c>
      <c r="ES345">
        <v>0</v>
      </c>
      <c r="EV345">
        <v>816</v>
      </c>
      <c r="EW345">
        <v>820</v>
      </c>
      <c r="EX345">
        <v>4</v>
      </c>
      <c r="EZ345" s="1">
        <v>2674</v>
      </c>
      <c r="FA345" s="1">
        <v>2374</v>
      </c>
      <c r="FB345" s="2">
        <v>167138.57</v>
      </c>
      <c r="FC345">
        <v>674</v>
      </c>
      <c r="FD345">
        <v>0</v>
      </c>
      <c r="FE345">
        <v>674</v>
      </c>
      <c r="FF345">
        <v>1.03</v>
      </c>
      <c r="FG345" s="2">
        <v>1050.5</v>
      </c>
      <c r="FH345">
        <v>4.8600000000000003</v>
      </c>
      <c r="FI345">
        <v>5.55</v>
      </c>
      <c r="FJ345">
        <v>6.14</v>
      </c>
      <c r="FK345">
        <v>4.45</v>
      </c>
      <c r="FL345">
        <v>44.25</v>
      </c>
      <c r="FM345" s="2">
        <v>177549.84</v>
      </c>
      <c r="FN345">
        <v>100</v>
      </c>
      <c r="FO345">
        <v>87.21</v>
      </c>
      <c r="FP345">
        <v>100</v>
      </c>
      <c r="FQ345">
        <v>114.19</v>
      </c>
      <c r="FR345">
        <v>8.93</v>
      </c>
      <c r="FS345">
        <v>10.25</v>
      </c>
      <c r="FT345">
        <v>52.82</v>
      </c>
      <c r="FU345">
        <v>100</v>
      </c>
      <c r="FV345">
        <v>10.7</v>
      </c>
      <c r="FW345">
        <v>4.93</v>
      </c>
      <c r="FX345">
        <v>639.12</v>
      </c>
      <c r="FY345">
        <v>23.7</v>
      </c>
      <c r="FZ345">
        <v>24.92</v>
      </c>
      <c r="GA345">
        <v>125.31</v>
      </c>
      <c r="GB345">
        <v>100</v>
      </c>
      <c r="GC345">
        <v>100</v>
      </c>
      <c r="GD345">
        <v>11.75</v>
      </c>
      <c r="GE345">
        <v>3.47</v>
      </c>
      <c r="GF345">
        <v>448.8</v>
      </c>
      <c r="GG345">
        <v>91.07</v>
      </c>
      <c r="GH345">
        <v>2.25</v>
      </c>
      <c r="GI345">
        <v>62.6</v>
      </c>
      <c r="GJ345">
        <v>23.58</v>
      </c>
      <c r="GK345">
        <v>38.75</v>
      </c>
      <c r="GL345">
        <v>3.11</v>
      </c>
      <c r="GM345">
        <v>3.85</v>
      </c>
      <c r="GN345">
        <v>37.659999999999997</v>
      </c>
      <c r="GO345">
        <v>61.9</v>
      </c>
      <c r="GP345">
        <v>18.38</v>
      </c>
      <c r="GQ345">
        <v>2.11</v>
      </c>
      <c r="GR345">
        <v>6.15</v>
      </c>
      <c r="GS345">
        <v>70.67</v>
      </c>
      <c r="GT345">
        <v>27.47</v>
      </c>
      <c r="GU345">
        <v>1.86</v>
      </c>
      <c r="GV345">
        <v>91.23</v>
      </c>
      <c r="GW345">
        <v>100</v>
      </c>
      <c r="GX345">
        <v>1.5</v>
      </c>
      <c r="GY345">
        <v>52.82</v>
      </c>
      <c r="GZ345">
        <v>100</v>
      </c>
      <c r="HA345">
        <v>0.98</v>
      </c>
      <c r="HB345">
        <v>12.79</v>
      </c>
      <c r="HC345">
        <v>1.81</v>
      </c>
      <c r="HD345">
        <v>50.87</v>
      </c>
      <c r="HE345">
        <v>87.21</v>
      </c>
      <c r="HF345">
        <v>10.25</v>
      </c>
      <c r="HG345">
        <v>82.28</v>
      </c>
      <c r="HH345">
        <v>99.98</v>
      </c>
      <c r="HI345">
        <v>52.24</v>
      </c>
      <c r="HJ345">
        <v>100</v>
      </c>
      <c r="HK345">
        <v>0.99</v>
      </c>
      <c r="HL345">
        <v>0.03</v>
      </c>
      <c r="HM345">
        <v>0.89</v>
      </c>
      <c r="HR345">
        <v>0</v>
      </c>
      <c r="HS345">
        <v>0</v>
      </c>
      <c r="HU345">
        <v>100</v>
      </c>
      <c r="HV345">
        <v>100</v>
      </c>
      <c r="HW345">
        <v>0</v>
      </c>
      <c r="HX345">
        <v>70.400000000000006</v>
      </c>
      <c r="HY345">
        <v>0</v>
      </c>
      <c r="HZ345">
        <v>100</v>
      </c>
      <c r="IA345">
        <v>139.74</v>
      </c>
      <c r="IB345">
        <v>620.57000000000005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B436F-B529-4A1A-97D5-4423A87F1023}">
  <dimension ref="A3:E27"/>
  <sheetViews>
    <sheetView tabSelected="1" workbookViewId="0">
      <selection activeCell="G19" sqref="G19"/>
    </sheetView>
  </sheetViews>
  <sheetFormatPr defaultRowHeight="15" x14ac:dyDescent="0.25"/>
  <cols>
    <col min="1" max="1" width="27.28515625" bestFit="1" customWidth="1"/>
    <col min="2" max="2" width="63.85546875" bestFit="1" customWidth="1"/>
    <col min="3" max="3" width="78.140625" bestFit="1" customWidth="1"/>
  </cols>
  <sheetData>
    <row r="3" spans="1:3" x14ac:dyDescent="0.25">
      <c r="A3" s="4" t="s">
        <v>603</v>
      </c>
      <c r="B3" t="s">
        <v>608</v>
      </c>
      <c r="C3" t="s">
        <v>607</v>
      </c>
    </row>
    <row r="4" spans="1:3" x14ac:dyDescent="0.25">
      <c r="A4" s="5" t="s">
        <v>593</v>
      </c>
      <c r="B4" s="6">
        <v>169588</v>
      </c>
      <c r="C4" s="6">
        <v>231560</v>
      </c>
    </row>
    <row r="5" spans="1:3" x14ac:dyDescent="0.25">
      <c r="A5" s="5" t="s">
        <v>599</v>
      </c>
      <c r="B5" s="6">
        <v>629335</v>
      </c>
      <c r="C5" s="6">
        <v>738705</v>
      </c>
    </row>
    <row r="6" spans="1:3" x14ac:dyDescent="0.25">
      <c r="A6" s="5" t="s">
        <v>601</v>
      </c>
      <c r="B6" s="6">
        <v>325137</v>
      </c>
      <c r="C6" s="6">
        <v>484360</v>
      </c>
    </row>
    <row r="7" spans="1:3" x14ac:dyDescent="0.25">
      <c r="A7" s="5" t="s">
        <v>605</v>
      </c>
      <c r="B7" s="6">
        <v>3360594</v>
      </c>
      <c r="C7" s="6">
        <v>3779379</v>
      </c>
    </row>
    <row r="8" spans="1:3" x14ac:dyDescent="0.25">
      <c r="A8" s="5" t="s">
        <v>594</v>
      </c>
      <c r="B8" s="6">
        <v>422925</v>
      </c>
      <c r="C8" s="6">
        <v>530722</v>
      </c>
    </row>
    <row r="9" spans="1:3" x14ac:dyDescent="0.25">
      <c r="A9" s="5" t="s">
        <v>598</v>
      </c>
      <c r="B9" s="6">
        <v>1644560</v>
      </c>
      <c r="C9" s="6">
        <v>1879898</v>
      </c>
    </row>
    <row r="10" spans="1:3" x14ac:dyDescent="0.25">
      <c r="A10" s="5" t="s">
        <v>600</v>
      </c>
      <c r="B10" s="6">
        <v>283289</v>
      </c>
      <c r="C10" s="6">
        <v>370835</v>
      </c>
    </row>
    <row r="11" spans="1:3" x14ac:dyDescent="0.25">
      <c r="A11" s="5" t="s">
        <v>596</v>
      </c>
      <c r="B11" s="6">
        <v>960037</v>
      </c>
      <c r="C11" s="6">
        <v>1101194</v>
      </c>
    </row>
    <row r="12" spans="1:3" x14ac:dyDescent="0.25">
      <c r="A12" s="5" t="s">
        <v>597</v>
      </c>
      <c r="B12" s="6">
        <v>180486</v>
      </c>
      <c r="C12" s="6">
        <v>403417</v>
      </c>
    </row>
    <row r="13" spans="1:3" x14ac:dyDescent="0.25">
      <c r="A13" s="5" t="s">
        <v>595</v>
      </c>
      <c r="B13" s="6">
        <v>292775</v>
      </c>
      <c r="C13" s="6">
        <v>386285</v>
      </c>
    </row>
    <row r="14" spans="1:3" x14ac:dyDescent="0.25">
      <c r="A14" s="5" t="s">
        <v>604</v>
      </c>
      <c r="B14" s="6">
        <v>8268726</v>
      </c>
      <c r="C14" s="6">
        <v>9906355</v>
      </c>
    </row>
    <row r="18" spans="1:5" x14ac:dyDescent="0.25">
      <c r="A18" t="s">
        <v>593</v>
      </c>
      <c r="B18">
        <v>169588</v>
      </c>
      <c r="C18">
        <v>231560</v>
      </c>
      <c r="E18">
        <f>B18/C18</f>
        <v>0.73237173950595957</v>
      </c>
    </row>
    <row r="19" spans="1:5" x14ac:dyDescent="0.25">
      <c r="A19" t="s">
        <v>599</v>
      </c>
      <c r="B19">
        <v>629335</v>
      </c>
      <c r="C19">
        <v>738705</v>
      </c>
      <c r="E19">
        <f t="shared" ref="E19:E27" si="0">B19/C19</f>
        <v>0.85194360400971969</v>
      </c>
    </row>
    <row r="20" spans="1:5" x14ac:dyDescent="0.25">
      <c r="A20" t="s">
        <v>601</v>
      </c>
      <c r="B20">
        <v>325137</v>
      </c>
      <c r="C20">
        <v>484360</v>
      </c>
      <c r="E20">
        <f t="shared" si="0"/>
        <v>0.67127136840366675</v>
      </c>
    </row>
    <row r="21" spans="1:5" x14ac:dyDescent="0.25">
      <c r="A21" t="s">
        <v>605</v>
      </c>
      <c r="B21">
        <v>3360594</v>
      </c>
      <c r="C21">
        <v>3779379</v>
      </c>
      <c r="E21">
        <f t="shared" si="0"/>
        <v>0.8891921133075037</v>
      </c>
    </row>
    <row r="22" spans="1:5" x14ac:dyDescent="0.25">
      <c r="A22" t="s">
        <v>594</v>
      </c>
      <c r="B22">
        <v>422925</v>
      </c>
      <c r="C22">
        <v>530722</v>
      </c>
      <c r="E22">
        <f t="shared" si="0"/>
        <v>0.79688612870768505</v>
      </c>
    </row>
    <row r="23" spans="1:5" x14ac:dyDescent="0.25">
      <c r="A23" t="s">
        <v>598</v>
      </c>
      <c r="B23">
        <v>1644560</v>
      </c>
      <c r="C23">
        <v>1879898</v>
      </c>
      <c r="E23">
        <f t="shared" si="0"/>
        <v>0.87481342072814594</v>
      </c>
    </row>
    <row r="24" spans="1:5" x14ac:dyDescent="0.25">
      <c r="A24" t="s">
        <v>600</v>
      </c>
      <c r="B24">
        <v>283289</v>
      </c>
      <c r="C24">
        <v>370835</v>
      </c>
      <c r="E24">
        <f t="shared" si="0"/>
        <v>0.76392195990130385</v>
      </c>
    </row>
    <row r="25" spans="1:5" x14ac:dyDescent="0.25">
      <c r="A25" t="s">
        <v>596</v>
      </c>
      <c r="B25">
        <v>960037</v>
      </c>
      <c r="C25">
        <v>1101194</v>
      </c>
      <c r="E25">
        <f t="shared" si="0"/>
        <v>0.87181459397708305</v>
      </c>
    </row>
    <row r="26" spans="1:5" x14ac:dyDescent="0.25">
      <c r="A26" t="s">
        <v>597</v>
      </c>
      <c r="B26">
        <v>180486</v>
      </c>
      <c r="C26">
        <v>403417</v>
      </c>
      <c r="E26">
        <f t="shared" si="0"/>
        <v>0.4473931440668093</v>
      </c>
    </row>
    <row r="27" spans="1:5" x14ac:dyDescent="0.25">
      <c r="A27" t="s">
        <v>595</v>
      </c>
      <c r="B27">
        <v>292775</v>
      </c>
      <c r="C27">
        <v>386285</v>
      </c>
      <c r="E27">
        <f t="shared" si="0"/>
        <v>0.75792484823381701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3E993-10DC-4F05-8953-0C2C45ECED3E}">
  <dimension ref="A1:IB203"/>
  <sheetViews>
    <sheetView workbookViewId="0">
      <selection sqref="A1:IB203"/>
    </sheetView>
  </sheetViews>
  <sheetFormatPr defaultRowHeight="15" x14ac:dyDescent="0.25"/>
  <sheetData>
    <row r="1" spans="1:236" x14ac:dyDescent="0.25">
      <c r="A1" t="s">
        <v>0</v>
      </c>
      <c r="B1" t="s">
        <v>602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</row>
    <row r="2" spans="1:236" x14ac:dyDescent="0.25">
      <c r="A2">
        <v>410030</v>
      </c>
      <c r="B2" t="s">
        <v>605</v>
      </c>
      <c r="C2" t="s">
        <v>245</v>
      </c>
      <c r="D2" t="s">
        <v>236</v>
      </c>
      <c r="E2">
        <v>2021</v>
      </c>
      <c r="F2">
        <v>41069000</v>
      </c>
      <c r="G2" t="s">
        <v>237</v>
      </c>
      <c r="H2" t="s">
        <v>238</v>
      </c>
      <c r="I2" t="s">
        <v>239</v>
      </c>
      <c r="J2" t="s">
        <v>246</v>
      </c>
      <c r="K2" t="s">
        <v>241</v>
      </c>
      <c r="L2">
        <v>1</v>
      </c>
      <c r="O2">
        <v>1</v>
      </c>
      <c r="P2">
        <v>1</v>
      </c>
      <c r="Q2">
        <v>1</v>
      </c>
      <c r="R2">
        <v>0</v>
      </c>
      <c r="S2">
        <v>1</v>
      </c>
      <c r="V2" s="1">
        <v>2042</v>
      </c>
      <c r="W2" s="1">
        <v>2042</v>
      </c>
      <c r="X2" t="s">
        <v>242</v>
      </c>
      <c r="Y2" t="s">
        <v>247</v>
      </c>
      <c r="AA2" s="1">
        <v>9567</v>
      </c>
      <c r="AB2" s="1">
        <v>3265</v>
      </c>
      <c r="AC2" s="1">
        <v>5993</v>
      </c>
      <c r="AD2" s="1">
        <v>5740</v>
      </c>
      <c r="AE2" s="1">
        <v>1949</v>
      </c>
      <c r="AF2" s="1">
        <v>1876</v>
      </c>
      <c r="AG2" s="1">
        <v>2009</v>
      </c>
      <c r="AH2" s="1">
        <v>1930</v>
      </c>
      <c r="AI2" s="1">
        <v>1949</v>
      </c>
      <c r="AJ2" s="1">
        <v>1876</v>
      </c>
      <c r="AK2">
        <v>69.77</v>
      </c>
      <c r="AL2">
        <v>60.25</v>
      </c>
      <c r="AM2">
        <v>259.66000000000003</v>
      </c>
      <c r="AN2">
        <v>0</v>
      </c>
      <c r="AO2">
        <v>198.93</v>
      </c>
      <c r="AP2">
        <v>323.16000000000003</v>
      </c>
      <c r="AQ2">
        <v>345.28</v>
      </c>
      <c r="AR2">
        <v>383.89</v>
      </c>
      <c r="AS2" s="1">
        <v>1873</v>
      </c>
      <c r="AT2" s="1">
        <v>1794</v>
      </c>
      <c r="AU2" s="1">
        <v>2009</v>
      </c>
      <c r="AV2" s="1">
        <v>1930</v>
      </c>
      <c r="AW2">
        <v>259.66000000000003</v>
      </c>
      <c r="AX2">
        <v>0</v>
      </c>
      <c r="AY2">
        <v>124.23</v>
      </c>
      <c r="AZ2">
        <v>124.23</v>
      </c>
      <c r="BA2">
        <v>182.19</v>
      </c>
      <c r="BB2" s="1">
        <v>2327</v>
      </c>
      <c r="BC2" s="1">
        <v>2249</v>
      </c>
      <c r="BD2" s="1">
        <v>1873</v>
      </c>
      <c r="BE2" s="1">
        <v>1794</v>
      </c>
      <c r="BF2">
        <v>0</v>
      </c>
      <c r="BH2" s="1">
        <v>3265</v>
      </c>
      <c r="BI2" s="1">
        <v>3231</v>
      </c>
      <c r="BJ2">
        <v>259.66000000000003</v>
      </c>
      <c r="BK2">
        <v>200.12</v>
      </c>
      <c r="BL2" s="1">
        <v>1904</v>
      </c>
      <c r="BM2" s="1">
        <v>1664</v>
      </c>
      <c r="BN2">
        <v>657</v>
      </c>
      <c r="BO2">
        <v>584</v>
      </c>
      <c r="BP2">
        <v>694</v>
      </c>
      <c r="BQ2">
        <v>610</v>
      </c>
      <c r="BR2">
        <v>17.559999999999999</v>
      </c>
      <c r="BS2">
        <v>15</v>
      </c>
      <c r="BT2">
        <v>68.38</v>
      </c>
      <c r="BU2">
        <v>68.38</v>
      </c>
      <c r="BV2">
        <v>74.760000000000005</v>
      </c>
      <c r="BW2">
        <v>595</v>
      </c>
      <c r="BX2">
        <v>520</v>
      </c>
      <c r="BY2">
        <v>793</v>
      </c>
      <c r="BZ2">
        <v>712</v>
      </c>
      <c r="CA2">
        <v>0</v>
      </c>
      <c r="CB2">
        <v>0</v>
      </c>
      <c r="CC2">
        <v>0</v>
      </c>
      <c r="CD2">
        <v>0</v>
      </c>
      <c r="CF2" s="1">
        <v>1904</v>
      </c>
      <c r="CG2" s="1">
        <v>1664</v>
      </c>
      <c r="CH2">
        <v>54.5</v>
      </c>
      <c r="CI2" s="2">
        <v>1756135.38</v>
      </c>
      <c r="CJ2" s="2">
        <v>1391623.96</v>
      </c>
      <c r="CK2" s="2">
        <v>364511.42</v>
      </c>
      <c r="CL2" s="2">
        <v>72351.570000000007</v>
      </c>
      <c r="CM2" s="2">
        <v>1828486.95</v>
      </c>
      <c r="CN2" s="2">
        <v>1770357.66</v>
      </c>
      <c r="CO2">
        <v>0</v>
      </c>
      <c r="CP2" s="2">
        <v>466597.86</v>
      </c>
      <c r="CQ2" s="2">
        <v>359754.94</v>
      </c>
      <c r="CR2" s="2">
        <v>504661.36</v>
      </c>
      <c r="CS2" s="2">
        <v>15167.41</v>
      </c>
      <c r="CT2" s="2">
        <v>229096.79</v>
      </c>
      <c r="CU2" s="2">
        <v>433200.57</v>
      </c>
      <c r="CV2" s="2">
        <v>1374617.43</v>
      </c>
      <c r="CW2" s="2">
        <v>479896.63</v>
      </c>
      <c r="CX2" s="2">
        <v>2396520.5499999998</v>
      </c>
      <c r="CY2">
        <v>0</v>
      </c>
      <c r="CZ2" s="2">
        <v>323816.25</v>
      </c>
      <c r="DA2">
        <v>0</v>
      </c>
      <c r="DB2" s="2">
        <v>131139.31</v>
      </c>
      <c r="DC2">
        <v>0</v>
      </c>
      <c r="DD2" s="2">
        <v>2149355.02</v>
      </c>
      <c r="DE2" s="2">
        <v>2937749.5</v>
      </c>
      <c r="DF2" s="2">
        <v>175459.59</v>
      </c>
      <c r="DG2">
        <v>3</v>
      </c>
      <c r="DH2">
        <v>3</v>
      </c>
      <c r="DI2" s="2">
        <v>61351.99</v>
      </c>
      <c r="DJ2" s="2">
        <v>218190.24</v>
      </c>
      <c r="DK2" s="2">
        <v>1177506.8700000001</v>
      </c>
      <c r="DL2" s="2">
        <v>4085057.24</v>
      </c>
      <c r="DN2" s="2">
        <v>5262564.1100000003</v>
      </c>
      <c r="DO2" s="2">
        <v>166621.32</v>
      </c>
      <c r="DP2" s="2">
        <v>283776.78000000003</v>
      </c>
      <c r="DQ2" s="2">
        <v>196119.85</v>
      </c>
      <c r="DR2" s="2">
        <v>646517.94999999995</v>
      </c>
      <c r="DS2">
        <v>0</v>
      </c>
      <c r="DT2">
        <v>0</v>
      </c>
      <c r="DU2">
        <v>0</v>
      </c>
      <c r="EK2" t="s">
        <v>244</v>
      </c>
      <c r="EL2">
        <v>0</v>
      </c>
      <c r="EM2">
        <v>0</v>
      </c>
      <c r="EO2">
        <v>230</v>
      </c>
      <c r="EP2">
        <v>0</v>
      </c>
      <c r="EQ2">
        <v>230</v>
      </c>
      <c r="ER2">
        <v>0</v>
      </c>
      <c r="ES2">
        <v>0</v>
      </c>
      <c r="EV2">
        <v>230</v>
      </c>
      <c r="EW2">
        <v>230</v>
      </c>
      <c r="EX2">
        <v>0</v>
      </c>
      <c r="EY2">
        <v>0</v>
      </c>
      <c r="EZ2" s="1">
        <v>4392</v>
      </c>
      <c r="FA2" s="1">
        <v>4296</v>
      </c>
      <c r="FB2" s="2">
        <v>191722.91</v>
      </c>
      <c r="FC2">
        <v>230</v>
      </c>
      <c r="FD2">
        <v>0</v>
      </c>
      <c r="FE2">
        <v>230</v>
      </c>
      <c r="FF2">
        <v>1.03</v>
      </c>
      <c r="FG2">
        <v>873.83</v>
      </c>
      <c r="FH2">
        <v>5.71</v>
      </c>
      <c r="FI2">
        <v>4.18</v>
      </c>
      <c r="FJ2">
        <v>6.3</v>
      </c>
      <c r="FK2">
        <v>4.88</v>
      </c>
      <c r="FL2">
        <v>39.130000000000003</v>
      </c>
      <c r="FM2" s="2">
        <v>168220.45</v>
      </c>
      <c r="FN2">
        <v>100</v>
      </c>
      <c r="FO2">
        <v>76.61</v>
      </c>
      <c r="FP2">
        <v>100</v>
      </c>
      <c r="FQ2">
        <v>73.28</v>
      </c>
      <c r="FR2">
        <v>10.06</v>
      </c>
      <c r="FS2">
        <v>8.42</v>
      </c>
      <c r="FT2">
        <v>34.369999999999997</v>
      </c>
      <c r="FU2">
        <v>100</v>
      </c>
      <c r="FV2">
        <v>9.35</v>
      </c>
      <c r="FW2">
        <v>5.58</v>
      </c>
      <c r="FX2">
        <v>470.21</v>
      </c>
      <c r="FY2">
        <v>28.41</v>
      </c>
      <c r="FZ2">
        <v>21.63</v>
      </c>
      <c r="GA2">
        <v>92.9</v>
      </c>
      <c r="GB2">
        <v>100</v>
      </c>
      <c r="GC2">
        <v>58.32</v>
      </c>
      <c r="GD2">
        <v>10.99</v>
      </c>
      <c r="GE2">
        <v>3.27</v>
      </c>
      <c r="GF2">
        <v>524.36</v>
      </c>
      <c r="GG2">
        <v>89.94</v>
      </c>
      <c r="GH2">
        <v>3.18</v>
      </c>
      <c r="GI2">
        <v>78.28</v>
      </c>
      <c r="GJ2">
        <v>28.74</v>
      </c>
      <c r="GK2">
        <v>53.4</v>
      </c>
      <c r="GL2">
        <v>36.81</v>
      </c>
      <c r="GM2">
        <v>3.49</v>
      </c>
      <c r="GN2">
        <v>36.71</v>
      </c>
      <c r="GO2">
        <v>68.23</v>
      </c>
      <c r="GP2">
        <v>16.670000000000002</v>
      </c>
      <c r="GQ2">
        <v>1.1000000000000001</v>
      </c>
      <c r="GR2">
        <v>4.46</v>
      </c>
      <c r="GS2">
        <v>76.11</v>
      </c>
      <c r="GT2">
        <v>19.940000000000001</v>
      </c>
      <c r="GU2">
        <v>3.96</v>
      </c>
      <c r="GV2">
        <v>93.09</v>
      </c>
      <c r="GW2">
        <v>100</v>
      </c>
      <c r="GX2">
        <v>1.57</v>
      </c>
      <c r="GY2">
        <v>34.369999999999997</v>
      </c>
      <c r="GZ2">
        <v>58.32</v>
      </c>
      <c r="HA2">
        <v>1.18</v>
      </c>
      <c r="HB2">
        <v>15.82</v>
      </c>
      <c r="HC2">
        <v>2.56</v>
      </c>
      <c r="HD2">
        <v>87</v>
      </c>
      <c r="HE2">
        <v>84.18</v>
      </c>
      <c r="HF2">
        <v>8.42</v>
      </c>
      <c r="HG2">
        <v>91.87</v>
      </c>
      <c r="HH2">
        <v>62.64</v>
      </c>
      <c r="HI2">
        <v>19.899999999999999</v>
      </c>
      <c r="HJ2">
        <v>67.64</v>
      </c>
      <c r="HK2">
        <v>0.52</v>
      </c>
      <c r="HL2">
        <v>0.8</v>
      </c>
      <c r="HM2">
        <v>0.9</v>
      </c>
      <c r="HR2">
        <v>0</v>
      </c>
      <c r="HS2">
        <v>0</v>
      </c>
      <c r="HU2">
        <v>100</v>
      </c>
      <c r="HV2">
        <v>100</v>
      </c>
      <c r="HW2">
        <v>0</v>
      </c>
      <c r="HX2">
        <v>44.63</v>
      </c>
      <c r="HY2">
        <v>0</v>
      </c>
      <c r="HZ2">
        <v>100</v>
      </c>
      <c r="IA2">
        <v>87.59</v>
      </c>
      <c r="IB2">
        <v>454.33</v>
      </c>
    </row>
    <row r="3" spans="1:236" x14ac:dyDescent="0.25">
      <c r="A3">
        <v>410040</v>
      </c>
      <c r="B3" t="s">
        <v>605</v>
      </c>
      <c r="C3" t="s">
        <v>248</v>
      </c>
      <c r="D3" t="s">
        <v>236</v>
      </c>
      <c r="E3">
        <v>2021</v>
      </c>
      <c r="F3">
        <v>41069000</v>
      </c>
      <c r="G3" t="s">
        <v>237</v>
      </c>
      <c r="H3" t="s">
        <v>238</v>
      </c>
      <c r="I3" t="s">
        <v>239</v>
      </c>
      <c r="J3" t="s">
        <v>246</v>
      </c>
      <c r="K3" t="s">
        <v>241</v>
      </c>
      <c r="L3">
        <v>1</v>
      </c>
      <c r="O3">
        <v>1</v>
      </c>
      <c r="P3">
        <v>1</v>
      </c>
      <c r="Q3">
        <v>0</v>
      </c>
      <c r="R3">
        <v>0</v>
      </c>
      <c r="S3">
        <v>1</v>
      </c>
      <c r="V3" s="1">
        <v>2036</v>
      </c>
      <c r="W3" s="1">
        <v>2036</v>
      </c>
      <c r="X3" t="s">
        <v>247</v>
      </c>
      <c r="Y3" t="s">
        <v>247</v>
      </c>
      <c r="AA3" s="1">
        <v>121420</v>
      </c>
      <c r="AB3" s="1">
        <v>116347</v>
      </c>
      <c r="AC3" s="1">
        <v>121407</v>
      </c>
      <c r="AD3" s="1">
        <v>120028</v>
      </c>
      <c r="AE3" s="1">
        <v>32278</v>
      </c>
      <c r="AF3" s="1">
        <v>31524</v>
      </c>
      <c r="AG3" s="1">
        <v>38805</v>
      </c>
      <c r="AH3" s="1">
        <v>37766</v>
      </c>
      <c r="AI3" s="1">
        <v>32278</v>
      </c>
      <c r="AJ3" s="1">
        <v>31524</v>
      </c>
      <c r="AK3">
        <v>565.04999999999995</v>
      </c>
      <c r="AL3">
        <v>506.75</v>
      </c>
      <c r="AM3" s="2">
        <v>6891.59</v>
      </c>
      <c r="AN3" s="2">
        <v>1718.79</v>
      </c>
      <c r="AO3" s="2">
        <v>4178.24</v>
      </c>
      <c r="AP3" s="2">
        <v>4451.38</v>
      </c>
      <c r="AQ3" s="2">
        <v>4738.75</v>
      </c>
      <c r="AR3" s="2">
        <v>8417.9500000000007</v>
      </c>
      <c r="AS3" s="1">
        <v>36690</v>
      </c>
      <c r="AT3" s="1">
        <v>35649</v>
      </c>
      <c r="AU3" s="1">
        <v>38805</v>
      </c>
      <c r="AV3" s="1">
        <v>37766</v>
      </c>
      <c r="AW3" s="2">
        <v>5172.8</v>
      </c>
      <c r="AX3">
        <v>0</v>
      </c>
      <c r="AY3" s="2">
        <v>1526.36</v>
      </c>
      <c r="AZ3">
        <v>273.14</v>
      </c>
      <c r="BA3" s="2">
        <v>3761.08</v>
      </c>
      <c r="BB3" s="1">
        <v>39742</v>
      </c>
      <c r="BC3" s="1">
        <v>38992</v>
      </c>
      <c r="BD3" s="1">
        <v>36690</v>
      </c>
      <c r="BE3" s="1">
        <v>35649</v>
      </c>
      <c r="BF3">
        <v>8.0299999999999994</v>
      </c>
      <c r="BH3" s="1">
        <v>116347</v>
      </c>
      <c r="BI3" s="1">
        <v>115026</v>
      </c>
      <c r="BJ3" s="2">
        <v>6891.59</v>
      </c>
      <c r="BK3" s="2">
        <v>6003.53</v>
      </c>
      <c r="BL3" s="1">
        <v>72158</v>
      </c>
      <c r="BM3" s="1">
        <v>69630</v>
      </c>
      <c r="BN3" s="1">
        <v>18697</v>
      </c>
      <c r="BO3" s="1">
        <v>18259</v>
      </c>
      <c r="BP3" s="1">
        <v>22737</v>
      </c>
      <c r="BQ3" s="1">
        <v>21985</v>
      </c>
      <c r="BR3">
        <v>312.8</v>
      </c>
      <c r="BS3">
        <v>251.26</v>
      </c>
      <c r="BT3" s="2">
        <v>2352.02</v>
      </c>
      <c r="BU3" s="2">
        <v>2352.02</v>
      </c>
      <c r="BV3" s="2">
        <v>2527.6999999999998</v>
      </c>
      <c r="BW3" s="1">
        <v>21412</v>
      </c>
      <c r="BX3" s="1">
        <v>20662</v>
      </c>
      <c r="BY3" s="1">
        <v>22800</v>
      </c>
      <c r="BZ3" s="1">
        <v>22327</v>
      </c>
      <c r="CA3">
        <v>0</v>
      </c>
      <c r="CB3">
        <v>0</v>
      </c>
      <c r="CC3">
        <v>0</v>
      </c>
      <c r="CD3">
        <v>0</v>
      </c>
      <c r="CF3" s="1">
        <v>72158</v>
      </c>
      <c r="CG3" s="1">
        <v>69630</v>
      </c>
      <c r="CH3">
        <v>290.13</v>
      </c>
      <c r="CI3" s="2">
        <v>40904211.270000003</v>
      </c>
      <c r="CJ3" s="2">
        <v>28881134.079999998</v>
      </c>
      <c r="CK3" s="2">
        <v>12023077.189999999</v>
      </c>
      <c r="CL3" s="2">
        <v>1254358.5900000001</v>
      </c>
      <c r="CM3" s="2">
        <v>42158569.859999999</v>
      </c>
      <c r="CN3" s="2">
        <v>39490610.090000004</v>
      </c>
      <c r="CO3">
        <v>0</v>
      </c>
      <c r="CP3" s="2">
        <v>15126013.050000001</v>
      </c>
      <c r="CQ3" s="2">
        <v>11449792.449999999</v>
      </c>
      <c r="CR3" s="2">
        <v>9041363.2400000002</v>
      </c>
      <c r="CS3" s="2">
        <v>1715153.93</v>
      </c>
      <c r="CT3" s="2">
        <v>4952893.3899999997</v>
      </c>
      <c r="CU3" s="2">
        <v>6058037.6200000001</v>
      </c>
      <c r="CV3" s="2">
        <v>25796159.199999999</v>
      </c>
      <c r="CW3" s="2">
        <v>2022742.37</v>
      </c>
      <c r="CX3" s="2">
        <v>37657173.090000004</v>
      </c>
      <c r="CY3">
        <v>0</v>
      </c>
      <c r="CZ3" s="2">
        <v>4469598.5599999996</v>
      </c>
      <c r="DA3">
        <v>0</v>
      </c>
      <c r="DB3" s="2">
        <v>3015902.2</v>
      </c>
      <c r="DC3" s="2">
        <v>2032212</v>
      </c>
      <c r="DD3" s="2">
        <v>5074403.57</v>
      </c>
      <c r="DE3" s="2">
        <v>5871208.1200000001</v>
      </c>
      <c r="DF3" s="2">
        <v>66103.520000000004</v>
      </c>
      <c r="DG3">
        <v>43</v>
      </c>
      <c r="DH3">
        <v>40</v>
      </c>
      <c r="DI3" s="2">
        <v>1012808.82</v>
      </c>
      <c r="DJ3" s="2">
        <v>3336460.96</v>
      </c>
      <c r="DK3" s="2">
        <v>5424620.6799999997</v>
      </c>
      <c r="DL3" s="2">
        <v>5530187.5300000003</v>
      </c>
      <c r="DM3" s="2">
        <v>56907</v>
      </c>
      <c r="DN3" s="2">
        <v>11011715.210000001</v>
      </c>
      <c r="DO3" s="2">
        <v>768300.34</v>
      </c>
      <c r="DP3" s="2">
        <v>1712714.55</v>
      </c>
      <c r="DQ3" s="2">
        <v>310027.82</v>
      </c>
      <c r="DR3" s="2">
        <v>2791042.71</v>
      </c>
      <c r="DS3">
        <v>0</v>
      </c>
      <c r="DT3">
        <v>0</v>
      </c>
      <c r="DU3">
        <v>0</v>
      </c>
      <c r="EK3" t="s">
        <v>244</v>
      </c>
      <c r="EL3">
        <v>0</v>
      </c>
      <c r="EM3">
        <v>0</v>
      </c>
      <c r="EO3" s="1">
        <v>1578</v>
      </c>
      <c r="EP3">
        <v>2</v>
      </c>
      <c r="EQ3" s="1">
        <v>1378</v>
      </c>
      <c r="ER3">
        <v>3</v>
      </c>
      <c r="ES3">
        <v>37</v>
      </c>
      <c r="EV3" s="1">
        <v>1378</v>
      </c>
      <c r="EW3" s="1">
        <v>1578</v>
      </c>
      <c r="EX3">
        <v>50</v>
      </c>
      <c r="EZ3" s="1">
        <v>52400</v>
      </c>
      <c r="FA3" s="1">
        <v>45996</v>
      </c>
      <c r="FB3" s="2">
        <v>3215496.73</v>
      </c>
      <c r="FC3" s="1">
        <v>1390</v>
      </c>
      <c r="FD3">
        <v>0</v>
      </c>
      <c r="FE3" s="1">
        <v>1390</v>
      </c>
      <c r="FF3">
        <v>1.2</v>
      </c>
      <c r="FG3" s="2">
        <v>1461.36</v>
      </c>
      <c r="FH3">
        <v>5.18</v>
      </c>
      <c r="FI3">
        <v>5.63</v>
      </c>
      <c r="FJ3">
        <v>6.47</v>
      </c>
      <c r="FK3">
        <v>4.76</v>
      </c>
      <c r="FL3">
        <v>40.1</v>
      </c>
      <c r="FM3" s="2">
        <v>217864.17</v>
      </c>
      <c r="FN3">
        <v>100</v>
      </c>
      <c r="FO3">
        <v>51.35</v>
      </c>
      <c r="FP3">
        <v>100</v>
      </c>
      <c r="FQ3">
        <v>108.62</v>
      </c>
      <c r="FR3">
        <v>43.65</v>
      </c>
      <c r="FS3">
        <v>9.09</v>
      </c>
      <c r="FT3">
        <v>56.29</v>
      </c>
      <c r="FU3">
        <v>100</v>
      </c>
      <c r="FV3">
        <v>9.7200000000000006</v>
      </c>
      <c r="FW3">
        <v>69.31</v>
      </c>
      <c r="FX3">
        <v>875.05</v>
      </c>
      <c r="FY3">
        <v>13.61</v>
      </c>
      <c r="FZ3">
        <v>12.5</v>
      </c>
      <c r="GA3">
        <v>94.83</v>
      </c>
      <c r="GB3">
        <v>100</v>
      </c>
      <c r="GC3">
        <v>62.02</v>
      </c>
      <c r="GD3">
        <v>17.73</v>
      </c>
      <c r="GE3">
        <v>3.55</v>
      </c>
      <c r="GF3">
        <v>425.35</v>
      </c>
      <c r="GG3">
        <v>56.35</v>
      </c>
      <c r="GH3">
        <v>6.33</v>
      </c>
      <c r="GI3">
        <v>63.06</v>
      </c>
      <c r="GJ3">
        <v>22.1</v>
      </c>
      <c r="GK3">
        <v>36.909999999999997</v>
      </c>
      <c r="GL3">
        <v>6.82</v>
      </c>
      <c r="GM3">
        <v>2.48</v>
      </c>
      <c r="GN3">
        <v>35.049999999999997</v>
      </c>
      <c r="GO3">
        <v>58.53</v>
      </c>
      <c r="GP3">
        <v>19.2</v>
      </c>
      <c r="GQ3">
        <v>6.65</v>
      </c>
      <c r="GR3">
        <v>3.93</v>
      </c>
      <c r="GS3">
        <v>68.510000000000005</v>
      </c>
      <c r="GT3">
        <v>28.52</v>
      </c>
      <c r="GU3">
        <v>2.98</v>
      </c>
      <c r="GV3">
        <v>94.47</v>
      </c>
      <c r="GW3">
        <v>100</v>
      </c>
      <c r="GX3">
        <v>1.3</v>
      </c>
      <c r="GY3">
        <v>56.29</v>
      </c>
      <c r="GZ3">
        <v>62.02</v>
      </c>
      <c r="HA3">
        <v>0.82</v>
      </c>
      <c r="HB3">
        <v>47.07</v>
      </c>
      <c r="HC3">
        <v>20.239999999999998</v>
      </c>
      <c r="HD3">
        <v>339.97</v>
      </c>
      <c r="HE3">
        <v>52.93</v>
      </c>
      <c r="HF3">
        <v>9.09</v>
      </c>
      <c r="HG3">
        <v>129.16</v>
      </c>
      <c r="HH3">
        <v>99.99</v>
      </c>
      <c r="HI3">
        <v>59.43</v>
      </c>
      <c r="HJ3">
        <v>81.87</v>
      </c>
      <c r="HK3">
        <v>0.71</v>
      </c>
      <c r="HL3">
        <v>0.12</v>
      </c>
      <c r="HM3">
        <v>0.79</v>
      </c>
      <c r="HR3">
        <v>0.13</v>
      </c>
      <c r="HS3">
        <v>0.22</v>
      </c>
      <c r="HU3">
        <v>100</v>
      </c>
      <c r="HV3">
        <v>100</v>
      </c>
      <c r="HW3">
        <v>0.12</v>
      </c>
      <c r="HX3">
        <v>69.91</v>
      </c>
      <c r="HY3">
        <v>0</v>
      </c>
      <c r="HZ3">
        <v>100</v>
      </c>
      <c r="IA3">
        <v>128.97</v>
      </c>
      <c r="IB3">
        <v>726.9</v>
      </c>
    </row>
    <row r="4" spans="1:236" x14ac:dyDescent="0.25">
      <c r="A4">
        <v>410045</v>
      </c>
      <c r="B4" t="s">
        <v>593</v>
      </c>
      <c r="C4" t="s">
        <v>249</v>
      </c>
      <c r="D4" t="s">
        <v>236</v>
      </c>
      <c r="E4">
        <v>2021</v>
      </c>
      <c r="F4">
        <v>41069000</v>
      </c>
      <c r="G4" t="s">
        <v>237</v>
      </c>
      <c r="H4" t="s">
        <v>238</v>
      </c>
      <c r="I4" t="s">
        <v>239</v>
      </c>
      <c r="J4" t="s">
        <v>246</v>
      </c>
      <c r="K4" t="s">
        <v>241</v>
      </c>
      <c r="L4">
        <v>1</v>
      </c>
      <c r="O4">
        <v>1</v>
      </c>
      <c r="P4">
        <v>1</v>
      </c>
      <c r="Q4">
        <v>0</v>
      </c>
      <c r="R4">
        <v>0</v>
      </c>
      <c r="S4">
        <v>1</v>
      </c>
      <c r="V4" s="1">
        <v>2045</v>
      </c>
      <c r="W4" s="1">
        <v>2045</v>
      </c>
      <c r="X4" t="s">
        <v>247</v>
      </c>
      <c r="Y4" t="s">
        <v>247</v>
      </c>
      <c r="AA4" s="1">
        <v>1429</v>
      </c>
      <c r="AB4">
        <v>709</v>
      </c>
      <c r="AC4" s="1">
        <v>1428</v>
      </c>
      <c r="AD4" s="1">
        <v>1681</v>
      </c>
      <c r="AE4" s="1">
        <v>1034</v>
      </c>
      <c r="AF4" s="1">
        <v>1024</v>
      </c>
      <c r="AG4" s="1">
        <v>1094</v>
      </c>
      <c r="AH4" s="1">
        <v>1084</v>
      </c>
      <c r="AI4" s="1">
        <v>1034</v>
      </c>
      <c r="AJ4" s="1">
        <v>1024</v>
      </c>
      <c r="AK4">
        <v>26.32</v>
      </c>
      <c r="AL4">
        <v>18.21</v>
      </c>
      <c r="AM4">
        <v>164.48</v>
      </c>
      <c r="AN4">
        <v>0</v>
      </c>
      <c r="AO4">
        <v>115.09</v>
      </c>
      <c r="AP4">
        <v>115.09</v>
      </c>
      <c r="AQ4">
        <v>124.01</v>
      </c>
      <c r="AR4">
        <v>164.48</v>
      </c>
      <c r="AS4">
        <v>985</v>
      </c>
      <c r="AT4">
        <v>979</v>
      </c>
      <c r="AU4" s="1">
        <v>1094</v>
      </c>
      <c r="AV4" s="1">
        <v>1084</v>
      </c>
      <c r="AW4">
        <v>164.48</v>
      </c>
      <c r="AX4">
        <v>0</v>
      </c>
      <c r="AY4">
        <v>0</v>
      </c>
      <c r="AZ4">
        <v>0</v>
      </c>
      <c r="BA4">
        <v>100.18</v>
      </c>
      <c r="BB4" s="1">
        <v>1129</v>
      </c>
      <c r="BC4" s="1">
        <v>1113</v>
      </c>
      <c r="BD4">
        <v>985</v>
      </c>
      <c r="BE4">
        <v>979</v>
      </c>
      <c r="BF4">
        <v>0.08</v>
      </c>
      <c r="BH4">
        <v>709</v>
      </c>
      <c r="BI4">
        <v>834</v>
      </c>
      <c r="BJ4">
        <v>164.48</v>
      </c>
      <c r="BK4">
        <v>402.16</v>
      </c>
      <c r="BL4">
        <v>846</v>
      </c>
      <c r="BM4">
        <v>855</v>
      </c>
      <c r="BN4">
        <v>300</v>
      </c>
      <c r="BO4">
        <v>300</v>
      </c>
      <c r="BP4">
        <v>329</v>
      </c>
      <c r="BQ4">
        <v>338</v>
      </c>
      <c r="BR4">
        <v>6.28</v>
      </c>
      <c r="BS4">
        <v>8.2799999999999994</v>
      </c>
      <c r="BT4">
        <v>35.32</v>
      </c>
      <c r="BU4">
        <v>35.32</v>
      </c>
      <c r="BV4">
        <v>38.03</v>
      </c>
      <c r="BW4">
        <v>285</v>
      </c>
      <c r="BX4">
        <v>288</v>
      </c>
      <c r="BY4">
        <v>309</v>
      </c>
      <c r="BZ4">
        <v>306</v>
      </c>
      <c r="CA4">
        <v>0</v>
      </c>
      <c r="CB4">
        <v>0</v>
      </c>
      <c r="CC4">
        <v>0</v>
      </c>
      <c r="CD4">
        <v>0</v>
      </c>
      <c r="CF4">
        <v>709</v>
      </c>
      <c r="CG4">
        <v>834</v>
      </c>
      <c r="CH4">
        <v>20.64</v>
      </c>
      <c r="CI4" s="2">
        <v>930573.34</v>
      </c>
      <c r="CJ4" s="2">
        <v>752631.5</v>
      </c>
      <c r="CK4" s="2">
        <v>177941.84</v>
      </c>
      <c r="CL4" s="2">
        <v>18250.79</v>
      </c>
      <c r="CM4" s="2">
        <v>948824.13</v>
      </c>
      <c r="CN4" s="2">
        <v>915357.43</v>
      </c>
      <c r="CO4">
        <v>0</v>
      </c>
      <c r="CP4" s="2">
        <v>177938.27</v>
      </c>
      <c r="CQ4" s="2">
        <v>139767.72</v>
      </c>
      <c r="CR4" s="2">
        <v>345790.86</v>
      </c>
      <c r="CS4" s="2">
        <v>7175.16</v>
      </c>
      <c r="CT4" s="2">
        <v>351398.52</v>
      </c>
      <c r="CU4" s="2">
        <v>98740.32</v>
      </c>
      <c r="CV4" s="2">
        <v>906282.11</v>
      </c>
      <c r="CW4" s="2">
        <v>51589.41</v>
      </c>
      <c r="CX4" s="2">
        <v>1212219.99</v>
      </c>
      <c r="CY4">
        <v>0</v>
      </c>
      <c r="CZ4" s="2">
        <v>132427.34</v>
      </c>
      <c r="DA4">
        <v>0</v>
      </c>
      <c r="DB4" s="2">
        <v>66757.070000000007</v>
      </c>
      <c r="DC4">
        <v>0</v>
      </c>
      <c r="DD4" s="2">
        <v>39248.870000000003</v>
      </c>
      <c r="DE4" s="2">
        <v>17597.89</v>
      </c>
      <c r="DF4">
        <v>0</v>
      </c>
      <c r="DG4">
        <v>2</v>
      </c>
      <c r="DH4">
        <v>3</v>
      </c>
      <c r="DI4" s="2">
        <v>36420.18</v>
      </c>
      <c r="DJ4" s="2">
        <v>121921.13</v>
      </c>
      <c r="DK4" s="2">
        <v>56846.76</v>
      </c>
      <c r="DN4" s="2">
        <v>56846.76</v>
      </c>
      <c r="DO4" s="2">
        <v>33805.32</v>
      </c>
      <c r="DP4" s="2">
        <v>48214.77</v>
      </c>
      <c r="DQ4" s="2">
        <v>3374.64</v>
      </c>
      <c r="DR4" s="2">
        <v>85394.73</v>
      </c>
      <c r="DS4">
        <v>0</v>
      </c>
      <c r="DT4">
        <v>0</v>
      </c>
      <c r="DU4">
        <v>0</v>
      </c>
      <c r="EK4" t="s">
        <v>244</v>
      </c>
      <c r="EL4">
        <v>0</v>
      </c>
      <c r="EM4">
        <v>0</v>
      </c>
      <c r="EO4">
        <v>220</v>
      </c>
      <c r="EP4">
        <v>0</v>
      </c>
      <c r="EQ4">
        <v>219</v>
      </c>
      <c r="ER4">
        <v>0</v>
      </c>
      <c r="ES4">
        <v>0</v>
      </c>
      <c r="EV4">
        <v>219</v>
      </c>
      <c r="EW4">
        <v>220</v>
      </c>
      <c r="EX4">
        <v>2</v>
      </c>
      <c r="EZ4">
        <v>666</v>
      </c>
      <c r="FA4">
        <v>617</v>
      </c>
      <c r="FB4" s="2">
        <v>19151.63</v>
      </c>
      <c r="FC4">
        <v>198</v>
      </c>
      <c r="FD4">
        <v>0</v>
      </c>
      <c r="FE4">
        <v>198</v>
      </c>
      <c r="FF4">
        <v>1.06</v>
      </c>
      <c r="FG4">
        <v>569</v>
      </c>
      <c r="FH4">
        <v>7.48</v>
      </c>
      <c r="FI4">
        <v>5.74</v>
      </c>
      <c r="FJ4">
        <v>6.07</v>
      </c>
      <c r="FK4">
        <v>4.68</v>
      </c>
      <c r="FL4">
        <v>36.67</v>
      </c>
      <c r="FM4" s="2">
        <v>138316.34</v>
      </c>
      <c r="FN4">
        <v>100</v>
      </c>
      <c r="FO4">
        <v>70.010000000000005</v>
      </c>
      <c r="FP4">
        <v>100</v>
      </c>
      <c r="FQ4">
        <v>76.77</v>
      </c>
      <c r="FR4">
        <v>24.57</v>
      </c>
      <c r="FS4">
        <v>8.81</v>
      </c>
      <c r="FT4">
        <v>30.69</v>
      </c>
      <c r="FU4">
        <v>100</v>
      </c>
      <c r="FV4">
        <v>9.49</v>
      </c>
      <c r="FW4">
        <v>3.21</v>
      </c>
      <c r="FX4">
        <v>442.61</v>
      </c>
      <c r="FY4">
        <v>19.86</v>
      </c>
      <c r="FZ4">
        <v>23.67</v>
      </c>
      <c r="GA4">
        <v>202.84</v>
      </c>
      <c r="GB4">
        <v>100</v>
      </c>
      <c r="GC4">
        <v>100</v>
      </c>
      <c r="GD4">
        <v>12.59</v>
      </c>
      <c r="GE4">
        <v>5.59</v>
      </c>
      <c r="GF4">
        <v>637.11</v>
      </c>
      <c r="GG4">
        <v>75.430000000000007</v>
      </c>
      <c r="GH4">
        <v>3.53</v>
      </c>
      <c r="GI4">
        <v>97.39</v>
      </c>
      <c r="GJ4">
        <v>37.159999999999997</v>
      </c>
      <c r="GK4">
        <v>47.77</v>
      </c>
      <c r="GL4">
        <v>9.18</v>
      </c>
      <c r="GM4">
        <v>3.91</v>
      </c>
      <c r="GN4">
        <v>38.15</v>
      </c>
      <c r="GO4">
        <v>49.05</v>
      </c>
      <c r="GP4">
        <v>38.770000000000003</v>
      </c>
      <c r="GQ4">
        <v>0.79</v>
      </c>
      <c r="GR4">
        <v>4.0199999999999996</v>
      </c>
      <c r="GS4">
        <v>79.319999999999993</v>
      </c>
      <c r="GT4">
        <v>18.75</v>
      </c>
      <c r="GU4">
        <v>1.92</v>
      </c>
      <c r="GV4">
        <v>90.17</v>
      </c>
      <c r="GW4">
        <v>100</v>
      </c>
      <c r="GX4">
        <v>2.4300000000000002</v>
      </c>
      <c r="GY4">
        <v>30.69</v>
      </c>
      <c r="GZ4">
        <v>100</v>
      </c>
      <c r="HA4">
        <v>1.88</v>
      </c>
      <c r="HB4">
        <v>29.99</v>
      </c>
      <c r="HC4">
        <v>6.07</v>
      </c>
      <c r="HD4">
        <v>131.29</v>
      </c>
      <c r="HE4">
        <v>70.010000000000005</v>
      </c>
      <c r="HF4">
        <v>8.81</v>
      </c>
      <c r="HG4">
        <v>67.510000000000005</v>
      </c>
      <c r="HH4">
        <v>99.93</v>
      </c>
      <c r="HI4">
        <v>59.2</v>
      </c>
      <c r="HJ4">
        <v>100</v>
      </c>
      <c r="HK4">
        <v>2.4500000000000002</v>
      </c>
      <c r="HL4">
        <v>0.57999999999999996</v>
      </c>
      <c r="HM4">
        <v>0.83</v>
      </c>
      <c r="HR4">
        <v>0</v>
      </c>
      <c r="HS4">
        <v>0</v>
      </c>
      <c r="HU4">
        <v>100</v>
      </c>
      <c r="HV4">
        <v>100</v>
      </c>
      <c r="HW4">
        <v>0</v>
      </c>
      <c r="HX4">
        <v>31.04</v>
      </c>
      <c r="HY4">
        <v>0</v>
      </c>
      <c r="HZ4">
        <v>100</v>
      </c>
      <c r="IA4">
        <v>92.3</v>
      </c>
      <c r="IB4">
        <v>413.52</v>
      </c>
    </row>
    <row r="5" spans="1:236" x14ac:dyDescent="0.25">
      <c r="A5">
        <v>410050</v>
      </c>
      <c r="B5" t="s">
        <v>594</v>
      </c>
      <c r="C5" t="s">
        <v>250</v>
      </c>
      <c r="D5" t="s">
        <v>236</v>
      </c>
      <c r="E5">
        <v>2021</v>
      </c>
      <c r="F5">
        <v>41069000</v>
      </c>
      <c r="G5" t="s">
        <v>237</v>
      </c>
      <c r="H5" t="s">
        <v>238</v>
      </c>
      <c r="I5" t="s">
        <v>239</v>
      </c>
      <c r="J5" t="s">
        <v>246</v>
      </c>
      <c r="K5" t="s">
        <v>241</v>
      </c>
      <c r="L5">
        <v>1</v>
      </c>
      <c r="O5">
        <v>1</v>
      </c>
      <c r="P5">
        <v>1</v>
      </c>
      <c r="Q5">
        <v>3</v>
      </c>
      <c r="R5">
        <v>0</v>
      </c>
      <c r="S5">
        <v>1</v>
      </c>
      <c r="V5" s="1">
        <v>2042</v>
      </c>
      <c r="W5" s="1">
        <v>2042</v>
      </c>
      <c r="X5" t="s">
        <v>242</v>
      </c>
      <c r="Y5" t="s">
        <v>247</v>
      </c>
      <c r="AA5" s="1">
        <v>22293</v>
      </c>
      <c r="AB5" s="1">
        <v>16401</v>
      </c>
      <c r="AC5" s="1">
        <v>19010</v>
      </c>
      <c r="AD5" s="1">
        <v>18661</v>
      </c>
      <c r="AE5" s="1">
        <v>6640</v>
      </c>
      <c r="AF5" s="1">
        <v>6501</v>
      </c>
      <c r="AG5" s="1">
        <v>7006</v>
      </c>
      <c r="AH5" s="1">
        <v>6820</v>
      </c>
      <c r="AI5" s="1">
        <v>6640</v>
      </c>
      <c r="AJ5" s="1">
        <v>6501</v>
      </c>
      <c r="AK5">
        <v>155.28</v>
      </c>
      <c r="AL5">
        <v>146.97999999999999</v>
      </c>
      <c r="AM5" s="2">
        <v>1042.79</v>
      </c>
      <c r="AN5">
        <v>0</v>
      </c>
      <c r="AO5">
        <v>825.96</v>
      </c>
      <c r="AP5">
        <v>825.96</v>
      </c>
      <c r="AQ5">
        <v>872.05</v>
      </c>
      <c r="AR5" s="2">
        <v>1042.79</v>
      </c>
      <c r="AS5" s="1">
        <v>6274</v>
      </c>
      <c r="AT5" s="1">
        <v>6159</v>
      </c>
      <c r="AU5" s="1">
        <v>7006</v>
      </c>
      <c r="AV5" s="1">
        <v>6820</v>
      </c>
      <c r="AW5" s="2">
        <v>1042.79</v>
      </c>
      <c r="AX5">
        <v>0</v>
      </c>
      <c r="AY5">
        <v>0</v>
      </c>
      <c r="AZ5">
        <v>0</v>
      </c>
      <c r="BA5">
        <v>745.49</v>
      </c>
      <c r="BB5" s="1">
        <v>7163</v>
      </c>
      <c r="BC5" s="1">
        <v>7011</v>
      </c>
      <c r="BD5" s="1">
        <v>6274</v>
      </c>
      <c r="BE5" s="1">
        <v>6159</v>
      </c>
      <c r="BF5">
        <v>0</v>
      </c>
      <c r="BH5" s="1">
        <v>16401</v>
      </c>
      <c r="BI5" s="1">
        <v>16315</v>
      </c>
      <c r="BJ5" s="2">
        <v>1042.79</v>
      </c>
      <c r="BK5" s="2">
        <v>1106.33</v>
      </c>
      <c r="BL5" s="1">
        <v>11574</v>
      </c>
      <c r="BM5" s="1">
        <v>11111</v>
      </c>
      <c r="BN5" s="1">
        <v>4067</v>
      </c>
      <c r="BO5" s="1">
        <v>3900</v>
      </c>
      <c r="BP5" s="1">
        <v>4357</v>
      </c>
      <c r="BQ5" s="1">
        <v>4151</v>
      </c>
      <c r="BR5">
        <v>81.069999999999993</v>
      </c>
      <c r="BS5">
        <v>77.55</v>
      </c>
      <c r="BT5">
        <v>514.24</v>
      </c>
      <c r="BU5">
        <v>514.24</v>
      </c>
      <c r="BV5">
        <v>540.92999999999995</v>
      </c>
      <c r="BW5" s="1">
        <v>3820</v>
      </c>
      <c r="BX5" s="1">
        <v>3667</v>
      </c>
      <c r="BY5" s="1">
        <v>4376</v>
      </c>
      <c r="BZ5" s="1">
        <v>4130</v>
      </c>
      <c r="CA5">
        <v>0</v>
      </c>
      <c r="CB5">
        <v>0</v>
      </c>
      <c r="CC5">
        <v>0</v>
      </c>
      <c r="CD5">
        <v>0</v>
      </c>
      <c r="CF5" s="1">
        <v>11574</v>
      </c>
      <c r="CG5" s="1">
        <v>11111</v>
      </c>
      <c r="CH5">
        <v>0</v>
      </c>
      <c r="CI5" s="2">
        <v>8256160.0099999998</v>
      </c>
      <c r="CJ5" s="2">
        <v>5551946.1299999999</v>
      </c>
      <c r="CK5" s="2">
        <v>2704213.88</v>
      </c>
      <c r="CL5" s="2">
        <v>183855.82</v>
      </c>
      <c r="CM5" s="2">
        <v>8440015.8300000001</v>
      </c>
      <c r="CN5" s="2">
        <v>8021660</v>
      </c>
      <c r="CO5">
        <v>0</v>
      </c>
      <c r="CP5" s="2">
        <v>1679595.45</v>
      </c>
      <c r="CQ5" s="2">
        <v>1206615.6200000001</v>
      </c>
      <c r="CR5" s="2">
        <v>1287940.3500000001</v>
      </c>
      <c r="CS5" s="2">
        <v>119859.22</v>
      </c>
      <c r="CT5" s="2">
        <v>878365.07</v>
      </c>
      <c r="CU5" s="2">
        <v>902469.03</v>
      </c>
      <c r="CV5" s="2">
        <v>3905916.75</v>
      </c>
      <c r="CW5" s="2">
        <v>350034.92</v>
      </c>
      <c r="CX5" s="2">
        <v>6282330.6399999997</v>
      </c>
      <c r="CY5">
        <v>0</v>
      </c>
      <c r="CZ5" s="2">
        <v>752204.59</v>
      </c>
      <c r="DA5">
        <v>0</v>
      </c>
      <c r="DB5" s="2">
        <v>595023.43000000005</v>
      </c>
      <c r="DC5" s="2">
        <v>824405.67</v>
      </c>
      <c r="DD5" s="2">
        <v>375429.02</v>
      </c>
      <c r="DE5" s="2">
        <v>1869619.33</v>
      </c>
      <c r="DF5" s="2">
        <v>5044.33</v>
      </c>
      <c r="DG5">
        <v>4</v>
      </c>
      <c r="DH5">
        <v>4</v>
      </c>
      <c r="DI5" s="2">
        <v>122259.65</v>
      </c>
      <c r="DJ5" s="2">
        <v>449768.71</v>
      </c>
      <c r="DK5" s="2">
        <v>1099527.49</v>
      </c>
      <c r="DL5" s="2">
        <v>1130191.46</v>
      </c>
      <c r="DM5" s="2">
        <v>20373.73</v>
      </c>
      <c r="DN5" s="2">
        <v>2250092.6800000002</v>
      </c>
      <c r="DO5" s="2">
        <v>52927.37</v>
      </c>
      <c r="DP5" s="2">
        <v>234229.68</v>
      </c>
      <c r="DQ5" s="2">
        <v>115805.24</v>
      </c>
      <c r="DR5" s="2">
        <v>402962.29</v>
      </c>
      <c r="DS5">
        <v>0</v>
      </c>
      <c r="DT5">
        <v>0</v>
      </c>
      <c r="DU5">
        <v>0</v>
      </c>
      <c r="EK5" t="s">
        <v>244</v>
      </c>
      <c r="EL5">
        <v>0</v>
      </c>
      <c r="EM5">
        <v>0</v>
      </c>
      <c r="EO5">
        <v>882</v>
      </c>
      <c r="EP5">
        <v>0</v>
      </c>
      <c r="EQ5">
        <v>876</v>
      </c>
      <c r="ER5">
        <v>0</v>
      </c>
      <c r="ES5">
        <v>2</v>
      </c>
      <c r="EV5">
        <v>876</v>
      </c>
      <c r="EW5">
        <v>882</v>
      </c>
      <c r="EX5">
        <v>5</v>
      </c>
      <c r="EZ5" s="1">
        <v>7568</v>
      </c>
      <c r="FA5" s="1">
        <v>7177</v>
      </c>
      <c r="FB5" s="2">
        <v>341718.57</v>
      </c>
      <c r="FC5">
        <v>768</v>
      </c>
      <c r="FD5">
        <v>0</v>
      </c>
      <c r="FE5">
        <v>768</v>
      </c>
      <c r="FF5">
        <v>1.05</v>
      </c>
      <c r="FG5" s="2">
        <v>2791.75</v>
      </c>
      <c r="FH5">
        <v>4.45</v>
      </c>
      <c r="FI5">
        <v>5.84</v>
      </c>
      <c r="FJ5">
        <v>6.37</v>
      </c>
      <c r="FK5">
        <v>5</v>
      </c>
      <c r="FL5">
        <v>34.869999999999997</v>
      </c>
      <c r="FM5" s="2">
        <v>321985.09000000003</v>
      </c>
      <c r="FN5">
        <v>100</v>
      </c>
      <c r="FO5">
        <v>79.209999999999994</v>
      </c>
      <c r="FP5">
        <v>100</v>
      </c>
      <c r="FQ5">
        <v>131.41999999999999</v>
      </c>
      <c r="FR5">
        <v>16.37</v>
      </c>
      <c r="FS5">
        <v>9.9600000000000009</v>
      </c>
      <c r="FT5">
        <v>62.26</v>
      </c>
      <c r="FU5">
        <v>100</v>
      </c>
      <c r="FV5">
        <v>10.51</v>
      </c>
      <c r="FW5">
        <v>6.8</v>
      </c>
      <c r="FX5" s="2">
        <v>1641.52</v>
      </c>
      <c r="FY5">
        <v>21.32</v>
      </c>
      <c r="FZ5">
        <v>18.649999999999999</v>
      </c>
      <c r="GA5">
        <v>120.14</v>
      </c>
      <c r="GB5">
        <v>100</v>
      </c>
      <c r="GC5">
        <v>70.569999999999993</v>
      </c>
      <c r="GD5">
        <v>12.57</v>
      </c>
      <c r="GE5">
        <v>2.76</v>
      </c>
      <c r="GF5">
        <v>349.77</v>
      </c>
      <c r="GG5">
        <v>83.63</v>
      </c>
      <c r="GH5">
        <v>4.96</v>
      </c>
      <c r="GI5">
        <v>47.31</v>
      </c>
      <c r="GJ5">
        <v>15.6</v>
      </c>
      <c r="GK5">
        <v>26.53</v>
      </c>
      <c r="GL5">
        <v>4.88</v>
      </c>
      <c r="GM5">
        <v>1.48</v>
      </c>
      <c r="GN5">
        <v>32.97</v>
      </c>
      <c r="GO5">
        <v>56.08</v>
      </c>
      <c r="GP5">
        <v>22.49</v>
      </c>
      <c r="GQ5">
        <v>3.07</v>
      </c>
      <c r="GR5">
        <v>3.13</v>
      </c>
      <c r="GS5">
        <v>65.78</v>
      </c>
      <c r="GT5">
        <v>32.04</v>
      </c>
      <c r="GU5">
        <v>2.1800000000000002</v>
      </c>
      <c r="GV5">
        <v>89.92</v>
      </c>
      <c r="GW5">
        <v>100</v>
      </c>
      <c r="GX5">
        <v>0.61</v>
      </c>
      <c r="GY5">
        <v>62.26</v>
      </c>
      <c r="GZ5">
        <v>70.569999999999993</v>
      </c>
      <c r="HA5">
        <v>0.38</v>
      </c>
      <c r="HB5">
        <v>20.79</v>
      </c>
      <c r="HC5">
        <v>3.93</v>
      </c>
      <c r="HD5">
        <v>90.41</v>
      </c>
      <c r="HE5">
        <v>79.209999999999994</v>
      </c>
      <c r="HF5">
        <v>9.9600000000000009</v>
      </c>
      <c r="HG5">
        <v>71.64</v>
      </c>
      <c r="HH5">
        <v>85.27</v>
      </c>
      <c r="HI5">
        <v>51.92</v>
      </c>
      <c r="HJ5">
        <v>100</v>
      </c>
      <c r="HK5">
        <v>1.06</v>
      </c>
      <c r="HL5">
        <v>0</v>
      </c>
      <c r="HM5">
        <v>0.79</v>
      </c>
      <c r="HR5">
        <v>0</v>
      </c>
      <c r="HS5">
        <v>0</v>
      </c>
      <c r="HU5">
        <v>100</v>
      </c>
      <c r="HV5">
        <v>100</v>
      </c>
      <c r="HW5">
        <v>0.02</v>
      </c>
      <c r="HX5">
        <v>47.61</v>
      </c>
      <c r="HY5">
        <v>0</v>
      </c>
      <c r="HZ5">
        <v>100</v>
      </c>
      <c r="IA5">
        <v>156.27000000000001</v>
      </c>
      <c r="IB5" s="2">
        <v>1551.41</v>
      </c>
    </row>
    <row r="6" spans="1:236" x14ac:dyDescent="0.25">
      <c r="A6">
        <v>412862</v>
      </c>
      <c r="B6" t="s">
        <v>594</v>
      </c>
      <c r="C6" t="s">
        <v>251</v>
      </c>
      <c r="D6" t="s">
        <v>236</v>
      </c>
      <c r="E6">
        <v>2021</v>
      </c>
      <c r="F6">
        <v>41069000</v>
      </c>
      <c r="G6" t="s">
        <v>237</v>
      </c>
      <c r="H6" t="s">
        <v>238</v>
      </c>
      <c r="I6" t="s">
        <v>239</v>
      </c>
      <c r="J6" t="s">
        <v>246</v>
      </c>
      <c r="K6" t="s">
        <v>241</v>
      </c>
      <c r="L6">
        <v>1</v>
      </c>
      <c r="O6">
        <v>1</v>
      </c>
      <c r="P6">
        <v>1</v>
      </c>
      <c r="Q6">
        <v>0</v>
      </c>
      <c r="R6">
        <v>0</v>
      </c>
      <c r="S6">
        <v>1</v>
      </c>
      <c r="V6" s="1">
        <v>2023</v>
      </c>
      <c r="W6" s="1">
        <v>2023</v>
      </c>
      <c r="X6" t="s">
        <v>247</v>
      </c>
      <c r="Y6" t="s">
        <v>247</v>
      </c>
      <c r="AA6" s="1">
        <v>2630</v>
      </c>
      <c r="AB6" s="1">
        <v>1454</v>
      </c>
      <c r="AC6" s="1">
        <v>2629</v>
      </c>
      <c r="AD6" s="1">
        <v>2684</v>
      </c>
      <c r="AE6" s="1">
        <v>1149</v>
      </c>
      <c r="AF6" s="1">
        <v>1111</v>
      </c>
      <c r="AG6" s="1">
        <v>1407</v>
      </c>
      <c r="AH6" s="1">
        <v>1149</v>
      </c>
      <c r="AI6" s="1">
        <v>1149</v>
      </c>
      <c r="AJ6" s="1">
        <v>1111</v>
      </c>
      <c r="AK6">
        <v>23.5</v>
      </c>
      <c r="AL6">
        <v>11.76</v>
      </c>
      <c r="AM6">
        <v>183.04</v>
      </c>
      <c r="AN6">
        <v>0</v>
      </c>
      <c r="AO6">
        <v>142.75</v>
      </c>
      <c r="AP6">
        <v>142.75</v>
      </c>
      <c r="AQ6">
        <v>154.97</v>
      </c>
      <c r="AR6">
        <v>183.82</v>
      </c>
      <c r="AS6" s="1">
        <v>1080</v>
      </c>
      <c r="AT6" s="1">
        <v>1037</v>
      </c>
      <c r="AU6" s="1">
        <v>1407</v>
      </c>
      <c r="AV6" s="1">
        <v>1149</v>
      </c>
      <c r="AW6">
        <v>183.04</v>
      </c>
      <c r="AX6">
        <v>0</v>
      </c>
      <c r="AY6">
        <v>0.78</v>
      </c>
      <c r="AZ6">
        <v>0</v>
      </c>
      <c r="BA6">
        <v>120.5</v>
      </c>
      <c r="BB6" s="1">
        <v>1278</v>
      </c>
      <c r="BC6" s="1">
        <v>1243</v>
      </c>
      <c r="BD6" s="1">
        <v>1080</v>
      </c>
      <c r="BE6" s="1">
        <v>1037</v>
      </c>
      <c r="BF6">
        <v>0</v>
      </c>
      <c r="BH6" s="1">
        <v>1454</v>
      </c>
      <c r="BI6" s="1">
        <v>1484</v>
      </c>
      <c r="BJ6">
        <v>183.04</v>
      </c>
      <c r="BK6">
        <v>121.08</v>
      </c>
      <c r="BL6">
        <v>754</v>
      </c>
      <c r="BM6">
        <v>745</v>
      </c>
      <c r="BN6">
        <v>244</v>
      </c>
      <c r="BO6">
        <v>240</v>
      </c>
      <c r="BP6">
        <v>269</v>
      </c>
      <c r="BQ6">
        <v>264</v>
      </c>
      <c r="BR6">
        <v>9.41</v>
      </c>
      <c r="BS6">
        <v>3.49</v>
      </c>
      <c r="BT6">
        <v>18.86</v>
      </c>
      <c r="BU6">
        <v>18.86</v>
      </c>
      <c r="BV6">
        <v>25.49</v>
      </c>
      <c r="BW6">
        <v>255</v>
      </c>
      <c r="BX6">
        <v>252</v>
      </c>
      <c r="BY6">
        <v>260</v>
      </c>
      <c r="BZ6">
        <v>257</v>
      </c>
      <c r="CA6">
        <v>0</v>
      </c>
      <c r="CB6">
        <v>0</v>
      </c>
      <c r="CC6">
        <v>0</v>
      </c>
      <c r="CD6">
        <v>0</v>
      </c>
      <c r="CF6">
        <v>754</v>
      </c>
      <c r="CG6">
        <v>745</v>
      </c>
      <c r="CH6">
        <v>13.83</v>
      </c>
      <c r="CI6" s="2">
        <v>1132185.45</v>
      </c>
      <c r="CJ6" s="2">
        <v>995494.42</v>
      </c>
      <c r="CK6" s="2">
        <v>136691.03</v>
      </c>
      <c r="CL6" s="2">
        <v>32712.959999999999</v>
      </c>
      <c r="CM6" s="2">
        <v>1164898.4099999999</v>
      </c>
      <c r="CN6" s="2">
        <v>1106816.8600000001</v>
      </c>
      <c r="CO6">
        <v>0</v>
      </c>
      <c r="CP6" s="2">
        <v>258179.62</v>
      </c>
      <c r="CQ6" s="2">
        <v>189582.88</v>
      </c>
      <c r="CR6" s="2">
        <v>362917.93</v>
      </c>
      <c r="CS6" s="2">
        <v>12873.82</v>
      </c>
      <c r="CT6" s="2">
        <v>127061.6</v>
      </c>
      <c r="CU6" s="2">
        <v>178029.98</v>
      </c>
      <c r="CV6" s="2">
        <v>808381.28</v>
      </c>
      <c r="CW6" s="2">
        <v>17536.13</v>
      </c>
      <c r="CX6" s="2">
        <v>1071008.8700000001</v>
      </c>
      <c r="CY6">
        <v>0</v>
      </c>
      <c r="CZ6" s="2">
        <v>66745.59</v>
      </c>
      <c r="DA6">
        <v>0</v>
      </c>
      <c r="DB6" s="2">
        <v>82010.14</v>
      </c>
      <c r="DC6" s="2">
        <v>37918.06</v>
      </c>
      <c r="DD6" s="2">
        <v>31415.08</v>
      </c>
      <c r="DE6" s="2">
        <v>7025.94</v>
      </c>
      <c r="DF6">
        <v>0</v>
      </c>
      <c r="DG6">
        <v>2</v>
      </c>
      <c r="DH6">
        <v>1</v>
      </c>
      <c r="DI6" s="2">
        <v>45487.81</v>
      </c>
      <c r="DJ6" s="2">
        <v>140427.81</v>
      </c>
      <c r="DK6" s="2">
        <v>38441.019999999997</v>
      </c>
      <c r="DN6" s="2">
        <v>38441.019999999997</v>
      </c>
      <c r="DO6">
        <v>286.11</v>
      </c>
      <c r="DP6" s="2">
        <v>13934.15</v>
      </c>
      <c r="DQ6" s="2">
        <v>3601.98</v>
      </c>
      <c r="DR6" s="2">
        <v>17822.240000000002</v>
      </c>
      <c r="DS6">
        <v>0</v>
      </c>
      <c r="DT6">
        <v>0</v>
      </c>
      <c r="DU6">
        <v>0</v>
      </c>
      <c r="EK6" t="s">
        <v>244</v>
      </c>
      <c r="EL6">
        <v>0</v>
      </c>
      <c r="EM6">
        <v>0</v>
      </c>
      <c r="EO6">
        <v>408</v>
      </c>
      <c r="EP6">
        <v>0</v>
      </c>
      <c r="EQ6">
        <v>408</v>
      </c>
      <c r="ER6">
        <v>0</v>
      </c>
      <c r="ES6">
        <v>0</v>
      </c>
      <c r="EV6">
        <v>408</v>
      </c>
      <c r="EW6">
        <v>408</v>
      </c>
      <c r="EX6">
        <v>4</v>
      </c>
      <c r="EZ6" s="1">
        <v>1299</v>
      </c>
      <c r="FA6" s="1">
        <v>1158</v>
      </c>
      <c r="FB6" s="2">
        <v>106314.46</v>
      </c>
      <c r="FC6">
        <v>337</v>
      </c>
      <c r="FD6">
        <v>0</v>
      </c>
      <c r="FE6">
        <v>337</v>
      </c>
      <c r="FF6">
        <v>1.1299999999999999</v>
      </c>
      <c r="FG6" s="2">
        <v>1029.67</v>
      </c>
      <c r="FH6">
        <v>5.93</v>
      </c>
      <c r="FI6">
        <v>6.27</v>
      </c>
      <c r="FJ6">
        <v>6.42</v>
      </c>
      <c r="FK6">
        <v>5.36</v>
      </c>
      <c r="FL6">
        <v>50.51</v>
      </c>
      <c r="FM6" s="2">
        <v>241945.29</v>
      </c>
      <c r="FN6">
        <v>100</v>
      </c>
      <c r="FO6">
        <v>77.66</v>
      </c>
      <c r="FP6">
        <v>100</v>
      </c>
      <c r="FQ6">
        <v>105.71</v>
      </c>
      <c r="FR6">
        <v>15.69</v>
      </c>
      <c r="FS6">
        <v>9.31</v>
      </c>
      <c r="FT6">
        <v>13.21</v>
      </c>
      <c r="FU6">
        <v>100</v>
      </c>
      <c r="FV6">
        <v>10.1</v>
      </c>
      <c r="FW6">
        <v>2.2400000000000002</v>
      </c>
      <c r="FX6">
        <v>690.8</v>
      </c>
      <c r="FY6">
        <v>13.99</v>
      </c>
      <c r="FZ6">
        <v>24.95</v>
      </c>
      <c r="GA6">
        <v>147.22</v>
      </c>
      <c r="GB6">
        <v>100</v>
      </c>
      <c r="GC6">
        <v>51.86</v>
      </c>
      <c r="GD6">
        <v>11.99</v>
      </c>
      <c r="GE6">
        <v>4.4800000000000004</v>
      </c>
      <c r="GF6">
        <v>523.39</v>
      </c>
      <c r="GG6">
        <v>84.31</v>
      </c>
      <c r="GH6">
        <v>4.99</v>
      </c>
      <c r="GI6">
        <v>71.400000000000006</v>
      </c>
      <c r="GJ6">
        <v>32.049999999999997</v>
      </c>
      <c r="GK6">
        <v>47.78</v>
      </c>
      <c r="GL6">
        <v>1.57</v>
      </c>
      <c r="GM6">
        <v>4.0199999999999996</v>
      </c>
      <c r="GN6">
        <v>44.89</v>
      </c>
      <c r="GO6">
        <v>66.92</v>
      </c>
      <c r="GP6">
        <v>15.72</v>
      </c>
      <c r="GQ6">
        <v>1.59</v>
      </c>
      <c r="GR6">
        <v>5.63</v>
      </c>
      <c r="GS6">
        <v>85.46</v>
      </c>
      <c r="GT6">
        <v>11.73</v>
      </c>
      <c r="GU6">
        <v>2.81</v>
      </c>
      <c r="GV6">
        <v>82.82</v>
      </c>
      <c r="GW6">
        <v>100</v>
      </c>
      <c r="GX6">
        <v>1.33</v>
      </c>
      <c r="GY6">
        <v>13.21</v>
      </c>
      <c r="GZ6">
        <v>51.86</v>
      </c>
      <c r="HA6">
        <v>1.0900000000000001</v>
      </c>
      <c r="HB6">
        <v>22.34</v>
      </c>
      <c r="HC6">
        <v>6.38</v>
      </c>
      <c r="HD6">
        <v>99.58</v>
      </c>
      <c r="HE6">
        <v>77.66</v>
      </c>
      <c r="HF6">
        <v>9.31</v>
      </c>
      <c r="HG6">
        <v>79.790000000000006</v>
      </c>
      <c r="HH6">
        <v>99.96</v>
      </c>
      <c r="HI6">
        <v>28.67</v>
      </c>
      <c r="HJ6">
        <v>99.58</v>
      </c>
      <c r="HK6">
        <v>0.66</v>
      </c>
      <c r="HL6">
        <v>0.73</v>
      </c>
      <c r="HM6">
        <v>0.94</v>
      </c>
      <c r="HR6">
        <v>0</v>
      </c>
      <c r="HS6">
        <v>0</v>
      </c>
      <c r="HU6">
        <v>100</v>
      </c>
      <c r="HV6">
        <v>100</v>
      </c>
      <c r="HW6">
        <v>0</v>
      </c>
      <c r="HX6">
        <v>91.81</v>
      </c>
      <c r="HY6">
        <v>0</v>
      </c>
      <c r="HZ6">
        <v>100</v>
      </c>
      <c r="IA6">
        <v>128.09</v>
      </c>
      <c r="IB6">
        <v>613.64</v>
      </c>
    </row>
    <row r="7" spans="1:236" x14ac:dyDescent="0.25">
      <c r="A7">
        <v>410060</v>
      </c>
      <c r="B7" t="s">
        <v>594</v>
      </c>
      <c r="C7" t="s">
        <v>252</v>
      </c>
      <c r="D7" t="s">
        <v>236</v>
      </c>
      <c r="E7">
        <v>2021</v>
      </c>
      <c r="F7">
        <v>41069000</v>
      </c>
      <c r="G7" t="s">
        <v>237</v>
      </c>
      <c r="H7" t="s">
        <v>238</v>
      </c>
      <c r="I7" t="s">
        <v>239</v>
      </c>
      <c r="J7" t="s">
        <v>246</v>
      </c>
      <c r="K7" t="s">
        <v>241</v>
      </c>
      <c r="L7">
        <v>1</v>
      </c>
      <c r="O7">
        <v>1</v>
      </c>
      <c r="P7">
        <v>1</v>
      </c>
      <c r="Q7">
        <v>2</v>
      </c>
      <c r="R7">
        <v>0</v>
      </c>
      <c r="S7">
        <v>1</v>
      </c>
      <c r="V7" s="1">
        <v>2046</v>
      </c>
      <c r="W7" s="1">
        <v>2046</v>
      </c>
      <c r="X7" t="s">
        <v>242</v>
      </c>
      <c r="Y7" t="s">
        <v>247</v>
      </c>
      <c r="AA7" s="1">
        <v>14945</v>
      </c>
      <c r="AB7" s="1">
        <v>12274</v>
      </c>
      <c r="AC7" s="1">
        <v>14943</v>
      </c>
      <c r="AD7" s="1">
        <v>14857</v>
      </c>
      <c r="AE7" s="1">
        <v>5141</v>
      </c>
      <c r="AF7" s="1">
        <v>5030</v>
      </c>
      <c r="AG7" s="1">
        <v>5350</v>
      </c>
      <c r="AH7" s="1">
        <v>5204</v>
      </c>
      <c r="AI7" s="1">
        <v>5141</v>
      </c>
      <c r="AJ7" s="1">
        <v>5030</v>
      </c>
      <c r="AK7">
        <v>129.47999999999999</v>
      </c>
      <c r="AL7">
        <v>120.16</v>
      </c>
      <c r="AM7">
        <v>818.59</v>
      </c>
      <c r="AN7">
        <v>0</v>
      </c>
      <c r="AO7">
        <v>641.23</v>
      </c>
      <c r="AP7">
        <v>641.25</v>
      </c>
      <c r="AQ7">
        <v>677.12</v>
      </c>
      <c r="AR7">
        <v>818.61</v>
      </c>
      <c r="AS7" s="1">
        <v>4945</v>
      </c>
      <c r="AT7" s="1">
        <v>4811</v>
      </c>
      <c r="AU7" s="1">
        <v>5350</v>
      </c>
      <c r="AV7" s="1">
        <v>5204</v>
      </c>
      <c r="AW7">
        <v>818.59</v>
      </c>
      <c r="AX7">
        <v>0</v>
      </c>
      <c r="AY7">
        <v>0.02</v>
      </c>
      <c r="AZ7">
        <v>0.02</v>
      </c>
      <c r="BA7">
        <v>591.91999999999996</v>
      </c>
      <c r="BB7" s="1">
        <v>5845</v>
      </c>
      <c r="BC7" s="1">
        <v>5737</v>
      </c>
      <c r="BD7" s="1">
        <v>4945</v>
      </c>
      <c r="BE7" s="1">
        <v>4811</v>
      </c>
      <c r="BF7">
        <v>0.36</v>
      </c>
      <c r="BH7" s="1">
        <v>12274</v>
      </c>
      <c r="BI7" s="1">
        <v>12203</v>
      </c>
      <c r="BJ7">
        <v>818.59</v>
      </c>
      <c r="BK7">
        <v>553.78</v>
      </c>
      <c r="BL7" s="1">
        <v>9852</v>
      </c>
      <c r="BM7" s="1">
        <v>9771</v>
      </c>
      <c r="BN7" s="1">
        <v>3313</v>
      </c>
      <c r="BO7" s="1">
        <v>3283</v>
      </c>
      <c r="BP7" s="1">
        <v>3431</v>
      </c>
      <c r="BQ7" s="1">
        <v>3400</v>
      </c>
      <c r="BR7">
        <v>70.040000000000006</v>
      </c>
      <c r="BS7">
        <v>80.569999999999993</v>
      </c>
      <c r="BT7">
        <v>423.42</v>
      </c>
      <c r="BU7">
        <v>423.42</v>
      </c>
      <c r="BV7">
        <v>444.07</v>
      </c>
      <c r="BW7" s="1">
        <v>3168</v>
      </c>
      <c r="BX7" s="1">
        <v>3142</v>
      </c>
      <c r="BY7" s="1">
        <v>3662</v>
      </c>
      <c r="BZ7" s="1">
        <v>3634</v>
      </c>
      <c r="CA7">
        <v>0</v>
      </c>
      <c r="CB7">
        <v>0</v>
      </c>
      <c r="CC7">
        <v>0</v>
      </c>
      <c r="CD7">
        <v>0</v>
      </c>
      <c r="CF7" s="1">
        <v>9852</v>
      </c>
      <c r="CG7" s="1">
        <v>9771</v>
      </c>
      <c r="CH7">
        <v>99.59</v>
      </c>
      <c r="CI7" s="2">
        <v>6340398.1500000004</v>
      </c>
      <c r="CJ7" s="2">
        <v>4237686.72</v>
      </c>
      <c r="CK7" s="2">
        <v>2102711.4300000002</v>
      </c>
      <c r="CL7" s="2">
        <v>159761.04999999999</v>
      </c>
      <c r="CM7" s="2">
        <v>6500159.2000000002</v>
      </c>
      <c r="CN7" s="2">
        <v>6105187.5899999999</v>
      </c>
      <c r="CO7">
        <v>0</v>
      </c>
      <c r="CP7" s="2">
        <v>2082229.05</v>
      </c>
      <c r="CQ7" s="2">
        <v>1653019.27</v>
      </c>
      <c r="CR7" s="2">
        <v>1121849.72</v>
      </c>
      <c r="CS7" s="2">
        <v>34401.910000000003</v>
      </c>
      <c r="CT7" s="2">
        <v>530769.61</v>
      </c>
      <c r="CU7" s="2">
        <v>768599.31</v>
      </c>
      <c r="CV7" s="2">
        <v>3038597.65</v>
      </c>
      <c r="CW7" s="2">
        <v>473652.23</v>
      </c>
      <c r="CX7" s="2">
        <v>5212479.2300000004</v>
      </c>
      <c r="CY7">
        <v>0</v>
      </c>
      <c r="CZ7" s="2">
        <v>655934.49</v>
      </c>
      <c r="DA7">
        <v>0</v>
      </c>
      <c r="DB7" s="2">
        <v>460197.19</v>
      </c>
      <c r="DC7" s="2">
        <v>493278.43</v>
      </c>
      <c r="DD7" s="2">
        <v>620267.59</v>
      </c>
      <c r="DE7" s="2">
        <v>39801.31</v>
      </c>
      <c r="DF7">
        <v>0</v>
      </c>
      <c r="DG7">
        <v>4</v>
      </c>
      <c r="DH7">
        <v>4</v>
      </c>
      <c r="DI7" s="2">
        <v>122779.91</v>
      </c>
      <c r="DJ7" s="2">
        <v>551016.43000000005</v>
      </c>
      <c r="DK7" s="2">
        <v>660068.9</v>
      </c>
      <c r="DN7" s="2">
        <v>660068.9</v>
      </c>
      <c r="DO7" s="2">
        <v>210731.36</v>
      </c>
      <c r="DP7" s="2">
        <v>237782.95</v>
      </c>
      <c r="DQ7" s="2">
        <v>235869.28</v>
      </c>
      <c r="DR7" s="2">
        <v>684383.59</v>
      </c>
      <c r="DS7">
        <v>0</v>
      </c>
      <c r="DT7">
        <v>0</v>
      </c>
      <c r="DU7">
        <v>0</v>
      </c>
      <c r="EK7" t="s">
        <v>244</v>
      </c>
      <c r="EL7">
        <v>0</v>
      </c>
      <c r="EM7">
        <v>0</v>
      </c>
      <c r="EO7">
        <v>826</v>
      </c>
      <c r="EP7">
        <v>0</v>
      </c>
      <c r="EQ7">
        <v>817</v>
      </c>
      <c r="ER7">
        <v>0</v>
      </c>
      <c r="ES7">
        <v>5</v>
      </c>
      <c r="EV7">
        <v>817</v>
      </c>
      <c r="EW7">
        <v>826</v>
      </c>
      <c r="EX7">
        <v>6</v>
      </c>
      <c r="EZ7" s="1">
        <v>11453</v>
      </c>
      <c r="FA7" s="1">
        <v>10640</v>
      </c>
      <c r="FB7" s="2">
        <v>581948.85</v>
      </c>
      <c r="FC7">
        <v>763</v>
      </c>
      <c r="FD7">
        <v>0</v>
      </c>
      <c r="FE7">
        <v>763</v>
      </c>
      <c r="FF7">
        <v>1.04</v>
      </c>
      <c r="FG7" s="2">
        <v>2173.12</v>
      </c>
      <c r="FH7">
        <v>4.6500000000000004</v>
      </c>
      <c r="FI7">
        <v>5.66</v>
      </c>
      <c r="FJ7">
        <v>6.26</v>
      </c>
      <c r="FK7">
        <v>4.74</v>
      </c>
      <c r="FL7">
        <v>36.270000000000003</v>
      </c>
      <c r="FM7" s="2">
        <v>280462.43</v>
      </c>
      <c r="FN7">
        <v>100</v>
      </c>
      <c r="FO7">
        <v>78.37</v>
      </c>
      <c r="FP7">
        <v>100</v>
      </c>
      <c r="FQ7">
        <v>121.64</v>
      </c>
      <c r="FR7">
        <v>17.25</v>
      </c>
      <c r="FS7">
        <v>10.130000000000001</v>
      </c>
      <c r="FT7">
        <v>66.03</v>
      </c>
      <c r="FU7">
        <v>100</v>
      </c>
      <c r="FV7">
        <v>10.69</v>
      </c>
      <c r="FW7">
        <v>6.74</v>
      </c>
      <c r="FX7" s="2">
        <v>1289.5999999999999</v>
      </c>
      <c r="FY7">
        <v>21.55</v>
      </c>
      <c r="FZ7">
        <v>20.64</v>
      </c>
      <c r="GA7">
        <v>117.91</v>
      </c>
      <c r="GB7">
        <v>100</v>
      </c>
      <c r="GC7">
        <v>80.27</v>
      </c>
      <c r="GD7">
        <v>12.93</v>
      </c>
      <c r="GE7">
        <v>2.71</v>
      </c>
      <c r="GF7">
        <v>349.57</v>
      </c>
      <c r="GG7">
        <v>82.75</v>
      </c>
      <c r="GH7">
        <v>6.08</v>
      </c>
      <c r="GI7">
        <v>47.92</v>
      </c>
      <c r="GJ7">
        <v>17.690000000000001</v>
      </c>
      <c r="GK7">
        <v>29.82</v>
      </c>
      <c r="GL7">
        <v>10.79</v>
      </c>
      <c r="GM7">
        <v>1.94</v>
      </c>
      <c r="GN7">
        <v>36.92</v>
      </c>
      <c r="GO7">
        <v>62.21</v>
      </c>
      <c r="GP7">
        <v>17.47</v>
      </c>
      <c r="GQ7">
        <v>1.1299999999999999</v>
      </c>
      <c r="GR7">
        <v>4.04</v>
      </c>
      <c r="GS7">
        <v>65.19</v>
      </c>
      <c r="GT7">
        <v>32.35</v>
      </c>
      <c r="GU7">
        <v>2.46</v>
      </c>
      <c r="GV7">
        <v>92.44</v>
      </c>
      <c r="GW7">
        <v>100</v>
      </c>
      <c r="GX7">
        <v>0.79</v>
      </c>
      <c r="GY7">
        <v>66.03</v>
      </c>
      <c r="GZ7">
        <v>80.27</v>
      </c>
      <c r="HA7">
        <v>0.48</v>
      </c>
      <c r="HB7">
        <v>21.63</v>
      </c>
      <c r="HC7">
        <v>3.89</v>
      </c>
      <c r="HD7">
        <v>95.36</v>
      </c>
      <c r="HE7">
        <v>78.37</v>
      </c>
      <c r="HF7">
        <v>10.130000000000001</v>
      </c>
      <c r="HG7">
        <v>115.32</v>
      </c>
      <c r="HH7">
        <v>99.99</v>
      </c>
      <c r="HI7">
        <v>65.92</v>
      </c>
      <c r="HJ7">
        <v>100</v>
      </c>
      <c r="HK7">
        <v>0.68</v>
      </c>
      <c r="HL7">
        <v>0.24</v>
      </c>
      <c r="HM7">
        <v>0.81</v>
      </c>
      <c r="HR7">
        <v>0</v>
      </c>
      <c r="HS7">
        <v>0</v>
      </c>
      <c r="HU7">
        <v>100</v>
      </c>
      <c r="HV7">
        <v>100</v>
      </c>
      <c r="HW7">
        <v>7.0000000000000007E-2</v>
      </c>
      <c r="HX7">
        <v>54.69</v>
      </c>
      <c r="HY7">
        <v>0</v>
      </c>
      <c r="HZ7">
        <v>100</v>
      </c>
      <c r="IA7">
        <v>144.80000000000001</v>
      </c>
      <c r="IB7" s="2">
        <v>1243.76</v>
      </c>
    </row>
    <row r="8" spans="1:236" x14ac:dyDescent="0.25">
      <c r="A8">
        <v>410070</v>
      </c>
      <c r="B8" t="s">
        <v>594</v>
      </c>
      <c r="C8" t="s">
        <v>253</v>
      </c>
      <c r="D8" t="s">
        <v>236</v>
      </c>
      <c r="E8">
        <v>2021</v>
      </c>
      <c r="F8">
        <v>41069000</v>
      </c>
      <c r="G8" t="s">
        <v>237</v>
      </c>
      <c r="H8" t="s">
        <v>238</v>
      </c>
      <c r="I8" t="s">
        <v>239</v>
      </c>
      <c r="J8" t="s">
        <v>246</v>
      </c>
      <c r="K8" t="s">
        <v>241</v>
      </c>
      <c r="L8">
        <v>1</v>
      </c>
      <c r="O8">
        <v>1</v>
      </c>
      <c r="P8">
        <v>1</v>
      </c>
      <c r="Q8">
        <v>3</v>
      </c>
      <c r="R8">
        <v>0</v>
      </c>
      <c r="S8">
        <v>1</v>
      </c>
      <c r="V8" s="1">
        <v>2046</v>
      </c>
      <c r="W8" s="1">
        <v>2046</v>
      </c>
      <c r="X8" t="s">
        <v>242</v>
      </c>
      <c r="Y8" t="s">
        <v>247</v>
      </c>
      <c r="AA8" s="1">
        <v>9722</v>
      </c>
      <c r="AB8" s="1">
        <v>8000</v>
      </c>
      <c r="AC8" s="1">
        <v>9721</v>
      </c>
      <c r="AD8" s="1">
        <v>9777</v>
      </c>
      <c r="AE8" s="1">
        <v>3604</v>
      </c>
      <c r="AF8" s="1">
        <v>3544</v>
      </c>
      <c r="AG8" s="1">
        <v>3765</v>
      </c>
      <c r="AH8" s="1">
        <v>3684</v>
      </c>
      <c r="AI8" s="1">
        <v>3604</v>
      </c>
      <c r="AJ8" s="1">
        <v>3544</v>
      </c>
      <c r="AK8">
        <v>89.46</v>
      </c>
      <c r="AL8">
        <v>92.59</v>
      </c>
      <c r="AM8">
        <v>538.54</v>
      </c>
      <c r="AN8">
        <v>75.25</v>
      </c>
      <c r="AO8">
        <v>443.91</v>
      </c>
      <c r="AP8">
        <v>444.07</v>
      </c>
      <c r="AQ8">
        <v>468.89</v>
      </c>
      <c r="AR8">
        <v>538.79999999999995</v>
      </c>
      <c r="AS8" s="1">
        <v>3426</v>
      </c>
      <c r="AT8" s="1">
        <v>3374</v>
      </c>
      <c r="AU8" s="1">
        <v>3765</v>
      </c>
      <c r="AV8" s="1">
        <v>3684</v>
      </c>
      <c r="AW8">
        <v>463.29</v>
      </c>
      <c r="AX8">
        <v>0</v>
      </c>
      <c r="AY8">
        <v>0.26</v>
      </c>
      <c r="AZ8">
        <v>0.16</v>
      </c>
      <c r="BA8">
        <v>398.93</v>
      </c>
      <c r="BB8" s="1">
        <v>3976</v>
      </c>
      <c r="BC8" s="1">
        <v>3981</v>
      </c>
      <c r="BD8" s="1">
        <v>3426</v>
      </c>
      <c r="BE8" s="1">
        <v>3374</v>
      </c>
      <c r="BF8">
        <v>1.53</v>
      </c>
      <c r="BH8" s="1">
        <v>8000</v>
      </c>
      <c r="BI8" s="1">
        <v>8046</v>
      </c>
      <c r="BJ8">
        <v>538.54</v>
      </c>
      <c r="BK8">
        <v>515.32000000000005</v>
      </c>
      <c r="BL8" s="1">
        <v>6422</v>
      </c>
      <c r="BM8" s="1">
        <v>6216</v>
      </c>
      <c r="BN8" s="1">
        <v>2136</v>
      </c>
      <c r="BO8" s="1">
        <v>2068</v>
      </c>
      <c r="BP8" s="1">
        <v>2230</v>
      </c>
      <c r="BQ8" s="1">
        <v>2155</v>
      </c>
      <c r="BR8">
        <v>67.45</v>
      </c>
      <c r="BS8">
        <v>43.86</v>
      </c>
      <c r="BT8">
        <v>264.02999999999997</v>
      </c>
      <c r="BU8">
        <v>264.02999999999997</v>
      </c>
      <c r="BV8">
        <v>276.02999999999997</v>
      </c>
      <c r="BW8" s="1">
        <v>2092</v>
      </c>
      <c r="BX8" s="1">
        <v>2025</v>
      </c>
      <c r="BY8" s="1">
        <v>2348</v>
      </c>
      <c r="BZ8" s="1">
        <v>2250</v>
      </c>
      <c r="CA8">
        <v>0</v>
      </c>
      <c r="CB8">
        <v>0</v>
      </c>
      <c r="CC8">
        <v>0</v>
      </c>
      <c r="CD8">
        <v>0</v>
      </c>
      <c r="CF8" s="1">
        <v>6422</v>
      </c>
      <c r="CG8" s="1">
        <v>6216</v>
      </c>
      <c r="CH8">
        <v>2.62</v>
      </c>
      <c r="CI8" s="2">
        <v>4146618.65</v>
      </c>
      <c r="CJ8" s="2">
        <v>2898991.14</v>
      </c>
      <c r="CK8" s="2">
        <v>1247627.51</v>
      </c>
      <c r="CL8" s="2">
        <v>98423.49</v>
      </c>
      <c r="CM8" s="2">
        <v>4245042.1399999997</v>
      </c>
      <c r="CN8" s="2">
        <v>3989077.64</v>
      </c>
      <c r="CO8">
        <v>0</v>
      </c>
      <c r="CP8" s="2">
        <v>964639.2</v>
      </c>
      <c r="CQ8" s="2">
        <v>676522.44</v>
      </c>
      <c r="CR8" s="2">
        <v>775906.8</v>
      </c>
      <c r="CS8" s="2">
        <v>78604</v>
      </c>
      <c r="CT8" s="2">
        <v>467805.17</v>
      </c>
      <c r="CU8" s="2">
        <v>688873.76</v>
      </c>
      <c r="CV8" s="2">
        <v>2402123.4700000002</v>
      </c>
      <c r="CW8" s="2">
        <v>149557.32999999999</v>
      </c>
      <c r="CX8" s="2">
        <v>3653009.28</v>
      </c>
      <c r="CY8">
        <v>0</v>
      </c>
      <c r="CZ8" s="2">
        <v>531335.99</v>
      </c>
      <c r="DA8">
        <v>0</v>
      </c>
      <c r="DB8" s="2">
        <v>298848.8</v>
      </c>
      <c r="DC8" s="2">
        <v>240106.64</v>
      </c>
      <c r="DD8" s="2">
        <v>399980.79</v>
      </c>
      <c r="DE8" s="2">
        <v>38935.199999999997</v>
      </c>
      <c r="DF8">
        <v>0</v>
      </c>
      <c r="DG8">
        <v>3</v>
      </c>
      <c r="DH8">
        <v>3</v>
      </c>
      <c r="DI8" s="2">
        <v>92084.94</v>
      </c>
      <c r="DJ8" s="2">
        <v>329885.84999999998</v>
      </c>
      <c r="DK8" s="2">
        <v>438915.99</v>
      </c>
      <c r="DN8" s="2">
        <v>438915.99</v>
      </c>
      <c r="DO8" s="2">
        <v>110001.92</v>
      </c>
      <c r="DP8" s="2">
        <v>95451.86</v>
      </c>
      <c r="DQ8" s="2">
        <v>54105.47</v>
      </c>
      <c r="DR8" s="2">
        <v>259559.25</v>
      </c>
      <c r="DS8">
        <v>0</v>
      </c>
      <c r="DT8">
        <v>0</v>
      </c>
      <c r="DU8">
        <v>0</v>
      </c>
      <c r="EK8" t="s">
        <v>244</v>
      </c>
      <c r="EL8">
        <v>0</v>
      </c>
      <c r="EM8">
        <v>0</v>
      </c>
      <c r="EO8">
        <v>612</v>
      </c>
      <c r="EP8">
        <v>0</v>
      </c>
      <c r="EQ8">
        <v>607</v>
      </c>
      <c r="ER8">
        <v>0</v>
      </c>
      <c r="ES8">
        <v>0</v>
      </c>
      <c r="EV8">
        <v>607</v>
      </c>
      <c r="EW8">
        <v>612</v>
      </c>
      <c r="EX8">
        <v>20</v>
      </c>
      <c r="EZ8" s="1">
        <v>3756</v>
      </c>
      <c r="FA8" s="1">
        <v>3538</v>
      </c>
      <c r="FB8" s="2">
        <v>304461.06</v>
      </c>
      <c r="FC8">
        <v>536</v>
      </c>
      <c r="FD8">
        <v>1</v>
      </c>
      <c r="FE8">
        <v>536</v>
      </c>
      <c r="FF8">
        <v>1.04</v>
      </c>
      <c r="FG8" s="2">
        <v>1972.33</v>
      </c>
      <c r="FH8">
        <v>4.9000000000000004</v>
      </c>
      <c r="FI8">
        <v>5.57</v>
      </c>
      <c r="FJ8">
        <v>6.18</v>
      </c>
      <c r="FK8">
        <v>4.5199999999999996</v>
      </c>
      <c r="FL8">
        <v>40.1</v>
      </c>
      <c r="FM8" s="2">
        <v>258635.6</v>
      </c>
      <c r="FN8">
        <v>100</v>
      </c>
      <c r="FO8">
        <v>82.65</v>
      </c>
      <c r="FP8">
        <v>100</v>
      </c>
      <c r="FQ8">
        <v>113.51</v>
      </c>
      <c r="FR8">
        <v>12.73</v>
      </c>
      <c r="FS8">
        <v>9.93</v>
      </c>
      <c r="FT8">
        <v>59.48</v>
      </c>
      <c r="FU8">
        <v>100</v>
      </c>
      <c r="FV8">
        <v>10.49</v>
      </c>
      <c r="FW8">
        <v>5.66</v>
      </c>
      <c r="FX8" s="2">
        <v>1044.76</v>
      </c>
      <c r="FY8">
        <v>22.88</v>
      </c>
      <c r="FZ8">
        <v>24.21</v>
      </c>
      <c r="GA8">
        <v>124.75</v>
      </c>
      <c r="GB8">
        <v>100</v>
      </c>
      <c r="GC8">
        <v>80.27</v>
      </c>
      <c r="GD8">
        <v>12.05</v>
      </c>
      <c r="GE8">
        <v>3.22</v>
      </c>
      <c r="GF8">
        <v>405.97</v>
      </c>
      <c r="GG8">
        <v>87.27</v>
      </c>
      <c r="GH8">
        <v>6.03</v>
      </c>
      <c r="GI8">
        <v>57.93</v>
      </c>
      <c r="GJ8">
        <v>18.71</v>
      </c>
      <c r="GK8">
        <v>35.32</v>
      </c>
      <c r="GL8">
        <v>6.26</v>
      </c>
      <c r="GM8">
        <v>2.2200000000000002</v>
      </c>
      <c r="GN8">
        <v>32.299999999999997</v>
      </c>
      <c r="GO8">
        <v>60.98</v>
      </c>
      <c r="GP8">
        <v>19.47</v>
      </c>
      <c r="GQ8">
        <v>3.27</v>
      </c>
      <c r="GR8">
        <v>3.83</v>
      </c>
      <c r="GS8">
        <v>68.290000000000006</v>
      </c>
      <c r="GT8">
        <v>29.39</v>
      </c>
      <c r="GU8">
        <v>2.3199999999999998</v>
      </c>
      <c r="GV8">
        <v>91.29</v>
      </c>
      <c r="GW8">
        <v>100</v>
      </c>
      <c r="GX8">
        <v>0.84</v>
      </c>
      <c r="GY8">
        <v>59.48</v>
      </c>
      <c r="GZ8">
        <v>80.27</v>
      </c>
      <c r="HA8">
        <v>0.53</v>
      </c>
      <c r="HB8">
        <v>17.350000000000001</v>
      </c>
      <c r="HC8">
        <v>2.81</v>
      </c>
      <c r="HD8">
        <v>71.44</v>
      </c>
      <c r="HE8">
        <v>82.65</v>
      </c>
      <c r="HF8">
        <v>9.93</v>
      </c>
      <c r="HG8">
        <v>81.81</v>
      </c>
      <c r="HH8">
        <v>99.99</v>
      </c>
      <c r="HI8">
        <v>66.06</v>
      </c>
      <c r="HJ8">
        <v>99.95</v>
      </c>
      <c r="HK8">
        <v>0.96</v>
      </c>
      <c r="HL8">
        <v>0.01</v>
      </c>
      <c r="HM8">
        <v>0.9</v>
      </c>
      <c r="HR8">
        <v>0</v>
      </c>
      <c r="HS8">
        <v>0</v>
      </c>
      <c r="HU8">
        <v>100</v>
      </c>
      <c r="HV8">
        <v>100</v>
      </c>
      <c r="HW8">
        <v>0</v>
      </c>
      <c r="HX8">
        <v>86.05</v>
      </c>
      <c r="HY8">
        <v>0.19</v>
      </c>
      <c r="HZ8">
        <v>100</v>
      </c>
      <c r="IA8">
        <v>137.47</v>
      </c>
      <c r="IB8" s="2">
        <v>1002.21</v>
      </c>
    </row>
    <row r="9" spans="1:236" x14ac:dyDescent="0.25">
      <c r="A9">
        <v>410090</v>
      </c>
      <c r="B9" t="s">
        <v>594</v>
      </c>
      <c r="C9" t="s">
        <v>254</v>
      </c>
      <c r="D9" t="s">
        <v>236</v>
      </c>
      <c r="E9">
        <v>2021</v>
      </c>
      <c r="F9">
        <v>41069000</v>
      </c>
      <c r="G9" t="s">
        <v>237</v>
      </c>
      <c r="H9" t="s">
        <v>238</v>
      </c>
      <c r="I9" t="s">
        <v>239</v>
      </c>
      <c r="J9" t="s">
        <v>246</v>
      </c>
      <c r="K9" t="s">
        <v>241</v>
      </c>
      <c r="L9">
        <v>1</v>
      </c>
      <c r="O9">
        <v>1</v>
      </c>
      <c r="P9">
        <v>1</v>
      </c>
      <c r="Q9">
        <v>0</v>
      </c>
      <c r="R9">
        <v>0</v>
      </c>
      <c r="S9">
        <v>1</v>
      </c>
      <c r="V9" s="1">
        <v>2042</v>
      </c>
      <c r="W9" s="1">
        <v>2042</v>
      </c>
      <c r="X9" t="s">
        <v>247</v>
      </c>
      <c r="Y9" t="s">
        <v>247</v>
      </c>
      <c r="AA9" s="1">
        <v>6405</v>
      </c>
      <c r="AB9" s="1">
        <v>5095</v>
      </c>
      <c r="AC9" s="1">
        <v>5454</v>
      </c>
      <c r="AD9" s="1">
        <v>5371</v>
      </c>
      <c r="AE9" s="1">
        <v>1722</v>
      </c>
      <c r="AF9" s="1">
        <v>1697</v>
      </c>
      <c r="AG9" s="1">
        <v>1792</v>
      </c>
      <c r="AH9" s="1">
        <v>1768</v>
      </c>
      <c r="AI9" s="1">
        <v>1722</v>
      </c>
      <c r="AJ9" s="1">
        <v>1697</v>
      </c>
      <c r="AK9">
        <v>51.67</v>
      </c>
      <c r="AL9">
        <v>56.05</v>
      </c>
      <c r="AM9">
        <v>275.02</v>
      </c>
      <c r="AN9">
        <v>0</v>
      </c>
      <c r="AO9">
        <v>225.91</v>
      </c>
      <c r="AP9">
        <v>225.91</v>
      </c>
      <c r="AQ9">
        <v>239.83</v>
      </c>
      <c r="AR9">
        <v>275.02</v>
      </c>
      <c r="AS9" s="1">
        <v>1643</v>
      </c>
      <c r="AT9" s="1">
        <v>1618</v>
      </c>
      <c r="AU9" s="1">
        <v>1792</v>
      </c>
      <c r="AV9" s="1">
        <v>1768</v>
      </c>
      <c r="AW9">
        <v>275.02</v>
      </c>
      <c r="AX9">
        <v>0</v>
      </c>
      <c r="AY9">
        <v>0</v>
      </c>
      <c r="AZ9">
        <v>0</v>
      </c>
      <c r="BA9">
        <v>206.65</v>
      </c>
      <c r="BB9" s="1">
        <v>1942</v>
      </c>
      <c r="BC9" s="1">
        <v>1925</v>
      </c>
      <c r="BD9" s="1">
        <v>1643</v>
      </c>
      <c r="BE9" s="1">
        <v>1618</v>
      </c>
      <c r="BF9">
        <v>0.19</v>
      </c>
      <c r="BH9" s="1">
        <v>5095</v>
      </c>
      <c r="BI9" s="1">
        <v>5037</v>
      </c>
      <c r="BJ9">
        <v>275.02</v>
      </c>
      <c r="BK9">
        <v>203.67</v>
      </c>
      <c r="BL9" s="1">
        <v>2901</v>
      </c>
      <c r="BM9" s="1">
        <v>1181</v>
      </c>
      <c r="BN9">
        <v>893</v>
      </c>
      <c r="BO9">
        <v>356</v>
      </c>
      <c r="BP9">
        <v>932</v>
      </c>
      <c r="BQ9">
        <v>370</v>
      </c>
      <c r="BR9">
        <v>25.1</v>
      </c>
      <c r="BS9">
        <v>20.96</v>
      </c>
      <c r="BT9">
        <v>100.79</v>
      </c>
      <c r="BU9">
        <v>100.79</v>
      </c>
      <c r="BV9">
        <v>106.59</v>
      </c>
      <c r="BW9">
        <v>874</v>
      </c>
      <c r="BX9">
        <v>356</v>
      </c>
      <c r="BY9">
        <v>990</v>
      </c>
      <c r="BZ9">
        <v>376</v>
      </c>
      <c r="CA9">
        <v>0</v>
      </c>
      <c r="CB9">
        <v>0</v>
      </c>
      <c r="CC9">
        <v>0</v>
      </c>
      <c r="CD9">
        <v>0</v>
      </c>
      <c r="CF9" s="1">
        <v>2901</v>
      </c>
      <c r="CG9" s="1">
        <v>1181</v>
      </c>
      <c r="CH9">
        <v>16.82</v>
      </c>
      <c r="CI9" s="2">
        <v>2060665.98</v>
      </c>
      <c r="CJ9" s="2">
        <v>1516964.18</v>
      </c>
      <c r="CK9" s="2">
        <v>543701.80000000005</v>
      </c>
      <c r="CL9" s="2">
        <v>65477.74</v>
      </c>
      <c r="CM9" s="2">
        <v>2126143.7200000002</v>
      </c>
      <c r="CN9" s="2">
        <v>1935102.61</v>
      </c>
      <c r="CO9">
        <v>0</v>
      </c>
      <c r="CP9" s="2">
        <v>547310.52</v>
      </c>
      <c r="CQ9" s="2">
        <v>369738.08</v>
      </c>
      <c r="CR9" s="2">
        <v>341496.06</v>
      </c>
      <c r="CS9" s="2">
        <v>9083.89</v>
      </c>
      <c r="CT9" s="2">
        <v>202831.17</v>
      </c>
      <c r="CU9" s="2">
        <v>299525.34999999998</v>
      </c>
      <c r="CV9" s="2">
        <v>1140996.78</v>
      </c>
      <c r="CW9" s="2">
        <v>61936.28</v>
      </c>
      <c r="CX9" s="2">
        <v>1853779.76</v>
      </c>
      <c r="CY9">
        <v>0</v>
      </c>
      <c r="CZ9" s="2">
        <v>298462.84999999998</v>
      </c>
      <c r="DA9">
        <v>0</v>
      </c>
      <c r="DB9" s="2">
        <v>149723.46</v>
      </c>
      <c r="DC9" s="2">
        <v>116821.8</v>
      </c>
      <c r="DD9" s="2">
        <v>56266.85</v>
      </c>
      <c r="DE9" s="2">
        <v>560975.79</v>
      </c>
      <c r="DF9" s="2">
        <v>7646.96</v>
      </c>
      <c r="DG9">
        <v>1</v>
      </c>
      <c r="DH9">
        <v>1</v>
      </c>
      <c r="DI9" s="2">
        <v>138336.85</v>
      </c>
      <c r="DJ9" s="2">
        <v>235562.05</v>
      </c>
      <c r="DK9" s="2">
        <v>390916.38</v>
      </c>
      <c r="DL9" s="2">
        <v>233973.22</v>
      </c>
      <c r="DN9" s="2">
        <v>624889.59999999998</v>
      </c>
      <c r="DO9" s="2">
        <v>74277.06</v>
      </c>
      <c r="DP9" s="2">
        <v>55024.22</v>
      </c>
      <c r="DQ9" s="2">
        <v>6912.06</v>
      </c>
      <c r="DR9" s="2">
        <v>136213.34</v>
      </c>
      <c r="DS9">
        <v>0</v>
      </c>
      <c r="DT9">
        <v>0</v>
      </c>
      <c r="DU9">
        <v>0</v>
      </c>
      <c r="EK9" t="s">
        <v>244</v>
      </c>
      <c r="EL9">
        <v>0</v>
      </c>
      <c r="EM9">
        <v>0</v>
      </c>
      <c r="EO9">
        <v>261</v>
      </c>
      <c r="EP9">
        <v>0</v>
      </c>
      <c r="EQ9">
        <v>256</v>
      </c>
      <c r="ER9">
        <v>0</v>
      </c>
      <c r="ES9">
        <v>0</v>
      </c>
      <c r="EV9">
        <v>256</v>
      </c>
      <c r="EW9">
        <v>261</v>
      </c>
      <c r="EX9">
        <v>2</v>
      </c>
      <c r="EZ9" s="1">
        <v>5161</v>
      </c>
      <c r="FA9" s="1">
        <v>4880</v>
      </c>
      <c r="FB9" s="2">
        <v>182552.71</v>
      </c>
      <c r="FC9">
        <v>241</v>
      </c>
      <c r="FD9">
        <v>0</v>
      </c>
      <c r="FE9">
        <v>241</v>
      </c>
      <c r="FF9">
        <v>1.04</v>
      </c>
      <c r="FG9" s="2">
        <v>2431</v>
      </c>
      <c r="FH9">
        <v>5.35</v>
      </c>
      <c r="FI9">
        <v>5.95</v>
      </c>
      <c r="FJ9">
        <v>6.33</v>
      </c>
      <c r="FK9">
        <v>5.0999999999999996</v>
      </c>
      <c r="FL9">
        <v>34.58</v>
      </c>
      <c r="FM9" s="2">
        <v>341496.06</v>
      </c>
      <c r="FN9">
        <v>100</v>
      </c>
      <c r="FO9">
        <v>82.2</v>
      </c>
      <c r="FP9">
        <v>100</v>
      </c>
      <c r="FQ9">
        <v>111.16</v>
      </c>
      <c r="FR9">
        <v>12.74</v>
      </c>
      <c r="FS9">
        <v>10.58</v>
      </c>
      <c r="FT9">
        <v>44.62</v>
      </c>
      <c r="FU9">
        <v>100</v>
      </c>
      <c r="FV9">
        <v>11.23</v>
      </c>
      <c r="FW9">
        <v>1.88</v>
      </c>
      <c r="FX9" s="2">
        <v>1295.08</v>
      </c>
      <c r="FY9">
        <v>27.86</v>
      </c>
      <c r="FZ9">
        <v>33.72</v>
      </c>
      <c r="GA9">
        <v>114.35</v>
      </c>
      <c r="GB9">
        <v>100</v>
      </c>
      <c r="GC9">
        <v>56.94</v>
      </c>
      <c r="GD9">
        <v>12.88</v>
      </c>
      <c r="GE9">
        <v>3.29</v>
      </c>
      <c r="GF9">
        <v>469.35</v>
      </c>
      <c r="GG9">
        <v>87.26</v>
      </c>
      <c r="GH9">
        <v>8.99</v>
      </c>
      <c r="GI9">
        <v>55.37</v>
      </c>
      <c r="GJ9">
        <v>16.57</v>
      </c>
      <c r="GK9">
        <v>31.11</v>
      </c>
      <c r="GL9">
        <v>6.61</v>
      </c>
      <c r="GM9">
        <v>6.71</v>
      </c>
      <c r="GN9">
        <v>29.93</v>
      </c>
      <c r="GO9">
        <v>56.18</v>
      </c>
      <c r="GP9">
        <v>17.78</v>
      </c>
      <c r="GQ9">
        <v>0.8</v>
      </c>
      <c r="GR9">
        <v>12.12</v>
      </c>
      <c r="GS9">
        <v>71.349999999999994</v>
      </c>
      <c r="GT9">
        <v>25.57</v>
      </c>
      <c r="GU9">
        <v>3.08</v>
      </c>
      <c r="GV9">
        <v>91.6</v>
      </c>
      <c r="GW9">
        <v>100</v>
      </c>
      <c r="GX9">
        <v>0.57999999999999996</v>
      </c>
      <c r="GY9">
        <v>44.62</v>
      </c>
      <c r="GZ9">
        <v>56.94</v>
      </c>
      <c r="HA9">
        <v>0.43</v>
      </c>
      <c r="HB9">
        <v>17.8</v>
      </c>
      <c r="HC9">
        <v>2.4900000000000002</v>
      </c>
      <c r="HD9">
        <v>78.400000000000006</v>
      </c>
      <c r="HE9">
        <v>82.2</v>
      </c>
      <c r="HF9">
        <v>10.58</v>
      </c>
      <c r="HG9">
        <v>92.67</v>
      </c>
      <c r="HH9">
        <v>85.15</v>
      </c>
      <c r="HI9">
        <v>45.29</v>
      </c>
      <c r="HJ9">
        <v>100</v>
      </c>
      <c r="HK9">
        <v>0.74</v>
      </c>
      <c r="HL9">
        <v>0.17</v>
      </c>
      <c r="HM9">
        <v>0.92</v>
      </c>
      <c r="HR9">
        <v>0</v>
      </c>
      <c r="HS9">
        <v>0</v>
      </c>
      <c r="HU9">
        <v>100</v>
      </c>
      <c r="HV9">
        <v>100</v>
      </c>
      <c r="HW9">
        <v>0</v>
      </c>
      <c r="HX9">
        <v>37.409999999999997</v>
      </c>
      <c r="HY9">
        <v>0</v>
      </c>
      <c r="HZ9">
        <v>100</v>
      </c>
      <c r="IA9">
        <v>138.81</v>
      </c>
      <c r="IB9" s="2">
        <v>1243.4100000000001</v>
      </c>
    </row>
    <row r="10" spans="1:236" x14ac:dyDescent="0.25">
      <c r="A10">
        <v>410100</v>
      </c>
      <c r="B10" t="s">
        <v>595</v>
      </c>
      <c r="C10" t="s">
        <v>255</v>
      </c>
      <c r="D10" t="s">
        <v>236</v>
      </c>
      <c r="E10">
        <v>2021</v>
      </c>
      <c r="F10">
        <v>41069000</v>
      </c>
      <c r="G10" t="s">
        <v>237</v>
      </c>
      <c r="H10" t="s">
        <v>238</v>
      </c>
      <c r="I10" t="s">
        <v>239</v>
      </c>
      <c r="J10" t="s">
        <v>246</v>
      </c>
      <c r="K10" t="s">
        <v>241</v>
      </c>
      <c r="L10">
        <v>1</v>
      </c>
      <c r="O10">
        <v>1</v>
      </c>
      <c r="P10">
        <v>1</v>
      </c>
      <c r="Q10">
        <v>0</v>
      </c>
      <c r="R10">
        <v>0</v>
      </c>
      <c r="S10">
        <v>1</v>
      </c>
      <c r="V10" s="1">
        <v>2034</v>
      </c>
      <c r="W10" s="1">
        <v>2034</v>
      </c>
      <c r="X10" t="s">
        <v>247</v>
      </c>
      <c r="Y10" t="s">
        <v>247</v>
      </c>
      <c r="AA10" s="1">
        <v>19466</v>
      </c>
      <c r="AB10" s="1">
        <v>14910</v>
      </c>
      <c r="AC10" s="1">
        <v>19464</v>
      </c>
      <c r="AD10" s="1">
        <v>18896</v>
      </c>
      <c r="AE10" s="1">
        <v>6273</v>
      </c>
      <c r="AF10" s="1">
        <v>6070</v>
      </c>
      <c r="AG10" s="1">
        <v>6931</v>
      </c>
      <c r="AH10" s="1">
        <v>6728</v>
      </c>
      <c r="AI10" s="1">
        <v>6273</v>
      </c>
      <c r="AJ10" s="1">
        <v>6070</v>
      </c>
      <c r="AK10">
        <v>181.96</v>
      </c>
      <c r="AL10">
        <v>166.31</v>
      </c>
      <c r="AM10">
        <v>947.61</v>
      </c>
      <c r="AN10">
        <v>817.75</v>
      </c>
      <c r="AO10">
        <v>755.08</v>
      </c>
      <c r="AP10">
        <v>755.21</v>
      </c>
      <c r="AQ10">
        <v>799.15</v>
      </c>
      <c r="AR10">
        <v>947.61</v>
      </c>
      <c r="AS10" s="1">
        <v>6204</v>
      </c>
      <c r="AT10" s="1">
        <v>6018</v>
      </c>
      <c r="AU10" s="1">
        <v>6931</v>
      </c>
      <c r="AV10" s="1">
        <v>6728</v>
      </c>
      <c r="AW10">
        <v>129.86000000000001</v>
      </c>
      <c r="AX10">
        <v>0</v>
      </c>
      <c r="AY10">
        <v>0</v>
      </c>
      <c r="AZ10">
        <v>0.13</v>
      </c>
      <c r="BA10">
        <v>665.04</v>
      </c>
      <c r="BB10" s="1">
        <v>6625</v>
      </c>
      <c r="BC10" s="1">
        <v>6460</v>
      </c>
      <c r="BD10" s="1">
        <v>6204</v>
      </c>
      <c r="BE10" s="1">
        <v>6018</v>
      </c>
      <c r="BF10">
        <v>11.1</v>
      </c>
      <c r="BH10" s="1">
        <v>14910</v>
      </c>
      <c r="BI10" s="1">
        <v>14791</v>
      </c>
      <c r="BJ10">
        <v>947.61</v>
      </c>
      <c r="BK10">
        <v>644.38</v>
      </c>
      <c r="BL10" s="1">
        <v>14651</v>
      </c>
      <c r="BM10" s="1">
        <v>14067</v>
      </c>
      <c r="BN10" s="1">
        <v>4709</v>
      </c>
      <c r="BO10" s="1">
        <v>4516</v>
      </c>
      <c r="BP10" s="1">
        <v>5251</v>
      </c>
      <c r="BQ10" s="1">
        <v>5056</v>
      </c>
      <c r="BR10">
        <v>132.19</v>
      </c>
      <c r="BS10">
        <v>121.8</v>
      </c>
      <c r="BT10">
        <v>568.04</v>
      </c>
      <c r="BU10">
        <v>568.04</v>
      </c>
      <c r="BV10">
        <v>600.88</v>
      </c>
      <c r="BW10" s="1">
        <v>4666</v>
      </c>
      <c r="BX10" s="1">
        <v>4480</v>
      </c>
      <c r="BY10" s="1">
        <v>4923</v>
      </c>
      <c r="BZ10" s="1">
        <v>4757</v>
      </c>
      <c r="CA10">
        <v>0</v>
      </c>
      <c r="CB10">
        <v>0</v>
      </c>
      <c r="CC10">
        <v>0</v>
      </c>
      <c r="CD10">
        <v>0</v>
      </c>
      <c r="CF10" s="1">
        <v>14651</v>
      </c>
      <c r="CG10" s="1">
        <v>14067</v>
      </c>
      <c r="CH10">
        <v>50.54</v>
      </c>
      <c r="CI10" s="2">
        <v>8215454.2400000002</v>
      </c>
      <c r="CJ10" s="2">
        <v>5197263.7300000004</v>
      </c>
      <c r="CK10" s="2">
        <v>3018190.51</v>
      </c>
      <c r="CL10" s="2">
        <v>255038.84</v>
      </c>
      <c r="CM10" s="2">
        <v>8470493.0800000001</v>
      </c>
      <c r="CN10" s="2">
        <v>8083382.75</v>
      </c>
      <c r="CO10">
        <v>0</v>
      </c>
      <c r="CP10" s="2">
        <v>1464432.3</v>
      </c>
      <c r="CQ10" s="2">
        <v>1042257.85</v>
      </c>
      <c r="CR10" s="2">
        <v>1401260.07</v>
      </c>
      <c r="CS10" s="2">
        <v>291400.31</v>
      </c>
      <c r="CT10" s="2">
        <v>624185.73</v>
      </c>
      <c r="CU10" s="2">
        <v>1113476.53</v>
      </c>
      <c r="CV10" s="2">
        <v>4189436.02</v>
      </c>
      <c r="CW10" s="2">
        <v>398834</v>
      </c>
      <c r="CX10" s="2">
        <v>6312206.7000000002</v>
      </c>
      <c r="CY10">
        <v>0</v>
      </c>
      <c r="CZ10" s="2">
        <v>592423.41</v>
      </c>
      <c r="DA10">
        <v>0</v>
      </c>
      <c r="DB10" s="2">
        <v>598526.55000000005</v>
      </c>
      <c r="DC10" s="2">
        <v>803055.76</v>
      </c>
      <c r="DD10" s="2">
        <v>265712.03000000003</v>
      </c>
      <c r="DE10" s="2">
        <v>477958.58</v>
      </c>
      <c r="DF10" s="2">
        <v>99100.08</v>
      </c>
      <c r="DG10">
        <v>4</v>
      </c>
      <c r="DH10">
        <v>5</v>
      </c>
      <c r="DI10" s="2">
        <v>160586.82999999999</v>
      </c>
      <c r="DJ10" s="2">
        <v>328457.51</v>
      </c>
      <c r="DK10" s="2">
        <v>822727.55</v>
      </c>
      <c r="DM10" s="2">
        <v>20043.14</v>
      </c>
      <c r="DN10" s="2">
        <v>842770.69</v>
      </c>
      <c r="DO10" s="2">
        <v>198298.71</v>
      </c>
      <c r="DP10" s="2">
        <v>369498.47</v>
      </c>
      <c r="DQ10" s="2">
        <v>29335.53</v>
      </c>
      <c r="DR10" s="2">
        <v>597132.71</v>
      </c>
      <c r="DS10">
        <v>0</v>
      </c>
      <c r="DT10">
        <v>0</v>
      </c>
      <c r="DU10">
        <v>0</v>
      </c>
      <c r="EK10" t="s">
        <v>244</v>
      </c>
      <c r="EL10">
        <v>0</v>
      </c>
      <c r="EM10">
        <v>0</v>
      </c>
      <c r="EO10">
        <v>583</v>
      </c>
      <c r="EP10">
        <v>0</v>
      </c>
      <c r="EQ10">
        <v>516</v>
      </c>
      <c r="ER10">
        <v>0</v>
      </c>
      <c r="ES10">
        <v>0</v>
      </c>
      <c r="EV10">
        <v>516</v>
      </c>
      <c r="EW10">
        <v>583</v>
      </c>
      <c r="EX10">
        <v>3</v>
      </c>
      <c r="EZ10" s="1">
        <v>6433</v>
      </c>
      <c r="FA10" s="1">
        <v>6073</v>
      </c>
      <c r="FB10" s="2">
        <v>445538.57</v>
      </c>
      <c r="FC10">
        <v>517</v>
      </c>
      <c r="FD10">
        <v>1</v>
      </c>
      <c r="FE10">
        <v>517</v>
      </c>
      <c r="FF10">
        <v>1.1100000000000001</v>
      </c>
      <c r="FG10" s="2">
        <v>2662.89</v>
      </c>
      <c r="FH10">
        <v>4.51</v>
      </c>
      <c r="FI10">
        <v>5.87</v>
      </c>
      <c r="FJ10">
        <v>6.5</v>
      </c>
      <c r="FK10">
        <v>5.0199999999999996</v>
      </c>
      <c r="FL10">
        <v>39.840000000000003</v>
      </c>
      <c r="FM10" s="2">
        <v>311391.13</v>
      </c>
      <c r="FN10">
        <v>100</v>
      </c>
      <c r="FO10">
        <v>80.64</v>
      </c>
      <c r="FP10">
        <v>100</v>
      </c>
      <c r="FQ10">
        <v>130.15</v>
      </c>
      <c r="FR10">
        <v>14.67</v>
      </c>
      <c r="FS10">
        <v>9.2100000000000009</v>
      </c>
      <c r="FT10">
        <v>75.23</v>
      </c>
      <c r="FU10">
        <v>100</v>
      </c>
      <c r="FV10">
        <v>9.75</v>
      </c>
      <c r="FW10">
        <v>8.08</v>
      </c>
      <c r="FX10" s="2">
        <v>1483.81</v>
      </c>
      <c r="FY10">
        <v>26.62</v>
      </c>
      <c r="FZ10">
        <v>26.24</v>
      </c>
      <c r="GA10">
        <v>107.86</v>
      </c>
      <c r="GB10">
        <v>100</v>
      </c>
      <c r="GC10">
        <v>98.26</v>
      </c>
      <c r="GD10">
        <v>11.56</v>
      </c>
      <c r="GE10">
        <v>2.99</v>
      </c>
      <c r="GF10">
        <v>349.61</v>
      </c>
      <c r="GG10">
        <v>85.33</v>
      </c>
      <c r="GH10">
        <v>4.57</v>
      </c>
      <c r="GI10">
        <v>50.99</v>
      </c>
      <c r="GJ10">
        <v>17.059999999999999</v>
      </c>
      <c r="GK10">
        <v>30.61</v>
      </c>
      <c r="GL10">
        <v>7.27</v>
      </c>
      <c r="GM10">
        <v>1.95</v>
      </c>
      <c r="GN10">
        <v>33.450000000000003</v>
      </c>
      <c r="GO10">
        <v>60.03</v>
      </c>
      <c r="GP10">
        <v>14.9</v>
      </c>
      <c r="GQ10">
        <v>6.96</v>
      </c>
      <c r="GR10">
        <v>3.83</v>
      </c>
      <c r="GS10">
        <v>61.36</v>
      </c>
      <c r="GT10">
        <v>35.630000000000003</v>
      </c>
      <c r="GU10">
        <v>3.01</v>
      </c>
      <c r="GV10">
        <v>89.48</v>
      </c>
      <c r="GW10">
        <v>100</v>
      </c>
      <c r="GX10">
        <v>0.73</v>
      </c>
      <c r="GY10">
        <v>75.23</v>
      </c>
      <c r="GZ10">
        <v>98.26</v>
      </c>
      <c r="HA10">
        <v>0.42</v>
      </c>
      <c r="HB10">
        <v>19.36</v>
      </c>
      <c r="HC10">
        <v>2.85</v>
      </c>
      <c r="HD10">
        <v>80.48</v>
      </c>
      <c r="HE10">
        <v>80.64</v>
      </c>
      <c r="HF10">
        <v>9.2100000000000009</v>
      </c>
      <c r="HG10">
        <v>62.24</v>
      </c>
      <c r="HH10">
        <v>99.99</v>
      </c>
      <c r="HI10">
        <v>75.260000000000005</v>
      </c>
      <c r="HJ10">
        <v>100</v>
      </c>
      <c r="HK10">
        <v>0.68</v>
      </c>
      <c r="HL10">
        <v>0.09</v>
      </c>
      <c r="HM10">
        <v>0.9</v>
      </c>
      <c r="HR10">
        <v>0</v>
      </c>
      <c r="HS10">
        <v>0</v>
      </c>
      <c r="HU10">
        <v>100</v>
      </c>
      <c r="HV10">
        <v>100</v>
      </c>
      <c r="HW10">
        <v>0</v>
      </c>
      <c r="HX10">
        <v>73.36</v>
      </c>
      <c r="HY10">
        <v>0.19</v>
      </c>
      <c r="HZ10">
        <v>100</v>
      </c>
      <c r="IA10">
        <v>144.61000000000001</v>
      </c>
      <c r="IB10" s="2">
        <v>1335.35</v>
      </c>
    </row>
    <row r="11" spans="1:236" x14ac:dyDescent="0.25">
      <c r="A11">
        <v>410140</v>
      </c>
      <c r="B11" t="s">
        <v>598</v>
      </c>
      <c r="C11" t="s">
        <v>258</v>
      </c>
      <c r="D11" t="s">
        <v>236</v>
      </c>
      <c r="E11">
        <v>2021</v>
      </c>
      <c r="F11">
        <v>41069000</v>
      </c>
      <c r="G11" t="s">
        <v>237</v>
      </c>
      <c r="H11" t="s">
        <v>238</v>
      </c>
      <c r="I11" t="s">
        <v>239</v>
      </c>
      <c r="J11" t="s">
        <v>246</v>
      </c>
      <c r="K11" t="s">
        <v>241</v>
      </c>
      <c r="L11">
        <v>1</v>
      </c>
      <c r="O11">
        <v>1</v>
      </c>
      <c r="P11">
        <v>1</v>
      </c>
      <c r="Q11">
        <v>0</v>
      </c>
      <c r="R11">
        <v>0</v>
      </c>
      <c r="S11">
        <v>1</v>
      </c>
      <c r="V11" s="1">
        <v>2033</v>
      </c>
      <c r="W11" s="1">
        <v>2033</v>
      </c>
      <c r="X11" t="s">
        <v>247</v>
      </c>
      <c r="Y11" t="s">
        <v>247</v>
      </c>
      <c r="AA11" s="1">
        <v>137438</v>
      </c>
      <c r="AB11" s="1">
        <v>129685</v>
      </c>
      <c r="AC11" s="1">
        <v>137424</v>
      </c>
      <c r="AD11" s="1">
        <v>136220</v>
      </c>
      <c r="AE11" s="1">
        <v>49491</v>
      </c>
      <c r="AF11" s="1">
        <v>48425</v>
      </c>
      <c r="AG11" s="1">
        <v>55116</v>
      </c>
      <c r="AH11" s="1">
        <v>53990</v>
      </c>
      <c r="AI11" s="1">
        <v>49491</v>
      </c>
      <c r="AJ11" s="1">
        <v>48425</v>
      </c>
      <c r="AK11">
        <v>964.74</v>
      </c>
      <c r="AL11">
        <v>812.68</v>
      </c>
      <c r="AM11" s="2">
        <v>9805.7900000000009</v>
      </c>
      <c r="AN11" s="2">
        <v>7142.41</v>
      </c>
      <c r="AO11" s="2">
        <v>6674.22</v>
      </c>
      <c r="AP11" s="2">
        <v>6769.9</v>
      </c>
      <c r="AQ11" s="2">
        <v>7131.96</v>
      </c>
      <c r="AR11" s="2">
        <v>9805.7900000000009</v>
      </c>
      <c r="AS11" s="1">
        <v>49899</v>
      </c>
      <c r="AT11" s="1">
        <v>48899</v>
      </c>
      <c r="AU11" s="1">
        <v>55116</v>
      </c>
      <c r="AV11" s="1">
        <v>53990</v>
      </c>
      <c r="AW11" s="2">
        <v>2663.38</v>
      </c>
      <c r="AX11">
        <v>0</v>
      </c>
      <c r="AY11">
        <v>0</v>
      </c>
      <c r="AZ11">
        <v>95.68</v>
      </c>
      <c r="BA11" s="2">
        <v>5782.15</v>
      </c>
      <c r="BB11" s="1">
        <v>53824</v>
      </c>
      <c r="BC11" s="1">
        <v>52713</v>
      </c>
      <c r="BD11" s="1">
        <v>49899</v>
      </c>
      <c r="BE11" s="1">
        <v>48899</v>
      </c>
      <c r="BF11">
        <v>22.55</v>
      </c>
      <c r="BH11" s="1">
        <v>129685</v>
      </c>
      <c r="BI11" s="1">
        <v>128549</v>
      </c>
      <c r="BJ11" s="2">
        <v>9805.7900000000009</v>
      </c>
      <c r="BK11" s="2">
        <v>13411.21</v>
      </c>
      <c r="BL11" s="1">
        <v>123508</v>
      </c>
      <c r="BM11" s="1">
        <v>120456</v>
      </c>
      <c r="BN11" s="1">
        <v>38143</v>
      </c>
      <c r="BO11" s="1">
        <v>37210</v>
      </c>
      <c r="BP11" s="1">
        <v>43720</v>
      </c>
      <c r="BQ11" s="1">
        <v>42691</v>
      </c>
      <c r="BR11">
        <v>718.3</v>
      </c>
      <c r="BS11">
        <v>703.51</v>
      </c>
      <c r="BT11" s="2">
        <v>5286.47</v>
      </c>
      <c r="BU11" s="2">
        <v>5286.47</v>
      </c>
      <c r="BV11" s="2">
        <v>5587.96</v>
      </c>
      <c r="BW11" s="1">
        <v>39586</v>
      </c>
      <c r="BX11" s="1">
        <v>38608</v>
      </c>
      <c r="BY11" s="1">
        <v>40629</v>
      </c>
      <c r="BZ11" s="1">
        <v>39586</v>
      </c>
      <c r="CA11">
        <v>0</v>
      </c>
      <c r="CB11">
        <v>0</v>
      </c>
      <c r="CC11">
        <v>0</v>
      </c>
      <c r="CD11">
        <v>0</v>
      </c>
      <c r="CF11" s="1">
        <v>123508</v>
      </c>
      <c r="CG11" s="1">
        <v>120456</v>
      </c>
      <c r="CH11" s="2">
        <v>1604.46</v>
      </c>
      <c r="CI11" s="2">
        <v>73115275.200000003</v>
      </c>
      <c r="CJ11" s="2">
        <v>46142041.210000001</v>
      </c>
      <c r="CK11" s="2">
        <v>26973233.989999998</v>
      </c>
      <c r="CL11" s="2">
        <v>1802191.34</v>
      </c>
      <c r="CM11" s="2">
        <v>74917466.540000007</v>
      </c>
      <c r="CN11" s="2">
        <v>73028911.060000002</v>
      </c>
      <c r="CO11">
        <v>0</v>
      </c>
      <c r="CP11" s="2">
        <v>17708923.75</v>
      </c>
      <c r="CQ11" s="2">
        <v>12109389.050000001</v>
      </c>
      <c r="CR11" s="2">
        <v>20338939.789999999</v>
      </c>
      <c r="CS11" s="2">
        <v>1359674.15</v>
      </c>
      <c r="CT11" s="2">
        <v>11363980.210000001</v>
      </c>
      <c r="CU11" s="2">
        <v>11236649.949999999</v>
      </c>
      <c r="CV11" s="2">
        <v>51554020.990000002</v>
      </c>
      <c r="CW11" s="2">
        <v>6434431.7199999997</v>
      </c>
      <c r="CX11" s="2">
        <v>72346906.450000003</v>
      </c>
      <c r="CY11">
        <v>0</v>
      </c>
      <c r="CZ11" s="2">
        <v>8405251.4700000007</v>
      </c>
      <c r="DA11">
        <v>0</v>
      </c>
      <c r="DB11" s="2">
        <v>5542001.3399999999</v>
      </c>
      <c r="DC11" s="2">
        <v>2552757.15</v>
      </c>
      <c r="DD11" s="2">
        <v>5753331.6399999997</v>
      </c>
      <c r="DE11" s="2">
        <v>8781297.8499999996</v>
      </c>
      <c r="DF11" s="2">
        <v>686270.87</v>
      </c>
      <c r="DG11">
        <v>90</v>
      </c>
      <c r="DH11">
        <v>89</v>
      </c>
      <c r="DI11" s="2">
        <v>1712775.55</v>
      </c>
      <c r="DJ11" s="2">
        <v>3400445.12</v>
      </c>
      <c r="DK11" s="2">
        <v>14387790.65</v>
      </c>
      <c r="DL11" s="2">
        <v>568577.98</v>
      </c>
      <c r="DM11" s="2">
        <v>264531.73</v>
      </c>
      <c r="DN11" s="2">
        <v>15220900.359999999</v>
      </c>
      <c r="DO11" s="2">
        <v>5550992.2800000003</v>
      </c>
      <c r="DP11" s="2">
        <v>4954909.83</v>
      </c>
      <c r="DQ11" s="2">
        <v>1479521.89</v>
      </c>
      <c r="DR11" s="2">
        <v>11985424</v>
      </c>
      <c r="DS11">
        <v>0</v>
      </c>
      <c r="DT11">
        <v>0</v>
      </c>
      <c r="DU11">
        <v>0</v>
      </c>
      <c r="EK11" t="s">
        <v>244</v>
      </c>
      <c r="EL11">
        <v>0</v>
      </c>
      <c r="EM11">
        <v>0</v>
      </c>
      <c r="EO11" s="1">
        <v>2363</v>
      </c>
      <c r="EP11">
        <v>0</v>
      </c>
      <c r="EQ11" s="1">
        <v>2358</v>
      </c>
      <c r="ER11">
        <v>0</v>
      </c>
      <c r="ES11">
        <v>8</v>
      </c>
      <c r="EV11" s="1">
        <v>2358</v>
      </c>
      <c r="EW11" s="1">
        <v>2363</v>
      </c>
      <c r="EX11">
        <v>0</v>
      </c>
      <c r="EY11">
        <v>0</v>
      </c>
      <c r="EZ11" s="1">
        <v>53700</v>
      </c>
      <c r="FA11" s="1">
        <v>45584</v>
      </c>
      <c r="FB11" s="2">
        <v>3439632.13</v>
      </c>
      <c r="FC11" s="1">
        <v>2382</v>
      </c>
      <c r="FD11">
        <v>14</v>
      </c>
      <c r="FE11" s="1">
        <v>2382</v>
      </c>
      <c r="FF11">
        <v>1.1100000000000001</v>
      </c>
      <c r="FG11" s="2">
        <v>1092.27</v>
      </c>
      <c r="FH11">
        <v>5.69</v>
      </c>
      <c r="FI11">
        <v>5.75</v>
      </c>
      <c r="FJ11">
        <v>6.56</v>
      </c>
      <c r="FK11">
        <v>4.83</v>
      </c>
      <c r="FL11">
        <v>43.64</v>
      </c>
      <c r="FM11" s="2">
        <v>227250.72</v>
      </c>
      <c r="FN11">
        <v>100</v>
      </c>
      <c r="FO11">
        <v>68.89</v>
      </c>
      <c r="FP11">
        <v>100</v>
      </c>
      <c r="FQ11">
        <v>101.06</v>
      </c>
      <c r="FR11">
        <v>27.1</v>
      </c>
      <c r="FS11">
        <v>10.199999999999999</v>
      </c>
      <c r="FT11">
        <v>79.209999999999994</v>
      </c>
      <c r="FU11">
        <v>100</v>
      </c>
      <c r="FV11">
        <v>10.75</v>
      </c>
      <c r="FW11">
        <v>138.94999999999999</v>
      </c>
      <c r="FX11">
        <v>703.57</v>
      </c>
      <c r="FY11">
        <v>16.68</v>
      </c>
      <c r="FZ11">
        <v>17.72</v>
      </c>
      <c r="GA11">
        <v>133.63999999999999</v>
      </c>
      <c r="GB11">
        <v>100</v>
      </c>
      <c r="GC11">
        <v>95.24</v>
      </c>
      <c r="GD11">
        <v>14.83</v>
      </c>
      <c r="GE11">
        <v>4.05</v>
      </c>
      <c r="GF11">
        <v>527.36</v>
      </c>
      <c r="GG11">
        <v>72.900000000000006</v>
      </c>
      <c r="GH11">
        <v>2.52</v>
      </c>
      <c r="GI11">
        <v>70.510000000000005</v>
      </c>
      <c r="GJ11">
        <v>27.82</v>
      </c>
      <c r="GK11">
        <v>43.19</v>
      </c>
      <c r="GL11">
        <v>16.39</v>
      </c>
      <c r="GM11">
        <v>2.34</v>
      </c>
      <c r="GN11">
        <v>39.450000000000003</v>
      </c>
      <c r="GO11">
        <v>61.25</v>
      </c>
      <c r="GP11">
        <v>22.04</v>
      </c>
      <c r="GQ11">
        <v>2.64</v>
      </c>
      <c r="GR11">
        <v>3.32</v>
      </c>
      <c r="GS11">
        <v>61.59</v>
      </c>
      <c r="GT11">
        <v>36</v>
      </c>
      <c r="GU11">
        <v>2.41</v>
      </c>
      <c r="GV11">
        <v>90.55</v>
      </c>
      <c r="GW11">
        <v>100</v>
      </c>
      <c r="GX11">
        <v>1.83</v>
      </c>
      <c r="GY11">
        <v>79.209999999999994</v>
      </c>
      <c r="GZ11">
        <v>95.24</v>
      </c>
      <c r="HA11">
        <v>1.03</v>
      </c>
      <c r="HB11">
        <v>30.8</v>
      </c>
      <c r="HC11">
        <v>9.2899999999999991</v>
      </c>
      <c r="HD11">
        <v>168.63</v>
      </c>
      <c r="HE11">
        <v>69.2</v>
      </c>
      <c r="HF11">
        <v>10.199999999999999</v>
      </c>
      <c r="HG11">
        <v>85.1</v>
      </c>
      <c r="HH11">
        <v>99.99</v>
      </c>
      <c r="HI11">
        <v>89.86</v>
      </c>
      <c r="HJ11">
        <v>100</v>
      </c>
      <c r="HK11">
        <v>1.37</v>
      </c>
      <c r="HL11">
        <v>0.3</v>
      </c>
      <c r="HM11">
        <v>0.76</v>
      </c>
      <c r="HR11">
        <v>0</v>
      </c>
      <c r="HS11">
        <v>0</v>
      </c>
      <c r="HU11">
        <v>100</v>
      </c>
      <c r="HV11">
        <v>100</v>
      </c>
      <c r="HW11">
        <v>0.01</v>
      </c>
      <c r="HX11">
        <v>75.459999999999994</v>
      </c>
      <c r="HY11">
        <v>0.59</v>
      </c>
      <c r="HZ11">
        <v>100</v>
      </c>
      <c r="IA11">
        <v>110.5</v>
      </c>
      <c r="IB11">
        <v>623.51</v>
      </c>
    </row>
    <row r="12" spans="1:236" x14ac:dyDescent="0.25">
      <c r="A12">
        <v>410150</v>
      </c>
      <c r="B12" t="s">
        <v>598</v>
      </c>
      <c r="C12" t="s">
        <v>259</v>
      </c>
      <c r="D12" t="s">
        <v>236</v>
      </c>
      <c r="E12">
        <v>2021</v>
      </c>
      <c r="F12">
        <v>41069000</v>
      </c>
      <c r="G12" t="s">
        <v>237</v>
      </c>
      <c r="H12" t="s">
        <v>238</v>
      </c>
      <c r="I12" t="s">
        <v>239</v>
      </c>
      <c r="J12" t="s">
        <v>246</v>
      </c>
      <c r="K12" t="s">
        <v>241</v>
      </c>
      <c r="L12">
        <v>1</v>
      </c>
      <c r="O12">
        <v>1</v>
      </c>
      <c r="P12">
        <v>1</v>
      </c>
      <c r="Q12">
        <v>2</v>
      </c>
      <c r="R12">
        <v>0</v>
      </c>
      <c r="S12">
        <v>1</v>
      </c>
      <c r="V12" s="1">
        <v>2035</v>
      </c>
      <c r="W12" s="1">
        <v>2035</v>
      </c>
      <c r="X12" t="s">
        <v>242</v>
      </c>
      <c r="Y12" t="s">
        <v>247</v>
      </c>
      <c r="AA12" s="1">
        <v>126545</v>
      </c>
      <c r="AB12" s="1">
        <v>123752</v>
      </c>
      <c r="AC12" s="1">
        <v>126532</v>
      </c>
      <c r="AD12" s="1">
        <v>124797</v>
      </c>
      <c r="AE12" s="1">
        <v>46990</v>
      </c>
      <c r="AF12" s="1">
        <v>45572</v>
      </c>
      <c r="AG12" s="1">
        <v>51660</v>
      </c>
      <c r="AH12" s="1">
        <v>50260</v>
      </c>
      <c r="AI12" s="1">
        <v>46990</v>
      </c>
      <c r="AJ12" s="1">
        <v>45572</v>
      </c>
      <c r="AK12">
        <v>977.69</v>
      </c>
      <c r="AL12">
        <v>773.02</v>
      </c>
      <c r="AM12" s="2">
        <v>8421.3799999999992</v>
      </c>
      <c r="AN12" s="2">
        <v>7986.07</v>
      </c>
      <c r="AO12" s="2">
        <v>6066.01</v>
      </c>
      <c r="AP12" s="2">
        <v>6066.01</v>
      </c>
      <c r="AQ12" s="2">
        <v>6453.35</v>
      </c>
      <c r="AR12" s="2">
        <v>8512.7199999999993</v>
      </c>
      <c r="AS12" s="1">
        <v>46374</v>
      </c>
      <c r="AT12" s="1">
        <v>45168</v>
      </c>
      <c r="AU12" s="1">
        <v>51660</v>
      </c>
      <c r="AV12" s="1">
        <v>50260</v>
      </c>
      <c r="AW12">
        <v>435.31</v>
      </c>
      <c r="AX12">
        <v>0</v>
      </c>
      <c r="AY12">
        <v>91.34</v>
      </c>
      <c r="AZ12">
        <v>0</v>
      </c>
      <c r="BA12" s="2">
        <v>5371.85</v>
      </c>
      <c r="BB12" s="1">
        <v>50508</v>
      </c>
      <c r="BC12" s="1">
        <v>49200</v>
      </c>
      <c r="BD12" s="1">
        <v>46374</v>
      </c>
      <c r="BE12" s="1">
        <v>45168</v>
      </c>
      <c r="BF12">
        <v>148.24</v>
      </c>
      <c r="BH12" s="1">
        <v>123752</v>
      </c>
      <c r="BI12" s="1">
        <v>122055</v>
      </c>
      <c r="BJ12" s="2">
        <v>8421.3799999999992</v>
      </c>
      <c r="BK12" s="2">
        <v>12450.46</v>
      </c>
      <c r="BL12" s="1">
        <v>103149</v>
      </c>
      <c r="BM12" s="1">
        <v>94457</v>
      </c>
      <c r="BN12" s="1">
        <v>32063</v>
      </c>
      <c r="BO12" s="1">
        <v>29206</v>
      </c>
      <c r="BP12" s="1">
        <v>36899</v>
      </c>
      <c r="BQ12" s="1">
        <v>33926</v>
      </c>
      <c r="BR12">
        <v>563.99</v>
      </c>
      <c r="BS12">
        <v>508.5</v>
      </c>
      <c r="BT12" s="2">
        <v>4247.01</v>
      </c>
      <c r="BU12" s="2">
        <v>4247.01</v>
      </c>
      <c r="BV12" s="2">
        <v>4535.25</v>
      </c>
      <c r="BW12" s="1">
        <v>32955</v>
      </c>
      <c r="BX12" s="1">
        <v>30178</v>
      </c>
      <c r="BY12" s="1">
        <v>34751</v>
      </c>
      <c r="BZ12" s="1">
        <v>31638</v>
      </c>
      <c r="CA12">
        <v>0</v>
      </c>
      <c r="CB12">
        <v>0</v>
      </c>
      <c r="CC12">
        <v>0</v>
      </c>
      <c r="CD12">
        <v>0</v>
      </c>
      <c r="CF12" s="1">
        <v>103149</v>
      </c>
      <c r="CG12" s="1">
        <v>94457</v>
      </c>
      <c r="CH12">
        <v>765.49</v>
      </c>
      <c r="CI12" s="2">
        <v>67000600.619999997</v>
      </c>
      <c r="CJ12" s="2">
        <v>43628475.890000001</v>
      </c>
      <c r="CK12" s="2">
        <v>23372124.73</v>
      </c>
      <c r="CL12" s="2">
        <v>1356365.97</v>
      </c>
      <c r="CM12" s="2">
        <v>68356966.590000004</v>
      </c>
      <c r="CN12" s="2">
        <v>64371029.649999999</v>
      </c>
      <c r="CO12">
        <v>0</v>
      </c>
      <c r="CP12" s="2">
        <v>15039017.060000001</v>
      </c>
      <c r="CQ12" s="2">
        <v>10602492.970000001</v>
      </c>
      <c r="CR12" s="2">
        <v>14210343.26</v>
      </c>
      <c r="CS12" s="2">
        <v>812524.76</v>
      </c>
      <c r="CT12" s="2">
        <v>10242186.08</v>
      </c>
      <c r="CU12" s="2">
        <v>6687845.1699999999</v>
      </c>
      <c r="CV12" s="2">
        <v>38103790.649999999</v>
      </c>
      <c r="CW12" s="2">
        <v>5551383.5499999998</v>
      </c>
      <c r="CX12" s="2">
        <v>58140523.969999999</v>
      </c>
      <c r="CY12">
        <v>0</v>
      </c>
      <c r="CZ12" s="2">
        <v>5520407.5999999996</v>
      </c>
      <c r="DA12">
        <v>0</v>
      </c>
      <c r="DB12" s="2">
        <v>4861137.17</v>
      </c>
      <c r="DC12" s="2">
        <v>4147630.35</v>
      </c>
      <c r="DD12" s="2">
        <v>2769528.14</v>
      </c>
      <c r="DE12" s="2">
        <v>7511005.5899999999</v>
      </c>
      <c r="DF12" s="2">
        <v>169207.19</v>
      </c>
      <c r="DG12">
        <v>68</v>
      </c>
      <c r="DH12">
        <v>71</v>
      </c>
      <c r="DI12" s="2">
        <v>1289754.21</v>
      </c>
      <c r="DJ12" s="2">
        <v>4817311.82</v>
      </c>
      <c r="DK12" s="2">
        <v>5044115.99</v>
      </c>
      <c r="DL12" s="2">
        <v>4667383.55</v>
      </c>
      <c r="DM12" s="2">
        <v>738241.38</v>
      </c>
      <c r="DN12" s="2">
        <v>10449740.92</v>
      </c>
      <c r="DO12" s="2">
        <v>1323297.51</v>
      </c>
      <c r="DP12" s="2">
        <v>3060379.7</v>
      </c>
      <c r="DQ12" s="2">
        <v>2491003.85</v>
      </c>
      <c r="DR12" s="2">
        <v>6874681.0599999996</v>
      </c>
      <c r="DS12">
        <v>0</v>
      </c>
      <c r="DT12">
        <v>0</v>
      </c>
      <c r="DU12">
        <v>0</v>
      </c>
      <c r="EK12" t="s">
        <v>244</v>
      </c>
      <c r="EL12">
        <v>0</v>
      </c>
      <c r="EM12">
        <v>0</v>
      </c>
      <c r="EO12" s="1">
        <v>1789</v>
      </c>
      <c r="EP12">
        <v>0</v>
      </c>
      <c r="EQ12" s="1">
        <v>1781</v>
      </c>
      <c r="ER12">
        <v>0</v>
      </c>
      <c r="ES12">
        <v>7</v>
      </c>
      <c r="EV12" s="1">
        <v>1781</v>
      </c>
      <c r="EW12" s="1">
        <v>1789</v>
      </c>
      <c r="EX12">
        <v>14</v>
      </c>
      <c r="EZ12" s="1">
        <v>64592</v>
      </c>
      <c r="FA12" s="1">
        <v>55608</v>
      </c>
      <c r="FB12" s="2">
        <v>5173050.3499999996</v>
      </c>
      <c r="FC12" s="1">
        <v>1793</v>
      </c>
      <c r="FD12">
        <v>5</v>
      </c>
      <c r="FE12" s="1">
        <v>1793</v>
      </c>
      <c r="FF12">
        <v>1.1000000000000001</v>
      </c>
      <c r="FG12" s="2">
        <v>1242.77</v>
      </c>
      <c r="FH12">
        <v>5.29</v>
      </c>
      <c r="FI12">
        <v>6.1</v>
      </c>
      <c r="FJ12">
        <v>6.76</v>
      </c>
      <c r="FK12">
        <v>5.15</v>
      </c>
      <c r="FL12">
        <v>35.94</v>
      </c>
      <c r="FM12" s="2">
        <v>204465.37</v>
      </c>
      <c r="FN12">
        <v>100</v>
      </c>
      <c r="FO12">
        <v>72.52</v>
      </c>
      <c r="FP12">
        <v>100</v>
      </c>
      <c r="FQ12">
        <v>115.24</v>
      </c>
      <c r="FR12">
        <v>22.85</v>
      </c>
      <c r="FS12">
        <v>9.92</v>
      </c>
      <c r="FT12">
        <v>70.010000000000005</v>
      </c>
      <c r="FU12">
        <v>100</v>
      </c>
      <c r="FV12">
        <v>10.55</v>
      </c>
      <c r="FW12">
        <v>102.21</v>
      </c>
      <c r="FX12">
        <v>845.06</v>
      </c>
      <c r="FY12">
        <v>17.559999999999999</v>
      </c>
      <c r="FZ12">
        <v>16.149999999999999</v>
      </c>
      <c r="GA12">
        <v>132.25</v>
      </c>
      <c r="GB12">
        <v>100</v>
      </c>
      <c r="GC12">
        <v>83.35</v>
      </c>
      <c r="GD12">
        <v>13.92</v>
      </c>
      <c r="GE12">
        <v>3.47</v>
      </c>
      <c r="GF12">
        <v>441.16</v>
      </c>
      <c r="GG12">
        <v>77.150000000000006</v>
      </c>
      <c r="GH12">
        <v>5.83</v>
      </c>
      <c r="GI12">
        <v>56.87</v>
      </c>
      <c r="GJ12">
        <v>21.21</v>
      </c>
      <c r="GK12">
        <v>31.19</v>
      </c>
      <c r="GL12">
        <v>10.26</v>
      </c>
      <c r="GM12">
        <v>1.92</v>
      </c>
      <c r="GN12">
        <v>37.29</v>
      </c>
      <c r="GO12">
        <v>54.85</v>
      </c>
      <c r="GP12">
        <v>26.88</v>
      </c>
      <c r="GQ12">
        <v>2.13</v>
      </c>
      <c r="GR12">
        <v>3.38</v>
      </c>
      <c r="GS12">
        <v>63.82</v>
      </c>
      <c r="GT12">
        <v>34.19</v>
      </c>
      <c r="GU12">
        <v>1.98</v>
      </c>
      <c r="GV12">
        <v>89.82</v>
      </c>
      <c r="GW12">
        <v>100</v>
      </c>
      <c r="GX12">
        <v>1.5</v>
      </c>
      <c r="GY12">
        <v>70.010000000000005</v>
      </c>
      <c r="GZ12">
        <v>83.35</v>
      </c>
      <c r="HA12">
        <v>0.9</v>
      </c>
      <c r="HB12">
        <v>27.48</v>
      </c>
      <c r="HC12">
        <v>7.19</v>
      </c>
      <c r="HD12">
        <v>136.06</v>
      </c>
      <c r="HE12">
        <v>72.52</v>
      </c>
      <c r="HF12">
        <v>9.92</v>
      </c>
      <c r="HG12">
        <v>79.2</v>
      </c>
      <c r="HH12">
        <v>99.99</v>
      </c>
      <c r="HI12">
        <v>81.510000000000005</v>
      </c>
      <c r="HJ12">
        <v>98.93</v>
      </c>
      <c r="HK12">
        <v>1.46</v>
      </c>
      <c r="HL12">
        <v>0.18</v>
      </c>
      <c r="HM12">
        <v>0.77</v>
      </c>
      <c r="HR12">
        <v>0</v>
      </c>
      <c r="HS12">
        <v>0</v>
      </c>
      <c r="HU12">
        <v>100</v>
      </c>
      <c r="HV12">
        <v>100</v>
      </c>
      <c r="HW12">
        <v>0.01</v>
      </c>
      <c r="HX12">
        <v>93.03</v>
      </c>
      <c r="HY12">
        <v>0.28000000000000003</v>
      </c>
      <c r="HZ12">
        <v>100</v>
      </c>
      <c r="IA12">
        <v>131.03</v>
      </c>
      <c r="IB12">
        <v>752.53</v>
      </c>
    </row>
    <row r="13" spans="1:236" x14ac:dyDescent="0.25">
      <c r="A13">
        <v>410160</v>
      </c>
      <c r="B13" t="s">
        <v>599</v>
      </c>
      <c r="C13" t="s">
        <v>260</v>
      </c>
      <c r="D13" t="s">
        <v>236</v>
      </c>
      <c r="E13">
        <v>2021</v>
      </c>
      <c r="F13">
        <v>41069000</v>
      </c>
      <c r="G13" t="s">
        <v>237</v>
      </c>
      <c r="H13" t="s">
        <v>238</v>
      </c>
      <c r="I13" t="s">
        <v>239</v>
      </c>
      <c r="J13" t="s">
        <v>246</v>
      </c>
      <c r="K13" t="s">
        <v>241</v>
      </c>
      <c r="L13">
        <v>1</v>
      </c>
      <c r="O13">
        <v>1</v>
      </c>
      <c r="P13">
        <v>1</v>
      </c>
      <c r="Q13">
        <v>5</v>
      </c>
      <c r="R13">
        <v>0</v>
      </c>
      <c r="S13">
        <v>1</v>
      </c>
      <c r="V13" s="1">
        <v>2048</v>
      </c>
      <c r="W13" s="1">
        <v>2048</v>
      </c>
      <c r="X13" t="s">
        <v>242</v>
      </c>
      <c r="Y13" t="s">
        <v>247</v>
      </c>
      <c r="AA13" s="1">
        <v>28480</v>
      </c>
      <c r="AB13" s="1">
        <v>23989</v>
      </c>
      <c r="AC13" s="1">
        <v>27950</v>
      </c>
      <c r="AD13" s="1">
        <v>27287</v>
      </c>
      <c r="AE13" s="1">
        <v>8740</v>
      </c>
      <c r="AF13" s="1">
        <v>8519</v>
      </c>
      <c r="AG13" s="1">
        <v>9404</v>
      </c>
      <c r="AH13" s="1">
        <v>9202</v>
      </c>
      <c r="AI13" s="1">
        <v>8740</v>
      </c>
      <c r="AJ13" s="1">
        <v>8519</v>
      </c>
      <c r="AK13">
        <v>162.25</v>
      </c>
      <c r="AL13">
        <v>152.55000000000001</v>
      </c>
      <c r="AM13" s="2">
        <v>1371.58</v>
      </c>
      <c r="AN13">
        <v>0.97</v>
      </c>
      <c r="AO13" s="2">
        <v>1038.3900000000001</v>
      </c>
      <c r="AP13" s="2">
        <v>1039.01</v>
      </c>
      <c r="AQ13" s="2">
        <v>1110.5899999999999</v>
      </c>
      <c r="AR13" s="2">
        <v>1371.62</v>
      </c>
      <c r="AS13" s="1">
        <v>8600</v>
      </c>
      <c r="AT13" s="1">
        <v>8396</v>
      </c>
      <c r="AU13" s="1">
        <v>9404</v>
      </c>
      <c r="AV13" s="1">
        <v>9202</v>
      </c>
      <c r="AW13" s="2">
        <v>1370.61</v>
      </c>
      <c r="AX13">
        <v>0</v>
      </c>
      <c r="AY13">
        <v>0.04</v>
      </c>
      <c r="AZ13">
        <v>0.62</v>
      </c>
      <c r="BA13">
        <v>919.73</v>
      </c>
      <c r="BB13" s="1">
        <v>9563</v>
      </c>
      <c r="BC13" s="1">
        <v>9364</v>
      </c>
      <c r="BD13" s="1">
        <v>8600</v>
      </c>
      <c r="BE13" s="1">
        <v>8396</v>
      </c>
      <c r="BF13">
        <v>2.1800000000000002</v>
      </c>
      <c r="BH13" s="1">
        <v>23989</v>
      </c>
      <c r="BI13" s="1">
        <v>23837</v>
      </c>
      <c r="BJ13" s="2">
        <v>1371.58</v>
      </c>
      <c r="BK13" s="2">
        <v>1630.65</v>
      </c>
      <c r="BL13" s="1">
        <v>21359</v>
      </c>
      <c r="BM13" s="1">
        <v>20146</v>
      </c>
      <c r="BN13" s="1">
        <v>6705</v>
      </c>
      <c r="BO13" s="1">
        <v>6312</v>
      </c>
      <c r="BP13" s="1">
        <v>7211</v>
      </c>
      <c r="BQ13" s="1">
        <v>6810</v>
      </c>
      <c r="BR13">
        <v>113.81</v>
      </c>
      <c r="BS13">
        <v>124.21</v>
      </c>
      <c r="BT13">
        <v>773.29</v>
      </c>
      <c r="BU13">
        <v>773.29</v>
      </c>
      <c r="BV13">
        <v>824.3</v>
      </c>
      <c r="BW13" s="1">
        <v>6572</v>
      </c>
      <c r="BX13" s="1">
        <v>6199</v>
      </c>
      <c r="BY13" s="1">
        <v>7183</v>
      </c>
      <c r="BZ13" s="1">
        <v>6815</v>
      </c>
      <c r="CA13">
        <v>0</v>
      </c>
      <c r="CB13">
        <v>0</v>
      </c>
      <c r="CC13">
        <v>0</v>
      </c>
      <c r="CD13">
        <v>0</v>
      </c>
      <c r="CF13" s="1">
        <v>21359</v>
      </c>
      <c r="CG13" s="1">
        <v>20146</v>
      </c>
      <c r="CH13">
        <v>198.16</v>
      </c>
      <c r="CI13" s="2">
        <v>11006947.98</v>
      </c>
      <c r="CJ13" s="2">
        <v>7040909.5700000003</v>
      </c>
      <c r="CK13" s="2">
        <v>3966038.41</v>
      </c>
      <c r="CL13" s="2">
        <v>285200.53000000003</v>
      </c>
      <c r="CM13" s="2">
        <v>11292148.51</v>
      </c>
      <c r="CN13" s="2">
        <v>10940161.76</v>
      </c>
      <c r="CO13">
        <v>0</v>
      </c>
      <c r="CP13" s="2">
        <v>2614180.5699999998</v>
      </c>
      <c r="CQ13" s="2">
        <v>1881113.65</v>
      </c>
      <c r="CR13" s="2">
        <v>2043394.86</v>
      </c>
      <c r="CS13" s="2">
        <v>92720.01</v>
      </c>
      <c r="CT13" s="2">
        <v>1467720.2</v>
      </c>
      <c r="CU13" s="2">
        <v>1445720.47</v>
      </c>
      <c r="CV13" s="2">
        <v>6083879.1799999997</v>
      </c>
      <c r="CW13" s="2">
        <v>419307.38</v>
      </c>
      <c r="CX13" s="2">
        <v>9472680.3000000007</v>
      </c>
      <c r="CY13">
        <v>0</v>
      </c>
      <c r="CZ13" s="2">
        <v>1095116.01</v>
      </c>
      <c r="DA13">
        <v>0</v>
      </c>
      <c r="DB13" s="2">
        <v>819582.43</v>
      </c>
      <c r="DC13" s="2">
        <v>826431.73</v>
      </c>
      <c r="DD13" s="2">
        <v>470921.26</v>
      </c>
      <c r="DE13" s="2">
        <v>388447.99</v>
      </c>
      <c r="DF13" s="2">
        <v>2052.5</v>
      </c>
      <c r="DG13">
        <v>8</v>
      </c>
      <c r="DH13">
        <v>8</v>
      </c>
      <c r="DI13" s="2">
        <v>214741.21</v>
      </c>
      <c r="DJ13" s="2">
        <v>1047946</v>
      </c>
      <c r="DK13" s="2">
        <v>546278.69999999995</v>
      </c>
      <c r="DM13" s="2">
        <v>315143.05</v>
      </c>
      <c r="DN13" s="2">
        <v>861421.75</v>
      </c>
      <c r="DO13" s="2">
        <v>138912.29</v>
      </c>
      <c r="DP13" s="2">
        <v>263146.34999999998</v>
      </c>
      <c r="DQ13" s="2">
        <v>156161.03</v>
      </c>
      <c r="DR13" s="2">
        <v>558219.67000000004</v>
      </c>
      <c r="DS13">
        <v>0</v>
      </c>
      <c r="DT13">
        <v>0</v>
      </c>
      <c r="DU13">
        <v>0</v>
      </c>
      <c r="EK13" t="s">
        <v>244</v>
      </c>
      <c r="EL13">
        <v>0</v>
      </c>
      <c r="EM13">
        <v>0</v>
      </c>
      <c r="EO13" s="1">
        <v>1605</v>
      </c>
      <c r="EP13">
        <v>2</v>
      </c>
      <c r="EQ13" s="1">
        <v>1551</v>
      </c>
      <c r="ER13">
        <v>0</v>
      </c>
      <c r="ES13">
        <v>0</v>
      </c>
      <c r="EV13" s="1">
        <v>1551</v>
      </c>
      <c r="EW13" s="1">
        <v>1605</v>
      </c>
      <c r="EX13">
        <v>33</v>
      </c>
      <c r="EZ13" s="1">
        <v>12399</v>
      </c>
      <c r="FA13" s="1">
        <v>11264</v>
      </c>
      <c r="FB13" s="2">
        <v>821176.17</v>
      </c>
      <c r="FC13" s="1">
        <v>1374</v>
      </c>
      <c r="FD13">
        <v>0</v>
      </c>
      <c r="FE13" s="1">
        <v>1374</v>
      </c>
      <c r="FF13">
        <v>1.08</v>
      </c>
      <c r="FG13" s="2">
        <v>2039.19</v>
      </c>
      <c r="FH13">
        <v>4.9000000000000004</v>
      </c>
      <c r="FI13">
        <v>5.69</v>
      </c>
      <c r="FJ13">
        <v>6.34</v>
      </c>
      <c r="FK13">
        <v>4.8099999999999996</v>
      </c>
      <c r="FL13">
        <v>36.83</v>
      </c>
      <c r="FM13" s="2">
        <v>255424.36</v>
      </c>
      <c r="FN13">
        <v>100</v>
      </c>
      <c r="FO13">
        <v>75.86</v>
      </c>
      <c r="FP13">
        <v>100</v>
      </c>
      <c r="FQ13">
        <v>116.2</v>
      </c>
      <c r="FR13">
        <v>18.899999999999999</v>
      </c>
      <c r="FS13">
        <v>9.3000000000000007</v>
      </c>
      <c r="FT13">
        <v>74.47</v>
      </c>
      <c r="FU13">
        <v>100</v>
      </c>
      <c r="FV13">
        <v>9.94</v>
      </c>
      <c r="FW13">
        <v>13.66</v>
      </c>
      <c r="FX13" s="2">
        <v>1194.25</v>
      </c>
      <c r="FY13">
        <v>16.63</v>
      </c>
      <c r="FZ13">
        <v>17</v>
      </c>
      <c r="GA13">
        <v>103.01</v>
      </c>
      <c r="GB13">
        <v>100</v>
      </c>
      <c r="GC13">
        <v>89.04</v>
      </c>
      <c r="GD13">
        <v>12.28</v>
      </c>
      <c r="GE13">
        <v>3.14</v>
      </c>
      <c r="GF13">
        <v>372.94</v>
      </c>
      <c r="GG13">
        <v>81.099999999999994</v>
      </c>
      <c r="GH13">
        <v>3.12</v>
      </c>
      <c r="GI13">
        <v>55.27</v>
      </c>
      <c r="GJ13">
        <v>18.559999999999999</v>
      </c>
      <c r="GK13">
        <v>31.7</v>
      </c>
      <c r="GL13">
        <v>5.07</v>
      </c>
      <c r="GM13">
        <v>1.95</v>
      </c>
      <c r="GN13">
        <v>33.590000000000003</v>
      </c>
      <c r="GO13">
        <v>57.35</v>
      </c>
      <c r="GP13">
        <v>24.12</v>
      </c>
      <c r="GQ13">
        <v>1.52</v>
      </c>
      <c r="GR13">
        <v>3.53</v>
      </c>
      <c r="GS13">
        <v>62.35</v>
      </c>
      <c r="GT13">
        <v>35.119999999999997</v>
      </c>
      <c r="GU13">
        <v>2.5299999999999998</v>
      </c>
      <c r="GV13">
        <v>91.35</v>
      </c>
      <c r="GW13">
        <v>100</v>
      </c>
      <c r="GX13">
        <v>0.93</v>
      </c>
      <c r="GY13">
        <v>74.47</v>
      </c>
      <c r="GZ13">
        <v>89.04</v>
      </c>
      <c r="HA13">
        <v>0.53</v>
      </c>
      <c r="HB13">
        <v>24.13</v>
      </c>
      <c r="HC13">
        <v>5.75</v>
      </c>
      <c r="HD13">
        <v>104.91</v>
      </c>
      <c r="HE13">
        <v>75.87</v>
      </c>
      <c r="HF13">
        <v>9.3000000000000007</v>
      </c>
      <c r="HG13">
        <v>83.34</v>
      </c>
      <c r="HH13">
        <v>98.14</v>
      </c>
      <c r="HI13">
        <v>75</v>
      </c>
      <c r="HJ13">
        <v>100</v>
      </c>
      <c r="HK13">
        <v>1.19</v>
      </c>
      <c r="HL13">
        <v>0.26</v>
      </c>
      <c r="HM13">
        <v>0.8</v>
      </c>
      <c r="HR13">
        <v>0.12</v>
      </c>
      <c r="HS13">
        <v>0</v>
      </c>
      <c r="HU13">
        <v>100</v>
      </c>
      <c r="HV13">
        <v>100</v>
      </c>
      <c r="HW13">
        <v>0</v>
      </c>
      <c r="HX13">
        <v>72.900000000000006</v>
      </c>
      <c r="HY13">
        <v>0</v>
      </c>
      <c r="HZ13">
        <v>100</v>
      </c>
      <c r="IA13">
        <v>146.47999999999999</v>
      </c>
      <c r="IB13" s="2">
        <v>1108.19</v>
      </c>
    </row>
    <row r="14" spans="1:236" x14ac:dyDescent="0.25">
      <c r="A14">
        <v>410170</v>
      </c>
      <c r="B14" t="s">
        <v>593</v>
      </c>
      <c r="C14" t="s">
        <v>262</v>
      </c>
      <c r="D14" t="s">
        <v>236</v>
      </c>
      <c r="E14">
        <v>2021</v>
      </c>
      <c r="F14">
        <v>41069000</v>
      </c>
      <c r="G14" t="s">
        <v>237</v>
      </c>
      <c r="H14" t="s">
        <v>238</v>
      </c>
      <c r="I14" t="s">
        <v>239</v>
      </c>
      <c r="J14" t="s">
        <v>246</v>
      </c>
      <c r="K14" t="s">
        <v>241</v>
      </c>
      <c r="L14">
        <v>1</v>
      </c>
      <c r="O14">
        <v>1</v>
      </c>
      <c r="P14">
        <v>1</v>
      </c>
      <c r="Q14">
        <v>2</v>
      </c>
      <c r="R14">
        <v>0</v>
      </c>
      <c r="S14">
        <v>1</v>
      </c>
      <c r="V14" s="1">
        <v>2043</v>
      </c>
      <c r="W14" s="1">
        <v>2043</v>
      </c>
      <c r="X14" t="s">
        <v>242</v>
      </c>
      <c r="Y14" t="s">
        <v>247</v>
      </c>
      <c r="AA14" s="1">
        <v>14029</v>
      </c>
      <c r="AB14" s="1">
        <v>10951</v>
      </c>
      <c r="AC14" s="1">
        <v>14027</v>
      </c>
      <c r="AD14" s="1">
        <v>13998</v>
      </c>
      <c r="AE14" s="1">
        <v>5395</v>
      </c>
      <c r="AF14" s="1">
        <v>5293</v>
      </c>
      <c r="AG14" s="1">
        <v>5557</v>
      </c>
      <c r="AH14" s="1">
        <v>5451</v>
      </c>
      <c r="AI14" s="1">
        <v>5395</v>
      </c>
      <c r="AJ14" s="1">
        <v>5293</v>
      </c>
      <c r="AK14">
        <v>141.4</v>
      </c>
      <c r="AL14">
        <v>117.32</v>
      </c>
      <c r="AM14">
        <v>760.67</v>
      </c>
      <c r="AN14">
        <v>0</v>
      </c>
      <c r="AO14">
        <v>644.1</v>
      </c>
      <c r="AP14">
        <v>644.44000000000005</v>
      </c>
      <c r="AQ14">
        <v>684.14</v>
      </c>
      <c r="AR14">
        <v>760.67</v>
      </c>
      <c r="AS14" s="1">
        <v>5130</v>
      </c>
      <c r="AT14" s="1">
        <v>5036</v>
      </c>
      <c r="AU14" s="1">
        <v>5557</v>
      </c>
      <c r="AV14" s="1">
        <v>5451</v>
      </c>
      <c r="AW14">
        <v>760.67</v>
      </c>
      <c r="AX14">
        <v>0</v>
      </c>
      <c r="AY14">
        <v>0</v>
      </c>
      <c r="AZ14">
        <v>0.34</v>
      </c>
      <c r="BA14">
        <v>589.24</v>
      </c>
      <c r="BB14" s="1">
        <v>5899</v>
      </c>
      <c r="BC14" s="1">
        <v>5801</v>
      </c>
      <c r="BD14" s="1">
        <v>5130</v>
      </c>
      <c r="BE14" s="1">
        <v>5036</v>
      </c>
      <c r="BF14">
        <v>1.03</v>
      </c>
      <c r="BH14" s="1">
        <v>10951</v>
      </c>
      <c r="BI14" s="1">
        <v>10929</v>
      </c>
      <c r="BJ14">
        <v>760.67</v>
      </c>
      <c r="BK14">
        <v>658.24</v>
      </c>
      <c r="BL14" s="1">
        <v>8990</v>
      </c>
      <c r="BM14" s="1">
        <v>8814</v>
      </c>
      <c r="BN14" s="1">
        <v>3055</v>
      </c>
      <c r="BO14" s="1">
        <v>2994</v>
      </c>
      <c r="BP14" s="1">
        <v>3159</v>
      </c>
      <c r="BQ14" s="1">
        <v>3097</v>
      </c>
      <c r="BR14">
        <v>66.510000000000005</v>
      </c>
      <c r="BS14">
        <v>58.61</v>
      </c>
      <c r="BT14">
        <v>366.35</v>
      </c>
      <c r="BU14">
        <v>366.35</v>
      </c>
      <c r="BV14">
        <v>385.94</v>
      </c>
      <c r="BW14" s="1">
        <v>2919</v>
      </c>
      <c r="BX14" s="1">
        <v>2862</v>
      </c>
      <c r="BY14" s="1">
        <v>3270</v>
      </c>
      <c r="BZ14" s="1">
        <v>3204</v>
      </c>
      <c r="CA14">
        <v>0</v>
      </c>
      <c r="CB14">
        <v>0</v>
      </c>
      <c r="CC14">
        <v>0</v>
      </c>
      <c r="CD14">
        <v>0</v>
      </c>
      <c r="CF14" s="1">
        <v>8990</v>
      </c>
      <c r="CG14" s="1">
        <v>8814</v>
      </c>
      <c r="CH14">
        <v>161.35</v>
      </c>
      <c r="CI14" s="2">
        <v>5704143.8099999996</v>
      </c>
      <c r="CJ14" s="2">
        <v>4028009.99</v>
      </c>
      <c r="CK14" s="2">
        <v>1676133.82</v>
      </c>
      <c r="CL14" s="2">
        <v>149652.59</v>
      </c>
      <c r="CM14" s="2">
        <v>5853796.4000000004</v>
      </c>
      <c r="CN14" s="2">
        <v>5539810.0199999996</v>
      </c>
      <c r="CO14">
        <v>0</v>
      </c>
      <c r="CP14" s="2">
        <v>1416680.58</v>
      </c>
      <c r="CQ14" s="2">
        <v>975215.92</v>
      </c>
      <c r="CR14" s="2">
        <v>982064.36</v>
      </c>
      <c r="CS14" s="2">
        <v>22463.24</v>
      </c>
      <c r="CT14" s="2">
        <v>771651.19</v>
      </c>
      <c r="CU14" s="2">
        <v>701143.94</v>
      </c>
      <c r="CV14" s="2">
        <v>2985275.4</v>
      </c>
      <c r="CW14" s="2">
        <v>426967.31</v>
      </c>
      <c r="CX14" s="2">
        <v>4903718.62</v>
      </c>
      <c r="CY14">
        <v>0</v>
      </c>
      <c r="CZ14" s="2">
        <v>735447.84</v>
      </c>
      <c r="DA14">
        <v>0</v>
      </c>
      <c r="DB14" s="2">
        <v>419364.07</v>
      </c>
      <c r="DC14" s="2">
        <v>422328.93</v>
      </c>
      <c r="DD14" s="2">
        <v>163567.07</v>
      </c>
      <c r="DE14" s="2">
        <v>439767.64</v>
      </c>
      <c r="DF14" s="2">
        <v>5350.47</v>
      </c>
      <c r="DG14">
        <v>3</v>
      </c>
      <c r="DH14">
        <v>3</v>
      </c>
      <c r="DI14" s="2">
        <v>88588.6</v>
      </c>
      <c r="DJ14" s="2">
        <v>333699.14</v>
      </c>
      <c r="DK14" s="2">
        <v>608685.18000000005</v>
      </c>
      <c r="DN14" s="2">
        <v>608685.18000000005</v>
      </c>
      <c r="DO14" s="2">
        <v>289204.71000000002</v>
      </c>
      <c r="DP14" s="2">
        <v>374730.94</v>
      </c>
      <c r="DQ14" s="2">
        <v>52236.37</v>
      </c>
      <c r="DR14" s="2">
        <v>716172.02</v>
      </c>
      <c r="DS14">
        <v>0</v>
      </c>
      <c r="DT14">
        <v>0</v>
      </c>
      <c r="DU14">
        <v>0</v>
      </c>
      <c r="EK14" t="s">
        <v>244</v>
      </c>
      <c r="EL14">
        <v>0</v>
      </c>
      <c r="EM14">
        <v>0</v>
      </c>
      <c r="EO14" s="1">
        <v>1085</v>
      </c>
      <c r="EP14">
        <v>0</v>
      </c>
      <c r="EQ14" s="1">
        <v>1079</v>
      </c>
      <c r="ER14">
        <v>0</v>
      </c>
      <c r="ES14">
        <v>0</v>
      </c>
      <c r="EV14" s="1">
        <v>1079</v>
      </c>
      <c r="EW14" s="1">
        <v>1085</v>
      </c>
      <c r="EX14">
        <v>0</v>
      </c>
      <c r="EY14">
        <v>0</v>
      </c>
      <c r="EZ14" s="1">
        <v>4517</v>
      </c>
      <c r="FA14" s="1">
        <v>4205</v>
      </c>
      <c r="FB14" s="2">
        <v>153910.71</v>
      </c>
      <c r="FC14">
        <v>974</v>
      </c>
      <c r="FD14">
        <v>0</v>
      </c>
      <c r="FE14">
        <v>974</v>
      </c>
      <c r="FF14">
        <v>1.03</v>
      </c>
      <c r="FG14" s="2">
        <v>2877.33</v>
      </c>
      <c r="FH14">
        <v>4.58</v>
      </c>
      <c r="FI14">
        <v>5.33</v>
      </c>
      <c r="FJ14">
        <v>5.89</v>
      </c>
      <c r="FK14">
        <v>4.34</v>
      </c>
      <c r="FL14">
        <v>34.33</v>
      </c>
      <c r="FM14" s="2">
        <v>327354.78999999998</v>
      </c>
      <c r="FN14">
        <v>100</v>
      </c>
      <c r="FO14">
        <v>84.83</v>
      </c>
      <c r="FP14">
        <v>100</v>
      </c>
      <c r="FQ14">
        <v>116.32</v>
      </c>
      <c r="FR14">
        <v>9.94</v>
      </c>
      <c r="FS14">
        <v>9.75</v>
      </c>
      <c r="FT14">
        <v>56.88</v>
      </c>
      <c r="FU14">
        <v>100</v>
      </c>
      <c r="FV14">
        <v>10.35</v>
      </c>
      <c r="FW14">
        <v>5.14</v>
      </c>
      <c r="FX14" s="2">
        <v>1678.77</v>
      </c>
      <c r="FY14">
        <v>22.11</v>
      </c>
      <c r="FZ14">
        <v>19.329999999999998</v>
      </c>
      <c r="GA14">
        <v>125.93</v>
      </c>
      <c r="GB14">
        <v>100</v>
      </c>
      <c r="GC14">
        <v>82.09</v>
      </c>
      <c r="GD14">
        <v>11.51</v>
      </c>
      <c r="GE14">
        <v>2.79</v>
      </c>
      <c r="GF14">
        <v>345.84</v>
      </c>
      <c r="GG14">
        <v>90.06</v>
      </c>
      <c r="GH14">
        <v>5.36</v>
      </c>
      <c r="GI14">
        <v>52.34</v>
      </c>
      <c r="GJ14">
        <v>17.22</v>
      </c>
      <c r="GK14">
        <v>29.51</v>
      </c>
      <c r="GL14">
        <v>12.56</v>
      </c>
      <c r="GM14">
        <v>1.55</v>
      </c>
      <c r="GN14">
        <v>32.9</v>
      </c>
      <c r="GO14">
        <v>56.38</v>
      </c>
      <c r="GP14">
        <v>25.85</v>
      </c>
      <c r="GQ14">
        <v>0.75</v>
      </c>
      <c r="GR14">
        <v>2.97</v>
      </c>
      <c r="GS14">
        <v>68.81</v>
      </c>
      <c r="GT14">
        <v>28.63</v>
      </c>
      <c r="GU14">
        <v>2.56</v>
      </c>
      <c r="GV14">
        <v>92.35</v>
      </c>
      <c r="GW14">
        <v>100</v>
      </c>
      <c r="GX14">
        <v>0.56000000000000005</v>
      </c>
      <c r="GY14">
        <v>56.88</v>
      </c>
      <c r="GZ14">
        <v>82.09</v>
      </c>
      <c r="HA14">
        <v>0.36</v>
      </c>
      <c r="HB14">
        <v>15.17</v>
      </c>
      <c r="HC14">
        <v>2.44</v>
      </c>
      <c r="HD14">
        <v>59.06</v>
      </c>
      <c r="HE14">
        <v>84.83</v>
      </c>
      <c r="HF14">
        <v>9.75</v>
      </c>
      <c r="HG14">
        <v>87.12</v>
      </c>
      <c r="HH14">
        <v>99.99</v>
      </c>
      <c r="HI14">
        <v>64.08</v>
      </c>
      <c r="HJ14">
        <v>100</v>
      </c>
      <c r="HK14">
        <v>0.87</v>
      </c>
      <c r="HL14">
        <v>0.44</v>
      </c>
      <c r="HM14">
        <v>0.94</v>
      </c>
      <c r="HR14">
        <v>0</v>
      </c>
      <c r="HS14">
        <v>0</v>
      </c>
      <c r="HU14">
        <v>100</v>
      </c>
      <c r="HV14">
        <v>100</v>
      </c>
      <c r="HW14">
        <v>0</v>
      </c>
      <c r="HX14">
        <v>36.6</v>
      </c>
      <c r="HY14">
        <v>0</v>
      </c>
      <c r="HZ14">
        <v>100</v>
      </c>
      <c r="IA14">
        <v>134.34</v>
      </c>
      <c r="IB14" s="2">
        <v>1627.53</v>
      </c>
    </row>
    <row r="15" spans="1:236" x14ac:dyDescent="0.25">
      <c r="A15">
        <v>410180</v>
      </c>
      <c r="B15" t="s">
        <v>605</v>
      </c>
      <c r="C15" t="s">
        <v>263</v>
      </c>
      <c r="D15" t="s">
        <v>236</v>
      </c>
      <c r="E15">
        <v>2021</v>
      </c>
      <c r="F15">
        <v>41069000</v>
      </c>
      <c r="G15" t="s">
        <v>237</v>
      </c>
      <c r="H15" t="s">
        <v>238</v>
      </c>
      <c r="I15" t="s">
        <v>239</v>
      </c>
      <c r="J15" t="s">
        <v>246</v>
      </c>
      <c r="K15" t="s">
        <v>241</v>
      </c>
      <c r="L15">
        <v>1</v>
      </c>
      <c r="O15">
        <v>1</v>
      </c>
      <c r="P15">
        <v>1</v>
      </c>
      <c r="Q15">
        <v>3</v>
      </c>
      <c r="R15">
        <v>0</v>
      </c>
      <c r="S15">
        <v>1</v>
      </c>
      <c r="V15" s="1">
        <v>2032</v>
      </c>
      <c r="W15" s="1">
        <v>2032</v>
      </c>
      <c r="X15" t="s">
        <v>242</v>
      </c>
      <c r="Y15" t="s">
        <v>247</v>
      </c>
      <c r="AA15" s="1">
        <v>148522</v>
      </c>
      <c r="AB15" s="1">
        <v>137403</v>
      </c>
      <c r="AC15" s="1">
        <v>148507</v>
      </c>
      <c r="AD15" s="1">
        <v>146199</v>
      </c>
      <c r="AE15" s="1">
        <v>41265</v>
      </c>
      <c r="AF15" s="1">
        <v>40503</v>
      </c>
      <c r="AG15" s="1">
        <v>52249</v>
      </c>
      <c r="AH15" s="1">
        <v>51013</v>
      </c>
      <c r="AI15" s="1">
        <v>41265</v>
      </c>
      <c r="AJ15" s="1">
        <v>40503</v>
      </c>
      <c r="AK15">
        <v>736.18</v>
      </c>
      <c r="AL15">
        <v>689.88</v>
      </c>
      <c r="AM15">
        <v>103.88</v>
      </c>
      <c r="AN15">
        <v>0</v>
      </c>
      <c r="AO15" s="2">
        <v>6527.86</v>
      </c>
      <c r="AP15" s="2">
        <v>6527.86</v>
      </c>
      <c r="AQ15" s="2">
        <v>6634.53</v>
      </c>
      <c r="AR15" s="2">
        <v>10610.66</v>
      </c>
      <c r="AS15" s="1">
        <v>48086</v>
      </c>
      <c r="AT15" s="1">
        <v>46980</v>
      </c>
      <c r="AU15" s="1">
        <v>52249</v>
      </c>
      <c r="AV15" s="1">
        <v>51013</v>
      </c>
      <c r="AW15">
        <v>103.88</v>
      </c>
      <c r="AX15" s="2">
        <v>43302.36</v>
      </c>
      <c r="AY15" s="2">
        <v>10506.78</v>
      </c>
      <c r="AZ15">
        <v>0</v>
      </c>
      <c r="BA15" s="2">
        <v>4816.7</v>
      </c>
      <c r="BB15" s="1">
        <v>45432</v>
      </c>
      <c r="BC15" s="1">
        <v>44692</v>
      </c>
      <c r="BD15" s="1">
        <v>48086</v>
      </c>
      <c r="BE15" s="1">
        <v>46980</v>
      </c>
      <c r="BF15">
        <v>20.89</v>
      </c>
      <c r="BH15" s="1">
        <v>137403</v>
      </c>
      <c r="BI15" s="1">
        <v>135268</v>
      </c>
      <c r="BJ15">
        <v>103.88</v>
      </c>
      <c r="BK15" s="2">
        <v>12481.73</v>
      </c>
      <c r="BL15" s="1">
        <v>132824</v>
      </c>
      <c r="BM15" s="1">
        <v>128718</v>
      </c>
      <c r="BN15" s="1">
        <v>32014</v>
      </c>
      <c r="BO15" s="1">
        <v>31287</v>
      </c>
      <c r="BP15" s="1">
        <v>42724</v>
      </c>
      <c r="BQ15" s="1">
        <v>41365</v>
      </c>
      <c r="BR15">
        <v>261.02999999999997</v>
      </c>
      <c r="BS15">
        <v>526.02</v>
      </c>
      <c r="BT15" s="2">
        <v>4248.26</v>
      </c>
      <c r="BU15" s="2">
        <v>4248.26</v>
      </c>
      <c r="BV15" s="2">
        <v>4504.1000000000004</v>
      </c>
      <c r="BW15" s="1">
        <v>39531</v>
      </c>
      <c r="BX15" s="1">
        <v>38309</v>
      </c>
      <c r="BY15" s="1">
        <v>34596</v>
      </c>
      <c r="BZ15" s="1">
        <v>33634</v>
      </c>
      <c r="CA15">
        <v>0</v>
      </c>
      <c r="CB15">
        <v>0</v>
      </c>
      <c r="CC15">
        <v>0</v>
      </c>
      <c r="CD15">
        <v>0</v>
      </c>
      <c r="CF15" s="1">
        <v>132824</v>
      </c>
      <c r="CG15" s="1">
        <v>128718</v>
      </c>
      <c r="CH15" s="2">
        <v>1086.01</v>
      </c>
      <c r="CI15" s="2">
        <v>74666953.629999995</v>
      </c>
      <c r="CJ15" s="2">
        <v>51940716.07</v>
      </c>
      <c r="CK15" s="2">
        <v>22726237.559999999</v>
      </c>
      <c r="CL15" s="2">
        <v>1287301.32</v>
      </c>
      <c r="CM15" s="2">
        <v>75954254.950000003</v>
      </c>
      <c r="CN15" s="2">
        <v>76407077</v>
      </c>
      <c r="CO15">
        <v>0</v>
      </c>
      <c r="CP15" s="2">
        <v>15046748.029999999</v>
      </c>
      <c r="CQ15" s="2">
        <v>12893588.59</v>
      </c>
      <c r="CR15" s="2">
        <v>12831070.84</v>
      </c>
      <c r="CS15" s="2">
        <v>2471001.42</v>
      </c>
      <c r="CT15" s="2">
        <v>12211897.66</v>
      </c>
      <c r="CU15" s="2">
        <v>8932063.5600000005</v>
      </c>
      <c r="CV15" s="2">
        <v>42710803.82</v>
      </c>
      <c r="CW15" s="2">
        <v>5997819.3099999996</v>
      </c>
      <c r="CX15" s="2">
        <v>62817828.189999998</v>
      </c>
      <c r="CY15">
        <v>0</v>
      </c>
      <c r="CZ15" s="2">
        <v>6366764.5899999999</v>
      </c>
      <c r="DA15">
        <v>0</v>
      </c>
      <c r="DB15" s="2">
        <v>5526369.7999999998</v>
      </c>
      <c r="DC15" s="2">
        <v>5786123.9400000004</v>
      </c>
      <c r="DD15" s="2">
        <v>4679616.34</v>
      </c>
      <c r="DE15" s="2">
        <v>7069773.7599999998</v>
      </c>
      <c r="DF15" s="2">
        <v>319254.55</v>
      </c>
      <c r="DG15">
        <v>31</v>
      </c>
      <c r="DH15">
        <v>31</v>
      </c>
      <c r="DI15" s="2">
        <v>738400.54</v>
      </c>
      <c r="DJ15" s="2">
        <v>1956316.53</v>
      </c>
      <c r="DK15" s="2">
        <v>5817419.79</v>
      </c>
      <c r="DL15" s="2">
        <v>4844227.1100000003</v>
      </c>
      <c r="DM15" s="2">
        <v>1406997.75</v>
      </c>
      <c r="DN15" s="2">
        <v>12068644.65</v>
      </c>
      <c r="DO15" s="2">
        <v>5900931.8200000003</v>
      </c>
      <c r="DP15" s="2">
        <v>4166683.7</v>
      </c>
      <c r="DQ15" s="2">
        <v>1831135.61</v>
      </c>
      <c r="DR15" s="2">
        <v>11898751.130000001</v>
      </c>
      <c r="DS15">
        <v>0</v>
      </c>
      <c r="DT15">
        <v>0</v>
      </c>
      <c r="DU15">
        <v>0</v>
      </c>
      <c r="EK15" t="s">
        <v>244</v>
      </c>
      <c r="EL15">
        <v>0</v>
      </c>
      <c r="EM15">
        <v>0</v>
      </c>
      <c r="EO15" s="1">
        <v>1818</v>
      </c>
      <c r="EP15">
        <v>0</v>
      </c>
      <c r="EQ15" s="1">
        <v>1811</v>
      </c>
      <c r="ER15">
        <v>7</v>
      </c>
      <c r="ES15">
        <v>5</v>
      </c>
      <c r="EV15" s="1">
        <v>1811</v>
      </c>
      <c r="EW15" s="1">
        <v>1818</v>
      </c>
      <c r="EX15">
        <v>30</v>
      </c>
      <c r="EZ15" s="1">
        <v>56797</v>
      </c>
      <c r="FA15" s="1">
        <v>52834</v>
      </c>
      <c r="FB15" s="2">
        <v>2990564.27</v>
      </c>
      <c r="FC15" s="1">
        <v>1797</v>
      </c>
      <c r="FD15">
        <v>3</v>
      </c>
      <c r="FE15" s="1">
        <v>1797</v>
      </c>
      <c r="FF15">
        <v>1.26</v>
      </c>
      <c r="FG15" s="2">
        <v>3021.79</v>
      </c>
      <c r="FH15">
        <v>5.64</v>
      </c>
      <c r="FI15">
        <v>6.7</v>
      </c>
      <c r="FK15">
        <v>5.05</v>
      </c>
      <c r="FL15">
        <v>34.64</v>
      </c>
      <c r="FM15" s="2">
        <v>413905.51</v>
      </c>
      <c r="FN15">
        <v>100</v>
      </c>
      <c r="FO15">
        <v>61.64</v>
      </c>
      <c r="FP15">
        <v>100</v>
      </c>
      <c r="FQ15">
        <v>118.86</v>
      </c>
      <c r="FR15">
        <v>37.35</v>
      </c>
      <c r="FS15">
        <v>10.54</v>
      </c>
      <c r="FT15">
        <v>65.08</v>
      </c>
      <c r="FU15">
        <v>100</v>
      </c>
      <c r="FV15">
        <v>10.71</v>
      </c>
      <c r="FW15">
        <v>52.58</v>
      </c>
      <c r="FX15" s="2">
        <v>1781.58</v>
      </c>
      <c r="FY15">
        <v>15.82</v>
      </c>
      <c r="FZ15">
        <v>11.54</v>
      </c>
      <c r="GA15">
        <v>121.37</v>
      </c>
      <c r="GB15">
        <v>100</v>
      </c>
      <c r="GC15">
        <v>96.67</v>
      </c>
      <c r="GD15">
        <v>17.13</v>
      </c>
      <c r="GE15">
        <v>3.83</v>
      </c>
      <c r="GF15">
        <v>455.94</v>
      </c>
      <c r="GG15">
        <v>62.65</v>
      </c>
      <c r="GH15">
        <v>-0.6</v>
      </c>
      <c r="GI15">
        <v>57.2</v>
      </c>
      <c r="GJ15">
        <v>17.18</v>
      </c>
      <c r="GK15">
        <v>29.15</v>
      </c>
      <c r="GL15">
        <v>15.94</v>
      </c>
      <c r="GM15">
        <v>0.99</v>
      </c>
      <c r="GN15">
        <v>30.04</v>
      </c>
      <c r="GO15">
        <v>50.95</v>
      </c>
      <c r="GP15">
        <v>28.59</v>
      </c>
      <c r="GQ15">
        <v>5.79</v>
      </c>
      <c r="GR15">
        <v>1.73</v>
      </c>
      <c r="GS15">
        <v>68.38</v>
      </c>
      <c r="GT15">
        <v>29.92</v>
      </c>
      <c r="GU15">
        <v>1.69</v>
      </c>
      <c r="GV15">
        <v>92.06</v>
      </c>
      <c r="GW15">
        <v>100</v>
      </c>
      <c r="GX15">
        <v>0.76</v>
      </c>
      <c r="GY15">
        <v>65.08</v>
      </c>
      <c r="GZ15">
        <v>96.67</v>
      </c>
      <c r="HA15">
        <v>0.43</v>
      </c>
      <c r="HB15">
        <v>38.36</v>
      </c>
      <c r="HC15">
        <v>15.61</v>
      </c>
      <c r="HD15">
        <v>272.2</v>
      </c>
      <c r="HE15">
        <v>61.64</v>
      </c>
      <c r="HF15">
        <v>10.54</v>
      </c>
      <c r="HG15">
        <v>71.319999999999993</v>
      </c>
      <c r="HH15">
        <v>99.99</v>
      </c>
      <c r="HI15">
        <v>89.43</v>
      </c>
      <c r="HJ15">
        <v>0.98</v>
      </c>
      <c r="HK15">
        <v>1.18</v>
      </c>
      <c r="HL15">
        <v>0.26</v>
      </c>
      <c r="HM15">
        <v>0.9</v>
      </c>
      <c r="HR15">
        <v>0</v>
      </c>
      <c r="HS15">
        <v>0.39</v>
      </c>
      <c r="HU15">
        <v>100</v>
      </c>
      <c r="HV15">
        <v>100</v>
      </c>
      <c r="HW15">
        <v>0.02</v>
      </c>
      <c r="HX15">
        <v>56.6</v>
      </c>
      <c r="HY15">
        <v>0.17</v>
      </c>
      <c r="HZ15">
        <v>100</v>
      </c>
      <c r="IA15">
        <v>126.51</v>
      </c>
      <c r="IB15" s="2">
        <v>1379.51</v>
      </c>
    </row>
    <row r="16" spans="1:236" x14ac:dyDescent="0.25">
      <c r="A16">
        <v>410190</v>
      </c>
      <c r="B16" t="s">
        <v>600</v>
      </c>
      <c r="C16" t="s">
        <v>265</v>
      </c>
      <c r="D16" t="s">
        <v>236</v>
      </c>
      <c r="E16">
        <v>2021</v>
      </c>
      <c r="F16">
        <v>41069000</v>
      </c>
      <c r="G16" t="s">
        <v>237</v>
      </c>
      <c r="H16" t="s">
        <v>238</v>
      </c>
      <c r="I16" t="s">
        <v>239</v>
      </c>
      <c r="J16" t="s">
        <v>246</v>
      </c>
      <c r="K16" t="s">
        <v>241</v>
      </c>
      <c r="L16">
        <v>1</v>
      </c>
      <c r="O16">
        <v>1</v>
      </c>
      <c r="P16">
        <v>1</v>
      </c>
      <c r="Q16">
        <v>1</v>
      </c>
      <c r="R16">
        <v>0</v>
      </c>
      <c r="S16">
        <v>1</v>
      </c>
      <c r="V16" s="1">
        <v>2039</v>
      </c>
      <c r="W16" s="1">
        <v>2039</v>
      </c>
      <c r="X16" t="s">
        <v>242</v>
      </c>
      <c r="Y16" t="s">
        <v>247</v>
      </c>
      <c r="AA16" s="1">
        <v>14792</v>
      </c>
      <c r="AB16" s="1">
        <v>12289</v>
      </c>
      <c r="AC16" s="1">
        <v>14790</v>
      </c>
      <c r="AD16" s="1">
        <v>14952</v>
      </c>
      <c r="AE16" s="1">
        <v>5278</v>
      </c>
      <c r="AF16" s="1">
        <v>5213</v>
      </c>
      <c r="AG16" s="1">
        <v>5785</v>
      </c>
      <c r="AH16" s="1">
        <v>5723</v>
      </c>
      <c r="AI16" s="1">
        <v>5278</v>
      </c>
      <c r="AJ16" s="1">
        <v>5213</v>
      </c>
      <c r="AK16">
        <v>106.47</v>
      </c>
      <c r="AL16">
        <v>106.86</v>
      </c>
      <c r="AM16" s="2">
        <v>1306.1300000000001</v>
      </c>
      <c r="AN16">
        <v>148.38999999999999</v>
      </c>
      <c r="AO16">
        <v>719.92</v>
      </c>
      <c r="AP16">
        <v>720.32</v>
      </c>
      <c r="AQ16">
        <v>755.54</v>
      </c>
      <c r="AR16" s="2">
        <v>1306.1300000000001</v>
      </c>
      <c r="AS16" s="1">
        <v>5282</v>
      </c>
      <c r="AT16" s="1">
        <v>5222</v>
      </c>
      <c r="AU16" s="1">
        <v>5785</v>
      </c>
      <c r="AV16" s="1">
        <v>5723</v>
      </c>
      <c r="AW16" s="2">
        <v>1157.74</v>
      </c>
      <c r="AX16">
        <v>0</v>
      </c>
      <c r="AY16">
        <v>0</v>
      </c>
      <c r="AZ16">
        <v>0.4</v>
      </c>
      <c r="BA16">
        <v>640.21</v>
      </c>
      <c r="BB16" s="1">
        <v>6035</v>
      </c>
      <c r="BC16" s="1">
        <v>5959</v>
      </c>
      <c r="BD16" s="1">
        <v>5282</v>
      </c>
      <c r="BE16" s="1">
        <v>5222</v>
      </c>
      <c r="BF16">
        <v>1.06</v>
      </c>
      <c r="BH16" s="1">
        <v>12289</v>
      </c>
      <c r="BI16" s="1">
        <v>12424</v>
      </c>
      <c r="BJ16" s="2">
        <v>1306.1300000000001</v>
      </c>
      <c r="BK16" s="2">
        <v>1347.24</v>
      </c>
      <c r="BL16" s="1">
        <v>11545</v>
      </c>
      <c r="BM16" s="1">
        <v>11150</v>
      </c>
      <c r="BN16" s="1">
        <v>3662</v>
      </c>
      <c r="BO16" s="1">
        <v>3512</v>
      </c>
      <c r="BP16" s="1">
        <v>4108</v>
      </c>
      <c r="BQ16" s="1">
        <v>3961</v>
      </c>
      <c r="BR16">
        <v>41.49</v>
      </c>
      <c r="BS16">
        <v>55.77</v>
      </c>
      <c r="BT16">
        <v>498.77</v>
      </c>
      <c r="BU16">
        <v>498.77</v>
      </c>
      <c r="BV16">
        <v>524.63</v>
      </c>
      <c r="BW16" s="1">
        <v>3773</v>
      </c>
      <c r="BX16" s="1">
        <v>3644</v>
      </c>
      <c r="BY16" s="1">
        <v>4040</v>
      </c>
      <c r="BZ16" s="1">
        <v>3883</v>
      </c>
      <c r="CA16">
        <v>0</v>
      </c>
      <c r="CB16">
        <v>0</v>
      </c>
      <c r="CC16">
        <v>0</v>
      </c>
      <c r="CD16">
        <v>0</v>
      </c>
      <c r="CF16" s="1">
        <v>11545</v>
      </c>
      <c r="CG16" s="1">
        <v>11150</v>
      </c>
      <c r="CH16">
        <v>18.059999999999999</v>
      </c>
      <c r="CI16" s="2">
        <v>7078810.3899999997</v>
      </c>
      <c r="CJ16" s="2">
        <v>4664880.9400000004</v>
      </c>
      <c r="CK16" s="2">
        <v>2413929.4500000002</v>
      </c>
      <c r="CL16" s="2">
        <v>137880.32000000001</v>
      </c>
      <c r="CM16" s="2">
        <v>7216690.71</v>
      </c>
      <c r="CN16" s="2">
        <v>6840737.9299999997</v>
      </c>
      <c r="CO16">
        <v>0</v>
      </c>
      <c r="CP16" s="2">
        <v>1679695.55</v>
      </c>
      <c r="CQ16" s="2">
        <v>1156600.43</v>
      </c>
      <c r="CR16" s="2">
        <v>2221849.65</v>
      </c>
      <c r="CS16" s="2">
        <v>118420.94</v>
      </c>
      <c r="CT16" s="2">
        <v>1062491.3899999999</v>
      </c>
      <c r="CU16" s="2">
        <v>828069.84</v>
      </c>
      <c r="CV16" s="2">
        <v>4784405.4400000004</v>
      </c>
      <c r="CW16" s="2">
        <v>150470.23000000001</v>
      </c>
      <c r="CX16" s="2">
        <v>6518339.29</v>
      </c>
      <c r="CY16">
        <v>0</v>
      </c>
      <c r="CZ16" s="2">
        <v>631640.29</v>
      </c>
      <c r="DA16">
        <v>0</v>
      </c>
      <c r="DB16" s="2">
        <v>515592.14</v>
      </c>
      <c r="DC16" s="2">
        <v>316395.37</v>
      </c>
      <c r="DD16" s="2">
        <v>158880.99</v>
      </c>
      <c r="DE16" s="2">
        <v>1473116.95</v>
      </c>
      <c r="DF16" s="2">
        <v>4581.8100000000004</v>
      </c>
      <c r="DG16">
        <v>8</v>
      </c>
      <c r="DH16">
        <v>8</v>
      </c>
      <c r="DI16" s="2">
        <v>37981.480000000003</v>
      </c>
      <c r="DJ16" s="2">
        <v>635427.96</v>
      </c>
      <c r="DK16" s="2">
        <v>1636579.75</v>
      </c>
      <c r="DN16" s="2">
        <v>1636579.75</v>
      </c>
      <c r="DO16" s="2">
        <v>90152.81</v>
      </c>
      <c r="DP16" s="2">
        <v>119060.67</v>
      </c>
      <c r="DQ16" s="2">
        <v>31409.56</v>
      </c>
      <c r="DR16" s="2">
        <v>240623.04</v>
      </c>
      <c r="DS16">
        <v>0</v>
      </c>
      <c r="DT16">
        <v>0</v>
      </c>
      <c r="DU16">
        <v>0</v>
      </c>
      <c r="EK16" t="s">
        <v>244</v>
      </c>
      <c r="EL16">
        <v>0</v>
      </c>
      <c r="EM16">
        <v>0</v>
      </c>
      <c r="EO16">
        <v>706</v>
      </c>
      <c r="EP16">
        <v>0</v>
      </c>
      <c r="EQ16">
        <v>675</v>
      </c>
      <c r="ER16">
        <v>0</v>
      </c>
      <c r="ES16">
        <v>0</v>
      </c>
      <c r="EV16">
        <v>675</v>
      </c>
      <c r="EW16">
        <v>706</v>
      </c>
      <c r="EX16">
        <v>9</v>
      </c>
      <c r="EZ16" s="1">
        <v>8595</v>
      </c>
      <c r="FA16" s="1">
        <v>7632</v>
      </c>
      <c r="FB16" s="2">
        <v>821856.91</v>
      </c>
      <c r="FC16">
        <v>657</v>
      </c>
      <c r="FD16">
        <v>0</v>
      </c>
      <c r="FE16">
        <v>657</v>
      </c>
      <c r="FF16">
        <v>1.1000000000000001</v>
      </c>
      <c r="FG16" s="2">
        <v>1223.56</v>
      </c>
      <c r="FH16">
        <v>5.09</v>
      </c>
      <c r="FI16">
        <v>5.53</v>
      </c>
      <c r="FJ16">
        <v>6.18</v>
      </c>
      <c r="FK16">
        <v>4.5999999999999996</v>
      </c>
      <c r="FL16">
        <v>46.79</v>
      </c>
      <c r="FM16" s="2">
        <v>277731.21000000002</v>
      </c>
      <c r="FN16">
        <v>100</v>
      </c>
      <c r="FO16">
        <v>55.18</v>
      </c>
      <c r="FP16">
        <v>100</v>
      </c>
      <c r="FQ16">
        <v>108.6</v>
      </c>
      <c r="FR16">
        <v>42.11</v>
      </c>
      <c r="FS16">
        <v>10.43</v>
      </c>
      <c r="FT16">
        <v>69.28</v>
      </c>
      <c r="FU16">
        <v>100</v>
      </c>
      <c r="FV16">
        <v>10.94</v>
      </c>
      <c r="FW16">
        <v>10.98</v>
      </c>
      <c r="FX16">
        <v>891.36</v>
      </c>
      <c r="FY16">
        <v>17.79</v>
      </c>
      <c r="FZ16">
        <v>12.28</v>
      </c>
      <c r="GA16">
        <v>132.63</v>
      </c>
      <c r="GB16">
        <v>100</v>
      </c>
      <c r="GC16">
        <v>93.95</v>
      </c>
      <c r="GD16">
        <v>18.91</v>
      </c>
      <c r="GE16">
        <v>3.74</v>
      </c>
      <c r="GF16">
        <v>488.78</v>
      </c>
      <c r="GG16">
        <v>57.89</v>
      </c>
      <c r="GH16">
        <v>5.21</v>
      </c>
      <c r="GI16">
        <v>67.59</v>
      </c>
      <c r="GJ16">
        <v>31.39</v>
      </c>
      <c r="GK16">
        <v>43.09</v>
      </c>
      <c r="GL16">
        <v>3.4</v>
      </c>
      <c r="GM16">
        <v>0.54</v>
      </c>
      <c r="GN16">
        <v>46.44</v>
      </c>
      <c r="GO16">
        <v>63.75</v>
      </c>
      <c r="GP16">
        <v>22.21</v>
      </c>
      <c r="GQ16">
        <v>2.48</v>
      </c>
      <c r="GR16">
        <v>0.79</v>
      </c>
      <c r="GS16">
        <v>64.64</v>
      </c>
      <c r="GT16">
        <v>33.450000000000003</v>
      </c>
      <c r="GU16">
        <v>1.91</v>
      </c>
      <c r="GV16">
        <v>91.28</v>
      </c>
      <c r="GW16">
        <v>100</v>
      </c>
      <c r="GX16">
        <v>1.53</v>
      </c>
      <c r="GY16">
        <v>69.28</v>
      </c>
      <c r="GZ16">
        <v>93.95</v>
      </c>
      <c r="HA16">
        <v>0.91</v>
      </c>
      <c r="HB16">
        <v>44.81</v>
      </c>
      <c r="HC16">
        <v>15.02</v>
      </c>
      <c r="HD16">
        <v>305.42</v>
      </c>
      <c r="HE16">
        <v>55.19</v>
      </c>
      <c r="HF16">
        <v>10.43</v>
      </c>
      <c r="HG16">
        <v>83.79</v>
      </c>
      <c r="HH16">
        <v>99.99</v>
      </c>
      <c r="HI16">
        <v>78.05</v>
      </c>
      <c r="HJ16">
        <v>100</v>
      </c>
      <c r="HK16">
        <v>1.03</v>
      </c>
      <c r="HL16">
        <v>0.04</v>
      </c>
      <c r="HM16">
        <v>0.78</v>
      </c>
      <c r="HR16">
        <v>0</v>
      </c>
      <c r="HS16">
        <v>0</v>
      </c>
      <c r="HU16">
        <v>100</v>
      </c>
      <c r="HV16">
        <v>100</v>
      </c>
      <c r="HW16">
        <v>0</v>
      </c>
      <c r="HX16">
        <v>107.69</v>
      </c>
      <c r="HY16">
        <v>0</v>
      </c>
      <c r="HZ16">
        <v>100</v>
      </c>
      <c r="IA16">
        <v>128.07</v>
      </c>
      <c r="IB16">
        <v>804.3</v>
      </c>
    </row>
    <row r="17" spans="1:236" x14ac:dyDescent="0.25">
      <c r="A17">
        <v>410200</v>
      </c>
      <c r="B17" t="s">
        <v>596</v>
      </c>
      <c r="C17" t="s">
        <v>266</v>
      </c>
      <c r="D17" t="s">
        <v>236</v>
      </c>
      <c r="E17">
        <v>2021</v>
      </c>
      <c r="F17">
        <v>41069000</v>
      </c>
      <c r="G17" t="s">
        <v>237</v>
      </c>
      <c r="H17" t="s">
        <v>238</v>
      </c>
      <c r="I17" t="s">
        <v>239</v>
      </c>
      <c r="J17" t="s">
        <v>246</v>
      </c>
      <c r="K17" t="s">
        <v>241</v>
      </c>
      <c r="L17">
        <v>1</v>
      </c>
      <c r="O17">
        <v>1</v>
      </c>
      <c r="P17">
        <v>1</v>
      </c>
      <c r="Q17">
        <v>6</v>
      </c>
      <c r="R17">
        <v>0</v>
      </c>
      <c r="S17">
        <v>1</v>
      </c>
      <c r="V17" s="1">
        <v>2033</v>
      </c>
      <c r="W17" s="1">
        <v>2033</v>
      </c>
      <c r="X17" t="s">
        <v>242</v>
      </c>
      <c r="Y17" t="s">
        <v>247</v>
      </c>
      <c r="AA17" s="1">
        <v>33306</v>
      </c>
      <c r="AB17" s="1">
        <v>29260</v>
      </c>
      <c r="AC17" s="1">
        <v>33302</v>
      </c>
      <c r="AD17" s="1">
        <v>33336</v>
      </c>
      <c r="AE17" s="1">
        <v>14150</v>
      </c>
      <c r="AF17" s="1">
        <v>13789</v>
      </c>
      <c r="AG17" s="1">
        <v>15040</v>
      </c>
      <c r="AH17" s="1">
        <v>14711</v>
      </c>
      <c r="AI17" s="1">
        <v>14150</v>
      </c>
      <c r="AJ17" s="1">
        <v>13789</v>
      </c>
      <c r="AK17">
        <v>318.98</v>
      </c>
      <c r="AL17">
        <v>326.69</v>
      </c>
      <c r="AM17" s="2">
        <v>2709.83</v>
      </c>
      <c r="AN17">
        <v>963.18</v>
      </c>
      <c r="AO17" s="2">
        <v>1967.45</v>
      </c>
      <c r="AP17" s="2">
        <v>1967.48</v>
      </c>
      <c r="AQ17" s="2">
        <v>2052.94</v>
      </c>
      <c r="AR17" s="2">
        <v>2709.87</v>
      </c>
      <c r="AS17" s="1">
        <v>13610</v>
      </c>
      <c r="AT17" s="1">
        <v>13313</v>
      </c>
      <c r="AU17" s="1">
        <v>15040</v>
      </c>
      <c r="AV17" s="1">
        <v>14711</v>
      </c>
      <c r="AW17" s="2">
        <v>1746.65</v>
      </c>
      <c r="AX17">
        <v>0</v>
      </c>
      <c r="AY17">
        <v>0.04</v>
      </c>
      <c r="AZ17">
        <v>0.03</v>
      </c>
      <c r="BA17" s="2">
        <v>1743.17</v>
      </c>
      <c r="BB17" s="1">
        <v>14995</v>
      </c>
      <c r="BC17" s="1">
        <v>14556</v>
      </c>
      <c r="BD17" s="1">
        <v>13610</v>
      </c>
      <c r="BE17" s="1">
        <v>13313</v>
      </c>
      <c r="BF17">
        <v>2.58</v>
      </c>
      <c r="BH17" s="1">
        <v>29260</v>
      </c>
      <c r="BI17" s="1">
        <v>29290</v>
      </c>
      <c r="BJ17" s="2">
        <v>2709.83</v>
      </c>
      <c r="BK17" s="2">
        <v>2944.74</v>
      </c>
      <c r="BL17" s="1">
        <v>16008</v>
      </c>
      <c r="BM17" s="1">
        <v>15620</v>
      </c>
      <c r="BN17" s="1">
        <v>5853</v>
      </c>
      <c r="BO17" s="1">
        <v>5679</v>
      </c>
      <c r="BP17" s="1">
        <v>6383</v>
      </c>
      <c r="BQ17" s="1">
        <v>6218</v>
      </c>
      <c r="BR17">
        <v>142.97</v>
      </c>
      <c r="BS17">
        <v>134.97</v>
      </c>
      <c r="BT17">
        <v>808.61</v>
      </c>
      <c r="BU17">
        <v>808.61</v>
      </c>
      <c r="BV17">
        <v>849.49</v>
      </c>
      <c r="BW17" s="1">
        <v>5445</v>
      </c>
      <c r="BX17" s="1">
        <v>5313</v>
      </c>
      <c r="BY17" s="1">
        <v>6261</v>
      </c>
      <c r="BZ17" s="1">
        <v>6060</v>
      </c>
      <c r="CA17">
        <v>0</v>
      </c>
      <c r="CB17">
        <v>0</v>
      </c>
      <c r="CC17">
        <v>0</v>
      </c>
      <c r="CD17">
        <v>0</v>
      </c>
      <c r="CF17" s="1">
        <v>16008</v>
      </c>
      <c r="CG17" s="1">
        <v>15620</v>
      </c>
      <c r="CH17">
        <v>33.08</v>
      </c>
      <c r="CI17" s="2">
        <v>17285210.399999999</v>
      </c>
      <c r="CJ17" s="2">
        <v>13112382.92</v>
      </c>
      <c r="CK17" s="2">
        <v>4172827.48</v>
      </c>
      <c r="CL17" s="2">
        <v>462884.93</v>
      </c>
      <c r="CM17" s="2">
        <v>17748095.329999998</v>
      </c>
      <c r="CN17" s="2">
        <v>17337382.350000001</v>
      </c>
      <c r="CO17">
        <v>0</v>
      </c>
      <c r="CP17" s="2">
        <v>3405242.46</v>
      </c>
      <c r="CQ17" s="2">
        <v>2489555.04</v>
      </c>
      <c r="CR17" s="2">
        <v>3627891.65</v>
      </c>
      <c r="CS17" s="2">
        <v>159196.10999999999</v>
      </c>
      <c r="CT17" s="2">
        <v>2390689.2000000002</v>
      </c>
      <c r="CU17" s="2">
        <v>2495931.7799999998</v>
      </c>
      <c r="CV17" s="2">
        <v>10279430.6</v>
      </c>
      <c r="CW17" s="2">
        <v>701895.99</v>
      </c>
      <c r="CX17" s="2">
        <v>14426664.01</v>
      </c>
      <c r="CY17">
        <v>0</v>
      </c>
      <c r="CZ17" s="2">
        <v>1039933.82</v>
      </c>
      <c r="DA17">
        <v>0</v>
      </c>
      <c r="DB17" s="2">
        <v>1275613.75</v>
      </c>
      <c r="DC17" s="2">
        <v>1375903.13</v>
      </c>
      <c r="DD17" s="2">
        <v>925754.74</v>
      </c>
      <c r="DE17" s="2">
        <v>1156478.75</v>
      </c>
      <c r="DF17" s="2">
        <v>310450.59000000003</v>
      </c>
      <c r="DG17">
        <v>17</v>
      </c>
      <c r="DH17">
        <v>16</v>
      </c>
      <c r="DI17" s="2">
        <v>330108.11</v>
      </c>
      <c r="DJ17" s="2">
        <v>1029500.47</v>
      </c>
      <c r="DK17" s="2">
        <v>2006837.83</v>
      </c>
      <c r="DM17" s="2">
        <v>385846.25</v>
      </c>
      <c r="DN17" s="2">
        <v>2392684.08</v>
      </c>
      <c r="DO17" s="2">
        <v>267531.58</v>
      </c>
      <c r="DP17" s="2">
        <v>530301.9</v>
      </c>
      <c r="DQ17" s="2">
        <v>171594.09</v>
      </c>
      <c r="DR17" s="2">
        <v>969427.57</v>
      </c>
      <c r="DS17">
        <v>0</v>
      </c>
      <c r="DT17">
        <v>0</v>
      </c>
      <c r="DU17">
        <v>0</v>
      </c>
      <c r="EK17" t="s">
        <v>244</v>
      </c>
      <c r="EL17">
        <v>0</v>
      </c>
      <c r="EM17">
        <v>0</v>
      </c>
      <c r="EO17" s="1">
        <v>1969</v>
      </c>
      <c r="EP17">
        <v>0</v>
      </c>
      <c r="EQ17" s="1">
        <v>1772</v>
      </c>
      <c r="ER17">
        <v>0</v>
      </c>
      <c r="ES17">
        <v>1</v>
      </c>
      <c r="EV17" s="1">
        <v>1772</v>
      </c>
      <c r="EW17" s="1">
        <v>1969</v>
      </c>
      <c r="EX17">
        <v>6</v>
      </c>
      <c r="EZ17" s="1">
        <v>15101</v>
      </c>
      <c r="FA17" s="1">
        <v>14019</v>
      </c>
      <c r="FB17" s="2">
        <v>1141554.3400000001</v>
      </c>
      <c r="FC17" s="1">
        <v>1779</v>
      </c>
      <c r="FD17">
        <v>0</v>
      </c>
      <c r="FE17" s="1">
        <v>1779</v>
      </c>
      <c r="FF17">
        <v>1.06</v>
      </c>
      <c r="FG17" s="2">
        <v>1283.3900000000001</v>
      </c>
      <c r="FH17">
        <v>4.97</v>
      </c>
      <c r="FI17">
        <v>5.96</v>
      </c>
      <c r="FJ17">
        <v>6.39</v>
      </c>
      <c r="FK17">
        <v>4.91</v>
      </c>
      <c r="FL17">
        <v>42.45</v>
      </c>
      <c r="FM17" s="2">
        <v>219872.22</v>
      </c>
      <c r="FN17">
        <v>100</v>
      </c>
      <c r="FO17">
        <v>72.67</v>
      </c>
      <c r="FP17">
        <v>100</v>
      </c>
      <c r="FQ17">
        <v>119.81</v>
      </c>
      <c r="FR17">
        <v>24.17</v>
      </c>
      <c r="FS17">
        <v>11.02</v>
      </c>
      <c r="FT17">
        <v>41.1</v>
      </c>
      <c r="FU17">
        <v>100</v>
      </c>
      <c r="FV17">
        <v>11.5</v>
      </c>
      <c r="FW17">
        <v>27.85</v>
      </c>
      <c r="FX17">
        <v>760.31</v>
      </c>
      <c r="FY17">
        <v>21.85</v>
      </c>
      <c r="FZ17">
        <v>22.56</v>
      </c>
      <c r="GA17">
        <v>161.78</v>
      </c>
      <c r="GB17">
        <v>100</v>
      </c>
      <c r="GC17">
        <v>54.71</v>
      </c>
      <c r="GD17">
        <v>15.18</v>
      </c>
      <c r="GE17">
        <v>3.54</v>
      </c>
      <c r="GF17">
        <v>485.43</v>
      </c>
      <c r="GG17">
        <v>75.83</v>
      </c>
      <c r="GH17">
        <v>2.31</v>
      </c>
      <c r="GI17">
        <v>59.47</v>
      </c>
      <c r="GJ17">
        <v>20.99</v>
      </c>
      <c r="GK17">
        <v>35.43</v>
      </c>
      <c r="GL17">
        <v>5.61</v>
      </c>
      <c r="GM17">
        <v>1.91</v>
      </c>
      <c r="GN17">
        <v>35.29</v>
      </c>
      <c r="GO17">
        <v>59.57</v>
      </c>
      <c r="GP17">
        <v>23.26</v>
      </c>
      <c r="GQ17">
        <v>1.55</v>
      </c>
      <c r="GR17">
        <v>3.21</v>
      </c>
      <c r="GS17">
        <v>73.88</v>
      </c>
      <c r="GT17">
        <v>23.51</v>
      </c>
      <c r="GU17">
        <v>2.61</v>
      </c>
      <c r="GV17">
        <v>90.49</v>
      </c>
      <c r="GW17">
        <v>100</v>
      </c>
      <c r="GX17">
        <v>1.18</v>
      </c>
      <c r="GY17">
        <v>41.1</v>
      </c>
      <c r="GZ17">
        <v>54.71</v>
      </c>
      <c r="HA17">
        <v>0.84</v>
      </c>
      <c r="HB17">
        <v>27.33</v>
      </c>
      <c r="HC17">
        <v>6.28</v>
      </c>
      <c r="HD17">
        <v>145.09</v>
      </c>
      <c r="HE17">
        <v>72.67</v>
      </c>
      <c r="HF17">
        <v>11.02</v>
      </c>
      <c r="HG17">
        <v>69.069999999999993</v>
      </c>
      <c r="HH17">
        <v>99.99</v>
      </c>
      <c r="HI17">
        <v>48.06</v>
      </c>
      <c r="HJ17">
        <v>100</v>
      </c>
      <c r="HK17">
        <v>1.0900000000000001</v>
      </c>
      <c r="HL17">
        <v>0.04</v>
      </c>
      <c r="HM17">
        <v>0.8</v>
      </c>
      <c r="HR17">
        <v>0</v>
      </c>
      <c r="HS17">
        <v>0</v>
      </c>
      <c r="HU17">
        <v>100</v>
      </c>
      <c r="HV17">
        <v>100</v>
      </c>
      <c r="HW17">
        <v>0.01</v>
      </c>
      <c r="HX17">
        <v>81.430000000000007</v>
      </c>
      <c r="HY17">
        <v>0</v>
      </c>
      <c r="HZ17">
        <v>100</v>
      </c>
      <c r="IA17">
        <v>137.33000000000001</v>
      </c>
      <c r="IB17">
        <v>708.59</v>
      </c>
    </row>
    <row r="18" spans="1:236" x14ac:dyDescent="0.25">
      <c r="A18">
        <v>410210</v>
      </c>
      <c r="B18" t="s">
        <v>598</v>
      </c>
      <c r="C18" t="s">
        <v>267</v>
      </c>
      <c r="D18" t="s">
        <v>236</v>
      </c>
      <c r="E18">
        <v>2021</v>
      </c>
      <c r="F18">
        <v>41069000</v>
      </c>
      <c r="G18" t="s">
        <v>237</v>
      </c>
      <c r="H18" t="s">
        <v>238</v>
      </c>
      <c r="I18" t="s">
        <v>239</v>
      </c>
      <c r="J18" t="s">
        <v>246</v>
      </c>
      <c r="K18" t="s">
        <v>241</v>
      </c>
      <c r="L18">
        <v>1</v>
      </c>
      <c r="O18">
        <v>1</v>
      </c>
      <c r="P18">
        <v>1</v>
      </c>
      <c r="Q18">
        <v>3</v>
      </c>
      <c r="R18">
        <v>0</v>
      </c>
      <c r="S18">
        <v>1</v>
      </c>
      <c r="V18" s="1">
        <v>2033</v>
      </c>
      <c r="W18" s="1">
        <v>2033</v>
      </c>
      <c r="X18" t="s">
        <v>242</v>
      </c>
      <c r="Y18" t="s">
        <v>247</v>
      </c>
      <c r="AA18" s="1">
        <v>26304</v>
      </c>
      <c r="AB18" s="1">
        <v>24026</v>
      </c>
      <c r="AC18" s="1">
        <v>26301</v>
      </c>
      <c r="AD18" s="1">
        <v>26206</v>
      </c>
      <c r="AE18" s="1">
        <v>10475</v>
      </c>
      <c r="AF18" s="1">
        <v>10253</v>
      </c>
      <c r="AG18" s="1">
        <v>11004</v>
      </c>
      <c r="AH18" s="1">
        <v>10792</v>
      </c>
      <c r="AI18" s="1">
        <v>10475</v>
      </c>
      <c r="AJ18" s="1">
        <v>10253</v>
      </c>
      <c r="AK18">
        <v>236.17</v>
      </c>
      <c r="AL18">
        <v>221.51</v>
      </c>
      <c r="AM18" s="2">
        <v>1905.01</v>
      </c>
      <c r="AN18">
        <v>509.94</v>
      </c>
      <c r="AO18" s="2">
        <v>1376.56</v>
      </c>
      <c r="AP18" s="2">
        <v>1376.56</v>
      </c>
      <c r="AQ18" s="2">
        <v>1448.08</v>
      </c>
      <c r="AR18" s="2">
        <v>1905.01</v>
      </c>
      <c r="AS18" s="1">
        <v>10072</v>
      </c>
      <c r="AT18" s="1">
        <v>9887</v>
      </c>
      <c r="AU18" s="1">
        <v>11004</v>
      </c>
      <c r="AV18" s="1">
        <v>10792</v>
      </c>
      <c r="AW18" s="2">
        <v>1395.07</v>
      </c>
      <c r="AX18">
        <v>0</v>
      </c>
      <c r="AY18">
        <v>0</v>
      </c>
      <c r="AZ18">
        <v>0</v>
      </c>
      <c r="BA18" s="2">
        <v>1236.92</v>
      </c>
      <c r="BB18" s="1">
        <v>11518</v>
      </c>
      <c r="BC18" s="1">
        <v>11297</v>
      </c>
      <c r="BD18" s="1">
        <v>10072</v>
      </c>
      <c r="BE18" s="1">
        <v>9887</v>
      </c>
      <c r="BF18">
        <v>0.5</v>
      </c>
      <c r="BH18" s="1">
        <v>24026</v>
      </c>
      <c r="BI18" s="1">
        <v>23939</v>
      </c>
      <c r="BJ18" s="2">
        <v>1905.01</v>
      </c>
      <c r="BK18" s="2">
        <v>1805.94</v>
      </c>
      <c r="BL18" s="1">
        <v>22051</v>
      </c>
      <c r="BM18" s="1">
        <v>21638</v>
      </c>
      <c r="BN18" s="1">
        <v>7660</v>
      </c>
      <c r="BO18" s="1">
        <v>7499</v>
      </c>
      <c r="BP18" s="1">
        <v>8090</v>
      </c>
      <c r="BQ18" s="1">
        <v>7923</v>
      </c>
      <c r="BR18">
        <v>150.28</v>
      </c>
      <c r="BS18">
        <v>158.51</v>
      </c>
      <c r="BT18" s="2">
        <v>1012.14</v>
      </c>
      <c r="BU18" s="2">
        <v>1012.14</v>
      </c>
      <c r="BV18" s="2">
        <v>1064.52</v>
      </c>
      <c r="BW18" s="1">
        <v>7375</v>
      </c>
      <c r="BX18" s="1">
        <v>7237</v>
      </c>
      <c r="BY18" s="1">
        <v>8253</v>
      </c>
      <c r="BZ18" s="1">
        <v>8087</v>
      </c>
      <c r="CA18">
        <v>0</v>
      </c>
      <c r="CB18">
        <v>0</v>
      </c>
      <c r="CC18">
        <v>0</v>
      </c>
      <c r="CD18">
        <v>0</v>
      </c>
      <c r="CF18" s="1">
        <v>22051</v>
      </c>
      <c r="CG18" s="1">
        <v>21638</v>
      </c>
      <c r="CH18">
        <v>252.17</v>
      </c>
      <c r="CI18" s="2">
        <v>14531439.390000001</v>
      </c>
      <c r="CJ18" s="2">
        <v>9318121.5299999993</v>
      </c>
      <c r="CK18" s="2">
        <v>5213317.8600000003</v>
      </c>
      <c r="CL18" s="2">
        <v>334839.07</v>
      </c>
      <c r="CM18" s="2">
        <v>14866278.460000001</v>
      </c>
      <c r="CN18" s="2">
        <v>14947560.779999999</v>
      </c>
      <c r="CO18">
        <v>0</v>
      </c>
      <c r="CP18" s="2">
        <v>7170954.6600000001</v>
      </c>
      <c r="CQ18" s="2">
        <v>6741059.9299999997</v>
      </c>
      <c r="CR18" s="2">
        <v>3671965.99</v>
      </c>
      <c r="CS18" s="2">
        <v>272694.21000000002</v>
      </c>
      <c r="CT18" s="2">
        <v>1590670.75</v>
      </c>
      <c r="CU18" s="2">
        <v>1943458.87</v>
      </c>
      <c r="CV18" s="2">
        <v>8828681.6600000001</v>
      </c>
      <c r="CW18" s="2">
        <v>724618.28</v>
      </c>
      <c r="CX18" s="2">
        <v>12466614.5</v>
      </c>
      <c r="CY18">
        <v>0</v>
      </c>
      <c r="CZ18" s="2">
        <v>1078843.73</v>
      </c>
      <c r="DA18">
        <v>0</v>
      </c>
      <c r="DB18" s="2">
        <v>1073741.49</v>
      </c>
      <c r="DC18" s="2">
        <v>1054177.74</v>
      </c>
      <c r="DD18" s="2">
        <v>398121.24</v>
      </c>
      <c r="DE18" s="2">
        <v>4401864.6100000003</v>
      </c>
      <c r="DF18" s="2">
        <v>7028.07</v>
      </c>
      <c r="DG18">
        <v>17</v>
      </c>
      <c r="DH18">
        <v>17</v>
      </c>
      <c r="DI18" s="2">
        <v>276150.34999999998</v>
      </c>
      <c r="DJ18" s="2">
        <v>780293.09</v>
      </c>
      <c r="DK18" s="2">
        <v>4403603.7</v>
      </c>
      <c r="DM18" s="2">
        <v>403410.22</v>
      </c>
      <c r="DN18" s="2">
        <v>4807013.92</v>
      </c>
      <c r="DO18">
        <v>183.74</v>
      </c>
      <c r="DP18" s="2">
        <v>332652.78000000003</v>
      </c>
      <c r="DQ18" s="2">
        <v>391965.5</v>
      </c>
      <c r="DR18" s="2">
        <v>724802.02</v>
      </c>
      <c r="DS18">
        <v>0</v>
      </c>
      <c r="DT18">
        <v>0</v>
      </c>
      <c r="DU18">
        <v>0</v>
      </c>
      <c r="EK18" t="s">
        <v>244</v>
      </c>
      <c r="EL18">
        <v>0</v>
      </c>
      <c r="EM18">
        <v>0</v>
      </c>
      <c r="EO18" s="1">
        <v>1848</v>
      </c>
      <c r="EP18">
        <v>0</v>
      </c>
      <c r="EQ18" s="1">
        <v>1848</v>
      </c>
      <c r="ER18">
        <v>0</v>
      </c>
      <c r="ES18">
        <v>2</v>
      </c>
      <c r="EV18" s="1">
        <v>1848</v>
      </c>
      <c r="EW18" s="1">
        <v>1848</v>
      </c>
      <c r="EX18">
        <v>6</v>
      </c>
      <c r="EZ18" s="1">
        <v>11064</v>
      </c>
      <c r="FA18" s="1">
        <v>9860</v>
      </c>
      <c r="FB18" s="2">
        <v>499201.54</v>
      </c>
      <c r="FC18" s="1">
        <v>1573</v>
      </c>
      <c r="FD18">
        <v>0</v>
      </c>
      <c r="FE18" s="1">
        <v>1573</v>
      </c>
      <c r="FF18">
        <v>1.05</v>
      </c>
      <c r="FG18" s="2">
        <v>1112.03</v>
      </c>
      <c r="FH18">
        <v>4.96</v>
      </c>
      <c r="FI18">
        <v>5.78</v>
      </c>
      <c r="FJ18">
        <v>6.43</v>
      </c>
      <c r="FK18">
        <v>4.9000000000000004</v>
      </c>
      <c r="FL18">
        <v>45.04</v>
      </c>
      <c r="FM18" s="2">
        <v>215998</v>
      </c>
      <c r="FN18">
        <v>100</v>
      </c>
      <c r="FO18">
        <v>72.28</v>
      </c>
      <c r="FP18">
        <v>100</v>
      </c>
      <c r="FQ18">
        <v>116.56</v>
      </c>
      <c r="FR18">
        <v>23.97</v>
      </c>
      <c r="FS18">
        <v>10.53</v>
      </c>
      <c r="FT18">
        <v>73.53</v>
      </c>
      <c r="FU18">
        <v>100</v>
      </c>
      <c r="FV18">
        <v>11.07</v>
      </c>
      <c r="FW18">
        <v>26</v>
      </c>
      <c r="FX18">
        <v>727.16</v>
      </c>
      <c r="FY18">
        <v>20.059999999999999</v>
      </c>
      <c r="FZ18">
        <v>18.899999999999999</v>
      </c>
      <c r="GA18">
        <v>143.65</v>
      </c>
      <c r="GB18">
        <v>100</v>
      </c>
      <c r="GC18">
        <v>91.78</v>
      </c>
      <c r="GD18">
        <v>14.57</v>
      </c>
      <c r="GE18">
        <v>3.51</v>
      </c>
      <c r="GF18">
        <v>467.01</v>
      </c>
      <c r="GG18">
        <v>76.03</v>
      </c>
      <c r="GH18">
        <v>-0.55000000000000004</v>
      </c>
      <c r="GI18">
        <v>60.76</v>
      </c>
      <c r="GJ18">
        <v>25.27</v>
      </c>
      <c r="GK18">
        <v>38.64</v>
      </c>
      <c r="GL18">
        <v>4.99</v>
      </c>
      <c r="GM18">
        <v>1.9</v>
      </c>
      <c r="GN18">
        <v>41.59</v>
      </c>
      <c r="GO18">
        <v>63.6</v>
      </c>
      <c r="GP18">
        <v>18.02</v>
      </c>
      <c r="GQ18">
        <v>3.09</v>
      </c>
      <c r="GR18">
        <v>3.13</v>
      </c>
      <c r="GS18">
        <v>62.68</v>
      </c>
      <c r="GT18">
        <v>35.07</v>
      </c>
      <c r="GU18">
        <v>2.25</v>
      </c>
      <c r="GV18">
        <v>91.57</v>
      </c>
      <c r="GW18">
        <v>100</v>
      </c>
      <c r="GX18">
        <v>1.64</v>
      </c>
      <c r="GY18">
        <v>73.53</v>
      </c>
      <c r="GZ18">
        <v>91.78</v>
      </c>
      <c r="HA18">
        <v>0.95</v>
      </c>
      <c r="HB18">
        <v>27.72</v>
      </c>
      <c r="HC18">
        <v>6.32</v>
      </c>
      <c r="HD18">
        <v>139.56</v>
      </c>
      <c r="HE18">
        <v>72.28</v>
      </c>
      <c r="HF18">
        <v>10.53</v>
      </c>
      <c r="HG18">
        <v>173.65</v>
      </c>
      <c r="HH18">
        <v>99.99</v>
      </c>
      <c r="HI18">
        <v>83.83</v>
      </c>
      <c r="HJ18">
        <v>100</v>
      </c>
      <c r="HK18">
        <v>0.95</v>
      </c>
      <c r="HL18">
        <v>0.25</v>
      </c>
      <c r="HM18">
        <v>0.77</v>
      </c>
      <c r="HR18">
        <v>0</v>
      </c>
      <c r="HS18">
        <v>0</v>
      </c>
      <c r="HU18">
        <v>100</v>
      </c>
      <c r="HV18">
        <v>100</v>
      </c>
      <c r="HW18">
        <v>0.01</v>
      </c>
      <c r="HX18">
        <v>50.63</v>
      </c>
      <c r="HY18">
        <v>0</v>
      </c>
      <c r="HZ18">
        <v>100</v>
      </c>
      <c r="IA18">
        <v>140.91</v>
      </c>
      <c r="IB18">
        <v>690.2</v>
      </c>
    </row>
    <row r="19" spans="1:236" x14ac:dyDescent="0.25">
      <c r="A19">
        <v>410230</v>
      </c>
      <c r="B19" t="s">
        <v>605</v>
      </c>
      <c r="C19" t="s">
        <v>269</v>
      </c>
      <c r="D19" t="s">
        <v>236</v>
      </c>
      <c r="E19">
        <v>2021</v>
      </c>
      <c r="F19">
        <v>41069000</v>
      </c>
      <c r="G19" t="s">
        <v>237</v>
      </c>
      <c r="H19" t="s">
        <v>238</v>
      </c>
      <c r="I19" t="s">
        <v>239</v>
      </c>
      <c r="J19" t="s">
        <v>246</v>
      </c>
      <c r="K19" t="s">
        <v>241</v>
      </c>
      <c r="L19">
        <v>1</v>
      </c>
      <c r="O19">
        <v>1</v>
      </c>
      <c r="P19">
        <v>1</v>
      </c>
      <c r="Q19">
        <v>4</v>
      </c>
      <c r="R19">
        <v>1</v>
      </c>
      <c r="S19">
        <v>1</v>
      </c>
      <c r="V19" s="1">
        <v>2038</v>
      </c>
      <c r="W19" s="1">
        <v>2038</v>
      </c>
      <c r="X19" t="s">
        <v>242</v>
      </c>
      <c r="Y19" t="s">
        <v>242</v>
      </c>
      <c r="AA19" s="1">
        <v>13238</v>
      </c>
      <c r="AB19" s="1">
        <v>8048</v>
      </c>
      <c r="AC19" s="1">
        <v>13236</v>
      </c>
      <c r="AD19" s="1">
        <v>13090</v>
      </c>
      <c r="AE19" s="1">
        <v>4605</v>
      </c>
      <c r="AF19" s="1">
        <v>4529</v>
      </c>
      <c r="AG19" s="1">
        <v>4888</v>
      </c>
      <c r="AH19" s="1">
        <v>4777</v>
      </c>
      <c r="AI19" s="1">
        <v>4605</v>
      </c>
      <c r="AJ19" s="1">
        <v>4529</v>
      </c>
      <c r="AK19">
        <v>192.54</v>
      </c>
      <c r="AL19">
        <v>221.16</v>
      </c>
      <c r="AM19">
        <v>604.91</v>
      </c>
      <c r="AN19">
        <v>311.64</v>
      </c>
      <c r="AO19">
        <v>566.35</v>
      </c>
      <c r="AP19">
        <v>566.35</v>
      </c>
      <c r="AQ19">
        <v>612.27</v>
      </c>
      <c r="AR19">
        <v>868.18</v>
      </c>
      <c r="AS19" s="1">
        <v>4580</v>
      </c>
      <c r="AT19" s="1">
        <v>4474</v>
      </c>
      <c r="AU19" s="1">
        <v>4888</v>
      </c>
      <c r="AV19" s="1">
        <v>4777</v>
      </c>
      <c r="AW19">
        <v>293.27</v>
      </c>
      <c r="AX19">
        <v>0</v>
      </c>
      <c r="AY19">
        <v>263.27</v>
      </c>
      <c r="AZ19">
        <v>0</v>
      </c>
      <c r="BA19">
        <v>508.63</v>
      </c>
      <c r="BB19" s="1">
        <v>4983</v>
      </c>
      <c r="BC19" s="1">
        <v>4902</v>
      </c>
      <c r="BD19" s="1">
        <v>4580</v>
      </c>
      <c r="BE19" s="1">
        <v>4474</v>
      </c>
      <c r="BF19">
        <v>0</v>
      </c>
      <c r="BH19" s="1">
        <v>8048</v>
      </c>
      <c r="BI19" s="1">
        <v>7959</v>
      </c>
      <c r="BJ19">
        <v>604.91</v>
      </c>
      <c r="BK19">
        <v>809.37</v>
      </c>
      <c r="BL19" s="1">
        <v>3073</v>
      </c>
      <c r="BM19" s="1">
        <v>2955</v>
      </c>
      <c r="BN19">
        <v>974</v>
      </c>
      <c r="BO19">
        <v>952</v>
      </c>
      <c r="BP19" s="1">
        <v>1064</v>
      </c>
      <c r="BQ19" s="1">
        <v>1019</v>
      </c>
      <c r="BR19">
        <v>19.53</v>
      </c>
      <c r="BS19">
        <v>15.96</v>
      </c>
      <c r="BT19">
        <v>115.62</v>
      </c>
      <c r="BU19">
        <v>115.62</v>
      </c>
      <c r="BV19">
        <v>123.65</v>
      </c>
      <c r="BW19">
        <v>937</v>
      </c>
      <c r="BX19">
        <v>901</v>
      </c>
      <c r="BY19" s="1">
        <v>1041</v>
      </c>
      <c r="BZ19" s="1">
        <v>1016</v>
      </c>
      <c r="CA19">
        <v>0</v>
      </c>
      <c r="CB19">
        <v>0</v>
      </c>
      <c r="CC19">
        <v>0</v>
      </c>
      <c r="CD19">
        <v>0</v>
      </c>
      <c r="CF19" s="1">
        <v>3073</v>
      </c>
      <c r="CG19" s="1">
        <v>2955</v>
      </c>
      <c r="CH19">
        <v>48.91</v>
      </c>
      <c r="CI19" s="2">
        <v>4619118.95</v>
      </c>
      <c r="CJ19" s="2">
        <v>3994634.19</v>
      </c>
      <c r="CK19" s="2">
        <v>624484.76</v>
      </c>
      <c r="CL19" s="2">
        <v>99584.33</v>
      </c>
      <c r="CM19" s="2">
        <v>4718703.28</v>
      </c>
      <c r="CN19" s="2">
        <v>4645050.05</v>
      </c>
      <c r="CO19">
        <v>0</v>
      </c>
      <c r="CP19" s="2">
        <v>1023513.9</v>
      </c>
      <c r="CQ19" s="2">
        <v>780013.95</v>
      </c>
      <c r="CR19" s="2">
        <v>845033.1</v>
      </c>
      <c r="CS19" s="2">
        <v>121981.55</v>
      </c>
      <c r="CT19" s="2">
        <v>716685.18</v>
      </c>
      <c r="CU19" s="2">
        <v>845597.1</v>
      </c>
      <c r="CV19" s="2">
        <v>2976283.86</v>
      </c>
      <c r="CW19" s="2">
        <v>108365.83</v>
      </c>
      <c r="CX19" s="2">
        <v>4423615.9800000004</v>
      </c>
      <c r="CY19">
        <v>0</v>
      </c>
      <c r="CZ19" s="2">
        <v>538364.1</v>
      </c>
      <c r="DA19">
        <v>0</v>
      </c>
      <c r="DB19" s="2">
        <v>341280.95</v>
      </c>
      <c r="DC19" s="2">
        <v>174229.35</v>
      </c>
      <c r="DD19" s="2">
        <v>409421.61</v>
      </c>
      <c r="DE19" s="2">
        <v>169653.29</v>
      </c>
      <c r="DF19">
        <v>964.4</v>
      </c>
      <c r="DG19">
        <v>4</v>
      </c>
      <c r="DH19">
        <v>4</v>
      </c>
      <c r="DI19" s="2">
        <v>105705.98</v>
      </c>
      <c r="DJ19" s="2">
        <v>626372.84</v>
      </c>
      <c r="DK19" s="2">
        <v>511818.46</v>
      </c>
      <c r="DL19" s="2">
        <v>11038.18</v>
      </c>
      <c r="DM19" s="2">
        <v>57182.66</v>
      </c>
      <c r="DN19" s="2">
        <v>580039.30000000005</v>
      </c>
      <c r="DO19" s="2">
        <v>100876.77</v>
      </c>
      <c r="DP19" s="2">
        <v>79948.289999999994</v>
      </c>
      <c r="DQ19" s="2">
        <v>28417.54</v>
      </c>
      <c r="DR19" s="2">
        <v>209242.6</v>
      </c>
      <c r="DS19">
        <v>0</v>
      </c>
      <c r="DT19">
        <v>0</v>
      </c>
      <c r="DU19">
        <v>0</v>
      </c>
      <c r="EK19" t="s">
        <v>244</v>
      </c>
      <c r="EL19">
        <v>0</v>
      </c>
      <c r="EM19">
        <v>0</v>
      </c>
      <c r="EO19">
        <v>900</v>
      </c>
      <c r="EP19">
        <v>1</v>
      </c>
      <c r="EQ19">
        <v>787</v>
      </c>
      <c r="ER19">
        <v>0</v>
      </c>
      <c r="ES19">
        <v>0</v>
      </c>
      <c r="EV19">
        <v>787</v>
      </c>
      <c r="EW19">
        <v>900</v>
      </c>
      <c r="EX19">
        <v>0</v>
      </c>
      <c r="EY19">
        <v>0</v>
      </c>
      <c r="EZ19" s="1">
        <v>6474</v>
      </c>
      <c r="FA19" s="1">
        <v>5940</v>
      </c>
      <c r="FB19" s="2">
        <v>208702.23</v>
      </c>
      <c r="FC19">
        <v>896</v>
      </c>
      <c r="FD19">
        <v>0</v>
      </c>
      <c r="FE19">
        <v>896</v>
      </c>
      <c r="FF19">
        <v>1.06</v>
      </c>
      <c r="FG19" s="2">
        <v>1468.5</v>
      </c>
      <c r="FH19">
        <v>6.01</v>
      </c>
      <c r="FI19">
        <v>6.28</v>
      </c>
      <c r="FJ19">
        <v>6.52</v>
      </c>
      <c r="FK19">
        <v>5.05</v>
      </c>
      <c r="FL19">
        <v>38.22</v>
      </c>
      <c r="FM19" s="2">
        <v>211258.27</v>
      </c>
      <c r="FN19">
        <v>100</v>
      </c>
      <c r="FO19">
        <v>65.23</v>
      </c>
      <c r="FP19">
        <v>100</v>
      </c>
      <c r="FQ19">
        <v>104.42</v>
      </c>
      <c r="FR19">
        <v>29.48</v>
      </c>
      <c r="FS19">
        <v>9.77</v>
      </c>
      <c r="FT19">
        <v>20.41</v>
      </c>
      <c r="FU19">
        <v>100</v>
      </c>
      <c r="FV19">
        <v>10.56</v>
      </c>
      <c r="FW19">
        <v>8</v>
      </c>
      <c r="FX19">
        <v>734.01</v>
      </c>
      <c r="FY19">
        <v>41.85</v>
      </c>
      <c r="FZ19">
        <v>17.25</v>
      </c>
      <c r="GA19">
        <v>117.88</v>
      </c>
      <c r="GB19">
        <v>100</v>
      </c>
      <c r="GC19">
        <v>38.18</v>
      </c>
      <c r="GD19">
        <v>14.97</v>
      </c>
      <c r="GE19">
        <v>4.04</v>
      </c>
      <c r="GF19">
        <v>506.69</v>
      </c>
      <c r="GG19">
        <v>70.52</v>
      </c>
      <c r="GH19">
        <v>1.56</v>
      </c>
      <c r="GI19">
        <v>64.430000000000007</v>
      </c>
      <c r="GJ19">
        <v>18.29</v>
      </c>
      <c r="GK19">
        <v>36.6</v>
      </c>
      <c r="GL19">
        <v>4.53</v>
      </c>
      <c r="GM19">
        <v>2.29</v>
      </c>
      <c r="GN19">
        <v>28.39</v>
      </c>
      <c r="GO19">
        <v>56.8</v>
      </c>
      <c r="GP19">
        <v>24.08</v>
      </c>
      <c r="GQ19">
        <v>4.0999999999999996</v>
      </c>
      <c r="GR19">
        <v>3.55</v>
      </c>
      <c r="GS19">
        <v>84.66</v>
      </c>
      <c r="GT19">
        <v>13.23</v>
      </c>
      <c r="GU19">
        <v>2.11</v>
      </c>
      <c r="GV19">
        <v>93.68</v>
      </c>
      <c r="GW19">
        <v>100</v>
      </c>
      <c r="GX19">
        <v>0.88</v>
      </c>
      <c r="GY19">
        <v>20.41</v>
      </c>
      <c r="GZ19">
        <v>38.18</v>
      </c>
      <c r="HA19">
        <v>0.72</v>
      </c>
      <c r="HB19">
        <v>34.770000000000003</v>
      </c>
      <c r="HC19">
        <v>4</v>
      </c>
      <c r="HD19">
        <v>181.07</v>
      </c>
      <c r="HE19">
        <v>65.23</v>
      </c>
      <c r="HF19">
        <v>9.77</v>
      </c>
      <c r="HG19">
        <v>78.09</v>
      </c>
      <c r="HH19">
        <v>99.98</v>
      </c>
      <c r="HI19">
        <v>23.21</v>
      </c>
      <c r="HJ19">
        <v>69.680000000000007</v>
      </c>
      <c r="HK19">
        <v>0.93</v>
      </c>
      <c r="HL19">
        <v>0.42</v>
      </c>
      <c r="HM19">
        <v>0.84</v>
      </c>
      <c r="HR19">
        <v>0.11</v>
      </c>
      <c r="HS19">
        <v>0</v>
      </c>
      <c r="HU19">
        <v>100</v>
      </c>
      <c r="HV19">
        <v>100</v>
      </c>
      <c r="HW19">
        <v>0</v>
      </c>
      <c r="HX19">
        <v>35.14</v>
      </c>
      <c r="HY19">
        <v>0</v>
      </c>
      <c r="HZ19">
        <v>100</v>
      </c>
      <c r="IA19">
        <v>138.26</v>
      </c>
      <c r="IB19">
        <v>691.02</v>
      </c>
    </row>
    <row r="20" spans="1:236" x14ac:dyDescent="0.25">
      <c r="A20">
        <v>410250</v>
      </c>
      <c r="B20" t="s">
        <v>593</v>
      </c>
      <c r="C20" t="s">
        <v>270</v>
      </c>
      <c r="D20" t="s">
        <v>236</v>
      </c>
      <c r="E20">
        <v>2021</v>
      </c>
      <c r="F20">
        <v>41069000</v>
      </c>
      <c r="G20" t="s">
        <v>237</v>
      </c>
      <c r="H20" t="s">
        <v>238</v>
      </c>
      <c r="I20" t="s">
        <v>239</v>
      </c>
      <c r="J20" t="s">
        <v>246</v>
      </c>
      <c r="K20" t="s">
        <v>241</v>
      </c>
      <c r="L20">
        <v>1</v>
      </c>
      <c r="O20">
        <v>1</v>
      </c>
      <c r="P20">
        <v>1</v>
      </c>
      <c r="Q20">
        <v>4</v>
      </c>
      <c r="R20">
        <v>0</v>
      </c>
      <c r="S20">
        <v>1</v>
      </c>
      <c r="V20" s="1">
        <v>2042</v>
      </c>
      <c r="W20" s="1">
        <v>2042</v>
      </c>
      <c r="X20" t="s">
        <v>242</v>
      </c>
      <c r="Y20" t="s">
        <v>247</v>
      </c>
      <c r="AA20" s="1">
        <v>11287</v>
      </c>
      <c r="AB20" s="1">
        <v>8545</v>
      </c>
      <c r="AC20" s="1">
        <v>11285</v>
      </c>
      <c r="AD20" s="1">
        <v>11424</v>
      </c>
      <c r="AE20" s="1">
        <v>4385</v>
      </c>
      <c r="AF20" s="1">
        <v>4291</v>
      </c>
      <c r="AG20" s="1">
        <v>4520</v>
      </c>
      <c r="AH20" s="1">
        <v>4419</v>
      </c>
      <c r="AI20" s="1">
        <v>4385</v>
      </c>
      <c r="AJ20" s="1">
        <v>4291</v>
      </c>
      <c r="AK20">
        <v>139.26</v>
      </c>
      <c r="AL20">
        <v>138.5</v>
      </c>
      <c r="AM20">
        <v>667.45</v>
      </c>
      <c r="AN20">
        <v>0</v>
      </c>
      <c r="AO20">
        <v>476.33</v>
      </c>
      <c r="AP20">
        <v>476.33</v>
      </c>
      <c r="AQ20">
        <v>517.1</v>
      </c>
      <c r="AR20">
        <v>667.45</v>
      </c>
      <c r="AS20" s="1">
        <v>4130</v>
      </c>
      <c r="AT20" s="1">
        <v>4056</v>
      </c>
      <c r="AU20" s="1">
        <v>4520</v>
      </c>
      <c r="AV20" s="1">
        <v>4419</v>
      </c>
      <c r="AW20">
        <v>667.45</v>
      </c>
      <c r="AX20">
        <v>0</v>
      </c>
      <c r="AY20">
        <v>0</v>
      </c>
      <c r="AZ20">
        <v>0</v>
      </c>
      <c r="BA20">
        <v>432.49</v>
      </c>
      <c r="BB20" s="1">
        <v>5230</v>
      </c>
      <c r="BC20" s="1">
        <v>5168</v>
      </c>
      <c r="BD20" s="1">
        <v>4130</v>
      </c>
      <c r="BE20" s="1">
        <v>4056</v>
      </c>
      <c r="BF20">
        <v>0.48</v>
      </c>
      <c r="BH20" s="1">
        <v>8545</v>
      </c>
      <c r="BI20" s="1">
        <v>8650</v>
      </c>
      <c r="BJ20">
        <v>667.45</v>
      </c>
      <c r="BK20">
        <v>468.94</v>
      </c>
      <c r="BL20" s="1">
        <v>4731</v>
      </c>
      <c r="BM20" s="1">
        <v>4679</v>
      </c>
      <c r="BN20" s="1">
        <v>1804</v>
      </c>
      <c r="BO20" s="1">
        <v>1773</v>
      </c>
      <c r="BP20" s="1">
        <v>1884</v>
      </c>
      <c r="BQ20" s="1">
        <v>1847</v>
      </c>
      <c r="BR20">
        <v>42.06</v>
      </c>
      <c r="BS20">
        <v>33.39</v>
      </c>
      <c r="BT20">
        <v>211.29</v>
      </c>
      <c r="BU20">
        <v>211.29</v>
      </c>
      <c r="BV20">
        <v>226.26</v>
      </c>
      <c r="BW20" s="1">
        <v>1615</v>
      </c>
      <c r="BX20" s="1">
        <v>1597</v>
      </c>
      <c r="BY20" s="1">
        <v>1979</v>
      </c>
      <c r="BZ20" s="1">
        <v>1959</v>
      </c>
      <c r="CA20">
        <v>0</v>
      </c>
      <c r="CB20">
        <v>0</v>
      </c>
      <c r="CC20">
        <v>0</v>
      </c>
      <c r="CD20">
        <v>0</v>
      </c>
      <c r="CF20" s="1">
        <v>4731</v>
      </c>
      <c r="CG20" s="1">
        <v>4679</v>
      </c>
      <c r="CH20">
        <v>139.33000000000001</v>
      </c>
      <c r="CI20" s="2">
        <v>4117201.81</v>
      </c>
      <c r="CJ20" s="2">
        <v>3045648.38</v>
      </c>
      <c r="CK20" s="2">
        <v>1071553.43</v>
      </c>
      <c r="CL20" s="2">
        <v>106993.55</v>
      </c>
      <c r="CM20" s="2">
        <v>4224195.3600000003</v>
      </c>
      <c r="CN20" s="2">
        <v>4050953.23</v>
      </c>
      <c r="CO20">
        <v>0</v>
      </c>
      <c r="CP20" s="2">
        <v>874054.03</v>
      </c>
      <c r="CQ20" s="2">
        <v>631176.44999999995</v>
      </c>
      <c r="CR20" s="2">
        <v>1324381.44</v>
      </c>
      <c r="CS20" s="2">
        <v>23503.57</v>
      </c>
      <c r="CT20" s="2">
        <v>518612.96</v>
      </c>
      <c r="CU20" s="2">
        <v>492268.34</v>
      </c>
      <c r="CV20" s="2">
        <v>2792385.14</v>
      </c>
      <c r="CW20" s="2">
        <v>71859.73</v>
      </c>
      <c r="CX20" s="2">
        <v>3890585.33</v>
      </c>
      <c r="CY20">
        <v>0</v>
      </c>
      <c r="CZ20" s="2">
        <v>428669.22</v>
      </c>
      <c r="DA20">
        <v>0</v>
      </c>
      <c r="DB20" s="2">
        <v>301114.52</v>
      </c>
      <c r="DC20" s="2">
        <v>168106.11</v>
      </c>
      <c r="DD20" s="2">
        <v>326285.86</v>
      </c>
      <c r="DE20" s="2">
        <v>130439.87</v>
      </c>
      <c r="DF20" s="2">
        <v>54013.35</v>
      </c>
      <c r="DG20">
        <v>8</v>
      </c>
      <c r="DH20">
        <v>9</v>
      </c>
      <c r="DI20" s="2">
        <v>132504.31</v>
      </c>
      <c r="DJ20" s="2">
        <v>429565.13</v>
      </c>
      <c r="DK20" s="2">
        <v>510739.08</v>
      </c>
      <c r="DN20" s="2">
        <v>510739.08</v>
      </c>
      <c r="DO20">
        <v>742.34</v>
      </c>
      <c r="DP20" s="2">
        <v>57024.75</v>
      </c>
      <c r="DQ20" s="2">
        <v>14834.98</v>
      </c>
      <c r="DR20" s="2">
        <v>72602.070000000007</v>
      </c>
      <c r="DS20">
        <v>0</v>
      </c>
      <c r="DT20">
        <v>0</v>
      </c>
      <c r="DU20">
        <v>0</v>
      </c>
      <c r="EK20" t="s">
        <v>244</v>
      </c>
      <c r="EL20">
        <v>0</v>
      </c>
      <c r="EM20">
        <v>0</v>
      </c>
      <c r="EO20" s="1">
        <v>1255</v>
      </c>
      <c r="EP20">
        <v>0</v>
      </c>
      <c r="EQ20" s="1">
        <v>1249</v>
      </c>
      <c r="ER20">
        <v>0</v>
      </c>
      <c r="ES20">
        <v>2</v>
      </c>
      <c r="EV20" s="1">
        <v>1249</v>
      </c>
      <c r="EW20" s="1">
        <v>1255</v>
      </c>
      <c r="EX20">
        <v>8</v>
      </c>
      <c r="EZ20" s="1">
        <v>5881</v>
      </c>
      <c r="FA20" s="1">
        <v>5487</v>
      </c>
      <c r="FB20" s="2">
        <v>177678.31</v>
      </c>
      <c r="FC20" s="1">
        <v>1142</v>
      </c>
      <c r="FD20">
        <v>0</v>
      </c>
      <c r="FE20" s="1">
        <v>1142</v>
      </c>
      <c r="FF20">
        <v>1.03</v>
      </c>
      <c r="FG20">
        <v>745.29</v>
      </c>
      <c r="FH20">
        <v>5.23</v>
      </c>
      <c r="FI20">
        <v>5.54</v>
      </c>
      <c r="FJ20">
        <v>5.89</v>
      </c>
      <c r="FK20">
        <v>4.74</v>
      </c>
      <c r="FL20">
        <v>46.69</v>
      </c>
      <c r="FM20" s="2">
        <v>155809.57999999999</v>
      </c>
      <c r="FN20">
        <v>100</v>
      </c>
      <c r="FO20">
        <v>71.42</v>
      </c>
      <c r="FP20">
        <v>100</v>
      </c>
      <c r="FQ20">
        <v>105.82</v>
      </c>
      <c r="FR20">
        <v>22.47</v>
      </c>
      <c r="FS20">
        <v>8.8800000000000008</v>
      </c>
      <c r="FT20">
        <v>44.36</v>
      </c>
      <c r="FU20">
        <v>100</v>
      </c>
      <c r="FV20">
        <v>9.64</v>
      </c>
      <c r="FW20">
        <v>11.66</v>
      </c>
      <c r="FX20">
        <v>543.34</v>
      </c>
      <c r="FY20">
        <v>26.71</v>
      </c>
      <c r="FZ20">
        <v>19.16</v>
      </c>
      <c r="GA20">
        <v>114.93</v>
      </c>
      <c r="GB20">
        <v>100</v>
      </c>
      <c r="GC20">
        <v>55.37</v>
      </c>
      <c r="GD20">
        <v>12.44</v>
      </c>
      <c r="GE20">
        <v>3.76</v>
      </c>
      <c r="GF20">
        <v>440.79</v>
      </c>
      <c r="GG20">
        <v>77.53</v>
      </c>
      <c r="GH20">
        <v>4.0999999999999996</v>
      </c>
      <c r="GI20">
        <v>67.819999999999993</v>
      </c>
      <c r="GJ20">
        <v>32.17</v>
      </c>
      <c r="GK20">
        <v>44.12</v>
      </c>
      <c r="GL20">
        <v>1.76</v>
      </c>
      <c r="GM20">
        <v>3.22</v>
      </c>
      <c r="GN20">
        <v>47.43</v>
      </c>
      <c r="GO20">
        <v>65.06</v>
      </c>
      <c r="GP20">
        <v>18.57</v>
      </c>
      <c r="GQ20">
        <v>0.84</v>
      </c>
      <c r="GR20">
        <v>4.75</v>
      </c>
      <c r="GS20">
        <v>72.099999999999994</v>
      </c>
      <c r="GT20">
        <v>25.37</v>
      </c>
      <c r="GU20">
        <v>2.5299999999999998</v>
      </c>
      <c r="GV20">
        <v>91.58</v>
      </c>
      <c r="GW20">
        <v>100</v>
      </c>
      <c r="GX20">
        <v>1.96</v>
      </c>
      <c r="GY20">
        <v>44.36</v>
      </c>
      <c r="GZ20">
        <v>55.37</v>
      </c>
      <c r="HA20">
        <v>1.39</v>
      </c>
      <c r="HB20">
        <v>28.58</v>
      </c>
      <c r="HC20">
        <v>3.76</v>
      </c>
      <c r="HD20">
        <v>120.4</v>
      </c>
      <c r="HE20">
        <v>71.42</v>
      </c>
      <c r="HF20">
        <v>8.8800000000000008</v>
      </c>
      <c r="HG20">
        <v>74.489999999999995</v>
      </c>
      <c r="HH20">
        <v>99.98</v>
      </c>
      <c r="HI20">
        <v>41.92</v>
      </c>
      <c r="HJ20">
        <v>100</v>
      </c>
      <c r="HK20">
        <v>0.7</v>
      </c>
      <c r="HL20">
        <v>0.66</v>
      </c>
      <c r="HM20">
        <v>0.85</v>
      </c>
      <c r="HR20">
        <v>0</v>
      </c>
      <c r="HS20">
        <v>0</v>
      </c>
      <c r="HU20">
        <v>100</v>
      </c>
      <c r="HV20">
        <v>100</v>
      </c>
      <c r="HW20">
        <v>0.05</v>
      </c>
      <c r="HX20">
        <v>32.380000000000003</v>
      </c>
      <c r="HY20">
        <v>0</v>
      </c>
      <c r="HZ20">
        <v>100</v>
      </c>
      <c r="IA20">
        <v>133.56</v>
      </c>
      <c r="IB20">
        <v>525.45000000000005</v>
      </c>
    </row>
    <row r="21" spans="1:236" x14ac:dyDescent="0.25">
      <c r="A21">
        <v>410280</v>
      </c>
      <c r="B21" t="s">
        <v>598</v>
      </c>
      <c r="C21" t="s">
        <v>273</v>
      </c>
      <c r="D21" t="s">
        <v>236</v>
      </c>
      <c r="E21">
        <v>2021</v>
      </c>
      <c r="F21">
        <v>41069000</v>
      </c>
      <c r="G21" t="s">
        <v>237</v>
      </c>
      <c r="H21" t="s">
        <v>238</v>
      </c>
      <c r="I21" t="s">
        <v>239</v>
      </c>
      <c r="J21" t="s">
        <v>246</v>
      </c>
      <c r="K21" t="s">
        <v>241</v>
      </c>
      <c r="L21">
        <v>1</v>
      </c>
      <c r="O21">
        <v>1</v>
      </c>
      <c r="P21">
        <v>1</v>
      </c>
      <c r="Q21">
        <v>0</v>
      </c>
      <c r="R21">
        <v>0</v>
      </c>
      <c r="S21">
        <v>1</v>
      </c>
      <c r="V21" s="1">
        <v>2050</v>
      </c>
      <c r="W21" s="1">
        <v>2050</v>
      </c>
      <c r="X21" t="s">
        <v>247</v>
      </c>
      <c r="Y21" t="s">
        <v>247</v>
      </c>
      <c r="AA21" s="1">
        <v>15400</v>
      </c>
      <c r="AB21" s="1">
        <v>14498</v>
      </c>
      <c r="AC21" s="1">
        <v>15398</v>
      </c>
      <c r="AD21" s="1">
        <v>15397</v>
      </c>
      <c r="AE21" s="1">
        <v>6470</v>
      </c>
      <c r="AF21" s="1">
        <v>6351</v>
      </c>
      <c r="AG21" s="1">
        <v>6641</v>
      </c>
      <c r="AH21" s="1">
        <v>6528</v>
      </c>
      <c r="AI21" s="1">
        <v>6470</v>
      </c>
      <c r="AJ21" s="1">
        <v>6351</v>
      </c>
      <c r="AK21">
        <v>128.37</v>
      </c>
      <c r="AL21">
        <v>109.21</v>
      </c>
      <c r="AM21" s="2">
        <v>1169.1400000000001</v>
      </c>
      <c r="AN21" s="2">
        <v>1008.84</v>
      </c>
      <c r="AO21">
        <v>821.98</v>
      </c>
      <c r="AP21">
        <v>821.98</v>
      </c>
      <c r="AQ21">
        <v>869.07</v>
      </c>
      <c r="AR21" s="2">
        <v>1169.1400000000001</v>
      </c>
      <c r="AS21" s="1">
        <v>6109</v>
      </c>
      <c r="AT21" s="1">
        <v>6013</v>
      </c>
      <c r="AU21" s="1">
        <v>6641</v>
      </c>
      <c r="AV21" s="1">
        <v>6528</v>
      </c>
      <c r="AW21">
        <v>160.30000000000001</v>
      </c>
      <c r="AX21">
        <v>0</v>
      </c>
      <c r="AY21">
        <v>0</v>
      </c>
      <c r="AZ21">
        <v>0</v>
      </c>
      <c r="BA21">
        <v>749.41</v>
      </c>
      <c r="BB21" s="1">
        <v>7142</v>
      </c>
      <c r="BC21" s="1">
        <v>7022</v>
      </c>
      <c r="BD21" s="1">
        <v>6109</v>
      </c>
      <c r="BE21" s="1">
        <v>6013</v>
      </c>
      <c r="BF21">
        <v>34.28</v>
      </c>
      <c r="BH21" s="1">
        <v>14498</v>
      </c>
      <c r="BI21" s="1">
        <v>14497</v>
      </c>
      <c r="BJ21" s="2">
        <v>1169.1400000000001</v>
      </c>
      <c r="BK21" s="2">
        <v>1293.73</v>
      </c>
      <c r="BL21" s="1">
        <v>7481</v>
      </c>
      <c r="BM21" s="1">
        <v>7240</v>
      </c>
      <c r="BN21" s="1">
        <v>2722</v>
      </c>
      <c r="BO21" s="1">
        <v>2622</v>
      </c>
      <c r="BP21" s="1">
        <v>2841</v>
      </c>
      <c r="BQ21" s="1">
        <v>2744</v>
      </c>
      <c r="BR21">
        <v>50.84</v>
      </c>
      <c r="BS21">
        <v>71.12</v>
      </c>
      <c r="BT21">
        <v>351.77</v>
      </c>
      <c r="BU21">
        <v>351.77</v>
      </c>
      <c r="BV21">
        <v>372.79</v>
      </c>
      <c r="BW21" s="1">
        <v>2519</v>
      </c>
      <c r="BX21" s="1">
        <v>2438</v>
      </c>
      <c r="BY21" s="1">
        <v>3026</v>
      </c>
      <c r="BZ21" s="1">
        <v>2915</v>
      </c>
      <c r="CA21">
        <v>0</v>
      </c>
      <c r="CB21">
        <v>0</v>
      </c>
      <c r="CC21">
        <v>0</v>
      </c>
      <c r="CD21">
        <v>0</v>
      </c>
      <c r="CF21" s="1">
        <v>7481</v>
      </c>
      <c r="CG21" s="1">
        <v>7240</v>
      </c>
      <c r="CH21">
        <v>48.29</v>
      </c>
      <c r="CI21" s="2">
        <v>7278157.2300000004</v>
      </c>
      <c r="CJ21" s="2">
        <v>5455427.5300000003</v>
      </c>
      <c r="CK21" s="2">
        <v>1822729.7</v>
      </c>
      <c r="CL21" s="2">
        <v>145278.17000000001</v>
      </c>
      <c r="CM21" s="2">
        <v>7423435.4000000004</v>
      </c>
      <c r="CN21" s="2">
        <v>6929805.8700000001</v>
      </c>
      <c r="CO21">
        <v>0</v>
      </c>
      <c r="CP21" s="2">
        <v>2997438.87</v>
      </c>
      <c r="CQ21" s="2">
        <v>2029183.03</v>
      </c>
      <c r="CR21" s="2">
        <v>2436239.66</v>
      </c>
      <c r="CS21" s="2">
        <v>187785.52</v>
      </c>
      <c r="CT21" s="2">
        <v>1139762.55</v>
      </c>
      <c r="CU21" s="2">
        <v>977566.71999999997</v>
      </c>
      <c r="CV21" s="2">
        <v>5547692.5700000003</v>
      </c>
      <c r="CW21" s="2">
        <v>152907.63</v>
      </c>
      <c r="CX21" s="2">
        <v>6593080.6699999999</v>
      </c>
      <c r="CY21">
        <v>0</v>
      </c>
      <c r="CZ21" s="2">
        <v>57379.57</v>
      </c>
      <c r="DA21">
        <v>0</v>
      </c>
      <c r="DB21" s="2">
        <v>529191.43999999994</v>
      </c>
      <c r="DC21" s="2">
        <v>367782.96</v>
      </c>
      <c r="DD21" s="2">
        <v>2578473.71</v>
      </c>
      <c r="DE21" s="2">
        <v>406769.46</v>
      </c>
      <c r="DF21" s="2">
        <v>22628.48</v>
      </c>
      <c r="DG21">
        <v>13</v>
      </c>
      <c r="DH21">
        <v>12</v>
      </c>
      <c r="DI21" s="2">
        <v>277146.68</v>
      </c>
      <c r="DJ21" s="2">
        <v>467317.94</v>
      </c>
      <c r="DK21" s="2">
        <v>2194428.67</v>
      </c>
      <c r="DL21" s="2">
        <v>813442.98</v>
      </c>
      <c r="DN21" s="2">
        <v>3007871.65</v>
      </c>
      <c r="DO21" s="2">
        <v>2002.37</v>
      </c>
      <c r="DP21" s="2">
        <v>127931.33</v>
      </c>
      <c r="DQ21" s="2">
        <v>24976.3</v>
      </c>
      <c r="DR21" s="2">
        <v>154910</v>
      </c>
      <c r="DS21">
        <v>0</v>
      </c>
      <c r="DT21">
        <v>0</v>
      </c>
      <c r="DU21">
        <v>0</v>
      </c>
      <c r="EK21" t="s">
        <v>244</v>
      </c>
      <c r="EL21">
        <v>0</v>
      </c>
      <c r="EM21">
        <v>0</v>
      </c>
      <c r="EO21">
        <v>526</v>
      </c>
      <c r="EP21">
        <v>0</v>
      </c>
      <c r="EQ21">
        <v>526</v>
      </c>
      <c r="ER21">
        <v>0</v>
      </c>
      <c r="ES21">
        <v>0</v>
      </c>
      <c r="EV21">
        <v>526</v>
      </c>
      <c r="EW21">
        <v>526</v>
      </c>
      <c r="EX21">
        <v>10</v>
      </c>
      <c r="EZ21" s="1">
        <v>9234</v>
      </c>
      <c r="FA21" s="1">
        <v>8480</v>
      </c>
      <c r="FB21" s="2">
        <v>673226.8</v>
      </c>
      <c r="FC21">
        <v>532</v>
      </c>
      <c r="FD21">
        <v>7</v>
      </c>
      <c r="FE21">
        <v>532</v>
      </c>
      <c r="FF21">
        <v>1.03</v>
      </c>
      <c r="FG21">
        <v>750.16</v>
      </c>
      <c r="FH21">
        <v>5.31</v>
      </c>
      <c r="FI21">
        <v>5.86</v>
      </c>
      <c r="FJ21">
        <v>6.28</v>
      </c>
      <c r="FK21">
        <v>4.8899999999999997</v>
      </c>
      <c r="FL21">
        <v>51.78</v>
      </c>
      <c r="FM21" s="2">
        <v>194899.17</v>
      </c>
      <c r="FN21">
        <v>100</v>
      </c>
      <c r="FO21">
        <v>72.430000000000007</v>
      </c>
      <c r="FP21">
        <v>100</v>
      </c>
      <c r="FQ21">
        <v>110.39</v>
      </c>
      <c r="FR21">
        <v>23.42</v>
      </c>
      <c r="FS21">
        <v>10.4</v>
      </c>
      <c r="FT21">
        <v>42.8</v>
      </c>
      <c r="FU21">
        <v>100</v>
      </c>
      <c r="FV21">
        <v>11</v>
      </c>
      <c r="FW21">
        <v>17.52</v>
      </c>
      <c r="FX21">
        <v>535.35</v>
      </c>
      <c r="FY21">
        <v>16.77</v>
      </c>
      <c r="FZ21">
        <v>20.53</v>
      </c>
      <c r="GA21">
        <v>146.26</v>
      </c>
      <c r="GB21">
        <v>100</v>
      </c>
      <c r="GC21">
        <v>51.6</v>
      </c>
      <c r="GD21">
        <v>14.8</v>
      </c>
      <c r="GE21">
        <v>4.47</v>
      </c>
      <c r="GF21">
        <v>591.63</v>
      </c>
      <c r="GG21">
        <v>76.58</v>
      </c>
      <c r="GH21">
        <v>6.65</v>
      </c>
      <c r="GI21">
        <v>76.22</v>
      </c>
      <c r="GJ21">
        <v>33.47</v>
      </c>
      <c r="GK21">
        <v>46.9</v>
      </c>
      <c r="GL21">
        <v>2.13</v>
      </c>
      <c r="GM21">
        <v>3.81</v>
      </c>
      <c r="GN21">
        <v>43.91</v>
      </c>
      <c r="GO21">
        <v>61.54</v>
      </c>
      <c r="GP21">
        <v>20.54</v>
      </c>
      <c r="GQ21">
        <v>3.38</v>
      </c>
      <c r="GR21">
        <v>5</v>
      </c>
      <c r="GS21">
        <v>73.489999999999995</v>
      </c>
      <c r="GT21">
        <v>24.55</v>
      </c>
      <c r="GU21">
        <v>1.96</v>
      </c>
      <c r="GV21">
        <v>92.05</v>
      </c>
      <c r="GW21">
        <v>100</v>
      </c>
      <c r="GX21">
        <v>1.95</v>
      </c>
      <c r="GY21">
        <v>42.8</v>
      </c>
      <c r="GZ21">
        <v>51.6</v>
      </c>
      <c r="HA21">
        <v>1.38</v>
      </c>
      <c r="HB21">
        <v>27.57</v>
      </c>
      <c r="HC21">
        <v>7.22</v>
      </c>
      <c r="HD21">
        <v>133.72</v>
      </c>
      <c r="HE21">
        <v>72.430000000000007</v>
      </c>
      <c r="HF21">
        <v>10.4</v>
      </c>
      <c r="HG21">
        <v>145.36000000000001</v>
      </c>
      <c r="HH21">
        <v>99.99</v>
      </c>
      <c r="HI21">
        <v>48.58</v>
      </c>
      <c r="HJ21">
        <v>100</v>
      </c>
      <c r="HK21">
        <v>1.1100000000000001</v>
      </c>
      <c r="HL21">
        <v>0.14000000000000001</v>
      </c>
      <c r="HM21">
        <v>0.85</v>
      </c>
      <c r="HR21">
        <v>0</v>
      </c>
      <c r="HS21">
        <v>0</v>
      </c>
      <c r="HU21">
        <v>100</v>
      </c>
      <c r="HV21">
        <v>100</v>
      </c>
      <c r="HW21">
        <v>0</v>
      </c>
      <c r="HX21">
        <v>79.39</v>
      </c>
      <c r="HY21">
        <v>1.32</v>
      </c>
      <c r="HZ21">
        <v>100</v>
      </c>
      <c r="IA21">
        <v>114.16</v>
      </c>
      <c r="IB21">
        <v>518.53</v>
      </c>
    </row>
    <row r="22" spans="1:236" x14ac:dyDescent="0.25">
      <c r="A22">
        <v>410290</v>
      </c>
      <c r="B22" t="s">
        <v>597</v>
      </c>
      <c r="C22" t="s">
        <v>274</v>
      </c>
      <c r="D22" t="s">
        <v>236</v>
      </c>
      <c r="E22">
        <v>2021</v>
      </c>
      <c r="F22">
        <v>41069000</v>
      </c>
      <c r="G22" t="s">
        <v>237</v>
      </c>
      <c r="H22" t="s">
        <v>238</v>
      </c>
      <c r="I22" t="s">
        <v>239</v>
      </c>
      <c r="J22" t="s">
        <v>246</v>
      </c>
      <c r="K22" t="s">
        <v>241</v>
      </c>
      <c r="L22">
        <v>1</v>
      </c>
      <c r="O22">
        <v>1</v>
      </c>
      <c r="P22">
        <v>1</v>
      </c>
      <c r="Q22">
        <v>1</v>
      </c>
      <c r="R22">
        <v>0</v>
      </c>
      <c r="S22">
        <v>1</v>
      </c>
      <c r="V22" s="1">
        <v>2043</v>
      </c>
      <c r="W22" s="1">
        <v>2043</v>
      </c>
      <c r="X22" t="s">
        <v>242</v>
      </c>
      <c r="Y22" t="s">
        <v>247</v>
      </c>
      <c r="AA22" s="1">
        <v>16411</v>
      </c>
      <c r="AB22" s="1">
        <v>10230</v>
      </c>
      <c r="AC22" s="1">
        <v>12584</v>
      </c>
      <c r="AD22" s="1">
        <v>12147</v>
      </c>
      <c r="AE22" s="1">
        <v>3677</v>
      </c>
      <c r="AF22" s="1">
        <v>3586</v>
      </c>
      <c r="AG22" s="1">
        <v>3994</v>
      </c>
      <c r="AH22" s="1">
        <v>3861</v>
      </c>
      <c r="AI22" s="1">
        <v>3677</v>
      </c>
      <c r="AJ22" s="1">
        <v>3586</v>
      </c>
      <c r="AK22">
        <v>90.57</v>
      </c>
      <c r="AL22">
        <v>72.36</v>
      </c>
      <c r="AM22">
        <v>684.08</v>
      </c>
      <c r="AN22">
        <v>663.3</v>
      </c>
      <c r="AO22">
        <v>485.04</v>
      </c>
      <c r="AP22">
        <v>485.04</v>
      </c>
      <c r="AQ22">
        <v>512.15</v>
      </c>
      <c r="AR22">
        <v>684.08</v>
      </c>
      <c r="AS22" s="1">
        <v>3575</v>
      </c>
      <c r="AT22" s="1">
        <v>3451</v>
      </c>
      <c r="AU22" s="1">
        <v>3994</v>
      </c>
      <c r="AV22" s="1">
        <v>3861</v>
      </c>
      <c r="AW22">
        <v>20.78</v>
      </c>
      <c r="AX22">
        <v>0</v>
      </c>
      <c r="AY22">
        <v>0</v>
      </c>
      <c r="AZ22">
        <v>0</v>
      </c>
      <c r="BA22">
        <v>409.89</v>
      </c>
      <c r="BB22" s="1">
        <v>4094</v>
      </c>
      <c r="BC22" s="1">
        <v>4000</v>
      </c>
      <c r="BD22" s="1">
        <v>3575</v>
      </c>
      <c r="BE22" s="1">
        <v>3451</v>
      </c>
      <c r="BF22">
        <v>0.15</v>
      </c>
      <c r="BH22" s="1">
        <v>10230</v>
      </c>
      <c r="BI22" s="1">
        <v>10223</v>
      </c>
      <c r="BJ22">
        <v>684.08</v>
      </c>
      <c r="BK22">
        <v>583.39</v>
      </c>
      <c r="BL22" s="1">
        <v>3372</v>
      </c>
      <c r="BM22" s="1">
        <v>3153</v>
      </c>
      <c r="BN22">
        <v>968</v>
      </c>
      <c r="BO22">
        <v>913</v>
      </c>
      <c r="BP22" s="1">
        <v>1058</v>
      </c>
      <c r="BQ22">
        <v>991</v>
      </c>
      <c r="BR22">
        <v>18.28</v>
      </c>
      <c r="BS22">
        <v>22.34</v>
      </c>
      <c r="BT22">
        <v>125.14</v>
      </c>
      <c r="BU22">
        <v>125.14</v>
      </c>
      <c r="BV22">
        <v>130.97999999999999</v>
      </c>
      <c r="BW22">
        <v>958</v>
      </c>
      <c r="BX22">
        <v>896</v>
      </c>
      <c r="BY22">
        <v>994</v>
      </c>
      <c r="BZ22">
        <v>938</v>
      </c>
      <c r="CA22">
        <v>0</v>
      </c>
      <c r="CB22">
        <v>0</v>
      </c>
      <c r="CC22">
        <v>0</v>
      </c>
      <c r="CD22">
        <v>0</v>
      </c>
      <c r="CF22" s="1">
        <v>3372</v>
      </c>
      <c r="CG22" s="1">
        <v>3153</v>
      </c>
      <c r="CH22">
        <v>9.83</v>
      </c>
      <c r="CI22" s="2">
        <v>4001505.74</v>
      </c>
      <c r="CJ22" s="2">
        <v>3356658.74</v>
      </c>
      <c r="CK22" s="2">
        <v>644847</v>
      </c>
      <c r="CL22" s="2">
        <v>104640.45</v>
      </c>
      <c r="CM22" s="2">
        <v>4106146.19</v>
      </c>
      <c r="CN22" s="2">
        <v>4005752.53</v>
      </c>
      <c r="CO22">
        <v>0</v>
      </c>
      <c r="CP22" s="2">
        <v>799566.07</v>
      </c>
      <c r="CQ22" s="2">
        <v>594842.79</v>
      </c>
      <c r="CR22" s="2">
        <v>915892.84</v>
      </c>
      <c r="CS22" s="2">
        <v>60303.68</v>
      </c>
      <c r="CT22" s="2">
        <v>514671.48</v>
      </c>
      <c r="CU22" s="2">
        <v>573256.22</v>
      </c>
      <c r="CV22" s="2">
        <v>2491149.9700000002</v>
      </c>
      <c r="CW22" s="2">
        <v>74877.149999999994</v>
      </c>
      <c r="CX22" s="2">
        <v>3432426.41</v>
      </c>
      <c r="CY22">
        <v>0</v>
      </c>
      <c r="CZ22" s="2">
        <v>328427.46999999997</v>
      </c>
      <c r="DA22">
        <v>0</v>
      </c>
      <c r="DB22" s="2">
        <v>294609.32</v>
      </c>
      <c r="DC22" s="2">
        <v>297437.58</v>
      </c>
      <c r="DD22" s="2">
        <v>317951.76</v>
      </c>
      <c r="DE22" s="2">
        <v>155114.68</v>
      </c>
      <c r="DF22">
        <v>936.51</v>
      </c>
      <c r="DG22">
        <v>4</v>
      </c>
      <c r="DH22">
        <v>5</v>
      </c>
      <c r="DI22" s="2">
        <v>132416.43</v>
      </c>
      <c r="DJ22" s="2">
        <v>240534.24</v>
      </c>
      <c r="DK22" s="2">
        <v>333463.40000000002</v>
      </c>
      <c r="DL22" s="2">
        <v>122897.33</v>
      </c>
      <c r="DM22" s="2">
        <v>17642.22</v>
      </c>
      <c r="DN22" s="2">
        <v>474002.95</v>
      </c>
      <c r="DO22" s="2">
        <v>4245.49</v>
      </c>
      <c r="DP22" s="2">
        <v>61413.52</v>
      </c>
      <c r="DQ22" s="2">
        <v>13463.63</v>
      </c>
      <c r="DR22" s="2">
        <v>79122.64</v>
      </c>
      <c r="DS22">
        <v>0</v>
      </c>
      <c r="DT22">
        <v>0</v>
      </c>
      <c r="DU22">
        <v>0</v>
      </c>
      <c r="EK22" t="s">
        <v>244</v>
      </c>
      <c r="EL22">
        <v>0</v>
      </c>
      <c r="EM22">
        <v>0</v>
      </c>
      <c r="EO22">
        <v>556</v>
      </c>
      <c r="EP22">
        <v>0</v>
      </c>
      <c r="EQ22">
        <v>553</v>
      </c>
      <c r="ER22">
        <v>0</v>
      </c>
      <c r="ES22">
        <v>0</v>
      </c>
      <c r="EV22">
        <v>553</v>
      </c>
      <c r="EW22">
        <v>556</v>
      </c>
      <c r="EX22">
        <v>3</v>
      </c>
      <c r="EZ22" s="1">
        <v>5031</v>
      </c>
      <c r="FA22" s="1">
        <v>4712</v>
      </c>
      <c r="FB22" s="2">
        <v>296789.53999999998</v>
      </c>
      <c r="FC22">
        <v>519</v>
      </c>
      <c r="FD22">
        <v>0</v>
      </c>
      <c r="FE22">
        <v>519</v>
      </c>
      <c r="FF22">
        <v>1.08</v>
      </c>
      <c r="FG22" s="2">
        <v>1100.44</v>
      </c>
      <c r="FH22">
        <v>5.34</v>
      </c>
      <c r="FI22">
        <v>6.22</v>
      </c>
      <c r="FJ22">
        <v>6.55</v>
      </c>
      <c r="FK22">
        <v>4.92</v>
      </c>
      <c r="FL22">
        <v>43.38</v>
      </c>
      <c r="FM22" s="2">
        <v>203531.74</v>
      </c>
      <c r="FN22">
        <v>100</v>
      </c>
      <c r="FO22">
        <v>70.92</v>
      </c>
      <c r="FP22">
        <v>100</v>
      </c>
      <c r="FQ22">
        <v>116.58</v>
      </c>
      <c r="FR22">
        <v>25.12</v>
      </c>
      <c r="FS22">
        <v>10.29</v>
      </c>
      <c r="FT22">
        <v>25.8</v>
      </c>
      <c r="FU22">
        <v>100</v>
      </c>
      <c r="FV22">
        <v>10.87</v>
      </c>
      <c r="FW22">
        <v>7.32</v>
      </c>
      <c r="FX22">
        <v>676.82</v>
      </c>
      <c r="FY22">
        <v>20.13</v>
      </c>
      <c r="FZ22">
        <v>21.02</v>
      </c>
      <c r="GA22">
        <v>107.47</v>
      </c>
      <c r="GB22">
        <v>100</v>
      </c>
      <c r="GC22">
        <v>32.96</v>
      </c>
      <c r="GD22">
        <v>14.51</v>
      </c>
      <c r="GE22">
        <v>3.87</v>
      </c>
      <c r="GF22">
        <v>503.06</v>
      </c>
      <c r="GG22">
        <v>74.88</v>
      </c>
      <c r="GH22">
        <v>2.44</v>
      </c>
      <c r="GI22">
        <v>62.26</v>
      </c>
      <c r="GJ22">
        <v>22.89</v>
      </c>
      <c r="GK22">
        <v>37.21</v>
      </c>
      <c r="GL22">
        <v>1.98</v>
      </c>
      <c r="GM22">
        <v>3.31</v>
      </c>
      <c r="GN22">
        <v>36.770000000000003</v>
      </c>
      <c r="GO22">
        <v>59.78</v>
      </c>
      <c r="GP22">
        <v>20.66</v>
      </c>
      <c r="GQ22">
        <v>2.42</v>
      </c>
      <c r="GR22">
        <v>5.32</v>
      </c>
      <c r="GS22">
        <v>81.75</v>
      </c>
      <c r="GT22">
        <v>15.7</v>
      </c>
      <c r="GU22">
        <v>2.5499999999999998</v>
      </c>
      <c r="GV22">
        <v>89.45</v>
      </c>
      <c r="GW22">
        <v>100</v>
      </c>
      <c r="GX22">
        <v>1.24</v>
      </c>
      <c r="GY22">
        <v>25.8</v>
      </c>
      <c r="GZ22">
        <v>32.96</v>
      </c>
      <c r="HA22">
        <v>0.98</v>
      </c>
      <c r="HB22">
        <v>29.08</v>
      </c>
      <c r="HC22">
        <v>6.69</v>
      </c>
      <c r="HD22">
        <v>150.05000000000001</v>
      </c>
      <c r="HE22">
        <v>70.92</v>
      </c>
      <c r="HF22">
        <v>10.29</v>
      </c>
      <c r="HG22">
        <v>70.099999999999994</v>
      </c>
      <c r="HH22">
        <v>76.680000000000007</v>
      </c>
      <c r="HI22">
        <v>20.55</v>
      </c>
      <c r="HJ22">
        <v>100</v>
      </c>
      <c r="HK22">
        <v>0.85</v>
      </c>
      <c r="HL22">
        <v>0.08</v>
      </c>
      <c r="HM22">
        <v>0.87</v>
      </c>
      <c r="HR22">
        <v>0</v>
      </c>
      <c r="HS22">
        <v>0</v>
      </c>
      <c r="HU22">
        <v>100</v>
      </c>
      <c r="HV22">
        <v>100</v>
      </c>
      <c r="HW22">
        <v>0</v>
      </c>
      <c r="HX22">
        <v>62.99</v>
      </c>
      <c r="HY22">
        <v>0</v>
      </c>
      <c r="HZ22">
        <v>100</v>
      </c>
      <c r="IA22">
        <v>139.68</v>
      </c>
      <c r="IB22">
        <v>624.89</v>
      </c>
    </row>
    <row r="23" spans="1:236" x14ac:dyDescent="0.25">
      <c r="A23">
        <v>410310</v>
      </c>
      <c r="B23" t="s">
        <v>605</v>
      </c>
      <c r="C23" t="s">
        <v>278</v>
      </c>
      <c r="D23" t="s">
        <v>236</v>
      </c>
      <c r="E23">
        <v>2021</v>
      </c>
      <c r="F23">
        <v>41069000</v>
      </c>
      <c r="G23" t="s">
        <v>237</v>
      </c>
      <c r="H23" t="s">
        <v>238</v>
      </c>
      <c r="I23" t="s">
        <v>239</v>
      </c>
      <c r="J23" t="s">
        <v>246</v>
      </c>
      <c r="K23" t="s">
        <v>241</v>
      </c>
      <c r="L23">
        <v>1</v>
      </c>
      <c r="O23">
        <v>1</v>
      </c>
      <c r="P23">
        <v>1</v>
      </c>
      <c r="Q23">
        <v>0</v>
      </c>
      <c r="R23">
        <v>0</v>
      </c>
      <c r="S23">
        <v>1</v>
      </c>
      <c r="V23" s="1">
        <v>2046</v>
      </c>
      <c r="W23" s="1">
        <v>2046</v>
      </c>
      <c r="X23" t="s">
        <v>247</v>
      </c>
      <c r="Y23" t="s">
        <v>247</v>
      </c>
      <c r="AA23" s="1">
        <v>13308</v>
      </c>
      <c r="AB23" s="1">
        <v>6211</v>
      </c>
      <c r="AC23" s="1">
        <v>11845</v>
      </c>
      <c r="AD23" s="1">
        <v>11181</v>
      </c>
      <c r="AE23" s="1">
        <v>3587</v>
      </c>
      <c r="AF23" s="1">
        <v>3381</v>
      </c>
      <c r="AG23" s="1">
        <v>3769</v>
      </c>
      <c r="AH23" s="1">
        <v>3571</v>
      </c>
      <c r="AI23" s="1">
        <v>3587</v>
      </c>
      <c r="AJ23" s="1">
        <v>3381</v>
      </c>
      <c r="AK23">
        <v>84.23</v>
      </c>
      <c r="AL23">
        <v>59.97</v>
      </c>
      <c r="AM23">
        <v>572.92999999999995</v>
      </c>
      <c r="AN23">
        <v>0</v>
      </c>
      <c r="AO23">
        <v>387.49</v>
      </c>
      <c r="AP23">
        <v>387.49</v>
      </c>
      <c r="AQ23">
        <v>424.71</v>
      </c>
      <c r="AR23">
        <v>572.92999999999995</v>
      </c>
      <c r="AS23" s="1">
        <v>3515</v>
      </c>
      <c r="AT23" s="1">
        <v>3318</v>
      </c>
      <c r="AU23" s="1">
        <v>3769</v>
      </c>
      <c r="AV23" s="1">
        <v>3571</v>
      </c>
      <c r="AW23">
        <v>572.92999999999995</v>
      </c>
      <c r="AX23">
        <v>817.51</v>
      </c>
      <c r="AY23">
        <v>0</v>
      </c>
      <c r="AZ23">
        <v>0</v>
      </c>
      <c r="BA23">
        <v>344.07</v>
      </c>
      <c r="BB23" s="1">
        <v>4070</v>
      </c>
      <c r="BC23" s="1">
        <v>3847</v>
      </c>
      <c r="BD23" s="1">
        <v>3515</v>
      </c>
      <c r="BE23" s="1">
        <v>3318</v>
      </c>
      <c r="BF23">
        <v>0.35</v>
      </c>
      <c r="BH23" s="1">
        <v>6211</v>
      </c>
      <c r="BI23" s="1">
        <v>6128</v>
      </c>
      <c r="BJ23">
        <v>572.92999999999995</v>
      </c>
      <c r="BK23">
        <v>469.49</v>
      </c>
      <c r="BL23" s="1">
        <v>5590</v>
      </c>
      <c r="BM23" s="1">
        <v>5503</v>
      </c>
      <c r="BN23" s="1">
        <v>1708</v>
      </c>
      <c r="BO23" s="1">
        <v>1683</v>
      </c>
      <c r="BP23" s="1">
        <v>1807</v>
      </c>
      <c r="BQ23" s="1">
        <v>1786</v>
      </c>
      <c r="BR23">
        <v>28.12</v>
      </c>
      <c r="BS23">
        <v>32.26</v>
      </c>
      <c r="BT23">
        <v>187.26</v>
      </c>
      <c r="BU23">
        <v>187.26</v>
      </c>
      <c r="BV23">
        <v>201.56</v>
      </c>
      <c r="BW23" s="1">
        <v>1659</v>
      </c>
      <c r="BX23" s="1">
        <v>1633</v>
      </c>
      <c r="BY23" s="1">
        <v>1840</v>
      </c>
      <c r="BZ23" s="1">
        <v>1807</v>
      </c>
      <c r="CA23">
        <v>0</v>
      </c>
      <c r="CB23">
        <v>0</v>
      </c>
      <c r="CC23">
        <v>0</v>
      </c>
      <c r="CD23">
        <v>0</v>
      </c>
      <c r="CF23" s="1">
        <v>5590</v>
      </c>
      <c r="CG23" s="1">
        <v>5503</v>
      </c>
      <c r="CH23">
        <v>24.49</v>
      </c>
      <c r="CI23" s="2">
        <v>3573933.93</v>
      </c>
      <c r="CJ23" s="2">
        <v>2641883.75</v>
      </c>
      <c r="CK23" s="2">
        <v>932050.18</v>
      </c>
      <c r="CL23" s="2">
        <v>165176.63</v>
      </c>
      <c r="CM23" s="2">
        <v>3739110.56</v>
      </c>
      <c r="CN23" s="2">
        <v>3443291.53</v>
      </c>
      <c r="CO23">
        <v>0</v>
      </c>
      <c r="CP23" s="2">
        <v>1094933.8899999999</v>
      </c>
      <c r="CQ23" s="2">
        <v>768933.85</v>
      </c>
      <c r="CR23" s="2">
        <v>652076.84</v>
      </c>
      <c r="CS23" s="2">
        <v>21704.74</v>
      </c>
      <c r="CT23" s="2">
        <v>428784.94</v>
      </c>
      <c r="CU23" s="2">
        <v>560420.17000000004</v>
      </c>
      <c r="CV23" s="2">
        <v>1962300.78</v>
      </c>
      <c r="CW23" s="2">
        <v>321942.31</v>
      </c>
      <c r="CX23" s="2">
        <v>3139310.73</v>
      </c>
      <c r="CY23">
        <v>0</v>
      </c>
      <c r="CZ23" s="2">
        <v>490610.43</v>
      </c>
      <c r="DA23">
        <v>0</v>
      </c>
      <c r="DB23" s="2">
        <v>263336.75</v>
      </c>
      <c r="DC23" s="2">
        <v>243295.16</v>
      </c>
      <c r="DD23" s="2">
        <v>1058844.3899999999</v>
      </c>
      <c r="DE23" s="2">
        <v>3208329.76</v>
      </c>
      <c r="DF23">
        <v>0</v>
      </c>
      <c r="DG23">
        <v>3</v>
      </c>
      <c r="DH23">
        <v>3</v>
      </c>
      <c r="DI23" s="2">
        <v>35977.339999999997</v>
      </c>
      <c r="DJ23" s="2">
        <v>121162.05</v>
      </c>
      <c r="DK23" s="2">
        <v>1361705.22</v>
      </c>
      <c r="DL23" s="2">
        <v>2905468.93</v>
      </c>
      <c r="DN23" s="2">
        <v>4267174.1500000004</v>
      </c>
      <c r="DO23" s="2">
        <v>227378.99</v>
      </c>
      <c r="DP23" s="2">
        <v>302824.46999999997</v>
      </c>
      <c r="DQ23" s="2">
        <v>19117.84</v>
      </c>
      <c r="DR23" s="2">
        <v>549321.30000000005</v>
      </c>
      <c r="DS23">
        <v>0</v>
      </c>
      <c r="DT23">
        <v>0</v>
      </c>
      <c r="DU23">
        <v>0</v>
      </c>
      <c r="EK23" t="s">
        <v>244</v>
      </c>
      <c r="EL23">
        <v>0</v>
      </c>
      <c r="EM23">
        <v>0</v>
      </c>
      <c r="EO23">
        <v>300</v>
      </c>
      <c r="EP23">
        <v>0</v>
      </c>
      <c r="EQ23">
        <v>260</v>
      </c>
      <c r="ER23">
        <v>0</v>
      </c>
      <c r="ES23">
        <v>5</v>
      </c>
      <c r="EV23">
        <v>260</v>
      </c>
      <c r="EW23">
        <v>300</v>
      </c>
      <c r="EX23">
        <v>0</v>
      </c>
      <c r="EY23">
        <v>0</v>
      </c>
      <c r="EZ23" s="1">
        <v>7376</v>
      </c>
      <c r="FA23" s="1">
        <v>6660</v>
      </c>
      <c r="FB23" s="2">
        <v>597538.56999999995</v>
      </c>
      <c r="FC23">
        <v>265</v>
      </c>
      <c r="FD23">
        <v>0</v>
      </c>
      <c r="FE23">
        <v>265</v>
      </c>
      <c r="FF23">
        <v>1.05</v>
      </c>
      <c r="FG23" s="2">
        <v>1822.17</v>
      </c>
      <c r="FH23">
        <v>5.01</v>
      </c>
      <c r="FI23">
        <v>5.71</v>
      </c>
      <c r="FK23">
        <v>4.62</v>
      </c>
      <c r="FL23">
        <v>38.619999999999997</v>
      </c>
      <c r="FM23" s="2">
        <v>217358.95</v>
      </c>
      <c r="FN23">
        <v>100</v>
      </c>
      <c r="FO23">
        <v>67.67</v>
      </c>
      <c r="FP23">
        <v>100</v>
      </c>
      <c r="FQ23">
        <v>113.84</v>
      </c>
      <c r="FR23">
        <v>25.83</v>
      </c>
      <c r="FS23">
        <v>8.8000000000000007</v>
      </c>
      <c r="FT23">
        <v>48.33</v>
      </c>
      <c r="FU23">
        <v>100</v>
      </c>
      <c r="FV23">
        <v>9.64</v>
      </c>
      <c r="FW23">
        <v>5.58</v>
      </c>
      <c r="FX23">
        <v>979.96</v>
      </c>
      <c r="FY23">
        <v>18.21</v>
      </c>
      <c r="FZ23">
        <v>16.559999999999999</v>
      </c>
      <c r="GA23">
        <v>92.21</v>
      </c>
      <c r="GB23">
        <v>100</v>
      </c>
      <c r="GC23">
        <v>90</v>
      </c>
      <c r="GD23">
        <v>13.01</v>
      </c>
      <c r="GE23">
        <v>3.13</v>
      </c>
      <c r="GF23">
        <v>358.97</v>
      </c>
      <c r="GG23">
        <v>74.17</v>
      </c>
      <c r="GH23">
        <v>7.91</v>
      </c>
      <c r="GI23">
        <v>54.91</v>
      </c>
      <c r="GJ23">
        <v>18.25</v>
      </c>
      <c r="GK23">
        <v>33.93</v>
      </c>
      <c r="GL23">
        <v>15.37</v>
      </c>
      <c r="GM23">
        <v>1.01</v>
      </c>
      <c r="GN23">
        <v>33.229999999999997</v>
      </c>
      <c r="GO23">
        <v>61.79</v>
      </c>
      <c r="GP23">
        <v>21.85</v>
      </c>
      <c r="GQ23">
        <v>1.1100000000000001</v>
      </c>
      <c r="GR23">
        <v>1.83</v>
      </c>
      <c r="GS23">
        <v>70.66</v>
      </c>
      <c r="GT23">
        <v>24.93</v>
      </c>
      <c r="GU23">
        <v>4.42</v>
      </c>
      <c r="GV23">
        <v>93.09</v>
      </c>
      <c r="GW23">
        <v>100</v>
      </c>
      <c r="GX23">
        <v>0.86</v>
      </c>
      <c r="GY23">
        <v>48.33</v>
      </c>
      <c r="GZ23">
        <v>90</v>
      </c>
      <c r="HA23">
        <v>0.57999999999999996</v>
      </c>
      <c r="HB23">
        <v>32.33</v>
      </c>
      <c r="HC23">
        <v>7.03</v>
      </c>
      <c r="HD23">
        <v>145.55000000000001</v>
      </c>
      <c r="HE23">
        <v>67.67</v>
      </c>
      <c r="HF23">
        <v>8.8000000000000007</v>
      </c>
      <c r="HG23">
        <v>105.42</v>
      </c>
      <c r="HH23">
        <v>89.01</v>
      </c>
      <c r="HI23">
        <v>42</v>
      </c>
      <c r="HJ23">
        <v>100</v>
      </c>
      <c r="HK23">
        <v>0.82</v>
      </c>
      <c r="HL23">
        <v>0.13</v>
      </c>
      <c r="HM23">
        <v>0.87</v>
      </c>
      <c r="HR23">
        <v>0</v>
      </c>
      <c r="HS23">
        <v>0</v>
      </c>
      <c r="HU23">
        <v>100</v>
      </c>
      <c r="HV23">
        <v>100</v>
      </c>
      <c r="HW23">
        <v>0.18</v>
      </c>
      <c r="HX23">
        <v>89.72</v>
      </c>
      <c r="HY23">
        <v>0</v>
      </c>
      <c r="HZ23">
        <v>100</v>
      </c>
      <c r="IA23">
        <v>124.99</v>
      </c>
      <c r="IB23">
        <v>928.51</v>
      </c>
    </row>
    <row r="24" spans="1:236" x14ac:dyDescent="0.25">
      <c r="A24">
        <v>410345</v>
      </c>
      <c r="B24" t="s">
        <v>596</v>
      </c>
      <c r="C24" t="s">
        <v>286</v>
      </c>
      <c r="D24" t="s">
        <v>236</v>
      </c>
      <c r="E24">
        <v>2021</v>
      </c>
      <c r="F24">
        <v>41069000</v>
      </c>
      <c r="G24" t="s">
        <v>237</v>
      </c>
      <c r="H24" t="s">
        <v>238</v>
      </c>
      <c r="I24" t="s">
        <v>239</v>
      </c>
      <c r="J24" t="s">
        <v>246</v>
      </c>
      <c r="K24" t="s">
        <v>241</v>
      </c>
      <c r="L24">
        <v>1</v>
      </c>
      <c r="O24">
        <v>1</v>
      </c>
      <c r="P24">
        <v>1</v>
      </c>
      <c r="Q24">
        <v>1</v>
      </c>
      <c r="R24">
        <v>0</v>
      </c>
      <c r="S24">
        <v>1</v>
      </c>
      <c r="V24" s="1">
        <v>2043</v>
      </c>
      <c r="W24" s="1">
        <v>2043</v>
      </c>
      <c r="X24" t="s">
        <v>242</v>
      </c>
      <c r="Y24" t="s">
        <v>247</v>
      </c>
      <c r="AA24" s="1">
        <v>18783</v>
      </c>
      <c r="AB24" s="1">
        <v>15819</v>
      </c>
      <c r="AC24" s="1">
        <v>18781</v>
      </c>
      <c r="AD24" s="1">
        <v>18454</v>
      </c>
      <c r="AE24" s="1">
        <v>6756</v>
      </c>
      <c r="AF24" s="1">
        <v>6537</v>
      </c>
      <c r="AG24" s="1">
        <v>7238</v>
      </c>
      <c r="AH24" s="1">
        <v>7049</v>
      </c>
      <c r="AI24" s="1">
        <v>6756</v>
      </c>
      <c r="AJ24" s="1">
        <v>6537</v>
      </c>
      <c r="AK24">
        <v>147.91</v>
      </c>
      <c r="AL24">
        <v>130.15</v>
      </c>
      <c r="AM24" s="2">
        <v>1052.33</v>
      </c>
      <c r="AN24">
        <v>0.05</v>
      </c>
      <c r="AO24">
        <v>890.92</v>
      </c>
      <c r="AP24">
        <v>890.92</v>
      </c>
      <c r="AQ24">
        <v>928.98</v>
      </c>
      <c r="AR24" s="2">
        <v>1052.33</v>
      </c>
      <c r="AS24" s="1">
        <v>6583</v>
      </c>
      <c r="AT24" s="1">
        <v>6391</v>
      </c>
      <c r="AU24" s="1">
        <v>7238</v>
      </c>
      <c r="AV24" s="1">
        <v>7049</v>
      </c>
      <c r="AW24" s="2">
        <v>1052.28</v>
      </c>
      <c r="AX24">
        <v>0</v>
      </c>
      <c r="AY24">
        <v>0</v>
      </c>
      <c r="AZ24">
        <v>0</v>
      </c>
      <c r="BA24">
        <v>786.31</v>
      </c>
      <c r="BB24" s="1">
        <v>7026</v>
      </c>
      <c r="BC24" s="1">
        <v>6760</v>
      </c>
      <c r="BD24" s="1">
        <v>6583</v>
      </c>
      <c r="BE24" s="1">
        <v>6391</v>
      </c>
      <c r="BF24">
        <v>3.62</v>
      </c>
      <c r="BH24" s="1">
        <v>15819</v>
      </c>
      <c r="BI24" s="1">
        <v>15543</v>
      </c>
      <c r="BJ24" s="2">
        <v>1052.33</v>
      </c>
      <c r="BK24" s="2">
        <v>1175.96</v>
      </c>
      <c r="BL24" s="1">
        <v>17944</v>
      </c>
      <c r="BM24" s="1">
        <v>17114</v>
      </c>
      <c r="BN24" s="1">
        <v>5757</v>
      </c>
      <c r="BO24" s="1">
        <v>5475</v>
      </c>
      <c r="BP24" s="1">
        <v>6197</v>
      </c>
      <c r="BQ24" s="1">
        <v>5934</v>
      </c>
      <c r="BR24">
        <v>99.46</v>
      </c>
      <c r="BS24">
        <v>114.97</v>
      </c>
      <c r="BT24">
        <v>742.25</v>
      </c>
      <c r="BU24">
        <v>742.25</v>
      </c>
      <c r="BV24">
        <v>774.65</v>
      </c>
      <c r="BW24" s="1">
        <v>5643</v>
      </c>
      <c r="BX24" s="1">
        <v>5382</v>
      </c>
      <c r="BY24" s="1">
        <v>5950</v>
      </c>
      <c r="BZ24" s="1">
        <v>5640</v>
      </c>
      <c r="CA24">
        <v>0</v>
      </c>
      <c r="CB24">
        <v>0</v>
      </c>
      <c r="CC24">
        <v>0</v>
      </c>
      <c r="CD24">
        <v>0</v>
      </c>
      <c r="CF24" s="1">
        <v>15819</v>
      </c>
      <c r="CG24" s="1">
        <v>15543</v>
      </c>
      <c r="CH24">
        <v>19.29</v>
      </c>
      <c r="CI24" s="2">
        <v>9767124.8699999992</v>
      </c>
      <c r="CJ24" s="2">
        <v>5989602.6100000003</v>
      </c>
      <c r="CK24" s="2">
        <v>3777522.26</v>
      </c>
      <c r="CL24" s="2">
        <v>266675.94</v>
      </c>
      <c r="CM24" s="2">
        <v>10033800.810000001</v>
      </c>
      <c r="CN24" s="2">
        <v>10204863.49</v>
      </c>
      <c r="CO24">
        <v>0</v>
      </c>
      <c r="CP24" s="2">
        <v>1871015.35</v>
      </c>
      <c r="CQ24" s="2">
        <v>1424629.86</v>
      </c>
      <c r="CR24" s="2">
        <v>1366002.24</v>
      </c>
      <c r="CS24" s="2">
        <v>137808.10999999999</v>
      </c>
      <c r="CT24" s="2">
        <v>1020138.11</v>
      </c>
      <c r="CU24" s="2">
        <v>1513164.71</v>
      </c>
      <c r="CV24" s="2">
        <v>4834761</v>
      </c>
      <c r="CW24" s="2">
        <v>293728.38</v>
      </c>
      <c r="CX24" s="2">
        <v>7429289.1699999999</v>
      </c>
      <c r="CY24">
        <v>0</v>
      </c>
      <c r="CZ24" s="2">
        <v>648614.32999999996</v>
      </c>
      <c r="DA24">
        <v>0</v>
      </c>
      <c r="DB24" s="2">
        <v>748409.35</v>
      </c>
      <c r="DC24" s="2">
        <v>1165303.1599999999</v>
      </c>
      <c r="DD24" s="2">
        <v>911400.1</v>
      </c>
      <c r="DE24" s="2">
        <v>7543846.7400000002</v>
      </c>
      <c r="DF24" s="2">
        <v>749339.84</v>
      </c>
      <c r="DG24">
        <v>4</v>
      </c>
      <c r="DH24">
        <v>3</v>
      </c>
      <c r="DI24" s="2">
        <v>49238.48</v>
      </c>
      <c r="DJ24" s="2">
        <v>486882.3</v>
      </c>
      <c r="DK24" s="2">
        <v>1507761.19</v>
      </c>
      <c r="DL24" s="2">
        <v>7123816.8600000003</v>
      </c>
      <c r="DM24" s="2">
        <v>573008.63</v>
      </c>
      <c r="DN24" s="2">
        <v>9204586.6799999997</v>
      </c>
      <c r="DO24" s="2">
        <v>40659.480000000003</v>
      </c>
      <c r="DP24" s="2">
        <v>231061.14</v>
      </c>
      <c r="DQ24" s="2">
        <v>62667.24</v>
      </c>
      <c r="DR24" s="2">
        <v>334387.86</v>
      </c>
      <c r="DS24">
        <v>0</v>
      </c>
      <c r="DT24">
        <v>0</v>
      </c>
      <c r="DU24">
        <v>0</v>
      </c>
      <c r="EK24" t="s">
        <v>244</v>
      </c>
      <c r="EL24">
        <v>0</v>
      </c>
      <c r="EM24">
        <v>0</v>
      </c>
      <c r="EO24">
        <v>783</v>
      </c>
      <c r="EP24">
        <v>0</v>
      </c>
      <c r="EQ24">
        <v>695</v>
      </c>
      <c r="ER24">
        <v>0</v>
      </c>
      <c r="ES24">
        <v>0</v>
      </c>
      <c r="EV24">
        <v>695</v>
      </c>
      <c r="EW24">
        <v>783</v>
      </c>
      <c r="EX24">
        <v>0</v>
      </c>
      <c r="EY24">
        <v>0</v>
      </c>
      <c r="EZ24" s="1">
        <v>7860</v>
      </c>
      <c r="FA24" s="1">
        <v>7248</v>
      </c>
      <c r="FB24" s="2">
        <v>536984.37</v>
      </c>
      <c r="FC24">
        <v>696</v>
      </c>
      <c r="FD24">
        <v>0</v>
      </c>
      <c r="FE24">
        <v>696</v>
      </c>
      <c r="FF24">
        <v>1.07</v>
      </c>
      <c r="FG24" s="2">
        <v>3774</v>
      </c>
      <c r="FH24">
        <v>4.3600000000000003</v>
      </c>
      <c r="FI24">
        <v>5.73</v>
      </c>
      <c r="FJ24">
        <v>6.45</v>
      </c>
      <c r="FK24">
        <v>4.88</v>
      </c>
      <c r="FL24">
        <v>38.75</v>
      </c>
      <c r="FM24" s="2">
        <v>390286.35</v>
      </c>
      <c r="FN24">
        <v>100</v>
      </c>
      <c r="FO24">
        <v>84.95</v>
      </c>
      <c r="FP24">
        <v>100</v>
      </c>
      <c r="FQ24">
        <v>131.47</v>
      </c>
      <c r="FR24">
        <v>11.42</v>
      </c>
      <c r="FS24">
        <v>10.39</v>
      </c>
      <c r="FT24">
        <v>83.31</v>
      </c>
      <c r="FU24">
        <v>100</v>
      </c>
      <c r="FV24">
        <v>10.84</v>
      </c>
      <c r="FW24">
        <v>7.38</v>
      </c>
      <c r="FX24" s="2">
        <v>1790.55</v>
      </c>
      <c r="FY24">
        <v>20.170000000000002</v>
      </c>
      <c r="FZ24">
        <v>18.5</v>
      </c>
      <c r="GA24">
        <v>131.11000000000001</v>
      </c>
      <c r="GB24">
        <v>100</v>
      </c>
      <c r="GC24">
        <v>100</v>
      </c>
      <c r="GD24">
        <v>12.28</v>
      </c>
      <c r="GE24">
        <v>2.84</v>
      </c>
      <c r="GF24">
        <v>366.02</v>
      </c>
      <c r="GG24">
        <v>88.58</v>
      </c>
      <c r="GH24">
        <v>-1.7</v>
      </c>
      <c r="GI24">
        <v>49.5</v>
      </c>
      <c r="GJ24">
        <v>13.99</v>
      </c>
      <c r="GK24">
        <v>29.48</v>
      </c>
      <c r="GL24">
        <v>3.42</v>
      </c>
      <c r="GM24">
        <v>0.5</v>
      </c>
      <c r="GN24">
        <v>28.25</v>
      </c>
      <c r="GO24">
        <v>59.55</v>
      </c>
      <c r="GP24">
        <v>21.1</v>
      </c>
      <c r="GQ24">
        <v>2.85</v>
      </c>
      <c r="GR24">
        <v>1.02</v>
      </c>
      <c r="GS24">
        <v>59.69</v>
      </c>
      <c r="GT24">
        <v>37.65</v>
      </c>
      <c r="GU24">
        <v>2.66</v>
      </c>
      <c r="GV24">
        <v>90.81</v>
      </c>
      <c r="GW24">
        <v>100</v>
      </c>
      <c r="GX24">
        <v>0.53</v>
      </c>
      <c r="GY24">
        <v>83.31</v>
      </c>
      <c r="GZ24">
        <v>100</v>
      </c>
      <c r="HA24">
        <v>0.28999999999999998</v>
      </c>
      <c r="HB24">
        <v>15.05</v>
      </c>
      <c r="HC24">
        <v>3.11</v>
      </c>
      <c r="HD24">
        <v>65.040000000000006</v>
      </c>
      <c r="HE24">
        <v>84.95</v>
      </c>
      <c r="HF24">
        <v>10.39</v>
      </c>
      <c r="HG24">
        <v>67.13</v>
      </c>
      <c r="HH24">
        <v>99.99</v>
      </c>
      <c r="HI24">
        <v>95.53</v>
      </c>
      <c r="HJ24">
        <v>100</v>
      </c>
      <c r="HK24">
        <v>1.1200000000000001</v>
      </c>
      <c r="HL24">
        <v>0.03</v>
      </c>
      <c r="HM24">
        <v>0.85</v>
      </c>
      <c r="HR24">
        <v>0</v>
      </c>
      <c r="HS24">
        <v>0</v>
      </c>
      <c r="HU24">
        <v>100</v>
      </c>
      <c r="HV24">
        <v>100</v>
      </c>
      <c r="HW24">
        <v>0</v>
      </c>
      <c r="HX24">
        <v>74.09</v>
      </c>
      <c r="HY24">
        <v>0</v>
      </c>
      <c r="HZ24">
        <v>100</v>
      </c>
      <c r="IA24">
        <v>161.1</v>
      </c>
      <c r="IB24" s="2">
        <v>1662.25</v>
      </c>
    </row>
    <row r="25" spans="1:236" x14ac:dyDescent="0.25">
      <c r="A25">
        <v>410350</v>
      </c>
      <c r="B25" t="s">
        <v>598</v>
      </c>
      <c r="C25" t="s">
        <v>288</v>
      </c>
      <c r="D25" t="s">
        <v>236</v>
      </c>
      <c r="E25">
        <v>2021</v>
      </c>
      <c r="F25">
        <v>41069000</v>
      </c>
      <c r="G25" t="s">
        <v>237</v>
      </c>
      <c r="H25" t="s">
        <v>238</v>
      </c>
      <c r="I25" t="s">
        <v>239</v>
      </c>
      <c r="J25" t="s">
        <v>246</v>
      </c>
      <c r="K25" t="s">
        <v>241</v>
      </c>
      <c r="L25">
        <v>1</v>
      </c>
      <c r="O25">
        <v>1</v>
      </c>
      <c r="P25">
        <v>1</v>
      </c>
      <c r="Q25">
        <v>0</v>
      </c>
      <c r="R25">
        <v>0</v>
      </c>
      <c r="S25">
        <v>1</v>
      </c>
      <c r="V25" s="1">
        <v>2036</v>
      </c>
      <c r="W25" s="1">
        <v>2036</v>
      </c>
      <c r="X25" t="s">
        <v>247</v>
      </c>
      <c r="Y25" t="s">
        <v>247</v>
      </c>
      <c r="AA25" s="1">
        <v>8641</v>
      </c>
      <c r="AB25" s="1">
        <v>6455</v>
      </c>
      <c r="AC25" s="1">
        <v>8640</v>
      </c>
      <c r="AD25" s="1">
        <v>8605</v>
      </c>
      <c r="AE25" s="1">
        <v>3157</v>
      </c>
      <c r="AF25" s="1">
        <v>3076</v>
      </c>
      <c r="AG25" s="1">
        <v>3261</v>
      </c>
      <c r="AH25" s="1">
        <v>3184</v>
      </c>
      <c r="AI25" s="1">
        <v>3157</v>
      </c>
      <c r="AJ25" s="1">
        <v>3076</v>
      </c>
      <c r="AK25">
        <v>67.23</v>
      </c>
      <c r="AL25">
        <v>55.19</v>
      </c>
      <c r="AM25">
        <v>509.23</v>
      </c>
      <c r="AN25">
        <v>509.23</v>
      </c>
      <c r="AO25">
        <v>394.21</v>
      </c>
      <c r="AP25">
        <v>394.21</v>
      </c>
      <c r="AQ25">
        <v>418.55</v>
      </c>
      <c r="AR25">
        <v>509.59</v>
      </c>
      <c r="AS25" s="1">
        <v>2977</v>
      </c>
      <c r="AT25" s="1">
        <v>2912</v>
      </c>
      <c r="AU25" s="1">
        <v>3261</v>
      </c>
      <c r="AV25" s="1">
        <v>3184</v>
      </c>
      <c r="AW25">
        <v>0</v>
      </c>
      <c r="AX25">
        <v>0</v>
      </c>
      <c r="AY25">
        <v>0.36</v>
      </c>
      <c r="AZ25">
        <v>0</v>
      </c>
      <c r="BA25">
        <v>344.53</v>
      </c>
      <c r="BB25" s="1">
        <v>3409</v>
      </c>
      <c r="BC25" s="1">
        <v>3330</v>
      </c>
      <c r="BD25" s="1">
        <v>2977</v>
      </c>
      <c r="BE25" s="1">
        <v>2912</v>
      </c>
      <c r="BF25">
        <v>1.17</v>
      </c>
      <c r="BH25" s="1">
        <v>6455</v>
      </c>
      <c r="BI25" s="1">
        <v>6429</v>
      </c>
      <c r="BJ25">
        <v>509.23</v>
      </c>
      <c r="BK25">
        <v>486.23</v>
      </c>
      <c r="BL25" s="1">
        <v>1422</v>
      </c>
      <c r="BM25" s="1">
        <v>1432</v>
      </c>
      <c r="BN25">
        <v>509</v>
      </c>
      <c r="BO25">
        <v>510</v>
      </c>
      <c r="BP25">
        <v>537</v>
      </c>
      <c r="BQ25">
        <v>542</v>
      </c>
      <c r="BR25">
        <v>18.72</v>
      </c>
      <c r="BS25">
        <v>17.34</v>
      </c>
      <c r="BT25">
        <v>64.45</v>
      </c>
      <c r="BU25">
        <v>64.45</v>
      </c>
      <c r="BV25">
        <v>68.94</v>
      </c>
      <c r="BW25">
        <v>462</v>
      </c>
      <c r="BX25">
        <v>465</v>
      </c>
      <c r="BY25">
        <v>520</v>
      </c>
      <c r="BZ25">
        <v>516</v>
      </c>
      <c r="CA25">
        <v>0</v>
      </c>
      <c r="CB25">
        <v>0</v>
      </c>
      <c r="CC25">
        <v>0</v>
      </c>
      <c r="CD25">
        <v>0</v>
      </c>
      <c r="CF25" s="1">
        <v>1422</v>
      </c>
      <c r="CG25" s="1">
        <v>1432</v>
      </c>
      <c r="CH25">
        <v>14.92</v>
      </c>
      <c r="CI25" s="2">
        <v>2954254.98</v>
      </c>
      <c r="CJ25" s="2">
        <v>2622153.6800000002</v>
      </c>
      <c r="CK25" s="2">
        <v>332101.3</v>
      </c>
      <c r="CL25" s="2">
        <v>75347.48</v>
      </c>
      <c r="CM25" s="2">
        <v>3029602.46</v>
      </c>
      <c r="CN25" s="2">
        <v>2949229.78</v>
      </c>
      <c r="CO25">
        <v>0</v>
      </c>
      <c r="CP25" s="2">
        <v>792027.9</v>
      </c>
      <c r="CQ25" s="2">
        <v>561197.59</v>
      </c>
      <c r="CR25" s="2">
        <v>979355.78</v>
      </c>
      <c r="CS25" s="2">
        <v>50383.01</v>
      </c>
      <c r="CT25" s="2">
        <v>382665.28</v>
      </c>
      <c r="CU25" s="2">
        <v>244523.65</v>
      </c>
      <c r="CV25" s="2">
        <v>1922536.43</v>
      </c>
      <c r="CW25" s="2">
        <v>57553.75</v>
      </c>
      <c r="CX25" s="2">
        <v>2786167.15</v>
      </c>
      <c r="CY25">
        <v>0</v>
      </c>
      <c r="CZ25" s="2">
        <v>252304.59</v>
      </c>
      <c r="DA25">
        <v>0</v>
      </c>
      <c r="DB25" s="2">
        <v>221423.83</v>
      </c>
      <c r="DC25" s="2">
        <v>144942.9</v>
      </c>
      <c r="DD25" s="2">
        <v>3023095.86</v>
      </c>
      <c r="DE25" s="2">
        <v>94821.440000000002</v>
      </c>
      <c r="DF25">
        <v>0</v>
      </c>
      <c r="DG25">
        <v>5</v>
      </c>
      <c r="DH25">
        <v>5</v>
      </c>
      <c r="DI25" s="2">
        <v>44184.88</v>
      </c>
      <c r="DJ25" s="2">
        <v>408829.48</v>
      </c>
      <c r="DK25" s="2">
        <v>2986832.55</v>
      </c>
      <c r="DM25" s="2">
        <v>131084.75</v>
      </c>
      <c r="DN25" s="2">
        <v>3117917.3</v>
      </c>
      <c r="DO25" s="2">
        <v>25430.83</v>
      </c>
      <c r="DP25" s="2">
        <v>43895.86</v>
      </c>
      <c r="DQ25" s="2">
        <v>13657.89</v>
      </c>
      <c r="DR25" s="2">
        <v>82984.58</v>
      </c>
      <c r="DS25">
        <v>0</v>
      </c>
      <c r="DT25">
        <v>0</v>
      </c>
      <c r="DU25">
        <v>0</v>
      </c>
      <c r="EK25" t="s">
        <v>244</v>
      </c>
      <c r="EL25">
        <v>0</v>
      </c>
      <c r="EM25">
        <v>0</v>
      </c>
      <c r="EO25">
        <v>308</v>
      </c>
      <c r="EP25">
        <v>0</v>
      </c>
      <c r="EQ25">
        <v>304</v>
      </c>
      <c r="ER25">
        <v>0</v>
      </c>
      <c r="ES25">
        <v>0</v>
      </c>
      <c r="EV25">
        <v>304</v>
      </c>
      <c r="EW25">
        <v>308</v>
      </c>
      <c r="EX25">
        <v>1</v>
      </c>
      <c r="EZ25" s="1">
        <v>1313</v>
      </c>
      <c r="FA25" s="1">
        <v>1176</v>
      </c>
      <c r="FB25" s="2">
        <v>55881.11</v>
      </c>
      <c r="FC25">
        <v>307</v>
      </c>
      <c r="FD25">
        <v>0</v>
      </c>
      <c r="FE25">
        <v>307</v>
      </c>
      <c r="FF25">
        <v>1.03</v>
      </c>
      <c r="FG25">
        <v>752.4</v>
      </c>
      <c r="FH25">
        <v>5.72</v>
      </c>
      <c r="FI25">
        <v>6.06</v>
      </c>
      <c r="FJ25">
        <v>6.26</v>
      </c>
      <c r="FK25">
        <v>4.82</v>
      </c>
      <c r="FL25">
        <v>43.93</v>
      </c>
      <c r="FM25" s="2">
        <v>195871.16</v>
      </c>
      <c r="FN25">
        <v>100</v>
      </c>
      <c r="FO25">
        <v>77.540000000000006</v>
      </c>
      <c r="FP25">
        <v>100</v>
      </c>
      <c r="FQ25">
        <v>106.03</v>
      </c>
      <c r="FR25">
        <v>17.68</v>
      </c>
      <c r="FS25">
        <v>10.19</v>
      </c>
      <c r="FT25">
        <v>16.350000000000001</v>
      </c>
      <c r="FU25">
        <v>100</v>
      </c>
      <c r="FV25">
        <v>10.82</v>
      </c>
      <c r="FW25">
        <v>6.25</v>
      </c>
      <c r="FX25">
        <v>602.08000000000004</v>
      </c>
      <c r="FY25">
        <v>18.170000000000002</v>
      </c>
      <c r="FZ25">
        <v>34.81</v>
      </c>
      <c r="GA25">
        <v>125.26</v>
      </c>
      <c r="GB25">
        <v>100</v>
      </c>
      <c r="GC25">
        <v>22.03</v>
      </c>
      <c r="GD25">
        <v>13.18</v>
      </c>
      <c r="GE25">
        <v>3.94</v>
      </c>
      <c r="GF25">
        <v>511.04</v>
      </c>
      <c r="GG25">
        <v>82.32</v>
      </c>
      <c r="GH25">
        <v>2.65</v>
      </c>
      <c r="GI25">
        <v>65.08</v>
      </c>
      <c r="GJ25">
        <v>33.15</v>
      </c>
      <c r="GK25">
        <v>41.43</v>
      </c>
      <c r="GL25">
        <v>2.81</v>
      </c>
      <c r="GM25">
        <v>1.5</v>
      </c>
      <c r="GN25">
        <v>50.94</v>
      </c>
      <c r="GO25">
        <v>63.66</v>
      </c>
      <c r="GP25">
        <v>19.899999999999999</v>
      </c>
      <c r="GQ25">
        <v>2.62</v>
      </c>
      <c r="GR25">
        <v>2.2999999999999998</v>
      </c>
      <c r="GS25">
        <v>86.55</v>
      </c>
      <c r="GT25">
        <v>10.96</v>
      </c>
      <c r="GU25">
        <v>2.4900000000000002</v>
      </c>
      <c r="GV25">
        <v>91.37</v>
      </c>
      <c r="GW25">
        <v>100</v>
      </c>
      <c r="GX25">
        <v>1.6</v>
      </c>
      <c r="GY25">
        <v>16.350000000000001</v>
      </c>
      <c r="GZ25">
        <v>22.03</v>
      </c>
      <c r="HA25">
        <v>1.38</v>
      </c>
      <c r="HB25">
        <v>22.46</v>
      </c>
      <c r="HC25">
        <v>5.1100000000000003</v>
      </c>
      <c r="HD25">
        <v>100.4</v>
      </c>
      <c r="HE25">
        <v>77.540000000000006</v>
      </c>
      <c r="HF25">
        <v>10.19</v>
      </c>
      <c r="HG25">
        <v>94.11</v>
      </c>
      <c r="HH25">
        <v>99.99</v>
      </c>
      <c r="HI25">
        <v>16.46</v>
      </c>
      <c r="HJ25">
        <v>99.93</v>
      </c>
      <c r="HK25">
        <v>0.95</v>
      </c>
      <c r="HL25">
        <v>0.23</v>
      </c>
      <c r="HM25">
        <v>0.76</v>
      </c>
      <c r="HR25">
        <v>0</v>
      </c>
      <c r="HS25">
        <v>0</v>
      </c>
      <c r="HU25">
        <v>100</v>
      </c>
      <c r="HV25">
        <v>100</v>
      </c>
      <c r="HW25">
        <v>0</v>
      </c>
      <c r="HX25">
        <v>47.52</v>
      </c>
      <c r="HY25">
        <v>0</v>
      </c>
      <c r="HZ25">
        <v>100</v>
      </c>
      <c r="IA25">
        <v>137.13999999999999</v>
      </c>
      <c r="IB25">
        <v>580.30999999999995</v>
      </c>
    </row>
    <row r="26" spans="1:236" x14ac:dyDescent="0.25">
      <c r="A26">
        <v>410360</v>
      </c>
      <c r="B26" t="s">
        <v>600</v>
      </c>
      <c r="C26" t="s">
        <v>289</v>
      </c>
      <c r="D26" t="s">
        <v>236</v>
      </c>
      <c r="E26">
        <v>2021</v>
      </c>
      <c r="F26">
        <v>41069000</v>
      </c>
      <c r="G26" t="s">
        <v>237</v>
      </c>
      <c r="H26" t="s">
        <v>238</v>
      </c>
      <c r="I26" t="s">
        <v>239</v>
      </c>
      <c r="J26" t="s">
        <v>246</v>
      </c>
      <c r="K26" t="s">
        <v>241</v>
      </c>
      <c r="L26">
        <v>1</v>
      </c>
      <c r="O26">
        <v>1</v>
      </c>
      <c r="P26">
        <v>1</v>
      </c>
      <c r="Q26">
        <v>0</v>
      </c>
      <c r="R26">
        <v>0</v>
      </c>
      <c r="S26">
        <v>1</v>
      </c>
      <c r="V26" s="1">
        <v>2037</v>
      </c>
      <c r="W26" s="1">
        <v>2037</v>
      </c>
      <c r="X26" t="s">
        <v>247</v>
      </c>
      <c r="Y26" t="s">
        <v>247</v>
      </c>
      <c r="AA26" s="1">
        <v>25569</v>
      </c>
      <c r="AB26" s="1">
        <v>23941</v>
      </c>
      <c r="AC26" s="1">
        <v>25566</v>
      </c>
      <c r="AD26" s="1">
        <v>25463</v>
      </c>
      <c r="AE26" s="1">
        <v>9216</v>
      </c>
      <c r="AF26" s="1">
        <v>9024</v>
      </c>
      <c r="AG26" s="1">
        <v>9524</v>
      </c>
      <c r="AH26" s="1">
        <v>9300</v>
      </c>
      <c r="AI26" s="1">
        <v>9216</v>
      </c>
      <c r="AJ26" s="1">
        <v>9024</v>
      </c>
      <c r="AK26">
        <v>124.19</v>
      </c>
      <c r="AL26">
        <v>192.19</v>
      </c>
      <c r="AM26" s="2">
        <v>1820.91</v>
      </c>
      <c r="AN26">
        <v>396.61</v>
      </c>
      <c r="AO26" s="2">
        <v>1162.3599999999999</v>
      </c>
      <c r="AP26" s="2">
        <v>1162.3599999999999</v>
      </c>
      <c r="AQ26" s="2">
        <v>1210.26</v>
      </c>
      <c r="AR26" s="2">
        <v>1820.91</v>
      </c>
      <c r="AS26" s="1">
        <v>8709</v>
      </c>
      <c r="AT26" s="1">
        <v>8557</v>
      </c>
      <c r="AU26" s="1">
        <v>9524</v>
      </c>
      <c r="AV26" s="1">
        <v>9300</v>
      </c>
      <c r="AW26" s="2">
        <v>1424.3</v>
      </c>
      <c r="AX26">
        <v>0</v>
      </c>
      <c r="AY26">
        <v>0</v>
      </c>
      <c r="AZ26">
        <v>0</v>
      </c>
      <c r="BA26" s="2">
        <v>1051.22</v>
      </c>
      <c r="BB26" s="1">
        <v>9735</v>
      </c>
      <c r="BC26" s="1">
        <v>9523</v>
      </c>
      <c r="BD26" s="1">
        <v>8709</v>
      </c>
      <c r="BE26" s="1">
        <v>8557</v>
      </c>
      <c r="BF26">
        <v>1.79</v>
      </c>
      <c r="BH26" s="1">
        <v>23941</v>
      </c>
      <c r="BI26" s="1">
        <v>23844</v>
      </c>
      <c r="BJ26" s="2">
        <v>1820.91</v>
      </c>
      <c r="BK26" s="2">
        <v>1485.81</v>
      </c>
      <c r="BL26" s="1">
        <v>25566</v>
      </c>
      <c r="BM26" s="1">
        <v>25463</v>
      </c>
      <c r="BN26" s="1">
        <v>8890</v>
      </c>
      <c r="BO26" s="1">
        <v>8723</v>
      </c>
      <c r="BP26" s="1">
        <v>9195</v>
      </c>
      <c r="BQ26" s="1">
        <v>8996</v>
      </c>
      <c r="BR26">
        <v>104.8</v>
      </c>
      <c r="BS26">
        <v>141.46</v>
      </c>
      <c r="BT26" s="2">
        <v>1129.5</v>
      </c>
      <c r="BU26" s="2">
        <v>1129.5</v>
      </c>
      <c r="BV26" s="2">
        <v>1178.21</v>
      </c>
      <c r="BW26" s="1">
        <v>8424</v>
      </c>
      <c r="BX26" s="1">
        <v>8295</v>
      </c>
      <c r="BY26" s="1">
        <v>9256</v>
      </c>
      <c r="BZ26" s="1">
        <v>9074</v>
      </c>
      <c r="CA26">
        <v>0</v>
      </c>
      <c r="CB26">
        <v>0</v>
      </c>
      <c r="CC26">
        <v>0</v>
      </c>
      <c r="CD26">
        <v>0</v>
      </c>
      <c r="CF26" s="1">
        <v>23941</v>
      </c>
      <c r="CG26" s="1">
        <v>23844</v>
      </c>
      <c r="CH26">
        <v>83.76</v>
      </c>
      <c r="CI26" s="2">
        <v>13008177.390000001</v>
      </c>
      <c r="CJ26" s="2">
        <v>7463851.0800000001</v>
      </c>
      <c r="CK26" s="2">
        <v>5544326.3099999996</v>
      </c>
      <c r="CL26" s="2">
        <v>294253.01</v>
      </c>
      <c r="CM26" s="2">
        <v>13302430.4</v>
      </c>
      <c r="CN26" s="2">
        <v>12280401.99</v>
      </c>
      <c r="CO26">
        <v>0</v>
      </c>
      <c r="CP26" s="2">
        <v>3341596.88</v>
      </c>
      <c r="CQ26" s="2">
        <v>2251475.64</v>
      </c>
      <c r="CR26" s="2">
        <v>2677743.42</v>
      </c>
      <c r="CS26" s="2">
        <v>189067.99</v>
      </c>
      <c r="CT26" s="2">
        <v>1259486.3899999999</v>
      </c>
      <c r="CU26" s="2">
        <v>1471609.06</v>
      </c>
      <c r="CV26" s="2">
        <v>6763789.5</v>
      </c>
      <c r="CW26" s="2">
        <v>383282.21</v>
      </c>
      <c r="CX26" s="2">
        <v>10280210.66</v>
      </c>
      <c r="CY26">
        <v>0</v>
      </c>
      <c r="CZ26" s="2">
        <v>1239534.28</v>
      </c>
      <c r="DA26">
        <v>0</v>
      </c>
      <c r="DB26" s="2">
        <v>938729.18</v>
      </c>
      <c r="DC26" s="2">
        <v>1129787.01</v>
      </c>
      <c r="DD26" s="2">
        <v>227705.74</v>
      </c>
      <c r="DE26" s="2">
        <v>819886.37</v>
      </c>
      <c r="DF26" s="2">
        <v>17452.59</v>
      </c>
      <c r="DG26">
        <v>12</v>
      </c>
      <c r="DH26">
        <v>13</v>
      </c>
      <c r="DI26" s="2">
        <v>227153.46</v>
      </c>
      <c r="DJ26" s="2">
        <v>763817.66</v>
      </c>
      <c r="DK26" s="2">
        <v>1065044.7</v>
      </c>
      <c r="DN26" s="2">
        <v>1065044.7</v>
      </c>
      <c r="DO26" s="2">
        <v>209372.59</v>
      </c>
      <c r="DP26" s="2">
        <v>256799.52</v>
      </c>
      <c r="DQ26" s="2">
        <v>126482.69</v>
      </c>
      <c r="DR26" s="2">
        <v>592654.80000000005</v>
      </c>
      <c r="DS26">
        <v>0</v>
      </c>
      <c r="DT26">
        <v>0</v>
      </c>
      <c r="DU26">
        <v>0</v>
      </c>
      <c r="EK26" t="s">
        <v>244</v>
      </c>
      <c r="EL26">
        <v>0</v>
      </c>
      <c r="EM26">
        <v>0</v>
      </c>
      <c r="EO26">
        <v>760</v>
      </c>
      <c r="EP26">
        <v>0</v>
      </c>
      <c r="EQ26">
        <v>750</v>
      </c>
      <c r="ER26">
        <v>0</v>
      </c>
      <c r="ES26">
        <v>9</v>
      </c>
      <c r="EV26">
        <v>750</v>
      </c>
      <c r="EW26">
        <v>760</v>
      </c>
      <c r="EX26">
        <v>5</v>
      </c>
      <c r="EZ26" s="1">
        <v>13416</v>
      </c>
      <c r="FA26" s="1">
        <v>12229</v>
      </c>
      <c r="FB26" s="2">
        <v>1292180.6000000001</v>
      </c>
      <c r="FC26">
        <v>753</v>
      </c>
      <c r="FD26">
        <v>0</v>
      </c>
      <c r="FE26">
        <v>753</v>
      </c>
      <c r="FF26">
        <v>1.03</v>
      </c>
      <c r="FG26" s="2">
        <v>1480.6</v>
      </c>
      <c r="FH26">
        <v>4.3</v>
      </c>
      <c r="FI26">
        <v>5.45</v>
      </c>
      <c r="FJ26">
        <v>6.17</v>
      </c>
      <c r="FK26">
        <v>4.71</v>
      </c>
      <c r="FL26">
        <v>40.36</v>
      </c>
      <c r="FM26" s="2">
        <v>214219.47</v>
      </c>
      <c r="FN26">
        <v>100</v>
      </c>
      <c r="FO26">
        <v>63.9</v>
      </c>
      <c r="FP26">
        <v>100</v>
      </c>
      <c r="FQ26">
        <v>126.54</v>
      </c>
      <c r="FR26">
        <v>33.47</v>
      </c>
      <c r="FS26">
        <v>10.29</v>
      </c>
      <c r="FT26">
        <v>97.17</v>
      </c>
      <c r="FU26">
        <v>100</v>
      </c>
      <c r="FV26">
        <v>10.72</v>
      </c>
      <c r="FW26">
        <v>19.37</v>
      </c>
      <c r="FX26">
        <v>955.49</v>
      </c>
      <c r="FY26">
        <v>16.43</v>
      </c>
      <c r="FZ26">
        <v>13.43</v>
      </c>
      <c r="GA26">
        <v>124.81</v>
      </c>
      <c r="GB26">
        <v>100</v>
      </c>
      <c r="GC26">
        <v>100</v>
      </c>
      <c r="GD26">
        <v>16.12</v>
      </c>
      <c r="GE26">
        <v>2.83</v>
      </c>
      <c r="GF26">
        <v>365.46</v>
      </c>
      <c r="GG26">
        <v>66.53</v>
      </c>
      <c r="GH26">
        <v>7.68</v>
      </c>
      <c r="GI26">
        <v>52</v>
      </c>
      <c r="GJ26">
        <v>20.59</v>
      </c>
      <c r="GK26">
        <v>31.9</v>
      </c>
      <c r="GL26">
        <v>4.5599999999999996</v>
      </c>
      <c r="GM26">
        <v>1.75</v>
      </c>
      <c r="GN26">
        <v>39.590000000000003</v>
      </c>
      <c r="GO26">
        <v>61.35</v>
      </c>
      <c r="GP26">
        <v>18.62</v>
      </c>
      <c r="GQ26">
        <v>2.8</v>
      </c>
      <c r="GR26">
        <v>3.36</v>
      </c>
      <c r="GS26">
        <v>56.11</v>
      </c>
      <c r="GT26">
        <v>41.68</v>
      </c>
      <c r="GU26">
        <v>2.21</v>
      </c>
      <c r="GV26">
        <v>91.72</v>
      </c>
      <c r="GW26">
        <v>100</v>
      </c>
      <c r="GX26">
        <v>1.37</v>
      </c>
      <c r="GY26">
        <v>97.17</v>
      </c>
      <c r="GZ26">
        <v>100</v>
      </c>
      <c r="HA26">
        <v>0.7</v>
      </c>
      <c r="HB26">
        <v>36.1</v>
      </c>
      <c r="HC26">
        <v>11.37</v>
      </c>
      <c r="HD26">
        <v>197.3</v>
      </c>
      <c r="HE26">
        <v>63.9</v>
      </c>
      <c r="HF26">
        <v>10.29</v>
      </c>
      <c r="HG26">
        <v>90.43</v>
      </c>
      <c r="HH26">
        <v>99.99</v>
      </c>
      <c r="HI26">
        <v>99.99</v>
      </c>
      <c r="HJ26">
        <v>100</v>
      </c>
      <c r="HK26">
        <v>0.82</v>
      </c>
      <c r="HL26">
        <v>7.0000000000000007E-2</v>
      </c>
      <c r="HM26">
        <v>0.8</v>
      </c>
      <c r="HR26">
        <v>0</v>
      </c>
      <c r="HS26">
        <v>0</v>
      </c>
      <c r="HU26">
        <v>100</v>
      </c>
      <c r="HV26">
        <v>100</v>
      </c>
      <c r="HW26">
        <v>0.09</v>
      </c>
      <c r="HX26">
        <v>105.67</v>
      </c>
      <c r="HY26">
        <v>0</v>
      </c>
      <c r="HZ26">
        <v>100</v>
      </c>
      <c r="IA26">
        <v>144.71</v>
      </c>
      <c r="IB26">
        <v>925.5</v>
      </c>
    </row>
    <row r="27" spans="1:236" x14ac:dyDescent="0.25">
      <c r="A27">
        <v>410370</v>
      </c>
      <c r="B27" t="s">
        <v>598</v>
      </c>
      <c r="C27" t="s">
        <v>290</v>
      </c>
      <c r="D27" t="s">
        <v>236</v>
      </c>
      <c r="E27">
        <v>2021</v>
      </c>
      <c r="F27">
        <v>41069000</v>
      </c>
      <c r="G27" t="s">
        <v>237</v>
      </c>
      <c r="H27" t="s">
        <v>238</v>
      </c>
      <c r="I27" t="s">
        <v>239</v>
      </c>
      <c r="J27" t="s">
        <v>246</v>
      </c>
      <c r="K27" t="s">
        <v>241</v>
      </c>
      <c r="M27">
        <v>1</v>
      </c>
      <c r="O27">
        <v>1</v>
      </c>
      <c r="P27">
        <v>1</v>
      </c>
      <c r="Q27">
        <v>0</v>
      </c>
      <c r="R27">
        <v>0</v>
      </c>
      <c r="T27">
        <v>1</v>
      </c>
      <c r="V27" s="1">
        <v>2019</v>
      </c>
      <c r="W27" s="1">
        <v>2019</v>
      </c>
      <c r="X27" t="s">
        <v>247</v>
      </c>
      <c r="Y27" t="s">
        <v>247</v>
      </c>
      <c r="AA27" s="1">
        <v>108126</v>
      </c>
      <c r="AB27" s="1">
        <v>103900</v>
      </c>
      <c r="AC27" s="1">
        <v>108115</v>
      </c>
      <c r="AD27" s="1">
        <v>107330</v>
      </c>
      <c r="AE27" s="1">
        <v>38929</v>
      </c>
      <c r="AF27" s="1">
        <v>38392</v>
      </c>
      <c r="AG27" s="1">
        <v>45575</v>
      </c>
      <c r="AH27" s="1">
        <v>44302</v>
      </c>
      <c r="AI27" s="1">
        <v>38929</v>
      </c>
      <c r="AJ27" s="1">
        <v>38392</v>
      </c>
      <c r="AK27">
        <v>726.66</v>
      </c>
      <c r="AL27">
        <v>443.34</v>
      </c>
      <c r="AM27" s="2">
        <v>1595.47</v>
      </c>
      <c r="AN27">
        <v>0</v>
      </c>
      <c r="AO27" s="2">
        <v>5951.54</v>
      </c>
      <c r="AP27" s="2">
        <v>5951.54</v>
      </c>
      <c r="AQ27" s="2">
        <v>6072.42</v>
      </c>
      <c r="AR27" s="2">
        <v>10798.63</v>
      </c>
      <c r="AS27" s="1">
        <v>41656</v>
      </c>
      <c r="AT27" s="1">
        <v>40508</v>
      </c>
      <c r="AU27" s="1">
        <v>45575</v>
      </c>
      <c r="AV27" s="1">
        <v>44302</v>
      </c>
      <c r="AW27" s="2">
        <v>1595.47</v>
      </c>
      <c r="AX27">
        <v>0</v>
      </c>
      <c r="AY27" s="2">
        <v>9203.16</v>
      </c>
      <c r="AZ27">
        <v>0</v>
      </c>
      <c r="BA27" s="2">
        <v>5253.05</v>
      </c>
      <c r="BB27" s="1">
        <v>42881</v>
      </c>
      <c r="BC27" s="1">
        <v>42357</v>
      </c>
      <c r="BD27" s="1">
        <v>41656</v>
      </c>
      <c r="BE27" s="1">
        <v>40508</v>
      </c>
      <c r="BF27">
        <v>11.92</v>
      </c>
      <c r="BH27" s="1">
        <v>103900</v>
      </c>
      <c r="BI27" s="1">
        <v>103145</v>
      </c>
      <c r="BJ27" s="2">
        <v>1595.47</v>
      </c>
      <c r="BK27" s="2">
        <v>2253.42</v>
      </c>
      <c r="BL27" s="1">
        <v>108115</v>
      </c>
      <c r="BM27" s="1">
        <v>107330</v>
      </c>
      <c r="BN27" s="1">
        <v>37354</v>
      </c>
      <c r="BO27" s="1">
        <v>36660</v>
      </c>
      <c r="BP27" s="1">
        <v>44070</v>
      </c>
      <c r="BQ27" s="1">
        <v>42631</v>
      </c>
      <c r="BR27">
        <v>622.16999999999996</v>
      </c>
      <c r="BS27">
        <v>566.01</v>
      </c>
      <c r="BT27" s="2">
        <v>5451.11</v>
      </c>
      <c r="BU27" s="2">
        <v>5451.11</v>
      </c>
      <c r="BV27" s="2">
        <v>5712.53</v>
      </c>
      <c r="BW27" s="1">
        <v>40574</v>
      </c>
      <c r="BX27" s="1">
        <v>39250</v>
      </c>
      <c r="BY27" s="1">
        <v>40931</v>
      </c>
      <c r="BZ27" s="1">
        <v>40186</v>
      </c>
      <c r="CA27">
        <v>0</v>
      </c>
      <c r="CB27">
        <v>0</v>
      </c>
      <c r="CC27">
        <v>0</v>
      </c>
      <c r="CD27">
        <v>0</v>
      </c>
      <c r="CF27" s="1">
        <v>103900</v>
      </c>
      <c r="CG27" s="1">
        <v>103145</v>
      </c>
      <c r="CH27" s="2">
        <v>1074.79</v>
      </c>
      <c r="CI27" s="2">
        <v>67460534.290000007</v>
      </c>
      <c r="CJ27" s="2">
        <v>40033558.579999998</v>
      </c>
      <c r="CK27" s="2">
        <v>27426975.710000001</v>
      </c>
      <c r="CL27" s="2">
        <v>1451842.65</v>
      </c>
      <c r="CM27" s="2">
        <v>68912376.939999998</v>
      </c>
      <c r="CN27" s="2">
        <v>64721587.409999996</v>
      </c>
      <c r="CO27">
        <v>0</v>
      </c>
      <c r="CP27" s="2">
        <v>26375832.780000001</v>
      </c>
      <c r="CQ27" s="2">
        <v>19815088.07</v>
      </c>
      <c r="CR27" s="2">
        <v>8334044.6900000004</v>
      </c>
      <c r="CS27" s="2">
        <v>117177.25</v>
      </c>
      <c r="CT27" s="2">
        <v>2935820.39</v>
      </c>
      <c r="CU27" s="2">
        <v>7391933.7000000002</v>
      </c>
      <c r="CV27" s="2">
        <v>24382806.969999999</v>
      </c>
      <c r="CW27" s="2">
        <v>2868144.21</v>
      </c>
      <c r="CX27" s="2">
        <v>54215997.82</v>
      </c>
      <c r="CY27">
        <v>0</v>
      </c>
      <c r="CZ27" s="2">
        <v>5580268.0700000003</v>
      </c>
      <c r="DA27">
        <v>0</v>
      </c>
      <c r="DB27" s="2">
        <v>4980150.4400000004</v>
      </c>
      <c r="DC27" s="2">
        <v>6081181.4699999997</v>
      </c>
      <c r="DD27" s="2">
        <v>1377281.94</v>
      </c>
      <c r="DE27" s="2">
        <v>2147993.7799999998</v>
      </c>
      <c r="DF27" s="2">
        <v>17560.400000000001</v>
      </c>
      <c r="DG27">
        <v>12</v>
      </c>
      <c r="DH27">
        <v>10</v>
      </c>
      <c r="DI27" s="2">
        <v>623680.5</v>
      </c>
      <c r="DJ27" s="2">
        <v>15303597.1</v>
      </c>
      <c r="DK27" s="2">
        <v>1847719.72</v>
      </c>
      <c r="DM27" s="2">
        <v>1695116.4</v>
      </c>
      <c r="DN27" s="2">
        <v>3542836.12</v>
      </c>
      <c r="DO27" s="2">
        <v>827658.36</v>
      </c>
      <c r="DP27" s="2">
        <v>2523545.54</v>
      </c>
      <c r="DQ27" s="2">
        <v>344598.67</v>
      </c>
      <c r="DR27" s="2">
        <v>3695802.57</v>
      </c>
      <c r="DS27">
        <v>0</v>
      </c>
      <c r="DT27">
        <v>0</v>
      </c>
      <c r="DU27">
        <v>0</v>
      </c>
      <c r="EK27" t="s">
        <v>244</v>
      </c>
      <c r="EL27">
        <v>0</v>
      </c>
      <c r="EM27">
        <v>0</v>
      </c>
      <c r="EO27" s="1">
        <v>1667</v>
      </c>
      <c r="EP27">
        <v>0</v>
      </c>
      <c r="EQ27" s="1">
        <v>1655</v>
      </c>
      <c r="ER27">
        <v>1</v>
      </c>
      <c r="ES27">
        <v>0</v>
      </c>
      <c r="EV27" s="1">
        <v>1655</v>
      </c>
      <c r="EW27" s="1">
        <v>1667</v>
      </c>
      <c r="EX27">
        <v>7</v>
      </c>
      <c r="EZ27" s="1">
        <v>52059</v>
      </c>
      <c r="FA27" s="1">
        <v>44950</v>
      </c>
      <c r="FB27" s="2">
        <v>1833443.04</v>
      </c>
      <c r="FC27" s="1">
        <v>1658</v>
      </c>
      <c r="FD27">
        <v>2</v>
      </c>
      <c r="FE27" s="1">
        <v>1658</v>
      </c>
      <c r="FF27">
        <v>1.1599999999999999</v>
      </c>
      <c r="FG27" s="2">
        <v>8026.27</v>
      </c>
      <c r="FH27">
        <v>4.5999999999999996</v>
      </c>
      <c r="FI27">
        <v>5.72</v>
      </c>
      <c r="FJ27">
        <v>6.59</v>
      </c>
      <c r="FK27">
        <v>4.8</v>
      </c>
      <c r="FL27">
        <v>29.01</v>
      </c>
      <c r="FM27" s="2">
        <v>757640.43</v>
      </c>
      <c r="FN27">
        <v>100</v>
      </c>
      <c r="FO27">
        <v>55.17</v>
      </c>
      <c r="FP27">
        <v>100</v>
      </c>
      <c r="FQ27">
        <v>124.43</v>
      </c>
      <c r="FR27">
        <v>43.7</v>
      </c>
      <c r="FS27">
        <v>11.04</v>
      </c>
      <c r="FT27">
        <v>91.59</v>
      </c>
      <c r="FU27">
        <v>100</v>
      </c>
      <c r="FV27">
        <v>11.26</v>
      </c>
      <c r="FW27">
        <v>20.76</v>
      </c>
      <c r="FX27" s="2">
        <v>4253.5600000000004</v>
      </c>
      <c r="FY27">
        <v>13.73</v>
      </c>
      <c r="FZ27">
        <v>14.65</v>
      </c>
      <c r="GA27">
        <v>151.37</v>
      </c>
      <c r="GB27">
        <v>100</v>
      </c>
      <c r="GC27">
        <v>100</v>
      </c>
      <c r="GD27">
        <v>20.02</v>
      </c>
      <c r="GE27">
        <v>2.0699999999999998</v>
      </c>
      <c r="GF27">
        <v>276.17</v>
      </c>
      <c r="GG27">
        <v>56.3</v>
      </c>
      <c r="GH27">
        <v>6.08</v>
      </c>
      <c r="GI27">
        <v>36.14</v>
      </c>
      <c r="GJ27">
        <v>12.35</v>
      </c>
      <c r="GK27">
        <v>23.31</v>
      </c>
      <c r="GL27">
        <v>5.48</v>
      </c>
      <c r="GM27">
        <v>0.92</v>
      </c>
      <c r="GN27">
        <v>34.18</v>
      </c>
      <c r="GO27">
        <v>64.5</v>
      </c>
      <c r="GP27">
        <v>12.04</v>
      </c>
      <c r="GQ27">
        <v>0.48</v>
      </c>
      <c r="GR27">
        <v>2.56</v>
      </c>
      <c r="GS27">
        <v>58.09</v>
      </c>
      <c r="GT27">
        <v>39.799999999999997</v>
      </c>
      <c r="GU27">
        <v>2.11</v>
      </c>
      <c r="GV27">
        <v>91.42</v>
      </c>
      <c r="GW27">
        <v>100</v>
      </c>
      <c r="GX27">
        <v>0.28000000000000003</v>
      </c>
      <c r="GY27">
        <v>91.59</v>
      </c>
      <c r="GZ27">
        <v>100</v>
      </c>
      <c r="HA27">
        <v>0.15</v>
      </c>
      <c r="HB27">
        <v>44.83</v>
      </c>
      <c r="HC27">
        <v>22.64</v>
      </c>
      <c r="HD27">
        <v>342.65</v>
      </c>
      <c r="HE27">
        <v>55.17</v>
      </c>
      <c r="HF27">
        <v>11.04</v>
      </c>
      <c r="HG27">
        <v>137.79</v>
      </c>
      <c r="HH27">
        <v>99.99</v>
      </c>
      <c r="HI27">
        <v>99.99</v>
      </c>
      <c r="HJ27">
        <v>14.77</v>
      </c>
      <c r="HK27">
        <v>0.21</v>
      </c>
      <c r="HL27">
        <v>0.2</v>
      </c>
      <c r="HM27">
        <v>0.88</v>
      </c>
      <c r="HR27">
        <v>0</v>
      </c>
      <c r="HS27">
        <v>0.06</v>
      </c>
      <c r="HU27">
        <v>100</v>
      </c>
      <c r="HV27">
        <v>100</v>
      </c>
      <c r="HW27">
        <v>0</v>
      </c>
      <c r="HX27">
        <v>40.79</v>
      </c>
      <c r="HY27">
        <v>0.12</v>
      </c>
      <c r="HZ27">
        <v>100</v>
      </c>
      <c r="IA27">
        <v>189.47</v>
      </c>
      <c r="IB27" s="2">
        <v>3645.48</v>
      </c>
    </row>
    <row r="28" spans="1:236" x14ac:dyDescent="0.25">
      <c r="A28">
        <v>410400</v>
      </c>
      <c r="B28" t="s">
        <v>605</v>
      </c>
      <c r="C28" t="s">
        <v>294</v>
      </c>
      <c r="D28" t="s">
        <v>236</v>
      </c>
      <c r="E28">
        <v>2021</v>
      </c>
      <c r="F28">
        <v>41069000</v>
      </c>
      <c r="G28" t="s">
        <v>237</v>
      </c>
      <c r="H28" t="s">
        <v>238</v>
      </c>
      <c r="I28" t="s">
        <v>239</v>
      </c>
      <c r="J28" t="s">
        <v>246</v>
      </c>
      <c r="K28" t="s">
        <v>241</v>
      </c>
      <c r="L28">
        <v>1</v>
      </c>
      <c r="O28">
        <v>1</v>
      </c>
      <c r="P28">
        <v>1</v>
      </c>
      <c r="Q28">
        <v>3</v>
      </c>
      <c r="R28">
        <v>0</v>
      </c>
      <c r="S28">
        <v>1</v>
      </c>
      <c r="V28" s="1">
        <v>2047</v>
      </c>
      <c r="W28" s="1">
        <v>2047</v>
      </c>
      <c r="X28" t="s">
        <v>242</v>
      </c>
      <c r="Y28" t="s">
        <v>247</v>
      </c>
      <c r="AA28" s="1">
        <v>44072</v>
      </c>
      <c r="AB28" s="1">
        <v>36333</v>
      </c>
      <c r="AC28" s="1">
        <v>44067</v>
      </c>
      <c r="AD28" s="1">
        <v>43680</v>
      </c>
      <c r="AE28" s="1">
        <v>13678</v>
      </c>
      <c r="AF28" s="1">
        <v>13374</v>
      </c>
      <c r="AG28" s="1">
        <v>16441</v>
      </c>
      <c r="AH28" s="1">
        <v>16006</v>
      </c>
      <c r="AI28" s="1">
        <v>13678</v>
      </c>
      <c r="AJ28" s="1">
        <v>13374</v>
      </c>
      <c r="AK28">
        <v>293.5</v>
      </c>
      <c r="AL28">
        <v>253.75</v>
      </c>
      <c r="AM28">
        <v>415.75</v>
      </c>
      <c r="AN28">
        <v>0.16</v>
      </c>
      <c r="AO28" s="2">
        <v>1674.81</v>
      </c>
      <c r="AP28" s="2">
        <v>1674.81</v>
      </c>
      <c r="AQ28" s="2">
        <v>1795.56</v>
      </c>
      <c r="AR28" s="2">
        <v>2828.82</v>
      </c>
      <c r="AS28" s="1">
        <v>15238</v>
      </c>
      <c r="AT28" s="1">
        <v>14832</v>
      </c>
      <c r="AU28" s="1">
        <v>16441</v>
      </c>
      <c r="AV28" s="1">
        <v>16006</v>
      </c>
      <c r="AW28">
        <v>415.59</v>
      </c>
      <c r="AX28">
        <v>0</v>
      </c>
      <c r="AY28" s="2">
        <v>2413.0700000000002</v>
      </c>
      <c r="AZ28">
        <v>0</v>
      </c>
      <c r="BA28" s="2">
        <v>1496.49</v>
      </c>
      <c r="BB28" s="1">
        <v>16051</v>
      </c>
      <c r="BC28" s="1">
        <v>15715</v>
      </c>
      <c r="BD28" s="1">
        <v>15238</v>
      </c>
      <c r="BE28" s="1">
        <v>14832</v>
      </c>
      <c r="BF28">
        <v>4.29</v>
      </c>
      <c r="BH28" s="1">
        <v>36333</v>
      </c>
      <c r="BI28" s="1">
        <v>36014</v>
      </c>
      <c r="BJ28">
        <v>415.75</v>
      </c>
      <c r="BK28">
        <v>548.69000000000005</v>
      </c>
      <c r="BL28" s="1">
        <v>43336</v>
      </c>
      <c r="BM28" s="1">
        <v>42154</v>
      </c>
      <c r="BN28" s="1">
        <v>11429</v>
      </c>
      <c r="BO28" s="1">
        <v>11173</v>
      </c>
      <c r="BP28" s="1">
        <v>14007</v>
      </c>
      <c r="BQ28" s="1">
        <v>13626</v>
      </c>
      <c r="BR28">
        <v>159.09</v>
      </c>
      <c r="BS28">
        <v>180.42</v>
      </c>
      <c r="BT28" s="2">
        <v>1430.4</v>
      </c>
      <c r="BU28" s="2">
        <v>1430.4</v>
      </c>
      <c r="BV28" s="2">
        <v>1529.94</v>
      </c>
      <c r="BW28" s="1">
        <v>13014</v>
      </c>
      <c r="BX28" s="1">
        <v>12659</v>
      </c>
      <c r="BY28" s="1">
        <v>12886</v>
      </c>
      <c r="BZ28" s="1">
        <v>12564</v>
      </c>
      <c r="CA28">
        <v>0</v>
      </c>
      <c r="CB28">
        <v>0</v>
      </c>
      <c r="CC28">
        <v>0</v>
      </c>
      <c r="CD28">
        <v>0</v>
      </c>
      <c r="CF28" s="1">
        <v>36333</v>
      </c>
      <c r="CG28" s="1">
        <v>36014</v>
      </c>
      <c r="CH28">
        <v>463.97</v>
      </c>
      <c r="CI28" s="2">
        <v>18408576.32</v>
      </c>
      <c r="CJ28" s="2">
        <v>11393622.689999999</v>
      </c>
      <c r="CK28" s="2">
        <v>7014953.6299999999</v>
      </c>
      <c r="CL28" s="2">
        <v>552155.14</v>
      </c>
      <c r="CM28" s="2">
        <v>18960731.460000001</v>
      </c>
      <c r="CN28" s="2">
        <v>18429132.260000002</v>
      </c>
      <c r="CO28">
        <v>0</v>
      </c>
      <c r="CP28" s="2">
        <v>5053554.7300000004</v>
      </c>
      <c r="CQ28" s="2">
        <v>3719723.79</v>
      </c>
      <c r="CR28" s="2">
        <v>2234389.08</v>
      </c>
      <c r="CS28" s="2">
        <v>489736.62</v>
      </c>
      <c r="CT28" s="2">
        <v>962810.2</v>
      </c>
      <c r="CU28" s="2">
        <v>2111793.9500000002</v>
      </c>
      <c r="CV28" s="2">
        <v>7524595.7599999998</v>
      </c>
      <c r="CW28" s="2">
        <v>502218.64</v>
      </c>
      <c r="CX28" s="2">
        <v>13347567.550000001</v>
      </c>
      <c r="CY28">
        <v>0</v>
      </c>
      <c r="CZ28" s="2">
        <v>1995674.27</v>
      </c>
      <c r="DA28">
        <v>0</v>
      </c>
      <c r="DB28" s="2">
        <v>1380163.36</v>
      </c>
      <c r="DC28" s="2">
        <v>2336666.44</v>
      </c>
      <c r="DD28" s="2">
        <v>1201769.21</v>
      </c>
      <c r="DE28" s="2">
        <v>1918482.88</v>
      </c>
      <c r="DF28" s="2">
        <v>59886.52</v>
      </c>
      <c r="DG28">
        <v>2</v>
      </c>
      <c r="DH28">
        <v>2</v>
      </c>
      <c r="DI28" s="2">
        <v>345702.55</v>
      </c>
      <c r="DJ28" s="2">
        <v>988412.44</v>
      </c>
      <c r="DK28" s="2">
        <v>2251631.6800000002</v>
      </c>
      <c r="DL28" s="2">
        <v>553255.65</v>
      </c>
      <c r="DM28" s="2">
        <v>375251.28</v>
      </c>
      <c r="DN28" s="2">
        <v>3180138.61</v>
      </c>
      <c r="DO28" s="2">
        <v>124570.59</v>
      </c>
      <c r="DP28" s="2">
        <v>402107.43</v>
      </c>
      <c r="DQ28" s="2">
        <v>100111.21</v>
      </c>
      <c r="DR28" s="2">
        <v>626789.23</v>
      </c>
      <c r="DS28">
        <v>0</v>
      </c>
      <c r="DT28">
        <v>0</v>
      </c>
      <c r="DU28">
        <v>0</v>
      </c>
      <c r="EK28" t="s">
        <v>244</v>
      </c>
      <c r="EL28">
        <v>0</v>
      </c>
      <c r="EM28">
        <v>0</v>
      </c>
      <c r="EO28" s="1">
        <v>1117</v>
      </c>
      <c r="EP28">
        <v>0</v>
      </c>
      <c r="EQ28">
        <v>973</v>
      </c>
      <c r="ER28">
        <v>0</v>
      </c>
      <c r="ES28">
        <v>17</v>
      </c>
      <c r="EV28">
        <v>973</v>
      </c>
      <c r="EW28" s="1">
        <v>1117</v>
      </c>
      <c r="EX28">
        <v>23</v>
      </c>
      <c r="EZ28" s="1">
        <v>27629</v>
      </c>
      <c r="FA28" s="1">
        <v>22944</v>
      </c>
      <c r="FB28" s="2">
        <v>2262571.08</v>
      </c>
      <c r="FC28" s="1">
        <v>1010</v>
      </c>
      <c r="FD28">
        <v>2</v>
      </c>
      <c r="FE28" s="1">
        <v>1010</v>
      </c>
      <c r="FF28">
        <v>1.2</v>
      </c>
      <c r="FG28" s="2">
        <v>15020</v>
      </c>
      <c r="FH28">
        <v>4.01</v>
      </c>
      <c r="FI28">
        <v>5.54</v>
      </c>
      <c r="FJ28">
        <v>6.35</v>
      </c>
      <c r="FK28">
        <v>4.59</v>
      </c>
      <c r="FL28">
        <v>32.56</v>
      </c>
      <c r="FM28" s="2">
        <v>1117194.54</v>
      </c>
      <c r="FN28">
        <v>100</v>
      </c>
      <c r="FO28">
        <v>59.3</v>
      </c>
      <c r="FP28">
        <v>100</v>
      </c>
      <c r="FQ28">
        <v>137.91999999999999</v>
      </c>
      <c r="FR28">
        <v>36.43</v>
      </c>
      <c r="FS28">
        <v>8.6</v>
      </c>
      <c r="FT28">
        <v>85.41</v>
      </c>
      <c r="FU28">
        <v>100</v>
      </c>
      <c r="FV28">
        <v>9.2200000000000006</v>
      </c>
      <c r="FW28">
        <v>3.89</v>
      </c>
      <c r="FX28" s="2">
        <v>7721.84</v>
      </c>
      <c r="FY28">
        <v>17.23</v>
      </c>
      <c r="FZ28">
        <v>13.34</v>
      </c>
      <c r="GA28">
        <v>104.59</v>
      </c>
      <c r="GB28">
        <v>100</v>
      </c>
      <c r="GC28">
        <v>100</v>
      </c>
      <c r="GD28">
        <v>14.53</v>
      </c>
      <c r="GE28">
        <v>2.2599999999999998</v>
      </c>
      <c r="GF28">
        <v>250.49</v>
      </c>
      <c r="GG28">
        <v>63.57</v>
      </c>
      <c r="GH28">
        <v>2.8</v>
      </c>
      <c r="GI28">
        <v>40.880000000000003</v>
      </c>
      <c r="GJ28">
        <v>12.14</v>
      </c>
      <c r="GK28">
        <v>23.61</v>
      </c>
      <c r="GL28">
        <v>3.4</v>
      </c>
      <c r="GM28">
        <v>1.88</v>
      </c>
      <c r="GN28">
        <v>29.69</v>
      </c>
      <c r="GO28">
        <v>57.76</v>
      </c>
      <c r="GP28">
        <v>12.8</v>
      </c>
      <c r="GQ28">
        <v>6.51</v>
      </c>
      <c r="GR28">
        <v>4.59</v>
      </c>
      <c r="GS28">
        <v>60.09</v>
      </c>
      <c r="GT28">
        <v>37</v>
      </c>
      <c r="GU28">
        <v>2.91</v>
      </c>
      <c r="GV28">
        <v>92.67</v>
      </c>
      <c r="GW28">
        <v>100</v>
      </c>
      <c r="GX28">
        <v>0.15</v>
      </c>
      <c r="GY28">
        <v>85.41</v>
      </c>
      <c r="GZ28">
        <v>100</v>
      </c>
      <c r="HA28">
        <v>0.08</v>
      </c>
      <c r="HB28">
        <v>40.700000000000003</v>
      </c>
      <c r="HC28">
        <v>11.51</v>
      </c>
      <c r="HD28">
        <v>232.88</v>
      </c>
      <c r="HE28">
        <v>59.3</v>
      </c>
      <c r="HF28">
        <v>8.6</v>
      </c>
      <c r="HG28">
        <v>95.95</v>
      </c>
      <c r="HH28">
        <v>99.99</v>
      </c>
      <c r="HI28">
        <v>98.33</v>
      </c>
      <c r="HJ28">
        <v>14.7</v>
      </c>
      <c r="HK28">
        <v>0.19</v>
      </c>
      <c r="HL28">
        <v>0.32</v>
      </c>
      <c r="HM28">
        <v>0.95</v>
      </c>
      <c r="HR28">
        <v>0</v>
      </c>
      <c r="HS28">
        <v>0</v>
      </c>
      <c r="HU28">
        <v>100</v>
      </c>
      <c r="HV28">
        <v>100</v>
      </c>
      <c r="HW28">
        <v>0.11</v>
      </c>
      <c r="HX28">
        <v>98.61</v>
      </c>
      <c r="HY28">
        <v>0.2</v>
      </c>
      <c r="HZ28">
        <v>100</v>
      </c>
      <c r="IA28">
        <v>175.72</v>
      </c>
      <c r="IB28" s="2">
        <v>6381.83</v>
      </c>
    </row>
    <row r="29" spans="1:236" x14ac:dyDescent="0.25">
      <c r="A29">
        <v>410410</v>
      </c>
      <c r="B29" t="s">
        <v>605</v>
      </c>
      <c r="C29" t="s">
        <v>296</v>
      </c>
      <c r="D29" t="s">
        <v>236</v>
      </c>
      <c r="E29">
        <v>2021</v>
      </c>
      <c r="F29">
        <v>41069000</v>
      </c>
      <c r="G29" t="s">
        <v>237</v>
      </c>
      <c r="H29" t="s">
        <v>238</v>
      </c>
      <c r="I29" t="s">
        <v>239</v>
      </c>
      <c r="J29" t="s">
        <v>246</v>
      </c>
      <c r="K29" t="s">
        <v>241</v>
      </c>
      <c r="L29">
        <v>1</v>
      </c>
      <c r="O29">
        <v>1</v>
      </c>
      <c r="P29">
        <v>1</v>
      </c>
      <c r="Q29">
        <v>2</v>
      </c>
      <c r="R29">
        <v>0</v>
      </c>
      <c r="S29">
        <v>1</v>
      </c>
      <c r="V29" s="1">
        <v>2042</v>
      </c>
      <c r="W29" s="1">
        <v>2042</v>
      </c>
      <c r="X29" t="s">
        <v>242</v>
      </c>
      <c r="Y29" t="s">
        <v>247</v>
      </c>
      <c r="AA29" s="1">
        <v>8118</v>
      </c>
      <c r="AB29" s="1">
        <v>4779</v>
      </c>
      <c r="AC29" s="1">
        <v>8091</v>
      </c>
      <c r="AD29" s="1">
        <v>7854</v>
      </c>
      <c r="AE29" s="1">
        <v>2469</v>
      </c>
      <c r="AF29" s="1">
        <v>2390</v>
      </c>
      <c r="AG29" s="1">
        <v>2563</v>
      </c>
      <c r="AH29" s="1">
        <v>2490</v>
      </c>
      <c r="AI29" s="1">
        <v>2469</v>
      </c>
      <c r="AJ29" s="1">
        <v>2390</v>
      </c>
      <c r="AK29">
        <v>84.66</v>
      </c>
      <c r="AL29">
        <v>74.31</v>
      </c>
      <c r="AM29">
        <v>365.66</v>
      </c>
      <c r="AN29">
        <v>312.76</v>
      </c>
      <c r="AO29">
        <v>266.88</v>
      </c>
      <c r="AP29">
        <v>266.88</v>
      </c>
      <c r="AQ29">
        <v>291.17</v>
      </c>
      <c r="AR29">
        <v>365.66</v>
      </c>
      <c r="AS29" s="1">
        <v>2359</v>
      </c>
      <c r="AT29" s="1">
        <v>2290</v>
      </c>
      <c r="AU29" s="1">
        <v>2563</v>
      </c>
      <c r="AV29" s="1">
        <v>2490</v>
      </c>
      <c r="AW29">
        <v>52.9</v>
      </c>
      <c r="AX29">
        <v>0</v>
      </c>
      <c r="AY29">
        <v>0</v>
      </c>
      <c r="AZ29">
        <v>0</v>
      </c>
      <c r="BA29">
        <v>235.57</v>
      </c>
      <c r="BB29" s="1">
        <v>2798</v>
      </c>
      <c r="BC29" s="1">
        <v>2737</v>
      </c>
      <c r="BD29" s="1">
        <v>2359</v>
      </c>
      <c r="BE29" s="1">
        <v>2290</v>
      </c>
      <c r="BF29">
        <v>0</v>
      </c>
      <c r="BH29" s="1">
        <v>4779</v>
      </c>
      <c r="BI29" s="1">
        <v>4736</v>
      </c>
      <c r="BJ29">
        <v>365.66</v>
      </c>
      <c r="BK29">
        <v>385.85</v>
      </c>
      <c r="BL29" s="1">
        <v>2349</v>
      </c>
      <c r="BM29" s="1">
        <v>2291</v>
      </c>
      <c r="BN29">
        <v>688</v>
      </c>
      <c r="BO29">
        <v>670</v>
      </c>
      <c r="BP29">
        <v>718</v>
      </c>
      <c r="BQ29">
        <v>699</v>
      </c>
      <c r="BR29">
        <v>14.99</v>
      </c>
      <c r="BS29">
        <v>14.93</v>
      </c>
      <c r="BT29">
        <v>73.25</v>
      </c>
      <c r="BU29">
        <v>73.25</v>
      </c>
      <c r="BV29">
        <v>78.45</v>
      </c>
      <c r="BW29">
        <v>685</v>
      </c>
      <c r="BX29">
        <v>668</v>
      </c>
      <c r="BY29">
        <v>731</v>
      </c>
      <c r="BZ29">
        <v>714</v>
      </c>
      <c r="CA29">
        <v>0</v>
      </c>
      <c r="CB29">
        <v>0</v>
      </c>
      <c r="CC29">
        <v>0</v>
      </c>
      <c r="CD29">
        <v>0</v>
      </c>
      <c r="CF29" s="1">
        <v>2349</v>
      </c>
      <c r="CG29" s="1">
        <v>2291</v>
      </c>
      <c r="CH29">
        <v>169.88</v>
      </c>
      <c r="CI29" s="2">
        <v>2125310.79</v>
      </c>
      <c r="CJ29" s="2">
        <v>1795979.26</v>
      </c>
      <c r="CK29" s="2">
        <v>329331.53000000003</v>
      </c>
      <c r="CL29" s="2">
        <v>73872.67</v>
      </c>
      <c r="CM29" s="2">
        <v>2199183.46</v>
      </c>
      <c r="CN29" s="2">
        <v>2038626.41</v>
      </c>
      <c r="CO29">
        <v>0</v>
      </c>
      <c r="CP29" s="2">
        <v>596807.99</v>
      </c>
      <c r="CQ29" s="2">
        <v>383579.29</v>
      </c>
      <c r="CR29" s="2">
        <v>422807.85</v>
      </c>
      <c r="CS29" s="2">
        <v>63349.37</v>
      </c>
      <c r="CT29" s="2">
        <v>466219.73</v>
      </c>
      <c r="CU29" s="2">
        <v>479620.95</v>
      </c>
      <c r="CV29" s="2">
        <v>1638537.64</v>
      </c>
      <c r="CW29" s="2">
        <v>356942.67</v>
      </c>
      <c r="CX29" s="2">
        <v>2995983.85</v>
      </c>
      <c r="CY29">
        <v>0</v>
      </c>
      <c r="CZ29" s="2">
        <v>509371.63</v>
      </c>
      <c r="DA29">
        <v>0</v>
      </c>
      <c r="DB29" s="2">
        <v>157596.76999999999</v>
      </c>
      <c r="DC29">
        <v>0</v>
      </c>
      <c r="DD29" s="2">
        <v>385024.04</v>
      </c>
      <c r="DE29" s="2">
        <v>359505.42</v>
      </c>
      <c r="DF29" s="2">
        <v>1923.98</v>
      </c>
      <c r="DG29">
        <v>2</v>
      </c>
      <c r="DH29">
        <v>3</v>
      </c>
      <c r="DI29" s="2">
        <v>48942.97</v>
      </c>
      <c r="DJ29" s="2">
        <v>491131.91</v>
      </c>
      <c r="DK29" s="2">
        <v>742712.72</v>
      </c>
      <c r="DL29" s="2">
        <v>3740.72</v>
      </c>
      <c r="DN29" s="2">
        <v>746453.44</v>
      </c>
      <c r="DO29" s="2">
        <v>127510.67</v>
      </c>
      <c r="DP29" s="2">
        <v>332760.43</v>
      </c>
      <c r="DQ29" s="2">
        <v>24182.240000000002</v>
      </c>
      <c r="DR29" s="2">
        <v>484453.34</v>
      </c>
      <c r="DS29">
        <v>0</v>
      </c>
      <c r="DT29">
        <v>0</v>
      </c>
      <c r="DU29">
        <v>0</v>
      </c>
      <c r="EK29" t="s">
        <v>244</v>
      </c>
      <c r="EL29">
        <v>0</v>
      </c>
      <c r="EM29">
        <v>0</v>
      </c>
      <c r="EO29">
        <v>464</v>
      </c>
      <c r="EP29">
        <v>0</v>
      </c>
      <c r="EQ29">
        <v>426</v>
      </c>
      <c r="ER29">
        <v>1</v>
      </c>
      <c r="ES29">
        <v>0</v>
      </c>
      <c r="EV29">
        <v>426</v>
      </c>
      <c r="EW29">
        <v>464</v>
      </c>
      <c r="EX29">
        <v>0</v>
      </c>
      <c r="EY29">
        <v>0</v>
      </c>
      <c r="EZ29" s="1">
        <v>2165</v>
      </c>
      <c r="FA29" s="1">
        <v>2094</v>
      </c>
      <c r="FB29" s="2">
        <v>97091.86</v>
      </c>
      <c r="FC29">
        <v>464</v>
      </c>
      <c r="FD29">
        <v>1</v>
      </c>
      <c r="FE29">
        <v>464</v>
      </c>
      <c r="FF29">
        <v>1.04</v>
      </c>
      <c r="FG29" s="2">
        <v>1294</v>
      </c>
      <c r="FH29">
        <v>8.11</v>
      </c>
      <c r="FI29">
        <v>5.75</v>
      </c>
      <c r="FJ29">
        <v>6.17</v>
      </c>
      <c r="FK29">
        <v>4.2</v>
      </c>
      <c r="FL29">
        <v>30.12</v>
      </c>
      <c r="FM29" s="2">
        <v>169123.14</v>
      </c>
      <c r="FN29">
        <v>100</v>
      </c>
      <c r="FO29">
        <v>72.989999999999995</v>
      </c>
      <c r="FP29">
        <v>100</v>
      </c>
      <c r="FQ29">
        <v>70.94</v>
      </c>
      <c r="FR29">
        <v>20.37</v>
      </c>
      <c r="FS29">
        <v>8.8000000000000007</v>
      </c>
      <c r="FT29">
        <v>27.45</v>
      </c>
      <c r="FU29">
        <v>100</v>
      </c>
      <c r="FV29">
        <v>9.6</v>
      </c>
      <c r="FW29">
        <v>5.34</v>
      </c>
      <c r="FX29">
        <v>606.27</v>
      </c>
      <c r="FY29">
        <v>28.72</v>
      </c>
      <c r="FZ29">
        <v>20.71</v>
      </c>
      <c r="GA29">
        <v>91.71</v>
      </c>
      <c r="GB29">
        <v>100</v>
      </c>
      <c r="GC29">
        <v>49.15</v>
      </c>
      <c r="GD29">
        <v>12.06</v>
      </c>
      <c r="GE29">
        <v>4.43</v>
      </c>
      <c r="GF29">
        <v>506.5</v>
      </c>
      <c r="GG29">
        <v>79.63</v>
      </c>
      <c r="GH29">
        <v>7.3</v>
      </c>
      <c r="GI29">
        <v>77.099999999999994</v>
      </c>
      <c r="GJ29">
        <v>19.89</v>
      </c>
      <c r="GK29">
        <v>42.46</v>
      </c>
      <c r="GL29">
        <v>22.79</v>
      </c>
      <c r="GM29">
        <v>2.2999999999999998</v>
      </c>
      <c r="GN29">
        <v>25.8</v>
      </c>
      <c r="GO29">
        <v>55.08</v>
      </c>
      <c r="GP29">
        <v>28.45</v>
      </c>
      <c r="GQ29">
        <v>3.87</v>
      </c>
      <c r="GR29">
        <v>2.99</v>
      </c>
      <c r="GS29">
        <v>81.67</v>
      </c>
      <c r="GT29">
        <v>14.98</v>
      </c>
      <c r="GU29">
        <v>3.36</v>
      </c>
      <c r="GV29">
        <v>92</v>
      </c>
      <c r="GW29">
        <v>100</v>
      </c>
      <c r="GX29">
        <v>1.03</v>
      </c>
      <c r="GY29">
        <v>27.45</v>
      </c>
      <c r="GZ29">
        <v>49.15</v>
      </c>
      <c r="HA29">
        <v>0.8</v>
      </c>
      <c r="HB29">
        <v>27.01</v>
      </c>
      <c r="HC29">
        <v>3.4</v>
      </c>
      <c r="HD29">
        <v>111.39</v>
      </c>
      <c r="HE29">
        <v>72.989999999999995</v>
      </c>
      <c r="HF29">
        <v>8.8000000000000007</v>
      </c>
      <c r="HG29">
        <v>97.7</v>
      </c>
      <c r="HH29">
        <v>99.67</v>
      </c>
      <c r="HI29">
        <v>28.94</v>
      </c>
      <c r="HJ29">
        <v>100</v>
      </c>
      <c r="HK29">
        <v>1.06</v>
      </c>
      <c r="HL29">
        <v>2.3199999999999998</v>
      </c>
      <c r="HM29">
        <v>0.84</v>
      </c>
      <c r="HR29">
        <v>0</v>
      </c>
      <c r="HS29">
        <v>0.23</v>
      </c>
      <c r="HU29">
        <v>100</v>
      </c>
      <c r="HV29">
        <v>100</v>
      </c>
      <c r="HW29">
        <v>0</v>
      </c>
      <c r="HX29">
        <v>46.37</v>
      </c>
      <c r="HY29">
        <v>0.22</v>
      </c>
      <c r="HZ29">
        <v>100</v>
      </c>
      <c r="IA29">
        <v>96.03</v>
      </c>
      <c r="IB29">
        <v>582.55999999999995</v>
      </c>
    </row>
    <row r="30" spans="1:236" x14ac:dyDescent="0.25">
      <c r="A30">
        <v>410420</v>
      </c>
      <c r="B30" t="s">
        <v>605</v>
      </c>
      <c r="C30" t="s">
        <v>297</v>
      </c>
      <c r="D30" t="s">
        <v>236</v>
      </c>
      <c r="E30">
        <v>2021</v>
      </c>
      <c r="F30">
        <v>41069000</v>
      </c>
      <c r="G30" t="s">
        <v>237</v>
      </c>
      <c r="H30" t="s">
        <v>238</v>
      </c>
      <c r="I30" t="s">
        <v>239</v>
      </c>
      <c r="J30" t="s">
        <v>246</v>
      </c>
      <c r="K30" t="s">
        <v>241</v>
      </c>
      <c r="L30">
        <v>1</v>
      </c>
      <c r="O30">
        <v>1</v>
      </c>
      <c r="P30">
        <v>1</v>
      </c>
      <c r="Q30">
        <v>2</v>
      </c>
      <c r="R30">
        <v>1</v>
      </c>
      <c r="S30">
        <v>1</v>
      </c>
      <c r="V30" s="1">
        <v>2048</v>
      </c>
      <c r="W30" s="1">
        <v>2048</v>
      </c>
      <c r="X30" t="s">
        <v>242</v>
      </c>
      <c r="Y30" t="s">
        <v>242</v>
      </c>
      <c r="AA30" s="1">
        <v>135678</v>
      </c>
      <c r="AB30" s="1">
        <v>113697</v>
      </c>
      <c r="AC30" s="1">
        <v>134409</v>
      </c>
      <c r="AD30" s="1">
        <v>130395</v>
      </c>
      <c r="AE30" s="1">
        <v>38284</v>
      </c>
      <c r="AF30" s="1">
        <v>37423</v>
      </c>
      <c r="AG30" s="1">
        <v>44526</v>
      </c>
      <c r="AH30" s="1">
        <v>43218</v>
      </c>
      <c r="AI30" s="1">
        <v>38284</v>
      </c>
      <c r="AJ30" s="1">
        <v>37423</v>
      </c>
      <c r="AK30">
        <v>751.93</v>
      </c>
      <c r="AL30">
        <v>711.87</v>
      </c>
      <c r="AM30" s="2">
        <v>7662.87</v>
      </c>
      <c r="AN30" s="2">
        <v>6310.76</v>
      </c>
      <c r="AO30" s="2">
        <v>5142.08</v>
      </c>
      <c r="AP30" s="2">
        <v>5405.35</v>
      </c>
      <c r="AQ30" s="2">
        <v>5714.89</v>
      </c>
      <c r="AR30" s="2">
        <v>8292.51</v>
      </c>
      <c r="AS30" s="1">
        <v>41613</v>
      </c>
      <c r="AT30" s="1">
        <v>40370</v>
      </c>
      <c r="AU30" s="1">
        <v>44526</v>
      </c>
      <c r="AV30" s="1">
        <v>43218</v>
      </c>
      <c r="AW30" s="2">
        <v>1352.11</v>
      </c>
      <c r="AX30">
        <v>0</v>
      </c>
      <c r="AY30">
        <v>629.64</v>
      </c>
      <c r="AZ30">
        <v>263.27</v>
      </c>
      <c r="BA30" s="2">
        <v>4526.95</v>
      </c>
      <c r="BB30" s="1">
        <v>41879</v>
      </c>
      <c r="BC30" s="1">
        <v>41056</v>
      </c>
      <c r="BD30" s="1">
        <v>41613</v>
      </c>
      <c r="BE30" s="1">
        <v>40370</v>
      </c>
      <c r="BF30">
        <v>12.47</v>
      </c>
      <c r="BH30" s="1">
        <v>113697</v>
      </c>
      <c r="BI30" s="1">
        <v>112178</v>
      </c>
      <c r="BJ30" s="2">
        <v>7662.87</v>
      </c>
      <c r="BK30" s="2">
        <v>5594.15</v>
      </c>
      <c r="BL30" s="1">
        <v>93253</v>
      </c>
      <c r="BM30" s="1">
        <v>90265</v>
      </c>
      <c r="BN30" s="1">
        <v>25854</v>
      </c>
      <c r="BO30" s="1">
        <v>25197</v>
      </c>
      <c r="BP30" s="1">
        <v>31043</v>
      </c>
      <c r="BQ30" s="1">
        <v>30064</v>
      </c>
      <c r="BR30">
        <v>281.68</v>
      </c>
      <c r="BS30">
        <v>569.75</v>
      </c>
      <c r="BT30" s="2">
        <v>3535.97</v>
      </c>
      <c r="BU30" s="2">
        <v>3535.97</v>
      </c>
      <c r="BV30" s="2">
        <v>3743.13</v>
      </c>
      <c r="BW30" s="1">
        <v>28871</v>
      </c>
      <c r="BX30" s="1">
        <v>27946</v>
      </c>
      <c r="BY30" s="1">
        <v>27884</v>
      </c>
      <c r="BZ30" s="1">
        <v>27008</v>
      </c>
      <c r="CA30">
        <v>0</v>
      </c>
      <c r="CB30">
        <v>0</v>
      </c>
      <c r="CC30">
        <v>0</v>
      </c>
      <c r="CD30">
        <v>0</v>
      </c>
      <c r="CF30" s="1">
        <v>93253</v>
      </c>
      <c r="CG30" s="1">
        <v>90265</v>
      </c>
      <c r="CH30" s="2">
        <v>1038.27</v>
      </c>
      <c r="CI30" s="2">
        <v>54282573.539999999</v>
      </c>
      <c r="CJ30" s="2">
        <v>35730682.619999997</v>
      </c>
      <c r="CK30" s="2">
        <v>18551890.920000002</v>
      </c>
      <c r="CL30" s="2">
        <v>1121203.9099999999</v>
      </c>
      <c r="CM30" s="2">
        <v>55403777.450000003</v>
      </c>
      <c r="CN30" s="2">
        <v>53282856.850000001</v>
      </c>
      <c r="CO30">
        <v>0</v>
      </c>
      <c r="CP30" s="2">
        <v>11846706.58</v>
      </c>
      <c r="CQ30" s="2">
        <v>8339426.8099999996</v>
      </c>
      <c r="CR30" s="2">
        <v>12129154.460000001</v>
      </c>
      <c r="CS30" s="2">
        <v>2416793.2400000002</v>
      </c>
      <c r="CT30" s="2">
        <v>4856433.84</v>
      </c>
      <c r="CU30" s="2">
        <v>8874672.6400000006</v>
      </c>
      <c r="CV30" s="2">
        <v>35286710.380000003</v>
      </c>
      <c r="CW30" s="2">
        <v>3848187.76</v>
      </c>
      <c r="CX30" s="2">
        <v>52166301.25</v>
      </c>
      <c r="CY30">
        <v>0</v>
      </c>
      <c r="CZ30" s="2">
        <v>8749062.3000000007</v>
      </c>
      <c r="DA30">
        <v>0</v>
      </c>
      <c r="DB30" s="2">
        <v>3970170.38</v>
      </c>
      <c r="DC30" s="2">
        <v>2040491.64</v>
      </c>
      <c r="DD30" s="2">
        <v>1904703.56</v>
      </c>
      <c r="DE30" s="2">
        <v>3512959.01</v>
      </c>
      <c r="DF30" s="2">
        <v>143475.82</v>
      </c>
      <c r="DG30">
        <v>52</v>
      </c>
      <c r="DH30">
        <v>52</v>
      </c>
      <c r="DI30" s="2">
        <v>3039485.82</v>
      </c>
      <c r="DJ30" s="2">
        <v>2241849.17</v>
      </c>
      <c r="DK30" s="2">
        <v>2496678.3199999998</v>
      </c>
      <c r="DL30" s="2">
        <v>2574038.42</v>
      </c>
      <c r="DM30" s="2">
        <v>490421.65</v>
      </c>
      <c r="DN30" s="2">
        <v>5561138.3899999997</v>
      </c>
      <c r="DO30" s="2">
        <v>6609281.29</v>
      </c>
      <c r="DP30" s="2">
        <v>2925485.22</v>
      </c>
      <c r="DQ30" s="2">
        <v>922702.54</v>
      </c>
      <c r="DR30" s="2">
        <v>10457469.050000001</v>
      </c>
      <c r="DS30">
        <v>0</v>
      </c>
      <c r="DT30">
        <v>0</v>
      </c>
      <c r="DU30">
        <v>0</v>
      </c>
      <c r="EK30" t="s">
        <v>244</v>
      </c>
      <c r="EL30">
        <v>0</v>
      </c>
      <c r="EM30">
        <v>0</v>
      </c>
      <c r="EO30" s="1">
        <v>1894</v>
      </c>
      <c r="EP30">
        <v>0</v>
      </c>
      <c r="EQ30" s="1">
        <v>1603</v>
      </c>
      <c r="ER30">
        <v>5</v>
      </c>
      <c r="ES30">
        <v>6</v>
      </c>
      <c r="EV30" s="1">
        <v>1603</v>
      </c>
      <c r="EW30" s="1">
        <v>1894</v>
      </c>
      <c r="EX30">
        <v>41</v>
      </c>
      <c r="EZ30" s="1">
        <v>50338</v>
      </c>
      <c r="FA30" s="1">
        <v>46824</v>
      </c>
      <c r="FB30" s="2">
        <v>2304449.58</v>
      </c>
      <c r="FC30" s="1">
        <v>1810</v>
      </c>
      <c r="FD30">
        <v>5</v>
      </c>
      <c r="FE30" s="1">
        <v>1810</v>
      </c>
      <c r="FF30">
        <v>1.1599999999999999</v>
      </c>
      <c r="FG30" s="2">
        <v>1431.26</v>
      </c>
      <c r="FH30">
        <v>5.52</v>
      </c>
      <c r="FI30">
        <v>5.74</v>
      </c>
      <c r="FJ30">
        <v>6.55</v>
      </c>
      <c r="FK30">
        <v>4.96</v>
      </c>
      <c r="FL30">
        <v>40.26</v>
      </c>
      <c r="FM30" s="2">
        <v>233252.97</v>
      </c>
      <c r="FN30">
        <v>100</v>
      </c>
      <c r="FO30">
        <v>64.14</v>
      </c>
      <c r="FP30">
        <v>100</v>
      </c>
      <c r="FQ30">
        <v>104.06</v>
      </c>
      <c r="FR30">
        <v>30.98</v>
      </c>
      <c r="FS30">
        <v>9.77</v>
      </c>
      <c r="FT30">
        <v>68.77</v>
      </c>
      <c r="FU30">
        <v>100</v>
      </c>
      <c r="FV30">
        <v>10.36</v>
      </c>
      <c r="FW30">
        <v>90.05</v>
      </c>
      <c r="FX30">
        <v>826.51</v>
      </c>
      <c r="FY30">
        <v>17.649999999999999</v>
      </c>
      <c r="FZ30">
        <v>15.51</v>
      </c>
      <c r="GA30">
        <v>106.4</v>
      </c>
      <c r="GB30">
        <v>100</v>
      </c>
      <c r="GC30">
        <v>82.02</v>
      </c>
      <c r="GD30">
        <v>15.25</v>
      </c>
      <c r="GE30">
        <v>3.73</v>
      </c>
      <c r="GF30">
        <v>474.12</v>
      </c>
      <c r="GG30">
        <v>69.02</v>
      </c>
      <c r="GH30">
        <v>3.83</v>
      </c>
      <c r="GI30">
        <v>65.010000000000005</v>
      </c>
      <c r="GJ30">
        <v>22.34</v>
      </c>
      <c r="GK30">
        <v>38.69</v>
      </c>
      <c r="GL30">
        <v>19.260000000000002</v>
      </c>
      <c r="GM30">
        <v>5.6</v>
      </c>
      <c r="GN30">
        <v>34.369999999999997</v>
      </c>
      <c r="GO30">
        <v>59.52</v>
      </c>
      <c r="GP30">
        <v>13.76</v>
      </c>
      <c r="GQ30">
        <v>6.85</v>
      </c>
      <c r="GR30">
        <v>8.61</v>
      </c>
      <c r="GS30">
        <v>64.489999999999995</v>
      </c>
      <c r="GT30">
        <v>33.479999999999997</v>
      </c>
      <c r="GU30">
        <v>2.02</v>
      </c>
      <c r="GV30">
        <v>93.43</v>
      </c>
      <c r="GW30">
        <v>100</v>
      </c>
      <c r="GX30">
        <v>1.37</v>
      </c>
      <c r="GY30">
        <v>68.77</v>
      </c>
      <c r="GZ30">
        <v>82.02</v>
      </c>
      <c r="HA30">
        <v>0.82</v>
      </c>
      <c r="HB30">
        <v>34.72</v>
      </c>
      <c r="HC30">
        <v>10.76</v>
      </c>
      <c r="HD30">
        <v>208.06</v>
      </c>
      <c r="HE30">
        <v>65.28</v>
      </c>
      <c r="HF30">
        <v>9.77</v>
      </c>
      <c r="HG30">
        <v>76.98</v>
      </c>
      <c r="HH30">
        <v>99.06</v>
      </c>
      <c r="HI30">
        <v>68.73</v>
      </c>
      <c r="HJ30">
        <v>92.41</v>
      </c>
      <c r="HK30">
        <v>0.67</v>
      </c>
      <c r="HL30">
        <v>0.28999999999999998</v>
      </c>
      <c r="HM30">
        <v>0.73</v>
      </c>
      <c r="HR30">
        <v>0</v>
      </c>
      <c r="HS30">
        <v>0.31</v>
      </c>
      <c r="HU30">
        <v>100</v>
      </c>
      <c r="HV30">
        <v>100</v>
      </c>
      <c r="HW30">
        <v>0.02</v>
      </c>
      <c r="HX30">
        <v>49.22</v>
      </c>
      <c r="HY30">
        <v>0.28000000000000003</v>
      </c>
      <c r="HZ30">
        <v>100</v>
      </c>
      <c r="IA30">
        <v>111.51</v>
      </c>
      <c r="IB30">
        <v>703.84</v>
      </c>
    </row>
    <row r="31" spans="1:236" x14ac:dyDescent="0.25">
      <c r="A31">
        <v>410425</v>
      </c>
      <c r="B31" t="s">
        <v>605</v>
      </c>
      <c r="C31" t="s">
        <v>298</v>
      </c>
      <c r="D31" t="s">
        <v>236</v>
      </c>
      <c r="E31">
        <v>2021</v>
      </c>
      <c r="F31">
        <v>41069000</v>
      </c>
      <c r="G31" t="s">
        <v>237</v>
      </c>
      <c r="H31" t="s">
        <v>238</v>
      </c>
      <c r="I31" t="s">
        <v>239</v>
      </c>
      <c r="J31" t="s">
        <v>246</v>
      </c>
      <c r="K31" t="s">
        <v>241</v>
      </c>
      <c r="L31">
        <v>1</v>
      </c>
      <c r="O31">
        <v>1</v>
      </c>
      <c r="P31">
        <v>0</v>
      </c>
      <c r="Q31">
        <v>4</v>
      </c>
      <c r="R31">
        <v>2</v>
      </c>
      <c r="S31">
        <v>1</v>
      </c>
      <c r="V31" s="1">
        <v>2036</v>
      </c>
      <c r="W31" s="1">
        <v>2036</v>
      </c>
      <c r="X31" t="s">
        <v>242</v>
      </c>
      <c r="Y31" t="s">
        <v>299</v>
      </c>
      <c r="AA31" s="1">
        <v>30151</v>
      </c>
      <c r="AB31" s="1">
        <v>23723</v>
      </c>
      <c r="AC31" s="1">
        <v>25326</v>
      </c>
      <c r="AD31" s="1">
        <v>25113</v>
      </c>
      <c r="AE31" s="1">
        <v>7163</v>
      </c>
      <c r="AF31" s="1">
        <v>7080</v>
      </c>
      <c r="AG31" s="1">
        <v>8017</v>
      </c>
      <c r="AH31" s="1">
        <v>7944</v>
      </c>
      <c r="AI31" s="1">
        <v>7163</v>
      </c>
      <c r="AJ31" s="1">
        <v>7080</v>
      </c>
      <c r="AK31">
        <v>156.4</v>
      </c>
      <c r="AL31">
        <v>146.57</v>
      </c>
      <c r="AM31" s="2">
        <v>1079.6199999999999</v>
      </c>
      <c r="AN31">
        <v>0.02</v>
      </c>
      <c r="AO31">
        <v>942.98</v>
      </c>
      <c r="AP31">
        <v>942.98</v>
      </c>
      <c r="AQ31" s="2">
        <v>1008.34</v>
      </c>
      <c r="AR31" s="2">
        <v>1817.9</v>
      </c>
      <c r="AS31" s="1">
        <v>7471</v>
      </c>
      <c r="AT31" s="1">
        <v>7408</v>
      </c>
      <c r="AU31" s="1">
        <v>8017</v>
      </c>
      <c r="AV31" s="1">
        <v>7944</v>
      </c>
      <c r="AW31" s="2">
        <v>1079.5999999999999</v>
      </c>
      <c r="AX31">
        <v>0</v>
      </c>
      <c r="AY31">
        <v>738.28</v>
      </c>
      <c r="AZ31">
        <v>0</v>
      </c>
      <c r="BA31">
        <v>834.63</v>
      </c>
      <c r="BB31" s="1">
        <v>8527</v>
      </c>
      <c r="BC31" s="1">
        <v>8427</v>
      </c>
      <c r="BD31" s="1">
        <v>7471</v>
      </c>
      <c r="BE31" s="1">
        <v>7408</v>
      </c>
      <c r="BF31">
        <v>3.2</v>
      </c>
      <c r="BH31" s="1">
        <v>23723</v>
      </c>
      <c r="BI31" s="1">
        <v>23400</v>
      </c>
      <c r="BJ31" s="2">
        <v>1079.6199999999999</v>
      </c>
      <c r="BK31">
        <v>785.03</v>
      </c>
      <c r="BL31" s="1">
        <v>12620</v>
      </c>
      <c r="BM31" s="1">
        <v>12461</v>
      </c>
      <c r="BN31" s="1">
        <v>3460</v>
      </c>
      <c r="BO31" s="1">
        <v>3423</v>
      </c>
      <c r="BP31" s="1">
        <v>3926</v>
      </c>
      <c r="BQ31" s="1">
        <v>3880</v>
      </c>
      <c r="BR31">
        <v>60.49</v>
      </c>
      <c r="BS31">
        <v>67.400000000000006</v>
      </c>
      <c r="BT31">
        <v>416.43</v>
      </c>
      <c r="BU31">
        <v>416.43</v>
      </c>
      <c r="BV31">
        <v>447.57</v>
      </c>
      <c r="BW31" s="1">
        <v>3723</v>
      </c>
      <c r="BX31" s="1">
        <v>3676</v>
      </c>
      <c r="BY31" s="1">
        <v>3852</v>
      </c>
      <c r="BZ31" s="1">
        <v>3789</v>
      </c>
      <c r="CA31">
        <v>0</v>
      </c>
      <c r="CB31">
        <v>0</v>
      </c>
      <c r="CC31">
        <v>0</v>
      </c>
      <c r="CD31">
        <v>0</v>
      </c>
      <c r="CF31" s="1">
        <v>12620</v>
      </c>
      <c r="CG31" s="1">
        <v>12461</v>
      </c>
      <c r="CH31">
        <v>157.77000000000001</v>
      </c>
      <c r="CI31" s="2">
        <v>8477756.8599999994</v>
      </c>
      <c r="CJ31" s="2">
        <v>6503760.3700000001</v>
      </c>
      <c r="CK31" s="2">
        <v>1973996.49</v>
      </c>
      <c r="CL31" s="2">
        <v>174566.73</v>
      </c>
      <c r="CM31" s="2">
        <v>8652323.5899999999</v>
      </c>
      <c r="CN31" s="2">
        <v>8248708.9500000002</v>
      </c>
      <c r="CO31">
        <v>0</v>
      </c>
      <c r="CP31" s="2">
        <v>2683163.17</v>
      </c>
      <c r="CQ31" s="2">
        <v>2060430.79</v>
      </c>
      <c r="CR31" s="2">
        <v>1212385.78</v>
      </c>
      <c r="CS31" s="2">
        <v>43261.57</v>
      </c>
      <c r="CT31" s="2">
        <v>798095.08</v>
      </c>
      <c r="CU31" s="2">
        <v>985091.47</v>
      </c>
      <c r="CV31" s="2">
        <v>4689824.17</v>
      </c>
      <c r="CW31" s="2">
        <v>750510.17</v>
      </c>
      <c r="CX31" s="2">
        <v>9434575.6400000006</v>
      </c>
      <c r="CY31">
        <v>0</v>
      </c>
      <c r="CZ31" s="2">
        <v>997485.97</v>
      </c>
      <c r="DA31">
        <v>0</v>
      </c>
      <c r="DB31" s="2">
        <v>618191.32999999996</v>
      </c>
      <c r="DC31">
        <v>0</v>
      </c>
      <c r="DD31" s="2">
        <v>2140349.56</v>
      </c>
      <c r="DE31" s="2">
        <v>243362.2</v>
      </c>
      <c r="DF31" s="2">
        <v>45938.25</v>
      </c>
      <c r="DG31">
        <v>3</v>
      </c>
      <c r="DH31">
        <v>3</v>
      </c>
      <c r="DI31" s="2">
        <v>1032798.94</v>
      </c>
      <c r="DJ31" s="2">
        <v>2996755.33</v>
      </c>
      <c r="DK31" s="2">
        <v>1601703.69</v>
      </c>
      <c r="DL31" s="2">
        <v>827946.32</v>
      </c>
      <c r="DN31" s="2">
        <v>2429650.0099999998</v>
      </c>
      <c r="DO31" s="2">
        <v>434740.75</v>
      </c>
      <c r="DP31" s="2">
        <v>597161.43000000005</v>
      </c>
      <c r="DQ31" s="2">
        <v>153348.74</v>
      </c>
      <c r="DR31" s="2">
        <v>1185250.92</v>
      </c>
      <c r="DS31">
        <v>0</v>
      </c>
      <c r="DT31">
        <v>0</v>
      </c>
      <c r="DU31">
        <v>0</v>
      </c>
      <c r="EK31" t="s">
        <v>244</v>
      </c>
      <c r="EL31">
        <v>0</v>
      </c>
      <c r="EM31">
        <v>0</v>
      </c>
      <c r="EO31">
        <v>904</v>
      </c>
      <c r="EP31">
        <v>1</v>
      </c>
      <c r="EQ31">
        <v>802</v>
      </c>
      <c r="ER31">
        <v>0</v>
      </c>
      <c r="ES31">
        <v>6</v>
      </c>
      <c r="EV31">
        <v>802</v>
      </c>
      <c r="EW31">
        <v>904</v>
      </c>
      <c r="EX31">
        <v>3</v>
      </c>
      <c r="EZ31" s="1">
        <v>11355</v>
      </c>
      <c r="FA31" s="1">
        <v>9661</v>
      </c>
      <c r="FB31" s="2">
        <v>693252.43</v>
      </c>
      <c r="FC31">
        <v>812</v>
      </c>
      <c r="FD31">
        <v>0</v>
      </c>
      <c r="FE31">
        <v>812</v>
      </c>
      <c r="FF31">
        <v>1.1200000000000001</v>
      </c>
      <c r="FG31" s="2">
        <v>3961.17</v>
      </c>
      <c r="FH31">
        <v>6.48</v>
      </c>
      <c r="FI31">
        <v>5.82</v>
      </c>
      <c r="FJ31">
        <v>6.45</v>
      </c>
      <c r="FK31">
        <v>4.41</v>
      </c>
      <c r="FL31">
        <v>23.29</v>
      </c>
      <c r="FM31" s="2">
        <v>404128.59</v>
      </c>
      <c r="FN31">
        <v>100</v>
      </c>
      <c r="FO31">
        <v>51.96</v>
      </c>
      <c r="FP31">
        <v>100</v>
      </c>
      <c r="FQ31">
        <v>89.86</v>
      </c>
      <c r="FR31">
        <v>44.43</v>
      </c>
      <c r="FS31">
        <v>9.85</v>
      </c>
      <c r="FT31">
        <v>44.16</v>
      </c>
      <c r="FU31">
        <v>100</v>
      </c>
      <c r="FV31">
        <v>10.53</v>
      </c>
      <c r="FW31">
        <v>5.44</v>
      </c>
      <c r="FX31" s="2">
        <v>2185.44</v>
      </c>
      <c r="FY31">
        <v>17.87</v>
      </c>
      <c r="FZ31">
        <v>16.739999999999998</v>
      </c>
      <c r="GA31">
        <v>102.44</v>
      </c>
      <c r="GB31">
        <v>100</v>
      </c>
      <c r="GC31">
        <v>53.2</v>
      </c>
      <c r="GD31">
        <v>18.98</v>
      </c>
      <c r="GE31">
        <v>3.22</v>
      </c>
      <c r="GF31">
        <v>394.65</v>
      </c>
      <c r="GG31">
        <v>55.57</v>
      </c>
      <c r="GH31">
        <v>4.66</v>
      </c>
      <c r="GI31">
        <v>55.32</v>
      </c>
      <c r="GJ31">
        <v>14.3</v>
      </c>
      <c r="GK31">
        <v>25.92</v>
      </c>
      <c r="GL31">
        <v>13.98</v>
      </c>
      <c r="GM31">
        <v>12.18</v>
      </c>
      <c r="GN31">
        <v>25.85</v>
      </c>
      <c r="GO31">
        <v>46.86</v>
      </c>
      <c r="GP31">
        <v>17.02</v>
      </c>
      <c r="GQ31">
        <v>0.92</v>
      </c>
      <c r="GR31">
        <v>22.02</v>
      </c>
      <c r="GS31">
        <v>75.17</v>
      </c>
      <c r="GT31">
        <v>22.81</v>
      </c>
      <c r="GU31">
        <v>2.02</v>
      </c>
      <c r="GV31">
        <v>93.22</v>
      </c>
      <c r="GW31">
        <v>100</v>
      </c>
      <c r="GX31">
        <v>0.42</v>
      </c>
      <c r="GY31">
        <v>44.16</v>
      </c>
      <c r="GZ31">
        <v>53.2</v>
      </c>
      <c r="HA31">
        <v>0.28000000000000003</v>
      </c>
      <c r="HB31">
        <v>48.04</v>
      </c>
      <c r="HC31">
        <v>15.77</v>
      </c>
      <c r="HD31">
        <v>335.36</v>
      </c>
      <c r="HE31">
        <v>51.96</v>
      </c>
      <c r="HF31">
        <v>9.85</v>
      </c>
      <c r="HG31">
        <v>111.64</v>
      </c>
      <c r="HH31">
        <v>84</v>
      </c>
      <c r="HI31">
        <v>41.86</v>
      </c>
      <c r="HJ31">
        <v>59.39</v>
      </c>
      <c r="HK31">
        <v>0.43</v>
      </c>
      <c r="HL31">
        <v>0.38</v>
      </c>
      <c r="HM31">
        <v>0.85</v>
      </c>
      <c r="HR31">
        <v>0.11</v>
      </c>
      <c r="HS31">
        <v>0</v>
      </c>
      <c r="HU31">
        <v>100</v>
      </c>
      <c r="HV31">
        <v>100</v>
      </c>
      <c r="HW31">
        <v>0.1</v>
      </c>
      <c r="HX31">
        <v>71.760000000000005</v>
      </c>
      <c r="HY31">
        <v>0</v>
      </c>
      <c r="HZ31">
        <v>100</v>
      </c>
      <c r="IA31">
        <v>140.4</v>
      </c>
      <c r="IB31" s="2">
        <v>1942.6</v>
      </c>
    </row>
    <row r="32" spans="1:236" x14ac:dyDescent="0.25">
      <c r="A32">
        <v>410430</v>
      </c>
      <c r="B32" t="s">
        <v>593</v>
      </c>
      <c r="C32" t="s">
        <v>300</v>
      </c>
      <c r="D32" t="s">
        <v>236</v>
      </c>
      <c r="E32">
        <v>2021</v>
      </c>
      <c r="F32">
        <v>41069000</v>
      </c>
      <c r="G32" t="s">
        <v>237</v>
      </c>
      <c r="H32" t="s">
        <v>238</v>
      </c>
      <c r="I32" t="s">
        <v>239</v>
      </c>
      <c r="J32" t="s">
        <v>246</v>
      </c>
      <c r="K32" t="s">
        <v>241</v>
      </c>
      <c r="L32">
        <v>1</v>
      </c>
      <c r="O32">
        <v>1</v>
      </c>
      <c r="P32">
        <v>1</v>
      </c>
      <c r="Q32">
        <v>0</v>
      </c>
      <c r="R32">
        <v>0</v>
      </c>
      <c r="S32">
        <v>1</v>
      </c>
      <c r="V32" s="1">
        <v>2036</v>
      </c>
      <c r="W32" s="1">
        <v>2036</v>
      </c>
      <c r="X32" t="s">
        <v>247</v>
      </c>
      <c r="Y32" t="s">
        <v>247</v>
      </c>
      <c r="AA32" s="1">
        <v>96102</v>
      </c>
      <c r="AB32" s="1">
        <v>91122</v>
      </c>
      <c r="AC32" s="1">
        <v>96092</v>
      </c>
      <c r="AD32" s="1">
        <v>95478</v>
      </c>
      <c r="AE32" s="1">
        <v>38885</v>
      </c>
      <c r="AF32" s="1">
        <v>37647</v>
      </c>
      <c r="AG32" s="1">
        <v>43649</v>
      </c>
      <c r="AH32" s="1">
        <v>42444</v>
      </c>
      <c r="AI32" s="1">
        <v>38885</v>
      </c>
      <c r="AJ32" s="1">
        <v>37647</v>
      </c>
      <c r="AK32">
        <v>674.91</v>
      </c>
      <c r="AL32">
        <v>590.5</v>
      </c>
      <c r="AM32" s="2">
        <v>6709.31</v>
      </c>
      <c r="AN32" s="2">
        <v>5118.1400000000003</v>
      </c>
      <c r="AO32" s="2">
        <v>5357.04</v>
      </c>
      <c r="AP32" s="2">
        <v>5357.05</v>
      </c>
      <c r="AQ32" s="2">
        <v>5639.3</v>
      </c>
      <c r="AR32" s="2">
        <v>6709.31</v>
      </c>
      <c r="AS32" s="1">
        <v>39567</v>
      </c>
      <c r="AT32" s="1">
        <v>38500</v>
      </c>
      <c r="AU32" s="1">
        <v>43649</v>
      </c>
      <c r="AV32" s="1">
        <v>42444</v>
      </c>
      <c r="AW32" s="2">
        <v>1591.17</v>
      </c>
      <c r="AX32">
        <v>0</v>
      </c>
      <c r="AY32">
        <v>0</v>
      </c>
      <c r="AZ32">
        <v>0.01</v>
      </c>
      <c r="BA32" s="2">
        <v>4697.8100000000004</v>
      </c>
      <c r="BB32" s="1">
        <v>42273</v>
      </c>
      <c r="BC32" s="1">
        <v>41141</v>
      </c>
      <c r="BD32" s="1">
        <v>39567</v>
      </c>
      <c r="BE32" s="1">
        <v>38500</v>
      </c>
      <c r="BF32">
        <v>9.52</v>
      </c>
      <c r="BH32" s="1">
        <v>91122</v>
      </c>
      <c r="BI32" s="1">
        <v>90540</v>
      </c>
      <c r="BJ32" s="2">
        <v>6709.31</v>
      </c>
      <c r="BK32" s="2">
        <v>4148.42</v>
      </c>
      <c r="BL32" s="1">
        <v>96092</v>
      </c>
      <c r="BM32" s="1">
        <v>95478</v>
      </c>
      <c r="BN32" s="1">
        <v>33580</v>
      </c>
      <c r="BO32" s="1">
        <v>32293</v>
      </c>
      <c r="BP32" s="1">
        <v>38332</v>
      </c>
      <c r="BQ32" s="1">
        <v>37073</v>
      </c>
      <c r="BR32">
        <v>601.92999999999995</v>
      </c>
      <c r="BS32">
        <v>545.24</v>
      </c>
      <c r="BT32" s="2">
        <v>4720.1000000000004</v>
      </c>
      <c r="BU32" s="2">
        <v>4720.1000000000004</v>
      </c>
      <c r="BV32" s="2">
        <v>4949.66</v>
      </c>
      <c r="BW32" s="1">
        <v>34765</v>
      </c>
      <c r="BX32" s="1">
        <v>33621</v>
      </c>
      <c r="BY32" s="1">
        <v>36133</v>
      </c>
      <c r="BZ32" s="1">
        <v>34935</v>
      </c>
      <c r="CA32">
        <v>0</v>
      </c>
      <c r="CB32">
        <v>0</v>
      </c>
      <c r="CC32">
        <v>0</v>
      </c>
      <c r="CD32">
        <v>0</v>
      </c>
      <c r="CF32" s="1">
        <v>91122</v>
      </c>
      <c r="CG32" s="1">
        <v>90540</v>
      </c>
      <c r="CH32" s="2">
        <v>1197.81</v>
      </c>
      <c r="CI32" s="2">
        <v>61379295.939999998</v>
      </c>
      <c r="CJ32" s="2">
        <v>37258613.460000001</v>
      </c>
      <c r="CK32" s="2">
        <v>24120682.48</v>
      </c>
      <c r="CL32" s="2">
        <v>1448072</v>
      </c>
      <c r="CM32" s="2">
        <v>62827367.939999998</v>
      </c>
      <c r="CN32" s="2">
        <v>59176013.060000002</v>
      </c>
      <c r="CO32">
        <v>0</v>
      </c>
      <c r="CP32" s="2">
        <v>14494548.42</v>
      </c>
      <c r="CQ32" s="2">
        <v>9797473.7799999993</v>
      </c>
      <c r="CR32" s="2">
        <v>12923174.15</v>
      </c>
      <c r="CS32" s="2">
        <v>662090.31000000006</v>
      </c>
      <c r="CT32" s="2">
        <v>4386675.57</v>
      </c>
      <c r="CU32" s="2">
        <v>7303208.7599999998</v>
      </c>
      <c r="CV32" s="2">
        <v>30534083.789999999</v>
      </c>
      <c r="CW32" s="2">
        <v>2617204.31</v>
      </c>
      <c r="CX32" s="2">
        <v>46424040.369999997</v>
      </c>
      <c r="CY32">
        <v>0</v>
      </c>
      <c r="CZ32" s="2">
        <v>4195017.54</v>
      </c>
      <c r="DA32">
        <v>0</v>
      </c>
      <c r="DB32" s="2">
        <v>4526072.67</v>
      </c>
      <c r="DC32" s="2">
        <v>6562870.9000000004</v>
      </c>
      <c r="DD32" s="2">
        <v>5691228.04</v>
      </c>
      <c r="DE32" s="2">
        <v>3317284.15</v>
      </c>
      <c r="DF32" s="2">
        <v>635017.9</v>
      </c>
      <c r="DG32">
        <v>61</v>
      </c>
      <c r="DH32">
        <v>64</v>
      </c>
      <c r="DI32" s="2">
        <v>732862.33</v>
      </c>
      <c r="DJ32" s="2">
        <v>2514863.83</v>
      </c>
      <c r="DK32" s="2">
        <v>6596461.9900000002</v>
      </c>
      <c r="DL32" s="2">
        <v>1593884.6</v>
      </c>
      <c r="DM32" s="2">
        <v>1453183.5</v>
      </c>
      <c r="DN32" s="2">
        <v>9643530.0899999999</v>
      </c>
      <c r="DO32" s="2">
        <v>1598574.45</v>
      </c>
      <c r="DP32" s="2">
        <v>1777810.98</v>
      </c>
      <c r="DQ32" s="2">
        <v>839393.33</v>
      </c>
      <c r="DR32" s="2">
        <v>4215778.76</v>
      </c>
      <c r="DS32">
        <v>0</v>
      </c>
      <c r="DT32">
        <v>0</v>
      </c>
      <c r="DU32">
        <v>0</v>
      </c>
      <c r="EK32" t="s">
        <v>244</v>
      </c>
      <c r="EL32">
        <v>0</v>
      </c>
      <c r="EM32">
        <v>0</v>
      </c>
      <c r="EO32" s="1">
        <v>1568</v>
      </c>
      <c r="EP32">
        <v>0</v>
      </c>
      <c r="EQ32" s="1">
        <v>1557</v>
      </c>
      <c r="ER32">
        <v>0</v>
      </c>
      <c r="ES32">
        <v>21</v>
      </c>
      <c r="EV32" s="1">
        <v>1557</v>
      </c>
      <c r="EW32" s="1">
        <v>1568</v>
      </c>
      <c r="EX32">
        <v>0</v>
      </c>
      <c r="EY32">
        <v>0</v>
      </c>
      <c r="EZ32" s="1">
        <v>35950</v>
      </c>
      <c r="FA32" s="1">
        <v>31616</v>
      </c>
      <c r="FB32" s="2">
        <v>1987039.42</v>
      </c>
      <c r="FC32" s="1">
        <v>1488</v>
      </c>
      <c r="FD32">
        <v>0</v>
      </c>
      <c r="FE32" s="1">
        <v>1488</v>
      </c>
      <c r="FF32">
        <v>1.1200000000000001</v>
      </c>
      <c r="FG32" s="2">
        <v>1291.98</v>
      </c>
      <c r="FH32">
        <v>4.38</v>
      </c>
      <c r="FI32">
        <v>5.8</v>
      </c>
      <c r="FJ32">
        <v>6.61</v>
      </c>
      <c r="FK32">
        <v>4.87</v>
      </c>
      <c r="FL32">
        <v>43.57</v>
      </c>
      <c r="FM32" s="2">
        <v>206770.79</v>
      </c>
      <c r="FN32">
        <v>100</v>
      </c>
      <c r="FO32">
        <v>79.959999999999994</v>
      </c>
      <c r="FP32">
        <v>100</v>
      </c>
      <c r="FQ32">
        <v>132.21</v>
      </c>
      <c r="FR32">
        <v>15.83</v>
      </c>
      <c r="FS32">
        <v>10.37</v>
      </c>
      <c r="FT32">
        <v>88.11</v>
      </c>
      <c r="FU32">
        <v>100</v>
      </c>
      <c r="FV32">
        <v>10.92</v>
      </c>
      <c r="FW32">
        <v>97.82</v>
      </c>
      <c r="FX32">
        <v>825.48</v>
      </c>
      <c r="FY32">
        <v>15.17</v>
      </c>
      <c r="FZ32">
        <v>16.14</v>
      </c>
      <c r="GA32">
        <v>153.22999999999999</v>
      </c>
      <c r="GB32">
        <v>100</v>
      </c>
      <c r="GC32">
        <v>100</v>
      </c>
      <c r="GD32">
        <v>12.99</v>
      </c>
      <c r="GE32">
        <v>2.88</v>
      </c>
      <c r="GF32">
        <v>378.14</v>
      </c>
      <c r="GG32">
        <v>84.17</v>
      </c>
      <c r="GH32">
        <v>5.81</v>
      </c>
      <c r="GI32">
        <v>49.75</v>
      </c>
      <c r="GJ32">
        <v>21.05</v>
      </c>
      <c r="GK32">
        <v>32.950000000000003</v>
      </c>
      <c r="GL32">
        <v>6.87</v>
      </c>
      <c r="GM32">
        <v>1.19</v>
      </c>
      <c r="GN32">
        <v>42.32</v>
      </c>
      <c r="GO32">
        <v>66.239999999999995</v>
      </c>
      <c r="GP32">
        <v>14.37</v>
      </c>
      <c r="GQ32">
        <v>2.17</v>
      </c>
      <c r="GR32">
        <v>2.4</v>
      </c>
      <c r="GS32">
        <v>59.3</v>
      </c>
      <c r="GT32">
        <v>38.39</v>
      </c>
      <c r="GU32">
        <v>2.2999999999999998</v>
      </c>
      <c r="GV32">
        <v>90.68</v>
      </c>
      <c r="GW32">
        <v>100</v>
      </c>
      <c r="GX32">
        <v>1.63</v>
      </c>
      <c r="GY32">
        <v>88.11</v>
      </c>
      <c r="GZ32">
        <v>100</v>
      </c>
      <c r="HA32">
        <v>0.88</v>
      </c>
      <c r="HB32">
        <v>20.04</v>
      </c>
      <c r="HC32">
        <v>5.81</v>
      </c>
      <c r="HD32">
        <v>96.14</v>
      </c>
      <c r="HE32">
        <v>79.959999999999994</v>
      </c>
      <c r="HF32">
        <v>10.37</v>
      </c>
      <c r="HG32">
        <v>83.05</v>
      </c>
      <c r="HH32">
        <v>99.99</v>
      </c>
      <c r="HI32">
        <v>99.99</v>
      </c>
      <c r="HJ32">
        <v>100</v>
      </c>
      <c r="HK32">
        <v>0.62</v>
      </c>
      <c r="HL32">
        <v>0.25</v>
      </c>
      <c r="HM32">
        <v>0.82</v>
      </c>
      <c r="HR32">
        <v>0</v>
      </c>
      <c r="HS32">
        <v>0</v>
      </c>
      <c r="HU32">
        <v>100</v>
      </c>
      <c r="HV32">
        <v>100</v>
      </c>
      <c r="HW32">
        <v>0.03</v>
      </c>
      <c r="HX32">
        <v>62.85</v>
      </c>
      <c r="HY32">
        <v>0</v>
      </c>
      <c r="HZ32">
        <v>100</v>
      </c>
      <c r="IA32">
        <v>143.24</v>
      </c>
      <c r="IB32">
        <v>727.89</v>
      </c>
    </row>
    <row r="33" spans="1:236" x14ac:dyDescent="0.25">
      <c r="A33">
        <v>410440</v>
      </c>
      <c r="B33" t="s">
        <v>598</v>
      </c>
      <c r="C33" t="s">
        <v>301</v>
      </c>
      <c r="D33" t="s">
        <v>236</v>
      </c>
      <c r="E33">
        <v>2021</v>
      </c>
      <c r="F33">
        <v>41069000</v>
      </c>
      <c r="G33" t="s">
        <v>237</v>
      </c>
      <c r="H33" t="s">
        <v>238</v>
      </c>
      <c r="I33" t="s">
        <v>239</v>
      </c>
      <c r="J33" t="s">
        <v>246</v>
      </c>
      <c r="K33" t="s">
        <v>241</v>
      </c>
      <c r="L33">
        <v>1</v>
      </c>
      <c r="O33">
        <v>1</v>
      </c>
      <c r="P33">
        <v>1</v>
      </c>
      <c r="Q33">
        <v>1</v>
      </c>
      <c r="R33">
        <v>0</v>
      </c>
      <c r="S33">
        <v>1</v>
      </c>
      <c r="V33" s="1">
        <v>2039</v>
      </c>
      <c r="W33" s="1">
        <v>2039</v>
      </c>
      <c r="X33" t="s">
        <v>242</v>
      </c>
      <c r="Y33" t="s">
        <v>247</v>
      </c>
      <c r="AA33" s="1">
        <v>14606</v>
      </c>
      <c r="AB33" s="1">
        <v>4167</v>
      </c>
      <c r="AC33" s="1">
        <v>7034</v>
      </c>
      <c r="AD33" s="1">
        <v>6851</v>
      </c>
      <c r="AE33" s="1">
        <v>2445</v>
      </c>
      <c r="AF33" s="1">
        <v>2392</v>
      </c>
      <c r="AG33" s="1">
        <v>2620</v>
      </c>
      <c r="AH33" s="1">
        <v>2552</v>
      </c>
      <c r="AI33" s="1">
        <v>2445</v>
      </c>
      <c r="AJ33" s="1">
        <v>2392</v>
      </c>
      <c r="AK33">
        <v>45.98</v>
      </c>
      <c r="AL33">
        <v>45.17</v>
      </c>
      <c r="AM33">
        <v>377.84</v>
      </c>
      <c r="AN33">
        <v>377.84</v>
      </c>
      <c r="AO33">
        <v>308.36</v>
      </c>
      <c r="AP33">
        <v>308.36</v>
      </c>
      <c r="AQ33">
        <v>319.58</v>
      </c>
      <c r="AR33">
        <v>377.84</v>
      </c>
      <c r="AS33" s="1">
        <v>2299</v>
      </c>
      <c r="AT33" s="1">
        <v>2239</v>
      </c>
      <c r="AU33" s="1">
        <v>2620</v>
      </c>
      <c r="AV33" s="1">
        <v>2552</v>
      </c>
      <c r="AW33">
        <v>0</v>
      </c>
      <c r="AX33">
        <v>0</v>
      </c>
      <c r="AY33">
        <v>0</v>
      </c>
      <c r="AZ33">
        <v>0</v>
      </c>
      <c r="BA33">
        <v>243.78</v>
      </c>
      <c r="BB33" s="1">
        <v>2684</v>
      </c>
      <c r="BC33" s="1">
        <v>2635</v>
      </c>
      <c r="BD33" s="1">
        <v>2299</v>
      </c>
      <c r="BE33" s="1">
        <v>2239</v>
      </c>
      <c r="BF33">
        <v>0.34</v>
      </c>
      <c r="BH33" s="1">
        <v>4167</v>
      </c>
      <c r="BI33" s="1">
        <v>4225</v>
      </c>
      <c r="BJ33">
        <v>377.84</v>
      </c>
      <c r="BK33">
        <v>377.95</v>
      </c>
      <c r="BL33" s="1">
        <v>4066</v>
      </c>
      <c r="BM33" s="1">
        <v>3925</v>
      </c>
      <c r="BN33" s="1">
        <v>1446</v>
      </c>
      <c r="BO33" s="1">
        <v>1403</v>
      </c>
      <c r="BP33" s="1">
        <v>1558</v>
      </c>
      <c r="BQ33" s="1">
        <v>1503</v>
      </c>
      <c r="BR33">
        <v>28.35</v>
      </c>
      <c r="BS33">
        <v>29.85</v>
      </c>
      <c r="BT33">
        <v>177.87</v>
      </c>
      <c r="BU33">
        <v>177.87</v>
      </c>
      <c r="BV33">
        <v>188.97</v>
      </c>
      <c r="BW33" s="1">
        <v>1329</v>
      </c>
      <c r="BX33" s="1">
        <v>1283</v>
      </c>
      <c r="BY33" s="1">
        <v>1510</v>
      </c>
      <c r="BZ33" s="1">
        <v>1468</v>
      </c>
      <c r="CA33">
        <v>0</v>
      </c>
      <c r="CB33">
        <v>0</v>
      </c>
      <c r="CC33">
        <v>0</v>
      </c>
      <c r="CD33">
        <v>0</v>
      </c>
      <c r="CF33" s="1">
        <v>4066</v>
      </c>
      <c r="CG33" s="1">
        <v>3925</v>
      </c>
      <c r="CH33">
        <v>79.040000000000006</v>
      </c>
      <c r="CI33" s="2">
        <v>3064150.83</v>
      </c>
      <c r="CJ33" s="2">
        <v>2095328.77</v>
      </c>
      <c r="CK33" s="2">
        <v>968822.06</v>
      </c>
      <c r="CL33" s="2">
        <v>90900.29</v>
      </c>
      <c r="CM33" s="2">
        <v>3155051.12</v>
      </c>
      <c r="CN33" s="2">
        <v>3005248.87</v>
      </c>
      <c r="CO33">
        <v>0</v>
      </c>
      <c r="CP33" s="2">
        <v>606655.54</v>
      </c>
      <c r="CQ33" s="2">
        <v>442009.5</v>
      </c>
      <c r="CR33" s="2">
        <v>1131458.76</v>
      </c>
      <c r="CS33" s="2">
        <v>137958.47</v>
      </c>
      <c r="CT33" s="2">
        <v>526306.31999999995</v>
      </c>
      <c r="CU33" s="2">
        <v>520058.51</v>
      </c>
      <c r="CV33" s="2">
        <v>2706868.13</v>
      </c>
      <c r="CW33" s="2">
        <v>569963.81999999995</v>
      </c>
      <c r="CX33" s="2">
        <v>3556501.74</v>
      </c>
      <c r="CY33">
        <v>0</v>
      </c>
      <c r="CZ33" s="2">
        <v>215435.61</v>
      </c>
      <c r="DA33">
        <v>0</v>
      </c>
      <c r="DB33" s="2">
        <v>226145.83</v>
      </c>
      <c r="DC33">
        <v>0</v>
      </c>
      <c r="DD33" s="2">
        <v>6298749.3700000001</v>
      </c>
      <c r="DE33" s="2">
        <v>192445.04</v>
      </c>
      <c r="DF33" s="2">
        <v>1552.5</v>
      </c>
      <c r="DG33">
        <v>6</v>
      </c>
      <c r="DH33">
        <v>6</v>
      </c>
      <c r="DI33" s="2">
        <v>164940.24</v>
      </c>
      <c r="DJ33" s="2">
        <v>64234.18</v>
      </c>
      <c r="DK33" s="2">
        <v>1230232.77</v>
      </c>
      <c r="DL33" s="2">
        <v>5262514.1399999997</v>
      </c>
      <c r="DN33" s="2">
        <v>6492746.9100000001</v>
      </c>
      <c r="DO33" s="2">
        <v>1205.3900000000001</v>
      </c>
      <c r="DP33" s="2">
        <v>208112.81</v>
      </c>
      <c r="DQ33" s="2">
        <v>361851.01</v>
      </c>
      <c r="DR33" s="2">
        <v>571169.21</v>
      </c>
      <c r="DS33">
        <v>0</v>
      </c>
      <c r="DT33">
        <v>0</v>
      </c>
      <c r="DU33">
        <v>0</v>
      </c>
      <c r="EK33" t="s">
        <v>244</v>
      </c>
      <c r="EL33">
        <v>0</v>
      </c>
      <c r="EM33">
        <v>0</v>
      </c>
      <c r="EO33">
        <v>515</v>
      </c>
      <c r="EP33">
        <v>0</v>
      </c>
      <c r="EQ33">
        <v>493</v>
      </c>
      <c r="ER33">
        <v>0</v>
      </c>
      <c r="ES33">
        <v>2</v>
      </c>
      <c r="EV33">
        <v>493</v>
      </c>
      <c r="EW33">
        <v>515</v>
      </c>
      <c r="EX33">
        <v>5</v>
      </c>
      <c r="EZ33" s="1">
        <v>5202</v>
      </c>
      <c r="FA33" s="1">
        <v>5067</v>
      </c>
      <c r="FB33" s="2">
        <v>158227.82999999999</v>
      </c>
      <c r="FC33">
        <v>439</v>
      </c>
      <c r="FD33">
        <v>0</v>
      </c>
      <c r="FE33">
        <v>439</v>
      </c>
      <c r="FF33">
        <v>1.07</v>
      </c>
      <c r="FG33">
        <v>686.08</v>
      </c>
      <c r="FH33">
        <v>6.99</v>
      </c>
      <c r="FI33">
        <v>6.03</v>
      </c>
      <c r="FJ33">
        <v>6.56</v>
      </c>
      <c r="FK33">
        <v>5.13</v>
      </c>
      <c r="FL33">
        <v>46.44</v>
      </c>
      <c r="FM33" s="2">
        <v>188576.46</v>
      </c>
      <c r="FN33">
        <v>100</v>
      </c>
      <c r="FO33">
        <v>81.680000000000007</v>
      </c>
      <c r="FP33">
        <v>100</v>
      </c>
      <c r="FQ33">
        <v>86.16</v>
      </c>
      <c r="FR33">
        <v>15.34</v>
      </c>
      <c r="FS33">
        <v>9.94</v>
      </c>
      <c r="FT33">
        <v>57.68</v>
      </c>
      <c r="FU33">
        <v>100</v>
      </c>
      <c r="FV33">
        <v>10.3</v>
      </c>
      <c r="FW33">
        <v>8.76</v>
      </c>
      <c r="FX33">
        <v>470.04</v>
      </c>
      <c r="FY33">
        <v>17.14</v>
      </c>
      <c r="FZ33">
        <v>19.54</v>
      </c>
      <c r="GA33">
        <v>121.69</v>
      </c>
      <c r="GB33">
        <v>100</v>
      </c>
      <c r="GC33">
        <v>97.58</v>
      </c>
      <c r="GD33">
        <v>12.18</v>
      </c>
      <c r="GE33">
        <v>5.32</v>
      </c>
      <c r="GF33">
        <v>657.57</v>
      </c>
      <c r="GG33">
        <v>84.66</v>
      </c>
      <c r="GH33">
        <v>4.75</v>
      </c>
      <c r="GI33">
        <v>88.34</v>
      </c>
      <c r="GJ33">
        <v>36.93</v>
      </c>
      <c r="GK33">
        <v>53.9</v>
      </c>
      <c r="GL33">
        <v>18.64</v>
      </c>
      <c r="GM33">
        <v>5.38</v>
      </c>
      <c r="GN33">
        <v>41.8</v>
      </c>
      <c r="GO33">
        <v>61.01</v>
      </c>
      <c r="GP33">
        <v>19.440000000000001</v>
      </c>
      <c r="GQ33">
        <v>5.0999999999999996</v>
      </c>
      <c r="GR33">
        <v>6.09</v>
      </c>
      <c r="GS33">
        <v>66.41</v>
      </c>
      <c r="GT33">
        <v>30.71</v>
      </c>
      <c r="GU33">
        <v>2.88</v>
      </c>
      <c r="GV33">
        <v>87.74</v>
      </c>
      <c r="GW33">
        <v>100</v>
      </c>
      <c r="GX33">
        <v>2.48</v>
      </c>
      <c r="GY33">
        <v>57.68</v>
      </c>
      <c r="GZ33">
        <v>97.58</v>
      </c>
      <c r="HA33">
        <v>1.56</v>
      </c>
      <c r="HB33">
        <v>18.32</v>
      </c>
      <c r="HC33">
        <v>4.16</v>
      </c>
      <c r="HD33">
        <v>78.319999999999993</v>
      </c>
      <c r="HE33">
        <v>81.680000000000007</v>
      </c>
      <c r="HF33">
        <v>9.94</v>
      </c>
      <c r="HG33">
        <v>69.22</v>
      </c>
      <c r="HH33">
        <v>48.16</v>
      </c>
      <c r="HI33">
        <v>27.84</v>
      </c>
      <c r="HJ33">
        <v>100</v>
      </c>
      <c r="HK33">
        <v>1</v>
      </c>
      <c r="HL33">
        <v>0.44</v>
      </c>
      <c r="HM33">
        <v>1.1499999999999999</v>
      </c>
      <c r="HR33">
        <v>0</v>
      </c>
      <c r="HS33">
        <v>0</v>
      </c>
      <c r="HU33">
        <v>100</v>
      </c>
      <c r="HV33">
        <v>100</v>
      </c>
      <c r="HW33">
        <v>7.0000000000000007E-2</v>
      </c>
      <c r="HX33">
        <v>31.23</v>
      </c>
      <c r="HY33">
        <v>0</v>
      </c>
      <c r="HZ33">
        <v>100</v>
      </c>
      <c r="IA33">
        <v>91.68</v>
      </c>
      <c r="IB33">
        <v>438.81</v>
      </c>
    </row>
    <row r="34" spans="1:236" x14ac:dyDescent="0.25">
      <c r="A34">
        <v>410442</v>
      </c>
      <c r="B34" t="s">
        <v>601</v>
      </c>
      <c r="C34" t="s">
        <v>302</v>
      </c>
      <c r="D34" t="s">
        <v>236</v>
      </c>
      <c r="E34">
        <v>2021</v>
      </c>
      <c r="F34">
        <v>41069000</v>
      </c>
      <c r="G34" t="s">
        <v>237</v>
      </c>
      <c r="H34" t="s">
        <v>238</v>
      </c>
      <c r="I34" t="s">
        <v>239</v>
      </c>
      <c r="J34" t="s">
        <v>246</v>
      </c>
      <c r="K34" t="s">
        <v>241</v>
      </c>
      <c r="L34">
        <v>1</v>
      </c>
      <c r="O34">
        <v>1</v>
      </c>
      <c r="P34">
        <v>1</v>
      </c>
      <c r="Q34">
        <v>1</v>
      </c>
      <c r="R34">
        <v>0</v>
      </c>
      <c r="S34">
        <v>1</v>
      </c>
      <c r="V34" s="1">
        <v>2050</v>
      </c>
      <c r="W34" s="1">
        <v>2050</v>
      </c>
      <c r="X34" t="s">
        <v>242</v>
      </c>
      <c r="Y34" t="s">
        <v>247</v>
      </c>
      <c r="AA34" s="1">
        <v>16126</v>
      </c>
      <c r="AB34" s="1">
        <v>7562</v>
      </c>
      <c r="AC34" s="1">
        <v>11234</v>
      </c>
      <c r="AD34" s="1">
        <v>10783</v>
      </c>
      <c r="AE34" s="1">
        <v>3356</v>
      </c>
      <c r="AF34" s="1">
        <v>3215</v>
      </c>
      <c r="AG34" s="1">
        <v>3752</v>
      </c>
      <c r="AH34" s="1">
        <v>3595</v>
      </c>
      <c r="AI34" s="1">
        <v>3356</v>
      </c>
      <c r="AJ34" s="1">
        <v>3215</v>
      </c>
      <c r="AK34">
        <v>126.83</v>
      </c>
      <c r="AL34">
        <v>109.7</v>
      </c>
      <c r="AM34">
        <v>514.58000000000004</v>
      </c>
      <c r="AN34">
        <v>267.93</v>
      </c>
      <c r="AO34">
        <v>407.45</v>
      </c>
      <c r="AP34">
        <v>412.78</v>
      </c>
      <c r="AQ34">
        <v>443.3</v>
      </c>
      <c r="AR34">
        <v>514.6</v>
      </c>
      <c r="AS34" s="1">
        <v>3285</v>
      </c>
      <c r="AT34" s="1">
        <v>3153</v>
      </c>
      <c r="AU34" s="1">
        <v>3752</v>
      </c>
      <c r="AV34" s="1">
        <v>3595</v>
      </c>
      <c r="AW34">
        <v>246.65</v>
      </c>
      <c r="AX34">
        <v>0</v>
      </c>
      <c r="AY34">
        <v>0.02</v>
      </c>
      <c r="AZ34">
        <v>5.33</v>
      </c>
      <c r="BA34">
        <v>326.08</v>
      </c>
      <c r="BB34" s="1">
        <v>3875</v>
      </c>
      <c r="BC34" s="1">
        <v>3768</v>
      </c>
      <c r="BD34" s="1">
        <v>3285</v>
      </c>
      <c r="BE34" s="1">
        <v>3153</v>
      </c>
      <c r="BF34">
        <v>25.19</v>
      </c>
      <c r="BH34" s="1">
        <v>7562</v>
      </c>
      <c r="BI34" s="1">
        <v>7528</v>
      </c>
      <c r="BJ34">
        <v>514.58000000000004</v>
      </c>
      <c r="BK34" s="2">
        <v>1048.72</v>
      </c>
      <c r="BL34" s="1">
        <v>6498</v>
      </c>
      <c r="BM34" s="1">
        <v>5697</v>
      </c>
      <c r="BN34" s="1">
        <v>1948</v>
      </c>
      <c r="BO34" s="1">
        <v>1693</v>
      </c>
      <c r="BP34" s="1">
        <v>2209</v>
      </c>
      <c r="BQ34" s="1">
        <v>1904</v>
      </c>
      <c r="BR34">
        <v>28.91</v>
      </c>
      <c r="BS34">
        <v>39.51</v>
      </c>
      <c r="BT34">
        <v>200.92</v>
      </c>
      <c r="BU34">
        <v>200.92</v>
      </c>
      <c r="BV34">
        <v>216.41</v>
      </c>
      <c r="BW34" s="1">
        <v>1900</v>
      </c>
      <c r="BX34" s="1">
        <v>1666</v>
      </c>
      <c r="BY34" s="1">
        <v>2108</v>
      </c>
      <c r="BZ34" s="1">
        <v>1852</v>
      </c>
      <c r="CA34">
        <v>0</v>
      </c>
      <c r="CB34">
        <v>0</v>
      </c>
      <c r="CC34">
        <v>0</v>
      </c>
      <c r="CD34">
        <v>0</v>
      </c>
      <c r="CF34" s="1">
        <v>6498</v>
      </c>
      <c r="CG34" s="1">
        <v>5697</v>
      </c>
      <c r="CH34">
        <v>63.94</v>
      </c>
      <c r="CI34" s="2">
        <v>4129030.18</v>
      </c>
      <c r="CJ34" s="2">
        <v>2997927.15</v>
      </c>
      <c r="CK34" s="2">
        <v>1131103.03</v>
      </c>
      <c r="CL34" s="2">
        <v>154489.29</v>
      </c>
      <c r="CM34" s="2">
        <v>4283519.47</v>
      </c>
      <c r="CN34" s="2">
        <v>4059308.34</v>
      </c>
      <c r="CO34">
        <v>0</v>
      </c>
      <c r="CP34" s="2">
        <v>915628.48</v>
      </c>
      <c r="CQ34" s="2">
        <v>603900.19999999995</v>
      </c>
      <c r="CR34" s="2">
        <v>1369787.24</v>
      </c>
      <c r="CS34" s="2">
        <v>84691.89</v>
      </c>
      <c r="CT34" s="2">
        <v>875960.55</v>
      </c>
      <c r="CU34" s="2">
        <v>530160.37</v>
      </c>
      <c r="CV34" s="2">
        <v>3432194.84</v>
      </c>
      <c r="CW34" s="2">
        <v>392479.13</v>
      </c>
      <c r="CX34" s="2">
        <v>4838861.72</v>
      </c>
      <c r="CY34">
        <v>0</v>
      </c>
      <c r="CZ34" s="2">
        <v>551712.19999999995</v>
      </c>
      <c r="DA34">
        <v>0</v>
      </c>
      <c r="DB34" s="2">
        <v>305250.53999999998</v>
      </c>
      <c r="DC34">
        <v>0</v>
      </c>
      <c r="DD34" s="2">
        <v>6667.39</v>
      </c>
      <c r="DE34" s="2">
        <v>180784.48</v>
      </c>
      <c r="DF34" s="2">
        <v>10891.81</v>
      </c>
      <c r="DG34">
        <v>8</v>
      </c>
      <c r="DH34">
        <v>8</v>
      </c>
      <c r="DI34" s="2">
        <v>266344.25</v>
      </c>
      <c r="DJ34" s="2">
        <v>462475.55</v>
      </c>
      <c r="DK34" s="2">
        <v>198343.67999999999</v>
      </c>
      <c r="DN34" s="2">
        <v>198343.67999999999</v>
      </c>
      <c r="DO34" s="2">
        <v>273115.09999999998</v>
      </c>
      <c r="DP34" s="2">
        <v>334095.86</v>
      </c>
      <c r="DQ34" s="2">
        <v>58383.27</v>
      </c>
      <c r="DR34" s="2">
        <v>665594.23</v>
      </c>
      <c r="DS34">
        <v>0</v>
      </c>
      <c r="DT34">
        <v>0</v>
      </c>
      <c r="DU34">
        <v>0</v>
      </c>
      <c r="EK34" t="s">
        <v>244</v>
      </c>
      <c r="EL34">
        <v>0</v>
      </c>
      <c r="EM34">
        <v>0</v>
      </c>
      <c r="EO34">
        <v>608</v>
      </c>
      <c r="EP34">
        <v>1</v>
      </c>
      <c r="EQ34">
        <v>547</v>
      </c>
      <c r="ER34">
        <v>0</v>
      </c>
      <c r="ES34">
        <v>0</v>
      </c>
      <c r="EV34">
        <v>547</v>
      </c>
      <c r="EW34">
        <v>608</v>
      </c>
      <c r="EX34">
        <v>5</v>
      </c>
      <c r="EZ34" s="1">
        <v>2662</v>
      </c>
      <c r="FA34" s="1">
        <v>2523</v>
      </c>
      <c r="FB34" s="2">
        <v>134078.66</v>
      </c>
      <c r="FC34">
        <v>549</v>
      </c>
      <c r="FD34">
        <v>0</v>
      </c>
      <c r="FE34">
        <v>549</v>
      </c>
      <c r="FF34">
        <v>1.1200000000000001</v>
      </c>
      <c r="FG34">
        <v>716.25</v>
      </c>
      <c r="FH34">
        <v>7.33</v>
      </c>
      <c r="FI34">
        <v>6.26</v>
      </c>
      <c r="FJ34">
        <v>6.85</v>
      </c>
      <c r="FK34">
        <v>5.23</v>
      </c>
      <c r="FL34">
        <v>39.26</v>
      </c>
      <c r="FM34" s="2">
        <v>171223.4</v>
      </c>
      <c r="FN34">
        <v>100</v>
      </c>
      <c r="FO34">
        <v>84.17</v>
      </c>
      <c r="FP34">
        <v>100</v>
      </c>
      <c r="FQ34">
        <v>85.33</v>
      </c>
      <c r="FR34">
        <v>9.42</v>
      </c>
      <c r="FS34">
        <v>9.24</v>
      </c>
      <c r="FT34">
        <v>49.31</v>
      </c>
      <c r="FU34">
        <v>100</v>
      </c>
      <c r="FV34">
        <v>9.94</v>
      </c>
      <c r="FW34">
        <v>11.1</v>
      </c>
      <c r="FX34">
        <v>516.39</v>
      </c>
      <c r="FY34">
        <v>30.95</v>
      </c>
      <c r="FZ34">
        <v>17.28</v>
      </c>
      <c r="GA34">
        <v>101.4</v>
      </c>
      <c r="GB34">
        <v>100</v>
      </c>
      <c r="GC34">
        <v>85.93</v>
      </c>
      <c r="GD34">
        <v>11.55</v>
      </c>
      <c r="GE34">
        <v>5.2</v>
      </c>
      <c r="GF34">
        <v>598.99</v>
      </c>
      <c r="GG34">
        <v>90.58</v>
      </c>
      <c r="GH34">
        <v>5.23</v>
      </c>
      <c r="GI34">
        <v>83.12</v>
      </c>
      <c r="GJ34">
        <v>33.17</v>
      </c>
      <c r="GK34">
        <v>46.01</v>
      </c>
      <c r="GL34">
        <v>16.12</v>
      </c>
      <c r="GM34">
        <v>6.45</v>
      </c>
      <c r="GN34">
        <v>39.909999999999997</v>
      </c>
      <c r="GO34">
        <v>55.36</v>
      </c>
      <c r="GP34">
        <v>25.52</v>
      </c>
      <c r="GQ34">
        <v>2.4700000000000002</v>
      </c>
      <c r="GR34">
        <v>7.76</v>
      </c>
      <c r="GS34">
        <v>69.989999999999995</v>
      </c>
      <c r="GT34">
        <v>26.41</v>
      </c>
      <c r="GU34">
        <v>3.61</v>
      </c>
      <c r="GV34">
        <v>87.63</v>
      </c>
      <c r="GW34">
        <v>100</v>
      </c>
      <c r="GX34">
        <v>2.4300000000000002</v>
      </c>
      <c r="GY34">
        <v>49.31</v>
      </c>
      <c r="GZ34">
        <v>85.93</v>
      </c>
      <c r="HA34">
        <v>1.57</v>
      </c>
      <c r="HB34">
        <v>15.66</v>
      </c>
      <c r="HC34">
        <v>1.78</v>
      </c>
      <c r="HD34">
        <v>63.9</v>
      </c>
      <c r="HE34">
        <v>84.34</v>
      </c>
      <c r="HF34">
        <v>9.24</v>
      </c>
      <c r="HG34">
        <v>76.95</v>
      </c>
      <c r="HH34">
        <v>69.66</v>
      </c>
      <c r="HI34">
        <v>40.299999999999997</v>
      </c>
      <c r="HJ34">
        <v>100</v>
      </c>
      <c r="HK34">
        <v>2.04</v>
      </c>
      <c r="HL34">
        <v>0.32</v>
      </c>
      <c r="HM34">
        <v>0.79</v>
      </c>
      <c r="HR34">
        <v>0.16</v>
      </c>
      <c r="HS34">
        <v>0</v>
      </c>
      <c r="HU34">
        <v>100</v>
      </c>
      <c r="HV34">
        <v>100</v>
      </c>
      <c r="HW34">
        <v>0</v>
      </c>
      <c r="HX34">
        <v>53.14</v>
      </c>
      <c r="HY34">
        <v>0</v>
      </c>
      <c r="HZ34">
        <v>100</v>
      </c>
      <c r="IA34">
        <v>99.06</v>
      </c>
      <c r="IB34">
        <v>460.15</v>
      </c>
    </row>
    <row r="35" spans="1:236" x14ac:dyDescent="0.25">
      <c r="A35">
        <v>410445</v>
      </c>
      <c r="B35" t="s">
        <v>601</v>
      </c>
      <c r="C35" t="s">
        <v>303</v>
      </c>
      <c r="D35" t="s">
        <v>236</v>
      </c>
      <c r="E35">
        <v>2021</v>
      </c>
      <c r="F35">
        <v>41069000</v>
      </c>
      <c r="G35" t="s">
        <v>237</v>
      </c>
      <c r="H35" t="s">
        <v>238</v>
      </c>
      <c r="I35" t="s">
        <v>239</v>
      </c>
      <c r="J35" t="s">
        <v>246</v>
      </c>
      <c r="K35" t="s">
        <v>241</v>
      </c>
      <c r="L35">
        <v>1</v>
      </c>
      <c r="O35">
        <v>1</v>
      </c>
      <c r="P35">
        <v>1</v>
      </c>
      <c r="Q35">
        <v>0</v>
      </c>
      <c r="R35">
        <v>0</v>
      </c>
      <c r="S35">
        <v>1</v>
      </c>
      <c r="V35" s="1">
        <v>2024</v>
      </c>
      <c r="W35" s="1">
        <v>2024</v>
      </c>
      <c r="X35" t="s">
        <v>247</v>
      </c>
      <c r="Y35" t="s">
        <v>247</v>
      </c>
      <c r="AA35" s="1">
        <v>13340</v>
      </c>
      <c r="AB35" s="1">
        <v>8764</v>
      </c>
      <c r="AC35" s="1">
        <v>11747</v>
      </c>
      <c r="AD35" s="1">
        <v>11034</v>
      </c>
      <c r="AE35" s="1">
        <v>3562</v>
      </c>
      <c r="AF35" s="1">
        <v>3332</v>
      </c>
      <c r="AG35" s="1">
        <v>3770</v>
      </c>
      <c r="AH35" s="1">
        <v>3564</v>
      </c>
      <c r="AI35" s="1">
        <v>3562</v>
      </c>
      <c r="AJ35" s="1">
        <v>3332</v>
      </c>
      <c r="AK35">
        <v>85.2</v>
      </c>
      <c r="AL35">
        <v>82.54</v>
      </c>
      <c r="AM35">
        <v>526.30999999999995</v>
      </c>
      <c r="AN35">
        <v>206.98</v>
      </c>
      <c r="AO35">
        <v>396.66</v>
      </c>
      <c r="AP35">
        <v>397.69</v>
      </c>
      <c r="AQ35">
        <v>420.84</v>
      </c>
      <c r="AR35">
        <v>526.30999999999995</v>
      </c>
      <c r="AS35" s="1">
        <v>3425</v>
      </c>
      <c r="AT35" s="1">
        <v>3217</v>
      </c>
      <c r="AU35" s="1">
        <v>3770</v>
      </c>
      <c r="AV35" s="1">
        <v>3564</v>
      </c>
      <c r="AW35">
        <v>319.33</v>
      </c>
      <c r="AX35">
        <v>0</v>
      </c>
      <c r="AY35">
        <v>0</v>
      </c>
      <c r="AZ35">
        <v>1.03</v>
      </c>
      <c r="BA35">
        <v>329.35</v>
      </c>
      <c r="BB35" s="1">
        <v>4099</v>
      </c>
      <c r="BC35" s="1">
        <v>3926</v>
      </c>
      <c r="BD35" s="1">
        <v>3425</v>
      </c>
      <c r="BE35" s="1">
        <v>3217</v>
      </c>
      <c r="BF35">
        <v>13.08</v>
      </c>
      <c r="BH35" s="1">
        <v>8764</v>
      </c>
      <c r="BI35" s="1">
        <v>8757</v>
      </c>
      <c r="BJ35">
        <v>526.30999999999995</v>
      </c>
      <c r="BK35">
        <v>550.75</v>
      </c>
      <c r="BL35" s="1">
        <v>6108</v>
      </c>
      <c r="BM35" s="1">
        <v>5484</v>
      </c>
      <c r="BN35" s="1">
        <v>1883</v>
      </c>
      <c r="BO35" s="1">
        <v>1683</v>
      </c>
      <c r="BP35" s="1">
        <v>2021</v>
      </c>
      <c r="BQ35" s="1">
        <v>1837</v>
      </c>
      <c r="BR35">
        <v>25.53</v>
      </c>
      <c r="BS35">
        <v>47.28</v>
      </c>
      <c r="BT35">
        <v>208.63</v>
      </c>
      <c r="BU35">
        <v>208.63</v>
      </c>
      <c r="BV35">
        <v>215.44</v>
      </c>
      <c r="BW35" s="1">
        <v>1781</v>
      </c>
      <c r="BX35" s="1">
        <v>1599</v>
      </c>
      <c r="BY35" s="1">
        <v>2058</v>
      </c>
      <c r="BZ35" s="1">
        <v>1863</v>
      </c>
      <c r="CA35">
        <v>0</v>
      </c>
      <c r="CB35">
        <v>0</v>
      </c>
      <c r="CC35">
        <v>0</v>
      </c>
      <c r="CD35">
        <v>0</v>
      </c>
      <c r="CF35" s="1">
        <v>6108</v>
      </c>
      <c r="CG35" s="1">
        <v>5484</v>
      </c>
      <c r="CH35">
        <v>52.68</v>
      </c>
      <c r="CI35" s="2">
        <v>3714695.59</v>
      </c>
      <c r="CJ35" s="2">
        <v>2671004.63</v>
      </c>
      <c r="CK35" s="2">
        <v>1043690.96</v>
      </c>
      <c r="CL35" s="2">
        <v>150709.28</v>
      </c>
      <c r="CM35" s="2">
        <v>3865404.87</v>
      </c>
      <c r="CN35" s="2">
        <v>3548502.49</v>
      </c>
      <c r="CO35">
        <v>0</v>
      </c>
      <c r="CP35" s="2">
        <v>2107572.77</v>
      </c>
      <c r="CQ35" s="2">
        <v>1780787.82</v>
      </c>
      <c r="CR35" s="2">
        <v>949584.38</v>
      </c>
      <c r="CS35" s="2">
        <v>50669</v>
      </c>
      <c r="CT35" s="2">
        <v>547271.56999999995</v>
      </c>
      <c r="CU35" s="2">
        <v>457634.16</v>
      </c>
      <c r="CV35" s="2">
        <v>2295035.5499999998</v>
      </c>
      <c r="CW35" s="2">
        <v>395415.69</v>
      </c>
      <c r="CX35" s="2">
        <v>3506180.43</v>
      </c>
      <c r="CY35">
        <v>0</v>
      </c>
      <c r="CZ35" s="2">
        <v>432274.24</v>
      </c>
      <c r="DA35">
        <v>0</v>
      </c>
      <c r="DB35" s="2">
        <v>271507.44</v>
      </c>
      <c r="DC35" s="2">
        <v>142618.68</v>
      </c>
      <c r="DD35" s="2">
        <v>186224.26</v>
      </c>
      <c r="DE35" s="2">
        <v>53631.24</v>
      </c>
      <c r="DF35" s="2">
        <v>9068</v>
      </c>
      <c r="DG35">
        <v>6</v>
      </c>
      <c r="DH35">
        <v>7</v>
      </c>
      <c r="DI35" s="2">
        <v>18369</v>
      </c>
      <c r="DJ35" s="2">
        <v>240836.27</v>
      </c>
      <c r="DK35" s="2">
        <v>248923.5</v>
      </c>
      <c r="DN35" s="2">
        <v>248923.5</v>
      </c>
      <c r="DO35" s="2">
        <v>326892.73</v>
      </c>
      <c r="DP35" s="2">
        <v>190231.67999999999</v>
      </c>
      <c r="DQ35" s="2">
        <v>205184.01</v>
      </c>
      <c r="DR35" s="2">
        <v>722308.42</v>
      </c>
      <c r="DS35">
        <v>0</v>
      </c>
      <c r="DT35">
        <v>0</v>
      </c>
      <c r="DU35">
        <v>0</v>
      </c>
      <c r="EK35" t="s">
        <v>244</v>
      </c>
      <c r="EL35">
        <v>0</v>
      </c>
      <c r="EM35">
        <v>0</v>
      </c>
      <c r="EO35">
        <v>633</v>
      </c>
      <c r="EP35">
        <v>0</v>
      </c>
      <c r="EQ35">
        <v>566</v>
      </c>
      <c r="ER35">
        <v>0</v>
      </c>
      <c r="ES35">
        <v>0</v>
      </c>
      <c r="EV35">
        <v>566</v>
      </c>
      <c r="EW35">
        <v>633</v>
      </c>
      <c r="EX35">
        <v>0</v>
      </c>
      <c r="EY35">
        <v>0</v>
      </c>
      <c r="EZ35" s="1">
        <v>3147</v>
      </c>
      <c r="FA35" s="1">
        <v>2917</v>
      </c>
      <c r="FB35" s="2">
        <v>120500.2</v>
      </c>
      <c r="FC35">
        <v>589</v>
      </c>
      <c r="FD35">
        <v>5</v>
      </c>
      <c r="FE35">
        <v>589</v>
      </c>
      <c r="FF35">
        <v>1.06</v>
      </c>
      <c r="FG35">
        <v>860.92</v>
      </c>
      <c r="FH35">
        <v>5.51</v>
      </c>
      <c r="FI35">
        <v>5.84</v>
      </c>
      <c r="FJ35">
        <v>6.36</v>
      </c>
      <c r="FK35">
        <v>4.84</v>
      </c>
      <c r="FL35">
        <v>40.14</v>
      </c>
      <c r="FM35" s="2">
        <v>146089.9</v>
      </c>
      <c r="FN35">
        <v>100</v>
      </c>
      <c r="FO35">
        <v>77.44</v>
      </c>
      <c r="FP35">
        <v>100</v>
      </c>
      <c r="FQ35">
        <v>105.95</v>
      </c>
      <c r="FR35">
        <v>18</v>
      </c>
      <c r="FS35">
        <v>9.01</v>
      </c>
      <c r="FT35">
        <v>52.6</v>
      </c>
      <c r="FU35">
        <v>100</v>
      </c>
      <c r="FV35">
        <v>9.5399999999999991</v>
      </c>
      <c r="FW35">
        <v>9.6300000000000008</v>
      </c>
      <c r="FX35">
        <v>580.95000000000005</v>
      </c>
      <c r="FY35">
        <v>20.9</v>
      </c>
      <c r="FZ35">
        <v>18.57</v>
      </c>
      <c r="GA35">
        <v>95.41</v>
      </c>
      <c r="GB35">
        <v>100</v>
      </c>
      <c r="GC35">
        <v>69.69</v>
      </c>
      <c r="GD35">
        <v>11.94</v>
      </c>
      <c r="GE35">
        <v>3.61</v>
      </c>
      <c r="GF35">
        <v>410.12</v>
      </c>
      <c r="GG35">
        <v>82</v>
      </c>
      <c r="GH35">
        <v>8.1999999999999993</v>
      </c>
      <c r="GI35">
        <v>61.78</v>
      </c>
      <c r="GJ35">
        <v>25.56</v>
      </c>
      <c r="GK35">
        <v>37.880000000000003</v>
      </c>
      <c r="GL35">
        <v>19.440000000000001</v>
      </c>
      <c r="GM35">
        <v>0.49</v>
      </c>
      <c r="GN35">
        <v>41.38</v>
      </c>
      <c r="GO35">
        <v>61.32</v>
      </c>
      <c r="GP35">
        <v>23.85</v>
      </c>
      <c r="GQ35">
        <v>2.21</v>
      </c>
      <c r="GR35">
        <v>0.8</v>
      </c>
      <c r="GS35">
        <v>69.099999999999994</v>
      </c>
      <c r="GT35">
        <v>27</v>
      </c>
      <c r="GU35">
        <v>3.9</v>
      </c>
      <c r="GV35">
        <v>90.56</v>
      </c>
      <c r="GW35">
        <v>100</v>
      </c>
      <c r="GX35">
        <v>1.89</v>
      </c>
      <c r="GY35">
        <v>52.6</v>
      </c>
      <c r="GZ35">
        <v>69.69</v>
      </c>
      <c r="HA35">
        <v>1.24</v>
      </c>
      <c r="HB35">
        <v>22.51</v>
      </c>
      <c r="HC35">
        <v>3.77</v>
      </c>
      <c r="HD35">
        <v>91.83</v>
      </c>
      <c r="HE35">
        <v>77.489999999999995</v>
      </c>
      <c r="HF35">
        <v>9.01</v>
      </c>
      <c r="HG35">
        <v>196.29</v>
      </c>
      <c r="HH35">
        <v>88.06</v>
      </c>
      <c r="HI35">
        <v>45.79</v>
      </c>
      <c r="HJ35">
        <v>100</v>
      </c>
      <c r="HK35">
        <v>1.05</v>
      </c>
      <c r="HL35">
        <v>0.25</v>
      </c>
      <c r="HM35">
        <v>0.91</v>
      </c>
      <c r="HR35">
        <v>0</v>
      </c>
      <c r="HS35">
        <v>0</v>
      </c>
      <c r="HU35">
        <v>100</v>
      </c>
      <c r="HV35">
        <v>100</v>
      </c>
      <c r="HW35">
        <v>0</v>
      </c>
      <c r="HX35">
        <v>41.31</v>
      </c>
      <c r="HY35">
        <v>0.85</v>
      </c>
      <c r="HZ35">
        <v>100</v>
      </c>
      <c r="IA35">
        <v>112.3</v>
      </c>
      <c r="IB35">
        <v>542.95000000000005</v>
      </c>
    </row>
    <row r="36" spans="1:236" x14ac:dyDescent="0.25">
      <c r="A36">
        <v>410450</v>
      </c>
      <c r="B36" t="s">
        <v>595</v>
      </c>
      <c r="C36" t="s">
        <v>304</v>
      </c>
      <c r="D36" t="s">
        <v>236</v>
      </c>
      <c r="E36">
        <v>2021</v>
      </c>
      <c r="F36">
        <v>41069000</v>
      </c>
      <c r="G36" t="s">
        <v>237</v>
      </c>
      <c r="H36" t="s">
        <v>238</v>
      </c>
      <c r="I36" t="s">
        <v>239</v>
      </c>
      <c r="J36" t="s">
        <v>246</v>
      </c>
      <c r="K36" t="s">
        <v>241</v>
      </c>
      <c r="L36">
        <v>1</v>
      </c>
      <c r="O36">
        <v>1</v>
      </c>
      <c r="P36">
        <v>1</v>
      </c>
      <c r="Q36">
        <v>0</v>
      </c>
      <c r="R36">
        <v>0</v>
      </c>
      <c r="S36">
        <v>1</v>
      </c>
      <c r="V36" s="1">
        <v>2032</v>
      </c>
      <c r="W36" s="1">
        <v>2032</v>
      </c>
      <c r="X36" t="s">
        <v>247</v>
      </c>
      <c r="Y36" t="s">
        <v>247</v>
      </c>
      <c r="AA36" s="1">
        <v>19172</v>
      </c>
      <c r="AB36" s="1">
        <v>11539</v>
      </c>
      <c r="AC36" s="1">
        <v>15874</v>
      </c>
      <c r="AD36" s="1">
        <v>15575</v>
      </c>
      <c r="AE36" s="1">
        <v>5485</v>
      </c>
      <c r="AF36" s="1">
        <v>5338</v>
      </c>
      <c r="AG36" s="1">
        <v>6092</v>
      </c>
      <c r="AH36" s="1">
        <v>5982</v>
      </c>
      <c r="AI36" s="1">
        <v>5485</v>
      </c>
      <c r="AJ36" s="1">
        <v>5338</v>
      </c>
      <c r="AK36">
        <v>164.34</v>
      </c>
      <c r="AL36">
        <v>137.87</v>
      </c>
      <c r="AM36">
        <v>973.6</v>
      </c>
      <c r="AN36">
        <v>736.73</v>
      </c>
      <c r="AO36">
        <v>687.99</v>
      </c>
      <c r="AP36">
        <v>713.1</v>
      </c>
      <c r="AQ36">
        <v>755.95</v>
      </c>
      <c r="AR36">
        <v>973.6</v>
      </c>
      <c r="AS36" s="1">
        <v>5418</v>
      </c>
      <c r="AT36" s="1">
        <v>5316</v>
      </c>
      <c r="AU36" s="1">
        <v>6092</v>
      </c>
      <c r="AV36" s="1">
        <v>5982</v>
      </c>
      <c r="AW36">
        <v>236.87</v>
      </c>
      <c r="AX36">
        <v>0</v>
      </c>
      <c r="AY36">
        <v>0</v>
      </c>
      <c r="AZ36">
        <v>25.11</v>
      </c>
      <c r="BA36">
        <v>596.15</v>
      </c>
      <c r="BB36" s="1">
        <v>5848</v>
      </c>
      <c r="BC36" s="1">
        <v>5672</v>
      </c>
      <c r="BD36" s="1">
        <v>5418</v>
      </c>
      <c r="BE36" s="1">
        <v>5316</v>
      </c>
      <c r="BF36">
        <v>1.47</v>
      </c>
      <c r="BH36" s="1">
        <v>11539</v>
      </c>
      <c r="BI36" s="1">
        <v>11524</v>
      </c>
      <c r="BJ36">
        <v>973.6</v>
      </c>
      <c r="BK36">
        <v>103.9</v>
      </c>
      <c r="BL36" s="1">
        <v>9692</v>
      </c>
      <c r="BM36" s="1">
        <v>9452</v>
      </c>
      <c r="BN36" s="1">
        <v>3295</v>
      </c>
      <c r="BO36" s="1">
        <v>3215</v>
      </c>
      <c r="BP36" s="1">
        <v>3871</v>
      </c>
      <c r="BQ36" s="1">
        <v>3755</v>
      </c>
      <c r="BR36">
        <v>85.74</v>
      </c>
      <c r="BS36">
        <v>87.31</v>
      </c>
      <c r="BT36">
        <v>429.49</v>
      </c>
      <c r="BU36">
        <v>429.49</v>
      </c>
      <c r="BV36">
        <v>456.33</v>
      </c>
      <c r="BW36" s="1">
        <v>3308</v>
      </c>
      <c r="BX36" s="1">
        <v>3226</v>
      </c>
      <c r="BY36" s="1">
        <v>3459</v>
      </c>
      <c r="BZ36" s="1">
        <v>3358</v>
      </c>
      <c r="CA36">
        <v>0</v>
      </c>
      <c r="CB36">
        <v>0</v>
      </c>
      <c r="CC36">
        <v>0</v>
      </c>
      <c r="CD36">
        <v>0</v>
      </c>
      <c r="CF36" s="1">
        <v>9692</v>
      </c>
      <c r="CG36" s="1">
        <v>9452</v>
      </c>
      <c r="CH36">
        <v>242.24</v>
      </c>
      <c r="CI36" s="2">
        <v>8492462.3399999999</v>
      </c>
      <c r="CJ36" s="2">
        <v>6056489.3099999996</v>
      </c>
      <c r="CK36" s="2">
        <v>2435973.0299999998</v>
      </c>
      <c r="CL36" s="2">
        <v>197580.7</v>
      </c>
      <c r="CM36" s="2">
        <v>8690043.0399999991</v>
      </c>
      <c r="CN36" s="2">
        <v>8202023.9100000001</v>
      </c>
      <c r="CO36">
        <v>0</v>
      </c>
      <c r="CP36" s="2">
        <v>2490901.36</v>
      </c>
      <c r="CQ36" s="2">
        <v>1953227.13</v>
      </c>
      <c r="CR36" s="2">
        <v>2021117.9</v>
      </c>
      <c r="CS36" s="2">
        <v>163095.17000000001</v>
      </c>
      <c r="CT36" s="2">
        <v>332131.27</v>
      </c>
      <c r="CU36" s="2">
        <v>785015.09</v>
      </c>
      <c r="CV36" s="2">
        <v>4069377.92</v>
      </c>
      <c r="CW36" s="2">
        <v>547801.81000000006</v>
      </c>
      <c r="CX36" s="2">
        <v>6592093.3399999999</v>
      </c>
      <c r="CY36">
        <v>0</v>
      </c>
      <c r="CZ36" s="2">
        <v>628946.4</v>
      </c>
      <c r="DA36">
        <v>0</v>
      </c>
      <c r="DB36" s="2">
        <v>614621.5</v>
      </c>
      <c r="DC36" s="2">
        <v>784811.44</v>
      </c>
      <c r="DD36" s="2">
        <v>472105.45</v>
      </c>
      <c r="DE36" s="2">
        <v>60098.48</v>
      </c>
      <c r="DF36" s="2">
        <v>9162.25</v>
      </c>
      <c r="DG36">
        <v>12</v>
      </c>
      <c r="DH36">
        <v>11</v>
      </c>
      <c r="DI36" s="2">
        <v>153396.99</v>
      </c>
      <c r="DJ36" s="2">
        <v>561155.77</v>
      </c>
      <c r="DK36" s="2">
        <v>523043.4</v>
      </c>
      <c r="DM36" s="2">
        <v>18322.78</v>
      </c>
      <c r="DN36" s="2">
        <v>541366.18000000005</v>
      </c>
      <c r="DO36" s="2">
        <v>621707.43000000005</v>
      </c>
      <c r="DP36" s="2">
        <v>402522.51</v>
      </c>
      <c r="DQ36" s="2">
        <v>145279.29999999999</v>
      </c>
      <c r="DR36" s="2">
        <v>1169509.24</v>
      </c>
      <c r="DS36">
        <v>0</v>
      </c>
      <c r="DT36">
        <v>0</v>
      </c>
      <c r="DU36">
        <v>0</v>
      </c>
      <c r="EK36" t="s">
        <v>244</v>
      </c>
      <c r="EL36">
        <v>0</v>
      </c>
      <c r="EM36">
        <v>0</v>
      </c>
      <c r="EO36">
        <v>554</v>
      </c>
      <c r="EP36">
        <v>0</v>
      </c>
      <c r="EQ36">
        <v>492</v>
      </c>
      <c r="ER36">
        <v>0</v>
      </c>
      <c r="ES36">
        <v>0</v>
      </c>
      <c r="EV36">
        <v>492</v>
      </c>
      <c r="EW36">
        <v>554</v>
      </c>
      <c r="EX36">
        <v>9</v>
      </c>
      <c r="EZ36" s="1">
        <v>5739</v>
      </c>
      <c r="FA36" s="1">
        <v>5310</v>
      </c>
      <c r="FB36" s="2">
        <v>379924.68</v>
      </c>
      <c r="FC36">
        <v>497</v>
      </c>
      <c r="FD36">
        <v>1</v>
      </c>
      <c r="FE36">
        <v>497</v>
      </c>
      <c r="FF36">
        <v>1.1200000000000001</v>
      </c>
      <c r="FG36">
        <v>856.52</v>
      </c>
      <c r="FH36">
        <v>5.44</v>
      </c>
      <c r="FI36">
        <v>7.01</v>
      </c>
      <c r="FJ36">
        <v>8.2899999999999991</v>
      </c>
      <c r="FK36">
        <v>5.34</v>
      </c>
      <c r="FL36">
        <v>42.57</v>
      </c>
      <c r="FM36" s="2">
        <v>175749.38</v>
      </c>
      <c r="FN36">
        <v>100</v>
      </c>
      <c r="FO36">
        <v>72.650000000000006</v>
      </c>
      <c r="FP36">
        <v>100</v>
      </c>
      <c r="FQ36">
        <v>128.83000000000001</v>
      </c>
      <c r="FR36">
        <v>22.24</v>
      </c>
      <c r="FS36">
        <v>9.5</v>
      </c>
      <c r="FT36">
        <v>62.43</v>
      </c>
      <c r="FU36">
        <v>100</v>
      </c>
      <c r="FV36">
        <v>10.09</v>
      </c>
      <c r="FW36">
        <v>15.97</v>
      </c>
      <c r="FX36">
        <v>616.91</v>
      </c>
      <c r="FY36">
        <v>26.23</v>
      </c>
      <c r="FZ36">
        <v>25.39</v>
      </c>
      <c r="GA36">
        <v>119.87</v>
      </c>
      <c r="GB36">
        <v>100</v>
      </c>
      <c r="GC36">
        <v>83.99</v>
      </c>
      <c r="GD36">
        <v>13.09</v>
      </c>
      <c r="GE36">
        <v>3.36</v>
      </c>
      <c r="GF36">
        <v>413.13</v>
      </c>
      <c r="GG36">
        <v>77.760000000000005</v>
      </c>
      <c r="GH36">
        <v>5.62</v>
      </c>
      <c r="GI36">
        <v>47.92</v>
      </c>
      <c r="GJ36">
        <v>23.8</v>
      </c>
      <c r="GK36">
        <v>33.04</v>
      </c>
      <c r="GL36">
        <v>13.77</v>
      </c>
      <c r="GM36">
        <v>1.81</v>
      </c>
      <c r="GN36">
        <v>49.67</v>
      </c>
      <c r="GO36">
        <v>68.959999999999994</v>
      </c>
      <c r="GP36">
        <v>8.16</v>
      </c>
      <c r="GQ36">
        <v>4.01</v>
      </c>
      <c r="GR36">
        <v>3.77</v>
      </c>
      <c r="GS36">
        <v>69.69</v>
      </c>
      <c r="GT36">
        <v>28.03</v>
      </c>
      <c r="GU36">
        <v>2.27</v>
      </c>
      <c r="GV36">
        <v>88.9</v>
      </c>
      <c r="GW36">
        <v>100</v>
      </c>
      <c r="GX36">
        <v>2.13</v>
      </c>
      <c r="GY36">
        <v>62.43</v>
      </c>
      <c r="GZ36">
        <v>83.99</v>
      </c>
      <c r="HA36">
        <v>1.33</v>
      </c>
      <c r="HB36">
        <v>26.65</v>
      </c>
      <c r="HC36">
        <v>4.7</v>
      </c>
      <c r="HD36">
        <v>131.13999999999999</v>
      </c>
      <c r="HE36">
        <v>73.349999999999994</v>
      </c>
      <c r="HF36">
        <v>9.5</v>
      </c>
      <c r="HG36">
        <v>103.19</v>
      </c>
      <c r="HH36">
        <v>82.8</v>
      </c>
      <c r="HI36">
        <v>50.55</v>
      </c>
      <c r="HJ36">
        <v>100</v>
      </c>
      <c r="HK36">
        <v>0.11</v>
      </c>
      <c r="HL36">
        <v>0.56000000000000005</v>
      </c>
      <c r="HM36">
        <v>0.96</v>
      </c>
      <c r="HR36">
        <v>0</v>
      </c>
      <c r="HS36">
        <v>0</v>
      </c>
      <c r="HU36">
        <v>100</v>
      </c>
      <c r="HV36">
        <v>100</v>
      </c>
      <c r="HW36">
        <v>0</v>
      </c>
      <c r="HX36">
        <v>71.55</v>
      </c>
      <c r="HY36">
        <v>0.2</v>
      </c>
      <c r="HZ36">
        <v>100</v>
      </c>
      <c r="IA36">
        <v>136.16</v>
      </c>
      <c r="IB36">
        <v>542.79</v>
      </c>
    </row>
    <row r="37" spans="1:236" x14ac:dyDescent="0.25">
      <c r="A37">
        <v>410465</v>
      </c>
      <c r="B37" t="s">
        <v>599</v>
      </c>
      <c r="C37" t="s">
        <v>306</v>
      </c>
      <c r="D37" t="s">
        <v>236</v>
      </c>
      <c r="E37">
        <v>2021</v>
      </c>
      <c r="F37">
        <v>41069000</v>
      </c>
      <c r="G37" t="s">
        <v>237</v>
      </c>
      <c r="H37" t="s">
        <v>238</v>
      </c>
      <c r="I37" t="s">
        <v>239</v>
      </c>
      <c r="J37" t="s">
        <v>246</v>
      </c>
      <c r="K37" t="s">
        <v>241</v>
      </c>
      <c r="L37">
        <v>1</v>
      </c>
      <c r="O37">
        <v>1</v>
      </c>
      <c r="P37">
        <v>1</v>
      </c>
      <c r="Q37">
        <v>0</v>
      </c>
      <c r="R37">
        <v>0</v>
      </c>
      <c r="S37">
        <v>1</v>
      </c>
      <c r="V37" s="1">
        <v>2047</v>
      </c>
      <c r="W37" s="1">
        <v>2047</v>
      </c>
      <c r="X37" t="s">
        <v>247</v>
      </c>
      <c r="Y37" t="s">
        <v>247</v>
      </c>
      <c r="AA37" s="1">
        <v>24225</v>
      </c>
      <c r="AB37" s="1">
        <v>17595</v>
      </c>
      <c r="AC37" s="1">
        <v>22582</v>
      </c>
      <c r="AD37" s="1">
        <v>21858</v>
      </c>
      <c r="AE37" s="1">
        <v>6585</v>
      </c>
      <c r="AF37" s="1">
        <v>6356</v>
      </c>
      <c r="AG37" s="1">
        <v>7103</v>
      </c>
      <c r="AH37" s="1">
        <v>6877</v>
      </c>
      <c r="AI37" s="1">
        <v>6585</v>
      </c>
      <c r="AJ37" s="1">
        <v>6356</v>
      </c>
      <c r="AK37">
        <v>110.48</v>
      </c>
      <c r="AL37">
        <v>85.21</v>
      </c>
      <c r="AM37">
        <v>966.26</v>
      </c>
      <c r="AN37">
        <v>469.73</v>
      </c>
      <c r="AO37">
        <v>737.18</v>
      </c>
      <c r="AP37">
        <v>737.18</v>
      </c>
      <c r="AQ37">
        <v>794</v>
      </c>
      <c r="AR37">
        <v>966.26</v>
      </c>
      <c r="AS37" s="1">
        <v>6642</v>
      </c>
      <c r="AT37" s="1">
        <v>6429</v>
      </c>
      <c r="AU37" s="1">
        <v>7103</v>
      </c>
      <c r="AV37" s="1">
        <v>6877</v>
      </c>
      <c r="AW37">
        <v>496.53</v>
      </c>
      <c r="AX37">
        <v>0</v>
      </c>
      <c r="AY37">
        <v>0</v>
      </c>
      <c r="AZ37">
        <v>0</v>
      </c>
      <c r="BA37">
        <v>669.91</v>
      </c>
      <c r="BB37" s="1">
        <v>7166</v>
      </c>
      <c r="BC37" s="1">
        <v>6926</v>
      </c>
      <c r="BD37" s="1">
        <v>6642</v>
      </c>
      <c r="BE37" s="1">
        <v>6429</v>
      </c>
      <c r="BF37">
        <v>11.51</v>
      </c>
      <c r="BH37" s="1">
        <v>17595</v>
      </c>
      <c r="BI37" s="1">
        <v>17304</v>
      </c>
      <c r="BJ37">
        <v>966.26</v>
      </c>
      <c r="BK37" s="2">
        <v>1045.67</v>
      </c>
      <c r="BL37" s="1">
        <v>19533</v>
      </c>
      <c r="BM37" s="1">
        <v>19029</v>
      </c>
      <c r="BN37" s="1">
        <v>5676</v>
      </c>
      <c r="BO37" s="1">
        <v>5501</v>
      </c>
      <c r="BP37" s="1">
        <v>6121</v>
      </c>
      <c r="BQ37" s="1">
        <v>5953</v>
      </c>
      <c r="BR37">
        <v>83.3</v>
      </c>
      <c r="BS37">
        <v>82.83</v>
      </c>
      <c r="BT37">
        <v>612.16999999999996</v>
      </c>
      <c r="BU37">
        <v>612.16999999999996</v>
      </c>
      <c r="BV37">
        <v>659.07</v>
      </c>
      <c r="BW37" s="1">
        <v>5745</v>
      </c>
      <c r="BX37" s="1">
        <v>5597</v>
      </c>
      <c r="BY37" s="1">
        <v>6003</v>
      </c>
      <c r="BZ37" s="1">
        <v>5816</v>
      </c>
      <c r="CA37">
        <v>0</v>
      </c>
      <c r="CB37">
        <v>0</v>
      </c>
      <c r="CC37">
        <v>0</v>
      </c>
      <c r="CD37">
        <v>0</v>
      </c>
      <c r="CF37" s="1">
        <v>17595</v>
      </c>
      <c r="CG37" s="1">
        <v>17304</v>
      </c>
      <c r="CH37">
        <v>331.96</v>
      </c>
      <c r="CI37" s="2">
        <v>8149414.1900000004</v>
      </c>
      <c r="CJ37" s="2">
        <v>5065298.34</v>
      </c>
      <c r="CK37" s="2">
        <v>3084115.85</v>
      </c>
      <c r="CL37" s="2">
        <v>210630.23</v>
      </c>
      <c r="CM37" s="2">
        <v>8360044.4199999999</v>
      </c>
      <c r="CN37" s="2">
        <v>7888739.1299999999</v>
      </c>
      <c r="CO37">
        <v>0</v>
      </c>
      <c r="CP37" s="2">
        <v>1771623.1</v>
      </c>
      <c r="CQ37" s="2">
        <v>1247369.95</v>
      </c>
      <c r="CR37" s="2">
        <v>1955597.22</v>
      </c>
      <c r="CS37" s="2">
        <v>298510.42</v>
      </c>
      <c r="CT37" s="2">
        <v>1181430.9099999999</v>
      </c>
      <c r="CU37" s="2">
        <v>1100913.1100000001</v>
      </c>
      <c r="CV37" s="2">
        <v>5369524.9199999999</v>
      </c>
      <c r="CW37" s="2">
        <v>326920.48</v>
      </c>
      <c r="CX37" s="2">
        <v>7547581.46</v>
      </c>
      <c r="CY37">
        <v>0</v>
      </c>
      <c r="CZ37" s="2">
        <v>909455.81</v>
      </c>
      <c r="DA37">
        <v>0</v>
      </c>
      <c r="DB37" s="2">
        <v>588563.13</v>
      </c>
      <c r="DC37" s="2">
        <v>343295.52</v>
      </c>
      <c r="DD37" s="2">
        <v>5879104.5499999998</v>
      </c>
      <c r="DE37" s="2">
        <v>5995655.2199999997</v>
      </c>
      <c r="DF37" s="2">
        <v>3105</v>
      </c>
      <c r="DG37">
        <v>9</v>
      </c>
      <c r="DH37">
        <v>8</v>
      </c>
      <c r="DI37" s="2">
        <v>244510.13</v>
      </c>
      <c r="DJ37" s="2">
        <v>598384.73</v>
      </c>
      <c r="DK37" s="2">
        <v>7131898.4400000004</v>
      </c>
      <c r="DL37" s="2">
        <v>4745966.33</v>
      </c>
      <c r="DN37" s="2">
        <v>11877864.77</v>
      </c>
      <c r="DO37" s="2">
        <v>94942.71</v>
      </c>
      <c r="DP37" s="2">
        <v>190056.33</v>
      </c>
      <c r="DQ37" s="2">
        <v>136864.15</v>
      </c>
      <c r="DR37" s="2">
        <v>421863.19</v>
      </c>
      <c r="DS37">
        <v>0</v>
      </c>
      <c r="DT37">
        <v>0</v>
      </c>
      <c r="DU37">
        <v>0</v>
      </c>
      <c r="EK37" t="s">
        <v>244</v>
      </c>
      <c r="EL37">
        <v>0</v>
      </c>
      <c r="EM37">
        <v>0</v>
      </c>
      <c r="EO37">
        <v>611</v>
      </c>
      <c r="EP37">
        <v>0</v>
      </c>
      <c r="EQ37">
        <v>587</v>
      </c>
      <c r="ER37">
        <v>1</v>
      </c>
      <c r="ES37">
        <v>3</v>
      </c>
      <c r="EV37">
        <v>587</v>
      </c>
      <c r="EW37">
        <v>611</v>
      </c>
      <c r="EX37">
        <v>12</v>
      </c>
      <c r="EZ37" s="1">
        <v>8451</v>
      </c>
      <c r="FA37" s="1">
        <v>7429</v>
      </c>
      <c r="FB37" s="2">
        <v>666035.88</v>
      </c>
      <c r="FC37">
        <v>555</v>
      </c>
      <c r="FD37">
        <v>1</v>
      </c>
      <c r="FE37">
        <v>555</v>
      </c>
      <c r="FF37">
        <v>1.08</v>
      </c>
      <c r="FG37" s="2">
        <v>1532.59</v>
      </c>
      <c r="FH37">
        <v>5.19</v>
      </c>
      <c r="FI37">
        <v>5.61</v>
      </c>
      <c r="FJ37">
        <v>6.38</v>
      </c>
      <c r="FK37">
        <v>4.68</v>
      </c>
      <c r="FL37">
        <v>40.5</v>
      </c>
      <c r="FM37" s="2">
        <v>230070.26</v>
      </c>
      <c r="FN37">
        <v>100</v>
      </c>
      <c r="FO37">
        <v>77.209999999999994</v>
      </c>
      <c r="FP37">
        <v>100</v>
      </c>
      <c r="FQ37">
        <v>107.97</v>
      </c>
      <c r="FR37">
        <v>16.84</v>
      </c>
      <c r="FS37">
        <v>8.7899999999999991</v>
      </c>
      <c r="FT37">
        <v>83.04</v>
      </c>
      <c r="FU37">
        <v>100</v>
      </c>
      <c r="FV37">
        <v>9.4700000000000006</v>
      </c>
      <c r="FW37">
        <v>13.29</v>
      </c>
      <c r="FX37">
        <v>980.57</v>
      </c>
      <c r="FY37">
        <v>13.89</v>
      </c>
      <c r="FZ37">
        <v>14.06</v>
      </c>
      <c r="GA37">
        <v>90.89</v>
      </c>
      <c r="GB37">
        <v>100</v>
      </c>
      <c r="GC37">
        <v>100</v>
      </c>
      <c r="GD37">
        <v>11.52</v>
      </c>
      <c r="GE37">
        <v>3.7</v>
      </c>
      <c r="GF37">
        <v>412.18</v>
      </c>
      <c r="GG37">
        <v>83.16</v>
      </c>
      <c r="GH37">
        <v>5.64</v>
      </c>
      <c r="GI37">
        <v>65.89</v>
      </c>
      <c r="GJ37">
        <v>24</v>
      </c>
      <c r="GK37">
        <v>37.51</v>
      </c>
      <c r="GL37">
        <v>5.18</v>
      </c>
      <c r="GM37">
        <v>3</v>
      </c>
      <c r="GN37">
        <v>36.42</v>
      </c>
      <c r="GO37">
        <v>56.92</v>
      </c>
      <c r="GP37">
        <v>22</v>
      </c>
      <c r="GQ37">
        <v>5.56</v>
      </c>
      <c r="GR37">
        <v>4.55</v>
      </c>
      <c r="GS37">
        <v>60.59</v>
      </c>
      <c r="GT37">
        <v>36.89</v>
      </c>
      <c r="GU37">
        <v>2.52</v>
      </c>
      <c r="GV37">
        <v>93.5</v>
      </c>
      <c r="GW37">
        <v>100</v>
      </c>
      <c r="GX37">
        <v>1.31</v>
      </c>
      <c r="GY37">
        <v>83.04</v>
      </c>
      <c r="GZ37">
        <v>100</v>
      </c>
      <c r="HA37">
        <v>0.7</v>
      </c>
      <c r="HB37">
        <v>22.79</v>
      </c>
      <c r="HC37">
        <v>6.09</v>
      </c>
      <c r="HD37">
        <v>92.12</v>
      </c>
      <c r="HE37">
        <v>77.209999999999994</v>
      </c>
      <c r="HF37">
        <v>8.7899999999999991</v>
      </c>
      <c r="HG37">
        <v>76.290000000000006</v>
      </c>
      <c r="HH37">
        <v>93.22</v>
      </c>
      <c r="HI37">
        <v>80.63</v>
      </c>
      <c r="HJ37">
        <v>100</v>
      </c>
      <c r="HK37">
        <v>1.08</v>
      </c>
      <c r="HL37">
        <v>0.54</v>
      </c>
      <c r="HM37">
        <v>0.86</v>
      </c>
      <c r="HR37">
        <v>0</v>
      </c>
      <c r="HS37">
        <v>0.17</v>
      </c>
      <c r="HU37">
        <v>100</v>
      </c>
      <c r="HV37">
        <v>100</v>
      </c>
      <c r="HW37">
        <v>0.04</v>
      </c>
      <c r="HX37">
        <v>89.65</v>
      </c>
      <c r="HY37">
        <v>0.18</v>
      </c>
      <c r="HZ37">
        <v>100</v>
      </c>
      <c r="IA37">
        <v>128.59</v>
      </c>
      <c r="IB37">
        <v>907.71</v>
      </c>
    </row>
    <row r="38" spans="1:236" x14ac:dyDescent="0.25">
      <c r="A38">
        <v>410470</v>
      </c>
      <c r="B38" t="s">
        <v>600</v>
      </c>
      <c r="C38" t="s">
        <v>307</v>
      </c>
      <c r="D38" t="s">
        <v>236</v>
      </c>
      <c r="E38">
        <v>2021</v>
      </c>
      <c r="F38">
        <v>41069000</v>
      </c>
      <c r="G38" t="s">
        <v>237</v>
      </c>
      <c r="H38" t="s">
        <v>238</v>
      </c>
      <c r="I38" t="s">
        <v>239</v>
      </c>
      <c r="J38" t="s">
        <v>246</v>
      </c>
      <c r="K38" t="s">
        <v>241</v>
      </c>
      <c r="L38">
        <v>1</v>
      </c>
      <c r="O38">
        <v>1</v>
      </c>
      <c r="P38">
        <v>1</v>
      </c>
      <c r="Q38">
        <v>0</v>
      </c>
      <c r="R38">
        <v>0</v>
      </c>
      <c r="S38">
        <v>1</v>
      </c>
      <c r="V38" s="1">
        <v>2040</v>
      </c>
      <c r="W38" s="1">
        <v>2040</v>
      </c>
      <c r="X38" t="s">
        <v>247</v>
      </c>
      <c r="Y38" t="s">
        <v>247</v>
      </c>
      <c r="AA38" s="1">
        <v>14391</v>
      </c>
      <c r="AB38" s="1">
        <v>9820</v>
      </c>
      <c r="AC38" s="1">
        <v>14389</v>
      </c>
      <c r="AD38" s="1">
        <v>14354</v>
      </c>
      <c r="AE38" s="1">
        <v>5379</v>
      </c>
      <c r="AF38" s="1">
        <v>5123</v>
      </c>
      <c r="AG38" s="1">
        <v>5487</v>
      </c>
      <c r="AH38" s="1">
        <v>5230</v>
      </c>
      <c r="AI38" s="1">
        <v>5379</v>
      </c>
      <c r="AJ38" s="1">
        <v>5123</v>
      </c>
      <c r="AK38">
        <v>80.27</v>
      </c>
      <c r="AL38">
        <v>88.8</v>
      </c>
      <c r="AM38">
        <v>744.61</v>
      </c>
      <c r="AN38">
        <v>604.02</v>
      </c>
      <c r="AO38">
        <v>616.04</v>
      </c>
      <c r="AP38">
        <v>616.04</v>
      </c>
      <c r="AQ38">
        <v>645.65</v>
      </c>
      <c r="AR38">
        <v>747.01</v>
      </c>
      <c r="AS38" s="1">
        <v>4970</v>
      </c>
      <c r="AT38" s="1">
        <v>4756</v>
      </c>
      <c r="AU38" s="1">
        <v>5487</v>
      </c>
      <c r="AV38" s="1">
        <v>5230</v>
      </c>
      <c r="AW38">
        <v>140.59</v>
      </c>
      <c r="AX38">
        <v>0</v>
      </c>
      <c r="AY38">
        <v>2.4</v>
      </c>
      <c r="AZ38">
        <v>0</v>
      </c>
      <c r="BA38">
        <v>523.33000000000004</v>
      </c>
      <c r="BB38" s="1">
        <v>5743</v>
      </c>
      <c r="BC38" s="1">
        <v>5497</v>
      </c>
      <c r="BD38" s="1">
        <v>4970</v>
      </c>
      <c r="BE38" s="1">
        <v>4756</v>
      </c>
      <c r="BF38">
        <v>0.87</v>
      </c>
      <c r="BH38" s="1">
        <v>9820</v>
      </c>
      <c r="BI38" s="1">
        <v>9797</v>
      </c>
      <c r="BJ38">
        <v>744.61</v>
      </c>
      <c r="BK38">
        <v>490.86</v>
      </c>
      <c r="BL38" s="1">
        <v>12986</v>
      </c>
      <c r="BM38" s="1">
        <v>12454</v>
      </c>
      <c r="BN38" s="1">
        <v>4607</v>
      </c>
      <c r="BO38" s="1">
        <v>4400</v>
      </c>
      <c r="BP38" s="1">
        <v>4702</v>
      </c>
      <c r="BQ38" s="1">
        <v>4495</v>
      </c>
      <c r="BR38">
        <v>66.84</v>
      </c>
      <c r="BS38">
        <v>90.5</v>
      </c>
      <c r="BT38">
        <v>522.03</v>
      </c>
      <c r="BU38">
        <v>522.03</v>
      </c>
      <c r="BV38">
        <v>558.32000000000005</v>
      </c>
      <c r="BW38" s="1">
        <v>4272</v>
      </c>
      <c r="BX38" s="1">
        <v>4097</v>
      </c>
      <c r="BY38" s="1">
        <v>5001</v>
      </c>
      <c r="BZ38" s="1">
        <v>4670</v>
      </c>
      <c r="CA38">
        <v>0</v>
      </c>
      <c r="CB38">
        <v>0</v>
      </c>
      <c r="CC38">
        <v>0</v>
      </c>
      <c r="CD38">
        <v>0</v>
      </c>
      <c r="CF38" s="1">
        <v>9820</v>
      </c>
      <c r="CG38" s="1">
        <v>9797</v>
      </c>
      <c r="CH38">
        <v>245.75</v>
      </c>
      <c r="CI38" s="2">
        <v>6720228.0300000003</v>
      </c>
      <c r="CJ38" s="2">
        <v>4104693.18</v>
      </c>
      <c r="CK38" s="2">
        <v>2615534.85</v>
      </c>
      <c r="CL38" s="2">
        <v>195388.03</v>
      </c>
      <c r="CM38" s="2">
        <v>6915616.0599999996</v>
      </c>
      <c r="CN38" s="2">
        <v>6741662.7699999996</v>
      </c>
      <c r="CO38">
        <v>0</v>
      </c>
      <c r="CP38" s="2">
        <v>1692595.82</v>
      </c>
      <c r="CQ38" s="2">
        <v>1182873.1000000001</v>
      </c>
      <c r="CR38" s="2">
        <v>1713658.38</v>
      </c>
      <c r="CS38" s="2">
        <v>247996.64</v>
      </c>
      <c r="CT38" s="2">
        <v>604750.19999999995</v>
      </c>
      <c r="CU38" s="2">
        <v>635199.53</v>
      </c>
      <c r="CV38" s="2">
        <v>4044815.48</v>
      </c>
      <c r="CW38" s="2">
        <v>273179.56</v>
      </c>
      <c r="CX38" s="2">
        <v>6036265.7300000004</v>
      </c>
      <c r="CY38">
        <v>0</v>
      </c>
      <c r="CZ38" s="2">
        <v>554474.38</v>
      </c>
      <c r="DA38">
        <v>0</v>
      </c>
      <c r="DB38" s="2">
        <v>506848.91</v>
      </c>
      <c r="DC38" s="2">
        <v>443435.44</v>
      </c>
      <c r="DD38" s="2">
        <v>173824.34</v>
      </c>
      <c r="DE38" s="2">
        <v>403500.61</v>
      </c>
      <c r="DF38" s="2">
        <v>104758.56</v>
      </c>
      <c r="DG38">
        <v>8</v>
      </c>
      <c r="DH38">
        <v>8</v>
      </c>
      <c r="DI38" s="2">
        <v>336361.82</v>
      </c>
      <c r="DJ38" s="2">
        <v>720360.87</v>
      </c>
      <c r="DK38" s="2">
        <v>393979.3</v>
      </c>
      <c r="DM38" s="2">
        <v>288104.21000000002</v>
      </c>
      <c r="DN38" s="2">
        <v>682083.51</v>
      </c>
      <c r="DO38" s="2">
        <v>88600.09</v>
      </c>
      <c r="DP38" s="2">
        <v>234779.93</v>
      </c>
      <c r="DQ38" s="2">
        <v>38399.629999999997</v>
      </c>
      <c r="DR38" s="2">
        <v>361779.65</v>
      </c>
      <c r="DS38">
        <v>0</v>
      </c>
      <c r="DT38">
        <v>0</v>
      </c>
      <c r="DU38">
        <v>0</v>
      </c>
      <c r="EK38" t="s">
        <v>244</v>
      </c>
      <c r="EL38">
        <v>0</v>
      </c>
      <c r="EM38">
        <v>0</v>
      </c>
      <c r="EO38">
        <v>510</v>
      </c>
      <c r="EP38">
        <v>0</v>
      </c>
      <c r="EQ38">
        <v>503</v>
      </c>
      <c r="ER38">
        <v>0</v>
      </c>
      <c r="ES38">
        <v>39</v>
      </c>
      <c r="EV38">
        <v>503</v>
      </c>
      <c r="EW38">
        <v>510</v>
      </c>
      <c r="EX38">
        <v>7</v>
      </c>
      <c r="EZ38" s="1">
        <v>7162</v>
      </c>
      <c r="FA38" s="1">
        <v>6084</v>
      </c>
      <c r="FB38" s="2">
        <v>753619.4</v>
      </c>
      <c r="FC38">
        <v>505</v>
      </c>
      <c r="FD38">
        <v>0</v>
      </c>
      <c r="FE38">
        <v>505</v>
      </c>
      <c r="FF38">
        <v>1.02</v>
      </c>
      <c r="FG38" s="2">
        <v>1244.6199999999999</v>
      </c>
      <c r="FH38">
        <v>5.01</v>
      </c>
      <c r="FI38">
        <v>5.58</v>
      </c>
      <c r="FJ38">
        <v>6.36</v>
      </c>
      <c r="FK38">
        <v>4.68</v>
      </c>
      <c r="FL38">
        <v>38.909999999999997</v>
      </c>
      <c r="FM38" s="2">
        <v>214207.3</v>
      </c>
      <c r="FN38">
        <v>100</v>
      </c>
      <c r="FO38">
        <v>82.56</v>
      </c>
      <c r="FP38">
        <v>100</v>
      </c>
      <c r="FQ38">
        <v>111.33</v>
      </c>
      <c r="FR38">
        <v>13.47</v>
      </c>
      <c r="FS38">
        <v>9.58</v>
      </c>
      <c r="FT38">
        <v>84.74</v>
      </c>
      <c r="FU38">
        <v>100</v>
      </c>
      <c r="FV38">
        <v>10.039999999999999</v>
      </c>
      <c r="FW38">
        <v>10.97</v>
      </c>
      <c r="FX38">
        <v>908.04</v>
      </c>
      <c r="FY38">
        <v>15.04</v>
      </c>
      <c r="FZ38">
        <v>16.27</v>
      </c>
      <c r="GA38">
        <v>117.44</v>
      </c>
      <c r="GB38">
        <v>100</v>
      </c>
      <c r="GC38">
        <v>100</v>
      </c>
      <c r="GD38">
        <v>11.62</v>
      </c>
      <c r="GE38">
        <v>3.36</v>
      </c>
      <c r="GF38">
        <v>406.23</v>
      </c>
      <c r="GG38">
        <v>86.53</v>
      </c>
      <c r="GH38">
        <v>2.52</v>
      </c>
      <c r="GI38">
        <v>60.19</v>
      </c>
      <c r="GJ38">
        <v>25.5</v>
      </c>
      <c r="GK38">
        <v>34.950000000000003</v>
      </c>
      <c r="GL38">
        <v>5.38</v>
      </c>
      <c r="GM38">
        <v>5.01</v>
      </c>
      <c r="GN38">
        <v>42.37</v>
      </c>
      <c r="GO38">
        <v>58.07</v>
      </c>
      <c r="GP38">
        <v>14.95</v>
      </c>
      <c r="GQ38">
        <v>6.13</v>
      </c>
      <c r="GR38">
        <v>8.32</v>
      </c>
      <c r="GS38">
        <v>59.35</v>
      </c>
      <c r="GT38">
        <v>37.82</v>
      </c>
      <c r="GU38">
        <v>2.83</v>
      </c>
      <c r="GV38">
        <v>90.75</v>
      </c>
      <c r="GW38">
        <v>100</v>
      </c>
      <c r="GX38">
        <v>1.52</v>
      </c>
      <c r="GY38">
        <v>84.74</v>
      </c>
      <c r="GZ38">
        <v>100</v>
      </c>
      <c r="HA38">
        <v>0.82</v>
      </c>
      <c r="HB38">
        <v>17.440000000000001</v>
      </c>
      <c r="HC38">
        <v>4.22</v>
      </c>
      <c r="HD38">
        <v>67.88</v>
      </c>
      <c r="HE38">
        <v>82.56</v>
      </c>
      <c r="HF38">
        <v>9.58</v>
      </c>
      <c r="HG38">
        <v>88.11</v>
      </c>
      <c r="HH38">
        <v>99.99</v>
      </c>
      <c r="HI38">
        <v>90.24</v>
      </c>
      <c r="HJ38">
        <v>99.68</v>
      </c>
      <c r="HK38">
        <v>0.66</v>
      </c>
      <c r="HL38">
        <v>0.47</v>
      </c>
      <c r="HM38">
        <v>0.82</v>
      </c>
      <c r="HR38">
        <v>0</v>
      </c>
      <c r="HS38">
        <v>0</v>
      </c>
      <c r="HU38">
        <v>100</v>
      </c>
      <c r="HV38">
        <v>100</v>
      </c>
      <c r="HW38">
        <v>0.57999999999999996</v>
      </c>
      <c r="HX38">
        <v>123.87</v>
      </c>
      <c r="HY38">
        <v>0</v>
      </c>
      <c r="HZ38">
        <v>100</v>
      </c>
      <c r="IA38">
        <v>139</v>
      </c>
      <c r="IB38">
        <v>889.57</v>
      </c>
    </row>
    <row r="39" spans="1:236" x14ac:dyDescent="0.25">
      <c r="A39">
        <v>410480</v>
      </c>
      <c r="B39" t="s">
        <v>596</v>
      </c>
      <c r="C39" t="s">
        <v>308</v>
      </c>
      <c r="D39" t="s">
        <v>236</v>
      </c>
      <c r="E39">
        <v>2021</v>
      </c>
      <c r="F39">
        <v>41069000</v>
      </c>
      <c r="G39" t="s">
        <v>237</v>
      </c>
      <c r="H39" t="s">
        <v>238</v>
      </c>
      <c r="I39" t="s">
        <v>239</v>
      </c>
      <c r="J39" t="s">
        <v>246</v>
      </c>
      <c r="K39" t="s">
        <v>241</v>
      </c>
      <c r="L39">
        <v>1</v>
      </c>
      <c r="O39">
        <v>1</v>
      </c>
      <c r="P39">
        <v>1</v>
      </c>
      <c r="Q39">
        <v>3</v>
      </c>
      <c r="R39">
        <v>0</v>
      </c>
      <c r="S39">
        <v>1</v>
      </c>
      <c r="V39" s="1">
        <v>2024</v>
      </c>
      <c r="W39" s="1">
        <v>2024</v>
      </c>
      <c r="X39" t="s">
        <v>242</v>
      </c>
      <c r="Y39" t="s">
        <v>247</v>
      </c>
      <c r="AA39" s="1">
        <v>336073</v>
      </c>
      <c r="AB39" s="1">
        <v>317102</v>
      </c>
      <c r="AC39" s="1">
        <v>336039</v>
      </c>
      <c r="AD39" s="1">
        <v>332299</v>
      </c>
      <c r="AE39" s="1">
        <v>106724</v>
      </c>
      <c r="AF39" s="1">
        <v>103667</v>
      </c>
      <c r="AG39" s="1">
        <v>131835</v>
      </c>
      <c r="AH39" s="1">
        <v>130156</v>
      </c>
      <c r="AI39" s="1">
        <v>106724</v>
      </c>
      <c r="AJ39" s="1">
        <v>103667</v>
      </c>
      <c r="AK39" s="2">
        <v>1814.97</v>
      </c>
      <c r="AL39" s="2">
        <v>1675.93</v>
      </c>
      <c r="AM39" s="2">
        <v>25377.85</v>
      </c>
      <c r="AN39" s="2">
        <v>18252.47</v>
      </c>
      <c r="AO39" s="2">
        <v>15810.37</v>
      </c>
      <c r="AP39" s="2">
        <v>15828.03</v>
      </c>
      <c r="AQ39" s="2">
        <v>16557.2</v>
      </c>
      <c r="AR39" s="2">
        <v>25378.799999999999</v>
      </c>
      <c r="AS39" s="1">
        <v>120048</v>
      </c>
      <c r="AT39" s="1">
        <v>117515</v>
      </c>
      <c r="AU39" s="1">
        <v>131835</v>
      </c>
      <c r="AV39" s="1">
        <v>130156</v>
      </c>
      <c r="AW39" s="2">
        <v>7125.38</v>
      </c>
      <c r="AX39">
        <v>0</v>
      </c>
      <c r="AY39">
        <v>0.95</v>
      </c>
      <c r="AZ39">
        <v>17.66</v>
      </c>
      <c r="BA39" s="2">
        <v>13818.57</v>
      </c>
      <c r="BB39" s="1">
        <v>115597</v>
      </c>
      <c r="BC39" s="1">
        <v>111709</v>
      </c>
      <c r="BD39" s="1">
        <v>120048</v>
      </c>
      <c r="BE39" s="1">
        <v>117515</v>
      </c>
      <c r="BF39">
        <v>37.049999999999997</v>
      </c>
      <c r="BH39" s="1">
        <v>317102</v>
      </c>
      <c r="BI39" s="1">
        <v>313573</v>
      </c>
      <c r="BJ39" s="2">
        <v>25377.85</v>
      </c>
      <c r="BK39" s="2">
        <v>32686.59</v>
      </c>
      <c r="BL39" s="1">
        <v>336039</v>
      </c>
      <c r="BM39" s="1">
        <v>332299</v>
      </c>
      <c r="BN39" s="1">
        <v>100444</v>
      </c>
      <c r="BO39" s="1">
        <v>96783</v>
      </c>
      <c r="BP39" s="1">
        <v>139662</v>
      </c>
      <c r="BQ39" s="1">
        <v>135177</v>
      </c>
      <c r="BR39" s="2">
        <v>1591.23</v>
      </c>
      <c r="BS39" s="2">
        <v>1480.98</v>
      </c>
      <c r="BT39" s="2">
        <v>16941.64</v>
      </c>
      <c r="BU39" s="2">
        <v>16941.64</v>
      </c>
      <c r="BV39" s="2">
        <v>17738.36</v>
      </c>
      <c r="BW39" s="1">
        <v>127674</v>
      </c>
      <c r="BX39" s="1">
        <v>123377</v>
      </c>
      <c r="BY39" s="1">
        <v>106945</v>
      </c>
      <c r="BZ39" s="1">
        <v>102260</v>
      </c>
      <c r="CA39">
        <v>0</v>
      </c>
      <c r="CB39">
        <v>0</v>
      </c>
      <c r="CC39">
        <v>0</v>
      </c>
      <c r="CD39">
        <v>0</v>
      </c>
      <c r="CF39" s="1">
        <v>317102</v>
      </c>
      <c r="CG39" s="1">
        <v>313573</v>
      </c>
      <c r="CH39">
        <v>353.45</v>
      </c>
      <c r="CI39" s="2">
        <v>196315435.91999999</v>
      </c>
      <c r="CJ39" s="2">
        <v>109087759.3</v>
      </c>
      <c r="CK39" s="2">
        <v>87227676.620000005</v>
      </c>
      <c r="CL39" s="2">
        <v>4737725.91</v>
      </c>
      <c r="CM39" s="2">
        <v>201053161.83000001</v>
      </c>
      <c r="CN39" s="2">
        <v>190620118.34999999</v>
      </c>
      <c r="CO39">
        <v>0</v>
      </c>
      <c r="CP39" s="2">
        <v>47512414.509999998</v>
      </c>
      <c r="CQ39" s="2">
        <v>36537711.140000001</v>
      </c>
      <c r="CR39" s="2">
        <v>33274591.350000001</v>
      </c>
      <c r="CS39" s="2">
        <v>4130860.76</v>
      </c>
      <c r="CT39" s="2">
        <v>25162306.870000001</v>
      </c>
      <c r="CU39" s="2">
        <v>19645659.780000001</v>
      </c>
      <c r="CV39" s="2">
        <v>99586198.420000002</v>
      </c>
      <c r="CW39" s="2">
        <v>13375623.939999999</v>
      </c>
      <c r="CX39" s="2">
        <v>151631702.80000001</v>
      </c>
      <c r="CY39">
        <v>0</v>
      </c>
      <c r="CZ39" s="2">
        <v>13796124.4</v>
      </c>
      <c r="DA39">
        <v>0</v>
      </c>
      <c r="DB39" s="2">
        <v>14214815.17</v>
      </c>
      <c r="DC39" s="2">
        <v>18296212.600000001</v>
      </c>
      <c r="DD39" s="2">
        <v>16437758.58</v>
      </c>
      <c r="DE39" s="2">
        <v>8944742.0999999996</v>
      </c>
      <c r="DF39" s="2">
        <v>824748.5</v>
      </c>
      <c r="DG39">
        <v>258</v>
      </c>
      <c r="DH39">
        <v>267</v>
      </c>
      <c r="DI39" s="2">
        <v>3157964.49</v>
      </c>
      <c r="DJ39" s="2">
        <v>6577543.4400000004</v>
      </c>
      <c r="DK39" s="2">
        <v>21727467.52</v>
      </c>
      <c r="DL39" s="2">
        <v>4429408.09</v>
      </c>
      <c r="DM39" s="2">
        <v>50373.57</v>
      </c>
      <c r="DN39" s="2">
        <v>26207249.18</v>
      </c>
      <c r="DO39" s="2">
        <v>9380693.1899999995</v>
      </c>
      <c r="DP39" s="2">
        <v>9546022.3699999992</v>
      </c>
      <c r="DQ39" s="2">
        <v>3829601.57</v>
      </c>
      <c r="DR39" s="2">
        <v>22756317.129999999</v>
      </c>
      <c r="DS39">
        <v>0</v>
      </c>
      <c r="DT39">
        <v>0</v>
      </c>
      <c r="DU39">
        <v>0</v>
      </c>
      <c r="EK39" t="s">
        <v>244</v>
      </c>
      <c r="EL39">
        <v>0</v>
      </c>
      <c r="EM39">
        <v>0</v>
      </c>
      <c r="EO39" s="1">
        <v>6497</v>
      </c>
      <c r="EP39">
        <v>31</v>
      </c>
      <c r="EQ39" s="1">
        <v>6466</v>
      </c>
      <c r="ER39">
        <v>0</v>
      </c>
      <c r="ES39">
        <v>25</v>
      </c>
      <c r="EV39" s="1">
        <v>6466</v>
      </c>
      <c r="EW39" s="1">
        <v>6497</v>
      </c>
      <c r="EX39">
        <v>36</v>
      </c>
      <c r="EZ39" s="1">
        <v>159636</v>
      </c>
      <c r="FA39" s="1">
        <v>135036</v>
      </c>
      <c r="FB39" s="2">
        <v>14996312.9</v>
      </c>
      <c r="FC39" s="1">
        <v>6312</v>
      </c>
      <c r="FD39">
        <v>90</v>
      </c>
      <c r="FE39" s="1">
        <v>6312</v>
      </c>
      <c r="FF39">
        <v>1.25</v>
      </c>
      <c r="FG39" s="2">
        <v>1022.53</v>
      </c>
      <c r="FH39">
        <v>4.42</v>
      </c>
      <c r="FI39">
        <v>5.72</v>
      </c>
      <c r="FJ39">
        <v>6.6</v>
      </c>
      <c r="FK39">
        <v>4.92</v>
      </c>
      <c r="FL39">
        <v>34.9</v>
      </c>
      <c r="FM39" s="2">
        <v>126760.35</v>
      </c>
      <c r="FN39">
        <v>100</v>
      </c>
      <c r="FO39">
        <v>62.43</v>
      </c>
      <c r="FP39">
        <v>100</v>
      </c>
      <c r="FQ39">
        <v>129.47</v>
      </c>
      <c r="FR39">
        <v>34.659999999999997</v>
      </c>
      <c r="FS39">
        <v>10.06</v>
      </c>
      <c r="FT39">
        <v>100</v>
      </c>
      <c r="FU39">
        <v>100</v>
      </c>
      <c r="FV39">
        <v>10.52</v>
      </c>
      <c r="FW39">
        <v>417.48</v>
      </c>
      <c r="FX39">
        <v>642.94000000000005</v>
      </c>
      <c r="FY39">
        <v>15.36</v>
      </c>
      <c r="FZ39">
        <v>14.69</v>
      </c>
      <c r="GA39">
        <v>129.62</v>
      </c>
      <c r="GB39">
        <v>100</v>
      </c>
      <c r="GC39">
        <v>100</v>
      </c>
      <c r="GD39">
        <v>16.13</v>
      </c>
      <c r="GE39">
        <v>2.9</v>
      </c>
      <c r="GF39">
        <v>371.02</v>
      </c>
      <c r="GG39">
        <v>65.34</v>
      </c>
      <c r="GH39">
        <v>5.19</v>
      </c>
      <c r="GI39">
        <v>50.73</v>
      </c>
      <c r="GJ39">
        <v>16.95</v>
      </c>
      <c r="GK39">
        <v>26.96</v>
      </c>
      <c r="GL39">
        <v>11.59</v>
      </c>
      <c r="GM39">
        <v>1.61</v>
      </c>
      <c r="GN39">
        <v>33.409999999999997</v>
      </c>
      <c r="GO39">
        <v>53.14</v>
      </c>
      <c r="GP39">
        <v>25.27</v>
      </c>
      <c r="GQ39">
        <v>4.1500000000000004</v>
      </c>
      <c r="GR39">
        <v>3.17</v>
      </c>
      <c r="GS39">
        <v>54.26</v>
      </c>
      <c r="GT39">
        <v>43.39</v>
      </c>
      <c r="GU39">
        <v>2.36</v>
      </c>
      <c r="GV39">
        <v>90.68</v>
      </c>
      <c r="GW39">
        <v>100</v>
      </c>
      <c r="GX39">
        <v>2.5</v>
      </c>
      <c r="GY39">
        <v>100</v>
      </c>
      <c r="GZ39">
        <v>100</v>
      </c>
      <c r="HA39">
        <v>1.29</v>
      </c>
      <c r="HB39">
        <v>37.54</v>
      </c>
      <c r="HC39">
        <v>14.93</v>
      </c>
      <c r="HD39">
        <v>247.78</v>
      </c>
      <c r="HE39">
        <v>62.46</v>
      </c>
      <c r="HF39">
        <v>10.06</v>
      </c>
      <c r="HG39">
        <v>85.07</v>
      </c>
      <c r="HH39">
        <v>99.99</v>
      </c>
      <c r="HI39">
        <v>99.99</v>
      </c>
      <c r="HJ39">
        <v>100</v>
      </c>
      <c r="HK39">
        <v>1.29</v>
      </c>
      <c r="HL39">
        <v>0.02</v>
      </c>
      <c r="HM39">
        <v>0.76</v>
      </c>
      <c r="HR39">
        <v>0.48</v>
      </c>
      <c r="HS39">
        <v>0</v>
      </c>
      <c r="HU39">
        <v>100</v>
      </c>
      <c r="HV39">
        <v>100</v>
      </c>
      <c r="HW39">
        <v>0.02</v>
      </c>
      <c r="HX39">
        <v>111.05</v>
      </c>
      <c r="HY39">
        <v>1.43</v>
      </c>
      <c r="HZ39">
        <v>100</v>
      </c>
      <c r="IA39">
        <v>135.54</v>
      </c>
      <c r="IB39">
        <v>488.19</v>
      </c>
    </row>
    <row r="40" spans="1:236" x14ac:dyDescent="0.25">
      <c r="A40">
        <v>410490</v>
      </c>
      <c r="B40" t="s">
        <v>599</v>
      </c>
      <c r="C40" t="s">
        <v>309</v>
      </c>
      <c r="D40" t="s">
        <v>236</v>
      </c>
      <c r="E40">
        <v>2021</v>
      </c>
      <c r="F40">
        <v>41069000</v>
      </c>
      <c r="G40" t="s">
        <v>237</v>
      </c>
      <c r="H40" t="s">
        <v>238</v>
      </c>
      <c r="I40" t="s">
        <v>239</v>
      </c>
      <c r="J40" t="s">
        <v>246</v>
      </c>
      <c r="K40" t="s">
        <v>241</v>
      </c>
      <c r="L40">
        <v>1</v>
      </c>
      <c r="O40">
        <v>1</v>
      </c>
      <c r="P40">
        <v>1</v>
      </c>
      <c r="Q40">
        <v>3</v>
      </c>
      <c r="R40">
        <v>0</v>
      </c>
      <c r="S40">
        <v>1</v>
      </c>
      <c r="V40" s="1">
        <v>2046</v>
      </c>
      <c r="W40" s="1">
        <v>2046</v>
      </c>
      <c r="X40" t="s">
        <v>242</v>
      </c>
      <c r="Y40" t="s">
        <v>247</v>
      </c>
      <c r="AA40" s="1">
        <v>72125</v>
      </c>
      <c r="AB40" s="1">
        <v>52968</v>
      </c>
      <c r="AC40" s="1">
        <v>70479</v>
      </c>
      <c r="AD40" s="1">
        <v>68793</v>
      </c>
      <c r="AE40" s="1">
        <v>20939</v>
      </c>
      <c r="AF40" s="1">
        <v>20398</v>
      </c>
      <c r="AG40" s="1">
        <v>22642</v>
      </c>
      <c r="AH40" s="1">
        <v>22101</v>
      </c>
      <c r="AI40" s="1">
        <v>20939</v>
      </c>
      <c r="AJ40" s="1">
        <v>20398</v>
      </c>
      <c r="AK40">
        <v>335.61</v>
      </c>
      <c r="AL40">
        <v>309.70999999999998</v>
      </c>
      <c r="AM40" s="2">
        <v>3348.31</v>
      </c>
      <c r="AN40" s="2">
        <v>3207.51</v>
      </c>
      <c r="AO40" s="2">
        <v>2533.35</v>
      </c>
      <c r="AP40" s="2">
        <v>2574.71</v>
      </c>
      <c r="AQ40" s="2">
        <v>2742.55</v>
      </c>
      <c r="AR40" s="2">
        <v>3389.67</v>
      </c>
      <c r="AS40" s="1">
        <v>20852</v>
      </c>
      <c r="AT40" s="1">
        <v>20353</v>
      </c>
      <c r="AU40" s="1">
        <v>22642</v>
      </c>
      <c r="AV40" s="1">
        <v>22101</v>
      </c>
      <c r="AW40">
        <v>140.80000000000001</v>
      </c>
      <c r="AX40">
        <v>0</v>
      </c>
      <c r="AY40">
        <v>41.36</v>
      </c>
      <c r="AZ40">
        <v>41.36</v>
      </c>
      <c r="BA40" s="2">
        <v>2208.91</v>
      </c>
      <c r="BB40" s="1">
        <v>23567</v>
      </c>
      <c r="BC40" s="1">
        <v>23038</v>
      </c>
      <c r="BD40" s="1">
        <v>20852</v>
      </c>
      <c r="BE40" s="1">
        <v>20353</v>
      </c>
      <c r="BF40">
        <v>24.07</v>
      </c>
      <c r="BH40" s="1">
        <v>52968</v>
      </c>
      <c r="BI40" s="1">
        <v>52736</v>
      </c>
      <c r="BJ40" s="2">
        <v>3348.31</v>
      </c>
      <c r="BK40" s="2">
        <v>2087.67</v>
      </c>
      <c r="BL40" s="1">
        <v>57395</v>
      </c>
      <c r="BM40" s="1">
        <v>55864</v>
      </c>
      <c r="BN40" s="1">
        <v>16982</v>
      </c>
      <c r="BO40" s="1">
        <v>16483</v>
      </c>
      <c r="BP40" s="1">
        <v>18439</v>
      </c>
      <c r="BQ40" s="1">
        <v>17963</v>
      </c>
      <c r="BR40">
        <v>278.2</v>
      </c>
      <c r="BS40">
        <v>259.98</v>
      </c>
      <c r="BT40" s="2">
        <v>2081.9</v>
      </c>
      <c r="BU40" s="2">
        <v>2081.9</v>
      </c>
      <c r="BV40" s="2">
        <v>2206.5100000000002</v>
      </c>
      <c r="BW40" s="1">
        <v>16981</v>
      </c>
      <c r="BX40" s="1">
        <v>16528</v>
      </c>
      <c r="BY40" s="1">
        <v>18390</v>
      </c>
      <c r="BZ40" s="1">
        <v>17925</v>
      </c>
      <c r="CA40">
        <v>0</v>
      </c>
      <c r="CB40">
        <v>0</v>
      </c>
      <c r="CC40">
        <v>0</v>
      </c>
      <c r="CD40">
        <v>0</v>
      </c>
      <c r="CF40" s="1">
        <v>52968</v>
      </c>
      <c r="CG40" s="1">
        <v>52736</v>
      </c>
      <c r="CH40">
        <v>666.85</v>
      </c>
      <c r="CI40" s="2">
        <v>28117411.77</v>
      </c>
      <c r="CJ40" s="2">
        <v>17452460.199999999</v>
      </c>
      <c r="CK40" s="2">
        <v>10664951.57</v>
      </c>
      <c r="CL40" s="2">
        <v>685927.65</v>
      </c>
      <c r="CM40" s="2">
        <v>28803339.420000002</v>
      </c>
      <c r="CN40" s="2">
        <v>27291032.27</v>
      </c>
      <c r="CO40">
        <v>0</v>
      </c>
      <c r="CP40" s="2">
        <v>6350125.1100000003</v>
      </c>
      <c r="CQ40" s="2">
        <v>4619503.0199999996</v>
      </c>
      <c r="CR40" s="2">
        <v>5488068.6500000004</v>
      </c>
      <c r="CS40" s="2">
        <v>659127.57999999996</v>
      </c>
      <c r="CT40" s="2">
        <v>2040924.2</v>
      </c>
      <c r="CU40" s="2">
        <v>3575072.51</v>
      </c>
      <c r="CV40" s="2">
        <v>14732495.32</v>
      </c>
      <c r="CW40" s="2">
        <v>794395.77</v>
      </c>
      <c r="CX40" s="2">
        <v>21787317.289999999</v>
      </c>
      <c r="CY40">
        <v>0</v>
      </c>
      <c r="CZ40" s="2">
        <v>2146521.84</v>
      </c>
      <c r="DA40">
        <v>0</v>
      </c>
      <c r="DB40" s="2">
        <v>2044924.24</v>
      </c>
      <c r="DC40" s="2">
        <v>2637533.27</v>
      </c>
      <c r="DD40" s="2">
        <v>1490447.47</v>
      </c>
      <c r="DE40" s="2">
        <v>729986.98</v>
      </c>
      <c r="DF40" s="2">
        <v>137938.21</v>
      </c>
      <c r="DG40">
        <v>23</v>
      </c>
      <c r="DH40">
        <v>23</v>
      </c>
      <c r="DI40" s="2">
        <v>924378.14</v>
      </c>
      <c r="DJ40" s="2">
        <v>1476371.09</v>
      </c>
      <c r="DK40" s="2">
        <v>2039252.6</v>
      </c>
      <c r="DL40" s="2">
        <v>319120.06</v>
      </c>
      <c r="DN40" s="2">
        <v>2358372.66</v>
      </c>
      <c r="DO40" s="2">
        <v>335684.26</v>
      </c>
      <c r="DP40" s="2">
        <v>623051.14</v>
      </c>
      <c r="DQ40" s="2">
        <v>171344.63</v>
      </c>
      <c r="DR40" s="2">
        <v>1130080.03</v>
      </c>
      <c r="DS40">
        <v>0</v>
      </c>
      <c r="DT40">
        <v>0</v>
      </c>
      <c r="DU40">
        <v>0</v>
      </c>
      <c r="EK40" t="s">
        <v>244</v>
      </c>
      <c r="EL40">
        <v>0</v>
      </c>
      <c r="EM40">
        <v>0</v>
      </c>
      <c r="EO40" s="1">
        <v>1662</v>
      </c>
      <c r="EP40">
        <v>0</v>
      </c>
      <c r="EQ40" s="1">
        <v>1601</v>
      </c>
      <c r="ER40">
        <v>0</v>
      </c>
      <c r="ES40">
        <v>5</v>
      </c>
      <c r="EV40" s="1">
        <v>1601</v>
      </c>
      <c r="EW40" s="1">
        <v>1662</v>
      </c>
      <c r="EX40">
        <v>22</v>
      </c>
      <c r="EZ40" s="1">
        <v>24771</v>
      </c>
      <c r="FA40" s="1">
        <v>22258</v>
      </c>
      <c r="FB40" s="2">
        <v>1325369.45</v>
      </c>
      <c r="FC40" s="1">
        <v>1504</v>
      </c>
      <c r="FD40">
        <v>0</v>
      </c>
      <c r="FE40" s="1">
        <v>1504</v>
      </c>
      <c r="FF40">
        <v>1.08</v>
      </c>
      <c r="FG40" s="2">
        <v>1764.02</v>
      </c>
      <c r="FH40">
        <v>4.4000000000000004</v>
      </c>
      <c r="FI40">
        <v>5.68</v>
      </c>
      <c r="FJ40">
        <v>6.46</v>
      </c>
      <c r="FK40">
        <v>4.83</v>
      </c>
      <c r="FL40">
        <v>41.6</v>
      </c>
      <c r="FM40" s="2">
        <v>238611.68</v>
      </c>
      <c r="FN40">
        <v>100</v>
      </c>
      <c r="FO40">
        <v>76.209999999999994</v>
      </c>
      <c r="FP40">
        <v>100</v>
      </c>
      <c r="FQ40">
        <v>129.05000000000001</v>
      </c>
      <c r="FR40">
        <v>18.510000000000002</v>
      </c>
      <c r="FS40">
        <v>9.44</v>
      </c>
      <c r="FT40">
        <v>82.18</v>
      </c>
      <c r="FU40">
        <v>100</v>
      </c>
      <c r="FV40">
        <v>10.06</v>
      </c>
      <c r="FW40">
        <v>37.979999999999997</v>
      </c>
      <c r="FX40" s="2">
        <v>1068.18</v>
      </c>
      <c r="FY40">
        <v>13.85</v>
      </c>
      <c r="FZ40">
        <v>14.82</v>
      </c>
      <c r="GA40">
        <v>99.67</v>
      </c>
      <c r="GB40">
        <v>100</v>
      </c>
      <c r="GC40">
        <v>100</v>
      </c>
      <c r="GD40">
        <v>12.47</v>
      </c>
      <c r="GE40">
        <v>2.98</v>
      </c>
      <c r="GF40">
        <v>363.12</v>
      </c>
      <c r="GG40">
        <v>81.489999999999995</v>
      </c>
      <c r="GH40">
        <v>5.25</v>
      </c>
      <c r="GI40">
        <v>52.4</v>
      </c>
      <c r="GJ40">
        <v>19.52</v>
      </c>
      <c r="GK40">
        <v>32.229999999999997</v>
      </c>
      <c r="GL40">
        <v>4.0199999999999996</v>
      </c>
      <c r="GM40">
        <v>3.29</v>
      </c>
      <c r="GN40">
        <v>37.25</v>
      </c>
      <c r="GO40">
        <v>61.52</v>
      </c>
      <c r="GP40">
        <v>13.85</v>
      </c>
      <c r="GQ40">
        <v>4.47</v>
      </c>
      <c r="GR40">
        <v>6.27</v>
      </c>
      <c r="GS40">
        <v>60.59</v>
      </c>
      <c r="GT40">
        <v>37.03</v>
      </c>
      <c r="GU40">
        <v>2.38</v>
      </c>
      <c r="GV40">
        <v>92.09</v>
      </c>
      <c r="GW40">
        <v>100</v>
      </c>
      <c r="GX40">
        <v>1.1100000000000001</v>
      </c>
      <c r="GY40">
        <v>82.18</v>
      </c>
      <c r="GZ40">
        <v>100</v>
      </c>
      <c r="HA40">
        <v>0.61</v>
      </c>
      <c r="HB40">
        <v>23.5</v>
      </c>
      <c r="HC40">
        <v>6.72</v>
      </c>
      <c r="HD40">
        <v>104.84</v>
      </c>
      <c r="HE40">
        <v>76.5</v>
      </c>
      <c r="HF40">
        <v>9.44</v>
      </c>
      <c r="HG40">
        <v>79.37</v>
      </c>
      <c r="HH40">
        <v>97.72</v>
      </c>
      <c r="HI40">
        <v>79.58</v>
      </c>
      <c r="HJ40">
        <v>98.78</v>
      </c>
      <c r="HK40">
        <v>0.62</v>
      </c>
      <c r="HL40">
        <v>0.32</v>
      </c>
      <c r="HM40">
        <v>0.74</v>
      </c>
      <c r="HR40">
        <v>0</v>
      </c>
      <c r="HS40">
        <v>0</v>
      </c>
      <c r="HU40">
        <v>100</v>
      </c>
      <c r="HV40">
        <v>100</v>
      </c>
      <c r="HW40">
        <v>0.02</v>
      </c>
      <c r="HX40">
        <v>59.55</v>
      </c>
      <c r="HY40">
        <v>0</v>
      </c>
      <c r="HZ40">
        <v>100</v>
      </c>
      <c r="IA40">
        <v>147.52000000000001</v>
      </c>
      <c r="IB40">
        <v>984.68</v>
      </c>
    </row>
    <row r="41" spans="1:236" x14ac:dyDescent="0.25">
      <c r="A41">
        <v>410510</v>
      </c>
      <c r="B41" t="s">
        <v>598</v>
      </c>
      <c r="C41" t="s">
        <v>311</v>
      </c>
      <c r="D41" t="s">
        <v>236</v>
      </c>
      <c r="E41">
        <v>2021</v>
      </c>
      <c r="F41">
        <v>41069000</v>
      </c>
      <c r="G41" t="s">
        <v>237</v>
      </c>
      <c r="H41" t="s">
        <v>238</v>
      </c>
      <c r="I41" t="s">
        <v>239</v>
      </c>
      <c r="J41" t="s">
        <v>246</v>
      </c>
      <c r="K41" t="s">
        <v>241</v>
      </c>
      <c r="L41">
        <v>1</v>
      </c>
      <c r="O41">
        <v>1</v>
      </c>
      <c r="P41">
        <v>1</v>
      </c>
      <c r="Q41">
        <v>1</v>
      </c>
      <c r="R41">
        <v>0</v>
      </c>
      <c r="S41">
        <v>1</v>
      </c>
      <c r="V41" s="1">
        <v>2042</v>
      </c>
      <c r="W41" s="1">
        <v>2042</v>
      </c>
      <c r="X41" t="s">
        <v>242</v>
      </c>
      <c r="Y41" t="s">
        <v>247</v>
      </c>
      <c r="AA41" s="1">
        <v>10704</v>
      </c>
      <c r="AB41" s="1">
        <v>8929</v>
      </c>
      <c r="AC41" s="1">
        <v>10702</v>
      </c>
      <c r="AD41" s="1">
        <v>10762</v>
      </c>
      <c r="AE41" s="1">
        <v>4346</v>
      </c>
      <c r="AF41" s="1">
        <v>4281</v>
      </c>
      <c r="AG41" s="1">
        <v>4482</v>
      </c>
      <c r="AH41" s="1">
        <v>4422</v>
      </c>
      <c r="AI41" s="1">
        <v>4346</v>
      </c>
      <c r="AJ41" s="1">
        <v>4281</v>
      </c>
      <c r="AK41">
        <v>106.41</v>
      </c>
      <c r="AL41">
        <v>96.81</v>
      </c>
      <c r="AM41">
        <v>853.95</v>
      </c>
      <c r="AN41">
        <v>0</v>
      </c>
      <c r="AO41">
        <v>567.6</v>
      </c>
      <c r="AP41">
        <v>567.6</v>
      </c>
      <c r="AQ41">
        <v>597.80999999999995</v>
      </c>
      <c r="AR41">
        <v>853.95</v>
      </c>
      <c r="AS41" s="1">
        <v>4109</v>
      </c>
      <c r="AT41" s="1">
        <v>4061</v>
      </c>
      <c r="AU41" s="1">
        <v>4482</v>
      </c>
      <c r="AV41" s="1">
        <v>4422</v>
      </c>
      <c r="AW41">
        <v>853.95</v>
      </c>
      <c r="AX41">
        <v>0</v>
      </c>
      <c r="AY41">
        <v>0</v>
      </c>
      <c r="AZ41">
        <v>0</v>
      </c>
      <c r="BA41">
        <v>513.86</v>
      </c>
      <c r="BB41" s="1">
        <v>4840</v>
      </c>
      <c r="BC41" s="1">
        <v>4759</v>
      </c>
      <c r="BD41" s="1">
        <v>4109</v>
      </c>
      <c r="BE41" s="1">
        <v>4061</v>
      </c>
      <c r="BF41">
        <v>3.44</v>
      </c>
      <c r="BH41" s="1">
        <v>8929</v>
      </c>
      <c r="BI41" s="1">
        <v>8979</v>
      </c>
      <c r="BJ41">
        <v>853.95</v>
      </c>
      <c r="BK41">
        <v>703.44</v>
      </c>
      <c r="BL41" s="1">
        <v>3124</v>
      </c>
      <c r="BM41" s="1">
        <v>3121</v>
      </c>
      <c r="BN41" s="1">
        <v>1114</v>
      </c>
      <c r="BO41" s="1">
        <v>1111</v>
      </c>
      <c r="BP41" s="1">
        <v>1154</v>
      </c>
      <c r="BQ41" s="1">
        <v>1151</v>
      </c>
      <c r="BR41">
        <v>23.39</v>
      </c>
      <c r="BS41">
        <v>23.64</v>
      </c>
      <c r="BT41">
        <v>150.62</v>
      </c>
      <c r="BU41">
        <v>150.62</v>
      </c>
      <c r="BV41">
        <v>157.86000000000001</v>
      </c>
      <c r="BW41" s="1">
        <v>1045</v>
      </c>
      <c r="BX41" s="1">
        <v>1044</v>
      </c>
      <c r="BY41" s="1">
        <v>1189</v>
      </c>
      <c r="BZ41" s="1">
        <v>1174</v>
      </c>
      <c r="CA41">
        <v>0</v>
      </c>
      <c r="CB41">
        <v>0</v>
      </c>
      <c r="CC41">
        <v>0</v>
      </c>
      <c r="CD41">
        <v>0</v>
      </c>
      <c r="CF41" s="1">
        <v>3124</v>
      </c>
      <c r="CG41" s="1">
        <v>3121</v>
      </c>
      <c r="CH41">
        <v>3.3</v>
      </c>
      <c r="CI41" s="2">
        <v>4520755.9800000004</v>
      </c>
      <c r="CJ41" s="2">
        <v>3788517.57</v>
      </c>
      <c r="CK41" s="2">
        <v>732238.41</v>
      </c>
      <c r="CL41" s="2">
        <v>108985.1</v>
      </c>
      <c r="CM41" s="2">
        <v>4629741.08</v>
      </c>
      <c r="CN41" s="2">
        <v>4452491.2</v>
      </c>
      <c r="CO41">
        <v>0</v>
      </c>
      <c r="CP41" s="2">
        <v>1929198.65</v>
      </c>
      <c r="CQ41" s="2">
        <v>1693167.12</v>
      </c>
      <c r="CR41" s="2">
        <v>1467196.65</v>
      </c>
      <c r="CS41" s="2">
        <v>47103.54</v>
      </c>
      <c r="CT41" s="2">
        <v>572012.69999999995</v>
      </c>
      <c r="CU41" s="2">
        <v>640633.56999999995</v>
      </c>
      <c r="CV41" s="2">
        <v>3424535.85</v>
      </c>
      <c r="CW41" s="2">
        <v>125818.67</v>
      </c>
      <c r="CX41" s="2">
        <v>4477115.43</v>
      </c>
      <c r="CY41">
        <v>0</v>
      </c>
      <c r="CZ41" s="2">
        <v>478802.07</v>
      </c>
      <c r="DA41">
        <v>0</v>
      </c>
      <c r="DB41" s="2">
        <v>326776.68</v>
      </c>
      <c r="DC41" s="2">
        <v>95404.63</v>
      </c>
      <c r="DD41" s="2">
        <v>489505.03</v>
      </c>
      <c r="DE41" s="2">
        <v>2269827.34</v>
      </c>
      <c r="DF41" s="2">
        <v>15046.51</v>
      </c>
      <c r="DG41">
        <v>10</v>
      </c>
      <c r="DH41">
        <v>13</v>
      </c>
      <c r="DI41" s="2">
        <v>370812.71</v>
      </c>
      <c r="DJ41" s="2">
        <v>352554.21</v>
      </c>
      <c r="DK41" s="2">
        <v>2733873.95</v>
      </c>
      <c r="DL41" s="2">
        <v>40504.93</v>
      </c>
      <c r="DN41" s="2">
        <v>2774378.88</v>
      </c>
      <c r="DO41">
        <v>360.93</v>
      </c>
      <c r="DP41" s="2">
        <v>74013.42</v>
      </c>
      <c r="DQ41" s="2">
        <v>51805.25</v>
      </c>
      <c r="DR41" s="2">
        <v>126179.6</v>
      </c>
      <c r="DS41">
        <v>0</v>
      </c>
      <c r="DT41">
        <v>0</v>
      </c>
      <c r="DU41">
        <v>0</v>
      </c>
      <c r="EK41" t="s">
        <v>244</v>
      </c>
      <c r="EL41">
        <v>0</v>
      </c>
      <c r="EM41">
        <v>0</v>
      </c>
      <c r="EO41">
        <v>633</v>
      </c>
      <c r="EP41">
        <v>0</v>
      </c>
      <c r="EQ41">
        <v>633</v>
      </c>
      <c r="ER41">
        <v>0</v>
      </c>
      <c r="ES41">
        <v>0</v>
      </c>
      <c r="EV41">
        <v>633</v>
      </c>
      <c r="EW41">
        <v>633</v>
      </c>
      <c r="EX41">
        <v>11</v>
      </c>
      <c r="EZ41" s="1">
        <v>8388</v>
      </c>
      <c r="FA41" s="1">
        <v>7692</v>
      </c>
      <c r="FB41" s="2">
        <v>590717.43000000005</v>
      </c>
      <c r="FC41">
        <v>639</v>
      </c>
      <c r="FD41">
        <v>1</v>
      </c>
      <c r="FE41">
        <v>639</v>
      </c>
      <c r="FF41">
        <v>1.03</v>
      </c>
      <c r="FG41">
        <v>487.35</v>
      </c>
      <c r="FH41">
        <v>5.92</v>
      </c>
      <c r="FI41">
        <v>5.98</v>
      </c>
      <c r="FJ41">
        <v>6.34</v>
      </c>
      <c r="FK41">
        <v>4.6399999999999997</v>
      </c>
      <c r="FL41">
        <v>47.08</v>
      </c>
      <c r="FM41" s="2">
        <v>127582.32</v>
      </c>
      <c r="FN41">
        <v>100</v>
      </c>
      <c r="FO41">
        <v>66.739999999999995</v>
      </c>
      <c r="FP41">
        <v>100</v>
      </c>
      <c r="FQ41">
        <v>100.97</v>
      </c>
      <c r="FR41">
        <v>29.71</v>
      </c>
      <c r="FS41">
        <v>10.62</v>
      </c>
      <c r="FT41">
        <v>26.54</v>
      </c>
      <c r="FU41">
        <v>100</v>
      </c>
      <c r="FV41">
        <v>11.19</v>
      </c>
      <c r="FW41">
        <v>16.52</v>
      </c>
      <c r="FX41">
        <v>339.23</v>
      </c>
      <c r="FY41">
        <v>21.17</v>
      </c>
      <c r="FZ41">
        <v>19.899999999999999</v>
      </c>
      <c r="GA41">
        <v>144.9</v>
      </c>
      <c r="GB41">
        <v>100</v>
      </c>
      <c r="GC41">
        <v>34.99</v>
      </c>
      <c r="GD41">
        <v>15.98</v>
      </c>
      <c r="GE41">
        <v>4.53</v>
      </c>
      <c r="GF41">
        <v>611.03</v>
      </c>
      <c r="GG41">
        <v>70.290000000000006</v>
      </c>
      <c r="GH41">
        <v>3.83</v>
      </c>
      <c r="GI41">
        <v>75.75</v>
      </c>
      <c r="GJ41">
        <v>32.450000000000003</v>
      </c>
      <c r="GK41">
        <v>46.63</v>
      </c>
      <c r="GL41">
        <v>2.79</v>
      </c>
      <c r="GM41">
        <v>8.1999999999999993</v>
      </c>
      <c r="GN41">
        <v>42.84</v>
      </c>
      <c r="GO41">
        <v>61.55</v>
      </c>
      <c r="GP41">
        <v>16.7</v>
      </c>
      <c r="GQ41">
        <v>1.38</v>
      </c>
      <c r="GR41">
        <v>10.83</v>
      </c>
      <c r="GS41">
        <v>81.83</v>
      </c>
      <c r="GT41">
        <v>15.82</v>
      </c>
      <c r="GU41">
        <v>2.35</v>
      </c>
      <c r="GV41">
        <v>91.76</v>
      </c>
      <c r="GW41">
        <v>100</v>
      </c>
      <c r="GX41">
        <v>2.67</v>
      </c>
      <c r="GY41">
        <v>26.54</v>
      </c>
      <c r="GZ41">
        <v>34.99</v>
      </c>
      <c r="HA41">
        <v>2.12</v>
      </c>
      <c r="HB41">
        <v>33.26</v>
      </c>
      <c r="HC41">
        <v>7.63</v>
      </c>
      <c r="HD41">
        <v>179.69</v>
      </c>
      <c r="HE41">
        <v>66.739999999999995</v>
      </c>
      <c r="HF41">
        <v>10.62</v>
      </c>
      <c r="HG41">
        <v>150.01</v>
      </c>
      <c r="HH41">
        <v>99.98</v>
      </c>
      <c r="HI41">
        <v>29.19</v>
      </c>
      <c r="HJ41">
        <v>100</v>
      </c>
      <c r="HK41">
        <v>0.82</v>
      </c>
      <c r="HL41">
        <v>0.02</v>
      </c>
      <c r="HM41">
        <v>0.81</v>
      </c>
      <c r="HR41">
        <v>0</v>
      </c>
      <c r="HS41">
        <v>0</v>
      </c>
      <c r="HU41">
        <v>100</v>
      </c>
      <c r="HV41">
        <v>100</v>
      </c>
      <c r="HW41">
        <v>0</v>
      </c>
      <c r="HX41">
        <v>76.8</v>
      </c>
      <c r="HY41">
        <v>0.16</v>
      </c>
      <c r="HZ41">
        <v>100</v>
      </c>
      <c r="IA41">
        <v>122.12</v>
      </c>
      <c r="IB41">
        <v>328.42</v>
      </c>
    </row>
    <row r="42" spans="1:236" x14ac:dyDescent="0.25">
      <c r="A42">
        <v>410520</v>
      </c>
      <c r="B42" t="s">
        <v>605</v>
      </c>
      <c r="C42" t="s">
        <v>312</v>
      </c>
      <c r="D42" t="s">
        <v>236</v>
      </c>
      <c r="E42">
        <v>2021</v>
      </c>
      <c r="F42">
        <v>41069000</v>
      </c>
      <c r="G42" t="s">
        <v>237</v>
      </c>
      <c r="H42" t="s">
        <v>238</v>
      </c>
      <c r="I42" t="s">
        <v>239</v>
      </c>
      <c r="J42" t="s">
        <v>246</v>
      </c>
      <c r="K42" t="s">
        <v>241</v>
      </c>
      <c r="L42">
        <v>1</v>
      </c>
      <c r="O42">
        <v>1</v>
      </c>
      <c r="P42">
        <v>1</v>
      </c>
      <c r="Q42">
        <v>0</v>
      </c>
      <c r="R42">
        <v>0</v>
      </c>
      <c r="S42">
        <v>1</v>
      </c>
      <c r="V42" s="1">
        <v>2047</v>
      </c>
      <c r="W42" s="1">
        <v>2047</v>
      </c>
      <c r="X42" t="s">
        <v>247</v>
      </c>
      <c r="Y42" t="s">
        <v>247</v>
      </c>
      <c r="AA42" s="1">
        <v>17884</v>
      </c>
      <c r="AB42" s="1">
        <v>5077</v>
      </c>
      <c r="AC42" s="1">
        <v>9713</v>
      </c>
      <c r="AD42" s="1">
        <v>9486</v>
      </c>
      <c r="AE42" s="1">
        <v>3228</v>
      </c>
      <c r="AF42" s="1">
        <v>3152</v>
      </c>
      <c r="AG42" s="1">
        <v>3433</v>
      </c>
      <c r="AH42" s="1">
        <v>3361</v>
      </c>
      <c r="AI42" s="1">
        <v>3228</v>
      </c>
      <c r="AJ42" s="1">
        <v>3152</v>
      </c>
      <c r="AK42">
        <v>61.96</v>
      </c>
      <c r="AL42">
        <v>53.18</v>
      </c>
      <c r="AM42">
        <v>536.1</v>
      </c>
      <c r="AN42">
        <v>536.1</v>
      </c>
      <c r="AO42">
        <v>358.84</v>
      </c>
      <c r="AP42">
        <v>358.84</v>
      </c>
      <c r="AQ42">
        <v>394.98</v>
      </c>
      <c r="AR42">
        <v>536.1</v>
      </c>
      <c r="AS42" s="1">
        <v>3074</v>
      </c>
      <c r="AT42" s="1">
        <v>3002</v>
      </c>
      <c r="AU42" s="1">
        <v>3433</v>
      </c>
      <c r="AV42" s="1">
        <v>3361</v>
      </c>
      <c r="AW42">
        <v>0</v>
      </c>
      <c r="AX42">
        <v>0</v>
      </c>
      <c r="AY42">
        <v>0</v>
      </c>
      <c r="AZ42">
        <v>0</v>
      </c>
      <c r="BA42">
        <v>308.13</v>
      </c>
      <c r="BB42" s="1">
        <v>3848</v>
      </c>
      <c r="BC42" s="1">
        <v>3770</v>
      </c>
      <c r="BD42" s="1">
        <v>3074</v>
      </c>
      <c r="BE42" s="1">
        <v>3002</v>
      </c>
      <c r="BF42">
        <v>1.53</v>
      </c>
      <c r="BH42" s="1">
        <v>5077</v>
      </c>
      <c r="BI42" s="1">
        <v>5062</v>
      </c>
      <c r="BJ42">
        <v>536.1</v>
      </c>
      <c r="BK42">
        <v>230.14</v>
      </c>
      <c r="BL42">
        <v>161</v>
      </c>
      <c r="BM42">
        <v>173</v>
      </c>
      <c r="BN42">
        <v>51</v>
      </c>
      <c r="BO42">
        <v>53</v>
      </c>
      <c r="BP42">
        <v>52</v>
      </c>
      <c r="BQ42">
        <v>55</v>
      </c>
      <c r="BR42">
        <v>0.76</v>
      </c>
      <c r="BS42">
        <v>1.2</v>
      </c>
      <c r="BT42">
        <v>5.17</v>
      </c>
      <c r="BU42">
        <v>5.17</v>
      </c>
      <c r="BV42">
        <v>5.65</v>
      </c>
      <c r="BW42">
        <v>51</v>
      </c>
      <c r="BX42">
        <v>55</v>
      </c>
      <c r="BY42">
        <v>64</v>
      </c>
      <c r="BZ42">
        <v>65</v>
      </c>
      <c r="CA42">
        <v>0</v>
      </c>
      <c r="CB42">
        <v>0</v>
      </c>
      <c r="CC42">
        <v>0</v>
      </c>
      <c r="CD42">
        <v>0</v>
      </c>
      <c r="CF42">
        <v>161</v>
      </c>
      <c r="CG42">
        <v>173</v>
      </c>
      <c r="CH42">
        <v>0</v>
      </c>
      <c r="CI42" s="2">
        <v>2363833.69</v>
      </c>
      <c r="CJ42" s="2">
        <v>2341571.1</v>
      </c>
      <c r="CK42" s="2">
        <v>22262.59</v>
      </c>
      <c r="CL42" s="2">
        <v>99237.4</v>
      </c>
      <c r="CM42" s="2">
        <v>2463071.09</v>
      </c>
      <c r="CN42" s="2">
        <v>2236354.0499999998</v>
      </c>
      <c r="CO42">
        <v>0</v>
      </c>
      <c r="CP42" s="2">
        <v>738741.41</v>
      </c>
      <c r="CQ42" s="2">
        <v>494818.21</v>
      </c>
      <c r="CR42" s="2">
        <v>1503581.22</v>
      </c>
      <c r="CS42" s="2">
        <v>90599.54</v>
      </c>
      <c r="CT42" s="2">
        <v>176012.16</v>
      </c>
      <c r="CU42" s="2">
        <v>570915.28</v>
      </c>
      <c r="CV42" s="2">
        <v>2562084.94</v>
      </c>
      <c r="CW42" s="2">
        <v>80760.210000000006</v>
      </c>
      <c r="CX42" s="2">
        <v>3185995.85</v>
      </c>
      <c r="CY42">
        <v>0</v>
      </c>
      <c r="CZ42" s="2">
        <v>283783.78000000003</v>
      </c>
      <c r="DA42">
        <v>0</v>
      </c>
      <c r="DB42" s="2">
        <v>172979.58</v>
      </c>
      <c r="DC42">
        <v>0</v>
      </c>
      <c r="DD42" s="2">
        <v>248643.56</v>
      </c>
      <c r="DE42" s="2">
        <v>2269.2399999999998</v>
      </c>
      <c r="DF42" s="2">
        <v>46754.25</v>
      </c>
      <c r="DG42">
        <v>9</v>
      </c>
      <c r="DH42">
        <v>10</v>
      </c>
      <c r="DI42" s="2">
        <v>47997.16</v>
      </c>
      <c r="DJ42" s="2">
        <v>259366.92</v>
      </c>
      <c r="DK42" s="2">
        <v>245167.05</v>
      </c>
      <c r="DL42" s="2">
        <v>52500</v>
      </c>
      <c r="DN42" s="2">
        <v>297667.05</v>
      </c>
      <c r="DO42" s="2">
        <v>24177.66</v>
      </c>
      <c r="DP42" s="2">
        <v>72125.86</v>
      </c>
      <c r="DQ42" s="2">
        <v>8634.35</v>
      </c>
      <c r="DR42" s="2">
        <v>104937.87</v>
      </c>
      <c r="DS42">
        <v>0</v>
      </c>
      <c r="DT42">
        <v>0</v>
      </c>
      <c r="DU42">
        <v>0</v>
      </c>
      <c r="EK42" t="s">
        <v>244</v>
      </c>
      <c r="EL42">
        <v>0</v>
      </c>
      <c r="EM42">
        <v>0</v>
      </c>
      <c r="EO42">
        <v>281</v>
      </c>
      <c r="EP42">
        <v>0</v>
      </c>
      <c r="EQ42">
        <v>232</v>
      </c>
      <c r="ER42">
        <v>0</v>
      </c>
      <c r="ES42">
        <v>0</v>
      </c>
      <c r="EV42">
        <v>232</v>
      </c>
      <c r="EW42">
        <v>281</v>
      </c>
      <c r="EX42">
        <v>0</v>
      </c>
      <c r="EY42">
        <v>0</v>
      </c>
      <c r="EZ42" s="1">
        <v>5199</v>
      </c>
      <c r="FA42" s="1">
        <v>5127</v>
      </c>
      <c r="FB42" s="2">
        <v>68317.77</v>
      </c>
      <c r="FC42">
        <v>244</v>
      </c>
      <c r="FD42">
        <v>1</v>
      </c>
      <c r="FE42">
        <v>244</v>
      </c>
      <c r="FF42">
        <v>1.06</v>
      </c>
      <c r="FG42">
        <v>363.21</v>
      </c>
      <c r="FH42">
        <v>7.95</v>
      </c>
      <c r="FI42">
        <v>5.9</v>
      </c>
      <c r="FJ42">
        <v>5.93</v>
      </c>
      <c r="FK42">
        <v>3.94</v>
      </c>
      <c r="FL42">
        <v>65.11</v>
      </c>
      <c r="FM42" s="2">
        <v>158271.71</v>
      </c>
      <c r="FN42">
        <v>100</v>
      </c>
      <c r="FO42">
        <v>67.13</v>
      </c>
      <c r="FP42">
        <v>100</v>
      </c>
      <c r="FQ42">
        <v>74.19</v>
      </c>
      <c r="FR42">
        <v>26.11</v>
      </c>
      <c r="FS42">
        <v>8.8000000000000007</v>
      </c>
      <c r="FT42">
        <v>1.44</v>
      </c>
      <c r="FU42">
        <v>100</v>
      </c>
      <c r="FV42">
        <v>9.69</v>
      </c>
      <c r="FW42">
        <v>13.11</v>
      </c>
      <c r="FX42">
        <v>263.25</v>
      </c>
      <c r="FY42">
        <v>15.11</v>
      </c>
      <c r="FZ42">
        <v>15.19</v>
      </c>
      <c r="GA42">
        <v>102.41</v>
      </c>
      <c r="GB42">
        <v>100</v>
      </c>
      <c r="GC42">
        <v>3.17</v>
      </c>
      <c r="GD42">
        <v>13.15</v>
      </c>
      <c r="GE42">
        <v>6.4</v>
      </c>
      <c r="GF42">
        <v>742.53</v>
      </c>
      <c r="GG42">
        <v>73.89</v>
      </c>
      <c r="GH42">
        <v>9.1999999999999993</v>
      </c>
      <c r="GI42">
        <v>108.39</v>
      </c>
      <c r="GJ42">
        <v>63.61</v>
      </c>
      <c r="GK42">
        <v>87.76</v>
      </c>
      <c r="GL42">
        <v>4.4400000000000004</v>
      </c>
      <c r="GM42">
        <v>2.0299999999999998</v>
      </c>
      <c r="GN42">
        <v>58.69</v>
      </c>
      <c r="GO42">
        <v>80.97</v>
      </c>
      <c r="GP42">
        <v>6.87</v>
      </c>
      <c r="GQ42">
        <v>3.54</v>
      </c>
      <c r="GR42">
        <v>1.87</v>
      </c>
      <c r="GS42">
        <v>95.07</v>
      </c>
      <c r="GT42">
        <v>0.9</v>
      </c>
      <c r="GU42">
        <v>4.03</v>
      </c>
      <c r="GV42">
        <v>89.43</v>
      </c>
      <c r="GW42">
        <v>100</v>
      </c>
      <c r="GX42">
        <v>2.98</v>
      </c>
      <c r="GY42">
        <v>1.44</v>
      </c>
      <c r="GZ42">
        <v>3.17</v>
      </c>
      <c r="HA42">
        <v>2.93</v>
      </c>
      <c r="HB42">
        <v>32.869999999999997</v>
      </c>
      <c r="HC42">
        <v>8.36</v>
      </c>
      <c r="HD42">
        <v>150.93</v>
      </c>
      <c r="HE42">
        <v>67.13</v>
      </c>
      <c r="HF42">
        <v>8.8000000000000007</v>
      </c>
      <c r="HG42">
        <v>107.97</v>
      </c>
      <c r="HH42">
        <v>54.31</v>
      </c>
      <c r="HI42">
        <v>0.9</v>
      </c>
      <c r="HJ42">
        <v>100</v>
      </c>
      <c r="HK42">
        <v>0.43</v>
      </c>
      <c r="HL42">
        <v>0</v>
      </c>
      <c r="HM42">
        <v>0.76</v>
      </c>
      <c r="HR42">
        <v>0</v>
      </c>
      <c r="HS42">
        <v>0</v>
      </c>
      <c r="HU42">
        <v>100</v>
      </c>
      <c r="HV42">
        <v>100</v>
      </c>
      <c r="HW42">
        <v>0</v>
      </c>
      <c r="HX42">
        <v>13.33</v>
      </c>
      <c r="HY42">
        <v>0.41</v>
      </c>
      <c r="HZ42">
        <v>100</v>
      </c>
      <c r="IA42">
        <v>83.85</v>
      </c>
      <c r="IB42">
        <v>247.35</v>
      </c>
    </row>
    <row r="43" spans="1:236" x14ac:dyDescent="0.25">
      <c r="A43">
        <v>410530</v>
      </c>
      <c r="B43" t="s">
        <v>596</v>
      </c>
      <c r="C43" t="s">
        <v>313</v>
      </c>
      <c r="D43" t="s">
        <v>236</v>
      </c>
      <c r="E43">
        <v>2021</v>
      </c>
      <c r="F43">
        <v>41069000</v>
      </c>
      <c r="G43" t="s">
        <v>237</v>
      </c>
      <c r="H43" t="s">
        <v>238</v>
      </c>
      <c r="I43" t="s">
        <v>239</v>
      </c>
      <c r="J43" t="s">
        <v>246</v>
      </c>
      <c r="K43" t="s">
        <v>241</v>
      </c>
      <c r="L43">
        <v>1</v>
      </c>
      <c r="O43">
        <v>1</v>
      </c>
      <c r="P43">
        <v>1</v>
      </c>
      <c r="Q43">
        <v>0</v>
      </c>
      <c r="R43">
        <v>0</v>
      </c>
      <c r="S43">
        <v>1</v>
      </c>
      <c r="V43" s="1">
        <v>2029</v>
      </c>
      <c r="W43" s="1">
        <v>2029</v>
      </c>
      <c r="X43" t="s">
        <v>247</v>
      </c>
      <c r="Y43" t="s">
        <v>247</v>
      </c>
      <c r="AA43" s="1">
        <v>11872</v>
      </c>
      <c r="AB43" s="1">
        <v>9026</v>
      </c>
      <c r="AC43" s="1">
        <v>11089</v>
      </c>
      <c r="AD43" s="1">
        <v>10777</v>
      </c>
      <c r="AE43" s="1">
        <v>3903</v>
      </c>
      <c r="AF43" s="1">
        <v>3792</v>
      </c>
      <c r="AG43" s="1">
        <v>4033</v>
      </c>
      <c r="AH43" s="1">
        <v>3928</v>
      </c>
      <c r="AI43" s="1">
        <v>3903</v>
      </c>
      <c r="AJ43" s="1">
        <v>3792</v>
      </c>
      <c r="AK43">
        <v>93.78</v>
      </c>
      <c r="AL43">
        <v>91.95</v>
      </c>
      <c r="AM43">
        <v>702.44</v>
      </c>
      <c r="AN43">
        <v>0</v>
      </c>
      <c r="AO43">
        <v>460.38</v>
      </c>
      <c r="AP43">
        <v>460.41</v>
      </c>
      <c r="AQ43">
        <v>487.59</v>
      </c>
      <c r="AR43">
        <v>705.82</v>
      </c>
      <c r="AS43" s="1">
        <v>3660</v>
      </c>
      <c r="AT43" s="1">
        <v>3557</v>
      </c>
      <c r="AU43" s="1">
        <v>4033</v>
      </c>
      <c r="AV43" s="1">
        <v>3928</v>
      </c>
      <c r="AW43">
        <v>702.44</v>
      </c>
      <c r="AX43">
        <v>0</v>
      </c>
      <c r="AY43">
        <v>3.38</v>
      </c>
      <c r="AZ43">
        <v>0.03</v>
      </c>
      <c r="BA43">
        <v>406.6</v>
      </c>
      <c r="BB43" s="1">
        <v>4257</v>
      </c>
      <c r="BC43" s="1">
        <v>4136</v>
      </c>
      <c r="BD43" s="1">
        <v>3660</v>
      </c>
      <c r="BE43" s="1">
        <v>3557</v>
      </c>
      <c r="BF43">
        <v>0</v>
      </c>
      <c r="BH43" s="1">
        <v>9026</v>
      </c>
      <c r="BI43" s="1">
        <v>8985</v>
      </c>
      <c r="BJ43">
        <v>702.44</v>
      </c>
      <c r="BK43">
        <v>897.11</v>
      </c>
      <c r="BL43" s="1">
        <v>8462</v>
      </c>
      <c r="BM43" s="1">
        <v>8238</v>
      </c>
      <c r="BN43" s="1">
        <v>2930</v>
      </c>
      <c r="BO43" s="1">
        <v>2851</v>
      </c>
      <c r="BP43" s="1">
        <v>3042</v>
      </c>
      <c r="BQ43" s="1">
        <v>2967</v>
      </c>
      <c r="BR43">
        <v>69.17</v>
      </c>
      <c r="BS43">
        <v>62.88</v>
      </c>
      <c r="BT43">
        <v>349.8</v>
      </c>
      <c r="BU43">
        <v>349.8</v>
      </c>
      <c r="BV43">
        <v>368.24</v>
      </c>
      <c r="BW43" s="1">
        <v>2793</v>
      </c>
      <c r="BX43" s="1">
        <v>2719</v>
      </c>
      <c r="BY43" s="1">
        <v>3091</v>
      </c>
      <c r="BZ43" s="1">
        <v>3004</v>
      </c>
      <c r="CA43">
        <v>0</v>
      </c>
      <c r="CB43">
        <v>0</v>
      </c>
      <c r="CC43">
        <v>0</v>
      </c>
      <c r="CD43">
        <v>0</v>
      </c>
      <c r="CF43" s="1">
        <v>8462</v>
      </c>
      <c r="CG43" s="1">
        <v>8238</v>
      </c>
      <c r="CH43">
        <v>169.48</v>
      </c>
      <c r="CI43" s="2">
        <v>4901960.22</v>
      </c>
      <c r="CJ43" s="2">
        <v>3101241.86</v>
      </c>
      <c r="CK43" s="2">
        <v>1800718.36</v>
      </c>
      <c r="CL43" s="2">
        <v>88320.43</v>
      </c>
      <c r="CM43" s="2">
        <v>4990280.6500000004</v>
      </c>
      <c r="CN43" s="2">
        <v>4790085.6100000003</v>
      </c>
      <c r="CO43">
        <v>0</v>
      </c>
      <c r="CP43" s="2">
        <v>923797.51</v>
      </c>
      <c r="CQ43" s="2">
        <v>699484.69</v>
      </c>
      <c r="CR43" s="2">
        <v>1100989.95</v>
      </c>
      <c r="CS43" s="2">
        <v>34425.269999999997</v>
      </c>
      <c r="CT43" s="2">
        <v>825342.12</v>
      </c>
      <c r="CU43" s="2">
        <v>776001.26</v>
      </c>
      <c r="CV43" s="2">
        <v>3162536.45</v>
      </c>
      <c r="CW43" s="2">
        <v>931898.79</v>
      </c>
      <c r="CX43" s="2">
        <v>5088679.18</v>
      </c>
      <c r="CY43">
        <v>0</v>
      </c>
      <c r="CZ43" s="2">
        <v>531938.93999999994</v>
      </c>
      <c r="DA43">
        <v>0</v>
      </c>
      <c r="DB43" s="2">
        <v>352946.01</v>
      </c>
      <c r="DC43">
        <v>0</v>
      </c>
      <c r="DD43" s="2">
        <v>315450.81</v>
      </c>
      <c r="DE43" s="2">
        <v>207120.32</v>
      </c>
      <c r="DF43">
        <v>0</v>
      </c>
      <c r="DG43">
        <v>5</v>
      </c>
      <c r="DH43">
        <v>6</v>
      </c>
      <c r="DI43" s="2">
        <v>72831.839999999997</v>
      </c>
      <c r="DJ43" s="2">
        <v>462305</v>
      </c>
      <c r="DK43" s="2">
        <v>522571.13</v>
      </c>
      <c r="DN43" s="2">
        <v>522571.13</v>
      </c>
      <c r="DO43" s="2">
        <v>487410.6</v>
      </c>
      <c r="DP43" s="2">
        <v>414151.79</v>
      </c>
      <c r="DQ43" s="2">
        <v>517747</v>
      </c>
      <c r="DR43" s="2">
        <v>1419309.39</v>
      </c>
      <c r="DS43">
        <v>0</v>
      </c>
      <c r="DT43">
        <v>0</v>
      </c>
      <c r="DU43">
        <v>0</v>
      </c>
      <c r="EK43" t="s">
        <v>244</v>
      </c>
      <c r="EL43">
        <v>0</v>
      </c>
      <c r="EM43">
        <v>0</v>
      </c>
      <c r="EO43">
        <v>388</v>
      </c>
      <c r="EP43">
        <v>0</v>
      </c>
      <c r="EQ43">
        <v>344</v>
      </c>
      <c r="ER43">
        <v>0</v>
      </c>
      <c r="ES43">
        <v>0</v>
      </c>
      <c r="EV43">
        <v>344</v>
      </c>
      <c r="EW43">
        <v>388</v>
      </c>
      <c r="EX43">
        <v>16</v>
      </c>
      <c r="EZ43" s="1">
        <v>3634</v>
      </c>
      <c r="FA43" s="1">
        <v>3332</v>
      </c>
      <c r="FB43" s="2">
        <v>215593.91</v>
      </c>
      <c r="FC43">
        <v>340</v>
      </c>
      <c r="FD43">
        <v>0</v>
      </c>
      <c r="FE43">
        <v>340</v>
      </c>
      <c r="FF43">
        <v>1.03</v>
      </c>
      <c r="FG43" s="2">
        <v>1270</v>
      </c>
      <c r="FH43">
        <v>5.95</v>
      </c>
      <c r="FI43">
        <v>5.73</v>
      </c>
      <c r="FJ43">
        <v>6.36</v>
      </c>
      <c r="FK43">
        <v>4.8899999999999997</v>
      </c>
      <c r="FL43">
        <v>36.89</v>
      </c>
      <c r="FM43" s="2">
        <v>200179.99</v>
      </c>
      <c r="FN43">
        <v>100</v>
      </c>
      <c r="FO43">
        <v>65.23</v>
      </c>
      <c r="FP43">
        <v>100</v>
      </c>
      <c r="FQ43">
        <v>96.33</v>
      </c>
      <c r="FR43">
        <v>30.92</v>
      </c>
      <c r="FS43">
        <v>9.64</v>
      </c>
      <c r="FT43">
        <v>75.98</v>
      </c>
      <c r="FU43">
        <v>100</v>
      </c>
      <c r="FV43">
        <v>10.210000000000001</v>
      </c>
      <c r="FW43">
        <v>9.3800000000000008</v>
      </c>
      <c r="FX43">
        <v>744.95</v>
      </c>
      <c r="FY43">
        <v>22.13</v>
      </c>
      <c r="FZ43">
        <v>21.67</v>
      </c>
      <c r="GA43">
        <v>115.37</v>
      </c>
      <c r="GB43">
        <v>100</v>
      </c>
      <c r="GC43">
        <v>93.75</v>
      </c>
      <c r="GD43">
        <v>14.78</v>
      </c>
      <c r="GE43">
        <v>3.7</v>
      </c>
      <c r="GF43">
        <v>452.76</v>
      </c>
      <c r="GG43">
        <v>69.08</v>
      </c>
      <c r="GH43">
        <v>4.01</v>
      </c>
      <c r="GI43">
        <v>64.52</v>
      </c>
      <c r="GJ43">
        <v>22.46</v>
      </c>
      <c r="GK43">
        <v>38.29</v>
      </c>
      <c r="GL43">
        <v>28.95</v>
      </c>
      <c r="GM43">
        <v>1.49</v>
      </c>
      <c r="GN43">
        <v>34.81</v>
      </c>
      <c r="GO43">
        <v>59.35</v>
      </c>
      <c r="GP43">
        <v>26.1</v>
      </c>
      <c r="GQ43">
        <v>1.0900000000000001</v>
      </c>
      <c r="GR43">
        <v>2.2999999999999998</v>
      </c>
      <c r="GS43">
        <v>62.15</v>
      </c>
      <c r="GT43">
        <v>36.08</v>
      </c>
      <c r="GU43">
        <v>1.77</v>
      </c>
      <c r="GV43">
        <v>90.65</v>
      </c>
      <c r="GW43">
        <v>100</v>
      </c>
      <c r="GX43">
        <v>1.43</v>
      </c>
      <c r="GY43">
        <v>75.98</v>
      </c>
      <c r="GZ43">
        <v>93.75</v>
      </c>
      <c r="HA43">
        <v>0.82</v>
      </c>
      <c r="HB43">
        <v>34.770000000000003</v>
      </c>
      <c r="HC43">
        <v>7.24</v>
      </c>
      <c r="HD43">
        <v>174.75</v>
      </c>
      <c r="HE43">
        <v>65.23</v>
      </c>
      <c r="HF43">
        <v>9.64</v>
      </c>
      <c r="HG43">
        <v>66.64</v>
      </c>
      <c r="HH43">
        <v>93.4</v>
      </c>
      <c r="HI43">
        <v>71.28</v>
      </c>
      <c r="HJ43">
        <v>99.52</v>
      </c>
      <c r="HK43">
        <v>1.27</v>
      </c>
      <c r="HL43">
        <v>0.48</v>
      </c>
      <c r="HM43">
        <v>0.77</v>
      </c>
      <c r="HR43">
        <v>0</v>
      </c>
      <c r="HS43">
        <v>0</v>
      </c>
      <c r="HU43">
        <v>100</v>
      </c>
      <c r="HV43">
        <v>100</v>
      </c>
      <c r="HW43">
        <v>0</v>
      </c>
      <c r="HX43">
        <v>64.7</v>
      </c>
      <c r="HY43">
        <v>0</v>
      </c>
      <c r="HZ43">
        <v>100</v>
      </c>
      <c r="IA43">
        <v>104.54</v>
      </c>
      <c r="IB43">
        <v>718.6</v>
      </c>
    </row>
    <row r="44" spans="1:236" x14ac:dyDescent="0.25">
      <c r="A44">
        <v>410540</v>
      </c>
      <c r="B44" t="s">
        <v>595</v>
      </c>
      <c r="C44" t="s">
        <v>314</v>
      </c>
      <c r="D44" t="s">
        <v>236</v>
      </c>
      <c r="E44">
        <v>2021</v>
      </c>
      <c r="F44">
        <v>41069000</v>
      </c>
      <c r="G44" t="s">
        <v>237</v>
      </c>
      <c r="H44" t="s">
        <v>238</v>
      </c>
      <c r="I44" t="s">
        <v>239</v>
      </c>
      <c r="J44" t="s">
        <v>246</v>
      </c>
      <c r="K44" t="s">
        <v>241</v>
      </c>
      <c r="L44">
        <v>1</v>
      </c>
      <c r="O44">
        <v>1</v>
      </c>
      <c r="P44">
        <v>1</v>
      </c>
      <c r="Q44">
        <v>0</v>
      </c>
      <c r="R44">
        <v>0</v>
      </c>
      <c r="S44">
        <v>1</v>
      </c>
      <c r="V44" s="1">
        <v>2044</v>
      </c>
      <c r="W44" s="1">
        <v>2044</v>
      </c>
      <c r="X44" t="s">
        <v>247</v>
      </c>
      <c r="Y44" t="s">
        <v>247</v>
      </c>
      <c r="AA44" s="1">
        <v>19083</v>
      </c>
      <c r="AB44" s="1">
        <v>12129</v>
      </c>
      <c r="AC44" s="1">
        <v>17598</v>
      </c>
      <c r="AD44" s="1">
        <v>17086</v>
      </c>
      <c r="AE44" s="1">
        <v>5806</v>
      </c>
      <c r="AF44" s="1">
        <v>5631</v>
      </c>
      <c r="AG44" s="1">
        <v>6553</v>
      </c>
      <c r="AH44" s="1">
        <v>6347</v>
      </c>
      <c r="AI44" s="1">
        <v>5806</v>
      </c>
      <c r="AJ44" s="1">
        <v>5631</v>
      </c>
      <c r="AK44">
        <v>155.87</v>
      </c>
      <c r="AL44">
        <v>151.25</v>
      </c>
      <c r="AM44" s="2">
        <v>1016.49</v>
      </c>
      <c r="AN44" s="2">
        <v>1016.49</v>
      </c>
      <c r="AO44">
        <v>745.97</v>
      </c>
      <c r="AP44">
        <v>745.97</v>
      </c>
      <c r="AQ44">
        <v>787.93</v>
      </c>
      <c r="AR44" s="2">
        <v>1016.49</v>
      </c>
      <c r="AS44" s="1">
        <v>5808</v>
      </c>
      <c r="AT44" s="1">
        <v>5639</v>
      </c>
      <c r="AU44" s="1">
        <v>6553</v>
      </c>
      <c r="AV44" s="1">
        <v>6347</v>
      </c>
      <c r="AW44">
        <v>0</v>
      </c>
      <c r="AX44">
        <v>0</v>
      </c>
      <c r="AY44">
        <v>0</v>
      </c>
      <c r="AZ44">
        <v>0</v>
      </c>
      <c r="BA44">
        <v>618.76</v>
      </c>
      <c r="BB44" s="1">
        <v>5847</v>
      </c>
      <c r="BC44" s="1">
        <v>5679</v>
      </c>
      <c r="BD44" s="1">
        <v>5808</v>
      </c>
      <c r="BE44" s="1">
        <v>5639</v>
      </c>
      <c r="BF44">
        <v>1.1200000000000001</v>
      </c>
      <c r="BH44" s="1">
        <v>12129</v>
      </c>
      <c r="BI44" s="1">
        <v>12183</v>
      </c>
      <c r="BJ44" s="2">
        <v>1016.49</v>
      </c>
      <c r="BK44">
        <v>716.78</v>
      </c>
      <c r="BL44" s="1">
        <v>13625</v>
      </c>
      <c r="BM44" s="1">
        <v>13222</v>
      </c>
      <c r="BN44" s="1">
        <v>4467</v>
      </c>
      <c r="BO44" s="1">
        <v>4328</v>
      </c>
      <c r="BP44" s="1">
        <v>5106</v>
      </c>
      <c r="BQ44" s="1">
        <v>4953</v>
      </c>
      <c r="BR44">
        <v>101.56</v>
      </c>
      <c r="BS44">
        <v>90.57</v>
      </c>
      <c r="BT44">
        <v>555.30999999999995</v>
      </c>
      <c r="BU44">
        <v>555.30999999999995</v>
      </c>
      <c r="BV44">
        <v>589</v>
      </c>
      <c r="BW44" s="1">
        <v>4497</v>
      </c>
      <c r="BX44" s="1">
        <v>4364</v>
      </c>
      <c r="BY44" s="1">
        <v>4485</v>
      </c>
      <c r="BZ44" s="1">
        <v>4357</v>
      </c>
      <c r="CA44">
        <v>0</v>
      </c>
      <c r="CB44">
        <v>0</v>
      </c>
      <c r="CC44">
        <v>0</v>
      </c>
      <c r="CD44">
        <v>0</v>
      </c>
      <c r="CF44" s="1">
        <v>12129</v>
      </c>
      <c r="CG44" s="1">
        <v>12183</v>
      </c>
      <c r="CH44">
        <v>0.56999999999999995</v>
      </c>
      <c r="CI44" s="2">
        <v>8332280.0999999996</v>
      </c>
      <c r="CJ44" s="2">
        <v>5282524.95</v>
      </c>
      <c r="CK44" s="2">
        <v>3049755.15</v>
      </c>
      <c r="CL44" s="2">
        <v>202781.14</v>
      </c>
      <c r="CM44" s="2">
        <v>8535061.2400000002</v>
      </c>
      <c r="CN44" s="2">
        <v>8313743.6100000003</v>
      </c>
      <c r="CO44">
        <v>0</v>
      </c>
      <c r="CP44" s="2">
        <v>1370456.83</v>
      </c>
      <c r="CQ44" s="2">
        <v>981824.36</v>
      </c>
      <c r="CR44" s="2">
        <v>1847993.25</v>
      </c>
      <c r="CS44" s="2">
        <v>286086.71999999997</v>
      </c>
      <c r="CT44" s="2">
        <v>608824.06000000006</v>
      </c>
      <c r="CU44" s="2">
        <v>1035891.22</v>
      </c>
      <c r="CV44" s="2">
        <v>4644396.68</v>
      </c>
      <c r="CW44" s="2">
        <v>1323980.95</v>
      </c>
      <c r="CX44" s="2">
        <v>7735006.6299999999</v>
      </c>
      <c r="CY44">
        <v>0</v>
      </c>
      <c r="CZ44" s="2">
        <v>843356.72</v>
      </c>
      <c r="DA44">
        <v>0</v>
      </c>
      <c r="DB44" s="2">
        <v>610072.37</v>
      </c>
      <c r="DC44" s="2">
        <v>398310.65</v>
      </c>
      <c r="DD44" s="2">
        <v>1055485.8600000001</v>
      </c>
      <c r="DE44" s="2">
        <v>152165.4</v>
      </c>
      <c r="DF44" s="2">
        <v>15467.12</v>
      </c>
      <c r="DG44">
        <v>9</v>
      </c>
      <c r="DH44">
        <v>9</v>
      </c>
      <c r="DI44" s="2">
        <v>255529.06</v>
      </c>
      <c r="DJ44" s="2">
        <v>524961.63</v>
      </c>
      <c r="DK44" s="2">
        <v>1211885.19</v>
      </c>
      <c r="DM44" s="2">
        <v>11233.19</v>
      </c>
      <c r="DN44" s="2">
        <v>1223118.3799999999</v>
      </c>
      <c r="DO44" s="2">
        <v>415131.34</v>
      </c>
      <c r="DP44" s="2">
        <v>709902.86</v>
      </c>
      <c r="DQ44" s="2">
        <v>614078.09</v>
      </c>
      <c r="DR44" s="2">
        <v>1739112.29</v>
      </c>
      <c r="DS44">
        <v>0</v>
      </c>
      <c r="DT44">
        <v>0</v>
      </c>
      <c r="DU44">
        <v>0</v>
      </c>
      <c r="EK44" t="s">
        <v>244</v>
      </c>
      <c r="EL44">
        <v>0</v>
      </c>
      <c r="EM44">
        <v>0</v>
      </c>
      <c r="EO44">
        <v>633</v>
      </c>
      <c r="EP44">
        <v>0</v>
      </c>
      <c r="EQ44">
        <v>566</v>
      </c>
      <c r="ER44">
        <v>1</v>
      </c>
      <c r="ES44">
        <v>2</v>
      </c>
      <c r="EV44">
        <v>566</v>
      </c>
      <c r="EW44">
        <v>633</v>
      </c>
      <c r="EX44">
        <v>15</v>
      </c>
      <c r="EZ44" s="1">
        <v>6051</v>
      </c>
      <c r="FA44" s="1">
        <v>5674</v>
      </c>
      <c r="FB44" s="2">
        <v>517376.8</v>
      </c>
      <c r="FC44">
        <v>573</v>
      </c>
      <c r="FD44">
        <v>2</v>
      </c>
      <c r="FE44">
        <v>573</v>
      </c>
      <c r="FF44">
        <v>1.1299999999999999</v>
      </c>
      <c r="FG44" s="2">
        <v>1275.5</v>
      </c>
      <c r="FH44">
        <v>5.62</v>
      </c>
      <c r="FI44">
        <v>6.05</v>
      </c>
      <c r="FJ44">
        <v>6.7</v>
      </c>
      <c r="FK44">
        <v>5.18</v>
      </c>
      <c r="FL44">
        <v>37.28</v>
      </c>
      <c r="FM44" s="2">
        <v>205332.58</v>
      </c>
      <c r="FN44">
        <v>100</v>
      </c>
      <c r="FO44">
        <v>73.47</v>
      </c>
      <c r="FP44">
        <v>100</v>
      </c>
      <c r="FQ44">
        <v>107.72</v>
      </c>
      <c r="FR44">
        <v>22.4</v>
      </c>
      <c r="FS44">
        <v>9.64</v>
      </c>
      <c r="FT44">
        <v>74.44</v>
      </c>
      <c r="FU44">
        <v>100</v>
      </c>
      <c r="FV44">
        <v>10.18</v>
      </c>
      <c r="FW44">
        <v>14.04</v>
      </c>
      <c r="FX44">
        <v>817.34</v>
      </c>
      <c r="FY44">
        <v>26.65</v>
      </c>
      <c r="FZ44">
        <v>21.73</v>
      </c>
      <c r="GA44">
        <v>117.85</v>
      </c>
      <c r="GB44">
        <v>100</v>
      </c>
      <c r="GC44">
        <v>100</v>
      </c>
      <c r="GD44">
        <v>13.13</v>
      </c>
      <c r="GE44">
        <v>3.37</v>
      </c>
      <c r="GF44">
        <v>404.58</v>
      </c>
      <c r="GG44">
        <v>77.599999999999994</v>
      </c>
      <c r="GH44">
        <v>2.59</v>
      </c>
      <c r="GI44">
        <v>55.74</v>
      </c>
      <c r="GJ44">
        <v>22.18</v>
      </c>
      <c r="GK44">
        <v>34.61</v>
      </c>
      <c r="GL44">
        <v>20.87</v>
      </c>
      <c r="GM44">
        <v>3.07</v>
      </c>
      <c r="GN44">
        <v>39.79</v>
      </c>
      <c r="GO44">
        <v>62.09</v>
      </c>
      <c r="GP44">
        <v>13.11</v>
      </c>
      <c r="GQ44">
        <v>6.16</v>
      </c>
      <c r="GR44">
        <v>5.5</v>
      </c>
      <c r="GS44">
        <v>61.89</v>
      </c>
      <c r="GT44">
        <v>35.729999999999997</v>
      </c>
      <c r="GU44">
        <v>2.38</v>
      </c>
      <c r="GV44">
        <v>88.74</v>
      </c>
      <c r="GW44">
        <v>100</v>
      </c>
      <c r="GX44">
        <v>1.57</v>
      </c>
      <c r="GY44">
        <v>74.44</v>
      </c>
      <c r="GZ44">
        <v>100</v>
      </c>
      <c r="HA44">
        <v>0.89</v>
      </c>
      <c r="HB44">
        <v>26.53</v>
      </c>
      <c r="HC44">
        <v>4.8099999999999996</v>
      </c>
      <c r="HD44">
        <v>129.07</v>
      </c>
      <c r="HE44">
        <v>73.47</v>
      </c>
      <c r="HF44">
        <v>9.64</v>
      </c>
      <c r="HG44">
        <v>57.8</v>
      </c>
      <c r="HH44">
        <v>92.22</v>
      </c>
      <c r="HI44">
        <v>71.400000000000006</v>
      </c>
      <c r="HJ44">
        <v>100</v>
      </c>
      <c r="HK44">
        <v>0.71</v>
      </c>
      <c r="HL44">
        <v>0</v>
      </c>
      <c r="HM44">
        <v>0.85</v>
      </c>
      <c r="HR44">
        <v>0</v>
      </c>
      <c r="HS44">
        <v>0.18</v>
      </c>
      <c r="HU44">
        <v>100</v>
      </c>
      <c r="HV44">
        <v>100</v>
      </c>
      <c r="HW44">
        <v>0.02</v>
      </c>
      <c r="HX44">
        <v>91.18</v>
      </c>
      <c r="HY44">
        <v>0.35</v>
      </c>
      <c r="HZ44">
        <v>100</v>
      </c>
      <c r="IA44">
        <v>122.59</v>
      </c>
      <c r="IB44">
        <v>720.26</v>
      </c>
    </row>
    <row r="45" spans="1:236" x14ac:dyDescent="0.25">
      <c r="A45">
        <v>410550</v>
      </c>
      <c r="B45" t="s">
        <v>594</v>
      </c>
      <c r="C45" t="s">
        <v>315</v>
      </c>
      <c r="D45" t="s">
        <v>236</v>
      </c>
      <c r="E45">
        <v>2021</v>
      </c>
      <c r="F45">
        <v>41069000</v>
      </c>
      <c r="G45" t="s">
        <v>237</v>
      </c>
      <c r="H45" t="s">
        <v>238</v>
      </c>
      <c r="I45" t="s">
        <v>239</v>
      </c>
      <c r="J45" t="s">
        <v>246</v>
      </c>
      <c r="K45" t="s">
        <v>241</v>
      </c>
      <c r="L45">
        <v>1</v>
      </c>
      <c r="O45">
        <v>1</v>
      </c>
      <c r="P45">
        <v>1</v>
      </c>
      <c r="Q45">
        <v>2</v>
      </c>
      <c r="R45">
        <v>0</v>
      </c>
      <c r="S45">
        <v>1</v>
      </c>
      <c r="V45" s="1">
        <v>2048</v>
      </c>
      <c r="W45" s="1">
        <v>2048</v>
      </c>
      <c r="X45" t="s">
        <v>242</v>
      </c>
      <c r="Y45" t="s">
        <v>247</v>
      </c>
      <c r="AA45" s="1">
        <v>84980</v>
      </c>
      <c r="AB45" s="1">
        <v>75656</v>
      </c>
      <c r="AC45" s="1">
        <v>84971</v>
      </c>
      <c r="AD45" s="1">
        <v>83807</v>
      </c>
      <c r="AE45" s="1">
        <v>28825</v>
      </c>
      <c r="AF45" s="1">
        <v>27700</v>
      </c>
      <c r="AG45" s="1">
        <v>33459</v>
      </c>
      <c r="AH45" s="1">
        <v>32093</v>
      </c>
      <c r="AI45" s="1">
        <v>28825</v>
      </c>
      <c r="AJ45" s="1">
        <v>27700</v>
      </c>
      <c r="AK45">
        <v>683.51</v>
      </c>
      <c r="AL45">
        <v>751.26</v>
      </c>
      <c r="AM45" s="2">
        <v>5479.17</v>
      </c>
      <c r="AN45" s="2">
        <v>4026.71</v>
      </c>
      <c r="AO45" s="2">
        <v>4293.2299999999996</v>
      </c>
      <c r="AP45" s="2">
        <v>4293.2299999999996</v>
      </c>
      <c r="AQ45" s="2">
        <v>4467.58</v>
      </c>
      <c r="AR45" s="2">
        <v>5479.51</v>
      </c>
      <c r="AS45" s="1">
        <v>29678</v>
      </c>
      <c r="AT45" s="1">
        <v>28597</v>
      </c>
      <c r="AU45" s="1">
        <v>33459</v>
      </c>
      <c r="AV45" s="1">
        <v>32093</v>
      </c>
      <c r="AW45" s="2">
        <v>1452.46</v>
      </c>
      <c r="AX45">
        <v>0</v>
      </c>
      <c r="AY45">
        <v>0.34</v>
      </c>
      <c r="AZ45">
        <v>0</v>
      </c>
      <c r="BA45" s="2">
        <v>3721.45</v>
      </c>
      <c r="BB45" s="1">
        <v>31136</v>
      </c>
      <c r="BC45" s="1">
        <v>29974</v>
      </c>
      <c r="BD45" s="1">
        <v>29678</v>
      </c>
      <c r="BE45" s="1">
        <v>28597</v>
      </c>
      <c r="BF45">
        <v>32.04</v>
      </c>
      <c r="BH45" s="1">
        <v>75656</v>
      </c>
      <c r="BI45" s="1">
        <v>74619</v>
      </c>
      <c r="BJ45" s="2">
        <v>5479.17</v>
      </c>
      <c r="BK45" s="2">
        <v>5073.41</v>
      </c>
      <c r="BL45" s="1">
        <v>58422</v>
      </c>
      <c r="BM45" s="1">
        <v>55357</v>
      </c>
      <c r="BN45" s="1">
        <v>17130</v>
      </c>
      <c r="BO45" s="1">
        <v>16181</v>
      </c>
      <c r="BP45" s="1">
        <v>21765</v>
      </c>
      <c r="BQ45" s="1">
        <v>20541</v>
      </c>
      <c r="BR45">
        <v>296.75</v>
      </c>
      <c r="BS45">
        <v>274.37</v>
      </c>
      <c r="BT45" s="2">
        <v>2828.63</v>
      </c>
      <c r="BU45" s="2">
        <v>2828.63</v>
      </c>
      <c r="BV45" s="2">
        <v>2949.45</v>
      </c>
      <c r="BW45" s="1">
        <v>18907</v>
      </c>
      <c r="BX45" s="1">
        <v>17915</v>
      </c>
      <c r="BY45" s="1">
        <v>18750</v>
      </c>
      <c r="BZ45" s="1">
        <v>17722</v>
      </c>
      <c r="CA45">
        <v>0</v>
      </c>
      <c r="CB45">
        <v>0</v>
      </c>
      <c r="CC45">
        <v>0</v>
      </c>
      <c r="CD45">
        <v>0</v>
      </c>
      <c r="CF45" s="1">
        <v>58422</v>
      </c>
      <c r="CG45" s="1">
        <v>55357</v>
      </c>
      <c r="CH45">
        <v>502.88</v>
      </c>
      <c r="CI45" s="2">
        <v>44571698.310000002</v>
      </c>
      <c r="CJ45" s="2">
        <v>29736683.170000002</v>
      </c>
      <c r="CK45" s="2">
        <v>14835015.140000001</v>
      </c>
      <c r="CL45" s="2">
        <v>1417433.65</v>
      </c>
      <c r="CM45" s="2">
        <v>45989131.960000001</v>
      </c>
      <c r="CN45" s="2">
        <v>50248043.200000003</v>
      </c>
      <c r="CO45">
        <v>0</v>
      </c>
      <c r="CP45" s="2">
        <v>10785468.609999999</v>
      </c>
      <c r="CQ45" s="2">
        <v>7970684.3399999999</v>
      </c>
      <c r="CR45" s="2">
        <v>10169145.310000001</v>
      </c>
      <c r="CS45" s="2">
        <v>1571381.96</v>
      </c>
      <c r="CT45" s="2">
        <v>4342022.9800000004</v>
      </c>
      <c r="CU45" s="2">
        <v>10266654.49</v>
      </c>
      <c r="CV45" s="2">
        <v>31443741.469999999</v>
      </c>
      <c r="CW45" s="2">
        <v>2465840.91</v>
      </c>
      <c r="CX45" s="2">
        <v>47693716.979999997</v>
      </c>
      <c r="CY45">
        <v>0</v>
      </c>
      <c r="CZ45" s="2">
        <v>3110583.07</v>
      </c>
      <c r="DA45">
        <v>0</v>
      </c>
      <c r="DB45" s="2">
        <v>3774533.18</v>
      </c>
      <c r="DC45" s="2">
        <v>2228223.7000000002</v>
      </c>
      <c r="DD45" s="2">
        <v>17417073.16</v>
      </c>
      <c r="DE45" s="2">
        <v>11465443.970000001</v>
      </c>
      <c r="DF45" s="2">
        <v>1176931.72</v>
      </c>
      <c r="DG45">
        <v>47</v>
      </c>
      <c r="DH45">
        <v>49</v>
      </c>
      <c r="DI45" s="2">
        <v>1320003.55</v>
      </c>
      <c r="DJ45" s="2">
        <v>8445327.8300000001</v>
      </c>
      <c r="DK45" s="2">
        <v>27675722.969999999</v>
      </c>
      <c r="DL45" s="2">
        <v>493573.54</v>
      </c>
      <c r="DM45" s="2">
        <v>1890152.34</v>
      </c>
      <c r="DN45" s="2">
        <v>30059448.850000001</v>
      </c>
      <c r="DO45" s="2">
        <v>426745.7</v>
      </c>
      <c r="DP45" s="2">
        <v>1479434.35</v>
      </c>
      <c r="DQ45" s="2">
        <v>986406.56</v>
      </c>
      <c r="DR45" s="2">
        <v>2892586.61</v>
      </c>
      <c r="DS45">
        <v>0</v>
      </c>
      <c r="DT45">
        <v>0</v>
      </c>
      <c r="DU45">
        <v>0</v>
      </c>
      <c r="EK45" t="s">
        <v>244</v>
      </c>
      <c r="EL45">
        <v>0</v>
      </c>
      <c r="EM45">
        <v>0</v>
      </c>
      <c r="EO45" s="1">
        <v>1585</v>
      </c>
      <c r="EP45">
        <v>2</v>
      </c>
      <c r="EQ45" s="1">
        <v>1571</v>
      </c>
      <c r="ER45">
        <v>1</v>
      </c>
      <c r="ES45">
        <v>15</v>
      </c>
      <c r="EV45" s="1">
        <v>1571</v>
      </c>
      <c r="EW45" s="1">
        <v>1585</v>
      </c>
      <c r="EX45">
        <v>14</v>
      </c>
      <c r="EZ45" s="1">
        <v>37601</v>
      </c>
      <c r="FA45" s="1">
        <v>35926</v>
      </c>
      <c r="FB45" s="2">
        <v>1429892.19</v>
      </c>
      <c r="FC45" s="1">
        <v>1507</v>
      </c>
      <c r="FD45">
        <v>2</v>
      </c>
      <c r="FE45" s="1">
        <v>1507</v>
      </c>
      <c r="FF45">
        <v>1.1599999999999999</v>
      </c>
      <c r="FG45" s="2">
        <v>1123.52</v>
      </c>
      <c r="FH45">
        <v>6.43</v>
      </c>
      <c r="FI45">
        <v>6.01</v>
      </c>
      <c r="FJ45">
        <v>6.66</v>
      </c>
      <c r="FK45">
        <v>5.03</v>
      </c>
      <c r="FL45">
        <v>42.85</v>
      </c>
      <c r="FM45" s="2">
        <v>211857.19</v>
      </c>
      <c r="FN45">
        <v>100</v>
      </c>
      <c r="FO45">
        <v>78.81</v>
      </c>
      <c r="FP45">
        <v>100</v>
      </c>
      <c r="FQ45">
        <v>93.45</v>
      </c>
      <c r="FR45">
        <v>17.989999999999998</v>
      </c>
      <c r="FS45">
        <v>10.92</v>
      </c>
      <c r="FT45">
        <v>65.89</v>
      </c>
      <c r="FU45">
        <v>100</v>
      </c>
      <c r="FV45">
        <v>11.36</v>
      </c>
      <c r="FW45">
        <v>96.46</v>
      </c>
      <c r="FX45">
        <v>559.08000000000004</v>
      </c>
      <c r="FY45">
        <v>23.48</v>
      </c>
      <c r="FZ45">
        <v>15.66</v>
      </c>
      <c r="GA45">
        <v>139.38</v>
      </c>
      <c r="GB45">
        <v>100</v>
      </c>
      <c r="GC45">
        <v>77.22</v>
      </c>
      <c r="GD45">
        <v>13.93</v>
      </c>
      <c r="GE45">
        <v>4.24</v>
      </c>
      <c r="GF45">
        <v>583.05999999999995</v>
      </c>
      <c r="GG45">
        <v>82.01</v>
      </c>
      <c r="GH45">
        <v>-9.26</v>
      </c>
      <c r="GI45">
        <v>70.55</v>
      </c>
      <c r="GJ45">
        <v>22.82</v>
      </c>
      <c r="GK45">
        <v>45.85</v>
      </c>
      <c r="GL45">
        <v>6.49</v>
      </c>
      <c r="GM45">
        <v>2.96</v>
      </c>
      <c r="GN45">
        <v>32.340000000000003</v>
      </c>
      <c r="GO45">
        <v>64.989999999999995</v>
      </c>
      <c r="GP45">
        <v>13.81</v>
      </c>
      <c r="GQ45">
        <v>5</v>
      </c>
      <c r="GR45">
        <v>4.2</v>
      </c>
      <c r="GS45">
        <v>64.66</v>
      </c>
      <c r="GT45">
        <v>32.26</v>
      </c>
      <c r="GU45">
        <v>3.08</v>
      </c>
      <c r="GV45">
        <v>88.9</v>
      </c>
      <c r="GW45">
        <v>100</v>
      </c>
      <c r="GX45">
        <v>1.7</v>
      </c>
      <c r="GY45">
        <v>65.89</v>
      </c>
      <c r="GZ45">
        <v>77.22</v>
      </c>
      <c r="HA45">
        <v>1.07</v>
      </c>
      <c r="HB45">
        <v>21.19</v>
      </c>
      <c r="HC45">
        <v>4.41</v>
      </c>
      <c r="HD45">
        <v>111.89</v>
      </c>
      <c r="HE45">
        <v>78.81</v>
      </c>
      <c r="HF45">
        <v>10.92</v>
      </c>
      <c r="HG45">
        <v>84.43</v>
      </c>
      <c r="HH45">
        <v>99.99</v>
      </c>
      <c r="HI45">
        <v>68.75</v>
      </c>
      <c r="HJ45">
        <v>99.99</v>
      </c>
      <c r="HK45">
        <v>0.93</v>
      </c>
      <c r="HL45">
        <v>0.18</v>
      </c>
      <c r="HM45">
        <v>0.78</v>
      </c>
      <c r="HR45">
        <v>0.13</v>
      </c>
      <c r="HS45">
        <v>0.06</v>
      </c>
      <c r="HU45">
        <v>100</v>
      </c>
      <c r="HV45">
        <v>100</v>
      </c>
      <c r="HW45">
        <v>0.05</v>
      </c>
      <c r="HX45">
        <v>39.799999999999997</v>
      </c>
      <c r="HY45">
        <v>0.13</v>
      </c>
      <c r="HZ45">
        <v>100</v>
      </c>
      <c r="IA45">
        <v>137.41999999999999</v>
      </c>
      <c r="IB45">
        <v>465.66</v>
      </c>
    </row>
    <row r="46" spans="1:236" x14ac:dyDescent="0.25">
      <c r="A46">
        <v>410560</v>
      </c>
      <c r="B46" t="s">
        <v>594</v>
      </c>
      <c r="C46" t="s">
        <v>316</v>
      </c>
      <c r="D46" t="s">
        <v>236</v>
      </c>
      <c r="E46">
        <v>2021</v>
      </c>
      <c r="F46">
        <v>41069000</v>
      </c>
      <c r="G46" t="s">
        <v>237</v>
      </c>
      <c r="H46" t="s">
        <v>238</v>
      </c>
      <c r="I46" t="s">
        <v>239</v>
      </c>
      <c r="J46" t="s">
        <v>246</v>
      </c>
      <c r="K46" t="s">
        <v>241</v>
      </c>
      <c r="L46">
        <v>1</v>
      </c>
      <c r="O46">
        <v>1</v>
      </c>
      <c r="P46">
        <v>1</v>
      </c>
      <c r="Q46">
        <v>0</v>
      </c>
      <c r="R46">
        <v>0</v>
      </c>
      <c r="S46">
        <v>1</v>
      </c>
      <c r="V46" s="1">
        <v>2043</v>
      </c>
      <c r="W46" s="1">
        <v>2043</v>
      </c>
      <c r="X46" t="s">
        <v>247</v>
      </c>
      <c r="Y46" t="s">
        <v>247</v>
      </c>
      <c r="AA46" s="1">
        <v>12939</v>
      </c>
      <c r="AB46" s="1">
        <v>10733</v>
      </c>
      <c r="AC46" s="1">
        <v>12937</v>
      </c>
      <c r="AD46" s="1">
        <v>12795</v>
      </c>
      <c r="AE46" s="1">
        <v>4330</v>
      </c>
      <c r="AF46" s="1">
        <v>4251</v>
      </c>
      <c r="AG46" s="1">
        <v>4566</v>
      </c>
      <c r="AH46" s="1">
        <v>4470</v>
      </c>
      <c r="AI46" s="1">
        <v>4330</v>
      </c>
      <c r="AJ46" s="1">
        <v>4251</v>
      </c>
      <c r="AK46">
        <v>118.26</v>
      </c>
      <c r="AL46">
        <v>113.01</v>
      </c>
      <c r="AM46">
        <v>699.99</v>
      </c>
      <c r="AN46">
        <v>0</v>
      </c>
      <c r="AO46">
        <v>549.89</v>
      </c>
      <c r="AP46">
        <v>549.89</v>
      </c>
      <c r="AQ46">
        <v>576.48</v>
      </c>
      <c r="AR46">
        <v>699.99</v>
      </c>
      <c r="AS46" s="1">
        <v>4143</v>
      </c>
      <c r="AT46" s="1">
        <v>4077</v>
      </c>
      <c r="AU46" s="1">
        <v>4566</v>
      </c>
      <c r="AV46" s="1">
        <v>4470</v>
      </c>
      <c r="AW46">
        <v>699.99</v>
      </c>
      <c r="AX46">
        <v>0</v>
      </c>
      <c r="AY46">
        <v>0</v>
      </c>
      <c r="AZ46">
        <v>0</v>
      </c>
      <c r="BA46">
        <v>495.56</v>
      </c>
      <c r="BB46" s="1">
        <v>4747</v>
      </c>
      <c r="BC46" s="1">
        <v>4679</v>
      </c>
      <c r="BD46" s="1">
        <v>4143</v>
      </c>
      <c r="BE46" s="1">
        <v>4077</v>
      </c>
      <c r="BF46">
        <v>0.01</v>
      </c>
      <c r="BH46" s="1">
        <v>10733</v>
      </c>
      <c r="BI46" s="1">
        <v>10615</v>
      </c>
      <c r="BJ46">
        <v>699.99</v>
      </c>
      <c r="BK46">
        <v>469.82</v>
      </c>
      <c r="BL46" s="1">
        <v>12604</v>
      </c>
      <c r="BM46" s="1">
        <v>12396</v>
      </c>
      <c r="BN46" s="1">
        <v>4109</v>
      </c>
      <c r="BO46" s="1">
        <v>4025</v>
      </c>
      <c r="BP46" s="1">
        <v>4328</v>
      </c>
      <c r="BQ46" s="1">
        <v>4228</v>
      </c>
      <c r="BR46">
        <v>107.04</v>
      </c>
      <c r="BS46">
        <v>75.94</v>
      </c>
      <c r="BT46">
        <v>525.05999999999995</v>
      </c>
      <c r="BU46">
        <v>525.05999999999995</v>
      </c>
      <c r="BV46">
        <v>548.66</v>
      </c>
      <c r="BW46" s="1">
        <v>3939</v>
      </c>
      <c r="BX46" s="1">
        <v>3874</v>
      </c>
      <c r="BY46" s="1">
        <v>4455</v>
      </c>
      <c r="BZ46" s="1">
        <v>4325</v>
      </c>
      <c r="CA46">
        <v>0</v>
      </c>
      <c r="CB46">
        <v>0</v>
      </c>
      <c r="CC46">
        <v>0</v>
      </c>
      <c r="CD46">
        <v>0</v>
      </c>
      <c r="CF46" s="1">
        <v>10733</v>
      </c>
      <c r="CG46" s="1">
        <v>10615</v>
      </c>
      <c r="CH46">
        <v>78.67</v>
      </c>
      <c r="CI46" s="2">
        <v>6080641.2000000002</v>
      </c>
      <c r="CJ46" s="2">
        <v>3575994.67</v>
      </c>
      <c r="CK46" s="2">
        <v>2504646.5299999998</v>
      </c>
      <c r="CL46" s="2">
        <v>137700.56</v>
      </c>
      <c r="CM46" s="2">
        <v>6218341.7599999998</v>
      </c>
      <c r="CN46" s="2">
        <v>6198339.9199999999</v>
      </c>
      <c r="CO46">
        <v>0</v>
      </c>
      <c r="CP46" s="2">
        <v>1332261.29</v>
      </c>
      <c r="CQ46" s="2">
        <v>982388.77</v>
      </c>
      <c r="CR46" s="2">
        <v>1723460.41</v>
      </c>
      <c r="CS46" s="2">
        <v>130917.02</v>
      </c>
      <c r="CT46" s="2">
        <v>495747.59</v>
      </c>
      <c r="CU46" s="2">
        <v>731619.46</v>
      </c>
      <c r="CV46" s="2">
        <v>3682803.44</v>
      </c>
      <c r="CW46" s="2">
        <v>269866.34000000003</v>
      </c>
      <c r="CX46" s="2">
        <v>5326071.3899999997</v>
      </c>
      <c r="CY46">
        <v>0</v>
      </c>
      <c r="CZ46" s="2">
        <v>473042.49</v>
      </c>
      <c r="DA46">
        <v>0</v>
      </c>
      <c r="DB46" s="2">
        <v>459096.81</v>
      </c>
      <c r="DC46" s="2">
        <v>455367.46</v>
      </c>
      <c r="DD46" s="2">
        <v>160937.07999999999</v>
      </c>
      <c r="DE46" s="2">
        <v>272741.89</v>
      </c>
      <c r="DF46" s="2">
        <v>4383.75</v>
      </c>
      <c r="DG46">
        <v>8</v>
      </c>
      <c r="DH46">
        <v>7</v>
      </c>
      <c r="DI46" s="2">
        <v>141962.15</v>
      </c>
      <c r="DJ46" s="2">
        <v>444991.66</v>
      </c>
      <c r="DK46" s="2">
        <v>217975.66</v>
      </c>
      <c r="DM46" s="2">
        <v>220087.06</v>
      </c>
      <c r="DN46" s="2">
        <v>438062.72</v>
      </c>
      <c r="DO46" s="2">
        <v>52861.34</v>
      </c>
      <c r="DP46" s="2">
        <v>161634.82999999999</v>
      </c>
      <c r="DQ46" s="2">
        <v>108231.51</v>
      </c>
      <c r="DR46" s="2">
        <v>322727.67999999999</v>
      </c>
      <c r="DS46">
        <v>0</v>
      </c>
      <c r="DT46">
        <v>0</v>
      </c>
      <c r="DU46">
        <v>0</v>
      </c>
      <c r="EK46" t="s">
        <v>244</v>
      </c>
      <c r="EL46">
        <v>0</v>
      </c>
      <c r="EM46">
        <v>0</v>
      </c>
      <c r="EO46">
        <v>506</v>
      </c>
      <c r="EP46">
        <v>0</v>
      </c>
      <c r="EQ46">
        <v>506</v>
      </c>
      <c r="ER46">
        <v>0</v>
      </c>
      <c r="ES46">
        <v>1</v>
      </c>
      <c r="EV46">
        <v>506</v>
      </c>
      <c r="EW46">
        <v>506</v>
      </c>
      <c r="EX46">
        <v>1</v>
      </c>
      <c r="EZ46" s="1">
        <v>4503</v>
      </c>
      <c r="FA46" s="1">
        <v>4393</v>
      </c>
      <c r="FB46" s="2">
        <v>124391.2</v>
      </c>
      <c r="FC46">
        <v>433</v>
      </c>
      <c r="FD46">
        <v>0</v>
      </c>
      <c r="FE46">
        <v>433</v>
      </c>
      <c r="FF46">
        <v>1.05</v>
      </c>
      <c r="FG46" s="2">
        <v>1172.8</v>
      </c>
      <c r="FH46">
        <v>4.7300000000000004</v>
      </c>
      <c r="FI46">
        <v>5.4</v>
      </c>
      <c r="FJ46">
        <v>6.2</v>
      </c>
      <c r="FK46">
        <v>4.57</v>
      </c>
      <c r="FL46">
        <v>46.1</v>
      </c>
      <c r="FM46" s="2">
        <v>229794.72</v>
      </c>
      <c r="FN46">
        <v>100</v>
      </c>
      <c r="FO46">
        <v>78.56</v>
      </c>
      <c r="FP46">
        <v>100</v>
      </c>
      <c r="FQ46">
        <v>114.17</v>
      </c>
      <c r="FR46">
        <v>17.64</v>
      </c>
      <c r="FS46">
        <v>10.14</v>
      </c>
      <c r="FT46">
        <v>95.48</v>
      </c>
      <c r="FU46">
        <v>100</v>
      </c>
      <c r="FV46">
        <v>10.63</v>
      </c>
      <c r="FW46">
        <v>10.68</v>
      </c>
      <c r="FX46">
        <v>823.3</v>
      </c>
      <c r="FY46">
        <v>24.54</v>
      </c>
      <c r="FZ46">
        <v>20.84</v>
      </c>
      <c r="GA46">
        <v>117.1</v>
      </c>
      <c r="GB46">
        <v>100</v>
      </c>
      <c r="GC46">
        <v>100</v>
      </c>
      <c r="GD46">
        <v>12.91</v>
      </c>
      <c r="GE46">
        <v>3.27</v>
      </c>
      <c r="GF46">
        <v>418.69</v>
      </c>
      <c r="GG46">
        <v>82.36</v>
      </c>
      <c r="GH46">
        <v>0.32</v>
      </c>
      <c r="GI46">
        <v>60.57</v>
      </c>
      <c r="GJ46">
        <v>28.34</v>
      </c>
      <c r="GK46">
        <v>40.380000000000003</v>
      </c>
      <c r="GL46">
        <v>5.31</v>
      </c>
      <c r="GM46">
        <v>2.33</v>
      </c>
      <c r="GN46">
        <v>46.8</v>
      </c>
      <c r="GO46">
        <v>66.66</v>
      </c>
      <c r="GP46">
        <v>13.46</v>
      </c>
      <c r="GQ46">
        <v>3.55</v>
      </c>
      <c r="GR46">
        <v>3.85</v>
      </c>
      <c r="GS46">
        <v>57.51</v>
      </c>
      <c r="GT46">
        <v>40.28</v>
      </c>
      <c r="GU46">
        <v>2.21</v>
      </c>
      <c r="GV46">
        <v>90.97</v>
      </c>
      <c r="GW46">
        <v>100</v>
      </c>
      <c r="GX46">
        <v>1.75</v>
      </c>
      <c r="GY46">
        <v>95.48</v>
      </c>
      <c r="GZ46">
        <v>100</v>
      </c>
      <c r="HA46">
        <v>0.9</v>
      </c>
      <c r="HB46">
        <v>21.44</v>
      </c>
      <c r="HC46">
        <v>3.56</v>
      </c>
      <c r="HD46">
        <v>95.84</v>
      </c>
      <c r="HE46">
        <v>78.56</v>
      </c>
      <c r="HF46">
        <v>10.14</v>
      </c>
      <c r="HG46">
        <v>77.13</v>
      </c>
      <c r="HH46">
        <v>99.98</v>
      </c>
      <c r="HI46">
        <v>97.41</v>
      </c>
      <c r="HJ46">
        <v>100</v>
      </c>
      <c r="HK46">
        <v>0.67</v>
      </c>
      <c r="HL46">
        <v>0.15</v>
      </c>
      <c r="HM46">
        <v>0.9</v>
      </c>
      <c r="HR46">
        <v>0</v>
      </c>
      <c r="HS46">
        <v>0</v>
      </c>
      <c r="HU46">
        <v>100</v>
      </c>
      <c r="HV46">
        <v>100</v>
      </c>
      <c r="HW46">
        <v>0.01</v>
      </c>
      <c r="HX46">
        <v>28.32</v>
      </c>
      <c r="HY46">
        <v>0</v>
      </c>
      <c r="HZ46">
        <v>100</v>
      </c>
      <c r="IA46">
        <v>138.94999999999999</v>
      </c>
      <c r="IB46">
        <v>782.26</v>
      </c>
    </row>
    <row r="47" spans="1:236" x14ac:dyDescent="0.25">
      <c r="A47">
        <v>410570</v>
      </c>
      <c r="B47" t="s">
        <v>601</v>
      </c>
      <c r="C47" t="s">
        <v>317</v>
      </c>
      <c r="D47" t="s">
        <v>236</v>
      </c>
      <c r="E47">
        <v>2021</v>
      </c>
      <c r="F47">
        <v>41069000</v>
      </c>
      <c r="G47" t="s">
        <v>237</v>
      </c>
      <c r="H47" t="s">
        <v>238</v>
      </c>
      <c r="I47" t="s">
        <v>239</v>
      </c>
      <c r="J47" t="s">
        <v>246</v>
      </c>
      <c r="K47" t="s">
        <v>241</v>
      </c>
      <c r="L47">
        <v>1</v>
      </c>
      <c r="O47">
        <v>1</v>
      </c>
      <c r="P47">
        <v>1</v>
      </c>
      <c r="Q47">
        <v>0</v>
      </c>
      <c r="R47">
        <v>0</v>
      </c>
      <c r="S47">
        <v>1</v>
      </c>
      <c r="V47" s="1">
        <v>2044</v>
      </c>
      <c r="W47" s="1">
        <v>2044</v>
      </c>
      <c r="X47" t="s">
        <v>247</v>
      </c>
      <c r="Y47" t="s">
        <v>247</v>
      </c>
      <c r="AA47" s="1">
        <v>16344</v>
      </c>
      <c r="AB47" s="1">
        <v>13991</v>
      </c>
      <c r="AC47" s="1">
        <v>16342</v>
      </c>
      <c r="AD47" s="1">
        <v>16448</v>
      </c>
      <c r="AE47" s="1">
        <v>5506</v>
      </c>
      <c r="AF47" s="1">
        <v>5422</v>
      </c>
      <c r="AG47" s="1">
        <v>6095</v>
      </c>
      <c r="AH47" s="1">
        <v>5956</v>
      </c>
      <c r="AI47" s="1">
        <v>5506</v>
      </c>
      <c r="AJ47" s="1">
        <v>5422</v>
      </c>
      <c r="AK47">
        <v>144.77000000000001</v>
      </c>
      <c r="AL47">
        <v>141.58000000000001</v>
      </c>
      <c r="AM47">
        <v>952.82</v>
      </c>
      <c r="AN47">
        <v>204.23</v>
      </c>
      <c r="AO47">
        <v>680.64</v>
      </c>
      <c r="AP47">
        <v>680.64</v>
      </c>
      <c r="AQ47">
        <v>728.23</v>
      </c>
      <c r="AR47">
        <v>952.82</v>
      </c>
      <c r="AS47" s="1">
        <v>5489</v>
      </c>
      <c r="AT47" s="1">
        <v>5375</v>
      </c>
      <c r="AU47" s="1">
        <v>6095</v>
      </c>
      <c r="AV47" s="1">
        <v>5956</v>
      </c>
      <c r="AW47">
        <v>748.59</v>
      </c>
      <c r="AX47">
        <v>0</v>
      </c>
      <c r="AY47">
        <v>0</v>
      </c>
      <c r="AZ47">
        <v>0</v>
      </c>
      <c r="BA47">
        <v>600.95000000000005</v>
      </c>
      <c r="BB47" s="1">
        <v>5570</v>
      </c>
      <c r="BC47" s="1">
        <v>5517</v>
      </c>
      <c r="BD47" s="1">
        <v>5489</v>
      </c>
      <c r="BE47" s="1">
        <v>5375</v>
      </c>
      <c r="BF47">
        <v>1.1499999999999999</v>
      </c>
      <c r="BH47" s="1">
        <v>13991</v>
      </c>
      <c r="BI47" s="1">
        <v>14082</v>
      </c>
      <c r="BJ47">
        <v>952.82</v>
      </c>
      <c r="BK47">
        <v>973.85</v>
      </c>
      <c r="BL47" s="1">
        <v>15353</v>
      </c>
      <c r="BM47" s="1">
        <v>15047</v>
      </c>
      <c r="BN47" s="1">
        <v>4812</v>
      </c>
      <c r="BO47" s="1">
        <v>4732</v>
      </c>
      <c r="BP47" s="1">
        <v>5332</v>
      </c>
      <c r="BQ47" s="1">
        <v>5213</v>
      </c>
      <c r="BR47">
        <v>120.78</v>
      </c>
      <c r="BS47">
        <v>100.12</v>
      </c>
      <c r="BT47">
        <v>583.72</v>
      </c>
      <c r="BU47">
        <v>583.72</v>
      </c>
      <c r="BV47">
        <v>624.65</v>
      </c>
      <c r="BW47" s="1">
        <v>4813</v>
      </c>
      <c r="BX47" s="1">
        <v>4717</v>
      </c>
      <c r="BY47" s="1">
        <v>4865</v>
      </c>
      <c r="BZ47" s="1">
        <v>4810</v>
      </c>
      <c r="CA47">
        <v>0</v>
      </c>
      <c r="CB47">
        <v>0</v>
      </c>
      <c r="CC47">
        <v>0</v>
      </c>
      <c r="CD47">
        <v>0</v>
      </c>
      <c r="CF47" s="1">
        <v>13991</v>
      </c>
      <c r="CG47" s="1">
        <v>14082</v>
      </c>
      <c r="CH47">
        <v>311.66000000000003</v>
      </c>
      <c r="CI47" s="2">
        <v>7626683.9100000001</v>
      </c>
      <c r="CJ47" s="2">
        <v>4640577.54</v>
      </c>
      <c r="CK47" s="2">
        <v>2986106.37</v>
      </c>
      <c r="CL47" s="2">
        <v>184714.11</v>
      </c>
      <c r="CM47" s="2">
        <v>7811398.0199999996</v>
      </c>
      <c r="CN47" s="2">
        <v>7277386.8700000001</v>
      </c>
      <c r="CO47">
        <v>0</v>
      </c>
      <c r="CP47" s="2">
        <v>1953139.13</v>
      </c>
      <c r="CQ47" s="2">
        <v>1277994.04</v>
      </c>
      <c r="CR47" s="2">
        <v>1336133.32</v>
      </c>
      <c r="CS47" s="2">
        <v>33600.129999999997</v>
      </c>
      <c r="CT47" s="2">
        <v>1055507.74</v>
      </c>
      <c r="CU47" s="2">
        <v>1180781.79</v>
      </c>
      <c r="CV47" s="2">
        <v>4283893.97</v>
      </c>
      <c r="CW47" s="2">
        <v>167398.18</v>
      </c>
      <c r="CX47" s="2">
        <v>6213960.5</v>
      </c>
      <c r="CY47">
        <v>0</v>
      </c>
      <c r="CZ47" s="2">
        <v>688000.31</v>
      </c>
      <c r="DA47">
        <v>0</v>
      </c>
      <c r="DB47" s="2">
        <v>557551.99</v>
      </c>
      <c r="DC47" s="2">
        <v>628055.25</v>
      </c>
      <c r="DD47" s="2">
        <v>360922.37</v>
      </c>
      <c r="DE47" s="2">
        <v>506697.53</v>
      </c>
      <c r="DF47" s="2">
        <v>57901.53</v>
      </c>
      <c r="DG47">
        <v>4</v>
      </c>
      <c r="DH47">
        <v>3</v>
      </c>
      <c r="DI47" s="2">
        <v>120319</v>
      </c>
      <c r="DJ47" s="2">
        <v>446612.79</v>
      </c>
      <c r="DK47" s="2">
        <v>925521.43</v>
      </c>
      <c r="DN47" s="2">
        <v>925521.43</v>
      </c>
      <c r="DO47">
        <v>192</v>
      </c>
      <c r="DP47" s="2">
        <v>114466.98</v>
      </c>
      <c r="DQ47" s="2">
        <v>52931.199999999997</v>
      </c>
      <c r="DR47" s="2">
        <v>167590.18</v>
      </c>
      <c r="DS47">
        <v>0</v>
      </c>
      <c r="DT47">
        <v>0</v>
      </c>
      <c r="DU47">
        <v>0</v>
      </c>
      <c r="EK47" t="s">
        <v>244</v>
      </c>
      <c r="EL47">
        <v>0</v>
      </c>
      <c r="EM47">
        <v>0</v>
      </c>
      <c r="EO47">
        <v>738</v>
      </c>
      <c r="EP47">
        <v>0</v>
      </c>
      <c r="EQ47">
        <v>670</v>
      </c>
      <c r="ER47">
        <v>0</v>
      </c>
      <c r="ES47">
        <v>0</v>
      </c>
      <c r="EV47">
        <v>670</v>
      </c>
      <c r="EW47">
        <v>738</v>
      </c>
      <c r="EX47">
        <v>1</v>
      </c>
      <c r="EZ47" s="1">
        <v>5729</v>
      </c>
      <c r="FA47" s="1">
        <v>5278</v>
      </c>
      <c r="FB47" s="2">
        <v>420815.11</v>
      </c>
      <c r="FC47">
        <v>682</v>
      </c>
      <c r="FD47">
        <v>8</v>
      </c>
      <c r="FE47">
        <v>682</v>
      </c>
      <c r="FF47">
        <v>1.1000000000000001</v>
      </c>
      <c r="FG47" s="2">
        <v>3228</v>
      </c>
      <c r="FH47">
        <v>4.59</v>
      </c>
      <c r="FI47">
        <v>5.64</v>
      </c>
      <c r="FJ47">
        <v>6.37</v>
      </c>
      <c r="FK47">
        <v>4.78</v>
      </c>
      <c r="FL47">
        <v>40.5</v>
      </c>
      <c r="FM47" s="2">
        <v>381752.38</v>
      </c>
      <c r="FN47">
        <v>100</v>
      </c>
      <c r="FO47">
        <v>71.52</v>
      </c>
      <c r="FP47">
        <v>100</v>
      </c>
      <c r="FQ47">
        <v>122.73</v>
      </c>
      <c r="FR47">
        <v>23.48</v>
      </c>
      <c r="FS47">
        <v>9.41</v>
      </c>
      <c r="FT47">
        <v>85.76</v>
      </c>
      <c r="FU47">
        <v>100</v>
      </c>
      <c r="FV47">
        <v>10.07</v>
      </c>
      <c r="FW47">
        <v>6.59</v>
      </c>
      <c r="FX47" s="2">
        <v>1713.62</v>
      </c>
      <c r="FY47">
        <v>25.83</v>
      </c>
      <c r="FZ47">
        <v>22.83</v>
      </c>
      <c r="GA47">
        <v>113.74</v>
      </c>
      <c r="GB47">
        <v>100</v>
      </c>
      <c r="GC47">
        <v>100</v>
      </c>
      <c r="GD47">
        <v>13.18</v>
      </c>
      <c r="GE47">
        <v>3.17</v>
      </c>
      <c r="GF47">
        <v>379.17</v>
      </c>
      <c r="GG47">
        <v>76.52</v>
      </c>
      <c r="GH47">
        <v>6.84</v>
      </c>
      <c r="GI47">
        <v>56.17</v>
      </c>
      <c r="GJ47">
        <v>17.52</v>
      </c>
      <c r="GK47">
        <v>33</v>
      </c>
      <c r="GL47">
        <v>2.2000000000000002</v>
      </c>
      <c r="GM47">
        <v>1.58</v>
      </c>
      <c r="GN47">
        <v>31.19</v>
      </c>
      <c r="GO47">
        <v>58.75</v>
      </c>
      <c r="GP47">
        <v>24.64</v>
      </c>
      <c r="GQ47">
        <v>0.78</v>
      </c>
      <c r="GR47">
        <v>2.81</v>
      </c>
      <c r="GS47">
        <v>59.41</v>
      </c>
      <c r="GT47">
        <v>38.229999999999997</v>
      </c>
      <c r="GU47">
        <v>2.36</v>
      </c>
      <c r="GV47">
        <v>90.15</v>
      </c>
      <c r="GW47">
        <v>100</v>
      </c>
      <c r="GX47">
        <v>0.64</v>
      </c>
      <c r="GY47">
        <v>85.76</v>
      </c>
      <c r="GZ47">
        <v>100</v>
      </c>
      <c r="HA47">
        <v>0.34</v>
      </c>
      <c r="HB47">
        <v>28.48</v>
      </c>
      <c r="HC47">
        <v>5.19</v>
      </c>
      <c r="HD47">
        <v>135.9</v>
      </c>
      <c r="HE47">
        <v>71.52</v>
      </c>
      <c r="HF47">
        <v>9.41</v>
      </c>
      <c r="HG47">
        <v>90.01</v>
      </c>
      <c r="HH47">
        <v>99.99</v>
      </c>
      <c r="HI47">
        <v>93.94</v>
      </c>
      <c r="HJ47">
        <v>100</v>
      </c>
      <c r="HK47">
        <v>1.02</v>
      </c>
      <c r="HL47">
        <v>0.53</v>
      </c>
      <c r="HM47">
        <v>0.82</v>
      </c>
      <c r="HR47">
        <v>0</v>
      </c>
      <c r="HS47">
        <v>0</v>
      </c>
      <c r="HU47">
        <v>100</v>
      </c>
      <c r="HV47">
        <v>100</v>
      </c>
      <c r="HW47">
        <v>0</v>
      </c>
      <c r="HX47">
        <v>79.73</v>
      </c>
      <c r="HY47">
        <v>1.17</v>
      </c>
      <c r="HZ47">
        <v>100</v>
      </c>
      <c r="IA47">
        <v>143.27000000000001</v>
      </c>
      <c r="IB47" s="2">
        <v>1552.54</v>
      </c>
    </row>
    <row r="48" spans="1:236" x14ac:dyDescent="0.25">
      <c r="A48">
        <v>410580</v>
      </c>
      <c r="B48" t="s">
        <v>605</v>
      </c>
      <c r="C48" t="s">
        <v>318</v>
      </c>
      <c r="D48" t="s">
        <v>236</v>
      </c>
      <c r="E48">
        <v>2021</v>
      </c>
      <c r="F48">
        <v>41069000</v>
      </c>
      <c r="G48" t="s">
        <v>237</v>
      </c>
      <c r="H48" t="s">
        <v>238</v>
      </c>
      <c r="I48" t="s">
        <v>239</v>
      </c>
      <c r="J48" t="s">
        <v>246</v>
      </c>
      <c r="K48" t="s">
        <v>241</v>
      </c>
      <c r="L48">
        <v>1</v>
      </c>
      <c r="O48">
        <v>1</v>
      </c>
      <c r="P48">
        <v>1</v>
      </c>
      <c r="Q48">
        <v>2</v>
      </c>
      <c r="R48">
        <v>0</v>
      </c>
      <c r="S48">
        <v>1</v>
      </c>
      <c r="V48" s="1">
        <v>2048</v>
      </c>
      <c r="W48" s="1">
        <v>2048</v>
      </c>
      <c r="X48" t="s">
        <v>242</v>
      </c>
      <c r="Y48" t="s">
        <v>247</v>
      </c>
      <c r="AA48" s="1">
        <v>249277</v>
      </c>
      <c r="AB48" s="1">
        <v>237848</v>
      </c>
      <c r="AC48" s="1">
        <v>249252</v>
      </c>
      <c r="AD48" s="1">
        <v>246515</v>
      </c>
      <c r="AE48" s="1">
        <v>68600</v>
      </c>
      <c r="AF48" s="1">
        <v>67774</v>
      </c>
      <c r="AG48" s="1">
        <v>87554</v>
      </c>
      <c r="AH48" s="1">
        <v>85908</v>
      </c>
      <c r="AI48" s="1">
        <v>68600</v>
      </c>
      <c r="AJ48" s="1">
        <v>67774</v>
      </c>
      <c r="AK48" s="2">
        <v>1112.47</v>
      </c>
      <c r="AL48">
        <v>972.83</v>
      </c>
      <c r="AM48" s="2">
        <v>7758.91</v>
      </c>
      <c r="AN48" s="2">
        <v>1556.15</v>
      </c>
      <c r="AO48" s="2">
        <v>9589.4</v>
      </c>
      <c r="AP48" s="2">
        <v>9589.4</v>
      </c>
      <c r="AQ48" s="2">
        <v>9938.9599999999991</v>
      </c>
      <c r="AR48" s="2">
        <v>18566.66</v>
      </c>
      <c r="AS48" s="1">
        <v>82030</v>
      </c>
      <c r="AT48" s="1">
        <v>80483</v>
      </c>
      <c r="AU48" s="1">
        <v>87554</v>
      </c>
      <c r="AV48" s="1">
        <v>85908</v>
      </c>
      <c r="AW48" s="2">
        <v>6202.76</v>
      </c>
      <c r="AX48">
        <v>0</v>
      </c>
      <c r="AY48" s="2">
        <v>10807.75</v>
      </c>
      <c r="AZ48">
        <v>0</v>
      </c>
      <c r="BA48" s="2">
        <v>8594.89</v>
      </c>
      <c r="BB48" s="1">
        <v>79024</v>
      </c>
      <c r="BC48" s="1">
        <v>78093</v>
      </c>
      <c r="BD48" s="1">
        <v>82030</v>
      </c>
      <c r="BE48" s="1">
        <v>80483</v>
      </c>
      <c r="BF48">
        <v>37.72</v>
      </c>
      <c r="BH48" s="1">
        <v>237848</v>
      </c>
      <c r="BI48" s="1">
        <v>235237</v>
      </c>
      <c r="BJ48" s="2">
        <v>7758.91</v>
      </c>
      <c r="BK48" s="2">
        <v>8863.5300000000007</v>
      </c>
      <c r="BL48" s="1">
        <v>187738</v>
      </c>
      <c r="BM48" s="1">
        <v>182141</v>
      </c>
      <c r="BN48" s="1">
        <v>46127</v>
      </c>
      <c r="BO48" s="1">
        <v>45171</v>
      </c>
      <c r="BP48" s="1">
        <v>59993</v>
      </c>
      <c r="BQ48" s="1">
        <v>58162</v>
      </c>
      <c r="BR48">
        <v>650.4</v>
      </c>
      <c r="BS48">
        <v>634.79</v>
      </c>
      <c r="BT48" s="2">
        <v>6123.14</v>
      </c>
      <c r="BU48" s="2">
        <v>6123.14</v>
      </c>
      <c r="BV48" s="2">
        <v>6483.62</v>
      </c>
      <c r="BW48" s="1">
        <v>56378</v>
      </c>
      <c r="BX48" s="1">
        <v>54697</v>
      </c>
      <c r="BY48" s="1">
        <v>51044</v>
      </c>
      <c r="BZ48" s="1">
        <v>49896</v>
      </c>
      <c r="CA48">
        <v>0</v>
      </c>
      <c r="CB48">
        <v>0</v>
      </c>
      <c r="CC48">
        <v>0</v>
      </c>
      <c r="CD48">
        <v>0</v>
      </c>
      <c r="CF48" s="1">
        <v>187738</v>
      </c>
      <c r="CG48" s="1">
        <v>182141</v>
      </c>
      <c r="CH48">
        <v>113.67</v>
      </c>
      <c r="CI48" s="2">
        <v>95058062.400000006</v>
      </c>
      <c r="CJ48" s="2">
        <v>64450239.240000002</v>
      </c>
      <c r="CK48" s="2">
        <v>30607823.16</v>
      </c>
      <c r="CL48" s="2">
        <v>2395172.7599999998</v>
      </c>
      <c r="CM48" s="2">
        <v>97453235.159999996</v>
      </c>
      <c r="CN48" s="2">
        <v>92504254.730000004</v>
      </c>
      <c r="CO48">
        <v>0</v>
      </c>
      <c r="CP48" s="2">
        <v>28319276.989999998</v>
      </c>
      <c r="CQ48" s="2">
        <v>20863722.510000002</v>
      </c>
      <c r="CR48" s="2">
        <v>15120104.310000001</v>
      </c>
      <c r="CS48" s="2">
        <v>493178.08</v>
      </c>
      <c r="CT48" s="2">
        <v>7610268.3399999999</v>
      </c>
      <c r="CU48" s="2">
        <v>11192896.58</v>
      </c>
      <c r="CV48" s="2">
        <v>44553666.159999996</v>
      </c>
      <c r="CW48" s="2">
        <v>3701373.1</v>
      </c>
      <c r="CX48" s="2">
        <v>71769091.299999997</v>
      </c>
      <c r="CY48">
        <v>0</v>
      </c>
      <c r="CZ48" s="2">
        <v>9872865.6600000001</v>
      </c>
      <c r="DA48">
        <v>0</v>
      </c>
      <c r="DB48" s="2">
        <v>7012100.2699999996</v>
      </c>
      <c r="DC48" s="2">
        <v>10297586.939999999</v>
      </c>
      <c r="DD48" s="2">
        <v>59813639.920000002</v>
      </c>
      <c r="DE48" s="2">
        <v>8063870.7699999996</v>
      </c>
      <c r="DF48" s="2">
        <v>560935.48</v>
      </c>
      <c r="DG48">
        <v>52</v>
      </c>
      <c r="DH48">
        <v>52</v>
      </c>
      <c r="DI48" s="2">
        <v>3125118.58</v>
      </c>
      <c r="DJ48" s="2">
        <v>3343599.44</v>
      </c>
      <c r="DK48" s="2">
        <v>39410714.079999998</v>
      </c>
      <c r="DL48" s="2">
        <v>28822042.32</v>
      </c>
      <c r="DM48" s="2">
        <v>205689.77</v>
      </c>
      <c r="DN48" s="2">
        <v>68438446.170000002</v>
      </c>
      <c r="DO48" s="2">
        <v>1168270.07</v>
      </c>
      <c r="DP48" s="2">
        <v>2557060.4500000002</v>
      </c>
      <c r="DQ48" s="2">
        <v>1144312.6499999999</v>
      </c>
      <c r="DR48" s="2">
        <v>4869643.17</v>
      </c>
      <c r="DS48">
        <v>0</v>
      </c>
      <c r="DT48">
        <v>0</v>
      </c>
      <c r="DU48">
        <v>0</v>
      </c>
      <c r="EK48" t="s">
        <v>244</v>
      </c>
      <c r="EL48">
        <v>0</v>
      </c>
      <c r="EM48">
        <v>0</v>
      </c>
      <c r="EO48" s="1">
        <v>2450</v>
      </c>
      <c r="EP48">
        <v>0</v>
      </c>
      <c r="EQ48" s="1">
        <v>2154</v>
      </c>
      <c r="ER48">
        <v>2</v>
      </c>
      <c r="ES48">
        <v>53</v>
      </c>
      <c r="EV48" s="1">
        <v>2154</v>
      </c>
      <c r="EW48" s="1">
        <v>2450</v>
      </c>
      <c r="EX48">
        <v>248</v>
      </c>
      <c r="EZ48" s="1">
        <v>137137</v>
      </c>
      <c r="FA48" s="1">
        <v>118638</v>
      </c>
      <c r="FB48" s="2">
        <v>7559472.8700000001</v>
      </c>
      <c r="FC48" s="1">
        <v>2156</v>
      </c>
      <c r="FD48">
        <v>0</v>
      </c>
      <c r="FE48" s="1">
        <v>2156</v>
      </c>
      <c r="FF48">
        <v>1.27</v>
      </c>
      <c r="FG48" s="2">
        <v>2804.01</v>
      </c>
      <c r="FH48">
        <v>4.37</v>
      </c>
      <c r="FI48">
        <v>5.79</v>
      </c>
      <c r="FJ48">
        <v>6.48</v>
      </c>
      <c r="FK48">
        <v>4.72</v>
      </c>
      <c r="FL48">
        <v>36.659999999999997</v>
      </c>
      <c r="FM48" s="2">
        <v>290771.24</v>
      </c>
      <c r="FN48">
        <v>100</v>
      </c>
      <c r="FO48">
        <v>51.75</v>
      </c>
      <c r="FP48">
        <v>100</v>
      </c>
      <c r="FQ48">
        <v>132.44999999999999</v>
      </c>
      <c r="FR48">
        <v>46.36</v>
      </c>
      <c r="FS48">
        <v>9.2100000000000009</v>
      </c>
      <c r="FT48">
        <v>63.85</v>
      </c>
      <c r="FU48">
        <v>100</v>
      </c>
      <c r="FV48">
        <v>9.5500000000000007</v>
      </c>
      <c r="FW48">
        <v>90.49</v>
      </c>
      <c r="FX48" s="2">
        <v>1611.25</v>
      </c>
      <c r="FY48">
        <v>13.27</v>
      </c>
      <c r="FZ48">
        <v>12.73</v>
      </c>
      <c r="GA48">
        <v>105.99</v>
      </c>
      <c r="GB48">
        <v>100</v>
      </c>
      <c r="GC48">
        <v>78.930000000000007</v>
      </c>
      <c r="GD48">
        <v>17.84</v>
      </c>
      <c r="GE48">
        <v>2.71</v>
      </c>
      <c r="GF48">
        <v>305.56</v>
      </c>
      <c r="GG48">
        <v>53.64</v>
      </c>
      <c r="GH48">
        <v>5.08</v>
      </c>
      <c r="GI48">
        <v>46.87</v>
      </c>
      <c r="GJ48">
        <v>15.91</v>
      </c>
      <c r="GK48">
        <v>27.68</v>
      </c>
      <c r="GL48">
        <v>5.12</v>
      </c>
      <c r="GM48">
        <v>3.29</v>
      </c>
      <c r="GN48">
        <v>33.94</v>
      </c>
      <c r="GO48">
        <v>59.06</v>
      </c>
      <c r="GP48">
        <v>17.079999999999998</v>
      </c>
      <c r="GQ48">
        <v>1.1100000000000001</v>
      </c>
      <c r="GR48">
        <v>7.01</v>
      </c>
      <c r="GS48">
        <v>66.13</v>
      </c>
      <c r="GT48">
        <v>31.41</v>
      </c>
      <c r="GU48">
        <v>2.46</v>
      </c>
      <c r="GV48">
        <v>93.69</v>
      </c>
      <c r="GW48">
        <v>100</v>
      </c>
      <c r="GX48">
        <v>0.76</v>
      </c>
      <c r="GY48">
        <v>63.85</v>
      </c>
      <c r="GZ48">
        <v>78.930000000000007</v>
      </c>
      <c r="HA48">
        <v>0.46</v>
      </c>
      <c r="HB48">
        <v>48.25</v>
      </c>
      <c r="HC48">
        <v>23.49</v>
      </c>
      <c r="HD48">
        <v>359.19</v>
      </c>
      <c r="HE48">
        <v>51.75</v>
      </c>
      <c r="HF48">
        <v>9.2100000000000009</v>
      </c>
      <c r="HG48">
        <v>104.61</v>
      </c>
      <c r="HH48">
        <v>99.99</v>
      </c>
      <c r="HI48">
        <v>75.31</v>
      </c>
      <c r="HJ48">
        <v>41.79</v>
      </c>
      <c r="HK48">
        <v>0.48</v>
      </c>
      <c r="HL48">
        <v>0.02</v>
      </c>
      <c r="HM48">
        <v>0.85</v>
      </c>
      <c r="HR48">
        <v>0</v>
      </c>
      <c r="HS48">
        <v>0.09</v>
      </c>
      <c r="HU48">
        <v>100</v>
      </c>
      <c r="HV48">
        <v>100</v>
      </c>
      <c r="HW48">
        <v>0.08</v>
      </c>
      <c r="HX48">
        <v>63.72</v>
      </c>
      <c r="HY48">
        <v>0</v>
      </c>
      <c r="HZ48">
        <v>100</v>
      </c>
      <c r="IA48">
        <v>154.88999999999999</v>
      </c>
      <c r="IB48" s="2">
        <v>1257.94</v>
      </c>
    </row>
    <row r="49" spans="1:236" x14ac:dyDescent="0.25">
      <c r="A49">
        <v>410610</v>
      </c>
      <c r="B49" t="s">
        <v>600</v>
      </c>
      <c r="C49" t="s">
        <v>320</v>
      </c>
      <c r="D49" t="s">
        <v>236</v>
      </c>
      <c r="E49">
        <v>2021</v>
      </c>
      <c r="F49">
        <v>41069000</v>
      </c>
      <c r="G49" t="s">
        <v>237</v>
      </c>
      <c r="H49" t="s">
        <v>238</v>
      </c>
      <c r="I49" t="s">
        <v>239</v>
      </c>
      <c r="J49" t="s">
        <v>246</v>
      </c>
      <c r="K49" t="s">
        <v>241</v>
      </c>
      <c r="L49">
        <v>1</v>
      </c>
      <c r="O49">
        <v>1</v>
      </c>
      <c r="P49">
        <v>1</v>
      </c>
      <c r="Q49">
        <v>1</v>
      </c>
      <c r="R49">
        <v>0</v>
      </c>
      <c r="S49">
        <v>1</v>
      </c>
      <c r="V49" s="1">
        <v>2044</v>
      </c>
      <c r="W49" s="1">
        <v>2044</v>
      </c>
      <c r="X49" t="s">
        <v>242</v>
      </c>
      <c r="Y49" t="s">
        <v>247</v>
      </c>
      <c r="AA49" s="1">
        <v>3891</v>
      </c>
      <c r="AB49" s="1">
        <v>2691</v>
      </c>
      <c r="AC49" s="1">
        <v>3495</v>
      </c>
      <c r="AD49" s="1">
        <v>3468</v>
      </c>
      <c r="AE49" s="1">
        <v>1253</v>
      </c>
      <c r="AF49" s="1">
        <v>1230</v>
      </c>
      <c r="AG49" s="1">
        <v>1300</v>
      </c>
      <c r="AH49" s="1">
        <v>1275</v>
      </c>
      <c r="AI49" s="1">
        <v>1253</v>
      </c>
      <c r="AJ49" s="1">
        <v>1230</v>
      </c>
      <c r="AK49">
        <v>20.82</v>
      </c>
      <c r="AL49">
        <v>23.81</v>
      </c>
      <c r="AM49">
        <v>160.84</v>
      </c>
      <c r="AN49">
        <v>156.62</v>
      </c>
      <c r="AO49">
        <v>123.41</v>
      </c>
      <c r="AP49">
        <v>124.27</v>
      </c>
      <c r="AQ49">
        <v>137.93</v>
      </c>
      <c r="AR49">
        <v>162.08000000000001</v>
      </c>
      <c r="AS49" s="1">
        <v>1177</v>
      </c>
      <c r="AT49" s="1">
        <v>1168</v>
      </c>
      <c r="AU49" s="1">
        <v>1300</v>
      </c>
      <c r="AV49" s="1">
        <v>1275</v>
      </c>
      <c r="AW49">
        <v>4.22</v>
      </c>
      <c r="AX49">
        <v>0</v>
      </c>
      <c r="AY49">
        <v>1.24</v>
      </c>
      <c r="AZ49">
        <v>0.86</v>
      </c>
      <c r="BA49">
        <v>113.72</v>
      </c>
      <c r="BB49" s="1">
        <v>1369</v>
      </c>
      <c r="BC49" s="1">
        <v>1356</v>
      </c>
      <c r="BD49" s="1">
        <v>1177</v>
      </c>
      <c r="BE49" s="1">
        <v>1168</v>
      </c>
      <c r="BF49">
        <v>0.38</v>
      </c>
      <c r="BH49" s="1">
        <v>2691</v>
      </c>
      <c r="BI49" s="1">
        <v>2681</v>
      </c>
      <c r="BJ49">
        <v>160.84</v>
      </c>
      <c r="BK49">
        <v>140.16999999999999</v>
      </c>
      <c r="BL49" s="1">
        <v>3026</v>
      </c>
      <c r="BM49" s="1">
        <v>3020</v>
      </c>
      <c r="BN49" s="1">
        <v>1088</v>
      </c>
      <c r="BO49" s="1">
        <v>1078</v>
      </c>
      <c r="BP49" s="1">
        <v>1127</v>
      </c>
      <c r="BQ49" s="1">
        <v>1116</v>
      </c>
      <c r="BR49">
        <v>14.81</v>
      </c>
      <c r="BS49">
        <v>18.100000000000001</v>
      </c>
      <c r="BT49">
        <v>107.19</v>
      </c>
      <c r="BU49">
        <v>107.19</v>
      </c>
      <c r="BV49">
        <v>118.44</v>
      </c>
      <c r="BW49" s="1">
        <v>1019</v>
      </c>
      <c r="BX49" s="1">
        <v>1017</v>
      </c>
      <c r="BY49" s="1">
        <v>1159</v>
      </c>
      <c r="BZ49" s="1">
        <v>1152</v>
      </c>
      <c r="CA49">
        <v>0</v>
      </c>
      <c r="CB49">
        <v>0</v>
      </c>
      <c r="CC49">
        <v>0</v>
      </c>
      <c r="CD49">
        <v>0</v>
      </c>
      <c r="CF49" s="1">
        <v>2691</v>
      </c>
      <c r="CG49" s="1">
        <v>2681</v>
      </c>
      <c r="CH49">
        <v>5.5</v>
      </c>
      <c r="CI49" s="2">
        <v>1420311.95</v>
      </c>
      <c r="CJ49" s="2">
        <v>859480.76</v>
      </c>
      <c r="CK49" s="2">
        <v>560831.18999999994</v>
      </c>
      <c r="CL49" s="2">
        <v>31904.62</v>
      </c>
      <c r="CM49" s="2">
        <v>1452216.57</v>
      </c>
      <c r="CN49" s="2">
        <v>1415115.51</v>
      </c>
      <c r="CO49">
        <v>0</v>
      </c>
      <c r="CP49" s="2">
        <v>695052.77</v>
      </c>
      <c r="CQ49" s="2">
        <v>649506.65</v>
      </c>
      <c r="CR49" s="2">
        <v>549433.31999999995</v>
      </c>
      <c r="CS49" s="2">
        <v>43273.37</v>
      </c>
      <c r="CT49" s="2">
        <v>138527.48000000001</v>
      </c>
      <c r="CU49" s="2">
        <v>327754.67</v>
      </c>
      <c r="CV49" s="2">
        <v>1195117.79</v>
      </c>
      <c r="CW49" s="2">
        <v>45929.19</v>
      </c>
      <c r="CX49" s="2">
        <v>1756521.03</v>
      </c>
      <c r="CY49">
        <v>0</v>
      </c>
      <c r="CZ49" s="2">
        <v>164547.49</v>
      </c>
      <c r="DA49">
        <v>0</v>
      </c>
      <c r="DB49" s="2">
        <v>102269.54</v>
      </c>
      <c r="DC49">
        <v>0</v>
      </c>
      <c r="DD49" s="2">
        <v>26708.07</v>
      </c>
      <c r="DE49" s="2">
        <v>743102.01</v>
      </c>
      <c r="DF49" s="2">
        <v>17523.919999999998</v>
      </c>
      <c r="DG49">
        <v>4</v>
      </c>
      <c r="DH49">
        <v>3</v>
      </c>
      <c r="DI49" s="2">
        <v>33859.410000000003</v>
      </c>
      <c r="DJ49" s="2">
        <v>350926.56</v>
      </c>
      <c r="DK49" s="2">
        <v>787334</v>
      </c>
      <c r="DN49" s="2">
        <v>787334</v>
      </c>
      <c r="DO49">
        <v>512.51</v>
      </c>
      <c r="DP49" s="2">
        <v>38213.089999999997</v>
      </c>
      <c r="DQ49" s="2">
        <v>7716.1</v>
      </c>
      <c r="DR49" s="2">
        <v>46441.7</v>
      </c>
      <c r="DS49">
        <v>0</v>
      </c>
      <c r="DT49">
        <v>0</v>
      </c>
      <c r="DU49">
        <v>0</v>
      </c>
      <c r="EK49" t="s">
        <v>244</v>
      </c>
      <c r="EL49">
        <v>0</v>
      </c>
      <c r="EM49">
        <v>0</v>
      </c>
      <c r="EO49">
        <v>225</v>
      </c>
      <c r="EP49">
        <v>0</v>
      </c>
      <c r="EQ49">
        <v>221</v>
      </c>
      <c r="ER49">
        <v>0</v>
      </c>
      <c r="ES49">
        <v>1</v>
      </c>
      <c r="EV49">
        <v>221</v>
      </c>
      <c r="EW49">
        <v>225</v>
      </c>
      <c r="EX49">
        <v>0</v>
      </c>
      <c r="EY49">
        <v>0</v>
      </c>
      <c r="EZ49" s="1">
        <v>1717</v>
      </c>
      <c r="FA49" s="1">
        <v>1618</v>
      </c>
      <c r="FB49" s="2">
        <v>158378.91</v>
      </c>
      <c r="FC49">
        <v>222</v>
      </c>
      <c r="FD49">
        <v>0</v>
      </c>
      <c r="FE49">
        <v>222</v>
      </c>
      <c r="FF49">
        <v>1.04</v>
      </c>
      <c r="FG49">
        <v>688.29</v>
      </c>
      <c r="FH49">
        <v>6.85</v>
      </c>
      <c r="FI49">
        <v>5.54</v>
      </c>
      <c r="FJ49">
        <v>6.27</v>
      </c>
      <c r="FK49">
        <v>4.74</v>
      </c>
      <c r="FL49">
        <v>49.94</v>
      </c>
      <c r="FM49" s="2">
        <v>156980.95000000001</v>
      </c>
      <c r="FN49">
        <v>100</v>
      </c>
      <c r="FO49">
        <v>76.73</v>
      </c>
      <c r="FP49">
        <v>100</v>
      </c>
      <c r="FQ49">
        <v>80.86</v>
      </c>
      <c r="FR49">
        <v>14.7</v>
      </c>
      <c r="FS49">
        <v>7.99</v>
      </c>
      <c r="FT49">
        <v>86.86</v>
      </c>
      <c r="FU49">
        <v>100</v>
      </c>
      <c r="FV49">
        <v>8.8699999999999992</v>
      </c>
      <c r="FW49">
        <v>5.59</v>
      </c>
      <c r="FX49">
        <v>431.11</v>
      </c>
      <c r="FY49">
        <v>16.38</v>
      </c>
      <c r="FZ49">
        <v>14.24</v>
      </c>
      <c r="GA49">
        <v>97.12</v>
      </c>
      <c r="GB49">
        <v>100</v>
      </c>
      <c r="GC49">
        <v>100</v>
      </c>
      <c r="GD49">
        <v>10.43</v>
      </c>
      <c r="GE49">
        <v>4.66</v>
      </c>
      <c r="GF49">
        <v>496.11</v>
      </c>
      <c r="GG49">
        <v>85.3</v>
      </c>
      <c r="GH49">
        <v>2.5499999999999998</v>
      </c>
      <c r="GI49">
        <v>84.14</v>
      </c>
      <c r="GJ49">
        <v>38.68</v>
      </c>
      <c r="GK49">
        <v>61.76</v>
      </c>
      <c r="GL49">
        <v>3.27</v>
      </c>
      <c r="GM49">
        <v>2.38</v>
      </c>
      <c r="GN49">
        <v>45.97</v>
      </c>
      <c r="GO49">
        <v>73.400000000000006</v>
      </c>
      <c r="GP49">
        <v>11.59</v>
      </c>
      <c r="GQ49">
        <v>3.62</v>
      </c>
      <c r="GR49">
        <v>2.83</v>
      </c>
      <c r="GS49">
        <v>59.18</v>
      </c>
      <c r="GT49">
        <v>38.619999999999997</v>
      </c>
      <c r="GU49">
        <v>2.2000000000000002</v>
      </c>
      <c r="GV49">
        <v>91.07</v>
      </c>
      <c r="GW49">
        <v>100</v>
      </c>
      <c r="GX49">
        <v>2.82</v>
      </c>
      <c r="GY49">
        <v>86.86</v>
      </c>
      <c r="GZ49">
        <v>100</v>
      </c>
      <c r="HA49">
        <v>1.51</v>
      </c>
      <c r="HB49">
        <v>23.15</v>
      </c>
      <c r="HC49">
        <v>4.5999999999999996</v>
      </c>
      <c r="HD49">
        <v>82.6</v>
      </c>
      <c r="HE49">
        <v>76.849999999999994</v>
      </c>
      <c r="HF49">
        <v>7.99</v>
      </c>
      <c r="HG49">
        <v>172.3</v>
      </c>
      <c r="HH49">
        <v>89.82</v>
      </c>
      <c r="HI49">
        <v>77.77</v>
      </c>
      <c r="HJ49">
        <v>99.23</v>
      </c>
      <c r="HK49">
        <v>0.86</v>
      </c>
      <c r="HL49">
        <v>0.05</v>
      </c>
      <c r="HM49">
        <v>0.95</v>
      </c>
      <c r="HR49">
        <v>0</v>
      </c>
      <c r="HS49">
        <v>0</v>
      </c>
      <c r="HU49">
        <v>100</v>
      </c>
      <c r="HV49">
        <v>100</v>
      </c>
      <c r="HW49">
        <v>7.0000000000000007E-2</v>
      </c>
      <c r="HX49">
        <v>97.89</v>
      </c>
      <c r="HY49">
        <v>0</v>
      </c>
      <c r="HZ49">
        <v>100</v>
      </c>
      <c r="IA49">
        <v>113.98</v>
      </c>
      <c r="IB49">
        <v>415.99</v>
      </c>
    </row>
    <row r="50" spans="1:236" x14ac:dyDescent="0.25">
      <c r="A50">
        <v>410620</v>
      </c>
      <c r="B50" t="s">
        <v>605</v>
      </c>
      <c r="C50" t="s">
        <v>321</v>
      </c>
      <c r="D50" t="s">
        <v>236</v>
      </c>
      <c r="E50">
        <v>2021</v>
      </c>
      <c r="F50">
        <v>41069000</v>
      </c>
      <c r="G50" t="s">
        <v>237</v>
      </c>
      <c r="H50" t="s">
        <v>238</v>
      </c>
      <c r="I50" t="s">
        <v>239</v>
      </c>
      <c r="J50" t="s">
        <v>246</v>
      </c>
      <c r="K50" t="s">
        <v>241</v>
      </c>
      <c r="L50">
        <v>1</v>
      </c>
      <c r="O50">
        <v>1</v>
      </c>
      <c r="P50">
        <v>1</v>
      </c>
      <c r="Q50">
        <v>1</v>
      </c>
      <c r="R50">
        <v>0</v>
      </c>
      <c r="S50">
        <v>1</v>
      </c>
      <c r="V50" s="1">
        <v>2044</v>
      </c>
      <c r="W50" s="1">
        <v>2044</v>
      </c>
      <c r="X50" t="s">
        <v>242</v>
      </c>
      <c r="Y50" t="s">
        <v>247</v>
      </c>
      <c r="AA50" s="1">
        <v>19082</v>
      </c>
      <c r="AB50" s="1">
        <v>11085</v>
      </c>
      <c r="AC50" s="1">
        <v>17575</v>
      </c>
      <c r="AD50" s="1">
        <v>16818</v>
      </c>
      <c r="AE50" s="1">
        <v>5260</v>
      </c>
      <c r="AF50" s="1">
        <v>5136</v>
      </c>
      <c r="AG50" s="1">
        <v>5655</v>
      </c>
      <c r="AH50" s="1">
        <v>5418</v>
      </c>
      <c r="AI50" s="1">
        <v>5260</v>
      </c>
      <c r="AJ50" s="1">
        <v>5136</v>
      </c>
      <c r="AK50">
        <v>132.55000000000001</v>
      </c>
      <c r="AL50">
        <v>136.38999999999999</v>
      </c>
      <c r="AM50">
        <v>835.05</v>
      </c>
      <c r="AN50">
        <v>0</v>
      </c>
      <c r="AO50">
        <v>534.26</v>
      </c>
      <c r="AP50">
        <v>534.26</v>
      </c>
      <c r="AQ50">
        <v>592.34</v>
      </c>
      <c r="AR50">
        <v>835.05</v>
      </c>
      <c r="AS50" s="1">
        <v>5154</v>
      </c>
      <c r="AT50" s="1">
        <v>4932</v>
      </c>
      <c r="AU50" s="1">
        <v>5655</v>
      </c>
      <c r="AV50" s="1">
        <v>5418</v>
      </c>
      <c r="AW50">
        <v>835.05</v>
      </c>
      <c r="AX50">
        <v>0</v>
      </c>
      <c r="AY50">
        <v>0</v>
      </c>
      <c r="AZ50">
        <v>0</v>
      </c>
      <c r="BA50">
        <v>487.82</v>
      </c>
      <c r="BB50" s="1">
        <v>6108</v>
      </c>
      <c r="BC50" s="1">
        <v>5999</v>
      </c>
      <c r="BD50" s="1">
        <v>5154</v>
      </c>
      <c r="BE50" s="1">
        <v>4932</v>
      </c>
      <c r="BF50">
        <v>0</v>
      </c>
      <c r="BH50" s="1">
        <v>11085</v>
      </c>
      <c r="BI50" s="1">
        <v>10942</v>
      </c>
      <c r="BJ50">
        <v>835.05</v>
      </c>
      <c r="BK50">
        <v>735.24</v>
      </c>
      <c r="BL50" s="1">
        <v>11935</v>
      </c>
      <c r="BM50" s="1">
        <v>10823</v>
      </c>
      <c r="BN50" s="1">
        <v>3559</v>
      </c>
      <c r="BO50" s="1">
        <v>3333</v>
      </c>
      <c r="BP50" s="1">
        <v>3883</v>
      </c>
      <c r="BQ50" s="1">
        <v>3529</v>
      </c>
      <c r="BR50">
        <v>45</v>
      </c>
      <c r="BS50">
        <v>74.319999999999993</v>
      </c>
      <c r="BT50">
        <v>351.27</v>
      </c>
      <c r="BU50">
        <v>351.27</v>
      </c>
      <c r="BV50">
        <v>387.67</v>
      </c>
      <c r="BW50" s="1">
        <v>3500</v>
      </c>
      <c r="BX50" s="1">
        <v>3174</v>
      </c>
      <c r="BY50" s="1">
        <v>3852</v>
      </c>
      <c r="BZ50" s="1">
        <v>3627</v>
      </c>
      <c r="CA50">
        <v>0</v>
      </c>
      <c r="CB50">
        <v>0</v>
      </c>
      <c r="CC50">
        <v>0</v>
      </c>
      <c r="CD50">
        <v>0</v>
      </c>
      <c r="CF50" s="1">
        <v>11085</v>
      </c>
      <c r="CG50" s="1">
        <v>10823</v>
      </c>
      <c r="CH50">
        <v>0</v>
      </c>
      <c r="CI50" s="2">
        <v>5422997.1900000004</v>
      </c>
      <c r="CJ50" s="2">
        <v>3669418.71</v>
      </c>
      <c r="CK50" s="2">
        <v>1753578.48</v>
      </c>
      <c r="CL50" s="2">
        <v>154281.37</v>
      </c>
      <c r="CM50" s="2">
        <v>5577278.5599999996</v>
      </c>
      <c r="CN50" s="2">
        <v>5220234.1900000004</v>
      </c>
      <c r="CO50">
        <v>0</v>
      </c>
      <c r="CP50" s="2">
        <v>1610821.27</v>
      </c>
      <c r="CQ50" s="2">
        <v>1120050.71</v>
      </c>
      <c r="CR50" s="2">
        <v>750018.44</v>
      </c>
      <c r="CS50" s="2">
        <v>91690.66</v>
      </c>
      <c r="CT50" s="2">
        <v>660476.91</v>
      </c>
      <c r="CU50" s="2">
        <v>1075404.32</v>
      </c>
      <c r="CV50" s="2">
        <v>3079073.91</v>
      </c>
      <c r="CW50" s="2">
        <v>572616.55000000005</v>
      </c>
      <c r="CX50" s="2">
        <v>5217920.75</v>
      </c>
      <c r="CY50">
        <v>0</v>
      </c>
      <c r="CZ50" s="2">
        <v>1005261.61</v>
      </c>
      <c r="DA50">
        <v>0</v>
      </c>
      <c r="DB50" s="2">
        <v>398712.11</v>
      </c>
      <c r="DC50" s="2">
        <v>227039.67</v>
      </c>
      <c r="DD50" s="2">
        <v>3301751.31</v>
      </c>
      <c r="DE50" s="2">
        <v>813484.86</v>
      </c>
      <c r="DF50" s="2">
        <v>5588.72</v>
      </c>
      <c r="DG50">
        <v>2</v>
      </c>
      <c r="DH50">
        <v>2</v>
      </c>
      <c r="DI50" s="2">
        <v>102771.47</v>
      </c>
      <c r="DJ50" s="2">
        <v>333929.01</v>
      </c>
      <c r="DK50" s="2">
        <v>1030133.05</v>
      </c>
      <c r="DL50" s="2">
        <v>2998416.68</v>
      </c>
      <c r="DM50" s="2">
        <v>92275.16</v>
      </c>
      <c r="DN50" s="2">
        <v>4120824.89</v>
      </c>
      <c r="DO50" s="2">
        <v>746533.98</v>
      </c>
      <c r="DP50" s="2">
        <v>433811.54</v>
      </c>
      <c r="DQ50" s="2">
        <v>138805.01</v>
      </c>
      <c r="DR50" s="2">
        <v>1319150.53</v>
      </c>
      <c r="DS50">
        <v>0</v>
      </c>
      <c r="DT50">
        <v>0</v>
      </c>
      <c r="DU50">
        <v>0</v>
      </c>
      <c r="EK50" t="s">
        <v>244</v>
      </c>
      <c r="EL50">
        <v>0</v>
      </c>
      <c r="EM50">
        <v>0</v>
      </c>
      <c r="EO50">
        <v>488</v>
      </c>
      <c r="EP50">
        <v>0</v>
      </c>
      <c r="EQ50">
        <v>488</v>
      </c>
      <c r="ER50">
        <v>0</v>
      </c>
      <c r="ES50">
        <v>1</v>
      </c>
      <c r="EV50">
        <v>488</v>
      </c>
      <c r="EW50">
        <v>488</v>
      </c>
      <c r="EX50">
        <v>0</v>
      </c>
      <c r="EY50">
        <v>0</v>
      </c>
      <c r="EZ50" s="1">
        <v>11379</v>
      </c>
      <c r="FA50" s="1">
        <v>10770</v>
      </c>
      <c r="FB50" s="2">
        <v>499547.37</v>
      </c>
      <c r="FC50">
        <v>486</v>
      </c>
      <c r="FD50">
        <v>2</v>
      </c>
      <c r="FE50">
        <v>486</v>
      </c>
      <c r="FF50">
        <v>1.07</v>
      </c>
      <c r="FG50" s="2">
        <v>4621.25</v>
      </c>
      <c r="FH50">
        <v>5.32</v>
      </c>
      <c r="FI50">
        <v>5.53</v>
      </c>
      <c r="FJ50">
        <v>6.19</v>
      </c>
      <c r="FK50">
        <v>4.5199999999999996</v>
      </c>
      <c r="FL50">
        <v>34.979999999999997</v>
      </c>
      <c r="FM50" s="2">
        <v>375009.22</v>
      </c>
      <c r="FN50">
        <v>100</v>
      </c>
      <c r="FO50">
        <v>63.98</v>
      </c>
      <c r="FP50">
        <v>100</v>
      </c>
      <c r="FQ50">
        <v>103.93</v>
      </c>
      <c r="FR50">
        <v>29.07</v>
      </c>
      <c r="FS50">
        <v>8.0399999999999991</v>
      </c>
      <c r="FT50">
        <v>65.75</v>
      </c>
      <c r="FU50">
        <v>100</v>
      </c>
      <c r="FV50">
        <v>8.92</v>
      </c>
      <c r="FW50">
        <v>4.87</v>
      </c>
      <c r="FX50" s="2">
        <v>1898.75</v>
      </c>
      <c r="FY50">
        <v>22.21</v>
      </c>
      <c r="FZ50">
        <v>15.95</v>
      </c>
      <c r="GA50">
        <v>85.12</v>
      </c>
      <c r="GB50">
        <v>100</v>
      </c>
      <c r="GC50">
        <v>100</v>
      </c>
      <c r="GD50">
        <v>12.57</v>
      </c>
      <c r="GE50">
        <v>3.14</v>
      </c>
      <c r="GF50">
        <v>333.14</v>
      </c>
      <c r="GG50">
        <v>70.930000000000007</v>
      </c>
      <c r="GH50">
        <v>6.4</v>
      </c>
      <c r="GI50">
        <v>56.78</v>
      </c>
      <c r="GJ50">
        <v>13.83</v>
      </c>
      <c r="GK50">
        <v>33.659999999999997</v>
      </c>
      <c r="GL50">
        <v>24.33</v>
      </c>
      <c r="GM50">
        <v>1.9</v>
      </c>
      <c r="GN50">
        <v>24.36</v>
      </c>
      <c r="GO50">
        <v>59.28</v>
      </c>
      <c r="GP50">
        <v>21.45</v>
      </c>
      <c r="GQ50">
        <v>2.98</v>
      </c>
      <c r="GR50">
        <v>3.34</v>
      </c>
      <c r="GS50">
        <v>65.790000000000006</v>
      </c>
      <c r="GT50">
        <v>31.44</v>
      </c>
      <c r="GU50">
        <v>2.77</v>
      </c>
      <c r="GV50">
        <v>91.09</v>
      </c>
      <c r="GW50">
        <v>100</v>
      </c>
      <c r="GX50">
        <v>0.38</v>
      </c>
      <c r="GY50">
        <v>65.75</v>
      </c>
      <c r="GZ50">
        <v>100</v>
      </c>
      <c r="HA50">
        <v>0.23</v>
      </c>
      <c r="HB50">
        <v>36.020000000000003</v>
      </c>
      <c r="HC50">
        <v>6.13</v>
      </c>
      <c r="HD50">
        <v>158.54</v>
      </c>
      <c r="HE50">
        <v>63.98</v>
      </c>
      <c r="HF50">
        <v>8.0399999999999991</v>
      </c>
      <c r="HG50">
        <v>103.97</v>
      </c>
      <c r="HH50">
        <v>92.1</v>
      </c>
      <c r="HI50">
        <v>62.55</v>
      </c>
      <c r="HJ50">
        <v>100</v>
      </c>
      <c r="HK50">
        <v>0.88</v>
      </c>
      <c r="HL50">
        <v>0</v>
      </c>
      <c r="HM50">
        <v>0.9</v>
      </c>
      <c r="HR50">
        <v>0</v>
      </c>
      <c r="HS50">
        <v>0</v>
      </c>
      <c r="HU50">
        <v>100</v>
      </c>
      <c r="HV50">
        <v>100</v>
      </c>
      <c r="HW50">
        <v>0.02</v>
      </c>
      <c r="HX50">
        <v>46.38</v>
      </c>
      <c r="HY50">
        <v>0.41</v>
      </c>
      <c r="HZ50">
        <v>100</v>
      </c>
      <c r="IA50">
        <v>112.86</v>
      </c>
      <c r="IB50" s="2">
        <v>1775.8</v>
      </c>
    </row>
    <row r="51" spans="1:236" x14ac:dyDescent="0.25">
      <c r="A51">
        <v>410630</v>
      </c>
      <c r="B51" t="s">
        <v>596</v>
      </c>
      <c r="C51" t="s">
        <v>322</v>
      </c>
      <c r="D51" t="s">
        <v>236</v>
      </c>
      <c r="E51">
        <v>2021</v>
      </c>
      <c r="F51">
        <v>41069000</v>
      </c>
      <c r="G51" t="s">
        <v>237</v>
      </c>
      <c r="H51" t="s">
        <v>238</v>
      </c>
      <c r="I51" t="s">
        <v>239</v>
      </c>
      <c r="J51" t="s">
        <v>246</v>
      </c>
      <c r="K51" t="s">
        <v>241</v>
      </c>
      <c r="L51">
        <v>1</v>
      </c>
      <c r="O51">
        <v>1</v>
      </c>
      <c r="P51">
        <v>1</v>
      </c>
      <c r="Q51">
        <v>2</v>
      </c>
      <c r="R51">
        <v>0</v>
      </c>
      <c r="S51">
        <v>1</v>
      </c>
      <c r="V51" s="1">
        <v>2033</v>
      </c>
      <c r="W51" s="1">
        <v>2033</v>
      </c>
      <c r="X51" t="s">
        <v>242</v>
      </c>
      <c r="Y51" t="s">
        <v>247</v>
      </c>
      <c r="AA51" s="1">
        <v>17162</v>
      </c>
      <c r="AB51" s="1">
        <v>14704</v>
      </c>
      <c r="AC51" s="1">
        <v>17160</v>
      </c>
      <c r="AD51" s="1">
        <v>17115</v>
      </c>
      <c r="AE51" s="1">
        <v>6248</v>
      </c>
      <c r="AF51" s="1">
        <v>6077</v>
      </c>
      <c r="AG51" s="1">
        <v>6672</v>
      </c>
      <c r="AH51" s="1">
        <v>6462</v>
      </c>
      <c r="AI51" s="1">
        <v>6248</v>
      </c>
      <c r="AJ51" s="1">
        <v>6077</v>
      </c>
      <c r="AK51">
        <v>136.06</v>
      </c>
      <c r="AL51">
        <v>137.22</v>
      </c>
      <c r="AM51" s="2">
        <v>1163.47</v>
      </c>
      <c r="AN51">
        <v>0</v>
      </c>
      <c r="AO51">
        <v>809.09</v>
      </c>
      <c r="AP51">
        <v>819.65</v>
      </c>
      <c r="AQ51">
        <v>860.27</v>
      </c>
      <c r="AR51" s="2">
        <v>1163.8900000000001</v>
      </c>
      <c r="AS51" s="1">
        <v>6027</v>
      </c>
      <c r="AT51" s="1">
        <v>5872</v>
      </c>
      <c r="AU51" s="1">
        <v>6672</v>
      </c>
      <c r="AV51" s="1">
        <v>6462</v>
      </c>
      <c r="AW51" s="2">
        <v>1163.47</v>
      </c>
      <c r="AX51">
        <v>0</v>
      </c>
      <c r="AY51">
        <v>0.42</v>
      </c>
      <c r="AZ51">
        <v>10.56</v>
      </c>
      <c r="BA51">
        <v>720.5</v>
      </c>
      <c r="BB51" s="1">
        <v>6886</v>
      </c>
      <c r="BC51" s="1">
        <v>6686</v>
      </c>
      <c r="BD51" s="1">
        <v>6027</v>
      </c>
      <c r="BE51" s="1">
        <v>5872</v>
      </c>
      <c r="BF51">
        <v>0</v>
      </c>
      <c r="BH51" s="1">
        <v>14704</v>
      </c>
      <c r="BI51" s="1">
        <v>14666</v>
      </c>
      <c r="BJ51" s="2">
        <v>1163.47</v>
      </c>
      <c r="BK51" s="2">
        <v>1775.98</v>
      </c>
      <c r="BL51" s="1">
        <v>11544</v>
      </c>
      <c r="BM51" s="1">
        <v>10984</v>
      </c>
      <c r="BN51" s="1">
        <v>3864</v>
      </c>
      <c r="BO51" s="1">
        <v>3651</v>
      </c>
      <c r="BP51" s="1">
        <v>4144</v>
      </c>
      <c r="BQ51" s="1">
        <v>3915</v>
      </c>
      <c r="BR51">
        <v>96.71</v>
      </c>
      <c r="BS51">
        <v>92.49</v>
      </c>
      <c r="BT51">
        <v>494.9</v>
      </c>
      <c r="BU51">
        <v>494.9</v>
      </c>
      <c r="BV51">
        <v>518.57000000000005</v>
      </c>
      <c r="BW51" s="1">
        <v>3736</v>
      </c>
      <c r="BX51" s="1">
        <v>3555</v>
      </c>
      <c r="BY51" s="1">
        <v>4166</v>
      </c>
      <c r="BZ51" s="1">
        <v>3918</v>
      </c>
      <c r="CA51">
        <v>0</v>
      </c>
      <c r="CB51">
        <v>0</v>
      </c>
      <c r="CC51">
        <v>0</v>
      </c>
      <c r="CD51">
        <v>0</v>
      </c>
      <c r="CF51" s="1">
        <v>11544</v>
      </c>
      <c r="CG51" s="1">
        <v>10984</v>
      </c>
      <c r="CH51">
        <v>65.150000000000006</v>
      </c>
      <c r="CI51" s="2">
        <v>7906580.5999999996</v>
      </c>
      <c r="CJ51" s="2">
        <v>5419362.1500000004</v>
      </c>
      <c r="CK51" s="2">
        <v>2487218.4500000002</v>
      </c>
      <c r="CL51" s="2">
        <v>198812.57</v>
      </c>
      <c r="CM51" s="2">
        <v>8105393.1699999999</v>
      </c>
      <c r="CN51" s="2">
        <v>7621578.2400000002</v>
      </c>
      <c r="CO51">
        <v>0</v>
      </c>
      <c r="CP51" s="2">
        <v>1667334.79</v>
      </c>
      <c r="CQ51" s="2">
        <v>1155647.69</v>
      </c>
      <c r="CR51" s="2">
        <v>1488664.2</v>
      </c>
      <c r="CS51" s="2">
        <v>46597.440000000002</v>
      </c>
      <c r="CT51" s="2">
        <v>1555336.41</v>
      </c>
      <c r="CU51" s="2">
        <v>697257.98</v>
      </c>
      <c r="CV51" s="2">
        <v>4452762.87</v>
      </c>
      <c r="CW51" s="2">
        <v>289455.65000000002</v>
      </c>
      <c r="CX51" s="2">
        <v>6509740.3899999997</v>
      </c>
      <c r="CY51">
        <v>0</v>
      </c>
      <c r="CZ51" s="2">
        <v>681050.62</v>
      </c>
      <c r="DA51">
        <v>0</v>
      </c>
      <c r="DB51" s="2">
        <v>575618.23</v>
      </c>
      <c r="DC51" s="2">
        <v>594872.55000000005</v>
      </c>
      <c r="DD51" s="2">
        <v>271873.09999999998</v>
      </c>
      <c r="DE51" s="2">
        <v>601567.30000000005</v>
      </c>
      <c r="DF51" s="2">
        <v>17020.96</v>
      </c>
      <c r="DG51">
        <v>6</v>
      </c>
      <c r="DH51">
        <v>6</v>
      </c>
      <c r="DI51" s="2">
        <v>89288.61</v>
      </c>
      <c r="DJ51" s="2">
        <v>491598.7</v>
      </c>
      <c r="DK51" s="2">
        <v>482609.71</v>
      </c>
      <c r="DL51" s="2">
        <v>407851.65</v>
      </c>
      <c r="DN51" s="2">
        <v>890461.36</v>
      </c>
      <c r="DO51" s="2">
        <v>86752.17</v>
      </c>
      <c r="DP51" s="2">
        <v>232436.32</v>
      </c>
      <c r="DQ51" s="2">
        <v>57019.33</v>
      </c>
      <c r="DR51" s="2">
        <v>376207.82</v>
      </c>
      <c r="DS51">
        <v>0</v>
      </c>
      <c r="DT51">
        <v>0</v>
      </c>
      <c r="DU51">
        <v>0</v>
      </c>
      <c r="EK51" t="s">
        <v>244</v>
      </c>
      <c r="EL51">
        <v>0</v>
      </c>
      <c r="EM51">
        <v>0</v>
      </c>
      <c r="EO51">
        <v>953</v>
      </c>
      <c r="EP51">
        <v>0</v>
      </c>
      <c r="EQ51">
        <v>848</v>
      </c>
      <c r="ER51">
        <v>0</v>
      </c>
      <c r="ES51">
        <v>0</v>
      </c>
      <c r="EV51">
        <v>848</v>
      </c>
      <c r="EW51">
        <v>953</v>
      </c>
      <c r="EX51">
        <v>15</v>
      </c>
      <c r="EZ51" s="1">
        <v>5124</v>
      </c>
      <c r="FA51" s="1">
        <v>4736</v>
      </c>
      <c r="FB51" s="2">
        <v>482438.6</v>
      </c>
      <c r="FC51">
        <v>837</v>
      </c>
      <c r="FD51">
        <v>0</v>
      </c>
      <c r="FE51">
        <v>837</v>
      </c>
      <c r="FF51">
        <v>1.07</v>
      </c>
      <c r="FG51" s="2">
        <v>1766.08</v>
      </c>
      <c r="FH51">
        <v>4.72</v>
      </c>
      <c r="FI51">
        <v>5.73</v>
      </c>
      <c r="FJ51">
        <v>6.38</v>
      </c>
      <c r="FK51">
        <v>4.8</v>
      </c>
      <c r="FL51">
        <v>33.58</v>
      </c>
      <c r="FM51" s="2">
        <v>248110.7</v>
      </c>
      <c r="FN51">
        <v>100</v>
      </c>
      <c r="FO51">
        <v>70.150000000000006</v>
      </c>
      <c r="FP51">
        <v>100</v>
      </c>
      <c r="FQ51">
        <v>121.46</v>
      </c>
      <c r="FR51">
        <v>26.09</v>
      </c>
      <c r="FS51">
        <v>10.27</v>
      </c>
      <c r="FT51">
        <v>61.17</v>
      </c>
      <c r="FU51">
        <v>100</v>
      </c>
      <c r="FV51">
        <v>10.78</v>
      </c>
      <c r="FW51">
        <v>8.81</v>
      </c>
      <c r="FX51" s="2">
        <v>1202.74</v>
      </c>
      <c r="FY51">
        <v>20.14</v>
      </c>
      <c r="FZ51">
        <v>23.4</v>
      </c>
      <c r="GA51">
        <v>129.35</v>
      </c>
      <c r="GB51">
        <v>100</v>
      </c>
      <c r="GC51">
        <v>78.510000000000005</v>
      </c>
      <c r="GD51">
        <v>14.64</v>
      </c>
      <c r="GE51">
        <v>3.23</v>
      </c>
      <c r="GF51">
        <v>420.21</v>
      </c>
      <c r="GG51">
        <v>73.91</v>
      </c>
      <c r="GH51">
        <v>5.97</v>
      </c>
      <c r="GI51">
        <v>56.32</v>
      </c>
      <c r="GJ51">
        <v>18.829999999999998</v>
      </c>
      <c r="GK51">
        <v>27.65</v>
      </c>
      <c r="GL51">
        <v>4.76</v>
      </c>
      <c r="GM51">
        <v>1.1299999999999999</v>
      </c>
      <c r="GN51">
        <v>33.43</v>
      </c>
      <c r="GO51">
        <v>49.09</v>
      </c>
      <c r="GP51">
        <v>34.93</v>
      </c>
      <c r="GQ51">
        <v>1.05</v>
      </c>
      <c r="GR51">
        <v>2.0099999999999998</v>
      </c>
      <c r="GS51">
        <v>66.86</v>
      </c>
      <c r="GT51">
        <v>30.69</v>
      </c>
      <c r="GU51">
        <v>2.4500000000000002</v>
      </c>
      <c r="GV51">
        <v>90.6</v>
      </c>
      <c r="GW51">
        <v>100</v>
      </c>
      <c r="GX51">
        <v>0.97</v>
      </c>
      <c r="GY51">
        <v>61.17</v>
      </c>
      <c r="GZ51">
        <v>78.510000000000005</v>
      </c>
      <c r="HA51">
        <v>0.6</v>
      </c>
      <c r="HB51">
        <v>29.58</v>
      </c>
      <c r="HC51">
        <v>6.9</v>
      </c>
      <c r="HD51">
        <v>153.04</v>
      </c>
      <c r="HE51">
        <v>70.42</v>
      </c>
      <c r="HF51">
        <v>10.27</v>
      </c>
      <c r="HG51">
        <v>74.05</v>
      </c>
      <c r="HH51">
        <v>99.99</v>
      </c>
      <c r="HI51">
        <v>67.260000000000005</v>
      </c>
      <c r="HJ51">
        <v>99.96</v>
      </c>
      <c r="HK51">
        <v>1.53</v>
      </c>
      <c r="HL51">
        <v>0.13</v>
      </c>
      <c r="HM51">
        <v>0.84</v>
      </c>
      <c r="HR51">
        <v>0</v>
      </c>
      <c r="HS51">
        <v>0</v>
      </c>
      <c r="HU51">
        <v>100</v>
      </c>
      <c r="HV51">
        <v>100</v>
      </c>
      <c r="HW51">
        <v>0</v>
      </c>
      <c r="HX51">
        <v>101.87</v>
      </c>
      <c r="HY51">
        <v>0</v>
      </c>
      <c r="HZ51">
        <v>100</v>
      </c>
      <c r="IA51">
        <v>140.52000000000001</v>
      </c>
      <c r="IB51" s="2">
        <v>1125.96</v>
      </c>
    </row>
    <row r="52" spans="1:236" x14ac:dyDescent="0.25">
      <c r="A52">
        <v>410640</v>
      </c>
      <c r="B52" t="s">
        <v>600</v>
      </c>
      <c r="C52" t="s">
        <v>323</v>
      </c>
      <c r="D52" t="s">
        <v>236</v>
      </c>
      <c r="E52">
        <v>2021</v>
      </c>
      <c r="F52">
        <v>41069000</v>
      </c>
      <c r="G52" t="s">
        <v>237</v>
      </c>
      <c r="H52" t="s">
        <v>238</v>
      </c>
      <c r="I52" t="s">
        <v>239</v>
      </c>
      <c r="J52" t="s">
        <v>246</v>
      </c>
      <c r="K52" t="s">
        <v>241</v>
      </c>
      <c r="L52">
        <v>1</v>
      </c>
      <c r="O52">
        <v>1</v>
      </c>
      <c r="P52">
        <v>1</v>
      </c>
      <c r="Q52">
        <v>2</v>
      </c>
      <c r="R52">
        <v>0</v>
      </c>
      <c r="S52">
        <v>1</v>
      </c>
      <c r="V52" s="1">
        <v>2042</v>
      </c>
      <c r="W52" s="1">
        <v>2042</v>
      </c>
      <c r="X52" t="s">
        <v>242</v>
      </c>
      <c r="Y52" t="s">
        <v>247</v>
      </c>
      <c r="AA52" s="1">
        <v>47840</v>
      </c>
      <c r="AB52" s="1">
        <v>45169</v>
      </c>
      <c r="AC52" s="1">
        <v>47835</v>
      </c>
      <c r="AD52" s="1">
        <v>47837</v>
      </c>
      <c r="AE52" s="1">
        <v>18483</v>
      </c>
      <c r="AF52" s="1">
        <v>18178</v>
      </c>
      <c r="AG52" s="1">
        <v>20757</v>
      </c>
      <c r="AH52" s="1">
        <v>20517</v>
      </c>
      <c r="AI52" s="1">
        <v>18483</v>
      </c>
      <c r="AJ52" s="1">
        <v>18178</v>
      </c>
      <c r="AK52">
        <v>351.18</v>
      </c>
      <c r="AL52">
        <v>399.01</v>
      </c>
      <c r="AM52" s="2">
        <v>3992.68</v>
      </c>
      <c r="AN52" s="2">
        <v>3952.45</v>
      </c>
      <c r="AO52" s="2">
        <v>2497.41</v>
      </c>
      <c r="AP52" s="2">
        <v>2605.33</v>
      </c>
      <c r="AQ52" s="2">
        <v>2764.83</v>
      </c>
      <c r="AR52" s="2">
        <v>4099.1000000000004</v>
      </c>
      <c r="AS52" s="1">
        <v>18516</v>
      </c>
      <c r="AT52" s="1">
        <v>18338</v>
      </c>
      <c r="AU52" s="1">
        <v>20757</v>
      </c>
      <c r="AV52" s="1">
        <v>20517</v>
      </c>
      <c r="AW52">
        <v>40.229999999999997</v>
      </c>
      <c r="AX52">
        <v>0</v>
      </c>
      <c r="AY52">
        <v>106.42</v>
      </c>
      <c r="AZ52">
        <v>107.92</v>
      </c>
      <c r="BA52" s="2">
        <v>2134.9899999999998</v>
      </c>
      <c r="BB52" s="1">
        <v>20502</v>
      </c>
      <c r="BC52" s="1">
        <v>20105</v>
      </c>
      <c r="BD52" s="1">
        <v>18516</v>
      </c>
      <c r="BE52" s="1">
        <v>18338</v>
      </c>
      <c r="BF52">
        <v>5.25</v>
      </c>
      <c r="BH52" s="1">
        <v>45169</v>
      </c>
      <c r="BI52" s="1">
        <v>45171</v>
      </c>
      <c r="BJ52" s="2">
        <v>3992.68</v>
      </c>
      <c r="BK52" s="2">
        <v>7477</v>
      </c>
      <c r="BL52" s="1">
        <v>47835</v>
      </c>
      <c r="BM52" s="1">
        <v>47837</v>
      </c>
      <c r="BN52" s="1">
        <v>16552</v>
      </c>
      <c r="BO52" s="1">
        <v>16349</v>
      </c>
      <c r="BP52" s="1">
        <v>18824</v>
      </c>
      <c r="BQ52" s="1">
        <v>18673</v>
      </c>
      <c r="BR52">
        <v>233.59</v>
      </c>
      <c r="BS52">
        <v>258.45</v>
      </c>
      <c r="BT52" s="2">
        <v>2271.52</v>
      </c>
      <c r="BU52" s="2">
        <v>2271.52</v>
      </c>
      <c r="BV52" s="2">
        <v>2410.1999999999998</v>
      </c>
      <c r="BW52" s="1">
        <v>16821</v>
      </c>
      <c r="BX52" s="1">
        <v>16722</v>
      </c>
      <c r="BY52" s="1">
        <v>18230</v>
      </c>
      <c r="BZ52" s="1">
        <v>17933</v>
      </c>
      <c r="CA52">
        <v>0</v>
      </c>
      <c r="CB52">
        <v>0</v>
      </c>
      <c r="CC52">
        <v>0</v>
      </c>
      <c r="CD52">
        <v>0</v>
      </c>
      <c r="CF52" s="1">
        <v>45169</v>
      </c>
      <c r="CG52" s="1">
        <v>45171</v>
      </c>
      <c r="CH52">
        <v>172.82</v>
      </c>
      <c r="CI52" s="2">
        <v>28354515.91</v>
      </c>
      <c r="CJ52" s="2">
        <v>17120389.440000001</v>
      </c>
      <c r="CK52" s="2">
        <v>11234126.470000001</v>
      </c>
      <c r="CL52" s="2">
        <v>591898.01</v>
      </c>
      <c r="CM52" s="2">
        <v>28946413.920000002</v>
      </c>
      <c r="CN52" s="2">
        <v>29120696.260000002</v>
      </c>
      <c r="CO52">
        <v>0</v>
      </c>
      <c r="CP52" s="2">
        <v>7155943.8799999999</v>
      </c>
      <c r="CQ52" s="2">
        <v>4988184.05</v>
      </c>
      <c r="CR52" s="2">
        <v>11546527.800000001</v>
      </c>
      <c r="CS52" s="2">
        <v>539869.49</v>
      </c>
      <c r="CT52" s="2">
        <v>5180580.1500000004</v>
      </c>
      <c r="CU52" s="2">
        <v>8454142.7200000007</v>
      </c>
      <c r="CV52" s="2">
        <v>29025211.859999999</v>
      </c>
      <c r="CW52" s="2">
        <v>1736323.24</v>
      </c>
      <c r="CX52" s="2">
        <v>36920071.399999999</v>
      </c>
      <c r="CY52">
        <v>0</v>
      </c>
      <c r="CZ52" s="2">
        <v>3474935.45</v>
      </c>
      <c r="DA52">
        <v>0</v>
      </c>
      <c r="DB52" s="2">
        <v>2215985.5299999998</v>
      </c>
      <c r="DC52">
        <v>0</v>
      </c>
      <c r="DD52" s="2">
        <v>461188.61</v>
      </c>
      <c r="DE52" s="2">
        <v>4619365.3600000003</v>
      </c>
      <c r="DF52" s="2">
        <v>262699.11</v>
      </c>
      <c r="DG52">
        <v>68</v>
      </c>
      <c r="DH52">
        <v>68</v>
      </c>
      <c r="DI52" s="2">
        <v>1088106.17</v>
      </c>
      <c r="DJ52" s="2">
        <v>2683600.85</v>
      </c>
      <c r="DK52" s="2">
        <v>5343253.08</v>
      </c>
      <c r="DN52" s="2">
        <v>5343253.08</v>
      </c>
      <c r="DO52" s="2">
        <v>641583.09</v>
      </c>
      <c r="DP52" s="2">
        <v>1011138.26</v>
      </c>
      <c r="DQ52" s="2">
        <v>725184.98</v>
      </c>
      <c r="DR52" s="2">
        <v>2377906.33</v>
      </c>
      <c r="DS52">
        <v>0</v>
      </c>
      <c r="DT52">
        <v>0</v>
      </c>
      <c r="DU52">
        <v>0</v>
      </c>
      <c r="EK52" t="s">
        <v>244</v>
      </c>
      <c r="EL52">
        <v>0</v>
      </c>
      <c r="EM52">
        <v>0</v>
      </c>
      <c r="EO52" s="1">
        <v>1270</v>
      </c>
      <c r="EP52">
        <v>3</v>
      </c>
      <c r="EQ52" s="1">
        <v>1204</v>
      </c>
      <c r="ER52">
        <v>2</v>
      </c>
      <c r="ES52">
        <v>10</v>
      </c>
      <c r="EV52" s="1">
        <v>1204</v>
      </c>
      <c r="EW52" s="1">
        <v>1270</v>
      </c>
      <c r="EX52">
        <v>25</v>
      </c>
      <c r="EZ52" s="1">
        <v>25901</v>
      </c>
      <c r="FA52" s="1">
        <v>23742</v>
      </c>
      <c r="FB52" s="2">
        <v>2434987.19</v>
      </c>
      <c r="FC52" s="1">
        <v>1181</v>
      </c>
      <c r="FD52">
        <v>4</v>
      </c>
      <c r="FE52" s="1">
        <v>1181</v>
      </c>
      <c r="FF52">
        <v>1.1299999999999999</v>
      </c>
      <c r="FG52">
        <v>579.20000000000005</v>
      </c>
      <c r="FH52">
        <v>7.13</v>
      </c>
      <c r="FI52">
        <v>5.48</v>
      </c>
      <c r="FJ52">
        <v>6.44</v>
      </c>
      <c r="FK52">
        <v>4.66</v>
      </c>
      <c r="FL52">
        <v>54.17</v>
      </c>
      <c r="FM52" s="2">
        <v>169801.88</v>
      </c>
      <c r="FN52">
        <v>100</v>
      </c>
      <c r="FO52">
        <v>62.66</v>
      </c>
      <c r="FP52">
        <v>100</v>
      </c>
      <c r="FQ52">
        <v>76.8</v>
      </c>
      <c r="FR52">
        <v>32.46</v>
      </c>
      <c r="FS52">
        <v>10.08</v>
      </c>
      <c r="FT52">
        <v>90.96</v>
      </c>
      <c r="FU52">
        <v>100</v>
      </c>
      <c r="FV52">
        <v>10.73</v>
      </c>
      <c r="FW52">
        <v>117.79</v>
      </c>
      <c r="FX52">
        <v>334.38</v>
      </c>
      <c r="FY52">
        <v>18.47</v>
      </c>
      <c r="FZ52">
        <v>13.61</v>
      </c>
      <c r="GA52">
        <v>143.03</v>
      </c>
      <c r="GB52">
        <v>100</v>
      </c>
      <c r="GC52">
        <v>100</v>
      </c>
      <c r="GD52">
        <v>16.12</v>
      </c>
      <c r="GE52">
        <v>5.61</v>
      </c>
      <c r="GF52">
        <v>736.95</v>
      </c>
      <c r="GG52">
        <v>67.540000000000006</v>
      </c>
      <c r="GH52">
        <v>-0.6</v>
      </c>
      <c r="GI52">
        <v>102.37</v>
      </c>
      <c r="GJ52">
        <v>40.72</v>
      </c>
      <c r="GK52">
        <v>70.540000000000006</v>
      </c>
      <c r="GL52">
        <v>8.39</v>
      </c>
      <c r="GM52">
        <v>3.84</v>
      </c>
      <c r="GN52">
        <v>39.78</v>
      </c>
      <c r="GO52">
        <v>68.91</v>
      </c>
      <c r="GP52">
        <v>17.850000000000001</v>
      </c>
      <c r="GQ52">
        <v>1.86</v>
      </c>
      <c r="GR52">
        <v>3.75</v>
      </c>
      <c r="GS52">
        <v>59.15</v>
      </c>
      <c r="GT52">
        <v>38.81</v>
      </c>
      <c r="GU52">
        <v>2.04</v>
      </c>
      <c r="GV52">
        <v>89.29</v>
      </c>
      <c r="GW52">
        <v>100</v>
      </c>
      <c r="GX52">
        <v>3.71</v>
      </c>
      <c r="GY52">
        <v>90.96</v>
      </c>
      <c r="GZ52">
        <v>100</v>
      </c>
      <c r="HA52">
        <v>1.96</v>
      </c>
      <c r="HB52">
        <v>36.36</v>
      </c>
      <c r="HC52">
        <v>10.87</v>
      </c>
      <c r="HD52">
        <v>222.48</v>
      </c>
      <c r="HE52">
        <v>63.64</v>
      </c>
      <c r="HF52">
        <v>10.08</v>
      </c>
      <c r="HG52">
        <v>89</v>
      </c>
      <c r="HH52">
        <v>99.99</v>
      </c>
      <c r="HI52">
        <v>99.99</v>
      </c>
      <c r="HJ52">
        <v>97.4</v>
      </c>
      <c r="HK52">
        <v>1.82</v>
      </c>
      <c r="HL52">
        <v>0.08</v>
      </c>
      <c r="HM52">
        <v>0.68</v>
      </c>
      <c r="HR52">
        <v>0.24</v>
      </c>
      <c r="HS52">
        <v>0.17</v>
      </c>
      <c r="HU52">
        <v>100</v>
      </c>
      <c r="HV52">
        <v>100</v>
      </c>
      <c r="HW52">
        <v>0.04</v>
      </c>
      <c r="HX52">
        <v>102.56</v>
      </c>
      <c r="HY52">
        <v>0.34</v>
      </c>
      <c r="HZ52">
        <v>100</v>
      </c>
      <c r="IA52">
        <v>92.73</v>
      </c>
      <c r="IB52">
        <v>295.27999999999997</v>
      </c>
    </row>
    <row r="53" spans="1:236" x14ac:dyDescent="0.25">
      <c r="A53">
        <v>410650</v>
      </c>
      <c r="B53" t="s">
        <v>595</v>
      </c>
      <c r="C53" t="s">
        <v>325</v>
      </c>
      <c r="D53" t="s">
        <v>236</v>
      </c>
      <c r="E53">
        <v>2021</v>
      </c>
      <c r="F53">
        <v>41069000</v>
      </c>
      <c r="G53" t="s">
        <v>237</v>
      </c>
      <c r="H53" t="s">
        <v>238</v>
      </c>
      <c r="I53" t="s">
        <v>239</v>
      </c>
      <c r="J53" t="s">
        <v>246</v>
      </c>
      <c r="K53" t="s">
        <v>241</v>
      </c>
      <c r="L53">
        <v>1</v>
      </c>
      <c r="O53">
        <v>1</v>
      </c>
      <c r="P53">
        <v>1</v>
      </c>
      <c r="Q53">
        <v>0</v>
      </c>
      <c r="R53">
        <v>0</v>
      </c>
      <c r="S53">
        <v>1</v>
      </c>
      <c r="V53" s="1">
        <v>2024</v>
      </c>
      <c r="W53" s="1">
        <v>2024</v>
      </c>
      <c r="X53" t="s">
        <v>247</v>
      </c>
      <c r="Y53" t="s">
        <v>247</v>
      </c>
      <c r="AA53" s="1">
        <v>20430</v>
      </c>
      <c r="AB53" s="1">
        <v>14508</v>
      </c>
      <c r="AC53" s="1">
        <v>20427</v>
      </c>
      <c r="AD53" s="1">
        <v>20072</v>
      </c>
      <c r="AE53" s="1">
        <v>6462</v>
      </c>
      <c r="AF53" s="1">
        <v>6267</v>
      </c>
      <c r="AG53" s="1">
        <v>7432</v>
      </c>
      <c r="AH53" s="1">
        <v>7192</v>
      </c>
      <c r="AI53" s="1">
        <v>6462</v>
      </c>
      <c r="AJ53" s="1">
        <v>6267</v>
      </c>
      <c r="AK53">
        <v>162.41</v>
      </c>
      <c r="AL53">
        <v>159.22999999999999</v>
      </c>
      <c r="AM53" s="2">
        <v>1084.55</v>
      </c>
      <c r="AN53" s="2">
        <v>1084.55</v>
      </c>
      <c r="AO53">
        <v>860.14</v>
      </c>
      <c r="AP53">
        <v>860.33</v>
      </c>
      <c r="AQ53">
        <v>901.86</v>
      </c>
      <c r="AR53" s="2">
        <v>1084.55</v>
      </c>
      <c r="AS53" s="1">
        <v>6685</v>
      </c>
      <c r="AT53" s="1">
        <v>6475</v>
      </c>
      <c r="AU53" s="1">
        <v>7432</v>
      </c>
      <c r="AV53" s="1">
        <v>7192</v>
      </c>
      <c r="AW53">
        <v>0</v>
      </c>
      <c r="AX53">
        <v>0</v>
      </c>
      <c r="AY53">
        <v>0</v>
      </c>
      <c r="AZ53">
        <v>0.19</v>
      </c>
      <c r="BA53">
        <v>761.35</v>
      </c>
      <c r="BB53" s="1">
        <v>6525</v>
      </c>
      <c r="BC53" s="1">
        <v>6340</v>
      </c>
      <c r="BD53" s="1">
        <v>6685</v>
      </c>
      <c r="BE53" s="1">
        <v>6475</v>
      </c>
      <c r="BF53">
        <v>1.64</v>
      </c>
      <c r="BH53" s="1">
        <v>14508</v>
      </c>
      <c r="BI53" s="1">
        <v>14615</v>
      </c>
      <c r="BJ53" s="2">
        <v>1084.55</v>
      </c>
      <c r="BK53" s="2">
        <v>1336.72</v>
      </c>
      <c r="BL53" s="1">
        <v>10946</v>
      </c>
      <c r="BM53" s="1">
        <v>10484</v>
      </c>
      <c r="BN53" s="1">
        <v>3393</v>
      </c>
      <c r="BO53" s="1">
        <v>3258</v>
      </c>
      <c r="BP53" s="1">
        <v>4081</v>
      </c>
      <c r="BQ53" s="1">
        <v>3914</v>
      </c>
      <c r="BR53">
        <v>81.22</v>
      </c>
      <c r="BS53">
        <v>77.28</v>
      </c>
      <c r="BT53">
        <v>472.15</v>
      </c>
      <c r="BU53">
        <v>472.15</v>
      </c>
      <c r="BV53">
        <v>494.59</v>
      </c>
      <c r="BW53" s="1">
        <v>3531</v>
      </c>
      <c r="BX53" s="1">
        <v>3382</v>
      </c>
      <c r="BY53" s="1">
        <v>3430</v>
      </c>
      <c r="BZ53" s="1">
        <v>3290</v>
      </c>
      <c r="CA53">
        <v>0</v>
      </c>
      <c r="CB53">
        <v>0</v>
      </c>
      <c r="CC53">
        <v>0</v>
      </c>
      <c r="CD53">
        <v>0</v>
      </c>
      <c r="CF53" s="1">
        <v>10946</v>
      </c>
      <c r="CG53" s="1">
        <v>10484</v>
      </c>
      <c r="CH53">
        <v>68.040000000000006</v>
      </c>
      <c r="CI53" s="2">
        <v>8039614.21</v>
      </c>
      <c r="CJ53" s="2">
        <v>5605803.8799999999</v>
      </c>
      <c r="CK53" s="2">
        <v>2433810.33</v>
      </c>
      <c r="CL53" s="2">
        <v>181492.96</v>
      </c>
      <c r="CM53" s="2">
        <v>8221107.1699999999</v>
      </c>
      <c r="CN53" s="2">
        <v>8013495.8399999999</v>
      </c>
      <c r="CO53">
        <v>0</v>
      </c>
      <c r="CP53" s="2">
        <v>1299928.6599999999</v>
      </c>
      <c r="CQ53" s="2">
        <v>944440.28</v>
      </c>
      <c r="CR53" s="2">
        <v>1884844.48</v>
      </c>
      <c r="CS53" s="2">
        <v>135312.29</v>
      </c>
      <c r="CT53" s="2">
        <v>1143650.46</v>
      </c>
      <c r="CU53" s="2">
        <v>1532282.96</v>
      </c>
      <c r="CV53" s="2">
        <v>5536096.0700000003</v>
      </c>
      <c r="CW53" s="2">
        <v>434948.84</v>
      </c>
      <c r="CX53" s="2">
        <v>7378431.3899999997</v>
      </c>
      <c r="CY53">
        <v>0</v>
      </c>
      <c r="CZ53" s="2">
        <v>610200.35</v>
      </c>
      <c r="DA53">
        <v>0</v>
      </c>
      <c r="DB53" s="2">
        <v>588504.62</v>
      </c>
      <c r="DC53" s="2">
        <v>378341.15</v>
      </c>
      <c r="DD53" s="2">
        <v>630726.75</v>
      </c>
      <c r="DE53" s="2">
        <v>1097557.78</v>
      </c>
      <c r="DF53">
        <v>207.87</v>
      </c>
      <c r="DG53">
        <v>7</v>
      </c>
      <c r="DH53">
        <v>7</v>
      </c>
      <c r="DI53" s="2">
        <v>251501.26</v>
      </c>
      <c r="DJ53" s="2">
        <v>418844.98</v>
      </c>
      <c r="DK53" s="2">
        <v>989538.93</v>
      </c>
      <c r="DL53" s="2">
        <v>738953.47</v>
      </c>
      <c r="DN53" s="2">
        <v>1728492.4</v>
      </c>
      <c r="DO53" s="2">
        <v>144374.59</v>
      </c>
      <c r="DP53" s="2">
        <v>400282.16</v>
      </c>
      <c r="DQ53" s="2">
        <v>34666.68</v>
      </c>
      <c r="DR53" s="2">
        <v>579323.43000000005</v>
      </c>
      <c r="DS53">
        <v>0</v>
      </c>
      <c r="DT53">
        <v>0</v>
      </c>
      <c r="DU53">
        <v>0</v>
      </c>
      <c r="EK53" t="s">
        <v>244</v>
      </c>
      <c r="EL53">
        <v>0</v>
      </c>
      <c r="EM53">
        <v>0</v>
      </c>
      <c r="EO53">
        <v>582</v>
      </c>
      <c r="EP53">
        <v>0</v>
      </c>
      <c r="EQ53">
        <v>513</v>
      </c>
      <c r="ER53">
        <v>1</v>
      </c>
      <c r="ES53">
        <v>0</v>
      </c>
      <c r="EV53">
        <v>513</v>
      </c>
      <c r="EW53">
        <v>582</v>
      </c>
      <c r="EX53">
        <v>4</v>
      </c>
      <c r="EZ53" s="1">
        <v>6389</v>
      </c>
      <c r="FA53" s="1">
        <v>6137</v>
      </c>
      <c r="FB53" s="2">
        <v>523913.97</v>
      </c>
      <c r="FC53">
        <v>526</v>
      </c>
      <c r="FD53">
        <v>1</v>
      </c>
      <c r="FE53">
        <v>526</v>
      </c>
      <c r="FF53">
        <v>1.1499999999999999</v>
      </c>
      <c r="FG53" s="2">
        <v>1615.64</v>
      </c>
      <c r="FH53">
        <v>5.28</v>
      </c>
      <c r="FI53">
        <v>5.76</v>
      </c>
      <c r="FJ53">
        <v>6.22</v>
      </c>
      <c r="FK53">
        <v>4.92</v>
      </c>
      <c r="FL53">
        <v>46.31</v>
      </c>
      <c r="FM53" s="2">
        <v>269263.5</v>
      </c>
      <c r="FN53">
        <v>100</v>
      </c>
      <c r="FO53">
        <v>79.44</v>
      </c>
      <c r="FP53">
        <v>100</v>
      </c>
      <c r="FQ53">
        <v>108.96</v>
      </c>
      <c r="FR53">
        <v>16.72</v>
      </c>
      <c r="FS53">
        <v>9.8000000000000007</v>
      </c>
      <c r="FT53">
        <v>54.89</v>
      </c>
      <c r="FU53">
        <v>100</v>
      </c>
      <c r="FV53">
        <v>10.28</v>
      </c>
      <c r="FW53">
        <v>12.69</v>
      </c>
      <c r="FX53">
        <v>891.17</v>
      </c>
      <c r="FY53">
        <v>25</v>
      </c>
      <c r="FZ53">
        <v>23.59</v>
      </c>
      <c r="GA53">
        <v>116.38</v>
      </c>
      <c r="GB53">
        <v>100</v>
      </c>
      <c r="GC53">
        <v>75.45</v>
      </c>
      <c r="GD53">
        <v>12.36</v>
      </c>
      <c r="GE53">
        <v>3.96</v>
      </c>
      <c r="GF53">
        <v>489.51</v>
      </c>
      <c r="GG53">
        <v>83.28</v>
      </c>
      <c r="GH53">
        <v>2.5299999999999998</v>
      </c>
      <c r="GI53">
        <v>68.86</v>
      </c>
      <c r="GJ53">
        <v>23.44</v>
      </c>
      <c r="GK53">
        <v>42.5</v>
      </c>
      <c r="GL53">
        <v>7.21</v>
      </c>
      <c r="GM53">
        <v>3.13</v>
      </c>
      <c r="GN53">
        <v>34.049999999999997</v>
      </c>
      <c r="GO53">
        <v>61.72</v>
      </c>
      <c r="GP53">
        <v>20.66</v>
      </c>
      <c r="GQ53">
        <v>2.44</v>
      </c>
      <c r="GR53">
        <v>4.54</v>
      </c>
      <c r="GS53">
        <v>68.19</v>
      </c>
      <c r="GT53">
        <v>29.6</v>
      </c>
      <c r="GU53">
        <v>2.21</v>
      </c>
      <c r="GV53">
        <v>89.99</v>
      </c>
      <c r="GW53">
        <v>100</v>
      </c>
      <c r="GX53">
        <v>1.1000000000000001</v>
      </c>
      <c r="GY53">
        <v>54.89</v>
      </c>
      <c r="GZ53">
        <v>75.45</v>
      </c>
      <c r="HA53">
        <v>0.72</v>
      </c>
      <c r="HB53">
        <v>20.55</v>
      </c>
      <c r="HC53">
        <v>3.79</v>
      </c>
      <c r="HD53">
        <v>95.81</v>
      </c>
      <c r="HE53">
        <v>79.45</v>
      </c>
      <c r="HF53">
        <v>9.8000000000000007</v>
      </c>
      <c r="HG53">
        <v>56.92</v>
      </c>
      <c r="HH53">
        <v>99.99</v>
      </c>
      <c r="HI53">
        <v>53.58</v>
      </c>
      <c r="HJ53">
        <v>100</v>
      </c>
      <c r="HK53">
        <v>1.23</v>
      </c>
      <c r="HL53">
        <v>0.14000000000000001</v>
      </c>
      <c r="HM53">
        <v>0.81</v>
      </c>
      <c r="HR53">
        <v>0</v>
      </c>
      <c r="HS53">
        <v>0.19</v>
      </c>
      <c r="HU53">
        <v>100</v>
      </c>
      <c r="HV53">
        <v>100</v>
      </c>
      <c r="HW53">
        <v>0</v>
      </c>
      <c r="HX53">
        <v>85.37</v>
      </c>
      <c r="HY53">
        <v>0.19</v>
      </c>
      <c r="HZ53">
        <v>100</v>
      </c>
      <c r="IA53">
        <v>123.4</v>
      </c>
      <c r="IB53">
        <v>763.55</v>
      </c>
    </row>
    <row r="54" spans="1:236" x14ac:dyDescent="0.25">
      <c r="A54">
        <v>410655</v>
      </c>
      <c r="B54" t="s">
        <v>593</v>
      </c>
      <c r="C54" t="s">
        <v>326</v>
      </c>
      <c r="D54" t="s">
        <v>236</v>
      </c>
      <c r="E54">
        <v>2021</v>
      </c>
      <c r="F54">
        <v>41069000</v>
      </c>
      <c r="G54" t="s">
        <v>237</v>
      </c>
      <c r="H54" t="s">
        <v>238</v>
      </c>
      <c r="I54" t="s">
        <v>239</v>
      </c>
      <c r="J54" t="s">
        <v>246</v>
      </c>
      <c r="K54" t="s">
        <v>241</v>
      </c>
      <c r="L54">
        <v>1</v>
      </c>
      <c r="O54">
        <v>1</v>
      </c>
      <c r="P54">
        <v>1</v>
      </c>
      <c r="Q54">
        <v>0</v>
      </c>
      <c r="R54">
        <v>0</v>
      </c>
      <c r="S54">
        <v>1</v>
      </c>
      <c r="V54" s="1">
        <v>2024</v>
      </c>
      <c r="W54" s="1">
        <v>2024</v>
      </c>
      <c r="X54" t="s">
        <v>247</v>
      </c>
      <c r="Y54" t="s">
        <v>247</v>
      </c>
      <c r="AA54" s="1">
        <v>3038</v>
      </c>
      <c r="AB54" s="1">
        <v>1615</v>
      </c>
      <c r="AC54" s="1">
        <v>3037</v>
      </c>
      <c r="AD54" s="1">
        <v>3045</v>
      </c>
      <c r="AE54" s="1">
        <v>1141</v>
      </c>
      <c r="AF54" s="1">
        <v>1128</v>
      </c>
      <c r="AG54" s="1">
        <v>1175</v>
      </c>
      <c r="AH54" s="1">
        <v>1163</v>
      </c>
      <c r="AI54" s="1">
        <v>1141</v>
      </c>
      <c r="AJ54" s="1">
        <v>1128</v>
      </c>
      <c r="AK54">
        <v>23.8</v>
      </c>
      <c r="AL54">
        <v>24.95</v>
      </c>
      <c r="AM54">
        <v>162.69</v>
      </c>
      <c r="AN54">
        <v>0</v>
      </c>
      <c r="AO54">
        <v>114.51</v>
      </c>
      <c r="AP54">
        <v>114.51</v>
      </c>
      <c r="AQ54">
        <v>125.65</v>
      </c>
      <c r="AR54">
        <v>162.69</v>
      </c>
      <c r="AS54" s="1">
        <v>1068</v>
      </c>
      <c r="AT54" s="1">
        <v>1061</v>
      </c>
      <c r="AU54" s="1">
        <v>1175</v>
      </c>
      <c r="AV54" s="1">
        <v>1163</v>
      </c>
      <c r="AW54">
        <v>162.69</v>
      </c>
      <c r="AX54">
        <v>0</v>
      </c>
      <c r="AY54">
        <v>0</v>
      </c>
      <c r="AZ54">
        <v>0</v>
      </c>
      <c r="BA54">
        <v>99.8</v>
      </c>
      <c r="BB54" s="1">
        <v>1322</v>
      </c>
      <c r="BC54" s="1">
        <v>1302</v>
      </c>
      <c r="BD54" s="1">
        <v>1068</v>
      </c>
      <c r="BE54" s="1">
        <v>1061</v>
      </c>
      <c r="BF54">
        <v>0.31</v>
      </c>
      <c r="BH54" s="1">
        <v>1615</v>
      </c>
      <c r="BI54" s="1">
        <v>1662</v>
      </c>
      <c r="BJ54">
        <v>162.69</v>
      </c>
      <c r="BK54">
        <v>180.88</v>
      </c>
      <c r="BL54" s="1">
        <v>2428</v>
      </c>
      <c r="BM54" s="1">
        <v>2422</v>
      </c>
      <c r="BN54">
        <v>901</v>
      </c>
      <c r="BO54">
        <v>896</v>
      </c>
      <c r="BP54">
        <v>932</v>
      </c>
      <c r="BQ54">
        <v>927</v>
      </c>
      <c r="BR54">
        <v>20.28</v>
      </c>
      <c r="BS54">
        <v>27.45</v>
      </c>
      <c r="BT54">
        <v>91.95</v>
      </c>
      <c r="BU54">
        <v>91.95</v>
      </c>
      <c r="BV54">
        <v>100.19</v>
      </c>
      <c r="BW54">
        <v>846</v>
      </c>
      <c r="BX54">
        <v>844</v>
      </c>
      <c r="BY54" s="1">
        <v>1016</v>
      </c>
      <c r="BZ54" s="1">
        <v>1009</v>
      </c>
      <c r="CA54">
        <v>0</v>
      </c>
      <c r="CB54">
        <v>0</v>
      </c>
      <c r="CC54">
        <v>0</v>
      </c>
      <c r="CD54">
        <v>0</v>
      </c>
      <c r="CF54" s="1">
        <v>1615</v>
      </c>
      <c r="CG54" s="1">
        <v>1662</v>
      </c>
      <c r="CH54">
        <v>10.88</v>
      </c>
      <c r="CI54" s="2">
        <v>1195308.68</v>
      </c>
      <c r="CJ54" s="2">
        <v>761804.4</v>
      </c>
      <c r="CK54" s="2">
        <v>433504.28</v>
      </c>
      <c r="CL54" s="2">
        <v>39544.94</v>
      </c>
      <c r="CM54" s="2">
        <v>1234853.6200000001</v>
      </c>
      <c r="CN54" s="2">
        <v>1127689.3899999999</v>
      </c>
      <c r="CO54">
        <v>0</v>
      </c>
      <c r="CP54" s="2">
        <v>282649.15999999997</v>
      </c>
      <c r="CQ54" s="2">
        <v>177195.83</v>
      </c>
      <c r="CR54" s="2">
        <v>346393.33</v>
      </c>
      <c r="CS54" s="2">
        <v>10234.120000000001</v>
      </c>
      <c r="CT54" s="2">
        <v>153969.5</v>
      </c>
      <c r="CU54" s="2">
        <v>199683.09</v>
      </c>
      <c r="CV54" s="2">
        <v>866994.18</v>
      </c>
      <c r="CW54" s="2">
        <v>21664.67</v>
      </c>
      <c r="CX54" s="2">
        <v>1168690.22</v>
      </c>
      <c r="CY54">
        <v>0</v>
      </c>
      <c r="CZ54" s="2">
        <v>145864.28</v>
      </c>
      <c r="DA54">
        <v>0</v>
      </c>
      <c r="DB54" s="2">
        <v>86921.34</v>
      </c>
      <c r="DC54" s="2">
        <v>29265.1</v>
      </c>
      <c r="DD54" s="2">
        <v>152188.38</v>
      </c>
      <c r="DE54" s="2">
        <v>412117.66</v>
      </c>
      <c r="DF54" s="2">
        <v>11834.32</v>
      </c>
      <c r="DG54">
        <v>2</v>
      </c>
      <c r="DH54">
        <v>2</v>
      </c>
      <c r="DI54" s="2">
        <v>69792.800000000003</v>
      </c>
      <c r="DJ54" s="2">
        <v>104901.99</v>
      </c>
      <c r="DK54" s="2">
        <v>576140.36</v>
      </c>
      <c r="DN54" s="2">
        <v>576140.36</v>
      </c>
      <c r="DO54">
        <v>24.54</v>
      </c>
      <c r="DP54" s="2">
        <v>17158.53</v>
      </c>
      <c r="DQ54" s="2">
        <v>4506.1400000000003</v>
      </c>
      <c r="DR54" s="2">
        <v>21689.21</v>
      </c>
      <c r="DS54">
        <v>0</v>
      </c>
      <c r="DT54">
        <v>0</v>
      </c>
      <c r="DU54">
        <v>0</v>
      </c>
      <c r="EK54" t="s">
        <v>244</v>
      </c>
      <c r="EL54">
        <v>0</v>
      </c>
      <c r="EM54">
        <v>0</v>
      </c>
      <c r="EO54">
        <v>220</v>
      </c>
      <c r="EP54">
        <v>0</v>
      </c>
      <c r="EQ54">
        <v>219</v>
      </c>
      <c r="ER54">
        <v>0</v>
      </c>
      <c r="ES54">
        <v>0</v>
      </c>
      <c r="EV54">
        <v>219</v>
      </c>
      <c r="EW54">
        <v>220</v>
      </c>
      <c r="EX54">
        <v>3</v>
      </c>
      <c r="EZ54" s="1">
        <v>2077</v>
      </c>
      <c r="FA54" s="1">
        <v>1971</v>
      </c>
      <c r="FB54" s="2">
        <v>95119.43</v>
      </c>
      <c r="FC54">
        <v>197</v>
      </c>
      <c r="FD54">
        <v>0</v>
      </c>
      <c r="FE54">
        <v>197</v>
      </c>
      <c r="FF54">
        <v>1.03</v>
      </c>
      <c r="FG54" s="2">
        <v>1049.25</v>
      </c>
      <c r="FH54">
        <v>5.17</v>
      </c>
      <c r="FI54">
        <v>5.29</v>
      </c>
      <c r="FJ54">
        <v>6.06</v>
      </c>
      <c r="FK54">
        <v>4.33</v>
      </c>
      <c r="FL54">
        <v>46.73</v>
      </c>
      <c r="FM54" s="2">
        <v>173196.66</v>
      </c>
      <c r="FN54">
        <v>100</v>
      </c>
      <c r="FO54">
        <v>70.52</v>
      </c>
      <c r="FP54">
        <v>100</v>
      </c>
      <c r="FQ54">
        <v>102.28</v>
      </c>
      <c r="FR54">
        <v>22.62</v>
      </c>
      <c r="FS54">
        <v>8.16</v>
      </c>
      <c r="FT54">
        <v>80.3</v>
      </c>
      <c r="FU54">
        <v>100</v>
      </c>
      <c r="FV54">
        <v>8.9600000000000009</v>
      </c>
      <c r="FW54">
        <v>3.15</v>
      </c>
      <c r="FX54">
        <v>665.57</v>
      </c>
      <c r="FY54">
        <v>18.579999999999998</v>
      </c>
      <c r="FZ54">
        <v>23.57</v>
      </c>
      <c r="GA54">
        <v>103.17</v>
      </c>
      <c r="GB54">
        <v>100</v>
      </c>
      <c r="GC54">
        <v>100</v>
      </c>
      <c r="GD54">
        <v>11.6</v>
      </c>
      <c r="GE54">
        <v>3.84</v>
      </c>
      <c r="GF54">
        <v>413.15</v>
      </c>
      <c r="GG54">
        <v>77.38</v>
      </c>
      <c r="GH54">
        <v>8.68</v>
      </c>
      <c r="GI54">
        <v>72.53</v>
      </c>
      <c r="GJ54">
        <v>28.98</v>
      </c>
      <c r="GK54">
        <v>45.68</v>
      </c>
      <c r="GL54">
        <v>1.81</v>
      </c>
      <c r="GM54">
        <v>5.84</v>
      </c>
      <c r="GN54">
        <v>39.950000000000003</v>
      </c>
      <c r="GO54">
        <v>62.99</v>
      </c>
      <c r="GP54">
        <v>17.760000000000002</v>
      </c>
      <c r="GQ54">
        <v>1.18</v>
      </c>
      <c r="GR54">
        <v>8.0500000000000007</v>
      </c>
      <c r="GS54">
        <v>61.69</v>
      </c>
      <c r="GT54">
        <v>35.11</v>
      </c>
      <c r="GU54">
        <v>3.2</v>
      </c>
      <c r="GV54">
        <v>91.06</v>
      </c>
      <c r="GW54">
        <v>100</v>
      </c>
      <c r="GX54">
        <v>1.76</v>
      </c>
      <c r="GY54">
        <v>80.3</v>
      </c>
      <c r="GZ54">
        <v>100</v>
      </c>
      <c r="HA54">
        <v>0.98</v>
      </c>
      <c r="HB54">
        <v>29.48</v>
      </c>
      <c r="HC54">
        <v>5.38</v>
      </c>
      <c r="HD54">
        <v>115.6</v>
      </c>
      <c r="HE54">
        <v>70.52</v>
      </c>
      <c r="HF54">
        <v>8.16</v>
      </c>
      <c r="HG54">
        <v>82.4</v>
      </c>
      <c r="HH54">
        <v>99.97</v>
      </c>
      <c r="HI54">
        <v>79.92</v>
      </c>
      <c r="HJ54">
        <v>100</v>
      </c>
      <c r="HK54">
        <v>1.1100000000000001</v>
      </c>
      <c r="HL54">
        <v>0.12</v>
      </c>
      <c r="HM54">
        <v>0.8</v>
      </c>
      <c r="HR54">
        <v>0</v>
      </c>
      <c r="HS54">
        <v>0</v>
      </c>
      <c r="HU54">
        <v>100</v>
      </c>
      <c r="HV54">
        <v>100</v>
      </c>
      <c r="HW54">
        <v>0</v>
      </c>
      <c r="HX54">
        <v>48.26</v>
      </c>
      <c r="HY54">
        <v>0</v>
      </c>
      <c r="HZ54">
        <v>100</v>
      </c>
      <c r="IA54">
        <v>122.85</v>
      </c>
      <c r="IB54">
        <v>644.79999999999995</v>
      </c>
    </row>
    <row r="55" spans="1:236" x14ac:dyDescent="0.25">
      <c r="A55">
        <v>410660</v>
      </c>
      <c r="B55" t="s">
        <v>594</v>
      </c>
      <c r="C55" t="s">
        <v>328</v>
      </c>
      <c r="D55" t="s">
        <v>236</v>
      </c>
      <c r="E55">
        <v>2021</v>
      </c>
      <c r="F55">
        <v>41069000</v>
      </c>
      <c r="G55" t="s">
        <v>237</v>
      </c>
      <c r="H55" t="s">
        <v>238</v>
      </c>
      <c r="I55" t="s">
        <v>239</v>
      </c>
      <c r="J55" t="s">
        <v>246</v>
      </c>
      <c r="K55" t="s">
        <v>241</v>
      </c>
      <c r="M55">
        <v>1</v>
      </c>
      <c r="O55">
        <v>1</v>
      </c>
      <c r="P55">
        <v>1</v>
      </c>
      <c r="Q55">
        <v>0</v>
      </c>
      <c r="R55">
        <v>0</v>
      </c>
      <c r="T55">
        <v>1</v>
      </c>
      <c r="V55" s="1">
        <v>2020</v>
      </c>
      <c r="W55" s="1">
        <v>2020</v>
      </c>
      <c r="X55" t="s">
        <v>247</v>
      </c>
      <c r="Y55" t="s">
        <v>247</v>
      </c>
      <c r="AA55" s="1">
        <v>20962</v>
      </c>
      <c r="AB55" s="1">
        <v>18139</v>
      </c>
      <c r="AC55" s="1">
        <v>20959</v>
      </c>
      <c r="AD55" s="1">
        <v>20944</v>
      </c>
      <c r="AE55" s="1">
        <v>8792</v>
      </c>
      <c r="AF55" s="1">
        <v>8570</v>
      </c>
      <c r="AG55" s="1">
        <v>9070</v>
      </c>
      <c r="AH55" s="1">
        <v>8843</v>
      </c>
      <c r="AI55" s="1">
        <v>8792</v>
      </c>
      <c r="AJ55" s="1">
        <v>8570</v>
      </c>
      <c r="AK55">
        <v>191.8</v>
      </c>
      <c r="AL55">
        <v>208.73</v>
      </c>
      <c r="AM55" s="2">
        <v>1496.72</v>
      </c>
      <c r="AN55">
        <v>0</v>
      </c>
      <c r="AO55" s="2">
        <v>1187.92</v>
      </c>
      <c r="AP55" s="2">
        <v>1187.92</v>
      </c>
      <c r="AQ55" s="2">
        <v>1252.78</v>
      </c>
      <c r="AR55" s="2">
        <v>1496.72</v>
      </c>
      <c r="AS55" s="1">
        <v>8344</v>
      </c>
      <c r="AT55" s="1">
        <v>8133</v>
      </c>
      <c r="AU55" s="1">
        <v>9070</v>
      </c>
      <c r="AV55" s="1">
        <v>8843</v>
      </c>
      <c r="AW55" s="2">
        <v>1496.72</v>
      </c>
      <c r="AX55">
        <v>0</v>
      </c>
      <c r="AY55">
        <v>0</v>
      </c>
      <c r="AZ55">
        <v>0</v>
      </c>
      <c r="BA55">
        <v>990.16</v>
      </c>
      <c r="BB55" s="1">
        <v>9752</v>
      </c>
      <c r="BC55" s="1">
        <v>9335</v>
      </c>
      <c r="BD55" s="1">
        <v>8344</v>
      </c>
      <c r="BE55" s="1">
        <v>8133</v>
      </c>
      <c r="BF55">
        <v>0</v>
      </c>
      <c r="BH55" s="1">
        <v>18139</v>
      </c>
      <c r="BI55" s="1">
        <v>18127</v>
      </c>
      <c r="BJ55" s="2">
        <v>1496.72</v>
      </c>
      <c r="BK55" s="2">
        <v>1128.33</v>
      </c>
      <c r="BL55" s="1">
        <v>17086</v>
      </c>
      <c r="BM55" s="1">
        <v>16154</v>
      </c>
      <c r="BN55" s="1">
        <v>6152</v>
      </c>
      <c r="BO55" s="1">
        <v>5815</v>
      </c>
      <c r="BP55" s="1">
        <v>6363</v>
      </c>
      <c r="BQ55" s="1">
        <v>6019</v>
      </c>
      <c r="BR55">
        <v>127.67</v>
      </c>
      <c r="BS55">
        <v>130.24</v>
      </c>
      <c r="BT55">
        <v>883.94</v>
      </c>
      <c r="BU55">
        <v>883.94</v>
      </c>
      <c r="BV55">
        <v>925.58</v>
      </c>
      <c r="BW55" s="1">
        <v>5792</v>
      </c>
      <c r="BX55" s="1">
        <v>5476</v>
      </c>
      <c r="BY55" s="1">
        <v>6851</v>
      </c>
      <c r="BZ55" s="1">
        <v>6189</v>
      </c>
      <c r="CA55">
        <v>0</v>
      </c>
      <c r="CB55">
        <v>0</v>
      </c>
      <c r="CC55">
        <v>0</v>
      </c>
      <c r="CD55">
        <v>0</v>
      </c>
      <c r="CF55" s="1">
        <v>17086</v>
      </c>
      <c r="CG55" s="1">
        <v>16154</v>
      </c>
      <c r="CH55">
        <v>49.97</v>
      </c>
      <c r="CI55" s="2">
        <v>13084103.779999999</v>
      </c>
      <c r="CJ55" s="2">
        <v>8406165.1600000001</v>
      </c>
      <c r="CK55" s="2">
        <v>4677938.62</v>
      </c>
      <c r="CL55" s="2">
        <v>294151.81</v>
      </c>
      <c r="CM55" s="2">
        <v>13378255.59</v>
      </c>
      <c r="CN55" s="2">
        <v>12990304.18</v>
      </c>
      <c r="CO55">
        <v>0</v>
      </c>
      <c r="CP55" s="2">
        <v>3934115.04</v>
      </c>
      <c r="CQ55" s="2">
        <v>3272959</v>
      </c>
      <c r="CR55" s="2">
        <v>2092083.64</v>
      </c>
      <c r="CS55" s="2">
        <v>164719.07999999999</v>
      </c>
      <c r="CT55" s="2">
        <v>1035661.78</v>
      </c>
      <c r="CU55" s="2">
        <v>1426507.87</v>
      </c>
      <c r="CV55" s="2">
        <v>5753925.0999999996</v>
      </c>
      <c r="CW55" s="2">
        <v>600683.96</v>
      </c>
      <c r="CX55" s="2">
        <v>9305002.3100000005</v>
      </c>
      <c r="CY55">
        <v>0</v>
      </c>
      <c r="CZ55" s="2">
        <v>826200.89</v>
      </c>
      <c r="DA55">
        <v>0</v>
      </c>
      <c r="DB55" s="2">
        <v>959641.06</v>
      </c>
      <c r="DC55" s="2">
        <v>1544475.8</v>
      </c>
      <c r="DD55" s="2">
        <v>250082.32</v>
      </c>
      <c r="DE55" s="2">
        <v>2348647.79</v>
      </c>
      <c r="DF55" s="2">
        <v>190488.47</v>
      </c>
      <c r="DG55">
        <v>7</v>
      </c>
      <c r="DH55">
        <v>6</v>
      </c>
      <c r="DI55" s="2">
        <v>75311.67</v>
      </c>
      <c r="DJ55" s="2">
        <v>579716.56000000006</v>
      </c>
      <c r="DK55" s="2">
        <v>2789218.58</v>
      </c>
      <c r="DN55" s="2">
        <v>2789218.58</v>
      </c>
      <c r="DO55" s="2">
        <v>318754.08</v>
      </c>
      <c r="DP55" s="2">
        <v>480569.85</v>
      </c>
      <c r="DQ55" s="2">
        <v>120114.11</v>
      </c>
      <c r="DR55" s="2">
        <v>919438.04</v>
      </c>
      <c r="DS55">
        <v>0</v>
      </c>
      <c r="DT55">
        <v>0</v>
      </c>
      <c r="DU55">
        <v>0</v>
      </c>
      <c r="EK55" t="s">
        <v>244</v>
      </c>
      <c r="EL55">
        <v>0</v>
      </c>
      <c r="EM55">
        <v>0</v>
      </c>
      <c r="EO55">
        <v>776</v>
      </c>
      <c r="EP55">
        <v>0</v>
      </c>
      <c r="EQ55">
        <v>776</v>
      </c>
      <c r="ER55">
        <v>0</v>
      </c>
      <c r="ES55">
        <v>3</v>
      </c>
      <c r="EV55">
        <v>776</v>
      </c>
      <c r="EW55">
        <v>776</v>
      </c>
      <c r="EX55">
        <v>19</v>
      </c>
      <c r="EZ55" s="1">
        <v>12504</v>
      </c>
      <c r="FA55" s="1">
        <v>11225</v>
      </c>
      <c r="FB55" s="2">
        <v>712399.51</v>
      </c>
      <c r="FC55">
        <v>670</v>
      </c>
      <c r="FD55">
        <v>0</v>
      </c>
      <c r="FE55">
        <v>670</v>
      </c>
      <c r="FF55">
        <v>1.03</v>
      </c>
      <c r="FG55" s="2">
        <v>2330.38</v>
      </c>
      <c r="FH55">
        <v>4.2699999999999996</v>
      </c>
      <c r="FI55">
        <v>6.01</v>
      </c>
      <c r="FJ55">
        <v>6.71</v>
      </c>
      <c r="FK55">
        <v>5.05</v>
      </c>
      <c r="FL55">
        <v>37.81</v>
      </c>
      <c r="FM55" s="2">
        <v>321859.02</v>
      </c>
      <c r="FN55">
        <v>100</v>
      </c>
      <c r="FO55">
        <v>79.37</v>
      </c>
      <c r="FP55">
        <v>100</v>
      </c>
      <c r="FQ55">
        <v>140.61000000000001</v>
      </c>
      <c r="FR55">
        <v>16.3</v>
      </c>
      <c r="FS55">
        <v>11.05</v>
      </c>
      <c r="FT55">
        <v>74.41</v>
      </c>
      <c r="FU55">
        <v>100</v>
      </c>
      <c r="FV55">
        <v>11.66</v>
      </c>
      <c r="FW55">
        <v>10.93</v>
      </c>
      <c r="FX55" s="2">
        <v>1385.6</v>
      </c>
      <c r="FY55">
        <v>20.98</v>
      </c>
      <c r="FZ55">
        <v>19.78</v>
      </c>
      <c r="GA55">
        <v>155.34</v>
      </c>
      <c r="GB55">
        <v>100</v>
      </c>
      <c r="GC55">
        <v>94.19</v>
      </c>
      <c r="GD55">
        <v>13.93</v>
      </c>
      <c r="GE55">
        <v>2.64</v>
      </c>
      <c r="GF55">
        <v>379.86</v>
      </c>
      <c r="GG55">
        <v>83.7</v>
      </c>
      <c r="GH55">
        <v>2.9</v>
      </c>
      <c r="GI55">
        <v>43.98</v>
      </c>
      <c r="GJ55">
        <v>15.99</v>
      </c>
      <c r="GK55">
        <v>26.89</v>
      </c>
      <c r="GL55">
        <v>7.03</v>
      </c>
      <c r="GM55">
        <v>0.57999999999999996</v>
      </c>
      <c r="GN55">
        <v>36.36</v>
      </c>
      <c r="GO55">
        <v>61.15</v>
      </c>
      <c r="GP55">
        <v>18</v>
      </c>
      <c r="GQ55">
        <v>2.86</v>
      </c>
      <c r="GR55">
        <v>1.31</v>
      </c>
      <c r="GS55">
        <v>62.83</v>
      </c>
      <c r="GT55">
        <v>34.97</v>
      </c>
      <c r="GU55">
        <v>2.2000000000000002</v>
      </c>
      <c r="GV55">
        <v>91.98</v>
      </c>
      <c r="GW55">
        <v>100</v>
      </c>
      <c r="GX55">
        <v>0.75</v>
      </c>
      <c r="GY55">
        <v>74.41</v>
      </c>
      <c r="GZ55">
        <v>94.19</v>
      </c>
      <c r="HA55">
        <v>0.44</v>
      </c>
      <c r="HB55">
        <v>20.63</v>
      </c>
      <c r="HC55">
        <v>4.22</v>
      </c>
      <c r="HD55">
        <v>97.46</v>
      </c>
      <c r="HE55">
        <v>79.37</v>
      </c>
      <c r="HF55">
        <v>11.05</v>
      </c>
      <c r="HG55">
        <v>105.86</v>
      </c>
      <c r="HH55">
        <v>99.99</v>
      </c>
      <c r="HI55">
        <v>81.510000000000005</v>
      </c>
      <c r="HJ55">
        <v>100</v>
      </c>
      <c r="HK55">
        <v>0.75</v>
      </c>
      <c r="HL55">
        <v>0.06</v>
      </c>
      <c r="HM55">
        <v>0.88</v>
      </c>
      <c r="HR55">
        <v>0</v>
      </c>
      <c r="HS55">
        <v>0</v>
      </c>
      <c r="HU55">
        <v>100</v>
      </c>
      <c r="HV55">
        <v>100</v>
      </c>
      <c r="HW55">
        <v>0.02</v>
      </c>
      <c r="HX55">
        <v>63.47</v>
      </c>
      <c r="HY55">
        <v>0</v>
      </c>
      <c r="HZ55">
        <v>100</v>
      </c>
      <c r="IA55">
        <v>158.07</v>
      </c>
      <c r="IB55" s="2">
        <v>1341.42</v>
      </c>
    </row>
    <row r="56" spans="1:236" x14ac:dyDescent="0.25">
      <c r="A56">
        <v>410680</v>
      </c>
      <c r="B56" t="s">
        <v>597</v>
      </c>
      <c r="C56" t="s">
        <v>330</v>
      </c>
      <c r="D56" t="s">
        <v>236</v>
      </c>
      <c r="E56">
        <v>2021</v>
      </c>
      <c r="F56">
        <v>41069000</v>
      </c>
      <c r="G56" t="s">
        <v>237</v>
      </c>
      <c r="H56" t="s">
        <v>238</v>
      </c>
      <c r="I56" t="s">
        <v>239</v>
      </c>
      <c r="J56" t="s">
        <v>246</v>
      </c>
      <c r="K56" t="s">
        <v>241</v>
      </c>
      <c r="L56">
        <v>1</v>
      </c>
      <c r="O56">
        <v>1</v>
      </c>
      <c r="P56">
        <v>1</v>
      </c>
      <c r="Q56">
        <v>2</v>
      </c>
      <c r="R56">
        <v>0</v>
      </c>
      <c r="S56">
        <v>1</v>
      </c>
      <c r="V56" s="1">
        <v>2039</v>
      </c>
      <c r="W56" s="1">
        <v>2039</v>
      </c>
      <c r="X56" t="s">
        <v>242</v>
      </c>
      <c r="Y56" t="s">
        <v>247</v>
      </c>
      <c r="AA56" s="1">
        <v>18772</v>
      </c>
      <c r="AB56" s="1">
        <v>6303</v>
      </c>
      <c r="AC56" s="1">
        <v>7103</v>
      </c>
      <c r="AD56" s="1">
        <v>6937</v>
      </c>
      <c r="AE56" s="1">
        <v>2278</v>
      </c>
      <c r="AF56" s="1">
        <v>2235</v>
      </c>
      <c r="AG56" s="1">
        <v>2464</v>
      </c>
      <c r="AH56" s="1">
        <v>2402</v>
      </c>
      <c r="AI56" s="1">
        <v>2278</v>
      </c>
      <c r="AJ56" s="1">
        <v>2235</v>
      </c>
      <c r="AK56">
        <v>56.09</v>
      </c>
      <c r="AL56">
        <v>41.95</v>
      </c>
      <c r="AM56">
        <v>426.66</v>
      </c>
      <c r="AN56">
        <v>0</v>
      </c>
      <c r="AO56">
        <v>261.58</v>
      </c>
      <c r="AP56">
        <v>261.58</v>
      </c>
      <c r="AQ56">
        <v>284.77</v>
      </c>
      <c r="AR56">
        <v>426.66</v>
      </c>
      <c r="AS56" s="1">
        <v>2179</v>
      </c>
      <c r="AT56" s="1">
        <v>2128</v>
      </c>
      <c r="AU56" s="1">
        <v>2464</v>
      </c>
      <c r="AV56" s="1">
        <v>2402</v>
      </c>
      <c r="AW56">
        <v>426.66</v>
      </c>
      <c r="AX56">
        <v>0</v>
      </c>
      <c r="AY56">
        <v>0</v>
      </c>
      <c r="AZ56">
        <v>0</v>
      </c>
      <c r="BA56">
        <v>219.88</v>
      </c>
      <c r="BB56" s="1">
        <v>2550</v>
      </c>
      <c r="BC56" s="1">
        <v>2504</v>
      </c>
      <c r="BD56" s="1">
        <v>2179</v>
      </c>
      <c r="BE56" s="1">
        <v>2128</v>
      </c>
      <c r="BF56">
        <v>0.04</v>
      </c>
      <c r="BH56" s="1">
        <v>6303</v>
      </c>
      <c r="BI56" s="1">
        <v>6292</v>
      </c>
      <c r="BJ56">
        <v>426.66</v>
      </c>
      <c r="BK56">
        <v>548.17999999999995</v>
      </c>
      <c r="BL56">
        <v>632</v>
      </c>
      <c r="BM56">
        <v>635</v>
      </c>
      <c r="BN56">
        <v>197</v>
      </c>
      <c r="BO56">
        <v>198</v>
      </c>
      <c r="BP56">
        <v>200</v>
      </c>
      <c r="BQ56">
        <v>200</v>
      </c>
      <c r="BR56">
        <v>3.54</v>
      </c>
      <c r="BS56">
        <v>2.84</v>
      </c>
      <c r="BT56">
        <v>21.17</v>
      </c>
      <c r="BU56">
        <v>21.17</v>
      </c>
      <c r="BV56">
        <v>23.06</v>
      </c>
      <c r="BW56">
        <v>194</v>
      </c>
      <c r="BX56">
        <v>195</v>
      </c>
      <c r="BY56">
        <v>208</v>
      </c>
      <c r="BZ56">
        <v>208</v>
      </c>
      <c r="CA56">
        <v>0</v>
      </c>
      <c r="CB56">
        <v>0</v>
      </c>
      <c r="CC56">
        <v>0</v>
      </c>
      <c r="CD56">
        <v>0</v>
      </c>
      <c r="CF56">
        <v>632</v>
      </c>
      <c r="CG56">
        <v>635</v>
      </c>
      <c r="CH56">
        <v>44.47</v>
      </c>
      <c r="CI56" s="2">
        <v>1974910.5</v>
      </c>
      <c r="CJ56" s="2">
        <v>1872352.23</v>
      </c>
      <c r="CK56" s="2">
        <v>102558.27</v>
      </c>
      <c r="CL56" s="2">
        <v>43268.1</v>
      </c>
      <c r="CM56" s="2">
        <v>2018178.6</v>
      </c>
      <c r="CN56" s="2">
        <v>1950263.69</v>
      </c>
      <c r="CO56">
        <v>0</v>
      </c>
      <c r="CP56" s="2">
        <v>343191.16</v>
      </c>
      <c r="CQ56" s="2">
        <v>267403.40999999997</v>
      </c>
      <c r="CR56" s="2">
        <v>324571.36</v>
      </c>
      <c r="CS56" s="2">
        <v>21601.23</v>
      </c>
      <c r="CT56" s="2">
        <v>442713.77</v>
      </c>
      <c r="CU56" s="2">
        <v>328464.77</v>
      </c>
      <c r="CV56" s="2">
        <v>1273564.43</v>
      </c>
      <c r="CW56" s="2">
        <v>29595.91</v>
      </c>
      <c r="CX56" s="2">
        <v>1935943.63</v>
      </c>
      <c r="CY56">
        <v>0</v>
      </c>
      <c r="CZ56" s="2">
        <v>144049.54999999999</v>
      </c>
      <c r="DA56">
        <v>0</v>
      </c>
      <c r="DB56" s="2">
        <v>142467.04</v>
      </c>
      <c r="DC56" s="2">
        <v>37430.58</v>
      </c>
      <c r="DD56" s="2">
        <v>305370.5</v>
      </c>
      <c r="DE56" s="2">
        <v>89315.47</v>
      </c>
      <c r="DF56" s="2">
        <v>14050.93</v>
      </c>
      <c r="DG56">
        <v>1</v>
      </c>
      <c r="DH56">
        <v>2</v>
      </c>
      <c r="DI56" s="2">
        <v>13746.26</v>
      </c>
      <c r="DJ56" s="2">
        <v>451303.16</v>
      </c>
      <c r="DK56" s="2">
        <v>408736.9</v>
      </c>
      <c r="DN56" s="2">
        <v>408736.9</v>
      </c>
      <c r="DO56">
        <v>113</v>
      </c>
      <c r="DP56" s="2">
        <v>23453.52</v>
      </c>
      <c r="DQ56" s="2">
        <v>6142.39</v>
      </c>
      <c r="DR56" s="2">
        <v>29708.91</v>
      </c>
      <c r="DS56">
        <v>0</v>
      </c>
      <c r="DT56">
        <v>0</v>
      </c>
      <c r="DU56">
        <v>0</v>
      </c>
      <c r="EK56" t="s">
        <v>244</v>
      </c>
      <c r="EL56">
        <v>0</v>
      </c>
      <c r="EM56">
        <v>0</v>
      </c>
      <c r="EO56">
        <v>679</v>
      </c>
      <c r="EP56">
        <v>0</v>
      </c>
      <c r="EQ56">
        <v>676</v>
      </c>
      <c r="ER56">
        <v>0</v>
      </c>
      <c r="ES56">
        <v>0</v>
      </c>
      <c r="EV56">
        <v>676</v>
      </c>
      <c r="EW56">
        <v>679</v>
      </c>
      <c r="EX56">
        <v>1</v>
      </c>
      <c r="EZ56" s="1">
        <v>1776</v>
      </c>
      <c r="FA56" s="1">
        <v>1728</v>
      </c>
      <c r="FB56" s="2">
        <v>88047.54</v>
      </c>
      <c r="FC56">
        <v>622</v>
      </c>
      <c r="FD56">
        <v>0</v>
      </c>
      <c r="FE56">
        <v>622</v>
      </c>
      <c r="FF56">
        <v>1.08</v>
      </c>
      <c r="FG56" s="2">
        <v>1755.33</v>
      </c>
      <c r="FH56">
        <v>6.29</v>
      </c>
      <c r="FI56">
        <v>6.42</v>
      </c>
      <c r="FJ56">
        <v>6.57</v>
      </c>
      <c r="FK56">
        <v>4.45</v>
      </c>
      <c r="FL56">
        <v>33.729999999999997</v>
      </c>
      <c r="FM56" s="2">
        <v>216380.91</v>
      </c>
      <c r="FN56">
        <v>100</v>
      </c>
      <c r="FO56">
        <v>61.31</v>
      </c>
      <c r="FP56">
        <v>100</v>
      </c>
      <c r="FQ56">
        <v>102.01</v>
      </c>
      <c r="FR56">
        <v>33.25</v>
      </c>
      <c r="FS56">
        <v>8.9600000000000009</v>
      </c>
      <c r="FT56">
        <v>8.09</v>
      </c>
      <c r="FU56">
        <v>100</v>
      </c>
      <c r="FV56">
        <v>9.75</v>
      </c>
      <c r="FW56">
        <v>3.02</v>
      </c>
      <c r="FX56">
        <v>872.43</v>
      </c>
      <c r="FY56">
        <v>19.399999999999999</v>
      </c>
      <c r="FZ56">
        <v>15.34</v>
      </c>
      <c r="GA56">
        <v>102.09</v>
      </c>
      <c r="GB56">
        <v>100</v>
      </c>
      <c r="GC56">
        <v>10.029999999999999</v>
      </c>
      <c r="GD56">
        <v>14.61</v>
      </c>
      <c r="GE56">
        <v>4.1399999999999997</v>
      </c>
      <c r="GF56">
        <v>483.69</v>
      </c>
      <c r="GG56">
        <v>66.75</v>
      </c>
      <c r="GH56">
        <v>3.37</v>
      </c>
      <c r="GI56">
        <v>64.489999999999995</v>
      </c>
      <c r="GJ56">
        <v>16.43</v>
      </c>
      <c r="GK56">
        <v>33.07</v>
      </c>
      <c r="GL56">
        <v>1.5</v>
      </c>
      <c r="GM56">
        <v>0.7</v>
      </c>
      <c r="GN56">
        <v>25.49</v>
      </c>
      <c r="GO56">
        <v>51.28</v>
      </c>
      <c r="GP56">
        <v>34.76</v>
      </c>
      <c r="GQ56">
        <v>1.7</v>
      </c>
      <c r="GR56">
        <v>1.08</v>
      </c>
      <c r="GS56">
        <v>92.77</v>
      </c>
      <c r="GT56">
        <v>5.08</v>
      </c>
      <c r="GU56">
        <v>2.14</v>
      </c>
      <c r="GV56">
        <v>88.51</v>
      </c>
      <c r="GW56">
        <v>100</v>
      </c>
      <c r="GX56">
        <v>0.66</v>
      </c>
      <c r="GY56">
        <v>8.09</v>
      </c>
      <c r="GZ56">
        <v>10.029999999999999</v>
      </c>
      <c r="HA56">
        <v>0.61</v>
      </c>
      <c r="HB56">
        <v>38.69</v>
      </c>
      <c r="HC56">
        <v>9.2200000000000006</v>
      </c>
      <c r="HD56">
        <v>200.38</v>
      </c>
      <c r="HE56">
        <v>61.31</v>
      </c>
      <c r="HF56">
        <v>8.9600000000000009</v>
      </c>
      <c r="HG56">
        <v>61.22</v>
      </c>
      <c r="HH56">
        <v>37.840000000000003</v>
      </c>
      <c r="HI56">
        <v>3.37</v>
      </c>
      <c r="HJ56">
        <v>100</v>
      </c>
      <c r="HK56">
        <v>1.28</v>
      </c>
      <c r="HL56">
        <v>2.1</v>
      </c>
      <c r="HM56">
        <v>0.75</v>
      </c>
      <c r="HR56">
        <v>0</v>
      </c>
      <c r="HS56">
        <v>0</v>
      </c>
      <c r="HU56">
        <v>100</v>
      </c>
      <c r="HV56">
        <v>100</v>
      </c>
      <c r="HW56">
        <v>0</v>
      </c>
      <c r="HX56">
        <v>50.95</v>
      </c>
      <c r="HY56">
        <v>0</v>
      </c>
      <c r="HZ56">
        <v>100</v>
      </c>
      <c r="IA56">
        <v>145.47</v>
      </c>
      <c r="IB56">
        <v>813.12</v>
      </c>
    </row>
    <row r="57" spans="1:236" x14ac:dyDescent="0.25">
      <c r="A57">
        <v>410690</v>
      </c>
      <c r="B57" t="s">
        <v>605</v>
      </c>
      <c r="C57" t="s">
        <v>332</v>
      </c>
      <c r="D57" t="s">
        <v>236</v>
      </c>
      <c r="E57">
        <v>2021</v>
      </c>
      <c r="F57">
        <v>41069000</v>
      </c>
      <c r="G57" t="s">
        <v>237</v>
      </c>
      <c r="H57" t="s">
        <v>238</v>
      </c>
      <c r="I57" t="s">
        <v>239</v>
      </c>
      <c r="J57" t="s">
        <v>246</v>
      </c>
      <c r="K57" t="s">
        <v>241</v>
      </c>
      <c r="L57">
        <v>1</v>
      </c>
      <c r="O57">
        <v>1</v>
      </c>
      <c r="P57">
        <v>1</v>
      </c>
      <c r="Q57">
        <v>0</v>
      </c>
      <c r="R57">
        <v>0</v>
      </c>
      <c r="S57">
        <v>1</v>
      </c>
      <c r="V57" s="1">
        <v>2048</v>
      </c>
      <c r="W57" s="1">
        <v>2048</v>
      </c>
      <c r="X57" t="s">
        <v>247</v>
      </c>
      <c r="Y57" t="s">
        <v>247</v>
      </c>
      <c r="AA57" s="1">
        <v>1963726</v>
      </c>
      <c r="AB57" s="1">
        <v>1963726</v>
      </c>
      <c r="AC57" s="1">
        <v>1963726</v>
      </c>
      <c r="AD57" s="1">
        <v>1948626</v>
      </c>
      <c r="AE57" s="1">
        <v>500609</v>
      </c>
      <c r="AF57" s="1">
        <v>495685</v>
      </c>
      <c r="AG57" s="1">
        <v>830354</v>
      </c>
      <c r="AH57" s="1">
        <v>830417</v>
      </c>
      <c r="AI57" s="1">
        <v>500609</v>
      </c>
      <c r="AJ57" s="1">
        <v>495685</v>
      </c>
      <c r="AK57" s="2">
        <v>7624.22</v>
      </c>
      <c r="AL57" s="2">
        <v>7515.78</v>
      </c>
      <c r="AM57" s="2">
        <v>123640.87</v>
      </c>
      <c r="AN57" s="2">
        <v>123640.87</v>
      </c>
      <c r="AO57" s="2">
        <v>95775.6</v>
      </c>
      <c r="AP57" s="2">
        <v>175069.65</v>
      </c>
      <c r="AQ57" s="2">
        <v>179333.09</v>
      </c>
      <c r="AR57" s="2">
        <v>235538.79</v>
      </c>
      <c r="AS57" s="1">
        <v>747975</v>
      </c>
      <c r="AT57" s="1">
        <v>748007</v>
      </c>
      <c r="AU57" s="1">
        <v>830354</v>
      </c>
      <c r="AV57" s="1">
        <v>830417</v>
      </c>
      <c r="AW57">
        <v>0</v>
      </c>
      <c r="AX57">
        <v>0</v>
      </c>
      <c r="AY57" s="2">
        <v>111897.92</v>
      </c>
      <c r="AZ57" s="2">
        <v>79294.05</v>
      </c>
      <c r="BA57" s="2">
        <v>81292.490000000005</v>
      </c>
      <c r="BB57" s="1">
        <v>552037</v>
      </c>
      <c r="BC57" s="1">
        <v>546495</v>
      </c>
      <c r="BD57" s="1">
        <v>747975</v>
      </c>
      <c r="BE57" s="1">
        <v>748007</v>
      </c>
      <c r="BF57">
        <v>229.62</v>
      </c>
      <c r="BH57" s="1">
        <v>1963726</v>
      </c>
      <c r="BI57" s="1">
        <v>1948626</v>
      </c>
      <c r="BJ57" s="2">
        <v>123640.87</v>
      </c>
      <c r="BK57" s="2">
        <v>67946.399999999994</v>
      </c>
      <c r="BL57" s="1">
        <v>1963333</v>
      </c>
      <c r="BM57" s="1">
        <v>1948237</v>
      </c>
      <c r="BN57" s="1">
        <v>467126</v>
      </c>
      <c r="BO57" s="1">
        <v>461397</v>
      </c>
      <c r="BP57" s="1">
        <v>809306</v>
      </c>
      <c r="BQ57" s="1">
        <v>799150</v>
      </c>
      <c r="BR57" s="2">
        <v>6194.83</v>
      </c>
      <c r="BS57" s="2">
        <v>6426.22</v>
      </c>
      <c r="BT57" s="2">
        <v>91576.66</v>
      </c>
      <c r="BU57" s="2">
        <v>91576.66</v>
      </c>
      <c r="BV57" s="2">
        <v>96090.02</v>
      </c>
      <c r="BW57" s="1">
        <v>730532</v>
      </c>
      <c r="BX57" s="1">
        <v>720451</v>
      </c>
      <c r="BY57" s="1">
        <v>511318</v>
      </c>
      <c r="BZ57" s="1">
        <v>504418</v>
      </c>
      <c r="CA57">
        <v>0</v>
      </c>
      <c r="CB57">
        <v>0</v>
      </c>
      <c r="CC57">
        <v>0</v>
      </c>
      <c r="CD57">
        <v>0</v>
      </c>
      <c r="CF57" s="1">
        <v>1963333</v>
      </c>
      <c r="CG57" s="1">
        <v>1948237</v>
      </c>
      <c r="CH57" s="2">
        <v>27968.5</v>
      </c>
      <c r="CI57" s="2">
        <v>1187244084.75</v>
      </c>
      <c r="CJ57" s="2">
        <v>672872967.84000003</v>
      </c>
      <c r="CK57" s="2">
        <v>514371116.91000003</v>
      </c>
      <c r="CL57" s="2">
        <v>15476647.970000001</v>
      </c>
      <c r="CM57" s="2">
        <v>1202720732.72</v>
      </c>
      <c r="CN57" s="2">
        <v>1141571019.3299999</v>
      </c>
      <c r="CO57">
        <v>0</v>
      </c>
      <c r="CP57" s="2">
        <v>247943389.11000001</v>
      </c>
      <c r="CQ57" s="2">
        <v>189790983.31</v>
      </c>
      <c r="CR57" s="2">
        <v>215184401.28</v>
      </c>
      <c r="CS57" s="2">
        <v>56834113.740000002</v>
      </c>
      <c r="CT57" s="2">
        <v>93129594.5</v>
      </c>
      <c r="CU57" s="2">
        <v>133507015.19</v>
      </c>
      <c r="CV57" s="2">
        <v>622161856.74000001</v>
      </c>
      <c r="CW57" s="2">
        <v>54439410.960000001</v>
      </c>
      <c r="CX57" s="2">
        <v>915295112.98000002</v>
      </c>
      <c r="CY57">
        <v>0</v>
      </c>
      <c r="CZ57" s="2">
        <v>97624410.780000001</v>
      </c>
      <c r="DA57">
        <v>0</v>
      </c>
      <c r="DB57" s="2">
        <v>86091628.409999996</v>
      </c>
      <c r="DC57" s="2">
        <v>108560994.36</v>
      </c>
      <c r="DD57" s="2">
        <v>144415431.84</v>
      </c>
      <c r="DE57" s="2">
        <v>105990786.67</v>
      </c>
      <c r="DF57" s="2">
        <v>2116894.59</v>
      </c>
      <c r="DG57" s="1">
        <v>2173</v>
      </c>
      <c r="DH57" s="1">
        <v>2206</v>
      </c>
      <c r="DI57" s="2">
        <v>37415103.619999997</v>
      </c>
      <c r="DJ57" s="2">
        <v>32508440.140000001</v>
      </c>
      <c r="DK57" s="2">
        <v>98029002.469999999</v>
      </c>
      <c r="DL57" s="2">
        <v>153960536.69</v>
      </c>
      <c r="DM57" s="2">
        <v>533573.93999999994</v>
      </c>
      <c r="DN57" s="2">
        <v>252523113.09999999</v>
      </c>
      <c r="DO57" s="2">
        <v>304552481.25999999</v>
      </c>
      <c r="DP57" s="2">
        <v>39838517.109999999</v>
      </c>
      <c r="DQ57" s="2">
        <v>14600893.85</v>
      </c>
      <c r="DR57" s="2">
        <v>358991892.22000003</v>
      </c>
      <c r="DS57">
        <v>0</v>
      </c>
      <c r="DT57">
        <v>0</v>
      </c>
      <c r="DU57">
        <v>0</v>
      </c>
      <c r="EK57" t="s">
        <v>244</v>
      </c>
      <c r="EL57">
        <v>0</v>
      </c>
      <c r="EM57">
        <v>0</v>
      </c>
      <c r="EO57" s="1">
        <v>6921</v>
      </c>
      <c r="EP57">
        <v>7</v>
      </c>
      <c r="EQ57" s="1">
        <v>6881</v>
      </c>
      <c r="ER57">
        <v>27</v>
      </c>
      <c r="ES57">
        <v>918</v>
      </c>
      <c r="EV57" s="1">
        <v>6881</v>
      </c>
      <c r="EW57" s="1">
        <v>6921</v>
      </c>
      <c r="EX57">
        <v>991</v>
      </c>
      <c r="EZ57" s="1">
        <v>793935</v>
      </c>
      <c r="FA57" s="1">
        <v>681557</v>
      </c>
      <c r="FB57" s="2">
        <v>46583854.630000003</v>
      </c>
      <c r="FC57" s="1">
        <v>6674</v>
      </c>
      <c r="FD57">
        <v>19</v>
      </c>
      <c r="FE57" s="1">
        <v>6674</v>
      </c>
      <c r="FF57">
        <v>1.67</v>
      </c>
      <c r="FG57">
        <v>746.57</v>
      </c>
      <c r="FH57">
        <v>3.32</v>
      </c>
      <c r="FI57">
        <v>4.3099999999999996</v>
      </c>
      <c r="FJ57">
        <v>6.73</v>
      </c>
      <c r="FK57">
        <v>5.35</v>
      </c>
      <c r="FL57">
        <v>38.1</v>
      </c>
      <c r="FM57" s="2">
        <v>98280.16</v>
      </c>
      <c r="FN57">
        <v>100</v>
      </c>
      <c r="FO57">
        <v>61.39</v>
      </c>
      <c r="FP57">
        <v>100</v>
      </c>
      <c r="FQ57">
        <v>129.71</v>
      </c>
      <c r="FR57">
        <v>23.79</v>
      </c>
      <c r="FS57">
        <v>9.61</v>
      </c>
      <c r="FT57">
        <v>95.62</v>
      </c>
      <c r="FU57">
        <v>100</v>
      </c>
      <c r="FV57">
        <v>10.039999999999999</v>
      </c>
      <c r="FW57" s="2">
        <v>3547.93</v>
      </c>
      <c r="FX57">
        <v>460.72</v>
      </c>
      <c r="FY57">
        <v>13.78</v>
      </c>
      <c r="FZ57">
        <v>12.43</v>
      </c>
      <c r="GA57">
        <v>134.13999999999999</v>
      </c>
      <c r="GB57">
        <v>100</v>
      </c>
      <c r="GC57">
        <v>99.98</v>
      </c>
      <c r="GD57">
        <v>15.68</v>
      </c>
      <c r="GE57">
        <v>2.2599999999999998</v>
      </c>
      <c r="GF57">
        <v>380.62</v>
      </c>
      <c r="GG57">
        <v>76.209999999999994</v>
      </c>
      <c r="GH57">
        <v>5.08</v>
      </c>
      <c r="GI57">
        <v>52.4</v>
      </c>
      <c r="GJ57">
        <v>18.12</v>
      </c>
      <c r="GK57">
        <v>29.37</v>
      </c>
      <c r="GL57">
        <v>30.24</v>
      </c>
      <c r="GM57">
        <v>3.15</v>
      </c>
      <c r="GN57">
        <v>34.590000000000003</v>
      </c>
      <c r="GO57">
        <v>56.05</v>
      </c>
      <c r="GP57">
        <v>14.97</v>
      </c>
      <c r="GQ57">
        <v>9.1300000000000008</v>
      </c>
      <c r="GR57">
        <v>6.01</v>
      </c>
      <c r="GS57">
        <v>55.95</v>
      </c>
      <c r="GT57">
        <v>42.77</v>
      </c>
      <c r="GU57">
        <v>1.29</v>
      </c>
      <c r="GV57">
        <v>90.08</v>
      </c>
      <c r="GW57">
        <v>100</v>
      </c>
      <c r="GX57">
        <v>4.4000000000000004</v>
      </c>
      <c r="GY57">
        <v>95.62</v>
      </c>
      <c r="GZ57">
        <v>99.98</v>
      </c>
      <c r="HA57">
        <v>2.2799999999999998</v>
      </c>
      <c r="HB57">
        <v>25.6</v>
      </c>
      <c r="HC57">
        <v>21.8</v>
      </c>
      <c r="HD57">
        <v>331.31</v>
      </c>
      <c r="HE57">
        <v>74.400000000000006</v>
      </c>
      <c r="HF57">
        <v>9.61</v>
      </c>
      <c r="HG57">
        <v>74.209999999999994</v>
      </c>
      <c r="HH57">
        <v>100</v>
      </c>
      <c r="HI57">
        <v>99.98</v>
      </c>
      <c r="HJ57">
        <v>52.49</v>
      </c>
      <c r="HK57">
        <v>0.28999999999999998</v>
      </c>
      <c r="HL57">
        <v>0.31</v>
      </c>
      <c r="HM57">
        <v>0.97</v>
      </c>
      <c r="HR57">
        <v>0.1</v>
      </c>
      <c r="HS57">
        <v>0.39</v>
      </c>
      <c r="HU57">
        <v>100</v>
      </c>
      <c r="HV57">
        <v>100</v>
      </c>
      <c r="HW57">
        <v>0.15</v>
      </c>
      <c r="HX57">
        <v>68.349999999999994</v>
      </c>
      <c r="HY57">
        <v>0.28000000000000003</v>
      </c>
      <c r="HZ57">
        <v>100</v>
      </c>
      <c r="IA57">
        <v>104.76</v>
      </c>
      <c r="IB57">
        <v>271.26</v>
      </c>
    </row>
    <row r="58" spans="1:236" x14ac:dyDescent="0.25">
      <c r="A58">
        <v>410710</v>
      </c>
      <c r="B58" t="s">
        <v>594</v>
      </c>
      <c r="C58" t="s">
        <v>335</v>
      </c>
      <c r="D58" t="s">
        <v>236</v>
      </c>
      <c r="E58">
        <v>2021</v>
      </c>
      <c r="F58">
        <v>41069000</v>
      </c>
      <c r="G58" t="s">
        <v>237</v>
      </c>
      <c r="H58" t="s">
        <v>238</v>
      </c>
      <c r="I58" t="s">
        <v>239</v>
      </c>
      <c r="J58" t="s">
        <v>246</v>
      </c>
      <c r="K58" t="s">
        <v>241</v>
      </c>
      <c r="L58">
        <v>1</v>
      </c>
      <c r="O58">
        <v>1</v>
      </c>
      <c r="P58">
        <v>1</v>
      </c>
      <c r="Q58">
        <v>0</v>
      </c>
      <c r="R58">
        <v>0</v>
      </c>
      <c r="S58">
        <v>1</v>
      </c>
      <c r="V58" s="1">
        <v>2042</v>
      </c>
      <c r="W58" s="1">
        <v>2042</v>
      </c>
      <c r="X58" t="s">
        <v>247</v>
      </c>
      <c r="Y58" t="s">
        <v>247</v>
      </c>
      <c r="AA58" s="1">
        <v>4975</v>
      </c>
      <c r="AB58" s="1">
        <v>4105</v>
      </c>
      <c r="AC58" s="1">
        <v>4974</v>
      </c>
      <c r="AD58" s="1">
        <v>5029</v>
      </c>
      <c r="AE58" s="1">
        <v>1870</v>
      </c>
      <c r="AF58" s="1">
        <v>1826</v>
      </c>
      <c r="AG58" s="1">
        <v>1969</v>
      </c>
      <c r="AH58" s="1">
        <v>1923</v>
      </c>
      <c r="AI58" s="1">
        <v>1870</v>
      </c>
      <c r="AJ58" s="1">
        <v>1826</v>
      </c>
      <c r="AK58">
        <v>51.64</v>
      </c>
      <c r="AL58">
        <v>62.79</v>
      </c>
      <c r="AM58">
        <v>334.83</v>
      </c>
      <c r="AN58">
        <v>0</v>
      </c>
      <c r="AO58">
        <v>272.55</v>
      </c>
      <c r="AP58">
        <v>272.55</v>
      </c>
      <c r="AQ58">
        <v>283.19</v>
      </c>
      <c r="AR58">
        <v>334.83</v>
      </c>
      <c r="AS58" s="1">
        <v>1757</v>
      </c>
      <c r="AT58" s="1">
        <v>1721</v>
      </c>
      <c r="AU58" s="1">
        <v>1969</v>
      </c>
      <c r="AV58" s="1">
        <v>1923</v>
      </c>
      <c r="AW58">
        <v>334.83</v>
      </c>
      <c r="AX58">
        <v>0</v>
      </c>
      <c r="AY58">
        <v>0</v>
      </c>
      <c r="AZ58">
        <v>0</v>
      </c>
      <c r="BA58">
        <v>244.66</v>
      </c>
      <c r="BB58" s="1">
        <v>2064</v>
      </c>
      <c r="BC58" s="1">
        <v>2017</v>
      </c>
      <c r="BD58" s="1">
        <v>1757</v>
      </c>
      <c r="BE58" s="1">
        <v>1721</v>
      </c>
      <c r="BF58">
        <v>0.13</v>
      </c>
      <c r="BH58" s="1">
        <v>4105</v>
      </c>
      <c r="BI58" s="1">
        <v>4150</v>
      </c>
      <c r="BJ58">
        <v>334.83</v>
      </c>
      <c r="BK58">
        <v>184.25</v>
      </c>
      <c r="BL58" s="1">
        <v>3559</v>
      </c>
      <c r="BM58" s="1">
        <v>3008</v>
      </c>
      <c r="BN58" s="1">
        <v>1200</v>
      </c>
      <c r="BO58" s="1">
        <v>1033</v>
      </c>
      <c r="BP58" s="1">
        <v>1254</v>
      </c>
      <c r="BQ58" s="1">
        <v>1078</v>
      </c>
      <c r="BR58">
        <v>25.89</v>
      </c>
      <c r="BS58">
        <v>15.21</v>
      </c>
      <c r="BT58">
        <v>162.24</v>
      </c>
      <c r="BU58">
        <v>162.24</v>
      </c>
      <c r="BV58">
        <v>168.5</v>
      </c>
      <c r="BW58" s="1">
        <v>1123</v>
      </c>
      <c r="BX58">
        <v>949</v>
      </c>
      <c r="BY58" s="1">
        <v>1259</v>
      </c>
      <c r="BZ58" s="1">
        <v>1081</v>
      </c>
      <c r="CA58">
        <v>0</v>
      </c>
      <c r="CB58">
        <v>0</v>
      </c>
      <c r="CC58">
        <v>0</v>
      </c>
      <c r="CD58">
        <v>0</v>
      </c>
      <c r="CF58" s="1">
        <v>3559</v>
      </c>
      <c r="CG58" s="1">
        <v>3008</v>
      </c>
      <c r="CH58">
        <v>9</v>
      </c>
      <c r="CI58" s="2">
        <v>2617217.36</v>
      </c>
      <c r="CJ58" s="2">
        <v>1795005.45</v>
      </c>
      <c r="CK58" s="2">
        <v>822211.91</v>
      </c>
      <c r="CL58" s="2">
        <v>90791.02</v>
      </c>
      <c r="CM58" s="2">
        <v>2708008.38</v>
      </c>
      <c r="CN58" s="2">
        <v>2622435.25</v>
      </c>
      <c r="CO58">
        <v>0</v>
      </c>
      <c r="CP58" s="2">
        <v>643456.68999999994</v>
      </c>
      <c r="CQ58" s="2">
        <v>483568.66</v>
      </c>
      <c r="CR58" s="2">
        <v>552811.48</v>
      </c>
      <c r="CS58" s="2">
        <v>10860.63</v>
      </c>
      <c r="CT58" s="2">
        <v>182894.8</v>
      </c>
      <c r="CU58" s="2">
        <v>264881</v>
      </c>
      <c r="CV58" s="2">
        <v>1237343.01</v>
      </c>
      <c r="CW58" s="2">
        <v>44632.66</v>
      </c>
      <c r="CX58" s="2">
        <v>2044331.15</v>
      </c>
      <c r="CY58">
        <v>0</v>
      </c>
      <c r="CZ58" s="2">
        <v>263499.37</v>
      </c>
      <c r="DA58">
        <v>0</v>
      </c>
      <c r="DB58" s="2">
        <v>194014.96</v>
      </c>
      <c r="DC58" s="2">
        <v>272592.52</v>
      </c>
      <c r="DD58" s="2">
        <v>4776.8</v>
      </c>
      <c r="DE58" s="2">
        <v>601581.73</v>
      </c>
      <c r="DF58" s="2">
        <v>7646.96</v>
      </c>
      <c r="DG58">
        <v>1</v>
      </c>
      <c r="DH58">
        <v>1</v>
      </c>
      <c r="DI58" s="2">
        <v>31880.14</v>
      </c>
      <c r="DJ58" s="2">
        <v>226263.59</v>
      </c>
      <c r="DK58" s="2">
        <v>557529.31000000006</v>
      </c>
      <c r="DM58" s="2">
        <v>56476.18</v>
      </c>
      <c r="DN58" s="2">
        <v>614005.49</v>
      </c>
      <c r="DO58" s="2">
        <v>1594.38</v>
      </c>
      <c r="DP58" s="2">
        <v>35613.14</v>
      </c>
      <c r="DQ58" s="2">
        <v>9019.52</v>
      </c>
      <c r="DR58" s="2">
        <v>46227.040000000001</v>
      </c>
      <c r="DS58">
        <v>0</v>
      </c>
      <c r="DT58">
        <v>0</v>
      </c>
      <c r="DU58">
        <v>0</v>
      </c>
      <c r="EK58" t="s">
        <v>244</v>
      </c>
      <c r="EL58">
        <v>0</v>
      </c>
      <c r="EM58">
        <v>0</v>
      </c>
      <c r="EO58">
        <v>258</v>
      </c>
      <c r="EP58">
        <v>0</v>
      </c>
      <c r="EQ58">
        <v>256</v>
      </c>
      <c r="ER58">
        <v>0</v>
      </c>
      <c r="ES58">
        <v>1</v>
      </c>
      <c r="EV58">
        <v>256</v>
      </c>
      <c r="EW58">
        <v>258</v>
      </c>
      <c r="EX58">
        <v>2</v>
      </c>
      <c r="EZ58" s="1">
        <v>4191</v>
      </c>
      <c r="FA58" s="1">
        <v>4090</v>
      </c>
      <c r="FB58" s="2">
        <v>200969.34</v>
      </c>
      <c r="FC58">
        <v>239</v>
      </c>
      <c r="FD58">
        <v>0</v>
      </c>
      <c r="FE58">
        <v>239</v>
      </c>
      <c r="FF58">
        <v>1.05</v>
      </c>
      <c r="FG58" s="2">
        <v>3112</v>
      </c>
      <c r="FH58">
        <v>4.53</v>
      </c>
      <c r="FI58">
        <v>5.79</v>
      </c>
      <c r="FJ58">
        <v>6.34</v>
      </c>
      <c r="FK58">
        <v>4.88</v>
      </c>
      <c r="FL58">
        <v>40</v>
      </c>
      <c r="FM58" s="2">
        <v>552811.48</v>
      </c>
      <c r="FN58">
        <v>100</v>
      </c>
      <c r="FO58">
        <v>81.430000000000007</v>
      </c>
      <c r="FP58">
        <v>100</v>
      </c>
      <c r="FQ58">
        <v>128.02000000000001</v>
      </c>
      <c r="FR58">
        <v>15.39</v>
      </c>
      <c r="FS58">
        <v>11.67</v>
      </c>
      <c r="FT58">
        <v>59.53</v>
      </c>
      <c r="FU58">
        <v>100</v>
      </c>
      <c r="FV58">
        <v>12.13</v>
      </c>
      <c r="FW58">
        <v>1.48</v>
      </c>
      <c r="FX58" s="2">
        <v>2103.91</v>
      </c>
      <c r="FY58">
        <v>28.04</v>
      </c>
      <c r="FZ58">
        <v>17.559999999999999</v>
      </c>
      <c r="GA58">
        <v>149.30000000000001</v>
      </c>
      <c r="GB58">
        <v>100</v>
      </c>
      <c r="GC58">
        <v>86.7</v>
      </c>
      <c r="GD58">
        <v>14.34</v>
      </c>
      <c r="GE58">
        <v>2.74</v>
      </c>
      <c r="GF58">
        <v>397.6</v>
      </c>
      <c r="GG58">
        <v>84.61</v>
      </c>
      <c r="GH58">
        <v>3.16</v>
      </c>
      <c r="GI58">
        <v>47.28</v>
      </c>
      <c r="GJ58">
        <v>21.12</v>
      </c>
      <c r="GK58">
        <v>31.24</v>
      </c>
      <c r="GL58">
        <v>1.77</v>
      </c>
      <c r="GM58">
        <v>1.22</v>
      </c>
      <c r="GN58">
        <v>44.68</v>
      </c>
      <c r="GO58">
        <v>66.08</v>
      </c>
      <c r="GP58">
        <v>14.78</v>
      </c>
      <c r="GQ58">
        <v>0.88</v>
      </c>
      <c r="GR58">
        <v>2.58</v>
      </c>
      <c r="GS58">
        <v>66.290000000000006</v>
      </c>
      <c r="GT58">
        <v>30.36</v>
      </c>
      <c r="GU58">
        <v>3.35</v>
      </c>
      <c r="GV58">
        <v>89.36</v>
      </c>
      <c r="GW58">
        <v>100</v>
      </c>
      <c r="GX58">
        <v>0.54</v>
      </c>
      <c r="GY58">
        <v>59.53</v>
      </c>
      <c r="GZ58">
        <v>86.7</v>
      </c>
      <c r="HA58">
        <v>0.34</v>
      </c>
      <c r="HB58">
        <v>18.57</v>
      </c>
      <c r="HC58">
        <v>2.98</v>
      </c>
      <c r="HD58">
        <v>92.14</v>
      </c>
      <c r="HE58">
        <v>81.430000000000007</v>
      </c>
      <c r="HF58">
        <v>11.67</v>
      </c>
      <c r="HG58">
        <v>85.54</v>
      </c>
      <c r="HH58">
        <v>99.98</v>
      </c>
      <c r="HI58">
        <v>71.540000000000006</v>
      </c>
      <c r="HJ58">
        <v>100</v>
      </c>
      <c r="HK58">
        <v>0.55000000000000004</v>
      </c>
      <c r="HL58">
        <v>0.06</v>
      </c>
      <c r="HM58">
        <v>0.95</v>
      </c>
      <c r="HR58">
        <v>0</v>
      </c>
      <c r="HS58">
        <v>0</v>
      </c>
      <c r="HU58">
        <v>100</v>
      </c>
      <c r="HV58">
        <v>100</v>
      </c>
      <c r="HW58">
        <v>0.04</v>
      </c>
      <c r="HX58">
        <v>49.14</v>
      </c>
      <c r="HY58">
        <v>0</v>
      </c>
      <c r="HZ58">
        <v>100</v>
      </c>
      <c r="IA58">
        <v>168.52</v>
      </c>
      <c r="IB58" s="2">
        <v>2004.19</v>
      </c>
    </row>
    <row r="59" spans="1:236" x14ac:dyDescent="0.25">
      <c r="A59">
        <v>410720</v>
      </c>
      <c r="B59" t="s">
        <v>595</v>
      </c>
      <c r="C59" t="s">
        <v>337</v>
      </c>
      <c r="D59" t="s">
        <v>236</v>
      </c>
      <c r="E59">
        <v>2021</v>
      </c>
      <c r="F59">
        <v>41069000</v>
      </c>
      <c r="G59" t="s">
        <v>237</v>
      </c>
      <c r="H59" t="s">
        <v>238</v>
      </c>
      <c r="I59" t="s">
        <v>239</v>
      </c>
      <c r="J59" t="s">
        <v>246</v>
      </c>
      <c r="K59" t="s">
        <v>241</v>
      </c>
      <c r="L59">
        <v>1</v>
      </c>
      <c r="O59">
        <v>1</v>
      </c>
      <c r="P59">
        <v>1</v>
      </c>
      <c r="Q59">
        <v>0</v>
      </c>
      <c r="R59">
        <v>0</v>
      </c>
      <c r="S59">
        <v>1</v>
      </c>
      <c r="V59" s="1">
        <v>2032</v>
      </c>
      <c r="W59" s="1">
        <v>2032</v>
      </c>
      <c r="X59" t="s">
        <v>247</v>
      </c>
      <c r="Y59" t="s">
        <v>247</v>
      </c>
      <c r="AA59" s="1">
        <v>41424</v>
      </c>
      <c r="AB59" s="1">
        <v>32168</v>
      </c>
      <c r="AC59" s="1">
        <v>41419</v>
      </c>
      <c r="AD59" s="1">
        <v>41033</v>
      </c>
      <c r="AE59" s="1">
        <v>12709</v>
      </c>
      <c r="AF59" s="1">
        <v>12269</v>
      </c>
      <c r="AG59" s="1">
        <v>15903</v>
      </c>
      <c r="AH59" s="1">
        <v>15410</v>
      </c>
      <c r="AI59" s="1">
        <v>12709</v>
      </c>
      <c r="AJ59" s="1">
        <v>12269</v>
      </c>
      <c r="AK59">
        <v>309.60000000000002</v>
      </c>
      <c r="AL59">
        <v>284.83</v>
      </c>
      <c r="AM59" s="2">
        <v>2385.29</v>
      </c>
      <c r="AN59" s="2">
        <v>1745.4</v>
      </c>
      <c r="AO59" s="2">
        <v>1814.19</v>
      </c>
      <c r="AP59" s="2">
        <v>1814.19</v>
      </c>
      <c r="AQ59" s="2">
        <v>1894.78</v>
      </c>
      <c r="AR59" s="2">
        <v>2385.29</v>
      </c>
      <c r="AS59" s="1">
        <v>14122</v>
      </c>
      <c r="AT59" s="1">
        <v>13665</v>
      </c>
      <c r="AU59" s="1">
        <v>15903</v>
      </c>
      <c r="AV59" s="1">
        <v>15410</v>
      </c>
      <c r="AW59">
        <v>639.89</v>
      </c>
      <c r="AX59">
        <v>0</v>
      </c>
      <c r="AY59">
        <v>0</v>
      </c>
      <c r="AZ59">
        <v>0</v>
      </c>
      <c r="BA59" s="2">
        <v>1591.93</v>
      </c>
      <c r="BB59" s="1">
        <v>13394</v>
      </c>
      <c r="BC59" s="1">
        <v>12951</v>
      </c>
      <c r="BD59" s="1">
        <v>14122</v>
      </c>
      <c r="BE59" s="1">
        <v>13665</v>
      </c>
      <c r="BF59">
        <v>4.7</v>
      </c>
      <c r="BH59" s="1">
        <v>32168</v>
      </c>
      <c r="BI59" s="1">
        <v>31868</v>
      </c>
      <c r="BJ59" s="2">
        <v>2385.29</v>
      </c>
      <c r="BK59" s="2">
        <v>2067.6</v>
      </c>
      <c r="BL59" s="1">
        <v>29715</v>
      </c>
      <c r="BM59" s="1">
        <v>27708</v>
      </c>
      <c r="BN59" s="1">
        <v>8359</v>
      </c>
      <c r="BO59" s="1">
        <v>7744</v>
      </c>
      <c r="BP59" s="1">
        <v>11176</v>
      </c>
      <c r="BQ59" s="1">
        <v>10463</v>
      </c>
      <c r="BR59">
        <v>174.32</v>
      </c>
      <c r="BS59">
        <v>143.44999999999999</v>
      </c>
      <c r="BT59" s="2">
        <v>1228.31</v>
      </c>
      <c r="BU59" s="2">
        <v>1228.31</v>
      </c>
      <c r="BV59" s="2">
        <v>1282.32</v>
      </c>
      <c r="BW59" s="1">
        <v>9711</v>
      </c>
      <c r="BX59" s="1">
        <v>9055</v>
      </c>
      <c r="BY59" s="1">
        <v>8833</v>
      </c>
      <c r="BZ59" s="1">
        <v>8207</v>
      </c>
      <c r="CA59">
        <v>0</v>
      </c>
      <c r="CB59">
        <v>0</v>
      </c>
      <c r="CC59">
        <v>0</v>
      </c>
      <c r="CD59">
        <v>0</v>
      </c>
      <c r="CF59" s="1">
        <v>29715</v>
      </c>
      <c r="CG59" s="1">
        <v>27708</v>
      </c>
      <c r="CH59">
        <v>41.79</v>
      </c>
      <c r="CI59" s="2">
        <v>19012336.57</v>
      </c>
      <c r="CJ59" s="2">
        <v>12315759.6</v>
      </c>
      <c r="CK59" s="2">
        <v>6696576.9699999997</v>
      </c>
      <c r="CL59" s="2">
        <v>478417.45</v>
      </c>
      <c r="CM59" s="2">
        <v>19490754.02</v>
      </c>
      <c r="CN59" s="2">
        <v>19563143.68</v>
      </c>
      <c r="CO59">
        <v>0</v>
      </c>
      <c r="CP59" s="2">
        <v>3224854.57</v>
      </c>
      <c r="CQ59" s="2">
        <v>2340413.52</v>
      </c>
      <c r="CR59" s="2">
        <v>3039150.66</v>
      </c>
      <c r="CS59" s="2">
        <v>479572.25</v>
      </c>
      <c r="CT59" s="2">
        <v>1709209.62</v>
      </c>
      <c r="CU59" s="2">
        <v>2500464.7000000002</v>
      </c>
      <c r="CV59" s="2">
        <v>9659296.8499999996</v>
      </c>
      <c r="CW59" s="2">
        <v>629372</v>
      </c>
      <c r="CX59" s="2">
        <v>14318073.9</v>
      </c>
      <c r="CY59">
        <v>0</v>
      </c>
      <c r="CZ59" s="2">
        <v>943455.76</v>
      </c>
      <c r="DA59">
        <v>0</v>
      </c>
      <c r="DB59" s="2">
        <v>1433725.99</v>
      </c>
      <c r="DC59" s="2">
        <v>2212395.9</v>
      </c>
      <c r="DD59" s="2">
        <v>1223335.1299999999</v>
      </c>
      <c r="DE59" s="2">
        <v>1070904.6000000001</v>
      </c>
      <c r="DF59" s="2">
        <v>128776.68</v>
      </c>
      <c r="DG59">
        <v>11</v>
      </c>
      <c r="DH59">
        <v>11</v>
      </c>
      <c r="DI59" s="2">
        <v>497173.63</v>
      </c>
      <c r="DJ59" s="2">
        <v>873553.39</v>
      </c>
      <c r="DK59" s="2">
        <v>1429541.62</v>
      </c>
      <c r="DL59" s="2">
        <v>405932.21</v>
      </c>
      <c r="DM59" s="2">
        <v>587542.57999999996</v>
      </c>
      <c r="DN59" s="2">
        <v>2423016.41</v>
      </c>
      <c r="DO59" s="2">
        <v>245277.05</v>
      </c>
      <c r="DP59" s="2">
        <v>391143.17</v>
      </c>
      <c r="DQ59" s="2">
        <v>238228.83</v>
      </c>
      <c r="DR59" s="2">
        <v>874649.05</v>
      </c>
      <c r="DS59">
        <v>0</v>
      </c>
      <c r="DT59">
        <v>0</v>
      </c>
      <c r="DU59">
        <v>0</v>
      </c>
      <c r="EK59" t="s">
        <v>244</v>
      </c>
      <c r="EL59">
        <v>0</v>
      </c>
      <c r="EM59">
        <v>0</v>
      </c>
      <c r="EO59" s="1">
        <v>1214</v>
      </c>
      <c r="EP59">
        <v>0</v>
      </c>
      <c r="EQ59" s="1">
        <v>1125</v>
      </c>
      <c r="ER59">
        <v>0</v>
      </c>
      <c r="ES59">
        <v>3</v>
      </c>
      <c r="EV59" s="1">
        <v>1125</v>
      </c>
      <c r="EW59" s="1">
        <v>1214</v>
      </c>
      <c r="EX59">
        <v>20</v>
      </c>
      <c r="EZ59" s="1">
        <v>14091</v>
      </c>
      <c r="FA59" s="1">
        <v>12486</v>
      </c>
      <c r="FB59" s="2">
        <v>1073760.1399999999</v>
      </c>
      <c r="FC59" s="1">
        <v>1131</v>
      </c>
      <c r="FD59">
        <v>3</v>
      </c>
      <c r="FE59" s="1">
        <v>1131</v>
      </c>
      <c r="FF59">
        <v>1.25</v>
      </c>
      <c r="FG59" s="2">
        <v>2406.91</v>
      </c>
      <c r="FH59">
        <v>4.51</v>
      </c>
      <c r="FI59">
        <v>5.98</v>
      </c>
      <c r="FJ59">
        <v>6.5</v>
      </c>
      <c r="FK59">
        <v>5.22</v>
      </c>
      <c r="FL59">
        <v>38.69</v>
      </c>
      <c r="FM59" s="2">
        <v>276286.42</v>
      </c>
      <c r="FN59">
        <v>100</v>
      </c>
      <c r="FO59">
        <v>76.209999999999994</v>
      </c>
      <c r="FP59">
        <v>100</v>
      </c>
      <c r="FQ59">
        <v>132.79</v>
      </c>
      <c r="FR59">
        <v>20.41</v>
      </c>
      <c r="FS59">
        <v>9.66</v>
      </c>
      <c r="FT59">
        <v>67.709999999999994</v>
      </c>
      <c r="FU59">
        <v>100</v>
      </c>
      <c r="FV59">
        <v>10.09</v>
      </c>
      <c r="FW59">
        <v>20.05</v>
      </c>
      <c r="FX59" s="2">
        <v>1320.48</v>
      </c>
      <c r="FY59">
        <v>22.56</v>
      </c>
      <c r="FZ59">
        <v>18.649999999999999</v>
      </c>
      <c r="GA59">
        <v>120.56</v>
      </c>
      <c r="GB59">
        <v>100</v>
      </c>
      <c r="GC59">
        <v>92.37</v>
      </c>
      <c r="GD59">
        <v>12.7</v>
      </c>
      <c r="GE59">
        <v>3.04</v>
      </c>
      <c r="GF59">
        <v>364.83</v>
      </c>
      <c r="GG59">
        <v>79.59</v>
      </c>
      <c r="GH59">
        <v>-0.37</v>
      </c>
      <c r="GI59">
        <v>50.81</v>
      </c>
      <c r="GJ59">
        <v>15.99</v>
      </c>
      <c r="GK59">
        <v>29.14</v>
      </c>
      <c r="GL59">
        <v>4.5999999999999996</v>
      </c>
      <c r="GM59">
        <v>2.62</v>
      </c>
      <c r="GN59">
        <v>31.46</v>
      </c>
      <c r="GO59">
        <v>57.35</v>
      </c>
      <c r="GP59">
        <v>17.690000000000001</v>
      </c>
      <c r="GQ59">
        <v>4.96</v>
      </c>
      <c r="GR59">
        <v>5.15</v>
      </c>
      <c r="GS59">
        <v>63.19</v>
      </c>
      <c r="GT59">
        <v>34.36</v>
      </c>
      <c r="GU59">
        <v>2.4500000000000002</v>
      </c>
      <c r="GV59">
        <v>88.74</v>
      </c>
      <c r="GW59">
        <v>100</v>
      </c>
      <c r="GX59">
        <v>0.88</v>
      </c>
      <c r="GY59">
        <v>67.709999999999994</v>
      </c>
      <c r="GZ59">
        <v>92.37</v>
      </c>
      <c r="HA59">
        <v>0.54</v>
      </c>
      <c r="HB59">
        <v>23.79</v>
      </c>
      <c r="HC59">
        <v>5.22</v>
      </c>
      <c r="HD59">
        <v>124.25</v>
      </c>
      <c r="HE59">
        <v>76.209999999999994</v>
      </c>
      <c r="HF59">
        <v>9.66</v>
      </c>
      <c r="HG59">
        <v>59.56</v>
      </c>
      <c r="HH59">
        <v>99.99</v>
      </c>
      <c r="HI59">
        <v>71.73</v>
      </c>
      <c r="HJ59">
        <v>100</v>
      </c>
      <c r="HK59">
        <v>0.87</v>
      </c>
      <c r="HL59">
        <v>0.03</v>
      </c>
      <c r="HM59">
        <v>0.81</v>
      </c>
      <c r="HR59">
        <v>0</v>
      </c>
      <c r="HS59">
        <v>0</v>
      </c>
      <c r="HU59">
        <v>100</v>
      </c>
      <c r="HV59">
        <v>100</v>
      </c>
      <c r="HW59">
        <v>0.02</v>
      </c>
      <c r="HX59">
        <v>86</v>
      </c>
      <c r="HY59">
        <v>0.27</v>
      </c>
      <c r="HZ59">
        <v>100</v>
      </c>
      <c r="IA59">
        <v>153.47999999999999</v>
      </c>
      <c r="IB59" s="2">
        <v>1024.45</v>
      </c>
    </row>
    <row r="60" spans="1:236" x14ac:dyDescent="0.25">
      <c r="A60">
        <v>410730</v>
      </c>
      <c r="B60" t="s">
        <v>598</v>
      </c>
      <c r="C60" t="s">
        <v>339</v>
      </c>
      <c r="D60" t="s">
        <v>236</v>
      </c>
      <c r="E60">
        <v>2021</v>
      </c>
      <c r="F60">
        <v>41069000</v>
      </c>
      <c r="G60" t="s">
        <v>237</v>
      </c>
      <c r="H60" t="s">
        <v>238</v>
      </c>
      <c r="I60" t="s">
        <v>239</v>
      </c>
      <c r="J60" t="s">
        <v>246</v>
      </c>
      <c r="K60" t="s">
        <v>241</v>
      </c>
      <c r="L60">
        <v>1</v>
      </c>
      <c r="O60">
        <v>1</v>
      </c>
      <c r="P60">
        <v>1</v>
      </c>
      <c r="Q60">
        <v>0</v>
      </c>
      <c r="R60">
        <v>0</v>
      </c>
      <c r="S60">
        <v>1</v>
      </c>
      <c r="V60" s="1">
        <v>2044</v>
      </c>
      <c r="W60" s="1">
        <v>2044</v>
      </c>
      <c r="X60" t="s">
        <v>247</v>
      </c>
      <c r="Y60" t="s">
        <v>247</v>
      </c>
      <c r="AA60" s="1">
        <v>5987</v>
      </c>
      <c r="AB60" s="1">
        <v>5248</v>
      </c>
      <c r="AC60" s="1">
        <v>5986</v>
      </c>
      <c r="AD60" s="1">
        <v>5982</v>
      </c>
      <c r="AE60" s="1">
        <v>2768</v>
      </c>
      <c r="AF60" s="1">
        <v>2650</v>
      </c>
      <c r="AG60" s="1">
        <v>2873</v>
      </c>
      <c r="AH60" s="1">
        <v>2757</v>
      </c>
      <c r="AI60" s="1">
        <v>2768</v>
      </c>
      <c r="AJ60" s="1">
        <v>2650</v>
      </c>
      <c r="AK60">
        <v>71.900000000000006</v>
      </c>
      <c r="AL60">
        <v>89.18</v>
      </c>
      <c r="AM60">
        <v>464.32</v>
      </c>
      <c r="AN60">
        <v>0</v>
      </c>
      <c r="AO60">
        <v>349.22</v>
      </c>
      <c r="AP60">
        <v>349.22</v>
      </c>
      <c r="AQ60">
        <v>371.81</v>
      </c>
      <c r="AR60">
        <v>464.32</v>
      </c>
      <c r="AS60" s="1">
        <v>2637</v>
      </c>
      <c r="AT60" s="1">
        <v>2527</v>
      </c>
      <c r="AU60" s="1">
        <v>2873</v>
      </c>
      <c r="AV60" s="1">
        <v>2757</v>
      </c>
      <c r="AW60">
        <v>464.32</v>
      </c>
      <c r="AX60">
        <v>0</v>
      </c>
      <c r="AY60">
        <v>0</v>
      </c>
      <c r="AZ60">
        <v>0</v>
      </c>
      <c r="BA60">
        <v>319.41000000000003</v>
      </c>
      <c r="BB60" s="1">
        <v>3086</v>
      </c>
      <c r="BC60" s="1">
        <v>3005</v>
      </c>
      <c r="BD60" s="1">
        <v>2637</v>
      </c>
      <c r="BE60" s="1">
        <v>2527</v>
      </c>
      <c r="BF60">
        <v>0.4</v>
      </c>
      <c r="BH60" s="1">
        <v>5248</v>
      </c>
      <c r="BI60" s="1">
        <v>5245</v>
      </c>
      <c r="BJ60">
        <v>464.32</v>
      </c>
      <c r="BK60">
        <v>463.17</v>
      </c>
      <c r="BL60" s="1">
        <v>3225</v>
      </c>
      <c r="BM60" s="1">
        <v>3032</v>
      </c>
      <c r="BN60" s="1">
        <v>1154</v>
      </c>
      <c r="BO60" s="1">
        <v>1084</v>
      </c>
      <c r="BP60" s="1">
        <v>1200</v>
      </c>
      <c r="BQ60" s="1">
        <v>1131</v>
      </c>
      <c r="BR60">
        <v>35.909999999999997</v>
      </c>
      <c r="BS60">
        <v>40.729999999999997</v>
      </c>
      <c r="BT60">
        <v>148.16</v>
      </c>
      <c r="BU60">
        <v>148.16</v>
      </c>
      <c r="BV60">
        <v>156.63999999999999</v>
      </c>
      <c r="BW60" s="1">
        <v>1120</v>
      </c>
      <c r="BX60" s="1">
        <v>1053</v>
      </c>
      <c r="BY60" s="1">
        <v>1229</v>
      </c>
      <c r="BZ60" s="1">
        <v>1170</v>
      </c>
      <c r="CA60">
        <v>0</v>
      </c>
      <c r="CB60">
        <v>0</v>
      </c>
      <c r="CC60">
        <v>0</v>
      </c>
      <c r="CD60">
        <v>0</v>
      </c>
      <c r="CF60" s="1">
        <v>3225</v>
      </c>
      <c r="CG60" s="1">
        <v>3032</v>
      </c>
      <c r="CH60">
        <v>0</v>
      </c>
      <c r="CI60" s="2">
        <v>3052476.81</v>
      </c>
      <c r="CJ60" s="2">
        <v>2299009.29</v>
      </c>
      <c r="CK60" s="2">
        <v>753467.52</v>
      </c>
      <c r="CL60" s="2">
        <v>94273.27</v>
      </c>
      <c r="CM60" s="2">
        <v>3146750.08</v>
      </c>
      <c r="CN60" s="2">
        <v>2952350.43</v>
      </c>
      <c r="CO60">
        <v>0</v>
      </c>
      <c r="CP60" s="2">
        <v>727076.18</v>
      </c>
      <c r="CQ60" s="2">
        <v>510407.41</v>
      </c>
      <c r="CR60" s="2">
        <v>809489.09</v>
      </c>
      <c r="CS60" s="2">
        <v>27874.93</v>
      </c>
      <c r="CT60" s="2">
        <v>356333.45</v>
      </c>
      <c r="CU60" s="2">
        <v>256957.4</v>
      </c>
      <c r="CV60" s="2">
        <v>1687610.7</v>
      </c>
      <c r="CW60" s="2">
        <v>50716.83</v>
      </c>
      <c r="CX60" s="2">
        <v>2525110.61</v>
      </c>
      <c r="CY60">
        <v>0</v>
      </c>
      <c r="CZ60" s="2">
        <v>306256.34999999998</v>
      </c>
      <c r="DA60">
        <v>0</v>
      </c>
      <c r="DB60" s="2">
        <v>221873.11</v>
      </c>
      <c r="DC60" s="2">
        <v>235751.89</v>
      </c>
      <c r="DD60" s="2">
        <v>1015493.41</v>
      </c>
      <c r="DE60" s="2">
        <v>222368.46</v>
      </c>
      <c r="DF60" s="2">
        <v>192233.19</v>
      </c>
      <c r="DG60">
        <v>3</v>
      </c>
      <c r="DH60">
        <v>4</v>
      </c>
      <c r="DI60" s="2">
        <v>15082.72</v>
      </c>
      <c r="DJ60" s="2">
        <v>244774.84</v>
      </c>
      <c r="DK60" s="2">
        <v>1430095.06</v>
      </c>
      <c r="DN60" s="2">
        <v>1430095.06</v>
      </c>
      <c r="DO60">
        <v>85.39</v>
      </c>
      <c r="DP60" s="2">
        <v>40172.699999999997</v>
      </c>
      <c r="DQ60" s="2">
        <v>10544.13</v>
      </c>
      <c r="DR60" s="2">
        <v>50802.22</v>
      </c>
      <c r="DS60">
        <v>0</v>
      </c>
      <c r="DT60">
        <v>0</v>
      </c>
      <c r="DU60">
        <v>0</v>
      </c>
      <c r="EK60" t="s">
        <v>244</v>
      </c>
      <c r="EL60">
        <v>0</v>
      </c>
      <c r="EM60">
        <v>0</v>
      </c>
      <c r="EO60">
        <v>347</v>
      </c>
      <c r="EP60">
        <v>0</v>
      </c>
      <c r="EQ60">
        <v>346</v>
      </c>
      <c r="ER60">
        <v>0</v>
      </c>
      <c r="ES60">
        <v>0</v>
      </c>
      <c r="EV60">
        <v>346</v>
      </c>
      <c r="EW60">
        <v>347</v>
      </c>
      <c r="EX60">
        <v>20</v>
      </c>
      <c r="EZ60" s="1">
        <v>2904</v>
      </c>
      <c r="FA60" s="1">
        <v>2331</v>
      </c>
      <c r="FB60" s="2">
        <v>264879.8</v>
      </c>
      <c r="FC60">
        <v>310</v>
      </c>
      <c r="FD60">
        <v>0</v>
      </c>
      <c r="FE60">
        <v>310</v>
      </c>
      <c r="FF60">
        <v>1.04</v>
      </c>
      <c r="FG60" s="2">
        <v>1137.29</v>
      </c>
      <c r="FH60">
        <v>4.78</v>
      </c>
      <c r="FI60">
        <v>5.78</v>
      </c>
      <c r="FJ60">
        <v>6.18</v>
      </c>
      <c r="FK60">
        <v>4.8099999999999996</v>
      </c>
      <c r="FL60">
        <v>42.23</v>
      </c>
      <c r="FM60" s="2">
        <v>231282.6</v>
      </c>
      <c r="FN60">
        <v>100</v>
      </c>
      <c r="FO60">
        <v>75.28</v>
      </c>
      <c r="FP60">
        <v>100</v>
      </c>
      <c r="FQ60">
        <v>120.88</v>
      </c>
      <c r="FR60">
        <v>19.850000000000001</v>
      </c>
      <c r="FS60">
        <v>10.34</v>
      </c>
      <c r="FT60">
        <v>42.43</v>
      </c>
      <c r="FU60">
        <v>100</v>
      </c>
      <c r="FV60">
        <v>11.01</v>
      </c>
      <c r="FW60">
        <v>4.6100000000000003</v>
      </c>
      <c r="FX60">
        <v>863.26</v>
      </c>
      <c r="FY60">
        <v>26.45</v>
      </c>
      <c r="FZ60">
        <v>31.95</v>
      </c>
      <c r="GA60">
        <v>159.88999999999999</v>
      </c>
      <c r="GB60">
        <v>100</v>
      </c>
      <c r="GC60">
        <v>61.45</v>
      </c>
      <c r="GD60">
        <v>13.75</v>
      </c>
      <c r="GE60">
        <v>3.19</v>
      </c>
      <c r="GF60">
        <v>423.97</v>
      </c>
      <c r="GG60">
        <v>80.150000000000006</v>
      </c>
      <c r="GH60">
        <v>6.18</v>
      </c>
      <c r="GI60">
        <v>55.29</v>
      </c>
      <c r="GJ60">
        <v>26.52</v>
      </c>
      <c r="GK60">
        <v>34.94</v>
      </c>
      <c r="GL60">
        <v>1.66</v>
      </c>
      <c r="GM60">
        <v>0.49</v>
      </c>
      <c r="GN60">
        <v>47.97</v>
      </c>
      <c r="GO60">
        <v>63.19</v>
      </c>
      <c r="GP60">
        <v>21.11</v>
      </c>
      <c r="GQ60">
        <v>1.65</v>
      </c>
      <c r="GR60">
        <v>0.89</v>
      </c>
      <c r="GS60">
        <v>73.06</v>
      </c>
      <c r="GT60">
        <v>23.94</v>
      </c>
      <c r="GU60">
        <v>3</v>
      </c>
      <c r="GV60">
        <v>91.72</v>
      </c>
      <c r="GW60">
        <v>100</v>
      </c>
      <c r="GX60">
        <v>1.29</v>
      </c>
      <c r="GY60">
        <v>42.43</v>
      </c>
      <c r="GZ60">
        <v>61.45</v>
      </c>
      <c r="HA60">
        <v>0.91</v>
      </c>
      <c r="HB60">
        <v>24.72</v>
      </c>
      <c r="HC60">
        <v>3.9</v>
      </c>
      <c r="HD60">
        <v>116</v>
      </c>
      <c r="HE60">
        <v>75.28</v>
      </c>
      <c r="HF60">
        <v>10.34</v>
      </c>
      <c r="HG60">
        <v>83.18</v>
      </c>
      <c r="HH60">
        <v>99.98</v>
      </c>
      <c r="HI60">
        <v>53.87</v>
      </c>
      <c r="HJ60">
        <v>100</v>
      </c>
      <c r="HK60">
        <v>1</v>
      </c>
      <c r="HL60">
        <v>0</v>
      </c>
      <c r="HM60">
        <v>0.77</v>
      </c>
      <c r="HR60">
        <v>0</v>
      </c>
      <c r="HS60">
        <v>0</v>
      </c>
      <c r="HU60">
        <v>100</v>
      </c>
      <c r="HV60">
        <v>100</v>
      </c>
      <c r="HW60">
        <v>0</v>
      </c>
      <c r="HX60">
        <v>113.63</v>
      </c>
      <c r="HY60">
        <v>0</v>
      </c>
      <c r="HZ60">
        <v>100</v>
      </c>
      <c r="IA60">
        <v>149.55000000000001</v>
      </c>
      <c r="IB60">
        <v>830.19</v>
      </c>
    </row>
    <row r="61" spans="1:236" x14ac:dyDescent="0.25">
      <c r="A61">
        <v>410750</v>
      </c>
      <c r="B61" t="s">
        <v>593</v>
      </c>
      <c r="C61" t="s">
        <v>341</v>
      </c>
      <c r="D61" t="s">
        <v>236</v>
      </c>
      <c r="E61">
        <v>2021</v>
      </c>
      <c r="F61">
        <v>41069000</v>
      </c>
      <c r="G61" t="s">
        <v>237</v>
      </c>
      <c r="H61" t="s">
        <v>238</v>
      </c>
      <c r="I61" t="s">
        <v>239</v>
      </c>
      <c r="J61" t="s">
        <v>246</v>
      </c>
      <c r="K61" t="s">
        <v>241</v>
      </c>
      <c r="L61">
        <v>1</v>
      </c>
      <c r="O61">
        <v>1</v>
      </c>
      <c r="P61">
        <v>1</v>
      </c>
      <c r="Q61">
        <v>3</v>
      </c>
      <c r="R61">
        <v>0</v>
      </c>
      <c r="S61">
        <v>1</v>
      </c>
      <c r="V61" s="1">
        <v>2041</v>
      </c>
      <c r="W61" s="1">
        <v>2041</v>
      </c>
      <c r="X61" t="s">
        <v>242</v>
      </c>
      <c r="Y61" t="s">
        <v>247</v>
      </c>
      <c r="AA61" s="1">
        <v>13962</v>
      </c>
      <c r="AB61" s="1">
        <v>12327</v>
      </c>
      <c r="AC61" s="1">
        <v>13960</v>
      </c>
      <c r="AD61" s="1">
        <v>13979</v>
      </c>
      <c r="AE61" s="1">
        <v>5199</v>
      </c>
      <c r="AF61" s="1">
        <v>5100</v>
      </c>
      <c r="AG61" s="1">
        <v>5506</v>
      </c>
      <c r="AH61" s="1">
        <v>5392</v>
      </c>
      <c r="AI61" s="1">
        <v>5199</v>
      </c>
      <c r="AJ61" s="1">
        <v>5100</v>
      </c>
      <c r="AK61">
        <v>151.15</v>
      </c>
      <c r="AL61">
        <v>181.36</v>
      </c>
      <c r="AM61">
        <v>872.88</v>
      </c>
      <c r="AN61">
        <v>0</v>
      </c>
      <c r="AO61">
        <v>696.56</v>
      </c>
      <c r="AP61">
        <v>696.56</v>
      </c>
      <c r="AQ61">
        <v>732.65</v>
      </c>
      <c r="AR61">
        <v>872.88</v>
      </c>
      <c r="AS61" s="1">
        <v>4908</v>
      </c>
      <c r="AT61" s="1">
        <v>4830</v>
      </c>
      <c r="AU61" s="1">
        <v>5506</v>
      </c>
      <c r="AV61" s="1">
        <v>5392</v>
      </c>
      <c r="AW61">
        <v>872.88</v>
      </c>
      <c r="AX61">
        <v>0</v>
      </c>
      <c r="AY61">
        <v>0</v>
      </c>
      <c r="AZ61">
        <v>0</v>
      </c>
      <c r="BA61">
        <v>609.71</v>
      </c>
      <c r="BB61" s="1">
        <v>5743</v>
      </c>
      <c r="BC61" s="1">
        <v>5660</v>
      </c>
      <c r="BD61" s="1">
        <v>4908</v>
      </c>
      <c r="BE61" s="1">
        <v>4830</v>
      </c>
      <c r="BF61">
        <v>0.69</v>
      </c>
      <c r="BH61" s="1">
        <v>12327</v>
      </c>
      <c r="BI61" s="1">
        <v>12344</v>
      </c>
      <c r="BJ61">
        <v>872.88</v>
      </c>
      <c r="BK61">
        <v>992.55</v>
      </c>
      <c r="BL61" s="1">
        <v>2432</v>
      </c>
      <c r="BM61" s="1">
        <v>2398</v>
      </c>
      <c r="BN61">
        <v>925</v>
      </c>
      <c r="BO61">
        <v>907</v>
      </c>
      <c r="BP61" s="1">
        <v>1042</v>
      </c>
      <c r="BQ61" s="1">
        <v>1019</v>
      </c>
      <c r="BR61">
        <v>27.61</v>
      </c>
      <c r="BS61">
        <v>27.5</v>
      </c>
      <c r="BT61">
        <v>132.54</v>
      </c>
      <c r="BU61">
        <v>132.54</v>
      </c>
      <c r="BV61">
        <v>139.65</v>
      </c>
      <c r="BW61">
        <v>800</v>
      </c>
      <c r="BX61">
        <v>789</v>
      </c>
      <c r="BY61" s="1">
        <v>1015</v>
      </c>
      <c r="BZ61">
        <v>998</v>
      </c>
      <c r="CA61">
        <v>0</v>
      </c>
      <c r="CB61">
        <v>0</v>
      </c>
      <c r="CC61">
        <v>0</v>
      </c>
      <c r="CD61">
        <v>0</v>
      </c>
      <c r="CF61" s="1">
        <v>2432</v>
      </c>
      <c r="CG61" s="1">
        <v>2398</v>
      </c>
      <c r="CH61">
        <v>203.21</v>
      </c>
      <c r="CI61" s="2">
        <v>5412482.0700000003</v>
      </c>
      <c r="CJ61" s="2">
        <v>4686152.9800000004</v>
      </c>
      <c r="CK61" s="2">
        <v>726329.09</v>
      </c>
      <c r="CL61" s="2">
        <v>161493.72</v>
      </c>
      <c r="CM61" s="2">
        <v>5573975.79</v>
      </c>
      <c r="CN61" s="2">
        <v>5356903.4000000004</v>
      </c>
      <c r="CO61">
        <v>0</v>
      </c>
      <c r="CP61" s="2">
        <v>3273264.37</v>
      </c>
      <c r="CQ61" s="2">
        <v>3026140.16</v>
      </c>
      <c r="CR61" s="2">
        <v>1139881.95</v>
      </c>
      <c r="CS61" s="2">
        <v>31330.91</v>
      </c>
      <c r="CT61" s="2">
        <v>924392.38</v>
      </c>
      <c r="CU61" s="2">
        <v>1102499.6100000001</v>
      </c>
      <c r="CV61" s="2">
        <v>3651172.22</v>
      </c>
      <c r="CW61" s="2">
        <v>566482.07999999996</v>
      </c>
      <c r="CX61" s="2">
        <v>5132067.0199999996</v>
      </c>
      <c r="CY61">
        <v>0</v>
      </c>
      <c r="CZ61" s="2">
        <v>364183.38</v>
      </c>
      <c r="DA61">
        <v>0</v>
      </c>
      <c r="DB61" s="2">
        <v>391346.67</v>
      </c>
      <c r="DC61" s="2">
        <v>178973.65</v>
      </c>
      <c r="DD61" s="2">
        <v>119895.56</v>
      </c>
      <c r="DE61" s="2">
        <v>13447.37</v>
      </c>
      <c r="DF61" s="2">
        <v>1296.9000000000001</v>
      </c>
      <c r="DG61">
        <v>5</v>
      </c>
      <c r="DH61">
        <v>4</v>
      </c>
      <c r="DI61" s="2">
        <v>61720.7</v>
      </c>
      <c r="DJ61" s="2">
        <v>371255.69</v>
      </c>
      <c r="DK61" s="2">
        <v>134639.82999999999</v>
      </c>
      <c r="DN61" s="2">
        <v>134639.82999999999</v>
      </c>
      <c r="DO61" s="2">
        <v>45867.05</v>
      </c>
      <c r="DP61" s="2">
        <v>225004.31</v>
      </c>
      <c r="DQ61" s="2">
        <v>341477.77</v>
      </c>
      <c r="DR61" s="2">
        <v>612349.13</v>
      </c>
      <c r="DS61">
        <v>0</v>
      </c>
      <c r="DT61">
        <v>0</v>
      </c>
      <c r="DU61">
        <v>0</v>
      </c>
      <c r="EK61" t="s">
        <v>244</v>
      </c>
      <c r="EL61">
        <v>0</v>
      </c>
      <c r="EM61">
        <v>0</v>
      </c>
      <c r="EO61" s="1">
        <v>1054</v>
      </c>
      <c r="EP61">
        <v>0</v>
      </c>
      <c r="EQ61" s="1">
        <v>1037</v>
      </c>
      <c r="ER61">
        <v>0</v>
      </c>
      <c r="ES61">
        <v>1</v>
      </c>
      <c r="EV61" s="1">
        <v>1037</v>
      </c>
      <c r="EW61" s="1">
        <v>1054</v>
      </c>
      <c r="EX61">
        <v>3</v>
      </c>
      <c r="EZ61" s="1">
        <v>6063</v>
      </c>
      <c r="FA61" s="1">
        <v>5497</v>
      </c>
      <c r="FB61" s="2">
        <v>188812.74</v>
      </c>
      <c r="FC61">
        <v>955</v>
      </c>
      <c r="FD61">
        <v>2</v>
      </c>
      <c r="FE61">
        <v>955</v>
      </c>
      <c r="FF61">
        <v>1.06</v>
      </c>
      <c r="FG61" s="2">
        <v>1439.89</v>
      </c>
      <c r="FH61">
        <v>5.88</v>
      </c>
      <c r="FI61">
        <v>6.2</v>
      </c>
      <c r="FJ61">
        <v>6.4</v>
      </c>
      <c r="FK61">
        <v>5.2</v>
      </c>
      <c r="FL61">
        <v>43.69</v>
      </c>
      <c r="FM61" s="2">
        <v>253307.1</v>
      </c>
      <c r="FN61">
        <v>100</v>
      </c>
      <c r="FO61">
        <v>79.86</v>
      </c>
      <c r="FP61">
        <v>100</v>
      </c>
      <c r="FQ61">
        <v>105.46</v>
      </c>
      <c r="FR61">
        <v>16</v>
      </c>
      <c r="FS61">
        <v>10.65</v>
      </c>
      <c r="FT61">
        <v>19.03</v>
      </c>
      <c r="FU61">
        <v>100</v>
      </c>
      <c r="FV61">
        <v>11.2</v>
      </c>
      <c r="FW61">
        <v>8.85</v>
      </c>
      <c r="FX61">
        <v>731.95</v>
      </c>
      <c r="FY61">
        <v>29.16</v>
      </c>
      <c r="FZ61">
        <v>27.38</v>
      </c>
      <c r="GA61">
        <v>136.61000000000001</v>
      </c>
      <c r="GB61">
        <v>100</v>
      </c>
      <c r="GC61">
        <v>19.73</v>
      </c>
      <c r="GD61">
        <v>13.35</v>
      </c>
      <c r="GE61">
        <v>4.1900000000000004</v>
      </c>
      <c r="GF61">
        <v>563.5</v>
      </c>
      <c r="GG61">
        <v>84</v>
      </c>
      <c r="GH61">
        <v>3.89</v>
      </c>
      <c r="GI61">
        <v>67.459999999999994</v>
      </c>
      <c r="GJ61">
        <v>21.06</v>
      </c>
      <c r="GK61">
        <v>41.43</v>
      </c>
      <c r="GL61">
        <v>11.31</v>
      </c>
      <c r="GM61">
        <v>1.1399999999999999</v>
      </c>
      <c r="GN61">
        <v>31.22</v>
      </c>
      <c r="GO61">
        <v>61.42</v>
      </c>
      <c r="GP61">
        <v>25.32</v>
      </c>
      <c r="GQ61">
        <v>0.86</v>
      </c>
      <c r="GR61">
        <v>1.69</v>
      </c>
      <c r="GS61">
        <v>84.07</v>
      </c>
      <c r="GT61">
        <v>13.03</v>
      </c>
      <c r="GU61">
        <v>2.9</v>
      </c>
      <c r="GV61">
        <v>89.36</v>
      </c>
      <c r="GW61">
        <v>100</v>
      </c>
      <c r="GX61">
        <v>0.87</v>
      </c>
      <c r="GY61">
        <v>19.03</v>
      </c>
      <c r="GZ61">
        <v>19.73</v>
      </c>
      <c r="HA61">
        <v>0.74</v>
      </c>
      <c r="HB61">
        <v>20.14</v>
      </c>
      <c r="HC61">
        <v>2.89</v>
      </c>
      <c r="HD61">
        <v>93.44</v>
      </c>
      <c r="HE61">
        <v>79.86</v>
      </c>
      <c r="HF61">
        <v>10.65</v>
      </c>
      <c r="HG61">
        <v>211.41</v>
      </c>
      <c r="HH61">
        <v>99.99</v>
      </c>
      <c r="HI61">
        <v>17.420000000000002</v>
      </c>
      <c r="HJ61">
        <v>100</v>
      </c>
      <c r="HK61">
        <v>1.1399999999999999</v>
      </c>
      <c r="HL61">
        <v>1.53</v>
      </c>
      <c r="HM61">
        <v>0.77</v>
      </c>
      <c r="HR61">
        <v>0</v>
      </c>
      <c r="HS61">
        <v>0</v>
      </c>
      <c r="HU61">
        <v>100</v>
      </c>
      <c r="HV61">
        <v>100</v>
      </c>
      <c r="HW61">
        <v>0.04</v>
      </c>
      <c r="HX61">
        <v>34.35</v>
      </c>
      <c r="HY61">
        <v>0.21</v>
      </c>
      <c r="HZ61">
        <v>100</v>
      </c>
      <c r="IA61">
        <v>120.58</v>
      </c>
      <c r="IB61">
        <v>685.18</v>
      </c>
    </row>
    <row r="62" spans="1:236" x14ac:dyDescent="0.25">
      <c r="A62">
        <v>410760</v>
      </c>
      <c r="B62" t="s">
        <v>598</v>
      </c>
      <c r="C62" t="s">
        <v>345</v>
      </c>
      <c r="D62" t="s">
        <v>236</v>
      </c>
      <c r="E62">
        <v>2021</v>
      </c>
      <c r="F62">
        <v>41069000</v>
      </c>
      <c r="G62" t="s">
        <v>237</v>
      </c>
      <c r="H62" t="s">
        <v>238</v>
      </c>
      <c r="I62" t="s">
        <v>239</v>
      </c>
      <c r="J62" t="s">
        <v>246</v>
      </c>
      <c r="K62" t="s">
        <v>241</v>
      </c>
      <c r="L62">
        <v>1</v>
      </c>
      <c r="O62">
        <v>1</v>
      </c>
      <c r="P62">
        <v>1</v>
      </c>
      <c r="Q62">
        <v>0</v>
      </c>
      <c r="R62">
        <v>0</v>
      </c>
      <c r="S62">
        <v>1</v>
      </c>
      <c r="V62" s="1">
        <v>2036</v>
      </c>
      <c r="W62" s="1">
        <v>2036</v>
      </c>
      <c r="X62" t="s">
        <v>247</v>
      </c>
      <c r="Y62" t="s">
        <v>247</v>
      </c>
      <c r="AA62" s="1">
        <v>17379</v>
      </c>
      <c r="AB62" s="1">
        <v>13571</v>
      </c>
      <c r="AC62" s="1">
        <v>17377</v>
      </c>
      <c r="AD62" s="1">
        <v>17314</v>
      </c>
      <c r="AE62" s="1">
        <v>6181</v>
      </c>
      <c r="AF62" s="1">
        <v>6074</v>
      </c>
      <c r="AG62" s="1">
        <v>6503</v>
      </c>
      <c r="AH62" s="1">
        <v>6405</v>
      </c>
      <c r="AI62" s="1">
        <v>6181</v>
      </c>
      <c r="AJ62" s="1">
        <v>6074</v>
      </c>
      <c r="AK62">
        <v>106.57</v>
      </c>
      <c r="AL62">
        <v>95.18</v>
      </c>
      <c r="AM62" s="2">
        <v>1131.81</v>
      </c>
      <c r="AN62">
        <v>0</v>
      </c>
      <c r="AO62">
        <v>788.5</v>
      </c>
      <c r="AP62">
        <v>790.89</v>
      </c>
      <c r="AQ62">
        <v>842.33</v>
      </c>
      <c r="AR62" s="2">
        <v>1131.9100000000001</v>
      </c>
      <c r="AS62" s="1">
        <v>5959</v>
      </c>
      <c r="AT62" s="1">
        <v>5848</v>
      </c>
      <c r="AU62" s="1">
        <v>6503</v>
      </c>
      <c r="AV62" s="1">
        <v>6405</v>
      </c>
      <c r="AW62" s="2">
        <v>1131.81</v>
      </c>
      <c r="AX62">
        <v>0</v>
      </c>
      <c r="AY62">
        <v>0.1</v>
      </c>
      <c r="AZ62">
        <v>2.39</v>
      </c>
      <c r="BA62">
        <v>681.79</v>
      </c>
      <c r="BB62" s="1">
        <v>7057</v>
      </c>
      <c r="BC62" s="1">
        <v>6959</v>
      </c>
      <c r="BD62" s="1">
        <v>5959</v>
      </c>
      <c r="BE62" s="1">
        <v>5848</v>
      </c>
      <c r="BF62">
        <v>2.6</v>
      </c>
      <c r="BH62" s="1">
        <v>13571</v>
      </c>
      <c r="BI62" s="1">
        <v>13521</v>
      </c>
      <c r="BJ62" s="2">
        <v>1131.81</v>
      </c>
      <c r="BK62" s="2">
        <v>1535.8</v>
      </c>
      <c r="BL62" s="1">
        <v>7599</v>
      </c>
      <c r="BM62" s="1">
        <v>7536</v>
      </c>
      <c r="BN62" s="1">
        <v>2662</v>
      </c>
      <c r="BO62" s="1">
        <v>2643</v>
      </c>
      <c r="BP62" s="1">
        <v>2845</v>
      </c>
      <c r="BQ62" s="1">
        <v>2828</v>
      </c>
      <c r="BR62">
        <v>65.88</v>
      </c>
      <c r="BS62">
        <v>64.5</v>
      </c>
      <c r="BT62">
        <v>358.48</v>
      </c>
      <c r="BU62">
        <v>358.48</v>
      </c>
      <c r="BV62">
        <v>378.97</v>
      </c>
      <c r="BW62" s="1">
        <v>2533</v>
      </c>
      <c r="BX62" s="1">
        <v>2512</v>
      </c>
      <c r="BY62" s="1">
        <v>2882</v>
      </c>
      <c r="BZ62" s="1">
        <v>2851</v>
      </c>
      <c r="CA62">
        <v>0</v>
      </c>
      <c r="CB62">
        <v>0</v>
      </c>
      <c r="CC62">
        <v>0</v>
      </c>
      <c r="CD62">
        <v>0</v>
      </c>
      <c r="CF62" s="1">
        <v>7599</v>
      </c>
      <c r="CG62" s="1">
        <v>7536</v>
      </c>
      <c r="CH62">
        <v>15.6</v>
      </c>
      <c r="CI62" s="2">
        <v>6928488.0599999996</v>
      </c>
      <c r="CJ62" s="2">
        <v>5134031.16</v>
      </c>
      <c r="CK62" s="2">
        <v>1794456.9</v>
      </c>
      <c r="CL62" s="2">
        <v>132477.54</v>
      </c>
      <c r="CM62" s="2">
        <v>7060965.5999999996</v>
      </c>
      <c r="CN62" s="2">
        <v>6683812.8899999997</v>
      </c>
      <c r="CO62">
        <v>0</v>
      </c>
      <c r="CP62" s="2">
        <v>2122748.2799999998</v>
      </c>
      <c r="CQ62" s="2">
        <v>1597777.19</v>
      </c>
      <c r="CR62" s="2">
        <v>2187142.35</v>
      </c>
      <c r="CS62" s="2">
        <v>41268.370000000003</v>
      </c>
      <c r="CT62" s="2">
        <v>1241062.27</v>
      </c>
      <c r="CU62" s="2">
        <v>770200.09</v>
      </c>
      <c r="CV62" s="2">
        <v>4982690.6100000003</v>
      </c>
      <c r="CW62" s="2">
        <v>755042.83</v>
      </c>
      <c r="CX62" s="2">
        <v>7009228.4299999997</v>
      </c>
      <c r="CY62">
        <v>0</v>
      </c>
      <c r="CZ62" s="2">
        <v>905699.18</v>
      </c>
      <c r="DA62">
        <v>0</v>
      </c>
      <c r="DB62" s="2">
        <v>504574.78</v>
      </c>
      <c r="DC62" s="2">
        <v>83522</v>
      </c>
      <c r="DD62" s="2">
        <v>247533.45</v>
      </c>
      <c r="DE62" s="2">
        <v>603332.5</v>
      </c>
      <c r="DF62">
        <v>643</v>
      </c>
      <c r="DG62">
        <v>10</v>
      </c>
      <c r="DH62">
        <v>9</v>
      </c>
      <c r="DI62" s="2">
        <v>238442.75</v>
      </c>
      <c r="DJ62" s="2">
        <v>282273.81</v>
      </c>
      <c r="DK62" s="2">
        <v>851508.95</v>
      </c>
      <c r="DN62" s="2">
        <v>851508.95</v>
      </c>
      <c r="DO62" s="2">
        <v>1067113.4099999999</v>
      </c>
      <c r="DP62" s="2">
        <v>532228.36</v>
      </c>
      <c r="DQ62" s="2">
        <v>222814.47</v>
      </c>
      <c r="DR62" s="2">
        <v>1822156.24</v>
      </c>
      <c r="DS62">
        <v>0</v>
      </c>
      <c r="DT62">
        <v>0</v>
      </c>
      <c r="DU62">
        <v>0</v>
      </c>
      <c r="EK62" t="s">
        <v>244</v>
      </c>
      <c r="EL62">
        <v>0</v>
      </c>
      <c r="EM62">
        <v>0</v>
      </c>
      <c r="EO62">
        <v>805</v>
      </c>
      <c r="EP62">
        <v>0</v>
      </c>
      <c r="EQ62">
        <v>805</v>
      </c>
      <c r="ER62">
        <v>0</v>
      </c>
      <c r="ES62">
        <v>0</v>
      </c>
      <c r="EV62">
        <v>805</v>
      </c>
      <c r="EW62">
        <v>805</v>
      </c>
      <c r="EX62">
        <v>0</v>
      </c>
      <c r="EY62">
        <v>0</v>
      </c>
      <c r="EZ62" s="1">
        <v>5609</v>
      </c>
      <c r="FA62" s="1">
        <v>4904</v>
      </c>
      <c r="FB62" s="2">
        <v>276748.51</v>
      </c>
      <c r="FC62">
        <v>821</v>
      </c>
      <c r="FD62">
        <v>13</v>
      </c>
      <c r="FE62">
        <v>821</v>
      </c>
      <c r="FF62">
        <v>1.05</v>
      </c>
      <c r="FG62">
        <v>977.95</v>
      </c>
      <c r="FH62">
        <v>5.74</v>
      </c>
      <c r="FI62">
        <v>5.67</v>
      </c>
      <c r="FJ62">
        <v>6.11</v>
      </c>
      <c r="FK62">
        <v>4.74</v>
      </c>
      <c r="FL62">
        <v>42.19</v>
      </c>
      <c r="FM62" s="2">
        <v>230225.51</v>
      </c>
      <c r="FN62">
        <v>100</v>
      </c>
      <c r="FO62">
        <v>69.97</v>
      </c>
      <c r="FP62">
        <v>100</v>
      </c>
      <c r="FQ62">
        <v>98.85</v>
      </c>
      <c r="FR62">
        <v>25.41</v>
      </c>
      <c r="FS62">
        <v>10.18</v>
      </c>
      <c r="FT62">
        <v>45.46</v>
      </c>
      <c r="FU62">
        <v>100</v>
      </c>
      <c r="FV62">
        <v>10.85</v>
      </c>
      <c r="FW62">
        <v>12.85</v>
      </c>
      <c r="FX62">
        <v>723.25</v>
      </c>
      <c r="FY62">
        <v>14.39</v>
      </c>
      <c r="FZ62">
        <v>22.74</v>
      </c>
      <c r="GA62">
        <v>124.54</v>
      </c>
      <c r="GB62">
        <v>100</v>
      </c>
      <c r="GC62">
        <v>55.99</v>
      </c>
      <c r="GD62">
        <v>14.58</v>
      </c>
      <c r="GE62">
        <v>4.08</v>
      </c>
      <c r="GF62">
        <v>536.32000000000005</v>
      </c>
      <c r="GG62">
        <v>74.59</v>
      </c>
      <c r="GH62">
        <v>5.34</v>
      </c>
      <c r="GI62">
        <v>71.92</v>
      </c>
      <c r="GJ62">
        <v>31.57</v>
      </c>
      <c r="GK62">
        <v>42.68</v>
      </c>
      <c r="GL62">
        <v>26.3</v>
      </c>
      <c r="GM62">
        <v>3.44</v>
      </c>
      <c r="GN62">
        <v>43.89</v>
      </c>
      <c r="GO62">
        <v>59.35</v>
      </c>
      <c r="GP62">
        <v>24.91</v>
      </c>
      <c r="GQ62">
        <v>0.83</v>
      </c>
      <c r="GR62">
        <v>4.79</v>
      </c>
      <c r="GS62">
        <v>72.709999999999994</v>
      </c>
      <c r="GT62">
        <v>25.41</v>
      </c>
      <c r="GU62">
        <v>1.88</v>
      </c>
      <c r="GV62">
        <v>91.47</v>
      </c>
      <c r="GW62">
        <v>100</v>
      </c>
      <c r="GX62">
        <v>1.55</v>
      </c>
      <c r="GY62">
        <v>45.46</v>
      </c>
      <c r="GZ62">
        <v>55.99</v>
      </c>
      <c r="HA62">
        <v>1.08</v>
      </c>
      <c r="HB62">
        <v>29.97</v>
      </c>
      <c r="HC62">
        <v>9.19</v>
      </c>
      <c r="HD62">
        <v>151.31</v>
      </c>
      <c r="HE62">
        <v>70.03</v>
      </c>
      <c r="HF62">
        <v>10.18</v>
      </c>
      <c r="HG62">
        <v>108.23</v>
      </c>
      <c r="HH62">
        <v>99.99</v>
      </c>
      <c r="HI62">
        <v>43.73</v>
      </c>
      <c r="HJ62">
        <v>99.99</v>
      </c>
      <c r="HK62">
        <v>1.36</v>
      </c>
      <c r="HL62">
        <v>0.04</v>
      </c>
      <c r="HM62">
        <v>0.8</v>
      </c>
      <c r="HR62">
        <v>0</v>
      </c>
      <c r="HS62">
        <v>0</v>
      </c>
      <c r="HU62">
        <v>100</v>
      </c>
      <c r="HV62">
        <v>100</v>
      </c>
      <c r="HW62">
        <v>0</v>
      </c>
      <c r="HX62">
        <v>56.43</v>
      </c>
      <c r="HY62">
        <v>1.58</v>
      </c>
      <c r="HZ62">
        <v>100</v>
      </c>
      <c r="IA62">
        <v>97.03</v>
      </c>
      <c r="IB62">
        <v>683.51</v>
      </c>
    </row>
    <row r="63" spans="1:236" x14ac:dyDescent="0.25">
      <c r="A63">
        <v>410765</v>
      </c>
      <c r="B63" t="s">
        <v>605</v>
      </c>
      <c r="C63" t="s">
        <v>346</v>
      </c>
      <c r="D63" t="s">
        <v>236</v>
      </c>
      <c r="E63">
        <v>2021</v>
      </c>
      <c r="F63">
        <v>41069000</v>
      </c>
      <c r="G63" t="s">
        <v>237</v>
      </c>
      <c r="H63" t="s">
        <v>238</v>
      </c>
      <c r="I63" t="s">
        <v>239</v>
      </c>
      <c r="J63" t="s">
        <v>246</v>
      </c>
      <c r="K63" t="s">
        <v>241</v>
      </c>
      <c r="L63">
        <v>1</v>
      </c>
      <c r="O63">
        <v>1</v>
      </c>
      <c r="P63">
        <v>1</v>
      </c>
      <c r="Q63">
        <v>0</v>
      </c>
      <c r="R63">
        <v>0</v>
      </c>
      <c r="S63">
        <v>1</v>
      </c>
      <c r="V63" s="1">
        <v>2046</v>
      </c>
      <c r="W63" s="1">
        <v>2046</v>
      </c>
      <c r="X63" t="s">
        <v>247</v>
      </c>
      <c r="Y63" t="s">
        <v>247</v>
      </c>
      <c r="AA63" s="1">
        <v>103750</v>
      </c>
      <c r="AB63" s="1">
        <v>96450</v>
      </c>
      <c r="AC63" s="1">
        <v>103739</v>
      </c>
      <c r="AD63" s="1">
        <v>101993</v>
      </c>
      <c r="AE63" s="1">
        <v>51937</v>
      </c>
      <c r="AF63" s="1">
        <v>49915</v>
      </c>
      <c r="AG63" s="1">
        <v>55764</v>
      </c>
      <c r="AH63" s="1">
        <v>53954</v>
      </c>
      <c r="AI63" s="1">
        <v>51937</v>
      </c>
      <c r="AJ63" s="1">
        <v>49915</v>
      </c>
      <c r="AK63">
        <v>615.95000000000005</v>
      </c>
      <c r="AL63">
        <v>633.52</v>
      </c>
      <c r="AM63" s="2">
        <v>3535.78</v>
      </c>
      <c r="AN63" s="2">
        <v>3535.78</v>
      </c>
      <c r="AO63" s="2">
        <v>5271.54</v>
      </c>
      <c r="AP63" s="2">
        <v>5271.54</v>
      </c>
      <c r="AQ63" s="2">
        <v>5744.69</v>
      </c>
      <c r="AR63" s="2">
        <v>6982.72</v>
      </c>
      <c r="AS63" s="1">
        <v>53023</v>
      </c>
      <c r="AT63" s="1">
        <v>51259</v>
      </c>
      <c r="AU63" s="1">
        <v>55764</v>
      </c>
      <c r="AV63" s="1">
        <v>53954</v>
      </c>
      <c r="AW63">
        <v>0</v>
      </c>
      <c r="AX63">
        <v>0</v>
      </c>
      <c r="AY63" s="2">
        <v>3446.94</v>
      </c>
      <c r="AZ63">
        <v>0</v>
      </c>
      <c r="BA63" s="2">
        <v>4873.6400000000003</v>
      </c>
      <c r="BB63" s="1">
        <v>56883</v>
      </c>
      <c r="BC63" s="1">
        <v>54720</v>
      </c>
      <c r="BD63" s="1">
        <v>53023</v>
      </c>
      <c r="BE63" s="1">
        <v>51259</v>
      </c>
      <c r="BF63">
        <v>24.38</v>
      </c>
      <c r="BH63" s="1">
        <v>96450</v>
      </c>
      <c r="BI63" s="1">
        <v>94827</v>
      </c>
      <c r="BJ63" s="2">
        <v>3535.78</v>
      </c>
      <c r="BK63" s="2">
        <v>2274.8200000000002</v>
      </c>
      <c r="BL63" s="1">
        <v>103739</v>
      </c>
      <c r="BM63" s="1">
        <v>101993</v>
      </c>
      <c r="BN63" s="1">
        <v>44924</v>
      </c>
      <c r="BO63" s="1">
        <v>41690</v>
      </c>
      <c r="BP63" s="1">
        <v>48597</v>
      </c>
      <c r="BQ63" s="1">
        <v>45343</v>
      </c>
      <c r="BR63">
        <v>345.7</v>
      </c>
      <c r="BS63">
        <v>542.41999999999996</v>
      </c>
      <c r="BT63" s="2">
        <v>4422.47</v>
      </c>
      <c r="BU63" s="2">
        <v>4422.47</v>
      </c>
      <c r="BV63" s="2">
        <v>4809.41</v>
      </c>
      <c r="BW63" s="1">
        <v>46250</v>
      </c>
      <c r="BX63" s="1">
        <v>43121</v>
      </c>
      <c r="BY63" s="1">
        <v>48545</v>
      </c>
      <c r="BZ63" s="1">
        <v>44332</v>
      </c>
      <c r="CA63">
        <v>0</v>
      </c>
      <c r="CB63">
        <v>0</v>
      </c>
      <c r="CC63">
        <v>0</v>
      </c>
      <c r="CD63">
        <v>0</v>
      </c>
      <c r="CF63" s="1">
        <v>96450</v>
      </c>
      <c r="CG63" s="1">
        <v>94827</v>
      </c>
      <c r="CH63" s="2">
        <v>1407.8</v>
      </c>
      <c r="CI63" s="2">
        <v>60073559.289999999</v>
      </c>
      <c r="CJ63" s="2">
        <v>36959485.899999999</v>
      </c>
      <c r="CK63" s="2">
        <v>23114073.390000001</v>
      </c>
      <c r="CL63" s="2">
        <v>2128043.5099999998</v>
      </c>
      <c r="CM63" s="2">
        <v>62201602.799999997</v>
      </c>
      <c r="CN63" s="2">
        <v>58898362.869999997</v>
      </c>
      <c r="CO63">
        <v>0</v>
      </c>
      <c r="CP63" s="2">
        <v>16615881.68</v>
      </c>
      <c r="CQ63" s="2">
        <v>11192066.15</v>
      </c>
      <c r="CR63" s="2">
        <v>10395354.32</v>
      </c>
      <c r="CS63" s="2">
        <v>1364701.21</v>
      </c>
      <c r="CT63" s="2">
        <v>3147156.37</v>
      </c>
      <c r="CU63" s="2">
        <v>8177618.46</v>
      </c>
      <c r="CV63" s="2">
        <v>28917254.73</v>
      </c>
      <c r="CW63" s="2">
        <v>4025250.62</v>
      </c>
      <c r="CX63" s="2">
        <v>47923632.109999999</v>
      </c>
      <c r="CY63">
        <v>0</v>
      </c>
      <c r="CZ63" s="2">
        <v>7526282.9199999999</v>
      </c>
      <c r="DA63">
        <v>0</v>
      </c>
      <c r="DB63" s="2">
        <v>4487257.4400000004</v>
      </c>
      <c r="DC63" s="2">
        <v>6061036.4000000004</v>
      </c>
      <c r="DD63" s="2">
        <v>2945582.1</v>
      </c>
      <c r="DE63" s="2">
        <v>3718596.69</v>
      </c>
      <c r="DF63" s="2">
        <v>2073056.32</v>
      </c>
      <c r="DG63">
        <v>38</v>
      </c>
      <c r="DH63">
        <v>32</v>
      </c>
      <c r="DI63" s="2">
        <v>1345166.93</v>
      </c>
      <c r="DJ63" s="2">
        <v>1393807.44</v>
      </c>
      <c r="DL63" s="2">
        <v>8068886.2699999996</v>
      </c>
      <c r="DM63" s="2">
        <v>668348.84</v>
      </c>
      <c r="DN63" s="2">
        <v>8737235.1099999994</v>
      </c>
      <c r="DO63" s="2">
        <v>6007979.4000000004</v>
      </c>
      <c r="DP63" s="2">
        <v>3420943.7</v>
      </c>
      <c r="DQ63" s="2">
        <v>604306.92000000004</v>
      </c>
      <c r="DR63" s="2">
        <v>10033230.02</v>
      </c>
      <c r="DS63">
        <v>0</v>
      </c>
      <c r="DT63">
        <v>0</v>
      </c>
      <c r="DU63">
        <v>0</v>
      </c>
      <c r="EK63" t="s">
        <v>244</v>
      </c>
      <c r="EL63">
        <v>0</v>
      </c>
      <c r="EM63">
        <v>0</v>
      </c>
      <c r="EO63" s="1">
        <v>1609</v>
      </c>
      <c r="EP63">
        <v>0</v>
      </c>
      <c r="EQ63" s="1">
        <v>1606</v>
      </c>
      <c r="ER63">
        <v>3</v>
      </c>
      <c r="ES63">
        <v>10</v>
      </c>
      <c r="EV63" s="1">
        <v>1606</v>
      </c>
      <c r="EW63" s="1">
        <v>1609</v>
      </c>
      <c r="EX63">
        <v>32</v>
      </c>
      <c r="EZ63" s="1">
        <v>72152</v>
      </c>
      <c r="FA63" s="1">
        <v>65250</v>
      </c>
      <c r="FB63" s="2">
        <v>4039975.12</v>
      </c>
      <c r="FC63" s="1">
        <v>1594</v>
      </c>
      <c r="FD63">
        <v>1</v>
      </c>
      <c r="FE63" s="1">
        <v>1594</v>
      </c>
      <c r="FF63">
        <v>1.08</v>
      </c>
      <c r="FG63" s="2">
        <v>2909.4</v>
      </c>
      <c r="FH63">
        <v>4.54</v>
      </c>
      <c r="FI63">
        <v>5.69</v>
      </c>
      <c r="FJ63">
        <v>6.43</v>
      </c>
      <c r="FK63">
        <v>4.8099999999999996</v>
      </c>
      <c r="FL63">
        <v>38.76</v>
      </c>
      <c r="FM63" s="2">
        <v>297010.12</v>
      </c>
      <c r="FN63">
        <v>100</v>
      </c>
      <c r="FO63">
        <v>75.760000000000005</v>
      </c>
      <c r="FP63">
        <v>100</v>
      </c>
      <c r="FQ63">
        <v>125.35</v>
      </c>
      <c r="FR63">
        <v>17.440000000000001</v>
      </c>
      <c r="FS63">
        <v>8.01</v>
      </c>
      <c r="FT63">
        <v>83.89</v>
      </c>
      <c r="FU63">
        <v>100</v>
      </c>
      <c r="FV63">
        <v>8.73</v>
      </c>
      <c r="FW63">
        <v>62.53</v>
      </c>
      <c r="FX63" s="2">
        <v>1628.4</v>
      </c>
      <c r="FY63">
        <v>11.2</v>
      </c>
      <c r="FZ63">
        <v>9.56</v>
      </c>
      <c r="GA63">
        <v>140.4</v>
      </c>
      <c r="GB63">
        <v>100</v>
      </c>
      <c r="GC63">
        <v>100</v>
      </c>
      <c r="GD63">
        <v>10.61</v>
      </c>
      <c r="GE63">
        <v>2.74</v>
      </c>
      <c r="GF63">
        <v>283.98</v>
      </c>
      <c r="GG63">
        <v>82.56</v>
      </c>
      <c r="GH63">
        <v>5.31</v>
      </c>
      <c r="GI63">
        <v>48.14</v>
      </c>
      <c r="GJ63">
        <v>17.3</v>
      </c>
      <c r="GK63">
        <v>30.92</v>
      </c>
      <c r="GL63">
        <v>16.7</v>
      </c>
      <c r="GM63">
        <v>2.2400000000000002</v>
      </c>
      <c r="GN63">
        <v>35.950000000000003</v>
      </c>
      <c r="GO63">
        <v>64.23</v>
      </c>
      <c r="GP63">
        <v>10.88</v>
      </c>
      <c r="GQ63">
        <v>4.72</v>
      </c>
      <c r="GR63">
        <v>4.6500000000000004</v>
      </c>
      <c r="GS63">
        <v>59.42</v>
      </c>
      <c r="GT63">
        <v>37.159999999999997</v>
      </c>
      <c r="GU63">
        <v>3.42</v>
      </c>
      <c r="GV63">
        <v>95.05</v>
      </c>
      <c r="GW63">
        <v>100</v>
      </c>
      <c r="GX63">
        <v>0.69</v>
      </c>
      <c r="GY63">
        <v>83.89</v>
      </c>
      <c r="GZ63">
        <v>100</v>
      </c>
      <c r="HA63">
        <v>0.37</v>
      </c>
      <c r="HB63">
        <v>24.24</v>
      </c>
      <c r="HC63">
        <v>7.4</v>
      </c>
      <c r="HD63">
        <v>90.75</v>
      </c>
      <c r="HE63">
        <v>75.760000000000005</v>
      </c>
      <c r="HF63">
        <v>8.01</v>
      </c>
      <c r="HG63">
        <v>96.17</v>
      </c>
      <c r="HH63">
        <v>99.99</v>
      </c>
      <c r="HI63">
        <v>99.99</v>
      </c>
      <c r="HJ63">
        <v>50.64</v>
      </c>
      <c r="HK63">
        <v>0.33</v>
      </c>
      <c r="HL63">
        <v>0.32</v>
      </c>
      <c r="HM63">
        <v>0.85</v>
      </c>
      <c r="HR63">
        <v>0</v>
      </c>
      <c r="HS63">
        <v>0.19</v>
      </c>
      <c r="HU63">
        <v>100</v>
      </c>
      <c r="HV63">
        <v>100</v>
      </c>
      <c r="HW63">
        <v>0.03</v>
      </c>
      <c r="HX63">
        <v>61.92</v>
      </c>
      <c r="HY63">
        <v>0.06</v>
      </c>
      <c r="HZ63">
        <v>100</v>
      </c>
      <c r="IA63">
        <v>130.85</v>
      </c>
      <c r="IB63" s="2">
        <v>1506.93</v>
      </c>
    </row>
    <row r="64" spans="1:236" x14ac:dyDescent="0.25">
      <c r="A64">
        <v>410775</v>
      </c>
      <c r="B64" t="s">
        <v>600</v>
      </c>
      <c r="C64" t="s">
        <v>349</v>
      </c>
      <c r="D64" t="s">
        <v>236</v>
      </c>
      <c r="E64">
        <v>2021</v>
      </c>
      <c r="F64">
        <v>41069000</v>
      </c>
      <c r="G64" t="s">
        <v>237</v>
      </c>
      <c r="H64" t="s">
        <v>238</v>
      </c>
      <c r="I64" t="s">
        <v>239</v>
      </c>
      <c r="J64" t="s">
        <v>246</v>
      </c>
      <c r="K64" t="s">
        <v>241</v>
      </c>
      <c r="L64">
        <v>1</v>
      </c>
      <c r="O64">
        <v>1</v>
      </c>
      <c r="P64">
        <v>1</v>
      </c>
      <c r="Q64">
        <v>0</v>
      </c>
      <c r="R64">
        <v>0</v>
      </c>
      <c r="S64">
        <v>1</v>
      </c>
      <c r="V64" s="1">
        <v>2021</v>
      </c>
      <c r="W64" s="1">
        <v>2021</v>
      </c>
      <c r="X64" t="s">
        <v>247</v>
      </c>
      <c r="Y64" t="s">
        <v>247</v>
      </c>
      <c r="AA64" s="1">
        <v>7625</v>
      </c>
      <c r="AB64" s="1">
        <v>6520</v>
      </c>
      <c r="AC64" s="1">
        <v>7624</v>
      </c>
      <c r="AD64" s="1">
        <v>7695</v>
      </c>
      <c r="AE64" s="1">
        <v>3150</v>
      </c>
      <c r="AF64" s="1">
        <v>3093</v>
      </c>
      <c r="AG64" s="1">
        <v>3261</v>
      </c>
      <c r="AH64" s="1">
        <v>3203</v>
      </c>
      <c r="AI64" s="1">
        <v>3150</v>
      </c>
      <c r="AJ64" s="1">
        <v>3093</v>
      </c>
      <c r="AK64">
        <v>73.010000000000005</v>
      </c>
      <c r="AL64">
        <v>76.81</v>
      </c>
      <c r="AM64">
        <v>570.17999999999995</v>
      </c>
      <c r="AN64">
        <v>252.48</v>
      </c>
      <c r="AO64">
        <v>377.09</v>
      </c>
      <c r="AP64">
        <v>388.88</v>
      </c>
      <c r="AQ64">
        <v>416.23</v>
      </c>
      <c r="AR64">
        <v>570.17999999999995</v>
      </c>
      <c r="AS64" s="1">
        <v>2998</v>
      </c>
      <c r="AT64" s="1">
        <v>2947</v>
      </c>
      <c r="AU64" s="1">
        <v>3261</v>
      </c>
      <c r="AV64" s="1">
        <v>3203</v>
      </c>
      <c r="AW64">
        <v>317.7</v>
      </c>
      <c r="AX64">
        <v>0</v>
      </c>
      <c r="AY64">
        <v>0</v>
      </c>
      <c r="AZ64">
        <v>11.79</v>
      </c>
      <c r="BA64">
        <v>332.6</v>
      </c>
      <c r="BB64" s="1">
        <v>3620</v>
      </c>
      <c r="BC64" s="1">
        <v>3566</v>
      </c>
      <c r="BD64" s="1">
        <v>2998</v>
      </c>
      <c r="BE64" s="1">
        <v>2947</v>
      </c>
      <c r="BF64">
        <v>0.2</v>
      </c>
      <c r="BH64" s="1">
        <v>6520</v>
      </c>
      <c r="BI64" s="1">
        <v>6581</v>
      </c>
      <c r="BJ64">
        <v>570.17999999999995</v>
      </c>
      <c r="BK64">
        <v>606.51</v>
      </c>
      <c r="BL64">
        <v>989</v>
      </c>
      <c r="BM64">
        <v>974</v>
      </c>
      <c r="BN64">
        <v>352</v>
      </c>
      <c r="BO64">
        <v>345</v>
      </c>
      <c r="BP64">
        <v>376</v>
      </c>
      <c r="BQ64">
        <v>370</v>
      </c>
      <c r="BR64">
        <v>9.75</v>
      </c>
      <c r="BS64">
        <v>9.84</v>
      </c>
      <c r="BT64">
        <v>43.03</v>
      </c>
      <c r="BU64">
        <v>43.03</v>
      </c>
      <c r="BV64">
        <v>46</v>
      </c>
      <c r="BW64">
        <v>332</v>
      </c>
      <c r="BX64">
        <v>327</v>
      </c>
      <c r="BY64">
        <v>378</v>
      </c>
      <c r="BZ64">
        <v>370</v>
      </c>
      <c r="CA64">
        <v>0</v>
      </c>
      <c r="CB64">
        <v>0</v>
      </c>
      <c r="CC64">
        <v>0</v>
      </c>
      <c r="CD64">
        <v>0</v>
      </c>
      <c r="CF64">
        <v>989</v>
      </c>
      <c r="CG64">
        <v>974</v>
      </c>
      <c r="CH64">
        <v>34.58</v>
      </c>
      <c r="CI64" s="2">
        <v>2832439.94</v>
      </c>
      <c r="CJ64" s="2">
        <v>2604901.67</v>
      </c>
      <c r="CK64" s="2">
        <v>227538.27</v>
      </c>
      <c r="CL64" s="2">
        <v>102988.45</v>
      </c>
      <c r="CM64" s="2">
        <v>2935428.39</v>
      </c>
      <c r="CN64" s="2">
        <v>2805907.85</v>
      </c>
      <c r="CO64">
        <v>0</v>
      </c>
      <c r="CP64" s="2">
        <v>611690.49</v>
      </c>
      <c r="CQ64" s="2">
        <v>417653.5</v>
      </c>
      <c r="CR64" s="2">
        <v>988596.08</v>
      </c>
      <c r="CS64" s="2">
        <v>47581.37</v>
      </c>
      <c r="CT64" s="2">
        <v>527328.01</v>
      </c>
      <c r="CU64" s="2">
        <v>425423.6</v>
      </c>
      <c r="CV64" s="2">
        <v>2224379.98</v>
      </c>
      <c r="CW64" s="2">
        <v>43337.85</v>
      </c>
      <c r="CX64" s="2">
        <v>3032143.1</v>
      </c>
      <c r="CY64">
        <v>0</v>
      </c>
      <c r="CZ64" s="2">
        <v>230781.59</v>
      </c>
      <c r="DA64">
        <v>0</v>
      </c>
      <c r="DB64" s="2">
        <v>209851.17</v>
      </c>
      <c r="DC64">
        <v>0</v>
      </c>
      <c r="DD64" s="2">
        <v>401952.67</v>
      </c>
      <c r="DE64" s="2">
        <v>197235.51</v>
      </c>
      <c r="DF64" s="2">
        <v>1200</v>
      </c>
      <c r="DG64">
        <v>5</v>
      </c>
      <c r="DH64">
        <v>5</v>
      </c>
      <c r="DI64" s="2">
        <v>25599.75</v>
      </c>
      <c r="DJ64" s="2">
        <v>533643.68000000005</v>
      </c>
      <c r="DK64" s="2">
        <v>600388.18000000005</v>
      </c>
      <c r="DN64" s="2">
        <v>600388.18000000005</v>
      </c>
      <c r="DO64">
        <v>202.29</v>
      </c>
      <c r="DP64" s="2">
        <v>34349.629999999997</v>
      </c>
      <c r="DQ64" s="2">
        <v>8988.2199999999993</v>
      </c>
      <c r="DR64" s="2">
        <v>43540.14</v>
      </c>
      <c r="DS64">
        <v>0</v>
      </c>
      <c r="DT64">
        <v>0</v>
      </c>
      <c r="DU64">
        <v>0</v>
      </c>
      <c r="EK64" t="s">
        <v>244</v>
      </c>
      <c r="EL64">
        <v>0</v>
      </c>
      <c r="EM64">
        <v>0</v>
      </c>
      <c r="EO64">
        <v>332</v>
      </c>
      <c r="EP64">
        <v>0</v>
      </c>
      <c r="EQ64">
        <v>308</v>
      </c>
      <c r="ER64">
        <v>0</v>
      </c>
      <c r="ES64">
        <v>0</v>
      </c>
      <c r="EV64">
        <v>308</v>
      </c>
      <c r="EW64">
        <v>332</v>
      </c>
      <c r="EX64">
        <v>4</v>
      </c>
      <c r="EZ64" s="1">
        <v>4498</v>
      </c>
      <c r="FA64" s="1">
        <v>4260</v>
      </c>
      <c r="FB64" s="2">
        <v>321797.37</v>
      </c>
      <c r="FC64">
        <v>289</v>
      </c>
      <c r="FD64">
        <v>0</v>
      </c>
      <c r="FE64">
        <v>289</v>
      </c>
      <c r="FF64">
        <v>1.04</v>
      </c>
      <c r="FG64">
        <v>721</v>
      </c>
      <c r="FH64">
        <v>6.56</v>
      </c>
      <c r="FI64">
        <v>6.13</v>
      </c>
      <c r="FJ64">
        <v>6.44</v>
      </c>
      <c r="FK64">
        <v>4.95</v>
      </c>
      <c r="FL64">
        <v>46.63</v>
      </c>
      <c r="FM64" s="2">
        <v>197719.22</v>
      </c>
      <c r="FN64">
        <v>100</v>
      </c>
      <c r="FO64">
        <v>67.56</v>
      </c>
      <c r="FP64">
        <v>100</v>
      </c>
      <c r="FQ64">
        <v>93.41</v>
      </c>
      <c r="FR64">
        <v>26.97</v>
      </c>
      <c r="FS64">
        <v>9.7200000000000006</v>
      </c>
      <c r="FT64">
        <v>11.41</v>
      </c>
      <c r="FU64">
        <v>100</v>
      </c>
      <c r="FV64">
        <v>10.43</v>
      </c>
      <c r="FW64">
        <v>7.15</v>
      </c>
      <c r="FX64">
        <v>504.08</v>
      </c>
      <c r="FY64">
        <v>20.85</v>
      </c>
      <c r="FZ64">
        <v>26.19</v>
      </c>
      <c r="GA64">
        <v>134.88</v>
      </c>
      <c r="GB64">
        <v>100</v>
      </c>
      <c r="GC64">
        <v>15.17</v>
      </c>
      <c r="GD64">
        <v>14.4</v>
      </c>
      <c r="GE64">
        <v>4.8099999999999996</v>
      </c>
      <c r="GF64">
        <v>617.03</v>
      </c>
      <c r="GG64">
        <v>73.03</v>
      </c>
      <c r="GH64">
        <v>4.41</v>
      </c>
      <c r="GI64">
        <v>78.53</v>
      </c>
      <c r="GJ64">
        <v>34.9</v>
      </c>
      <c r="GK64">
        <v>49.92</v>
      </c>
      <c r="GL64">
        <v>1.54</v>
      </c>
      <c r="GM64">
        <v>0.9</v>
      </c>
      <c r="GN64">
        <v>44.44</v>
      </c>
      <c r="GO64">
        <v>63.57</v>
      </c>
      <c r="GP64">
        <v>23.71</v>
      </c>
      <c r="GQ64">
        <v>2.14</v>
      </c>
      <c r="GR64">
        <v>1.1499999999999999</v>
      </c>
      <c r="GS64">
        <v>88.74</v>
      </c>
      <c r="GT64">
        <v>7.75</v>
      </c>
      <c r="GU64">
        <v>3.51</v>
      </c>
      <c r="GV64">
        <v>91.97</v>
      </c>
      <c r="GW64">
        <v>100</v>
      </c>
      <c r="GX64">
        <v>1.6</v>
      </c>
      <c r="GY64">
        <v>11.41</v>
      </c>
      <c r="GZ64">
        <v>15.17</v>
      </c>
      <c r="HA64">
        <v>1.44</v>
      </c>
      <c r="HB64">
        <v>31.77</v>
      </c>
      <c r="HC64">
        <v>6.62</v>
      </c>
      <c r="HD64">
        <v>158.94999999999999</v>
      </c>
      <c r="HE64">
        <v>68.23</v>
      </c>
      <c r="HF64">
        <v>9.7200000000000006</v>
      </c>
      <c r="HG64">
        <v>75.02</v>
      </c>
      <c r="HH64">
        <v>99.99</v>
      </c>
      <c r="HI64">
        <v>12.97</v>
      </c>
      <c r="HJ64">
        <v>100</v>
      </c>
      <c r="HK64">
        <v>1.06</v>
      </c>
      <c r="HL64">
        <v>0.8</v>
      </c>
      <c r="HM64">
        <v>0.82</v>
      </c>
      <c r="HR64">
        <v>0</v>
      </c>
      <c r="HS64">
        <v>0</v>
      </c>
      <c r="HU64">
        <v>100</v>
      </c>
      <c r="HV64">
        <v>100</v>
      </c>
      <c r="HW64">
        <v>0</v>
      </c>
      <c r="HX64">
        <v>75.540000000000006</v>
      </c>
      <c r="HY64">
        <v>0</v>
      </c>
      <c r="HZ64">
        <v>100</v>
      </c>
      <c r="IA64">
        <v>123.72</v>
      </c>
      <c r="IB64">
        <v>485.2</v>
      </c>
    </row>
    <row r="65" spans="1:236" x14ac:dyDescent="0.25">
      <c r="A65">
        <v>410780</v>
      </c>
      <c r="B65" t="s">
        <v>598</v>
      </c>
      <c r="C65" t="s">
        <v>350</v>
      </c>
      <c r="D65" t="s">
        <v>236</v>
      </c>
      <c r="E65">
        <v>2021</v>
      </c>
      <c r="F65">
        <v>41069000</v>
      </c>
      <c r="G65" t="s">
        <v>237</v>
      </c>
      <c r="H65" t="s">
        <v>238</v>
      </c>
      <c r="I65" t="s">
        <v>239</v>
      </c>
      <c r="J65" t="s">
        <v>246</v>
      </c>
      <c r="K65" t="s">
        <v>241</v>
      </c>
      <c r="L65">
        <v>1</v>
      </c>
      <c r="O65">
        <v>1</v>
      </c>
      <c r="P65">
        <v>1</v>
      </c>
      <c r="Q65">
        <v>1</v>
      </c>
      <c r="R65">
        <v>0</v>
      </c>
      <c r="S65">
        <v>1</v>
      </c>
      <c r="V65" s="1">
        <v>2047</v>
      </c>
      <c r="W65" s="1">
        <v>2047</v>
      </c>
      <c r="X65" t="s">
        <v>242</v>
      </c>
      <c r="Y65" t="s">
        <v>247</v>
      </c>
      <c r="AA65" s="1">
        <v>4883</v>
      </c>
      <c r="AB65" s="1">
        <v>4324</v>
      </c>
      <c r="AC65" s="1">
        <v>4882</v>
      </c>
      <c r="AD65" s="1">
        <v>4905</v>
      </c>
      <c r="AE65" s="1">
        <v>2335</v>
      </c>
      <c r="AF65" s="1">
        <v>2327</v>
      </c>
      <c r="AG65" s="1">
        <v>2446</v>
      </c>
      <c r="AH65" s="1">
        <v>2440</v>
      </c>
      <c r="AI65" s="1">
        <v>2335</v>
      </c>
      <c r="AJ65" s="1">
        <v>2327</v>
      </c>
      <c r="AK65">
        <v>45.7</v>
      </c>
      <c r="AL65">
        <v>50.03</v>
      </c>
      <c r="AM65">
        <v>344.52</v>
      </c>
      <c r="AN65">
        <v>0</v>
      </c>
      <c r="AO65">
        <v>300.99</v>
      </c>
      <c r="AP65">
        <v>300.99</v>
      </c>
      <c r="AQ65">
        <v>320.58999999999997</v>
      </c>
      <c r="AR65">
        <v>344.52</v>
      </c>
      <c r="AS65" s="1">
        <v>2207</v>
      </c>
      <c r="AT65" s="1">
        <v>2209</v>
      </c>
      <c r="AU65" s="1">
        <v>2446</v>
      </c>
      <c r="AV65" s="1">
        <v>2440</v>
      </c>
      <c r="AW65">
        <v>344.52</v>
      </c>
      <c r="AX65">
        <v>0</v>
      </c>
      <c r="AY65">
        <v>0</v>
      </c>
      <c r="AZ65">
        <v>0</v>
      </c>
      <c r="BA65">
        <v>269.72000000000003</v>
      </c>
      <c r="BB65" s="1">
        <v>2608</v>
      </c>
      <c r="BC65" s="1">
        <v>2591</v>
      </c>
      <c r="BD65" s="1">
        <v>2207</v>
      </c>
      <c r="BE65" s="1">
        <v>2209</v>
      </c>
      <c r="BF65">
        <v>0.21</v>
      </c>
      <c r="BH65" s="1">
        <v>4324</v>
      </c>
      <c r="BI65" s="1">
        <v>4344</v>
      </c>
      <c r="BJ65">
        <v>344.52</v>
      </c>
      <c r="BK65">
        <v>359.17</v>
      </c>
      <c r="BL65" s="1">
        <v>1287</v>
      </c>
      <c r="BM65" s="1">
        <v>1301</v>
      </c>
      <c r="BN65">
        <v>537</v>
      </c>
      <c r="BO65">
        <v>538</v>
      </c>
      <c r="BP65">
        <v>582</v>
      </c>
      <c r="BQ65">
        <v>584</v>
      </c>
      <c r="BR65">
        <v>11.12</v>
      </c>
      <c r="BS65">
        <v>10.87</v>
      </c>
      <c r="BT65">
        <v>72.17</v>
      </c>
      <c r="BU65">
        <v>72.17</v>
      </c>
      <c r="BV65">
        <v>76.78</v>
      </c>
      <c r="BW65">
        <v>447</v>
      </c>
      <c r="BX65">
        <v>452</v>
      </c>
      <c r="BY65">
        <v>628</v>
      </c>
      <c r="BZ65">
        <v>616</v>
      </c>
      <c r="CA65">
        <v>0</v>
      </c>
      <c r="CB65">
        <v>0</v>
      </c>
      <c r="CC65">
        <v>0</v>
      </c>
      <c r="CD65">
        <v>0</v>
      </c>
      <c r="CF65" s="1">
        <v>1287</v>
      </c>
      <c r="CG65" s="1">
        <v>1301</v>
      </c>
      <c r="CH65">
        <v>0.67</v>
      </c>
      <c r="CI65" s="2">
        <v>2464837.5699999998</v>
      </c>
      <c r="CJ65" s="2">
        <v>2052645.77</v>
      </c>
      <c r="CK65" s="2">
        <v>412191.8</v>
      </c>
      <c r="CL65" s="2">
        <v>43266.04</v>
      </c>
      <c r="CM65" s="2">
        <v>2508103.61</v>
      </c>
      <c r="CN65" s="2">
        <v>2484692.17</v>
      </c>
      <c r="CO65">
        <v>0</v>
      </c>
      <c r="CP65" s="2">
        <v>1016797.54</v>
      </c>
      <c r="CQ65" s="2">
        <v>982656.04</v>
      </c>
      <c r="CR65" s="2">
        <v>492028.18</v>
      </c>
      <c r="CS65" s="2">
        <v>22213.88</v>
      </c>
      <c r="CT65" s="2">
        <v>305102.08000000002</v>
      </c>
      <c r="CU65" s="2">
        <v>325991.84000000003</v>
      </c>
      <c r="CV65" s="2">
        <v>1402601.23</v>
      </c>
      <c r="CW65" s="2">
        <v>38121.480000000003</v>
      </c>
      <c r="CX65" s="2">
        <v>1946230.8</v>
      </c>
      <c r="CY65">
        <v>0</v>
      </c>
      <c r="CZ65" s="2">
        <v>183833.62</v>
      </c>
      <c r="DA65">
        <v>0</v>
      </c>
      <c r="DB65" s="2">
        <v>176008.03</v>
      </c>
      <c r="DC65" s="2">
        <v>209474.17</v>
      </c>
      <c r="DD65" s="2">
        <v>163435.47</v>
      </c>
      <c r="DE65" s="2">
        <v>421962.81</v>
      </c>
      <c r="DF65">
        <v>0</v>
      </c>
      <c r="DG65">
        <v>2</v>
      </c>
      <c r="DH65">
        <v>2</v>
      </c>
      <c r="DI65" s="2">
        <v>81257.22</v>
      </c>
      <c r="DJ65" s="2">
        <v>112200.3</v>
      </c>
      <c r="DK65" s="2">
        <v>585398.28</v>
      </c>
      <c r="DN65" s="2">
        <v>585398.28</v>
      </c>
      <c r="DO65">
        <v>45.41</v>
      </c>
      <c r="DP65" s="2">
        <v>30192.78</v>
      </c>
      <c r="DQ65" s="2">
        <v>7928.7</v>
      </c>
      <c r="DR65" s="2">
        <v>38166.89</v>
      </c>
      <c r="DS65">
        <v>0</v>
      </c>
      <c r="DT65">
        <v>0</v>
      </c>
      <c r="DU65">
        <v>0</v>
      </c>
      <c r="EK65" t="s">
        <v>244</v>
      </c>
      <c r="EL65">
        <v>0</v>
      </c>
      <c r="EM65">
        <v>0</v>
      </c>
      <c r="EO65">
        <v>552</v>
      </c>
      <c r="EP65">
        <v>0</v>
      </c>
      <c r="EQ65">
        <v>552</v>
      </c>
      <c r="ER65">
        <v>0</v>
      </c>
      <c r="ES65">
        <v>0</v>
      </c>
      <c r="EV65">
        <v>552</v>
      </c>
      <c r="EW65">
        <v>552</v>
      </c>
      <c r="EX65">
        <v>7</v>
      </c>
      <c r="EZ65" s="1">
        <v>3044</v>
      </c>
      <c r="FA65" s="1">
        <v>2746</v>
      </c>
      <c r="FB65" s="2">
        <v>138425.28</v>
      </c>
      <c r="FC65">
        <v>479</v>
      </c>
      <c r="FD65">
        <v>0</v>
      </c>
      <c r="FE65">
        <v>479</v>
      </c>
      <c r="FF65">
        <v>1.05</v>
      </c>
      <c r="FG65" s="2">
        <v>1513</v>
      </c>
      <c r="FH65">
        <v>4.9000000000000004</v>
      </c>
      <c r="FI65">
        <v>6.2</v>
      </c>
      <c r="FJ65">
        <v>6.4</v>
      </c>
      <c r="FK65">
        <v>5.37</v>
      </c>
      <c r="FL65">
        <v>42.03</v>
      </c>
      <c r="FM65" s="2">
        <v>246014.09</v>
      </c>
      <c r="FN65">
        <v>100</v>
      </c>
      <c r="FO65">
        <v>87.42</v>
      </c>
      <c r="FP65">
        <v>100</v>
      </c>
      <c r="FQ65">
        <v>126.65</v>
      </c>
      <c r="FR65">
        <v>6.89</v>
      </c>
      <c r="FS65">
        <v>10.27</v>
      </c>
      <c r="FT65">
        <v>23.98</v>
      </c>
      <c r="FU65">
        <v>100</v>
      </c>
      <c r="FV65">
        <v>10.94</v>
      </c>
      <c r="FW65">
        <v>3.33</v>
      </c>
      <c r="FX65">
        <v>910.05</v>
      </c>
      <c r="FY65">
        <v>18.41</v>
      </c>
      <c r="FZ65">
        <v>17.68</v>
      </c>
      <c r="GA65">
        <v>168.52</v>
      </c>
      <c r="GB65">
        <v>100</v>
      </c>
      <c r="GC65">
        <v>29.76</v>
      </c>
      <c r="GD65">
        <v>11.75</v>
      </c>
      <c r="GE65">
        <v>3.53</v>
      </c>
      <c r="GF65">
        <v>463.52</v>
      </c>
      <c r="GG65">
        <v>93.11</v>
      </c>
      <c r="GH65">
        <v>0.93</v>
      </c>
      <c r="GI65">
        <v>56.9</v>
      </c>
      <c r="GJ65">
        <v>19.96</v>
      </c>
      <c r="GK65">
        <v>33.19</v>
      </c>
      <c r="GL65">
        <v>1.55</v>
      </c>
      <c r="GM65">
        <v>3.3</v>
      </c>
      <c r="GN65">
        <v>35.08</v>
      </c>
      <c r="GO65">
        <v>58.32</v>
      </c>
      <c r="GP65">
        <v>21.75</v>
      </c>
      <c r="GQ65">
        <v>1.58</v>
      </c>
      <c r="GR65">
        <v>5.79</v>
      </c>
      <c r="GS65">
        <v>81.84</v>
      </c>
      <c r="GT65">
        <v>16.43</v>
      </c>
      <c r="GU65">
        <v>1.73</v>
      </c>
      <c r="GV65">
        <v>90.38</v>
      </c>
      <c r="GW65">
        <v>100</v>
      </c>
      <c r="GX65">
        <v>0.86</v>
      </c>
      <c r="GY65">
        <v>23.98</v>
      </c>
      <c r="GZ65">
        <v>29.76</v>
      </c>
      <c r="HA65">
        <v>0.7</v>
      </c>
      <c r="HB65">
        <v>12.58</v>
      </c>
      <c r="HC65">
        <v>2.48</v>
      </c>
      <c r="HD65">
        <v>50.92</v>
      </c>
      <c r="HE65">
        <v>87.42</v>
      </c>
      <c r="HF65">
        <v>10.27</v>
      </c>
      <c r="HG65">
        <v>145.94999999999999</v>
      </c>
      <c r="HH65">
        <v>99.98</v>
      </c>
      <c r="HI65">
        <v>26.36</v>
      </c>
      <c r="HJ65">
        <v>100</v>
      </c>
      <c r="HK65">
        <v>1.04</v>
      </c>
      <c r="HL65">
        <v>0.01</v>
      </c>
      <c r="HM65">
        <v>0.85</v>
      </c>
      <c r="HR65">
        <v>0</v>
      </c>
      <c r="HS65">
        <v>0</v>
      </c>
      <c r="HU65">
        <v>100</v>
      </c>
      <c r="HV65">
        <v>100</v>
      </c>
      <c r="HW65">
        <v>0</v>
      </c>
      <c r="HX65">
        <v>50.41</v>
      </c>
      <c r="HY65">
        <v>0</v>
      </c>
      <c r="HZ65">
        <v>100</v>
      </c>
      <c r="IA65">
        <v>150.57</v>
      </c>
      <c r="IB65">
        <v>862.68</v>
      </c>
    </row>
    <row r="66" spans="1:236" x14ac:dyDescent="0.25">
      <c r="A66">
        <v>410800</v>
      </c>
      <c r="B66" t="s">
        <v>598</v>
      </c>
      <c r="C66" t="s">
        <v>353</v>
      </c>
      <c r="D66" t="s">
        <v>236</v>
      </c>
      <c r="E66">
        <v>2021</v>
      </c>
      <c r="F66">
        <v>41069000</v>
      </c>
      <c r="G66" t="s">
        <v>237</v>
      </c>
      <c r="H66" t="s">
        <v>238</v>
      </c>
      <c r="I66" t="s">
        <v>239</v>
      </c>
      <c r="J66" t="s">
        <v>246</v>
      </c>
      <c r="K66" t="s">
        <v>241</v>
      </c>
      <c r="L66">
        <v>1</v>
      </c>
      <c r="O66">
        <v>1</v>
      </c>
      <c r="P66">
        <v>1</v>
      </c>
      <c r="Q66">
        <v>0</v>
      </c>
      <c r="R66">
        <v>0</v>
      </c>
      <c r="S66">
        <v>1</v>
      </c>
      <c r="V66" s="1">
        <v>2026</v>
      </c>
      <c r="W66" s="1">
        <v>2026</v>
      </c>
      <c r="X66" t="s">
        <v>247</v>
      </c>
      <c r="Y66" t="s">
        <v>247</v>
      </c>
      <c r="AA66" s="1">
        <v>10360</v>
      </c>
      <c r="AB66" s="1">
        <v>9734</v>
      </c>
      <c r="AC66" s="1">
        <v>10358</v>
      </c>
      <c r="AD66" s="1">
        <v>10451</v>
      </c>
      <c r="AE66" s="1">
        <v>4819</v>
      </c>
      <c r="AF66" s="1">
        <v>4739</v>
      </c>
      <c r="AG66" s="1">
        <v>4965</v>
      </c>
      <c r="AH66" s="1">
        <v>4904</v>
      </c>
      <c r="AI66" s="1">
        <v>4819</v>
      </c>
      <c r="AJ66" s="1">
        <v>4739</v>
      </c>
      <c r="AK66">
        <v>87.89</v>
      </c>
      <c r="AL66">
        <v>59.62</v>
      </c>
      <c r="AM66">
        <v>844.68</v>
      </c>
      <c r="AN66">
        <v>0</v>
      </c>
      <c r="AO66">
        <v>597.85</v>
      </c>
      <c r="AP66">
        <v>597.85</v>
      </c>
      <c r="AQ66">
        <v>632.46</v>
      </c>
      <c r="AR66">
        <v>844.68</v>
      </c>
      <c r="AS66" s="1">
        <v>4639</v>
      </c>
      <c r="AT66" s="1">
        <v>4578</v>
      </c>
      <c r="AU66" s="1">
        <v>4965</v>
      </c>
      <c r="AV66" s="1">
        <v>4904</v>
      </c>
      <c r="AW66">
        <v>844.68</v>
      </c>
      <c r="AX66">
        <v>0</v>
      </c>
      <c r="AY66">
        <v>0</v>
      </c>
      <c r="AZ66">
        <v>0</v>
      </c>
      <c r="BA66">
        <v>553.45000000000005</v>
      </c>
      <c r="BB66" s="1">
        <v>5346</v>
      </c>
      <c r="BC66" s="1">
        <v>5261</v>
      </c>
      <c r="BD66" s="1">
        <v>4639</v>
      </c>
      <c r="BE66" s="1">
        <v>4578</v>
      </c>
      <c r="BF66">
        <v>2.3199999999999998</v>
      </c>
      <c r="BH66" s="1">
        <v>9734</v>
      </c>
      <c r="BI66" s="1">
        <v>9821</v>
      </c>
      <c r="BJ66">
        <v>844.68</v>
      </c>
      <c r="BK66">
        <v>642.6</v>
      </c>
      <c r="BL66" s="1">
        <v>8573</v>
      </c>
      <c r="BM66" s="1">
        <v>7973</v>
      </c>
      <c r="BN66" s="1">
        <v>2759</v>
      </c>
      <c r="BO66" s="1">
        <v>2560</v>
      </c>
      <c r="BP66" s="1">
        <v>2845</v>
      </c>
      <c r="BQ66" s="1">
        <v>2655</v>
      </c>
      <c r="BR66">
        <v>56</v>
      </c>
      <c r="BS66">
        <v>41.4</v>
      </c>
      <c r="BT66">
        <v>320.33999999999997</v>
      </c>
      <c r="BU66">
        <v>320.33999999999997</v>
      </c>
      <c r="BV66">
        <v>339.51</v>
      </c>
      <c r="BW66" s="1">
        <v>2630</v>
      </c>
      <c r="BX66" s="1">
        <v>2446</v>
      </c>
      <c r="BY66" s="1">
        <v>3025</v>
      </c>
      <c r="BZ66" s="1">
        <v>2824</v>
      </c>
      <c r="CA66">
        <v>0</v>
      </c>
      <c r="CB66">
        <v>0</v>
      </c>
      <c r="CC66">
        <v>0</v>
      </c>
      <c r="CD66">
        <v>0</v>
      </c>
      <c r="CF66" s="1">
        <v>8573</v>
      </c>
      <c r="CG66" s="1">
        <v>7973</v>
      </c>
      <c r="CH66">
        <v>30.81</v>
      </c>
      <c r="CI66" s="2">
        <v>5313877.88</v>
      </c>
      <c r="CJ66" s="2">
        <v>3850698.05</v>
      </c>
      <c r="CK66" s="2">
        <v>1463179.83</v>
      </c>
      <c r="CL66" s="2">
        <v>127702.7</v>
      </c>
      <c r="CM66" s="2">
        <v>5441580.5800000001</v>
      </c>
      <c r="CN66" s="2">
        <v>5110046.4800000004</v>
      </c>
      <c r="CO66">
        <v>0</v>
      </c>
      <c r="CP66" s="2">
        <v>2057693.17</v>
      </c>
      <c r="CQ66" s="2">
        <v>1675143.18</v>
      </c>
      <c r="CR66" s="2">
        <v>968828.41</v>
      </c>
      <c r="CS66" s="2">
        <v>90745.85</v>
      </c>
      <c r="CT66" s="2">
        <v>576276.5</v>
      </c>
      <c r="CU66" s="2">
        <v>635024.12</v>
      </c>
      <c r="CV66" s="2">
        <v>2732160.86</v>
      </c>
      <c r="CW66" s="2">
        <v>1238891.57</v>
      </c>
      <c r="CX66" s="2">
        <v>5059082.42</v>
      </c>
      <c r="CY66">
        <v>0</v>
      </c>
      <c r="CZ66" s="2">
        <v>602154.52</v>
      </c>
      <c r="DA66">
        <v>0</v>
      </c>
      <c r="DB66" s="2">
        <v>384781.29</v>
      </c>
      <c r="DC66" s="2">
        <v>160511.99</v>
      </c>
      <c r="DD66" s="2">
        <v>393607.22</v>
      </c>
      <c r="DE66" s="2">
        <v>393472.43</v>
      </c>
      <c r="DF66" s="2">
        <v>261391.71</v>
      </c>
      <c r="DG66">
        <v>3</v>
      </c>
      <c r="DH66">
        <v>3</v>
      </c>
      <c r="DI66" s="2">
        <v>76504.69</v>
      </c>
      <c r="DJ66" s="2">
        <v>325363.48</v>
      </c>
      <c r="DK66" s="2">
        <v>1048471.36</v>
      </c>
      <c r="DN66" s="2">
        <v>1048471.36</v>
      </c>
      <c r="DO66" s="2">
        <v>1041384.21</v>
      </c>
      <c r="DP66" s="2">
        <v>613124.15</v>
      </c>
      <c r="DQ66" s="2">
        <v>625767.42000000004</v>
      </c>
      <c r="DR66" s="2">
        <v>2280275.7799999998</v>
      </c>
      <c r="DS66">
        <v>0</v>
      </c>
      <c r="DT66">
        <v>0</v>
      </c>
      <c r="DU66">
        <v>0</v>
      </c>
      <c r="EK66" t="s">
        <v>244</v>
      </c>
      <c r="EL66">
        <v>0</v>
      </c>
      <c r="EM66">
        <v>0</v>
      </c>
      <c r="EO66">
        <v>441</v>
      </c>
      <c r="EP66">
        <v>0</v>
      </c>
      <c r="EQ66">
        <v>441</v>
      </c>
      <c r="ER66">
        <v>0</v>
      </c>
      <c r="ES66">
        <v>0</v>
      </c>
      <c r="EV66">
        <v>441</v>
      </c>
      <c r="EW66">
        <v>441</v>
      </c>
      <c r="EX66">
        <v>12</v>
      </c>
      <c r="EZ66" s="1">
        <v>7774</v>
      </c>
      <c r="FA66" s="1">
        <v>6930</v>
      </c>
      <c r="FB66" s="2">
        <v>508911.6</v>
      </c>
      <c r="FC66">
        <v>434</v>
      </c>
      <c r="FD66">
        <v>1</v>
      </c>
      <c r="FE66">
        <v>434</v>
      </c>
      <c r="FF66">
        <v>1.03</v>
      </c>
      <c r="FG66" s="2">
        <v>2561.5</v>
      </c>
      <c r="FH66">
        <v>5.2</v>
      </c>
      <c r="FI66">
        <v>5.47</v>
      </c>
      <c r="FJ66">
        <v>6.09</v>
      </c>
      <c r="FK66">
        <v>4.3099999999999996</v>
      </c>
      <c r="FL66">
        <v>31.7</v>
      </c>
      <c r="FM66" s="2">
        <v>322942.8</v>
      </c>
      <c r="FN66">
        <v>100</v>
      </c>
      <c r="FO66">
        <v>70.97</v>
      </c>
      <c r="FP66">
        <v>100</v>
      </c>
      <c r="FQ66">
        <v>105.04</v>
      </c>
      <c r="FR66">
        <v>24.92</v>
      </c>
      <c r="FS66">
        <v>10.1</v>
      </c>
      <c r="FT66">
        <v>53.58</v>
      </c>
      <c r="FU66">
        <v>100</v>
      </c>
      <c r="FV66">
        <v>10.68</v>
      </c>
      <c r="FW66">
        <v>4.97</v>
      </c>
      <c r="FX66" s="2">
        <v>1547.31</v>
      </c>
      <c r="FY66">
        <v>13.91</v>
      </c>
      <c r="FZ66">
        <v>16.649999999999999</v>
      </c>
      <c r="GA66">
        <v>157.43</v>
      </c>
      <c r="GB66">
        <v>100</v>
      </c>
      <c r="GC66">
        <v>88.07</v>
      </c>
      <c r="GD66">
        <v>14.26</v>
      </c>
      <c r="GE66">
        <v>2.81</v>
      </c>
      <c r="GF66">
        <v>355.54</v>
      </c>
      <c r="GG66">
        <v>75.08</v>
      </c>
      <c r="GH66">
        <v>6.09</v>
      </c>
      <c r="GI66">
        <v>51.42</v>
      </c>
      <c r="GJ66">
        <v>18.23</v>
      </c>
      <c r="GK66">
        <v>30.18</v>
      </c>
      <c r="GL66">
        <v>42.91</v>
      </c>
      <c r="GM66">
        <v>1.44</v>
      </c>
      <c r="GN66">
        <v>35.46</v>
      </c>
      <c r="GO66">
        <v>58.7</v>
      </c>
      <c r="GP66">
        <v>21.09</v>
      </c>
      <c r="GQ66">
        <v>3.32</v>
      </c>
      <c r="GR66">
        <v>2.8</v>
      </c>
      <c r="GS66">
        <v>70.760000000000005</v>
      </c>
      <c r="GT66">
        <v>26.89</v>
      </c>
      <c r="GU66">
        <v>2.35</v>
      </c>
      <c r="GV66">
        <v>93.39</v>
      </c>
      <c r="GW66">
        <v>100</v>
      </c>
      <c r="GX66">
        <v>0.63</v>
      </c>
      <c r="GY66">
        <v>53.58</v>
      </c>
      <c r="GZ66">
        <v>88.07</v>
      </c>
      <c r="HA66">
        <v>0.4</v>
      </c>
      <c r="HB66">
        <v>29.03</v>
      </c>
      <c r="HC66">
        <v>9.08</v>
      </c>
      <c r="HD66">
        <v>140.16999999999999</v>
      </c>
      <c r="HE66">
        <v>70.97</v>
      </c>
      <c r="HF66">
        <v>10.1</v>
      </c>
      <c r="HG66">
        <v>136.13</v>
      </c>
      <c r="HH66">
        <v>99.98</v>
      </c>
      <c r="HI66">
        <v>82.75</v>
      </c>
      <c r="HJ66">
        <v>100</v>
      </c>
      <c r="HK66">
        <v>0.76</v>
      </c>
      <c r="HL66">
        <v>0.1</v>
      </c>
      <c r="HM66">
        <v>0.86</v>
      </c>
      <c r="HR66">
        <v>0</v>
      </c>
      <c r="HS66">
        <v>0</v>
      </c>
      <c r="HU66">
        <v>100</v>
      </c>
      <c r="HV66">
        <v>100</v>
      </c>
      <c r="HW66">
        <v>0</v>
      </c>
      <c r="HX66">
        <v>73.44</v>
      </c>
      <c r="HY66">
        <v>0.23</v>
      </c>
      <c r="HZ66">
        <v>100</v>
      </c>
      <c r="IA66">
        <v>98.78</v>
      </c>
      <c r="IB66" s="2">
        <v>1497.77</v>
      </c>
    </row>
    <row r="67" spans="1:236" x14ac:dyDescent="0.25">
      <c r="A67">
        <v>410830</v>
      </c>
      <c r="B67" t="s">
        <v>596</v>
      </c>
      <c r="C67" t="s">
        <v>355</v>
      </c>
      <c r="D67" t="s">
        <v>236</v>
      </c>
      <c r="E67">
        <v>2021</v>
      </c>
      <c r="F67">
        <v>41069000</v>
      </c>
      <c r="G67" t="s">
        <v>237</v>
      </c>
      <c r="H67" t="s">
        <v>238</v>
      </c>
      <c r="I67" t="s">
        <v>239</v>
      </c>
      <c r="J67" t="s">
        <v>246</v>
      </c>
      <c r="K67" t="s">
        <v>241</v>
      </c>
      <c r="L67">
        <v>1</v>
      </c>
      <c r="O67">
        <v>1</v>
      </c>
      <c r="P67">
        <v>1</v>
      </c>
      <c r="Q67">
        <v>0</v>
      </c>
      <c r="R67">
        <v>0</v>
      </c>
      <c r="S67">
        <v>1</v>
      </c>
      <c r="V67" s="1">
        <v>2044</v>
      </c>
      <c r="W67" s="1">
        <v>2044</v>
      </c>
      <c r="X67" t="s">
        <v>247</v>
      </c>
      <c r="Y67" t="s">
        <v>247</v>
      </c>
      <c r="AA67" s="1">
        <v>257971</v>
      </c>
      <c r="AB67" s="1">
        <v>255829</v>
      </c>
      <c r="AC67" s="1">
        <v>257945</v>
      </c>
      <c r="AD67" s="1">
        <v>258222</v>
      </c>
      <c r="AE67" s="1">
        <v>96078</v>
      </c>
      <c r="AF67" s="1">
        <v>93271</v>
      </c>
      <c r="AG67" s="1">
        <v>119046</v>
      </c>
      <c r="AH67" s="1">
        <v>115244</v>
      </c>
      <c r="AI67" s="1">
        <v>96078</v>
      </c>
      <c r="AJ67" s="1">
        <v>93271</v>
      </c>
      <c r="AK67" s="2">
        <v>1711.89</v>
      </c>
      <c r="AL67" s="2">
        <v>1559.87</v>
      </c>
      <c r="AM67" s="2">
        <v>27438.17</v>
      </c>
      <c r="AN67" s="2">
        <v>27438.17</v>
      </c>
      <c r="AO67" s="2">
        <v>16792.36</v>
      </c>
      <c r="AP67" s="2">
        <v>16792.36</v>
      </c>
      <c r="AQ67" s="2">
        <v>16659.43</v>
      </c>
      <c r="AR67" s="2">
        <v>27438.17</v>
      </c>
      <c r="AS67" s="1">
        <v>107773</v>
      </c>
      <c r="AT67" s="1">
        <v>104208</v>
      </c>
      <c r="AU67" s="1">
        <v>119046</v>
      </c>
      <c r="AV67" s="1">
        <v>115244</v>
      </c>
      <c r="AW67">
        <v>0</v>
      </c>
      <c r="AX67">
        <v>0</v>
      </c>
      <c r="AY67">
        <v>0</v>
      </c>
      <c r="AZ67">
        <v>0</v>
      </c>
      <c r="BA67" s="2">
        <v>14482.63</v>
      </c>
      <c r="BB67" s="1">
        <v>102701</v>
      </c>
      <c r="BC67" s="1">
        <v>99145</v>
      </c>
      <c r="BD67" s="1">
        <v>107773</v>
      </c>
      <c r="BE67" s="1">
        <v>104208</v>
      </c>
      <c r="BF67">
        <v>104.66</v>
      </c>
      <c r="BH67" s="1">
        <v>255829</v>
      </c>
      <c r="BI67" s="1">
        <v>256104</v>
      </c>
      <c r="BJ67" s="2">
        <v>27438.17</v>
      </c>
      <c r="BK67" s="2">
        <v>12936.67</v>
      </c>
      <c r="BL67" s="1">
        <v>257945</v>
      </c>
      <c r="BM67" s="1">
        <v>258222</v>
      </c>
      <c r="BN67" s="1">
        <v>73585</v>
      </c>
      <c r="BO67" s="1">
        <v>71053</v>
      </c>
      <c r="BP67" s="1">
        <v>96490</v>
      </c>
      <c r="BQ67" s="1">
        <v>93083</v>
      </c>
      <c r="BR67" s="2">
        <v>1163.5</v>
      </c>
      <c r="BS67" s="2">
        <v>1258.46</v>
      </c>
      <c r="BT67" s="2">
        <v>13743.2</v>
      </c>
      <c r="BU67" s="2">
        <v>13743.2</v>
      </c>
      <c r="BV67" s="2">
        <v>14315.59</v>
      </c>
      <c r="BW67" s="1">
        <v>86501</v>
      </c>
      <c r="BX67" s="1">
        <v>83289</v>
      </c>
      <c r="BY67" s="1">
        <v>77989</v>
      </c>
      <c r="BZ67" s="1">
        <v>75178</v>
      </c>
      <c r="CA67">
        <v>0</v>
      </c>
      <c r="CB67">
        <v>0</v>
      </c>
      <c r="CC67">
        <v>0</v>
      </c>
      <c r="CD67">
        <v>0</v>
      </c>
      <c r="CF67" s="1">
        <v>255829</v>
      </c>
      <c r="CG67" s="1">
        <v>256104</v>
      </c>
      <c r="CH67">
        <v>693.61</v>
      </c>
      <c r="CI67" s="2">
        <v>185904723.13</v>
      </c>
      <c r="CJ67" s="2">
        <v>114029282.41</v>
      </c>
      <c r="CK67" s="2">
        <v>71875440.719999999</v>
      </c>
      <c r="CL67" s="2">
        <v>3686314.08</v>
      </c>
      <c r="CM67" s="2">
        <v>189591037.21000001</v>
      </c>
      <c r="CN67" s="2">
        <v>177181903.97999999</v>
      </c>
      <c r="CO67">
        <v>0</v>
      </c>
      <c r="CP67" s="2">
        <v>64004952.229999997</v>
      </c>
      <c r="CQ67" s="2">
        <v>49974281.729999997</v>
      </c>
      <c r="CR67" s="2">
        <v>34603680.579999998</v>
      </c>
      <c r="CS67" s="2">
        <v>1616557.85</v>
      </c>
      <c r="CT67" s="2">
        <v>11004993.380000001</v>
      </c>
      <c r="CU67" s="2">
        <v>17008694.43</v>
      </c>
      <c r="CV67" s="2">
        <v>82799537.609999999</v>
      </c>
      <c r="CW67" s="2">
        <v>8826877.2799999993</v>
      </c>
      <c r="CX67" s="2">
        <v>132476573.81999999</v>
      </c>
      <c r="CY67">
        <v>0</v>
      </c>
      <c r="CZ67" s="2">
        <v>15281339.5</v>
      </c>
      <c r="DA67">
        <v>0</v>
      </c>
      <c r="DB67" s="2">
        <v>13462881.16</v>
      </c>
      <c r="DC67" s="2">
        <v>21768863.219999999</v>
      </c>
      <c r="DD67" s="2">
        <v>5219686.3099999996</v>
      </c>
      <c r="DE67" s="2">
        <v>6497796.54</v>
      </c>
      <c r="DF67" s="2">
        <v>129279.99</v>
      </c>
      <c r="DG67">
        <v>116</v>
      </c>
      <c r="DH67">
        <v>121</v>
      </c>
      <c r="DI67" s="2">
        <v>5102730.21</v>
      </c>
      <c r="DJ67" s="2">
        <v>3799956.21</v>
      </c>
      <c r="DK67" s="2">
        <v>10406169.109999999</v>
      </c>
      <c r="DL67" s="2">
        <v>103760.69</v>
      </c>
      <c r="DM67" s="2">
        <v>1336833.04</v>
      </c>
      <c r="DN67" s="2">
        <v>11846762.84</v>
      </c>
      <c r="DO67" s="2">
        <v>3090258.99</v>
      </c>
      <c r="DP67" s="2">
        <v>6764341.6600000001</v>
      </c>
      <c r="DQ67" s="2">
        <v>2062535.62</v>
      </c>
      <c r="DR67" s="2">
        <v>11917136.27</v>
      </c>
      <c r="DS67">
        <v>0</v>
      </c>
      <c r="DT67">
        <v>0</v>
      </c>
      <c r="DU67">
        <v>0</v>
      </c>
      <c r="EK67" t="s">
        <v>244</v>
      </c>
      <c r="EL67">
        <v>0</v>
      </c>
      <c r="EM67">
        <v>0</v>
      </c>
      <c r="EO67" s="1">
        <v>2894</v>
      </c>
      <c r="EP67">
        <v>0</v>
      </c>
      <c r="EQ67" s="1">
        <v>2567</v>
      </c>
      <c r="ER67">
        <v>0</v>
      </c>
      <c r="ES67">
        <v>38</v>
      </c>
      <c r="EV67" s="1">
        <v>2567</v>
      </c>
      <c r="EW67" s="1">
        <v>2894</v>
      </c>
      <c r="EX67">
        <v>170</v>
      </c>
      <c r="EZ67" s="1">
        <v>158295</v>
      </c>
      <c r="FA67" s="1">
        <v>131981</v>
      </c>
      <c r="FB67" s="2">
        <v>13261209.18</v>
      </c>
      <c r="FC67" s="1">
        <v>2469</v>
      </c>
      <c r="FD67">
        <v>3</v>
      </c>
      <c r="FE67" s="1">
        <v>2469</v>
      </c>
      <c r="FF67">
        <v>1.24</v>
      </c>
      <c r="FG67" s="2">
        <v>1788.45</v>
      </c>
      <c r="FH67">
        <v>4.28</v>
      </c>
      <c r="FI67">
        <v>6</v>
      </c>
      <c r="FJ67">
        <v>6.84</v>
      </c>
      <c r="FK67">
        <v>5.0199999999999996</v>
      </c>
      <c r="FL67">
        <v>38.96</v>
      </c>
      <c r="FM67" s="2">
        <v>292014.18</v>
      </c>
      <c r="FN67">
        <v>100</v>
      </c>
      <c r="FO67">
        <v>61.44</v>
      </c>
      <c r="FP67">
        <v>100</v>
      </c>
      <c r="FQ67">
        <v>140.33000000000001</v>
      </c>
      <c r="FR67">
        <v>39.049999999999997</v>
      </c>
      <c r="FS67">
        <v>11.95</v>
      </c>
      <c r="FT67">
        <v>81.84</v>
      </c>
      <c r="FU67">
        <v>100</v>
      </c>
      <c r="FV67">
        <v>11.85</v>
      </c>
      <c r="FW67">
        <v>176.75</v>
      </c>
      <c r="FX67" s="2">
        <v>1199.07</v>
      </c>
      <c r="FY67">
        <v>16.21</v>
      </c>
      <c r="FZ67">
        <v>15.81</v>
      </c>
      <c r="GA67">
        <v>178.26</v>
      </c>
      <c r="GB67">
        <v>100</v>
      </c>
      <c r="GC67">
        <v>100</v>
      </c>
      <c r="GD67">
        <v>19.52</v>
      </c>
      <c r="GE67">
        <v>2.67</v>
      </c>
      <c r="GF67">
        <v>390.69</v>
      </c>
      <c r="GG67">
        <v>60.95</v>
      </c>
      <c r="GH67">
        <v>6.55</v>
      </c>
      <c r="GI67">
        <v>44.54</v>
      </c>
      <c r="GJ67">
        <v>18.61</v>
      </c>
      <c r="GK67">
        <v>27.76</v>
      </c>
      <c r="GL67">
        <v>6.41</v>
      </c>
      <c r="GM67">
        <v>2.74</v>
      </c>
      <c r="GN67">
        <v>41.79</v>
      </c>
      <c r="GO67">
        <v>62.33</v>
      </c>
      <c r="GP67">
        <v>13.29</v>
      </c>
      <c r="GQ67">
        <v>1.95</v>
      </c>
      <c r="GR67">
        <v>6.16</v>
      </c>
      <c r="GS67">
        <v>60.14</v>
      </c>
      <c r="GT67">
        <v>37.909999999999997</v>
      </c>
      <c r="GU67">
        <v>1.94</v>
      </c>
      <c r="GV67">
        <v>90.48</v>
      </c>
      <c r="GW67">
        <v>100</v>
      </c>
      <c r="GX67">
        <v>1.25</v>
      </c>
      <c r="GY67">
        <v>81.84</v>
      </c>
      <c r="GZ67">
        <v>100</v>
      </c>
      <c r="HA67">
        <v>0.71</v>
      </c>
      <c r="HB67">
        <v>38.56</v>
      </c>
      <c r="HC67">
        <v>17.649999999999999</v>
      </c>
      <c r="HD67">
        <v>305.04000000000002</v>
      </c>
      <c r="HE67">
        <v>61.44</v>
      </c>
      <c r="HF67">
        <v>11.95</v>
      </c>
      <c r="HG67">
        <v>121.53</v>
      </c>
      <c r="HH67">
        <v>99.99</v>
      </c>
      <c r="HI67">
        <v>99.99</v>
      </c>
      <c r="HJ67">
        <v>100</v>
      </c>
      <c r="HK67">
        <v>0.47</v>
      </c>
      <c r="HL67">
        <v>0.05</v>
      </c>
      <c r="HM67">
        <v>0.81</v>
      </c>
      <c r="HR67">
        <v>0</v>
      </c>
      <c r="HS67">
        <v>0</v>
      </c>
      <c r="HU67">
        <v>100</v>
      </c>
      <c r="HV67">
        <v>100</v>
      </c>
      <c r="HW67">
        <v>0.03</v>
      </c>
      <c r="HX67">
        <v>100.48</v>
      </c>
      <c r="HY67">
        <v>0.12</v>
      </c>
      <c r="HZ67">
        <v>100</v>
      </c>
      <c r="IA67">
        <v>152.11000000000001</v>
      </c>
      <c r="IB67">
        <v>944.82</v>
      </c>
    </row>
    <row r="68" spans="1:236" x14ac:dyDescent="0.25">
      <c r="A68">
        <v>410832</v>
      </c>
      <c r="B68" t="s">
        <v>594</v>
      </c>
      <c r="C68" t="s">
        <v>357</v>
      </c>
      <c r="D68" t="s">
        <v>236</v>
      </c>
      <c r="E68">
        <v>2021</v>
      </c>
      <c r="F68">
        <v>41069000</v>
      </c>
      <c r="G68" t="s">
        <v>237</v>
      </c>
      <c r="H68" t="s">
        <v>238</v>
      </c>
      <c r="I68" t="s">
        <v>239</v>
      </c>
      <c r="J68" t="s">
        <v>246</v>
      </c>
      <c r="K68" t="s">
        <v>241</v>
      </c>
      <c r="L68">
        <v>1</v>
      </c>
      <c r="O68">
        <v>1</v>
      </c>
      <c r="P68">
        <v>1</v>
      </c>
      <c r="Q68">
        <v>2</v>
      </c>
      <c r="R68">
        <v>0</v>
      </c>
      <c r="S68">
        <v>1</v>
      </c>
      <c r="V68" s="1">
        <v>2042</v>
      </c>
      <c r="W68" s="1">
        <v>2042</v>
      </c>
      <c r="X68" t="s">
        <v>242</v>
      </c>
      <c r="Y68" t="s">
        <v>247</v>
      </c>
      <c r="AA68" s="1">
        <v>5942</v>
      </c>
      <c r="AB68" s="1">
        <v>3920</v>
      </c>
      <c r="AC68" s="1">
        <v>5941</v>
      </c>
      <c r="AD68" s="1">
        <v>5992</v>
      </c>
      <c r="AE68" s="1">
        <v>2822</v>
      </c>
      <c r="AF68" s="1">
        <v>2747</v>
      </c>
      <c r="AG68" s="1">
        <v>2927</v>
      </c>
      <c r="AH68" s="1">
        <v>2843</v>
      </c>
      <c r="AI68" s="1">
        <v>2822</v>
      </c>
      <c r="AJ68" s="1">
        <v>2747</v>
      </c>
      <c r="AK68">
        <v>65.069999999999993</v>
      </c>
      <c r="AL68">
        <v>59.9</v>
      </c>
      <c r="AM68">
        <v>414.93</v>
      </c>
      <c r="AN68">
        <v>0.06</v>
      </c>
      <c r="AO68">
        <v>361.2</v>
      </c>
      <c r="AP68">
        <v>361.23</v>
      </c>
      <c r="AQ68">
        <v>378.39</v>
      </c>
      <c r="AR68">
        <v>421.22</v>
      </c>
      <c r="AS68" s="1">
        <v>2686</v>
      </c>
      <c r="AT68" s="1">
        <v>2621</v>
      </c>
      <c r="AU68" s="1">
        <v>2927</v>
      </c>
      <c r="AV68" s="1">
        <v>2843</v>
      </c>
      <c r="AW68">
        <v>414.87</v>
      </c>
      <c r="AX68">
        <v>0</v>
      </c>
      <c r="AY68">
        <v>6.29</v>
      </c>
      <c r="AZ68">
        <v>0.03</v>
      </c>
      <c r="BA68">
        <v>328.73</v>
      </c>
      <c r="BB68" s="1">
        <v>3009</v>
      </c>
      <c r="BC68" s="1">
        <v>2903</v>
      </c>
      <c r="BD68" s="1">
        <v>2686</v>
      </c>
      <c r="BE68" s="1">
        <v>2621</v>
      </c>
      <c r="BF68">
        <v>0.01</v>
      </c>
      <c r="BH68" s="1">
        <v>3920</v>
      </c>
      <c r="BI68" s="1">
        <v>3954</v>
      </c>
      <c r="BJ68">
        <v>414.93</v>
      </c>
      <c r="BK68">
        <v>325.58</v>
      </c>
      <c r="BL68" s="1">
        <v>4330</v>
      </c>
      <c r="BM68" s="1">
        <v>3895</v>
      </c>
      <c r="BN68" s="1">
        <v>1505</v>
      </c>
      <c r="BO68" s="1">
        <v>1335</v>
      </c>
      <c r="BP68" s="1">
        <v>1575</v>
      </c>
      <c r="BQ68" s="1">
        <v>1387</v>
      </c>
      <c r="BR68">
        <v>21</v>
      </c>
      <c r="BS68">
        <v>4.8600000000000003</v>
      </c>
      <c r="BT68">
        <v>190.64</v>
      </c>
      <c r="BU68">
        <v>190.64</v>
      </c>
      <c r="BV68">
        <v>199.31</v>
      </c>
      <c r="BW68" s="1">
        <v>1434</v>
      </c>
      <c r="BX68" s="1">
        <v>1290</v>
      </c>
      <c r="BY68" s="1">
        <v>1613</v>
      </c>
      <c r="BZ68" s="1">
        <v>1353</v>
      </c>
      <c r="CA68">
        <v>0</v>
      </c>
      <c r="CB68">
        <v>0</v>
      </c>
      <c r="CC68">
        <v>0</v>
      </c>
      <c r="CD68">
        <v>0</v>
      </c>
      <c r="CF68" s="1">
        <v>3920</v>
      </c>
      <c r="CG68" s="1">
        <v>3895</v>
      </c>
      <c r="CH68">
        <v>0</v>
      </c>
      <c r="CI68" s="2">
        <v>3333843.66</v>
      </c>
      <c r="CJ68" s="2">
        <v>2374614.73</v>
      </c>
      <c r="CK68" s="2">
        <v>959228.93</v>
      </c>
      <c r="CL68" s="2">
        <v>86488</v>
      </c>
      <c r="CM68" s="2">
        <v>3420331.66</v>
      </c>
      <c r="CN68" s="2">
        <v>3232252.91</v>
      </c>
      <c r="CO68">
        <v>0</v>
      </c>
      <c r="CP68" s="2">
        <v>795486.06</v>
      </c>
      <c r="CQ68" s="2">
        <v>549720.03</v>
      </c>
      <c r="CR68" s="2">
        <v>647051.27</v>
      </c>
      <c r="CS68" s="2">
        <v>11809.36</v>
      </c>
      <c r="CT68" s="2">
        <v>304484.5</v>
      </c>
      <c r="CU68" s="2">
        <v>499293.49</v>
      </c>
      <c r="CV68" s="2">
        <v>1820443.87</v>
      </c>
      <c r="CW68" s="2">
        <v>175014.73</v>
      </c>
      <c r="CX68" s="2">
        <v>2827344.32</v>
      </c>
      <c r="CY68">
        <v>0</v>
      </c>
      <c r="CZ68" s="2">
        <v>308206.95</v>
      </c>
      <c r="DA68">
        <v>0</v>
      </c>
      <c r="DB68" s="2">
        <v>243152.43</v>
      </c>
      <c r="DC68" s="2">
        <v>243577.47</v>
      </c>
      <c r="DD68" s="2">
        <v>539119.28</v>
      </c>
      <c r="DE68" s="2">
        <v>178561.88</v>
      </c>
      <c r="DF68" s="2">
        <v>5851.41</v>
      </c>
      <c r="DG68">
        <v>3</v>
      </c>
      <c r="DH68">
        <v>3</v>
      </c>
      <c r="DI68" s="2">
        <v>114652.82</v>
      </c>
      <c r="DJ68" s="2">
        <v>280101.3</v>
      </c>
      <c r="DK68" s="2">
        <v>688000.92</v>
      </c>
      <c r="DM68" s="2">
        <v>35531.65</v>
      </c>
      <c r="DN68" s="2">
        <v>723532.57</v>
      </c>
      <c r="DO68">
        <v>8.26</v>
      </c>
      <c r="DP68" s="2">
        <v>81411.73</v>
      </c>
      <c r="DQ68" s="2">
        <v>93603</v>
      </c>
      <c r="DR68" s="2">
        <v>175022.99</v>
      </c>
      <c r="DS68">
        <v>0</v>
      </c>
      <c r="DT68">
        <v>0</v>
      </c>
      <c r="DU68">
        <v>0</v>
      </c>
      <c r="EK68" t="s">
        <v>244</v>
      </c>
      <c r="EL68">
        <v>0</v>
      </c>
      <c r="EM68">
        <v>0</v>
      </c>
      <c r="EO68">
        <v>682</v>
      </c>
      <c r="EP68">
        <v>0</v>
      </c>
      <c r="EQ68">
        <v>676</v>
      </c>
      <c r="ER68">
        <v>0</v>
      </c>
      <c r="ES68">
        <v>0</v>
      </c>
      <c r="EV68">
        <v>676</v>
      </c>
      <c r="EW68">
        <v>682</v>
      </c>
      <c r="EX68">
        <v>21</v>
      </c>
      <c r="EZ68" s="1">
        <v>2842</v>
      </c>
      <c r="FA68" s="1">
        <v>2648</v>
      </c>
      <c r="FB68" s="2">
        <v>250843.77</v>
      </c>
      <c r="FC68">
        <v>571</v>
      </c>
      <c r="FD68">
        <v>0</v>
      </c>
      <c r="FE68">
        <v>571</v>
      </c>
      <c r="FF68">
        <v>1.04</v>
      </c>
      <c r="FG68" s="2">
        <v>1455.33</v>
      </c>
      <c r="FH68">
        <v>4.8899999999999997</v>
      </c>
      <c r="FI68">
        <v>5.77</v>
      </c>
      <c r="FJ68">
        <v>6.28</v>
      </c>
      <c r="FK68">
        <v>4.8099999999999996</v>
      </c>
      <c r="FL68">
        <v>40.54</v>
      </c>
      <c r="FM68" s="2">
        <v>215683.76</v>
      </c>
      <c r="FN68">
        <v>100</v>
      </c>
      <c r="FO68">
        <v>85.76</v>
      </c>
      <c r="FP68">
        <v>100</v>
      </c>
      <c r="FQ68">
        <v>117.91</v>
      </c>
      <c r="FR68">
        <v>10.17</v>
      </c>
      <c r="FS68">
        <v>10.43</v>
      </c>
      <c r="FT68">
        <v>52.78</v>
      </c>
      <c r="FU68">
        <v>100</v>
      </c>
      <c r="FV68">
        <v>10.93</v>
      </c>
      <c r="FW68">
        <v>5.31</v>
      </c>
      <c r="FX68">
        <v>821.46</v>
      </c>
      <c r="FY68">
        <v>21.14</v>
      </c>
      <c r="FZ68">
        <v>8.7200000000000006</v>
      </c>
      <c r="GA68">
        <v>165.86</v>
      </c>
      <c r="GB68">
        <v>100</v>
      </c>
      <c r="GC68">
        <v>100</v>
      </c>
      <c r="GD68">
        <v>12.17</v>
      </c>
      <c r="GE68">
        <v>3.15</v>
      </c>
      <c r="GF68">
        <v>416.96</v>
      </c>
      <c r="GG68">
        <v>89.83</v>
      </c>
      <c r="GH68">
        <v>5.5</v>
      </c>
      <c r="GI68">
        <v>54.6</v>
      </c>
      <c r="GJ68">
        <v>19.41</v>
      </c>
      <c r="GK68">
        <v>34.39</v>
      </c>
      <c r="GL68">
        <v>5.25</v>
      </c>
      <c r="GM68">
        <v>3.44</v>
      </c>
      <c r="GN68">
        <v>35.54</v>
      </c>
      <c r="GO68">
        <v>62.97</v>
      </c>
      <c r="GP68">
        <v>16.73</v>
      </c>
      <c r="GQ68">
        <v>0.65</v>
      </c>
      <c r="GR68">
        <v>6.3</v>
      </c>
      <c r="GS68">
        <v>69.430000000000007</v>
      </c>
      <c r="GT68">
        <v>28.04</v>
      </c>
      <c r="GU68">
        <v>2.5299999999999998</v>
      </c>
      <c r="GV68">
        <v>91.98</v>
      </c>
      <c r="GW68">
        <v>100</v>
      </c>
      <c r="GX68">
        <v>1.08</v>
      </c>
      <c r="GY68">
        <v>52.78</v>
      </c>
      <c r="GZ68">
        <v>100</v>
      </c>
      <c r="HA68">
        <v>0.71</v>
      </c>
      <c r="HB68">
        <v>14.24</v>
      </c>
      <c r="HC68">
        <v>2.63</v>
      </c>
      <c r="HD68">
        <v>59.02</v>
      </c>
      <c r="HE68">
        <v>85.76</v>
      </c>
      <c r="HF68">
        <v>10.43</v>
      </c>
      <c r="HG68">
        <v>83.73</v>
      </c>
      <c r="HH68">
        <v>99.98</v>
      </c>
      <c r="HI68">
        <v>72.87</v>
      </c>
      <c r="HJ68">
        <v>98.51</v>
      </c>
      <c r="HK68">
        <v>0.77</v>
      </c>
      <c r="HL68">
        <v>0</v>
      </c>
      <c r="HM68">
        <v>0.94</v>
      </c>
      <c r="HR68">
        <v>0</v>
      </c>
      <c r="HS68">
        <v>0</v>
      </c>
      <c r="HU68">
        <v>100</v>
      </c>
      <c r="HV68">
        <v>100</v>
      </c>
      <c r="HW68">
        <v>0</v>
      </c>
      <c r="HX68">
        <v>94.73</v>
      </c>
      <c r="HY68">
        <v>0</v>
      </c>
      <c r="HZ68">
        <v>100</v>
      </c>
      <c r="IA68">
        <v>144.36000000000001</v>
      </c>
      <c r="IB68">
        <v>791.07</v>
      </c>
    </row>
    <row r="69" spans="1:236" x14ac:dyDescent="0.25">
      <c r="A69">
        <v>410840</v>
      </c>
      <c r="B69" t="s">
        <v>595</v>
      </c>
      <c r="C69" t="s">
        <v>358</v>
      </c>
      <c r="D69" t="s">
        <v>236</v>
      </c>
      <c r="E69">
        <v>2021</v>
      </c>
      <c r="F69">
        <v>41069000</v>
      </c>
      <c r="G69" t="s">
        <v>237</v>
      </c>
      <c r="H69" t="s">
        <v>238</v>
      </c>
      <c r="I69" t="s">
        <v>239</v>
      </c>
      <c r="J69" t="s">
        <v>246</v>
      </c>
      <c r="K69" t="s">
        <v>241</v>
      </c>
      <c r="L69">
        <v>1</v>
      </c>
      <c r="O69">
        <v>1</v>
      </c>
      <c r="P69">
        <v>1</v>
      </c>
      <c r="Q69">
        <v>1</v>
      </c>
      <c r="R69">
        <v>0</v>
      </c>
      <c r="S69">
        <v>1</v>
      </c>
      <c r="V69" s="1">
        <v>2033</v>
      </c>
      <c r="W69" s="1">
        <v>2033</v>
      </c>
      <c r="X69" t="s">
        <v>242</v>
      </c>
      <c r="Y69" t="s">
        <v>247</v>
      </c>
      <c r="AA69" s="1">
        <v>93308</v>
      </c>
      <c r="AB69" s="1">
        <v>79722</v>
      </c>
      <c r="AC69" s="1">
        <v>93298</v>
      </c>
      <c r="AD69" s="1">
        <v>92206</v>
      </c>
      <c r="AE69" s="1">
        <v>27529</v>
      </c>
      <c r="AF69" s="1">
        <v>26881</v>
      </c>
      <c r="AG69" s="1">
        <v>36744</v>
      </c>
      <c r="AH69" s="1">
        <v>35778</v>
      </c>
      <c r="AI69" s="1">
        <v>27529</v>
      </c>
      <c r="AJ69" s="1">
        <v>26881</v>
      </c>
      <c r="AK69">
        <v>598.87</v>
      </c>
      <c r="AL69">
        <v>601.49</v>
      </c>
      <c r="AM69" s="2">
        <v>6111.49</v>
      </c>
      <c r="AN69" s="2">
        <v>6076.61</v>
      </c>
      <c r="AO69" s="2">
        <v>4469.46</v>
      </c>
      <c r="AP69" s="2">
        <v>4469.4799999999996</v>
      </c>
      <c r="AQ69" s="2">
        <v>4653.0600000000004</v>
      </c>
      <c r="AR69" s="2">
        <v>6111.49</v>
      </c>
      <c r="AS69" s="1">
        <v>32519</v>
      </c>
      <c r="AT69" s="1">
        <v>31722</v>
      </c>
      <c r="AU69" s="1">
        <v>36744</v>
      </c>
      <c r="AV69" s="1">
        <v>35778</v>
      </c>
      <c r="AW69">
        <v>34.880000000000003</v>
      </c>
      <c r="AX69">
        <v>0</v>
      </c>
      <c r="AY69">
        <v>0</v>
      </c>
      <c r="AZ69">
        <v>0.02</v>
      </c>
      <c r="BA69" s="2">
        <v>3813.28</v>
      </c>
      <c r="BB69" s="1">
        <v>28930</v>
      </c>
      <c r="BC69" s="1">
        <v>28270</v>
      </c>
      <c r="BD69" s="1">
        <v>32519</v>
      </c>
      <c r="BE69" s="1">
        <v>31722</v>
      </c>
      <c r="BF69">
        <v>32.53</v>
      </c>
      <c r="BH69" s="1">
        <v>79722</v>
      </c>
      <c r="BI69" s="1">
        <v>78789</v>
      </c>
      <c r="BJ69" s="2">
        <v>6111.49</v>
      </c>
      <c r="BK69" s="2">
        <v>4541.5200000000004</v>
      </c>
      <c r="BL69" s="1">
        <v>78963</v>
      </c>
      <c r="BM69" s="1">
        <v>74566</v>
      </c>
      <c r="BN69" s="1">
        <v>21442</v>
      </c>
      <c r="BO69" s="1">
        <v>20134</v>
      </c>
      <c r="BP69" s="1">
        <v>29799</v>
      </c>
      <c r="BQ69" s="1">
        <v>28116</v>
      </c>
      <c r="BR69">
        <v>470.75</v>
      </c>
      <c r="BS69">
        <v>431.06</v>
      </c>
      <c r="BT69" s="2">
        <v>3632.04</v>
      </c>
      <c r="BU69" s="2">
        <v>3632.04</v>
      </c>
      <c r="BV69" s="2">
        <v>3769.83</v>
      </c>
      <c r="BW69" s="1">
        <v>26147</v>
      </c>
      <c r="BX69" s="1">
        <v>24691</v>
      </c>
      <c r="BY69" s="1">
        <v>22406</v>
      </c>
      <c r="BZ69" s="1">
        <v>21058</v>
      </c>
      <c r="CA69">
        <v>0</v>
      </c>
      <c r="CB69">
        <v>0</v>
      </c>
      <c r="CC69">
        <v>0</v>
      </c>
      <c r="CD69">
        <v>0</v>
      </c>
      <c r="CF69" s="1">
        <v>78963</v>
      </c>
      <c r="CG69" s="1">
        <v>74566</v>
      </c>
      <c r="CH69" s="2">
        <v>1059.73</v>
      </c>
      <c r="CI69" s="2">
        <v>50232166.950000003</v>
      </c>
      <c r="CJ69" s="2">
        <v>30570691.129999999</v>
      </c>
      <c r="CK69" s="2">
        <v>19661475.82</v>
      </c>
      <c r="CL69" s="2">
        <v>1068713.79</v>
      </c>
      <c r="CM69" s="2">
        <v>51300880.740000002</v>
      </c>
      <c r="CN69" s="2">
        <v>48832572.079999998</v>
      </c>
      <c r="CO69">
        <v>0</v>
      </c>
      <c r="CP69" s="2">
        <v>9259052.6300000008</v>
      </c>
      <c r="CQ69" s="2">
        <v>6903518.1200000001</v>
      </c>
      <c r="CR69" s="2">
        <v>10786391.039999999</v>
      </c>
      <c r="CS69" s="2">
        <v>923088.84</v>
      </c>
      <c r="CT69" s="2">
        <v>4566877.9000000004</v>
      </c>
      <c r="CU69" s="2">
        <v>5656561.79</v>
      </c>
      <c r="CV69" s="2">
        <v>26585431.850000001</v>
      </c>
      <c r="CW69" s="2">
        <v>3763089.26</v>
      </c>
      <c r="CX69" s="2">
        <v>39898667.869999997</v>
      </c>
      <c r="CY69">
        <v>0</v>
      </c>
      <c r="CZ69" s="2">
        <v>3734801.67</v>
      </c>
      <c r="DA69">
        <v>0</v>
      </c>
      <c r="DB69" s="2">
        <v>3626089.3</v>
      </c>
      <c r="DC69" s="2">
        <v>4309716.7699999996</v>
      </c>
      <c r="DD69" s="2">
        <v>1209732.6299999999</v>
      </c>
      <c r="DE69" s="2">
        <v>2573918.33</v>
      </c>
      <c r="DF69" s="2">
        <v>1394597.7</v>
      </c>
      <c r="DG69">
        <v>59</v>
      </c>
      <c r="DH69">
        <v>60</v>
      </c>
      <c r="DI69" s="2">
        <v>1026422.98</v>
      </c>
      <c r="DJ69" s="2">
        <v>1505628.32</v>
      </c>
      <c r="DK69" s="2">
        <v>3549022.83</v>
      </c>
      <c r="DL69" s="2">
        <v>1378128.04</v>
      </c>
      <c r="DM69" s="2">
        <v>251097.79</v>
      </c>
      <c r="DN69" s="2">
        <v>5178248.66</v>
      </c>
      <c r="DO69" s="2">
        <v>2390214.09</v>
      </c>
      <c r="DP69" s="2">
        <v>2411969.58</v>
      </c>
      <c r="DQ69" s="2">
        <v>1351119.68</v>
      </c>
      <c r="DR69" s="2">
        <v>6153303.3499999996</v>
      </c>
      <c r="DS69">
        <v>0</v>
      </c>
      <c r="DT69">
        <v>0</v>
      </c>
      <c r="DU69">
        <v>0</v>
      </c>
      <c r="EK69" t="s">
        <v>244</v>
      </c>
      <c r="EL69">
        <v>0</v>
      </c>
      <c r="EM69">
        <v>0</v>
      </c>
      <c r="EO69" s="1">
        <v>1447</v>
      </c>
      <c r="EP69">
        <v>0</v>
      </c>
      <c r="EQ69" s="1">
        <v>1300</v>
      </c>
      <c r="ER69">
        <v>0</v>
      </c>
      <c r="ES69">
        <v>4</v>
      </c>
      <c r="EV69" s="1">
        <v>1300</v>
      </c>
      <c r="EW69" s="1">
        <v>1447</v>
      </c>
      <c r="EX69">
        <v>9</v>
      </c>
      <c r="EZ69" s="1">
        <v>31544</v>
      </c>
      <c r="FA69" s="1">
        <v>28419</v>
      </c>
      <c r="FB69" s="2">
        <v>1544386.85</v>
      </c>
      <c r="FC69" s="1">
        <v>1302</v>
      </c>
      <c r="FD69">
        <v>1</v>
      </c>
      <c r="FE69" s="1">
        <v>1302</v>
      </c>
      <c r="FF69">
        <v>1.33</v>
      </c>
      <c r="FG69" s="2">
        <v>1096.1099999999999</v>
      </c>
      <c r="FH69">
        <v>4.74</v>
      </c>
      <c r="FI69">
        <v>5.96</v>
      </c>
      <c r="FJ69">
        <v>6.57</v>
      </c>
      <c r="FK69">
        <v>5.22</v>
      </c>
      <c r="FL69">
        <v>41.21</v>
      </c>
      <c r="FM69" s="2">
        <v>181283.88</v>
      </c>
      <c r="FN69">
        <v>100</v>
      </c>
      <c r="FO69">
        <v>73.52</v>
      </c>
      <c r="FP69">
        <v>100</v>
      </c>
      <c r="FQ69">
        <v>125.9</v>
      </c>
      <c r="FR69">
        <v>23.46</v>
      </c>
      <c r="FS69">
        <v>10.27</v>
      </c>
      <c r="FT69">
        <v>81.260000000000005</v>
      </c>
      <c r="FU69">
        <v>100</v>
      </c>
      <c r="FV69">
        <v>10.69</v>
      </c>
      <c r="FW69">
        <v>90.7</v>
      </c>
      <c r="FX69">
        <v>719.04</v>
      </c>
      <c r="FY69">
        <v>20.99</v>
      </c>
      <c r="FZ69">
        <v>20.75</v>
      </c>
      <c r="GA69">
        <v>132.02000000000001</v>
      </c>
      <c r="GB69">
        <v>100</v>
      </c>
      <c r="GC69">
        <v>99.05</v>
      </c>
      <c r="GD69">
        <v>14.05</v>
      </c>
      <c r="GE69">
        <v>3.16</v>
      </c>
      <c r="GF69">
        <v>407.64</v>
      </c>
      <c r="GG69">
        <v>76.540000000000006</v>
      </c>
      <c r="GH69">
        <v>4.8099999999999996</v>
      </c>
      <c r="GI69">
        <v>52.93</v>
      </c>
      <c r="GJ69">
        <v>21.47</v>
      </c>
      <c r="GK69">
        <v>32.729999999999997</v>
      </c>
      <c r="GL69">
        <v>12.25</v>
      </c>
      <c r="GM69">
        <v>2.04</v>
      </c>
      <c r="GN69">
        <v>40.57</v>
      </c>
      <c r="GO69">
        <v>61.85</v>
      </c>
      <c r="GP69">
        <v>17.18</v>
      </c>
      <c r="GQ69">
        <v>3.47</v>
      </c>
      <c r="GR69">
        <v>3.86</v>
      </c>
      <c r="GS69">
        <v>59.59</v>
      </c>
      <c r="GT69">
        <v>38.33</v>
      </c>
      <c r="GU69">
        <v>2.08</v>
      </c>
      <c r="GV69">
        <v>88.58</v>
      </c>
      <c r="GW69">
        <v>100</v>
      </c>
      <c r="GX69">
        <v>2.19</v>
      </c>
      <c r="GY69">
        <v>81.260000000000005</v>
      </c>
      <c r="GZ69">
        <v>99.05</v>
      </c>
      <c r="HA69">
        <v>1.24</v>
      </c>
      <c r="HB69">
        <v>26.48</v>
      </c>
      <c r="HC69">
        <v>7.35</v>
      </c>
      <c r="HD69">
        <v>162.09</v>
      </c>
      <c r="HE69">
        <v>73.52</v>
      </c>
      <c r="HF69">
        <v>10.27</v>
      </c>
      <c r="HG69">
        <v>64.97</v>
      </c>
      <c r="HH69">
        <v>99.99</v>
      </c>
      <c r="HI69">
        <v>84.63</v>
      </c>
      <c r="HJ69">
        <v>100</v>
      </c>
      <c r="HK69">
        <v>0.74</v>
      </c>
      <c r="HL69">
        <v>0.28999999999999998</v>
      </c>
      <c r="HM69">
        <v>0.82</v>
      </c>
      <c r="HR69">
        <v>0</v>
      </c>
      <c r="HS69">
        <v>0</v>
      </c>
      <c r="HU69">
        <v>100</v>
      </c>
      <c r="HV69">
        <v>100</v>
      </c>
      <c r="HW69">
        <v>0.01</v>
      </c>
      <c r="HX69">
        <v>54.34</v>
      </c>
      <c r="HY69">
        <v>0.08</v>
      </c>
      <c r="HZ69">
        <v>100</v>
      </c>
      <c r="IA69">
        <v>131.81</v>
      </c>
      <c r="IB69">
        <v>529.12</v>
      </c>
    </row>
    <row r="70" spans="1:236" x14ac:dyDescent="0.25">
      <c r="A70">
        <v>410850</v>
      </c>
      <c r="B70" t="s">
        <v>597</v>
      </c>
      <c r="C70" t="s">
        <v>359</v>
      </c>
      <c r="D70" t="s">
        <v>236</v>
      </c>
      <c r="E70">
        <v>2021</v>
      </c>
      <c r="F70">
        <v>41069000</v>
      </c>
      <c r="G70" t="s">
        <v>237</v>
      </c>
      <c r="H70" t="s">
        <v>238</v>
      </c>
      <c r="I70" t="s">
        <v>239</v>
      </c>
      <c r="J70" t="s">
        <v>246</v>
      </c>
      <c r="K70" t="s">
        <v>241</v>
      </c>
      <c r="L70">
        <v>1</v>
      </c>
      <c r="O70">
        <v>1</v>
      </c>
      <c r="P70">
        <v>1</v>
      </c>
      <c r="Q70">
        <v>1</v>
      </c>
      <c r="R70">
        <v>0</v>
      </c>
      <c r="S70">
        <v>1</v>
      </c>
      <c r="V70" s="1">
        <v>2035</v>
      </c>
      <c r="W70" s="1">
        <v>2035</v>
      </c>
      <c r="X70" t="s">
        <v>242</v>
      </c>
      <c r="Y70" t="s">
        <v>247</v>
      </c>
      <c r="AA70" s="1">
        <v>13661</v>
      </c>
      <c r="AB70" s="1">
        <v>9563</v>
      </c>
      <c r="AC70" s="1">
        <v>10842</v>
      </c>
      <c r="AD70" s="1">
        <v>10602</v>
      </c>
      <c r="AE70" s="1">
        <v>3271</v>
      </c>
      <c r="AF70" s="1">
        <v>3210</v>
      </c>
      <c r="AG70" s="1">
        <v>3494</v>
      </c>
      <c r="AH70" s="1">
        <v>3417</v>
      </c>
      <c r="AI70" s="1">
        <v>3271</v>
      </c>
      <c r="AJ70" s="1">
        <v>3210</v>
      </c>
      <c r="AK70">
        <v>72.81</v>
      </c>
      <c r="AL70">
        <v>77.510000000000005</v>
      </c>
      <c r="AM70">
        <v>531.97</v>
      </c>
      <c r="AN70">
        <v>245.61</v>
      </c>
      <c r="AO70">
        <v>364.24</v>
      </c>
      <c r="AP70">
        <v>364.24</v>
      </c>
      <c r="AQ70">
        <v>394.55</v>
      </c>
      <c r="AR70">
        <v>531.97</v>
      </c>
      <c r="AS70" s="1">
        <v>3161</v>
      </c>
      <c r="AT70" s="1">
        <v>3091</v>
      </c>
      <c r="AU70" s="1">
        <v>3494</v>
      </c>
      <c r="AV70" s="1">
        <v>3417</v>
      </c>
      <c r="AW70">
        <v>286.36</v>
      </c>
      <c r="AX70">
        <v>0</v>
      </c>
      <c r="AY70">
        <v>0</v>
      </c>
      <c r="AZ70">
        <v>0</v>
      </c>
      <c r="BA70">
        <v>328.76</v>
      </c>
      <c r="BB70" s="1">
        <v>3839</v>
      </c>
      <c r="BC70" s="1">
        <v>3797</v>
      </c>
      <c r="BD70" s="1">
        <v>3161</v>
      </c>
      <c r="BE70" s="1">
        <v>3091</v>
      </c>
      <c r="BF70">
        <v>0.7</v>
      </c>
      <c r="BH70" s="1">
        <v>9563</v>
      </c>
      <c r="BI70" s="1">
        <v>9580</v>
      </c>
      <c r="BJ70">
        <v>531.97</v>
      </c>
      <c r="BK70">
        <v>486.37</v>
      </c>
      <c r="BL70" s="1">
        <v>4414</v>
      </c>
      <c r="BM70" s="1">
        <v>4246</v>
      </c>
      <c r="BN70" s="1">
        <v>1319</v>
      </c>
      <c r="BO70" s="1">
        <v>1275</v>
      </c>
      <c r="BP70" s="1">
        <v>1398</v>
      </c>
      <c r="BQ70" s="1">
        <v>1348</v>
      </c>
      <c r="BR70">
        <v>33.15</v>
      </c>
      <c r="BS70">
        <v>35.49</v>
      </c>
      <c r="BT70">
        <v>136.41</v>
      </c>
      <c r="BU70">
        <v>136.41</v>
      </c>
      <c r="BV70">
        <v>148.91999999999999</v>
      </c>
      <c r="BW70" s="1">
        <v>1287</v>
      </c>
      <c r="BX70" s="1">
        <v>1238</v>
      </c>
      <c r="BY70" s="1">
        <v>1445</v>
      </c>
      <c r="BZ70" s="1">
        <v>1401</v>
      </c>
      <c r="CA70">
        <v>0</v>
      </c>
      <c r="CB70">
        <v>0</v>
      </c>
      <c r="CC70">
        <v>0</v>
      </c>
      <c r="CD70">
        <v>0</v>
      </c>
      <c r="CF70" s="1">
        <v>4414</v>
      </c>
      <c r="CG70" s="1">
        <v>4246</v>
      </c>
      <c r="CH70">
        <v>9.42</v>
      </c>
      <c r="CI70" s="2">
        <v>3129746.56</v>
      </c>
      <c r="CJ70" s="2">
        <v>2453150.86</v>
      </c>
      <c r="CK70" s="2">
        <v>676595.7</v>
      </c>
      <c r="CL70" s="2">
        <v>88347.55</v>
      </c>
      <c r="CM70" s="2">
        <v>3218094.11</v>
      </c>
      <c r="CN70" s="2">
        <v>3118410.8</v>
      </c>
      <c r="CO70">
        <v>0</v>
      </c>
      <c r="CP70" s="2">
        <v>743738.18</v>
      </c>
      <c r="CQ70" s="2">
        <v>560826.51</v>
      </c>
      <c r="CR70" s="2">
        <v>626316.55000000005</v>
      </c>
      <c r="CS70" s="2">
        <v>34466.57</v>
      </c>
      <c r="CT70" s="2">
        <v>418671.32</v>
      </c>
      <c r="CU70" s="2">
        <v>750531.47</v>
      </c>
      <c r="CV70" s="2">
        <v>2106425.71</v>
      </c>
      <c r="CW70" s="2">
        <v>125100.07</v>
      </c>
      <c r="CX70" s="2">
        <v>2937529.37</v>
      </c>
      <c r="CY70">
        <v>0</v>
      </c>
      <c r="CZ70" s="2">
        <v>346868.96</v>
      </c>
      <c r="DA70">
        <v>0</v>
      </c>
      <c r="DB70" s="2">
        <v>230659.22</v>
      </c>
      <c r="DC70" s="2">
        <v>132548.72</v>
      </c>
      <c r="DD70" s="2">
        <v>113599.21</v>
      </c>
      <c r="DE70" s="2">
        <v>140485.72</v>
      </c>
      <c r="DF70" s="2">
        <v>8299.7000000000007</v>
      </c>
      <c r="DG70">
        <v>3</v>
      </c>
      <c r="DH70">
        <v>3</v>
      </c>
      <c r="DI70" s="2">
        <v>45780.58</v>
      </c>
      <c r="DJ70" s="2">
        <v>226585.91</v>
      </c>
      <c r="DK70" s="2">
        <v>262384.63</v>
      </c>
      <c r="DN70" s="2">
        <v>262384.63</v>
      </c>
      <c r="DO70" s="2">
        <v>107707.72</v>
      </c>
      <c r="DP70" s="2">
        <v>98455.56</v>
      </c>
      <c r="DQ70" s="2">
        <v>26644.51</v>
      </c>
      <c r="DR70" s="2">
        <v>232807.79</v>
      </c>
      <c r="DS70">
        <v>0</v>
      </c>
      <c r="DT70">
        <v>0</v>
      </c>
      <c r="DU70">
        <v>0</v>
      </c>
      <c r="EK70" t="s">
        <v>244</v>
      </c>
      <c r="EL70">
        <v>0</v>
      </c>
      <c r="EM70">
        <v>0</v>
      </c>
      <c r="EO70">
        <v>552</v>
      </c>
      <c r="EP70">
        <v>0</v>
      </c>
      <c r="EQ70">
        <v>549</v>
      </c>
      <c r="ER70">
        <v>0</v>
      </c>
      <c r="ES70">
        <v>0</v>
      </c>
      <c r="EV70">
        <v>549</v>
      </c>
      <c r="EW70">
        <v>552</v>
      </c>
      <c r="EX70">
        <v>0</v>
      </c>
      <c r="EY70">
        <v>0</v>
      </c>
      <c r="EZ70" s="1">
        <v>3524</v>
      </c>
      <c r="FA70" s="1">
        <v>3248</v>
      </c>
      <c r="FB70" s="2">
        <v>212397.11</v>
      </c>
      <c r="FC70">
        <v>507</v>
      </c>
      <c r="FD70">
        <v>0</v>
      </c>
      <c r="FE70">
        <v>507</v>
      </c>
      <c r="FF70">
        <v>1.07</v>
      </c>
      <c r="FG70" s="2">
        <v>1609.5</v>
      </c>
      <c r="FH70">
        <v>5.41</v>
      </c>
      <c r="FI70">
        <v>5.76</v>
      </c>
      <c r="FJ70">
        <v>6.22</v>
      </c>
      <c r="FK70">
        <v>4.54</v>
      </c>
      <c r="FL70">
        <v>46.87</v>
      </c>
      <c r="FM70" s="2">
        <v>208772.18</v>
      </c>
      <c r="FN70">
        <v>100</v>
      </c>
      <c r="FO70">
        <v>68.56</v>
      </c>
      <c r="FP70">
        <v>100</v>
      </c>
      <c r="FQ70">
        <v>106.54</v>
      </c>
      <c r="FR70">
        <v>25.73</v>
      </c>
      <c r="FS70">
        <v>8.7799999999999994</v>
      </c>
      <c r="FT70">
        <v>37.450000000000003</v>
      </c>
      <c r="FU70">
        <v>100</v>
      </c>
      <c r="FV70">
        <v>9.52</v>
      </c>
      <c r="FW70">
        <v>6.59</v>
      </c>
      <c r="FX70">
        <v>732.15</v>
      </c>
      <c r="FY70">
        <v>19.690000000000001</v>
      </c>
      <c r="FZ70">
        <v>24.12</v>
      </c>
      <c r="GA70">
        <v>93.07</v>
      </c>
      <c r="GB70">
        <v>100</v>
      </c>
      <c r="GC70">
        <v>46.16</v>
      </c>
      <c r="GD70">
        <v>12.83</v>
      </c>
      <c r="GE70">
        <v>3.88</v>
      </c>
      <c r="GF70">
        <v>436.25</v>
      </c>
      <c r="GG70">
        <v>74.27</v>
      </c>
      <c r="GH70">
        <v>3.1</v>
      </c>
      <c r="GI70">
        <v>67.3</v>
      </c>
      <c r="GJ70">
        <v>20.010000000000002</v>
      </c>
      <c r="GK70">
        <v>43.99</v>
      </c>
      <c r="GL70">
        <v>7.44</v>
      </c>
      <c r="GM70">
        <v>1.46</v>
      </c>
      <c r="GN70">
        <v>29.73</v>
      </c>
      <c r="GO70">
        <v>65.36</v>
      </c>
      <c r="GP70">
        <v>19.88</v>
      </c>
      <c r="GQ70">
        <v>1.64</v>
      </c>
      <c r="GR70">
        <v>2.17</v>
      </c>
      <c r="GS70">
        <v>76.23</v>
      </c>
      <c r="GT70">
        <v>21.02</v>
      </c>
      <c r="GU70">
        <v>2.75</v>
      </c>
      <c r="GV70">
        <v>90.46</v>
      </c>
      <c r="GW70">
        <v>100</v>
      </c>
      <c r="GX70">
        <v>0.93</v>
      </c>
      <c r="GY70">
        <v>37.450000000000003</v>
      </c>
      <c r="GZ70">
        <v>46.16</v>
      </c>
      <c r="HA70">
        <v>0.66</v>
      </c>
      <c r="HB70">
        <v>31.44</v>
      </c>
      <c r="HC70">
        <v>6.09</v>
      </c>
      <c r="HD70">
        <v>141.22</v>
      </c>
      <c r="HE70">
        <v>68.56</v>
      </c>
      <c r="HF70">
        <v>8.7799999999999994</v>
      </c>
      <c r="HG70">
        <v>83.2</v>
      </c>
      <c r="HH70">
        <v>79.36</v>
      </c>
      <c r="HI70">
        <v>32.31</v>
      </c>
      <c r="HJ70">
        <v>100</v>
      </c>
      <c r="HK70">
        <v>0.91</v>
      </c>
      <c r="HL70">
        <v>7.0000000000000007E-2</v>
      </c>
      <c r="HM70">
        <v>0.84</v>
      </c>
      <c r="HR70">
        <v>0</v>
      </c>
      <c r="HS70">
        <v>0</v>
      </c>
      <c r="HU70">
        <v>100</v>
      </c>
      <c r="HV70">
        <v>100</v>
      </c>
      <c r="HW70">
        <v>0</v>
      </c>
      <c r="HX70">
        <v>65.39</v>
      </c>
      <c r="HY70">
        <v>0</v>
      </c>
      <c r="HZ70">
        <v>100</v>
      </c>
      <c r="IA70">
        <v>126.16</v>
      </c>
      <c r="IB70">
        <v>688.02</v>
      </c>
    </row>
    <row r="71" spans="1:236" x14ac:dyDescent="0.25">
      <c r="A71">
        <v>410860</v>
      </c>
      <c r="B71" t="s">
        <v>593</v>
      </c>
      <c r="C71" t="s">
        <v>361</v>
      </c>
      <c r="D71" t="s">
        <v>236</v>
      </c>
      <c r="E71">
        <v>2021</v>
      </c>
      <c r="F71">
        <v>41069000</v>
      </c>
      <c r="G71" t="s">
        <v>237</v>
      </c>
      <c r="H71" t="s">
        <v>238</v>
      </c>
      <c r="I71" t="s">
        <v>239</v>
      </c>
      <c r="J71" t="s">
        <v>246</v>
      </c>
      <c r="K71" t="s">
        <v>241</v>
      </c>
      <c r="L71">
        <v>1</v>
      </c>
      <c r="O71">
        <v>1</v>
      </c>
      <c r="P71">
        <v>1</v>
      </c>
      <c r="Q71">
        <v>1</v>
      </c>
      <c r="R71">
        <v>0</v>
      </c>
      <c r="S71">
        <v>1</v>
      </c>
      <c r="V71" s="1">
        <v>2045</v>
      </c>
      <c r="W71" s="1">
        <v>2045</v>
      </c>
      <c r="X71" t="s">
        <v>242</v>
      </c>
      <c r="Y71" t="s">
        <v>247</v>
      </c>
      <c r="AA71" s="1">
        <v>28734</v>
      </c>
      <c r="AB71" s="1">
        <v>24995</v>
      </c>
      <c r="AC71" s="1">
        <v>28731</v>
      </c>
      <c r="AD71" s="1">
        <v>28805</v>
      </c>
      <c r="AE71" s="1">
        <v>11492</v>
      </c>
      <c r="AF71" s="1">
        <v>11287</v>
      </c>
      <c r="AG71" s="1">
        <v>11966</v>
      </c>
      <c r="AH71" s="1">
        <v>11718</v>
      </c>
      <c r="AI71" s="1">
        <v>11492</v>
      </c>
      <c r="AJ71" s="1">
        <v>11287</v>
      </c>
      <c r="AK71">
        <v>230.64</v>
      </c>
      <c r="AL71">
        <v>200.45</v>
      </c>
      <c r="AM71" s="2">
        <v>2159.2800000000002</v>
      </c>
      <c r="AN71">
        <v>0</v>
      </c>
      <c r="AO71" s="2">
        <v>1465.19</v>
      </c>
      <c r="AP71" s="2">
        <v>1465.86</v>
      </c>
      <c r="AQ71" s="2">
        <v>1553.13</v>
      </c>
      <c r="AR71" s="2">
        <v>2159.2800000000002</v>
      </c>
      <c r="AS71" s="1">
        <v>10840</v>
      </c>
      <c r="AT71" s="1">
        <v>10706</v>
      </c>
      <c r="AU71" s="1">
        <v>11966</v>
      </c>
      <c r="AV71" s="1">
        <v>11718</v>
      </c>
      <c r="AW71" s="2">
        <v>2159.2800000000002</v>
      </c>
      <c r="AX71">
        <v>0</v>
      </c>
      <c r="AY71">
        <v>0</v>
      </c>
      <c r="AZ71">
        <v>0.67</v>
      </c>
      <c r="BA71" s="2">
        <v>1315.25</v>
      </c>
      <c r="BB71" s="1">
        <v>12520</v>
      </c>
      <c r="BC71" s="1">
        <v>12318</v>
      </c>
      <c r="BD71" s="1">
        <v>10840</v>
      </c>
      <c r="BE71" s="1">
        <v>10706</v>
      </c>
      <c r="BF71">
        <v>3.25</v>
      </c>
      <c r="BH71" s="1">
        <v>24995</v>
      </c>
      <c r="BI71" s="1">
        <v>25059</v>
      </c>
      <c r="BJ71" s="2">
        <v>2159.2800000000002</v>
      </c>
      <c r="BK71" s="2">
        <v>1826.97</v>
      </c>
      <c r="BL71" s="1">
        <v>17711</v>
      </c>
      <c r="BM71" s="1">
        <v>16528</v>
      </c>
      <c r="BN71" s="1">
        <v>6326</v>
      </c>
      <c r="BO71" s="1">
        <v>5874</v>
      </c>
      <c r="BP71" s="1">
        <v>6678</v>
      </c>
      <c r="BQ71" s="1">
        <v>6206</v>
      </c>
      <c r="BR71">
        <v>132.31</v>
      </c>
      <c r="BS71">
        <v>123.72</v>
      </c>
      <c r="BT71">
        <v>796.99</v>
      </c>
      <c r="BU71">
        <v>796.99</v>
      </c>
      <c r="BV71">
        <v>847.68</v>
      </c>
      <c r="BW71" s="1">
        <v>5826</v>
      </c>
      <c r="BX71" s="1">
        <v>5437</v>
      </c>
      <c r="BY71" s="1">
        <v>6912</v>
      </c>
      <c r="BZ71" s="1">
        <v>6482</v>
      </c>
      <c r="CA71">
        <v>0</v>
      </c>
      <c r="CB71">
        <v>0</v>
      </c>
      <c r="CC71">
        <v>0</v>
      </c>
      <c r="CD71">
        <v>0</v>
      </c>
      <c r="CF71" s="1">
        <v>17711</v>
      </c>
      <c r="CG71" s="1">
        <v>16528</v>
      </c>
      <c r="CH71">
        <v>67.38</v>
      </c>
      <c r="CI71" s="2">
        <v>14169341.73</v>
      </c>
      <c r="CJ71" s="2">
        <v>9957283.6400000006</v>
      </c>
      <c r="CK71" s="2">
        <v>4212058.09</v>
      </c>
      <c r="CL71" s="2">
        <v>405151.02</v>
      </c>
      <c r="CM71" s="2">
        <v>14574492.75</v>
      </c>
      <c r="CN71" s="2">
        <v>13740463.050000001</v>
      </c>
      <c r="CO71">
        <v>0</v>
      </c>
      <c r="CP71" s="2">
        <v>4476744.9000000004</v>
      </c>
      <c r="CQ71" s="2">
        <v>3566967.4</v>
      </c>
      <c r="CR71" s="2">
        <v>3100823.6</v>
      </c>
      <c r="CS71" s="2">
        <v>55535.4</v>
      </c>
      <c r="CT71" s="2">
        <v>1590272.17</v>
      </c>
      <c r="CU71" s="2">
        <v>2520153.4500000002</v>
      </c>
      <c r="CV71" s="2">
        <v>8759637.8900000006</v>
      </c>
      <c r="CW71" s="2">
        <v>555737.61</v>
      </c>
      <c r="CX71" s="2">
        <v>12143851.550000001</v>
      </c>
      <c r="CY71">
        <v>0</v>
      </c>
      <c r="CZ71" s="2">
        <v>1067301.95</v>
      </c>
      <c r="DA71">
        <v>0</v>
      </c>
      <c r="DB71" s="2">
        <v>1025162.81</v>
      </c>
      <c r="DC71" s="2">
        <v>931660.67</v>
      </c>
      <c r="DD71" s="2">
        <v>495656.79</v>
      </c>
      <c r="DE71" s="2">
        <v>5153774.38</v>
      </c>
      <c r="DF71" s="2">
        <v>30364.79</v>
      </c>
      <c r="DG71">
        <v>13</v>
      </c>
      <c r="DH71">
        <v>12</v>
      </c>
      <c r="DI71" s="2">
        <v>467690.46</v>
      </c>
      <c r="DJ71" s="2">
        <v>829513.43</v>
      </c>
      <c r="DK71" s="2">
        <v>4500458.8899999997</v>
      </c>
      <c r="DL71" s="2">
        <v>1179337.07</v>
      </c>
      <c r="DN71" s="2">
        <v>5679795.96</v>
      </c>
      <c r="DO71" s="2">
        <v>6923.69</v>
      </c>
      <c r="DP71" s="2">
        <v>327705.77</v>
      </c>
      <c r="DQ71" s="2">
        <v>228031.84</v>
      </c>
      <c r="DR71" s="2">
        <v>562661.30000000005</v>
      </c>
      <c r="DS71">
        <v>0</v>
      </c>
      <c r="DT71">
        <v>0</v>
      </c>
      <c r="DU71">
        <v>0</v>
      </c>
      <c r="EK71" t="s">
        <v>244</v>
      </c>
      <c r="EL71">
        <v>0</v>
      </c>
      <c r="EM71">
        <v>0</v>
      </c>
      <c r="EO71">
        <v>999</v>
      </c>
      <c r="EP71">
        <v>0</v>
      </c>
      <c r="EQ71">
        <v>982</v>
      </c>
      <c r="ER71">
        <v>0</v>
      </c>
      <c r="ES71">
        <v>0</v>
      </c>
      <c r="EV71">
        <v>982</v>
      </c>
      <c r="EW71">
        <v>999</v>
      </c>
      <c r="EX71">
        <v>28</v>
      </c>
      <c r="EZ71" s="1">
        <v>13719</v>
      </c>
      <c r="FA71" s="1">
        <v>12270</v>
      </c>
      <c r="FB71" s="2">
        <v>738546.11</v>
      </c>
      <c r="FC71">
        <v>925</v>
      </c>
      <c r="FD71">
        <v>2</v>
      </c>
      <c r="FE71">
        <v>925</v>
      </c>
      <c r="FF71">
        <v>1.04</v>
      </c>
      <c r="FG71" s="2">
        <v>1462.72</v>
      </c>
      <c r="FH71">
        <v>5.0599999999999996</v>
      </c>
      <c r="FI71">
        <v>5.9</v>
      </c>
      <c r="FJ71">
        <v>6.41</v>
      </c>
      <c r="FK71">
        <v>4.97</v>
      </c>
      <c r="FL71">
        <v>46.29</v>
      </c>
      <c r="FM71" s="2">
        <v>248065.89</v>
      </c>
      <c r="FN71">
        <v>100</v>
      </c>
      <c r="FO71">
        <v>67.98</v>
      </c>
      <c r="FP71">
        <v>100</v>
      </c>
      <c r="FQ71">
        <v>116.68</v>
      </c>
      <c r="FR71">
        <v>27.96</v>
      </c>
      <c r="FS71">
        <v>10.31</v>
      </c>
      <c r="FT71">
        <v>54.39</v>
      </c>
      <c r="FU71">
        <v>100</v>
      </c>
      <c r="FV71">
        <v>10.92</v>
      </c>
      <c r="FW71">
        <v>22.66</v>
      </c>
      <c r="FX71">
        <v>806.91</v>
      </c>
      <c r="FY71">
        <v>17.36</v>
      </c>
      <c r="FZ71">
        <v>19.12</v>
      </c>
      <c r="GA71">
        <v>139.54</v>
      </c>
      <c r="GB71">
        <v>100</v>
      </c>
      <c r="GC71">
        <v>70.86</v>
      </c>
      <c r="GD71">
        <v>15.19</v>
      </c>
      <c r="GE71">
        <v>3.65</v>
      </c>
      <c r="GF71">
        <v>479.09</v>
      </c>
      <c r="GG71">
        <v>72.040000000000006</v>
      </c>
      <c r="GH71">
        <v>5.72</v>
      </c>
      <c r="GI71">
        <v>61.82</v>
      </c>
      <c r="GJ71">
        <v>21.88</v>
      </c>
      <c r="GK71">
        <v>39.67</v>
      </c>
      <c r="GL71">
        <v>3.97</v>
      </c>
      <c r="GM71">
        <v>3.3</v>
      </c>
      <c r="GN71">
        <v>35.4</v>
      </c>
      <c r="GO71">
        <v>64.17</v>
      </c>
      <c r="GP71">
        <v>18.149999999999999</v>
      </c>
      <c r="GQ71">
        <v>0.63</v>
      </c>
      <c r="GR71">
        <v>5.34</v>
      </c>
      <c r="GS71">
        <v>68.319999999999993</v>
      </c>
      <c r="GT71">
        <v>28.9</v>
      </c>
      <c r="GU71">
        <v>2.78</v>
      </c>
      <c r="GV71">
        <v>90.97</v>
      </c>
      <c r="GW71">
        <v>100</v>
      </c>
      <c r="GX71">
        <v>1.1000000000000001</v>
      </c>
      <c r="GY71">
        <v>54.39</v>
      </c>
      <c r="GZ71">
        <v>70.86</v>
      </c>
      <c r="HA71">
        <v>0.71</v>
      </c>
      <c r="HB71">
        <v>32.01</v>
      </c>
      <c r="HC71">
        <v>8.77</v>
      </c>
      <c r="HD71">
        <v>166.02</v>
      </c>
      <c r="HE71">
        <v>67.989999999999995</v>
      </c>
      <c r="HF71">
        <v>10.31</v>
      </c>
      <c r="HG71">
        <v>110.58</v>
      </c>
      <c r="HH71">
        <v>99.99</v>
      </c>
      <c r="HI71">
        <v>61.64</v>
      </c>
      <c r="HJ71">
        <v>100</v>
      </c>
      <c r="HK71">
        <v>0.85</v>
      </c>
      <c r="HL71">
        <v>0.08</v>
      </c>
      <c r="HM71">
        <v>0.84</v>
      </c>
      <c r="HR71">
        <v>0</v>
      </c>
      <c r="HS71">
        <v>0</v>
      </c>
      <c r="HU71">
        <v>100</v>
      </c>
      <c r="HV71">
        <v>100</v>
      </c>
      <c r="HW71">
        <v>0</v>
      </c>
      <c r="HX71">
        <v>60.19</v>
      </c>
      <c r="HY71">
        <v>0.22</v>
      </c>
      <c r="HZ71">
        <v>100</v>
      </c>
      <c r="IA71">
        <v>134</v>
      </c>
      <c r="IB71">
        <v>771.85</v>
      </c>
    </row>
    <row r="72" spans="1:236" x14ac:dyDescent="0.25">
      <c r="A72">
        <v>410880</v>
      </c>
      <c r="B72" t="s">
        <v>596</v>
      </c>
      <c r="C72" t="s">
        <v>364</v>
      </c>
      <c r="D72" t="s">
        <v>236</v>
      </c>
      <c r="E72">
        <v>2021</v>
      </c>
      <c r="F72">
        <v>41069000</v>
      </c>
      <c r="G72" t="s">
        <v>237</v>
      </c>
      <c r="H72" t="s">
        <v>238</v>
      </c>
      <c r="I72" t="s">
        <v>239</v>
      </c>
      <c r="J72" t="s">
        <v>246</v>
      </c>
      <c r="K72" t="s">
        <v>241</v>
      </c>
      <c r="L72">
        <v>1</v>
      </c>
      <c r="O72">
        <v>1</v>
      </c>
      <c r="P72">
        <v>1</v>
      </c>
      <c r="Q72">
        <v>2</v>
      </c>
      <c r="R72">
        <v>0</v>
      </c>
      <c r="S72">
        <v>1</v>
      </c>
      <c r="V72" s="1">
        <v>2043</v>
      </c>
      <c r="W72" s="1">
        <v>2043</v>
      </c>
      <c r="X72" t="s">
        <v>242</v>
      </c>
      <c r="Y72" t="s">
        <v>247</v>
      </c>
      <c r="AA72" s="1">
        <v>33497</v>
      </c>
      <c r="AB72" s="1">
        <v>30772</v>
      </c>
      <c r="AC72" s="1">
        <v>33147</v>
      </c>
      <c r="AD72" s="1">
        <v>32561</v>
      </c>
      <c r="AE72" s="1">
        <v>10768</v>
      </c>
      <c r="AF72" s="1">
        <v>10585</v>
      </c>
      <c r="AG72" s="1">
        <v>11979</v>
      </c>
      <c r="AH72" s="1">
        <v>11764</v>
      </c>
      <c r="AI72" s="1">
        <v>10768</v>
      </c>
      <c r="AJ72" s="1">
        <v>10585</v>
      </c>
      <c r="AK72">
        <v>266.58</v>
      </c>
      <c r="AL72">
        <v>292.82</v>
      </c>
      <c r="AM72" s="2">
        <v>2390.63</v>
      </c>
      <c r="AN72">
        <v>0</v>
      </c>
      <c r="AO72" s="2">
        <v>1772.2</v>
      </c>
      <c r="AP72" s="2">
        <v>1772.2</v>
      </c>
      <c r="AQ72" s="2">
        <v>1825.95</v>
      </c>
      <c r="AR72" s="2">
        <v>2390.63</v>
      </c>
      <c r="AS72" s="1">
        <v>10523</v>
      </c>
      <c r="AT72" s="1">
        <v>10337</v>
      </c>
      <c r="AU72" s="1">
        <v>11979</v>
      </c>
      <c r="AV72" s="1">
        <v>11764</v>
      </c>
      <c r="AW72" s="2">
        <v>2390.63</v>
      </c>
      <c r="AX72">
        <v>0</v>
      </c>
      <c r="AY72">
        <v>0</v>
      </c>
      <c r="AZ72">
        <v>0</v>
      </c>
      <c r="BA72" s="2">
        <v>1507.42</v>
      </c>
      <c r="BB72" s="1">
        <v>11532</v>
      </c>
      <c r="BC72" s="1">
        <v>11247</v>
      </c>
      <c r="BD72" s="1">
        <v>10523</v>
      </c>
      <c r="BE72" s="1">
        <v>10337</v>
      </c>
      <c r="BF72">
        <v>3.33</v>
      </c>
      <c r="BH72" s="1">
        <v>30772</v>
      </c>
      <c r="BI72" s="1">
        <v>30600</v>
      </c>
      <c r="BJ72" s="2">
        <v>2390.63</v>
      </c>
      <c r="BK72" s="2">
        <v>1825.08</v>
      </c>
      <c r="BL72" s="1">
        <v>22765</v>
      </c>
      <c r="BM72" s="1">
        <v>22078</v>
      </c>
      <c r="BN72" s="1">
        <v>7458</v>
      </c>
      <c r="BO72" s="1">
        <v>7228</v>
      </c>
      <c r="BP72" s="1">
        <v>8442</v>
      </c>
      <c r="BQ72" s="1">
        <v>8189</v>
      </c>
      <c r="BR72">
        <v>154.94</v>
      </c>
      <c r="BS72">
        <v>178.83</v>
      </c>
      <c r="BT72" s="2">
        <v>1265.3800000000001</v>
      </c>
      <c r="BU72" s="2">
        <v>1265.3800000000001</v>
      </c>
      <c r="BV72" s="2">
        <v>1299.8</v>
      </c>
      <c r="BW72" s="1">
        <v>7227</v>
      </c>
      <c r="BX72" s="1">
        <v>7009</v>
      </c>
      <c r="BY72" s="1">
        <v>7952</v>
      </c>
      <c r="BZ72" s="1">
        <v>7668</v>
      </c>
      <c r="CA72">
        <v>0</v>
      </c>
      <c r="CB72">
        <v>0</v>
      </c>
      <c r="CC72">
        <v>0</v>
      </c>
      <c r="CD72">
        <v>0</v>
      </c>
      <c r="CF72" s="1">
        <v>22765</v>
      </c>
      <c r="CG72" s="1">
        <v>22078</v>
      </c>
      <c r="CH72" s="2">
        <v>1214.0999999999999</v>
      </c>
      <c r="CI72" s="2">
        <v>11868558.289999999</v>
      </c>
      <c r="CJ72" s="2">
        <v>11868558.289999999</v>
      </c>
      <c r="CK72">
        <v>0</v>
      </c>
      <c r="CL72" s="2">
        <v>333325.53999999998</v>
      </c>
      <c r="CM72" s="2">
        <v>12201883.83</v>
      </c>
      <c r="CN72" s="2">
        <v>11955080.68</v>
      </c>
      <c r="CO72">
        <v>0</v>
      </c>
      <c r="CP72" s="2">
        <v>2333313.06</v>
      </c>
      <c r="CQ72" s="2">
        <v>2027908.92</v>
      </c>
      <c r="CR72" s="2">
        <v>3905097.2</v>
      </c>
      <c r="CS72" s="2">
        <v>328202.03999999998</v>
      </c>
      <c r="CT72" s="2">
        <v>2519907.66</v>
      </c>
      <c r="CU72" s="2">
        <v>2682795.5499999998</v>
      </c>
      <c r="CV72" s="2">
        <v>10656970.470000001</v>
      </c>
      <c r="CW72" s="2">
        <v>4610841.03</v>
      </c>
      <c r="CX72" s="2">
        <v>18919153.579999998</v>
      </c>
      <c r="CY72">
        <v>0</v>
      </c>
      <c r="CZ72" s="2">
        <v>2542719.4900000002</v>
      </c>
      <c r="DA72">
        <v>0</v>
      </c>
      <c r="DB72" s="2">
        <v>866595.04</v>
      </c>
      <c r="DC72">
        <v>0</v>
      </c>
      <c r="DD72" s="2">
        <v>778680.49</v>
      </c>
      <c r="DE72" s="2">
        <v>128764.12</v>
      </c>
      <c r="DF72" s="2">
        <v>240395.82</v>
      </c>
      <c r="DG72">
        <v>11</v>
      </c>
      <c r="DH72">
        <v>13</v>
      </c>
      <c r="DI72" s="2">
        <v>354372.98</v>
      </c>
      <c r="DJ72" s="2">
        <v>1108622.5900000001</v>
      </c>
      <c r="DK72" s="2">
        <v>1147840.43</v>
      </c>
      <c r="DN72" s="2">
        <v>1147840.43</v>
      </c>
      <c r="DO72" s="2">
        <v>187785.99</v>
      </c>
      <c r="DP72" s="2">
        <v>1779561.06</v>
      </c>
      <c r="DQ72" s="2">
        <v>2831279.97</v>
      </c>
      <c r="DR72" s="2">
        <v>4798627.0199999996</v>
      </c>
      <c r="DS72">
        <v>0</v>
      </c>
      <c r="DT72">
        <v>0</v>
      </c>
      <c r="DU72">
        <v>0</v>
      </c>
      <c r="EK72" t="s">
        <v>244</v>
      </c>
      <c r="EL72">
        <v>0</v>
      </c>
      <c r="EM72">
        <v>0</v>
      </c>
      <c r="EO72" s="1">
        <v>1355</v>
      </c>
      <c r="EP72">
        <v>0</v>
      </c>
      <c r="EQ72" s="1">
        <v>1221</v>
      </c>
      <c r="ER72">
        <v>0</v>
      </c>
      <c r="ES72">
        <v>0</v>
      </c>
      <c r="EV72" s="1">
        <v>1221</v>
      </c>
      <c r="EW72" s="1">
        <v>1355</v>
      </c>
      <c r="EX72">
        <v>3</v>
      </c>
      <c r="EZ72" s="1">
        <v>15812</v>
      </c>
      <c r="FA72" s="1">
        <v>14364</v>
      </c>
      <c r="FB72" s="2">
        <v>1250689.74</v>
      </c>
      <c r="FC72" s="1">
        <v>1226</v>
      </c>
      <c r="FD72">
        <v>0</v>
      </c>
      <c r="FE72" s="1">
        <v>1226</v>
      </c>
      <c r="FF72">
        <v>1.1100000000000001</v>
      </c>
      <c r="FG72" s="2">
        <v>1682.25</v>
      </c>
      <c r="FH72">
        <v>6.05</v>
      </c>
      <c r="FI72">
        <v>3.8</v>
      </c>
      <c r="FJ72">
        <v>6.5</v>
      </c>
      <c r="FK72">
        <v>0</v>
      </c>
      <c r="FL72">
        <v>34.82</v>
      </c>
      <c r="FM72" s="2">
        <v>325424.77</v>
      </c>
      <c r="FN72">
        <v>100</v>
      </c>
      <c r="FO72">
        <v>74.23</v>
      </c>
      <c r="FP72">
        <v>100</v>
      </c>
      <c r="FQ72">
        <v>62.73</v>
      </c>
      <c r="FR72">
        <v>23.51</v>
      </c>
      <c r="FS72">
        <v>12.44</v>
      </c>
      <c r="FT72">
        <v>71.400000000000006</v>
      </c>
      <c r="FU72">
        <v>100</v>
      </c>
      <c r="FV72">
        <v>12.82</v>
      </c>
      <c r="FW72">
        <v>20.239999999999998</v>
      </c>
      <c r="FX72">
        <v>997.19</v>
      </c>
      <c r="FY72">
        <v>24.56</v>
      </c>
      <c r="FZ72">
        <v>21.37</v>
      </c>
      <c r="GA72">
        <v>147.79</v>
      </c>
      <c r="GB72">
        <v>100</v>
      </c>
      <c r="GC72">
        <v>73.98</v>
      </c>
      <c r="GD72">
        <v>16.78</v>
      </c>
      <c r="GE72">
        <v>3.41</v>
      </c>
      <c r="GF72">
        <v>527.91</v>
      </c>
      <c r="GG72">
        <v>76.489999999999995</v>
      </c>
      <c r="GH72">
        <v>2.02</v>
      </c>
      <c r="GI72">
        <v>89.79</v>
      </c>
      <c r="GJ72">
        <v>32.9</v>
      </c>
      <c r="GK72">
        <v>55.51</v>
      </c>
      <c r="GL72">
        <v>40.43</v>
      </c>
      <c r="GM72">
        <v>2.99</v>
      </c>
      <c r="GN72">
        <v>36.64</v>
      </c>
      <c r="GO72">
        <v>61.82</v>
      </c>
      <c r="GP72">
        <v>23.65</v>
      </c>
      <c r="GQ72">
        <v>3.08</v>
      </c>
      <c r="GR72">
        <v>3.33</v>
      </c>
      <c r="GS72">
        <v>97.27</v>
      </c>
      <c r="GT72">
        <v>0</v>
      </c>
      <c r="GU72">
        <v>2.73</v>
      </c>
      <c r="GV72">
        <v>87.86</v>
      </c>
      <c r="GW72">
        <v>100</v>
      </c>
      <c r="GX72">
        <v>1.1200000000000001</v>
      </c>
      <c r="GY72">
        <v>71.400000000000006</v>
      </c>
      <c r="GZ72">
        <v>73.98</v>
      </c>
      <c r="HA72">
        <v>0.67</v>
      </c>
      <c r="HB72">
        <v>25.77</v>
      </c>
      <c r="HC72">
        <v>6.03</v>
      </c>
      <c r="HD72">
        <v>157.84</v>
      </c>
      <c r="HE72">
        <v>74.23</v>
      </c>
      <c r="HF72">
        <v>12.44</v>
      </c>
      <c r="HG72">
        <v>68.84</v>
      </c>
      <c r="HH72">
        <v>98.96</v>
      </c>
      <c r="HI72">
        <v>67.959999999999994</v>
      </c>
      <c r="HJ72">
        <v>100</v>
      </c>
      <c r="HK72">
        <v>0.76</v>
      </c>
      <c r="HL72">
        <v>0.96</v>
      </c>
      <c r="HM72">
        <v>0.83</v>
      </c>
      <c r="HR72">
        <v>0</v>
      </c>
      <c r="HS72">
        <v>0</v>
      </c>
      <c r="HU72">
        <v>100</v>
      </c>
      <c r="HV72">
        <v>100</v>
      </c>
      <c r="HW72">
        <v>0</v>
      </c>
      <c r="HX72">
        <v>87.07</v>
      </c>
      <c r="HY72">
        <v>0</v>
      </c>
      <c r="HZ72">
        <v>100</v>
      </c>
      <c r="IA72">
        <v>77.349999999999994</v>
      </c>
      <c r="IB72">
        <v>890.12</v>
      </c>
    </row>
    <row r="73" spans="1:236" x14ac:dyDescent="0.25">
      <c r="A73">
        <v>410900</v>
      </c>
      <c r="B73" t="s">
        <v>600</v>
      </c>
      <c r="C73" t="s">
        <v>367</v>
      </c>
      <c r="D73" t="s">
        <v>236</v>
      </c>
      <c r="E73">
        <v>2021</v>
      </c>
      <c r="F73">
        <v>41069000</v>
      </c>
      <c r="G73" t="s">
        <v>237</v>
      </c>
      <c r="H73" t="s">
        <v>238</v>
      </c>
      <c r="I73" t="s">
        <v>239</v>
      </c>
      <c r="J73" t="s">
        <v>246</v>
      </c>
      <c r="K73" t="s">
        <v>241</v>
      </c>
      <c r="L73">
        <v>1</v>
      </c>
      <c r="O73">
        <v>1</v>
      </c>
      <c r="P73">
        <v>1</v>
      </c>
      <c r="Q73">
        <v>0</v>
      </c>
      <c r="R73">
        <v>0</v>
      </c>
      <c r="S73">
        <v>1</v>
      </c>
      <c r="V73" s="1">
        <v>2043</v>
      </c>
      <c r="W73" s="1">
        <v>2043</v>
      </c>
      <c r="X73" t="s">
        <v>247</v>
      </c>
      <c r="Y73" t="s">
        <v>247</v>
      </c>
      <c r="AA73" s="1">
        <v>3767</v>
      </c>
      <c r="AB73" s="1">
        <v>2808</v>
      </c>
      <c r="AC73" s="1">
        <v>3766</v>
      </c>
      <c r="AD73" s="1">
        <v>3783</v>
      </c>
      <c r="AE73" s="1">
        <v>1707</v>
      </c>
      <c r="AF73" s="1">
        <v>1651</v>
      </c>
      <c r="AG73" s="1">
        <v>1723</v>
      </c>
      <c r="AH73" s="1">
        <v>1669</v>
      </c>
      <c r="AI73" s="1">
        <v>1707</v>
      </c>
      <c r="AJ73" s="1">
        <v>1651</v>
      </c>
      <c r="AK73">
        <v>33.369999999999997</v>
      </c>
      <c r="AL73">
        <v>29.98</v>
      </c>
      <c r="AM73">
        <v>251.83</v>
      </c>
      <c r="AN73">
        <v>0</v>
      </c>
      <c r="AO73">
        <v>178.69</v>
      </c>
      <c r="AP73">
        <v>178.69</v>
      </c>
      <c r="AQ73">
        <v>194.24</v>
      </c>
      <c r="AR73">
        <v>251.83</v>
      </c>
      <c r="AS73" s="1">
        <v>1579</v>
      </c>
      <c r="AT73" s="1">
        <v>1531</v>
      </c>
      <c r="AU73" s="1">
        <v>1723</v>
      </c>
      <c r="AV73" s="1">
        <v>1669</v>
      </c>
      <c r="AW73">
        <v>251.83</v>
      </c>
      <c r="AX73">
        <v>0</v>
      </c>
      <c r="AY73">
        <v>0</v>
      </c>
      <c r="AZ73">
        <v>0</v>
      </c>
      <c r="BA73">
        <v>163.11000000000001</v>
      </c>
      <c r="BB73" s="1">
        <v>1810</v>
      </c>
      <c r="BC73" s="1">
        <v>1757</v>
      </c>
      <c r="BD73" s="1">
        <v>1579</v>
      </c>
      <c r="BE73" s="1">
        <v>1531</v>
      </c>
      <c r="BF73">
        <v>0</v>
      </c>
      <c r="BH73" s="1">
        <v>2808</v>
      </c>
      <c r="BI73" s="1">
        <v>2820</v>
      </c>
      <c r="BJ73">
        <v>251.83</v>
      </c>
      <c r="BK73">
        <v>173.99</v>
      </c>
      <c r="BL73" s="1">
        <v>3442</v>
      </c>
      <c r="BM73" s="1">
        <v>3248</v>
      </c>
      <c r="BN73" s="1">
        <v>1216</v>
      </c>
      <c r="BO73" s="1">
        <v>1149</v>
      </c>
      <c r="BP73" s="1">
        <v>1224</v>
      </c>
      <c r="BQ73" s="1">
        <v>1160</v>
      </c>
      <c r="BR73">
        <v>17.170000000000002</v>
      </c>
      <c r="BS73">
        <v>8.57</v>
      </c>
      <c r="BT73">
        <v>126.31</v>
      </c>
      <c r="BU73">
        <v>126.31</v>
      </c>
      <c r="BV73">
        <v>135.72999999999999</v>
      </c>
      <c r="BW73" s="1">
        <v>1136</v>
      </c>
      <c r="BX73" s="1">
        <v>1072</v>
      </c>
      <c r="BY73" s="1">
        <v>1351</v>
      </c>
      <c r="BZ73" s="1">
        <v>1178</v>
      </c>
      <c r="CA73">
        <v>0</v>
      </c>
      <c r="CB73">
        <v>0</v>
      </c>
      <c r="CC73">
        <v>0</v>
      </c>
      <c r="CD73">
        <v>0</v>
      </c>
      <c r="CF73" s="1">
        <v>2808</v>
      </c>
      <c r="CG73" s="1">
        <v>2820</v>
      </c>
      <c r="CH73">
        <v>14.35</v>
      </c>
      <c r="CI73" s="2">
        <v>1817562.06</v>
      </c>
      <c r="CJ73" s="2">
        <v>1199480.53</v>
      </c>
      <c r="CK73" s="2">
        <v>618081.53</v>
      </c>
      <c r="CL73" s="2">
        <v>62104.2</v>
      </c>
      <c r="CM73" s="2">
        <v>1879666.26</v>
      </c>
      <c r="CN73" s="2">
        <v>1760334.58</v>
      </c>
      <c r="CO73">
        <v>0</v>
      </c>
      <c r="CP73" s="2">
        <v>511280.27</v>
      </c>
      <c r="CQ73" s="2">
        <v>377481.16</v>
      </c>
      <c r="CR73" s="2">
        <v>381782.7</v>
      </c>
      <c r="CS73" s="2">
        <v>17349.98</v>
      </c>
      <c r="CT73" s="2">
        <v>170306.43</v>
      </c>
      <c r="CU73" s="2">
        <v>246295.39</v>
      </c>
      <c r="CV73" s="2">
        <v>987485.06</v>
      </c>
      <c r="CW73" s="2">
        <v>33150.89</v>
      </c>
      <c r="CX73" s="2">
        <v>1462293.71</v>
      </c>
      <c r="CY73">
        <v>0</v>
      </c>
      <c r="CZ73" s="2">
        <v>159128.84</v>
      </c>
      <c r="DA73">
        <v>0</v>
      </c>
      <c r="DB73" s="2">
        <v>132323.92000000001</v>
      </c>
      <c r="DC73" s="2">
        <v>156464.34</v>
      </c>
      <c r="DD73" s="2">
        <v>31921.93</v>
      </c>
      <c r="DE73" s="2">
        <v>31372.13</v>
      </c>
      <c r="DF73" s="2">
        <v>8107.22</v>
      </c>
      <c r="DG73">
        <v>2</v>
      </c>
      <c r="DH73">
        <v>1</v>
      </c>
      <c r="DI73" s="2">
        <v>39426.639999999999</v>
      </c>
      <c r="DJ73" s="2">
        <v>126064.58</v>
      </c>
      <c r="DK73" s="2">
        <v>71401.279999999999</v>
      </c>
      <c r="DN73" s="2">
        <v>71401.279999999999</v>
      </c>
      <c r="DO73" s="2">
        <v>3882.9</v>
      </c>
      <c r="DP73" s="2">
        <v>26566.86</v>
      </c>
      <c r="DQ73" s="2">
        <v>6584.03</v>
      </c>
      <c r="DR73" s="2">
        <v>37033.79</v>
      </c>
      <c r="DS73">
        <v>0</v>
      </c>
      <c r="DT73">
        <v>0</v>
      </c>
      <c r="DU73">
        <v>0</v>
      </c>
      <c r="EK73" t="s">
        <v>244</v>
      </c>
      <c r="EL73">
        <v>0</v>
      </c>
      <c r="EM73">
        <v>0</v>
      </c>
      <c r="EO73">
        <v>229</v>
      </c>
      <c r="EP73">
        <v>0</v>
      </c>
      <c r="EQ73">
        <v>223</v>
      </c>
      <c r="ER73">
        <v>0</v>
      </c>
      <c r="ES73">
        <v>0</v>
      </c>
      <c r="EV73">
        <v>223</v>
      </c>
      <c r="EW73">
        <v>229</v>
      </c>
      <c r="EX73">
        <v>0</v>
      </c>
      <c r="EY73">
        <v>0</v>
      </c>
      <c r="EZ73" s="1">
        <v>2005</v>
      </c>
      <c r="FA73" s="1">
        <v>1836</v>
      </c>
      <c r="FB73" s="2">
        <v>280146.71000000002</v>
      </c>
      <c r="FC73">
        <v>224</v>
      </c>
      <c r="FD73">
        <v>3</v>
      </c>
      <c r="FE73">
        <v>224</v>
      </c>
      <c r="FF73">
        <v>1.01</v>
      </c>
      <c r="FG73" s="2">
        <v>1925.33</v>
      </c>
      <c r="FH73">
        <v>4.43</v>
      </c>
      <c r="FI73">
        <v>5.51</v>
      </c>
      <c r="FJ73">
        <v>6.18</v>
      </c>
      <c r="FK73">
        <v>4.55</v>
      </c>
      <c r="FL73">
        <v>42.95</v>
      </c>
      <c r="FM73" s="2">
        <v>254521.8</v>
      </c>
      <c r="FN73">
        <v>100</v>
      </c>
      <c r="FO73">
        <v>70.959999999999994</v>
      </c>
      <c r="FP73">
        <v>100</v>
      </c>
      <c r="FQ73">
        <v>124.3</v>
      </c>
      <c r="FR73">
        <v>22.87</v>
      </c>
      <c r="FS73">
        <v>8.7799999999999994</v>
      </c>
      <c r="FT73">
        <v>70.69</v>
      </c>
      <c r="FU73">
        <v>100</v>
      </c>
      <c r="FV73">
        <v>9.5399999999999991</v>
      </c>
      <c r="FW73">
        <v>2.4700000000000002</v>
      </c>
      <c r="FX73" s="2">
        <v>1170.33</v>
      </c>
      <c r="FY73">
        <v>17.760000000000002</v>
      </c>
      <c r="FZ73">
        <v>10.18</v>
      </c>
      <c r="GA73">
        <v>129.69999999999999</v>
      </c>
      <c r="GB73">
        <v>100</v>
      </c>
      <c r="GC73">
        <v>100</v>
      </c>
      <c r="GD73">
        <v>12.37</v>
      </c>
      <c r="GE73">
        <v>2.99</v>
      </c>
      <c r="GF73">
        <v>341.93</v>
      </c>
      <c r="GG73">
        <v>77.13</v>
      </c>
      <c r="GH73">
        <v>6.35</v>
      </c>
      <c r="GI73">
        <v>54.33</v>
      </c>
      <c r="GJ73">
        <v>21.01</v>
      </c>
      <c r="GK73">
        <v>34.56</v>
      </c>
      <c r="GL73">
        <v>2.04</v>
      </c>
      <c r="GM73">
        <v>2.17</v>
      </c>
      <c r="GN73">
        <v>38.659999999999997</v>
      </c>
      <c r="GO73">
        <v>63.6</v>
      </c>
      <c r="GP73">
        <v>17.25</v>
      </c>
      <c r="GQ73">
        <v>1.76</v>
      </c>
      <c r="GR73">
        <v>3.99</v>
      </c>
      <c r="GS73">
        <v>63.81</v>
      </c>
      <c r="GT73">
        <v>32.880000000000003</v>
      </c>
      <c r="GU73">
        <v>3.3</v>
      </c>
      <c r="GV73">
        <v>91.69</v>
      </c>
      <c r="GW73">
        <v>100</v>
      </c>
      <c r="GX73">
        <v>0.89</v>
      </c>
      <c r="GY73">
        <v>70.69</v>
      </c>
      <c r="GZ73">
        <v>100</v>
      </c>
      <c r="HA73">
        <v>0.52</v>
      </c>
      <c r="HB73">
        <v>29.04</v>
      </c>
      <c r="HC73">
        <v>6.33</v>
      </c>
      <c r="HD73">
        <v>119.35</v>
      </c>
      <c r="HE73">
        <v>70.959999999999994</v>
      </c>
      <c r="HF73">
        <v>8.7799999999999994</v>
      </c>
      <c r="HG73">
        <v>97.92</v>
      </c>
      <c r="HH73">
        <v>99.97</v>
      </c>
      <c r="HI73">
        <v>91.37</v>
      </c>
      <c r="HJ73">
        <v>100</v>
      </c>
      <c r="HK73">
        <v>0.69</v>
      </c>
      <c r="HL73">
        <v>0.11</v>
      </c>
      <c r="HM73">
        <v>0.9</v>
      </c>
      <c r="HR73">
        <v>0</v>
      </c>
      <c r="HS73">
        <v>0</v>
      </c>
      <c r="HU73">
        <v>100</v>
      </c>
      <c r="HV73">
        <v>100</v>
      </c>
      <c r="HW73">
        <v>0</v>
      </c>
      <c r="HX73">
        <v>152.59</v>
      </c>
      <c r="HY73">
        <v>1.34</v>
      </c>
      <c r="HZ73">
        <v>100</v>
      </c>
      <c r="IA73">
        <v>149.06</v>
      </c>
      <c r="IB73" s="2">
        <v>1159.5899999999999</v>
      </c>
    </row>
    <row r="74" spans="1:236" x14ac:dyDescent="0.25">
      <c r="A74">
        <v>410930</v>
      </c>
      <c r="B74" t="s">
        <v>596</v>
      </c>
      <c r="C74" t="s">
        <v>370</v>
      </c>
      <c r="D74" t="s">
        <v>236</v>
      </c>
      <c r="E74">
        <v>2021</v>
      </c>
      <c r="F74">
        <v>41069000</v>
      </c>
      <c r="G74" t="s">
        <v>237</v>
      </c>
      <c r="H74" t="s">
        <v>238</v>
      </c>
      <c r="I74" t="s">
        <v>239</v>
      </c>
      <c r="J74" t="s">
        <v>246</v>
      </c>
      <c r="K74" t="s">
        <v>241</v>
      </c>
      <c r="L74">
        <v>1</v>
      </c>
      <c r="O74">
        <v>1</v>
      </c>
      <c r="P74">
        <v>1</v>
      </c>
      <c r="Q74">
        <v>2</v>
      </c>
      <c r="R74">
        <v>0</v>
      </c>
      <c r="S74">
        <v>1</v>
      </c>
      <c r="V74" s="1">
        <v>2029</v>
      </c>
      <c r="W74" s="1">
        <v>2029</v>
      </c>
      <c r="X74" t="s">
        <v>242</v>
      </c>
      <c r="Y74" t="s">
        <v>247</v>
      </c>
      <c r="AA74" s="1">
        <v>11969</v>
      </c>
      <c r="AB74" s="1">
        <v>6406</v>
      </c>
      <c r="AC74" s="1">
        <v>10468</v>
      </c>
      <c r="AD74" s="1">
        <v>10155</v>
      </c>
      <c r="AE74" s="1">
        <v>3602</v>
      </c>
      <c r="AF74" s="1">
        <v>3502</v>
      </c>
      <c r="AG74" s="1">
        <v>3999</v>
      </c>
      <c r="AH74" s="1">
        <v>3873</v>
      </c>
      <c r="AI74" s="1">
        <v>3602</v>
      </c>
      <c r="AJ74" s="1">
        <v>3502</v>
      </c>
      <c r="AK74">
        <v>72.959999999999994</v>
      </c>
      <c r="AL74">
        <v>86.89</v>
      </c>
      <c r="AM74">
        <v>524.1</v>
      </c>
      <c r="AN74">
        <v>143.62</v>
      </c>
      <c r="AO74">
        <v>392.34</v>
      </c>
      <c r="AP74">
        <v>393.99</v>
      </c>
      <c r="AQ74">
        <v>431.02</v>
      </c>
      <c r="AR74">
        <v>524.21</v>
      </c>
      <c r="AS74" s="1">
        <v>3478</v>
      </c>
      <c r="AT74" s="1">
        <v>3374</v>
      </c>
      <c r="AU74" s="1">
        <v>3999</v>
      </c>
      <c r="AV74" s="1">
        <v>3873</v>
      </c>
      <c r="AW74">
        <v>380.48</v>
      </c>
      <c r="AX74">
        <v>0</v>
      </c>
      <c r="AY74">
        <v>0.11</v>
      </c>
      <c r="AZ74">
        <v>1.65</v>
      </c>
      <c r="BA74">
        <v>327.74</v>
      </c>
      <c r="BB74" s="1">
        <v>4195</v>
      </c>
      <c r="BC74" s="1">
        <v>4092</v>
      </c>
      <c r="BD74" s="1">
        <v>3478</v>
      </c>
      <c r="BE74" s="1">
        <v>3374</v>
      </c>
      <c r="BF74">
        <v>0</v>
      </c>
      <c r="BH74" s="1">
        <v>6406</v>
      </c>
      <c r="BI74" s="1">
        <v>6538</v>
      </c>
      <c r="BJ74">
        <v>524.1</v>
      </c>
      <c r="BK74" s="2">
        <v>1441.68</v>
      </c>
      <c r="BL74" s="1">
        <v>5132</v>
      </c>
      <c r="BM74" s="1">
        <v>4855</v>
      </c>
      <c r="BN74" s="1">
        <v>1785</v>
      </c>
      <c r="BO74" s="1">
        <v>1713</v>
      </c>
      <c r="BP74" s="1">
        <v>2067</v>
      </c>
      <c r="BQ74" s="1">
        <v>1962</v>
      </c>
      <c r="BR74">
        <v>33.46</v>
      </c>
      <c r="BS74">
        <v>30.83</v>
      </c>
      <c r="BT74">
        <v>205.45</v>
      </c>
      <c r="BU74">
        <v>205.45</v>
      </c>
      <c r="BV74">
        <v>223.49</v>
      </c>
      <c r="BW74" s="1">
        <v>1705</v>
      </c>
      <c r="BX74" s="1">
        <v>1613</v>
      </c>
      <c r="BY74" s="1">
        <v>1903</v>
      </c>
      <c r="BZ74" s="1">
        <v>1823</v>
      </c>
      <c r="CA74">
        <v>0</v>
      </c>
      <c r="CB74">
        <v>0</v>
      </c>
      <c r="CC74">
        <v>0</v>
      </c>
      <c r="CD74">
        <v>0</v>
      </c>
      <c r="CF74" s="1">
        <v>5132</v>
      </c>
      <c r="CG74" s="1">
        <v>4855</v>
      </c>
      <c r="CH74">
        <v>147.25</v>
      </c>
      <c r="CI74" s="2">
        <v>3978209.64</v>
      </c>
      <c r="CJ74" s="2">
        <v>2803638.15</v>
      </c>
      <c r="CK74" s="2">
        <v>1174571.49</v>
      </c>
      <c r="CL74" s="2">
        <v>101529.17</v>
      </c>
      <c r="CM74" s="2">
        <v>4079738.81</v>
      </c>
      <c r="CN74" s="2">
        <v>3951617.11</v>
      </c>
      <c r="CO74">
        <v>0</v>
      </c>
      <c r="CP74" s="2">
        <v>596925.54</v>
      </c>
      <c r="CQ74" s="2">
        <v>452141.32</v>
      </c>
      <c r="CR74" s="2">
        <v>1699930.67</v>
      </c>
      <c r="CS74" s="2">
        <v>29732.13</v>
      </c>
      <c r="CT74" s="2">
        <v>1276352.4099999999</v>
      </c>
      <c r="CU74" s="2">
        <v>451785.95</v>
      </c>
      <c r="CV74" s="2">
        <v>3934266.59</v>
      </c>
      <c r="CW74" s="2">
        <v>211223.61</v>
      </c>
      <c r="CX74" s="2">
        <v>5055629.1100000003</v>
      </c>
      <c r="CY74">
        <v>0</v>
      </c>
      <c r="CZ74" s="2">
        <v>351687.15</v>
      </c>
      <c r="DA74">
        <v>0</v>
      </c>
      <c r="DB74" s="2">
        <v>287241.12</v>
      </c>
      <c r="DC74">
        <v>0</v>
      </c>
      <c r="DD74" s="2">
        <v>349217.03</v>
      </c>
      <c r="DE74" s="2">
        <v>1060171.67</v>
      </c>
      <c r="DF74" s="2">
        <v>15602.62</v>
      </c>
      <c r="DG74">
        <v>9</v>
      </c>
      <c r="DH74">
        <v>9</v>
      </c>
      <c r="DI74" s="2">
        <v>189224.31</v>
      </c>
      <c r="DJ74" s="2">
        <v>558451.76</v>
      </c>
      <c r="DK74" s="2">
        <v>1424991.32</v>
      </c>
      <c r="DN74" s="2">
        <v>1424991.32</v>
      </c>
      <c r="DO74" s="2">
        <v>6496.56</v>
      </c>
      <c r="DP74" s="2">
        <v>94924.86</v>
      </c>
      <c r="DQ74" s="2">
        <v>116298.75</v>
      </c>
      <c r="DR74" s="2">
        <v>217720.17</v>
      </c>
      <c r="DS74">
        <v>0</v>
      </c>
      <c r="DT74">
        <v>0</v>
      </c>
      <c r="DU74">
        <v>0</v>
      </c>
      <c r="EK74" t="s">
        <v>244</v>
      </c>
      <c r="EL74">
        <v>0</v>
      </c>
      <c r="EM74">
        <v>0</v>
      </c>
      <c r="EO74">
        <v>867</v>
      </c>
      <c r="EP74">
        <v>0</v>
      </c>
      <c r="EQ74">
        <v>794</v>
      </c>
      <c r="ER74">
        <v>0</v>
      </c>
      <c r="ES74">
        <v>0</v>
      </c>
      <c r="EV74">
        <v>794</v>
      </c>
      <c r="EW74">
        <v>867</v>
      </c>
      <c r="EX74">
        <v>19</v>
      </c>
      <c r="EZ74" s="1">
        <v>3404</v>
      </c>
      <c r="FA74" s="1">
        <v>3210</v>
      </c>
      <c r="FB74" s="2">
        <v>380827.91</v>
      </c>
      <c r="FC74">
        <v>794</v>
      </c>
      <c r="FD74">
        <v>0</v>
      </c>
      <c r="FE74">
        <v>794</v>
      </c>
      <c r="FF74">
        <v>1.1100000000000001</v>
      </c>
      <c r="FG74">
        <v>661.17</v>
      </c>
      <c r="FH74">
        <v>7.72</v>
      </c>
      <c r="FI74">
        <v>6.08</v>
      </c>
      <c r="FJ74">
        <v>6.53</v>
      </c>
      <c r="FK74">
        <v>5.26</v>
      </c>
      <c r="FL74">
        <v>42.56</v>
      </c>
      <c r="FM74" s="2">
        <v>188881.19</v>
      </c>
      <c r="FN74">
        <v>100</v>
      </c>
      <c r="FO74">
        <v>75.08</v>
      </c>
      <c r="FP74">
        <v>100</v>
      </c>
      <c r="FQ74">
        <v>78.69</v>
      </c>
      <c r="FR74">
        <v>17.78</v>
      </c>
      <c r="FS74">
        <v>8.31</v>
      </c>
      <c r="FT74">
        <v>52.37</v>
      </c>
      <c r="FU74">
        <v>100</v>
      </c>
      <c r="FV74">
        <v>9.09</v>
      </c>
      <c r="FW74">
        <v>11.39</v>
      </c>
      <c r="FX74">
        <v>522.34</v>
      </c>
      <c r="FY74">
        <v>19.29</v>
      </c>
      <c r="FZ74">
        <v>17.25</v>
      </c>
      <c r="GA74">
        <v>104.24</v>
      </c>
      <c r="GB74">
        <v>100</v>
      </c>
      <c r="GC74">
        <v>80.11</v>
      </c>
      <c r="GD74">
        <v>11.06</v>
      </c>
      <c r="GE74">
        <v>6.01</v>
      </c>
      <c r="GF74">
        <v>661.17</v>
      </c>
      <c r="GG74">
        <v>82.22</v>
      </c>
      <c r="GH74">
        <v>3.14</v>
      </c>
      <c r="GI74">
        <v>98.9</v>
      </c>
      <c r="GJ74">
        <v>42.73</v>
      </c>
      <c r="GK74">
        <v>54.09</v>
      </c>
      <c r="GL74">
        <v>5.47</v>
      </c>
      <c r="GM74">
        <v>4.76</v>
      </c>
      <c r="GN74">
        <v>43.21</v>
      </c>
      <c r="GO74">
        <v>54.69</v>
      </c>
      <c r="GP74">
        <v>32.44</v>
      </c>
      <c r="GQ74">
        <v>0.76</v>
      </c>
      <c r="GR74">
        <v>4.8099999999999996</v>
      </c>
      <c r="GS74">
        <v>68.72</v>
      </c>
      <c r="GT74">
        <v>28.79</v>
      </c>
      <c r="GU74">
        <v>2.4900000000000002</v>
      </c>
      <c r="GV74">
        <v>87.04</v>
      </c>
      <c r="GW74">
        <v>100</v>
      </c>
      <c r="GX74">
        <v>2.5299999999999998</v>
      </c>
      <c r="GY74">
        <v>52.37</v>
      </c>
      <c r="GZ74">
        <v>80.11</v>
      </c>
      <c r="HA74">
        <v>1.7</v>
      </c>
      <c r="HB74">
        <v>24.84</v>
      </c>
      <c r="HC74">
        <v>4.46</v>
      </c>
      <c r="HD74">
        <v>100.44</v>
      </c>
      <c r="HE74">
        <v>75.16</v>
      </c>
      <c r="HF74">
        <v>8.31</v>
      </c>
      <c r="HG74">
        <v>52.67</v>
      </c>
      <c r="HH74">
        <v>87.46</v>
      </c>
      <c r="HI74">
        <v>42.88</v>
      </c>
      <c r="HJ74">
        <v>99.98</v>
      </c>
      <c r="HK74">
        <v>2.75</v>
      </c>
      <c r="HL74">
        <v>0.72</v>
      </c>
      <c r="HM74">
        <v>0.8</v>
      </c>
      <c r="HR74">
        <v>0</v>
      </c>
      <c r="HS74">
        <v>0</v>
      </c>
      <c r="HU74">
        <v>100</v>
      </c>
      <c r="HV74">
        <v>100</v>
      </c>
      <c r="HW74">
        <v>0</v>
      </c>
      <c r="HX74">
        <v>118.64</v>
      </c>
      <c r="HY74">
        <v>0</v>
      </c>
      <c r="HZ74">
        <v>100</v>
      </c>
      <c r="IA74">
        <v>95.17</v>
      </c>
      <c r="IB74">
        <v>465.33</v>
      </c>
    </row>
    <row r="75" spans="1:236" x14ac:dyDescent="0.25">
      <c r="A75">
        <v>410940</v>
      </c>
      <c r="B75" t="s">
        <v>601</v>
      </c>
      <c r="C75" t="s">
        <v>371</v>
      </c>
      <c r="D75" t="s">
        <v>236</v>
      </c>
      <c r="E75">
        <v>2021</v>
      </c>
      <c r="F75">
        <v>41069000</v>
      </c>
      <c r="G75" t="s">
        <v>237</v>
      </c>
      <c r="H75" t="s">
        <v>238</v>
      </c>
      <c r="I75" t="s">
        <v>239</v>
      </c>
      <c r="J75" t="s">
        <v>246</v>
      </c>
      <c r="K75" t="s">
        <v>241</v>
      </c>
      <c r="L75">
        <v>1</v>
      </c>
      <c r="O75">
        <v>1</v>
      </c>
      <c r="P75">
        <v>1</v>
      </c>
      <c r="Q75">
        <v>4</v>
      </c>
      <c r="R75">
        <v>1</v>
      </c>
      <c r="S75">
        <v>1</v>
      </c>
      <c r="V75" s="1">
        <v>2042</v>
      </c>
      <c r="W75" s="1">
        <v>2042</v>
      </c>
      <c r="X75" t="s">
        <v>242</v>
      </c>
      <c r="Y75" t="s">
        <v>242</v>
      </c>
      <c r="AA75" s="1">
        <v>183755</v>
      </c>
      <c r="AB75" s="1">
        <v>168013</v>
      </c>
      <c r="AC75" s="1">
        <v>183736</v>
      </c>
      <c r="AD75" s="1">
        <v>182625</v>
      </c>
      <c r="AE75" s="1">
        <v>56667</v>
      </c>
      <c r="AF75" s="1">
        <v>55441</v>
      </c>
      <c r="AG75" s="1">
        <v>68849</v>
      </c>
      <c r="AH75" s="1">
        <v>66719</v>
      </c>
      <c r="AI75" s="1">
        <v>56667</v>
      </c>
      <c r="AJ75" s="1">
        <v>55441</v>
      </c>
      <c r="AK75">
        <v>962.7</v>
      </c>
      <c r="AL75" s="2">
        <v>1101</v>
      </c>
      <c r="AM75" s="2">
        <v>11083.99</v>
      </c>
      <c r="AN75" s="2">
        <v>10461.030000000001</v>
      </c>
      <c r="AO75" s="2">
        <v>8181.48</v>
      </c>
      <c r="AP75" s="2">
        <v>8182.49</v>
      </c>
      <c r="AQ75" s="2">
        <v>8565.42</v>
      </c>
      <c r="AR75" s="2">
        <v>11084.77</v>
      </c>
      <c r="AS75" s="1">
        <v>63905</v>
      </c>
      <c r="AT75" s="1">
        <v>61932</v>
      </c>
      <c r="AU75" s="1">
        <v>68849</v>
      </c>
      <c r="AV75" s="1">
        <v>66719</v>
      </c>
      <c r="AW75">
        <v>622.96</v>
      </c>
      <c r="AX75">
        <v>0</v>
      </c>
      <c r="AY75">
        <v>0.78</v>
      </c>
      <c r="AZ75">
        <v>1.01</v>
      </c>
      <c r="BA75" s="2">
        <v>7087.67</v>
      </c>
      <c r="BB75" s="1">
        <v>62003</v>
      </c>
      <c r="BC75" s="1">
        <v>61120</v>
      </c>
      <c r="BD75" s="1">
        <v>63905</v>
      </c>
      <c r="BE75" s="1">
        <v>61932</v>
      </c>
      <c r="BF75">
        <v>395.94</v>
      </c>
      <c r="BH75" s="1">
        <v>168013</v>
      </c>
      <c r="BI75" s="1">
        <v>166997</v>
      </c>
      <c r="BJ75" s="2">
        <v>11083.99</v>
      </c>
      <c r="BK75" s="2">
        <v>9829.19</v>
      </c>
      <c r="BL75" s="1">
        <v>174035</v>
      </c>
      <c r="BM75" s="1">
        <v>168539</v>
      </c>
      <c r="BN75" s="1">
        <v>46502</v>
      </c>
      <c r="BO75" s="1">
        <v>45460</v>
      </c>
      <c r="BP75" s="1">
        <v>57306</v>
      </c>
      <c r="BQ75" s="1">
        <v>55497</v>
      </c>
      <c r="BR75">
        <v>692.88</v>
      </c>
      <c r="BS75">
        <v>873.57</v>
      </c>
      <c r="BT75" s="2">
        <v>6790.77</v>
      </c>
      <c r="BU75" s="2">
        <v>6790.77</v>
      </c>
      <c r="BV75" s="2">
        <v>7093.36</v>
      </c>
      <c r="BW75" s="1">
        <v>53222</v>
      </c>
      <c r="BX75" s="1">
        <v>51541</v>
      </c>
      <c r="BY75" s="1">
        <v>50387</v>
      </c>
      <c r="BZ75" s="1">
        <v>49331</v>
      </c>
      <c r="CA75">
        <v>0</v>
      </c>
      <c r="CB75">
        <v>0</v>
      </c>
      <c r="CC75">
        <v>0</v>
      </c>
      <c r="CD75">
        <v>0</v>
      </c>
      <c r="CF75" s="1">
        <v>168013</v>
      </c>
      <c r="CG75" s="1">
        <v>166997</v>
      </c>
      <c r="CH75">
        <v>545.71</v>
      </c>
      <c r="CI75" s="2">
        <v>91165760.730000004</v>
      </c>
      <c r="CJ75" s="2">
        <v>56406658.369999997</v>
      </c>
      <c r="CK75" s="2">
        <v>34759102.359999999</v>
      </c>
      <c r="CL75" s="2">
        <v>1733657.15</v>
      </c>
      <c r="CM75" s="2">
        <v>92899417.879999995</v>
      </c>
      <c r="CN75" s="2">
        <v>88625873.730000004</v>
      </c>
      <c r="CO75">
        <v>0</v>
      </c>
      <c r="CP75" s="2">
        <v>21624627.309999999</v>
      </c>
      <c r="CQ75" s="2">
        <v>16024768.960000001</v>
      </c>
      <c r="CR75" s="2">
        <v>17934426.16</v>
      </c>
      <c r="CS75" s="2">
        <v>1981219.91</v>
      </c>
      <c r="CT75" s="2">
        <v>8681964.3200000003</v>
      </c>
      <c r="CU75" s="2">
        <v>8227598.2599999998</v>
      </c>
      <c r="CV75" s="2">
        <v>47463003.590000004</v>
      </c>
      <c r="CW75" s="2">
        <v>7361688.2300000004</v>
      </c>
      <c r="CX75" s="2">
        <v>76627013.840000004</v>
      </c>
      <c r="CY75">
        <v>0</v>
      </c>
      <c r="CZ75" s="2">
        <v>10349436.59</v>
      </c>
      <c r="DA75">
        <v>0</v>
      </c>
      <c r="DB75" s="2">
        <v>6651456.0899999999</v>
      </c>
      <c r="DC75" s="2">
        <v>7137239.4500000002</v>
      </c>
      <c r="DD75" s="2">
        <v>20282512.489999998</v>
      </c>
      <c r="DE75" s="2">
        <v>5514094.79</v>
      </c>
      <c r="DF75" s="2">
        <v>175445.7</v>
      </c>
      <c r="DG75">
        <v>87</v>
      </c>
      <c r="DH75">
        <v>87</v>
      </c>
      <c r="DI75" s="2">
        <v>3986338.85</v>
      </c>
      <c r="DJ75" s="2">
        <v>4315645.9800000004</v>
      </c>
      <c r="DK75" s="2">
        <v>10108079.82</v>
      </c>
      <c r="DL75" s="2">
        <v>15327831.91</v>
      </c>
      <c r="DM75" s="2">
        <v>536141.25</v>
      </c>
      <c r="DN75" s="2">
        <v>25972052.98</v>
      </c>
      <c r="DO75" s="2">
        <v>7104748.9000000004</v>
      </c>
      <c r="DP75" s="2">
        <v>4890404.51</v>
      </c>
      <c r="DQ75" s="2">
        <v>2471283.7200000002</v>
      </c>
      <c r="DR75" s="2">
        <v>14466437.130000001</v>
      </c>
      <c r="DS75">
        <v>0</v>
      </c>
      <c r="DT75">
        <v>0</v>
      </c>
      <c r="DU75">
        <v>0</v>
      </c>
      <c r="EK75" t="s">
        <v>244</v>
      </c>
      <c r="EL75">
        <v>0</v>
      </c>
      <c r="EM75">
        <v>0</v>
      </c>
      <c r="EO75" s="1">
        <v>3734</v>
      </c>
      <c r="EP75">
        <v>1</v>
      </c>
      <c r="EQ75" s="1">
        <v>3283</v>
      </c>
      <c r="ER75">
        <v>4</v>
      </c>
      <c r="ES75">
        <v>29</v>
      </c>
      <c r="EV75" s="1">
        <v>3283</v>
      </c>
      <c r="EW75" s="1">
        <v>3734</v>
      </c>
      <c r="EX75">
        <v>21</v>
      </c>
      <c r="EZ75" s="1">
        <v>59856</v>
      </c>
      <c r="FA75" s="1">
        <v>52242</v>
      </c>
      <c r="FB75" s="2">
        <v>2454405.44</v>
      </c>
      <c r="FC75" s="1">
        <v>3380</v>
      </c>
      <c r="FD75">
        <v>7</v>
      </c>
      <c r="FE75" s="1">
        <v>3380</v>
      </c>
      <c r="FF75">
        <v>1.21</v>
      </c>
      <c r="FG75" s="2">
        <v>1427.42</v>
      </c>
      <c r="FH75">
        <v>4.8899999999999997</v>
      </c>
      <c r="FI75">
        <v>5.82</v>
      </c>
      <c r="FJ75">
        <v>6.59</v>
      </c>
      <c r="FK75">
        <v>4.9000000000000004</v>
      </c>
      <c r="FL75">
        <v>34.14</v>
      </c>
      <c r="FM75" s="2">
        <v>206142.83</v>
      </c>
      <c r="FN75">
        <v>100</v>
      </c>
      <c r="FO75">
        <v>76.55</v>
      </c>
      <c r="FP75">
        <v>100</v>
      </c>
      <c r="FQ75">
        <v>118.97</v>
      </c>
      <c r="FR75">
        <v>19.87</v>
      </c>
      <c r="FS75">
        <v>10.06</v>
      </c>
      <c r="FT75">
        <v>83</v>
      </c>
      <c r="FU75">
        <v>100</v>
      </c>
      <c r="FV75">
        <v>10.53</v>
      </c>
      <c r="FW75">
        <v>126.91</v>
      </c>
      <c r="FX75">
        <v>978.52</v>
      </c>
      <c r="FY75">
        <v>16.760000000000002</v>
      </c>
      <c r="FZ75">
        <v>15.71</v>
      </c>
      <c r="GA75">
        <v>122.37</v>
      </c>
      <c r="GB75">
        <v>100</v>
      </c>
      <c r="GC75">
        <v>100</v>
      </c>
      <c r="GD75">
        <v>13.63</v>
      </c>
      <c r="GE75">
        <v>3.03</v>
      </c>
      <c r="GF75">
        <v>382.19</v>
      </c>
      <c r="GG75">
        <v>80.13</v>
      </c>
      <c r="GH75">
        <v>4.5999999999999996</v>
      </c>
      <c r="GI75">
        <v>52.06</v>
      </c>
      <c r="GJ75">
        <v>19.670000000000002</v>
      </c>
      <c r="GK75">
        <v>28.7</v>
      </c>
      <c r="GL75">
        <v>15.87</v>
      </c>
      <c r="GM75">
        <v>4.37</v>
      </c>
      <c r="GN75">
        <v>37.79</v>
      </c>
      <c r="GO75">
        <v>55.12</v>
      </c>
      <c r="GP75">
        <v>18.29</v>
      </c>
      <c r="GQ75">
        <v>4.17</v>
      </c>
      <c r="GR75">
        <v>8.4</v>
      </c>
      <c r="GS75">
        <v>60.72</v>
      </c>
      <c r="GT75">
        <v>37.42</v>
      </c>
      <c r="GU75">
        <v>1.87</v>
      </c>
      <c r="GV75">
        <v>92.82</v>
      </c>
      <c r="GW75">
        <v>100</v>
      </c>
      <c r="GX75">
        <v>1.55</v>
      </c>
      <c r="GY75">
        <v>83</v>
      </c>
      <c r="GZ75">
        <v>100</v>
      </c>
      <c r="HA75">
        <v>0.85</v>
      </c>
      <c r="HB75">
        <v>23.45</v>
      </c>
      <c r="HC75">
        <v>6.65</v>
      </c>
      <c r="HD75">
        <v>122.5</v>
      </c>
      <c r="HE75">
        <v>76.55</v>
      </c>
      <c r="HF75">
        <v>10.06</v>
      </c>
      <c r="HG75">
        <v>83.8</v>
      </c>
      <c r="HH75">
        <v>99.99</v>
      </c>
      <c r="HI75">
        <v>94.71</v>
      </c>
      <c r="HJ75">
        <v>99.99</v>
      </c>
      <c r="HK75">
        <v>0.89</v>
      </c>
      <c r="HL75">
        <v>0.08</v>
      </c>
      <c r="HM75">
        <v>0.84</v>
      </c>
      <c r="HR75">
        <v>0.03</v>
      </c>
      <c r="HS75">
        <v>0.12</v>
      </c>
      <c r="HU75">
        <v>100</v>
      </c>
      <c r="HV75">
        <v>100</v>
      </c>
      <c r="HW75">
        <v>0.04</v>
      </c>
      <c r="HX75">
        <v>46.98</v>
      </c>
      <c r="HY75">
        <v>0.21</v>
      </c>
      <c r="HZ75">
        <v>100</v>
      </c>
      <c r="IA75">
        <v>128.32</v>
      </c>
      <c r="IB75">
        <v>803.98</v>
      </c>
    </row>
    <row r="76" spans="1:236" x14ac:dyDescent="0.25">
      <c r="A76">
        <v>410950</v>
      </c>
      <c r="B76" t="s">
        <v>605</v>
      </c>
      <c r="C76" t="s">
        <v>372</v>
      </c>
      <c r="D76" t="s">
        <v>236</v>
      </c>
      <c r="E76">
        <v>2021</v>
      </c>
      <c r="F76">
        <v>41069000</v>
      </c>
      <c r="G76" t="s">
        <v>237</v>
      </c>
      <c r="H76" t="s">
        <v>238</v>
      </c>
      <c r="I76" t="s">
        <v>239</v>
      </c>
      <c r="J76" t="s">
        <v>246</v>
      </c>
      <c r="K76" t="s">
        <v>241</v>
      </c>
      <c r="L76">
        <v>1</v>
      </c>
      <c r="O76">
        <v>1</v>
      </c>
      <c r="P76">
        <v>1</v>
      </c>
      <c r="Q76">
        <v>0</v>
      </c>
      <c r="R76">
        <v>0</v>
      </c>
      <c r="S76">
        <v>1</v>
      </c>
      <c r="V76" s="1">
        <v>2044</v>
      </c>
      <c r="W76" s="1">
        <v>2044</v>
      </c>
      <c r="X76" t="s">
        <v>247</v>
      </c>
      <c r="Y76" t="s">
        <v>247</v>
      </c>
      <c r="AA76" s="1">
        <v>7554</v>
      </c>
      <c r="AB76" s="1">
        <v>2575</v>
      </c>
      <c r="AC76" s="1">
        <v>3181</v>
      </c>
      <c r="AD76" s="1">
        <v>3127</v>
      </c>
      <c r="AE76" s="1">
        <v>1032</v>
      </c>
      <c r="AF76" s="1">
        <v>1017</v>
      </c>
      <c r="AG76" s="1">
        <v>1062</v>
      </c>
      <c r="AH76" s="1">
        <v>1047</v>
      </c>
      <c r="AI76" s="1">
        <v>1032</v>
      </c>
      <c r="AJ76" s="1">
        <v>1017</v>
      </c>
      <c r="AK76">
        <v>28.65</v>
      </c>
      <c r="AL76">
        <v>35.89</v>
      </c>
      <c r="AM76">
        <v>148.68</v>
      </c>
      <c r="AN76">
        <v>148.68</v>
      </c>
      <c r="AO76">
        <v>112.07</v>
      </c>
      <c r="AP76">
        <v>112.07</v>
      </c>
      <c r="AQ76">
        <v>125.94</v>
      </c>
      <c r="AR76">
        <v>148.68</v>
      </c>
      <c r="AS76">
        <v>944</v>
      </c>
      <c r="AT76">
        <v>928</v>
      </c>
      <c r="AU76" s="1">
        <v>1062</v>
      </c>
      <c r="AV76" s="1">
        <v>1047</v>
      </c>
      <c r="AW76">
        <v>0</v>
      </c>
      <c r="AX76">
        <v>0</v>
      </c>
      <c r="AY76">
        <v>0</v>
      </c>
      <c r="AZ76">
        <v>0</v>
      </c>
      <c r="BA76">
        <v>93.67</v>
      </c>
      <c r="BB76" s="1">
        <v>1124</v>
      </c>
      <c r="BC76" s="1">
        <v>1110</v>
      </c>
      <c r="BD76">
        <v>944</v>
      </c>
      <c r="BE76">
        <v>928</v>
      </c>
      <c r="BF76">
        <v>1.36</v>
      </c>
      <c r="BH76" s="1">
        <v>2575</v>
      </c>
      <c r="BI76" s="1">
        <v>2589</v>
      </c>
      <c r="BJ76">
        <v>148.68</v>
      </c>
      <c r="BK76">
        <v>24.76</v>
      </c>
      <c r="BL76" s="1">
        <v>2743</v>
      </c>
      <c r="BM76" s="1">
        <v>2706</v>
      </c>
      <c r="BN76">
        <v>890</v>
      </c>
      <c r="BO76">
        <v>879</v>
      </c>
      <c r="BP76">
        <v>917</v>
      </c>
      <c r="BQ76">
        <v>907</v>
      </c>
      <c r="BR76">
        <v>23.33</v>
      </c>
      <c r="BS76">
        <v>23.47</v>
      </c>
      <c r="BT76">
        <v>98.47</v>
      </c>
      <c r="BU76">
        <v>98.47</v>
      </c>
      <c r="BV76">
        <v>109.72</v>
      </c>
      <c r="BW76">
        <v>814</v>
      </c>
      <c r="BX76">
        <v>803</v>
      </c>
      <c r="BY76">
        <v>985</v>
      </c>
      <c r="BZ76">
        <v>974</v>
      </c>
      <c r="CA76">
        <v>0</v>
      </c>
      <c r="CB76">
        <v>0</v>
      </c>
      <c r="CC76">
        <v>0</v>
      </c>
      <c r="CD76">
        <v>0</v>
      </c>
      <c r="CF76" s="1">
        <v>2575</v>
      </c>
      <c r="CG76" s="1">
        <v>2589</v>
      </c>
      <c r="CH76">
        <v>101.32</v>
      </c>
      <c r="CI76" s="2">
        <v>1157254.8500000001</v>
      </c>
      <c r="CJ76" s="2">
        <v>746249.42</v>
      </c>
      <c r="CK76" s="2">
        <v>411005.43</v>
      </c>
      <c r="CL76" s="2">
        <v>22054.71</v>
      </c>
      <c r="CM76" s="2">
        <v>1179309.56</v>
      </c>
      <c r="CN76" s="2">
        <v>1021877.51</v>
      </c>
      <c r="CO76">
        <v>0</v>
      </c>
      <c r="CP76" s="2">
        <v>534202.77</v>
      </c>
      <c r="CQ76" s="2">
        <v>359461.51</v>
      </c>
      <c r="CR76" s="2">
        <v>583997.65</v>
      </c>
      <c r="CS76" s="2">
        <v>86755.09</v>
      </c>
      <c r="CT76" s="2">
        <v>111752.62</v>
      </c>
      <c r="CU76" s="2">
        <v>439573.9</v>
      </c>
      <c r="CV76" s="2">
        <v>1384944.96</v>
      </c>
      <c r="CW76" s="2">
        <v>40975.07</v>
      </c>
      <c r="CX76" s="2">
        <v>2466158.0299999998</v>
      </c>
      <c r="CY76">
        <v>0</v>
      </c>
      <c r="CZ76" s="2">
        <v>606566.36</v>
      </c>
      <c r="DA76">
        <v>0</v>
      </c>
      <c r="DB76" s="2">
        <v>83241.91</v>
      </c>
      <c r="DC76">
        <v>0</v>
      </c>
      <c r="DD76" s="2">
        <v>68809.759999999995</v>
      </c>
      <c r="DE76" s="2">
        <v>475744.67</v>
      </c>
      <c r="DF76" s="2">
        <v>48630.53</v>
      </c>
      <c r="DG76">
        <v>4</v>
      </c>
      <c r="DH76">
        <v>4</v>
      </c>
      <c r="DI76" s="2">
        <v>79623.789999999994</v>
      </c>
      <c r="DJ76" s="2">
        <v>433671.64</v>
      </c>
      <c r="DK76" s="2">
        <v>593184.96</v>
      </c>
      <c r="DN76" s="2">
        <v>593184.96</v>
      </c>
      <c r="DO76" s="2">
        <v>28257.200000000001</v>
      </c>
      <c r="DP76" s="2">
        <v>29387.11</v>
      </c>
      <c r="DQ76" s="2">
        <v>11587.96</v>
      </c>
      <c r="DR76" s="2">
        <v>69232.27</v>
      </c>
      <c r="DS76">
        <v>0</v>
      </c>
      <c r="DT76">
        <v>0</v>
      </c>
      <c r="DU76">
        <v>0</v>
      </c>
      <c r="EK76" t="s">
        <v>244</v>
      </c>
      <c r="EL76">
        <v>0</v>
      </c>
      <c r="EM76">
        <v>0</v>
      </c>
      <c r="EO76">
        <v>248</v>
      </c>
      <c r="EP76">
        <v>0</v>
      </c>
      <c r="EQ76">
        <v>227</v>
      </c>
      <c r="ER76">
        <v>0</v>
      </c>
      <c r="ES76">
        <v>2</v>
      </c>
      <c r="EV76">
        <v>227</v>
      </c>
      <c r="EW76">
        <v>248</v>
      </c>
      <c r="EX76">
        <v>1</v>
      </c>
      <c r="EZ76">
        <v>903</v>
      </c>
      <c r="FA76">
        <v>869</v>
      </c>
      <c r="FB76" s="2">
        <v>48466.43</v>
      </c>
      <c r="FC76">
        <v>201</v>
      </c>
      <c r="FD76">
        <v>0</v>
      </c>
      <c r="FE76">
        <v>201</v>
      </c>
      <c r="FF76">
        <v>1.03</v>
      </c>
      <c r="FG76">
        <v>491.62</v>
      </c>
      <c r="FH76">
        <v>10.46</v>
      </c>
      <c r="FI76">
        <v>4.91</v>
      </c>
      <c r="FJ76">
        <v>5.93</v>
      </c>
      <c r="FK76">
        <v>3.75</v>
      </c>
      <c r="FL76">
        <v>41.5</v>
      </c>
      <c r="FM76" s="2">
        <v>145999.41</v>
      </c>
      <c r="FN76">
        <v>100</v>
      </c>
      <c r="FO76">
        <v>76.069999999999993</v>
      </c>
      <c r="FP76">
        <v>100</v>
      </c>
      <c r="FQ76">
        <v>46.93</v>
      </c>
      <c r="FR76">
        <v>14.51</v>
      </c>
      <c r="FS76">
        <v>8.86</v>
      </c>
      <c r="FT76">
        <v>87.86</v>
      </c>
      <c r="FU76">
        <v>100</v>
      </c>
      <c r="FV76">
        <v>9.9499999999999993</v>
      </c>
      <c r="FW76">
        <v>7.01</v>
      </c>
      <c r="FX76">
        <v>280.5</v>
      </c>
      <c r="FY76">
        <v>28.89</v>
      </c>
      <c r="FZ76">
        <v>23.89</v>
      </c>
      <c r="GA76">
        <v>97.35</v>
      </c>
      <c r="GB76">
        <v>100</v>
      </c>
      <c r="GC76">
        <v>100</v>
      </c>
      <c r="GD76">
        <v>11.75</v>
      </c>
      <c r="GE76">
        <v>5.88</v>
      </c>
      <c r="GF76">
        <v>704.27</v>
      </c>
      <c r="GG76">
        <v>85.49</v>
      </c>
      <c r="GH76">
        <v>13.35</v>
      </c>
      <c r="GI76">
        <v>119.68</v>
      </c>
      <c r="GJ76">
        <v>50.46</v>
      </c>
      <c r="GK76">
        <v>88.45</v>
      </c>
      <c r="GL76">
        <v>5.98</v>
      </c>
      <c r="GM76">
        <v>6.88</v>
      </c>
      <c r="GN76">
        <v>42.17</v>
      </c>
      <c r="GO76">
        <v>73.91</v>
      </c>
      <c r="GP76">
        <v>8.07</v>
      </c>
      <c r="GQ76">
        <v>6.26</v>
      </c>
      <c r="GR76">
        <v>5.75</v>
      </c>
      <c r="GS76">
        <v>63.28</v>
      </c>
      <c r="GT76">
        <v>34.85</v>
      </c>
      <c r="GU76">
        <v>1.87</v>
      </c>
      <c r="GV76">
        <v>88.76</v>
      </c>
      <c r="GW76">
        <v>100</v>
      </c>
      <c r="GX76">
        <v>3.9</v>
      </c>
      <c r="GY76">
        <v>87.86</v>
      </c>
      <c r="GZ76">
        <v>100</v>
      </c>
      <c r="HA76">
        <v>2.1</v>
      </c>
      <c r="HB76">
        <v>23.93</v>
      </c>
      <c r="HC76">
        <v>2.99</v>
      </c>
      <c r="HD76">
        <v>94.27</v>
      </c>
      <c r="HE76">
        <v>76.069999999999993</v>
      </c>
      <c r="HF76">
        <v>8.86</v>
      </c>
      <c r="HG76">
        <v>163.07</v>
      </c>
      <c r="HH76">
        <v>42.11</v>
      </c>
      <c r="HI76">
        <v>36.31</v>
      </c>
      <c r="HJ76">
        <v>100</v>
      </c>
      <c r="HK76">
        <v>0.17</v>
      </c>
      <c r="HL76">
        <v>1.03</v>
      </c>
      <c r="HM76">
        <v>0.89</v>
      </c>
      <c r="HR76">
        <v>0</v>
      </c>
      <c r="HS76">
        <v>0</v>
      </c>
      <c r="HU76">
        <v>100</v>
      </c>
      <c r="HV76">
        <v>100</v>
      </c>
      <c r="HW76">
        <v>0.09</v>
      </c>
      <c r="HX76">
        <v>55.77</v>
      </c>
      <c r="HY76">
        <v>0</v>
      </c>
      <c r="HZ76">
        <v>100</v>
      </c>
      <c r="IA76">
        <v>70.27</v>
      </c>
      <c r="IB76">
        <v>272.29000000000002</v>
      </c>
    </row>
    <row r="77" spans="1:236" x14ac:dyDescent="0.25">
      <c r="A77">
        <v>410960</v>
      </c>
      <c r="B77" t="s">
        <v>605</v>
      </c>
      <c r="C77" t="s">
        <v>373</v>
      </c>
      <c r="D77" t="s">
        <v>236</v>
      </c>
      <c r="E77">
        <v>2021</v>
      </c>
      <c r="F77">
        <v>41069000</v>
      </c>
      <c r="G77" t="s">
        <v>237</v>
      </c>
      <c r="H77" t="s">
        <v>238</v>
      </c>
      <c r="I77" t="s">
        <v>239</v>
      </c>
      <c r="J77" t="s">
        <v>246</v>
      </c>
      <c r="K77" t="s">
        <v>241</v>
      </c>
      <c r="L77">
        <v>1</v>
      </c>
      <c r="O77">
        <v>1</v>
      </c>
      <c r="P77">
        <v>1</v>
      </c>
      <c r="Q77">
        <v>0</v>
      </c>
      <c r="R77">
        <v>0</v>
      </c>
      <c r="S77">
        <v>1</v>
      </c>
      <c r="V77" s="1">
        <v>2036</v>
      </c>
      <c r="W77" s="1">
        <v>2036</v>
      </c>
      <c r="X77" t="s">
        <v>247</v>
      </c>
      <c r="Y77" t="s">
        <v>247</v>
      </c>
      <c r="AA77" s="1">
        <v>37974</v>
      </c>
      <c r="AB77" s="1">
        <v>34081</v>
      </c>
      <c r="AC77" s="1">
        <v>37970</v>
      </c>
      <c r="AD77" s="1">
        <v>37523</v>
      </c>
      <c r="AE77" s="1">
        <v>23700</v>
      </c>
      <c r="AF77" s="1">
        <v>22760</v>
      </c>
      <c r="AG77" s="1">
        <v>27500</v>
      </c>
      <c r="AH77" s="1">
        <v>26414</v>
      </c>
      <c r="AI77" s="1">
        <v>23700</v>
      </c>
      <c r="AJ77" s="1">
        <v>22760</v>
      </c>
      <c r="AK77">
        <v>469.83</v>
      </c>
      <c r="AL77">
        <v>469.08</v>
      </c>
      <c r="AM77" s="2">
        <v>4929.4799999999996</v>
      </c>
      <c r="AN77" s="2">
        <v>4929.4799999999996</v>
      </c>
      <c r="AO77" s="2">
        <v>2597.7399999999998</v>
      </c>
      <c r="AP77" s="2">
        <v>2597.7399999999998</v>
      </c>
      <c r="AQ77" s="2">
        <v>3062.38</v>
      </c>
      <c r="AR77" s="2">
        <v>4929.4799999999996</v>
      </c>
      <c r="AS77" s="1">
        <v>25941</v>
      </c>
      <c r="AT77" s="1">
        <v>24912</v>
      </c>
      <c r="AU77" s="1">
        <v>27500</v>
      </c>
      <c r="AV77" s="1">
        <v>26414</v>
      </c>
      <c r="AW77">
        <v>0</v>
      </c>
      <c r="AX77">
        <v>0</v>
      </c>
      <c r="AY77">
        <v>0</v>
      </c>
      <c r="AZ77">
        <v>0</v>
      </c>
      <c r="BA77" s="2">
        <v>2221.66</v>
      </c>
      <c r="BB77" s="1">
        <v>25615</v>
      </c>
      <c r="BC77" s="1">
        <v>24747</v>
      </c>
      <c r="BD77" s="1">
        <v>25941</v>
      </c>
      <c r="BE77" s="1">
        <v>24912</v>
      </c>
      <c r="BF77">
        <v>72.099999999999994</v>
      </c>
      <c r="BH77" s="1">
        <v>34081</v>
      </c>
      <c r="BI77" s="1">
        <v>33680</v>
      </c>
      <c r="BJ77" s="2">
        <v>4929.4799999999996</v>
      </c>
      <c r="BK77" s="2">
        <v>3067</v>
      </c>
      <c r="BL77" s="1">
        <v>37970</v>
      </c>
      <c r="BM77" s="1">
        <v>37523</v>
      </c>
      <c r="BN77" s="1">
        <v>19408</v>
      </c>
      <c r="BO77" s="1">
        <v>18616</v>
      </c>
      <c r="BP77" s="1">
        <v>22821</v>
      </c>
      <c r="BQ77" s="1">
        <v>21872</v>
      </c>
      <c r="BR77">
        <v>323.52999999999997</v>
      </c>
      <c r="BS77">
        <v>329.42</v>
      </c>
      <c r="BT77" s="2">
        <v>2151.54</v>
      </c>
      <c r="BU77" s="2">
        <v>2151.54</v>
      </c>
      <c r="BV77" s="2">
        <v>2555.86</v>
      </c>
      <c r="BW77" s="1">
        <v>21456</v>
      </c>
      <c r="BX77" s="1">
        <v>20596</v>
      </c>
      <c r="BY77" s="1">
        <v>20380</v>
      </c>
      <c r="BZ77" s="1">
        <v>19671</v>
      </c>
      <c r="CA77">
        <v>0</v>
      </c>
      <c r="CB77">
        <v>0</v>
      </c>
      <c r="CC77">
        <v>0</v>
      </c>
      <c r="CD77">
        <v>0</v>
      </c>
      <c r="CF77" s="1">
        <v>34081</v>
      </c>
      <c r="CG77" s="1">
        <v>33680</v>
      </c>
      <c r="CH77" s="2">
        <v>1266.08</v>
      </c>
      <c r="CI77" s="2">
        <v>35184541.299999997</v>
      </c>
      <c r="CJ77" s="2">
        <v>21630691.829999998</v>
      </c>
      <c r="CK77" s="2">
        <v>13553849.470000001</v>
      </c>
      <c r="CL77" s="2">
        <v>1036521.55</v>
      </c>
      <c r="CM77" s="2">
        <v>36221062.850000001</v>
      </c>
      <c r="CN77" s="2">
        <v>34601159</v>
      </c>
      <c r="CO77">
        <v>0</v>
      </c>
      <c r="CP77" s="2">
        <v>9563141.8599999994</v>
      </c>
      <c r="CQ77" s="2">
        <v>7267170.6200000001</v>
      </c>
      <c r="CR77" s="2">
        <v>5642993.0700000003</v>
      </c>
      <c r="CS77" s="2">
        <v>1485446.36</v>
      </c>
      <c r="CT77" s="2">
        <v>3574034.18</v>
      </c>
      <c r="CU77" s="2">
        <v>4572644.29</v>
      </c>
      <c r="CV77" s="2">
        <v>18532472.41</v>
      </c>
      <c r="CW77" s="2">
        <v>2714719.04</v>
      </c>
      <c r="CX77" s="2">
        <v>32532592.57</v>
      </c>
      <c r="CY77">
        <v>0</v>
      </c>
      <c r="CZ77" s="2">
        <v>4702789.38</v>
      </c>
      <c r="DA77">
        <v>0</v>
      </c>
      <c r="DB77" s="2">
        <v>2573345.42</v>
      </c>
      <c r="DC77" s="2">
        <v>1618440.76</v>
      </c>
      <c r="DD77" s="2">
        <v>2572968.48</v>
      </c>
      <c r="DE77" s="2">
        <v>696284.79</v>
      </c>
      <c r="DF77" s="2">
        <v>430146.95</v>
      </c>
      <c r="DG77">
        <v>21</v>
      </c>
      <c r="DH77">
        <v>20</v>
      </c>
      <c r="DI77" s="2">
        <v>684009.09</v>
      </c>
      <c r="DJ77" s="2">
        <v>4964170.9800000004</v>
      </c>
      <c r="DK77" s="2">
        <v>3699400.22</v>
      </c>
      <c r="DN77" s="2">
        <v>3699400.22</v>
      </c>
      <c r="DO77" s="2">
        <v>3544399.1</v>
      </c>
      <c r="DP77" s="2">
        <v>1693048.99</v>
      </c>
      <c r="DQ77" s="2">
        <v>1021670.05</v>
      </c>
      <c r="DR77" s="2">
        <v>6259118.1399999997</v>
      </c>
      <c r="DS77">
        <v>0</v>
      </c>
      <c r="DT77">
        <v>0</v>
      </c>
      <c r="DU77">
        <v>0</v>
      </c>
      <c r="EK77" t="s">
        <v>244</v>
      </c>
      <c r="EL77">
        <v>0</v>
      </c>
      <c r="EM77">
        <v>0</v>
      </c>
      <c r="EO77">
        <v>946</v>
      </c>
      <c r="EP77">
        <v>1</v>
      </c>
      <c r="EQ77">
        <v>819</v>
      </c>
      <c r="ER77">
        <v>0</v>
      </c>
      <c r="ES77">
        <v>128</v>
      </c>
      <c r="EV77">
        <v>819</v>
      </c>
      <c r="EW77">
        <v>946</v>
      </c>
      <c r="EX77">
        <v>4</v>
      </c>
      <c r="EZ77" s="1">
        <v>68593</v>
      </c>
      <c r="FA77" s="1">
        <v>51423</v>
      </c>
      <c r="FB77" s="2">
        <v>5297574.95</v>
      </c>
      <c r="FC77">
        <v>825</v>
      </c>
      <c r="FD77">
        <v>0</v>
      </c>
      <c r="FE77">
        <v>825</v>
      </c>
      <c r="FF77">
        <v>1.1599999999999999</v>
      </c>
      <c r="FG77" s="2">
        <v>2405.0500000000002</v>
      </c>
      <c r="FH77">
        <v>5.79</v>
      </c>
      <c r="FI77">
        <v>6.26</v>
      </c>
      <c r="FJ77">
        <v>7.06</v>
      </c>
      <c r="FK77">
        <v>5.3</v>
      </c>
      <c r="FL77">
        <v>31.4</v>
      </c>
      <c r="FM77" s="2">
        <v>275267.95</v>
      </c>
      <c r="FN77">
        <v>100</v>
      </c>
      <c r="FO77">
        <v>53.48</v>
      </c>
      <c r="FP77">
        <v>100</v>
      </c>
      <c r="FQ77">
        <v>108.15</v>
      </c>
      <c r="FR77">
        <v>36.950000000000003</v>
      </c>
      <c r="FS77">
        <v>8.0299999999999994</v>
      </c>
      <c r="FT77">
        <v>82.82</v>
      </c>
      <c r="FU77">
        <v>100</v>
      </c>
      <c r="FV77">
        <v>9.4700000000000006</v>
      </c>
      <c r="FW77">
        <v>37.11</v>
      </c>
      <c r="FX77" s="2">
        <v>1328.52</v>
      </c>
      <c r="FY77">
        <v>18.64</v>
      </c>
      <c r="FZ77">
        <v>16.3</v>
      </c>
      <c r="GA77">
        <v>188.55</v>
      </c>
      <c r="GB77">
        <v>100</v>
      </c>
      <c r="GC77">
        <v>100</v>
      </c>
      <c r="GD77">
        <v>15.24</v>
      </c>
      <c r="GE77">
        <v>3.3</v>
      </c>
      <c r="GF77">
        <v>375.89</v>
      </c>
      <c r="GG77">
        <v>63.05</v>
      </c>
      <c r="GH77">
        <v>4.47</v>
      </c>
      <c r="GI77">
        <v>52.67</v>
      </c>
      <c r="GJ77">
        <v>16.04</v>
      </c>
      <c r="GK77">
        <v>29.03</v>
      </c>
      <c r="GL77">
        <v>17.79</v>
      </c>
      <c r="GM77">
        <v>1.94</v>
      </c>
      <c r="GN77">
        <v>30.45</v>
      </c>
      <c r="GO77">
        <v>55.12</v>
      </c>
      <c r="GP77">
        <v>19.29</v>
      </c>
      <c r="GQ77">
        <v>8.02</v>
      </c>
      <c r="GR77">
        <v>3.69</v>
      </c>
      <c r="GS77">
        <v>59.72</v>
      </c>
      <c r="GT77">
        <v>37.42</v>
      </c>
      <c r="GU77">
        <v>2.86</v>
      </c>
      <c r="GV77">
        <v>94.32</v>
      </c>
      <c r="GW77">
        <v>100</v>
      </c>
      <c r="GX77">
        <v>0.88</v>
      </c>
      <c r="GY77">
        <v>82.82</v>
      </c>
      <c r="GZ77">
        <v>100</v>
      </c>
      <c r="HA77">
        <v>0.49</v>
      </c>
      <c r="HB77">
        <v>46.52</v>
      </c>
      <c r="HC77">
        <v>13.19</v>
      </c>
      <c r="HD77">
        <v>266.5</v>
      </c>
      <c r="HE77">
        <v>53.48</v>
      </c>
      <c r="HF77">
        <v>8.0299999999999994</v>
      </c>
      <c r="HG77">
        <v>95.05</v>
      </c>
      <c r="HH77">
        <v>99.99</v>
      </c>
      <c r="HI77">
        <v>99.99</v>
      </c>
      <c r="HJ77">
        <v>100</v>
      </c>
      <c r="HK77">
        <v>0.62</v>
      </c>
      <c r="HL77">
        <v>0.59</v>
      </c>
      <c r="HM77">
        <v>0.82</v>
      </c>
      <c r="HR77">
        <v>0.11</v>
      </c>
      <c r="HS77">
        <v>0</v>
      </c>
      <c r="HU77">
        <v>100</v>
      </c>
      <c r="HV77">
        <v>100</v>
      </c>
      <c r="HW77">
        <v>0.4</v>
      </c>
      <c r="HX77">
        <v>103.02</v>
      </c>
      <c r="HY77">
        <v>0</v>
      </c>
      <c r="HZ77">
        <v>100</v>
      </c>
      <c r="IA77">
        <v>131.02000000000001</v>
      </c>
      <c r="IB77" s="2">
        <v>1138.24</v>
      </c>
    </row>
    <row r="78" spans="1:236" x14ac:dyDescent="0.25">
      <c r="A78">
        <v>410970</v>
      </c>
      <c r="B78" t="s">
        <v>600</v>
      </c>
      <c r="C78" t="s">
        <v>375</v>
      </c>
      <c r="D78" t="s">
        <v>236</v>
      </c>
      <c r="E78">
        <v>2021</v>
      </c>
      <c r="F78">
        <v>41069000</v>
      </c>
      <c r="G78" t="s">
        <v>237</v>
      </c>
      <c r="H78" t="s">
        <v>238</v>
      </c>
      <c r="I78" t="s">
        <v>239</v>
      </c>
      <c r="J78" t="s">
        <v>246</v>
      </c>
      <c r="K78" t="s">
        <v>241</v>
      </c>
      <c r="L78">
        <v>1</v>
      </c>
      <c r="O78">
        <v>1</v>
      </c>
      <c r="P78">
        <v>1</v>
      </c>
      <c r="Q78">
        <v>5</v>
      </c>
      <c r="R78">
        <v>0</v>
      </c>
      <c r="S78">
        <v>1</v>
      </c>
      <c r="V78" s="1">
        <v>2035</v>
      </c>
      <c r="W78" s="1">
        <v>2035</v>
      </c>
      <c r="X78" t="s">
        <v>242</v>
      </c>
      <c r="Y78" t="s">
        <v>247</v>
      </c>
      <c r="AA78" s="1">
        <v>31854</v>
      </c>
      <c r="AB78" s="1">
        <v>25611</v>
      </c>
      <c r="AC78" s="1">
        <v>30396</v>
      </c>
      <c r="AD78" s="1">
        <v>29770</v>
      </c>
      <c r="AE78" s="1">
        <v>10371</v>
      </c>
      <c r="AF78" s="1">
        <v>10139</v>
      </c>
      <c r="AG78" s="1">
        <v>10946</v>
      </c>
      <c r="AH78" s="1">
        <v>10719</v>
      </c>
      <c r="AI78" s="1">
        <v>10371</v>
      </c>
      <c r="AJ78" s="1">
        <v>10139</v>
      </c>
      <c r="AK78">
        <v>178.99</v>
      </c>
      <c r="AL78">
        <v>222</v>
      </c>
      <c r="AM78" s="2">
        <v>1735.8</v>
      </c>
      <c r="AN78" s="2">
        <v>1406.94</v>
      </c>
      <c r="AO78" s="2">
        <v>1175.54</v>
      </c>
      <c r="AP78" s="2">
        <v>1209.49</v>
      </c>
      <c r="AQ78" s="2">
        <v>1301.53</v>
      </c>
      <c r="AR78" s="2">
        <v>1785.45</v>
      </c>
      <c r="AS78" s="1">
        <v>9999</v>
      </c>
      <c r="AT78" s="1">
        <v>9793</v>
      </c>
      <c r="AU78" s="1">
        <v>10946</v>
      </c>
      <c r="AV78" s="1">
        <v>10719</v>
      </c>
      <c r="AW78">
        <v>328.86</v>
      </c>
      <c r="AX78">
        <v>0</v>
      </c>
      <c r="AY78">
        <v>49.65</v>
      </c>
      <c r="AZ78">
        <v>33.950000000000003</v>
      </c>
      <c r="BA78" s="2">
        <v>1047.73</v>
      </c>
      <c r="BB78" s="1">
        <v>11860</v>
      </c>
      <c r="BC78" s="1">
        <v>11653</v>
      </c>
      <c r="BD78" s="1">
        <v>9999</v>
      </c>
      <c r="BE78" s="1">
        <v>9793</v>
      </c>
      <c r="BF78">
        <v>1.75</v>
      </c>
      <c r="BH78" s="1">
        <v>25611</v>
      </c>
      <c r="BI78" s="1">
        <v>25442</v>
      </c>
      <c r="BJ78" s="2">
        <v>1735.8</v>
      </c>
      <c r="BK78" s="2">
        <v>3102.81</v>
      </c>
      <c r="BL78" s="1">
        <v>6578</v>
      </c>
      <c r="BM78" s="1">
        <v>6469</v>
      </c>
      <c r="BN78" s="1">
        <v>2287</v>
      </c>
      <c r="BO78" s="1">
        <v>2252</v>
      </c>
      <c r="BP78" s="1">
        <v>2519</v>
      </c>
      <c r="BQ78" s="1">
        <v>2481</v>
      </c>
      <c r="BR78">
        <v>29.82</v>
      </c>
      <c r="BS78">
        <v>49.27</v>
      </c>
      <c r="BT78">
        <v>266.47000000000003</v>
      </c>
      <c r="BU78">
        <v>266.47000000000003</v>
      </c>
      <c r="BV78">
        <v>287.67</v>
      </c>
      <c r="BW78" s="1">
        <v>2164</v>
      </c>
      <c r="BX78" s="1">
        <v>2128</v>
      </c>
      <c r="BY78" s="1">
        <v>2513</v>
      </c>
      <c r="BZ78" s="1">
        <v>2482</v>
      </c>
      <c r="CA78">
        <v>0</v>
      </c>
      <c r="CB78">
        <v>0</v>
      </c>
      <c r="CC78">
        <v>0</v>
      </c>
      <c r="CD78">
        <v>0</v>
      </c>
      <c r="CF78" s="1">
        <v>6578</v>
      </c>
      <c r="CG78" s="1">
        <v>6469</v>
      </c>
      <c r="CH78">
        <v>0</v>
      </c>
      <c r="CI78" s="2">
        <v>9414841.2799999993</v>
      </c>
      <c r="CJ78" s="2">
        <v>8054731.0800000001</v>
      </c>
      <c r="CK78" s="2">
        <v>1360110.2</v>
      </c>
      <c r="CL78" s="2">
        <v>246144.44</v>
      </c>
      <c r="CM78" s="2">
        <v>9660985.7200000007</v>
      </c>
      <c r="CN78" s="2">
        <v>9335838.2100000009</v>
      </c>
      <c r="CO78">
        <v>0</v>
      </c>
      <c r="CP78" s="2">
        <v>2112906.66</v>
      </c>
      <c r="CQ78" s="2">
        <v>1484906.27</v>
      </c>
      <c r="CR78" s="2">
        <v>2587620.75</v>
      </c>
      <c r="CS78" s="2">
        <v>312243.19</v>
      </c>
      <c r="CT78" s="2">
        <v>2364903.7599999998</v>
      </c>
      <c r="CU78" s="2">
        <v>1354755.38</v>
      </c>
      <c r="CV78" s="2">
        <v>7563050.4199999999</v>
      </c>
      <c r="CW78" s="2">
        <v>786917.9</v>
      </c>
      <c r="CX78" s="2">
        <v>10301617.210000001</v>
      </c>
      <c r="CY78">
        <v>0</v>
      </c>
      <c r="CZ78" s="2">
        <v>810624.75</v>
      </c>
      <c r="DA78">
        <v>0</v>
      </c>
      <c r="DB78" s="2">
        <v>694841.01</v>
      </c>
      <c r="DC78">
        <v>0</v>
      </c>
      <c r="DD78" s="2">
        <v>2364462.46</v>
      </c>
      <c r="DE78" s="2">
        <v>22127824.059999999</v>
      </c>
      <c r="DF78" s="2">
        <v>84770.82</v>
      </c>
      <c r="DG78">
        <v>13</v>
      </c>
      <c r="DH78">
        <v>14</v>
      </c>
      <c r="DI78" s="2">
        <v>248686.33</v>
      </c>
      <c r="DJ78" s="2">
        <v>1141024.1399999999</v>
      </c>
      <c r="DK78" s="2">
        <v>8813761.6600000001</v>
      </c>
      <c r="DL78" s="2">
        <v>15722475.08</v>
      </c>
      <c r="DM78" s="2">
        <v>40820.6</v>
      </c>
      <c r="DN78" s="2">
        <v>24577057.34</v>
      </c>
      <c r="DO78" s="2">
        <v>168906.34</v>
      </c>
      <c r="DP78" s="2">
        <v>423643.91</v>
      </c>
      <c r="DQ78" s="2">
        <v>363273.99</v>
      </c>
      <c r="DR78" s="2">
        <v>955824.24</v>
      </c>
      <c r="DS78">
        <v>0</v>
      </c>
      <c r="DT78">
        <v>0</v>
      </c>
      <c r="DU78">
        <v>0</v>
      </c>
      <c r="EK78" t="s">
        <v>244</v>
      </c>
      <c r="EL78">
        <v>0</v>
      </c>
      <c r="EM78">
        <v>0</v>
      </c>
      <c r="EO78" s="1">
        <v>1524</v>
      </c>
      <c r="EP78">
        <v>0</v>
      </c>
      <c r="EQ78" s="1">
        <v>1491</v>
      </c>
      <c r="ER78">
        <v>0</v>
      </c>
      <c r="ES78">
        <v>4</v>
      </c>
      <c r="EV78" s="1">
        <v>1491</v>
      </c>
      <c r="EW78" s="1">
        <v>1524</v>
      </c>
      <c r="EX78">
        <v>15</v>
      </c>
      <c r="EZ78" s="1">
        <v>11969</v>
      </c>
      <c r="FA78" s="1">
        <v>10589</v>
      </c>
      <c r="FB78" s="2">
        <v>644960.77</v>
      </c>
      <c r="FC78" s="1">
        <v>1498</v>
      </c>
      <c r="FD78">
        <v>1</v>
      </c>
      <c r="FE78" s="1">
        <v>1498</v>
      </c>
      <c r="FF78">
        <v>1.06</v>
      </c>
      <c r="FG78">
        <v>987.59</v>
      </c>
      <c r="FH78">
        <v>6.48</v>
      </c>
      <c r="FI78">
        <v>5.92</v>
      </c>
      <c r="FJ78">
        <v>6.35</v>
      </c>
      <c r="FK78">
        <v>4.7300000000000004</v>
      </c>
      <c r="FL78">
        <v>38.270000000000003</v>
      </c>
      <c r="FM78" s="2">
        <v>191675.61</v>
      </c>
      <c r="FN78">
        <v>100</v>
      </c>
      <c r="FO78">
        <v>67.180000000000007</v>
      </c>
      <c r="FP78">
        <v>100</v>
      </c>
      <c r="FQ78">
        <v>91.39</v>
      </c>
      <c r="FR78">
        <v>27.03</v>
      </c>
      <c r="FS78">
        <v>9.0399999999999991</v>
      </c>
      <c r="FT78">
        <v>22.67</v>
      </c>
      <c r="FU78">
        <v>100</v>
      </c>
      <c r="FV78">
        <v>9.75</v>
      </c>
      <c r="FW78">
        <v>20.57</v>
      </c>
      <c r="FX78">
        <v>648.22</v>
      </c>
      <c r="FY78">
        <v>17.05</v>
      </c>
      <c r="FZ78">
        <v>15.83</v>
      </c>
      <c r="GA78">
        <v>107.06</v>
      </c>
      <c r="GB78">
        <v>100</v>
      </c>
      <c r="GC78">
        <v>25.68</v>
      </c>
      <c r="GD78">
        <v>13.47</v>
      </c>
      <c r="GE78">
        <v>4.76</v>
      </c>
      <c r="GF78">
        <v>567.26</v>
      </c>
      <c r="GG78">
        <v>72.97</v>
      </c>
      <c r="GH78">
        <v>3.37</v>
      </c>
      <c r="GI78">
        <v>80.33</v>
      </c>
      <c r="GJ78">
        <v>27.48</v>
      </c>
      <c r="GK78">
        <v>41.87</v>
      </c>
      <c r="GL78">
        <v>10.15</v>
      </c>
      <c r="GM78">
        <v>2.64</v>
      </c>
      <c r="GN78">
        <v>34.21</v>
      </c>
      <c r="GO78">
        <v>52.13</v>
      </c>
      <c r="GP78">
        <v>31.27</v>
      </c>
      <c r="GQ78">
        <v>4.13</v>
      </c>
      <c r="GR78">
        <v>3.29</v>
      </c>
      <c r="GS78">
        <v>83.37</v>
      </c>
      <c r="GT78">
        <v>14.08</v>
      </c>
      <c r="GU78">
        <v>2.5499999999999998</v>
      </c>
      <c r="GV78">
        <v>91.35</v>
      </c>
      <c r="GW78">
        <v>100</v>
      </c>
      <c r="GX78">
        <v>1.32</v>
      </c>
      <c r="GY78">
        <v>22.67</v>
      </c>
      <c r="GZ78">
        <v>25.68</v>
      </c>
      <c r="HA78">
        <v>1.08</v>
      </c>
      <c r="HB78">
        <v>32.19</v>
      </c>
      <c r="HC78">
        <v>7.85</v>
      </c>
      <c r="HD78">
        <v>153.41</v>
      </c>
      <c r="HE78">
        <v>67.81</v>
      </c>
      <c r="HF78">
        <v>9.0399999999999991</v>
      </c>
      <c r="HG78">
        <v>78.73</v>
      </c>
      <c r="HH78">
        <v>95.42</v>
      </c>
      <c r="HI78">
        <v>20.65</v>
      </c>
      <c r="HJ78">
        <v>97.22</v>
      </c>
      <c r="HK78">
        <v>1.74</v>
      </c>
      <c r="HL78">
        <v>0</v>
      </c>
      <c r="HM78">
        <v>0.76</v>
      </c>
      <c r="HR78">
        <v>0</v>
      </c>
      <c r="HS78">
        <v>0</v>
      </c>
      <c r="HU78">
        <v>100</v>
      </c>
      <c r="HV78">
        <v>100</v>
      </c>
      <c r="HW78">
        <v>0.13</v>
      </c>
      <c r="HX78">
        <v>60.91</v>
      </c>
      <c r="HY78">
        <v>7.0000000000000007E-2</v>
      </c>
      <c r="HZ78">
        <v>100</v>
      </c>
      <c r="IA78">
        <v>109.59</v>
      </c>
      <c r="IB78">
        <v>608.92999999999995</v>
      </c>
    </row>
    <row r="79" spans="1:236" x14ac:dyDescent="0.25">
      <c r="A79">
        <v>411007</v>
      </c>
      <c r="B79" t="s">
        <v>599</v>
      </c>
      <c r="C79" t="s">
        <v>379</v>
      </c>
      <c r="D79" t="s">
        <v>236</v>
      </c>
      <c r="E79">
        <v>2021</v>
      </c>
      <c r="F79">
        <v>41069000</v>
      </c>
      <c r="G79" t="s">
        <v>237</v>
      </c>
      <c r="H79" t="s">
        <v>238</v>
      </c>
      <c r="I79" t="s">
        <v>239</v>
      </c>
      <c r="J79" t="s">
        <v>246</v>
      </c>
      <c r="K79" t="s">
        <v>241</v>
      </c>
      <c r="L79">
        <v>1</v>
      </c>
      <c r="O79">
        <v>1</v>
      </c>
      <c r="P79">
        <v>1</v>
      </c>
      <c r="Q79">
        <v>1</v>
      </c>
      <c r="R79">
        <v>0</v>
      </c>
      <c r="S79">
        <v>1</v>
      </c>
      <c r="V79" s="1">
        <v>2034</v>
      </c>
      <c r="W79" s="1">
        <v>2034</v>
      </c>
      <c r="X79" t="s">
        <v>242</v>
      </c>
      <c r="Y79" t="s">
        <v>247</v>
      </c>
      <c r="AA79" s="1">
        <v>13449</v>
      </c>
      <c r="AB79" s="1">
        <v>8422</v>
      </c>
      <c r="AC79" s="1">
        <v>12408</v>
      </c>
      <c r="AD79" s="1">
        <v>12034</v>
      </c>
      <c r="AE79" s="1">
        <v>3836</v>
      </c>
      <c r="AF79" s="1">
        <v>3712</v>
      </c>
      <c r="AG79" s="1">
        <v>4075</v>
      </c>
      <c r="AH79" s="1">
        <v>3951</v>
      </c>
      <c r="AI79" s="1">
        <v>3836</v>
      </c>
      <c r="AJ79" s="1">
        <v>3712</v>
      </c>
      <c r="AK79">
        <v>80.930000000000007</v>
      </c>
      <c r="AL79">
        <v>92.7</v>
      </c>
      <c r="AM79">
        <v>526.91999999999996</v>
      </c>
      <c r="AN79">
        <v>460.66</v>
      </c>
      <c r="AO79">
        <v>416.3</v>
      </c>
      <c r="AP79">
        <v>416.84</v>
      </c>
      <c r="AQ79">
        <v>452.22</v>
      </c>
      <c r="AR79">
        <v>526.91999999999996</v>
      </c>
      <c r="AS79" s="1">
        <v>3783</v>
      </c>
      <c r="AT79" s="1">
        <v>3669</v>
      </c>
      <c r="AU79" s="1">
        <v>4075</v>
      </c>
      <c r="AV79" s="1">
        <v>3951</v>
      </c>
      <c r="AW79">
        <v>66.260000000000005</v>
      </c>
      <c r="AX79">
        <v>0</v>
      </c>
      <c r="AY79">
        <v>0</v>
      </c>
      <c r="AZ79">
        <v>0.54</v>
      </c>
      <c r="BA79">
        <v>374.09</v>
      </c>
      <c r="BB79" s="1">
        <v>4441</v>
      </c>
      <c r="BC79" s="1">
        <v>4327</v>
      </c>
      <c r="BD79" s="1">
        <v>3783</v>
      </c>
      <c r="BE79" s="1">
        <v>3669</v>
      </c>
      <c r="BF79">
        <v>0.5</v>
      </c>
      <c r="BH79" s="1">
        <v>8422</v>
      </c>
      <c r="BI79" s="1">
        <v>8317</v>
      </c>
      <c r="BJ79">
        <v>526.91999999999996</v>
      </c>
      <c r="BK79">
        <v>814.84</v>
      </c>
      <c r="BL79" s="1">
        <v>6025</v>
      </c>
      <c r="BM79" s="1">
        <v>5877</v>
      </c>
      <c r="BN79" s="1">
        <v>1898</v>
      </c>
      <c r="BO79" s="1">
        <v>1842</v>
      </c>
      <c r="BP79" s="1">
        <v>2042</v>
      </c>
      <c r="BQ79" s="1">
        <v>1991</v>
      </c>
      <c r="BR79">
        <v>31.72</v>
      </c>
      <c r="BS79">
        <v>36.869999999999997</v>
      </c>
      <c r="BT79">
        <v>212.24</v>
      </c>
      <c r="BU79">
        <v>212.24</v>
      </c>
      <c r="BV79">
        <v>227.22</v>
      </c>
      <c r="BW79" s="1">
        <v>1837</v>
      </c>
      <c r="BX79" s="1">
        <v>1792</v>
      </c>
      <c r="BY79" s="1">
        <v>2012</v>
      </c>
      <c r="BZ79" s="1">
        <v>1982</v>
      </c>
      <c r="CA79">
        <v>0</v>
      </c>
      <c r="CB79">
        <v>0</v>
      </c>
      <c r="CC79">
        <v>0</v>
      </c>
      <c r="CD79">
        <v>0</v>
      </c>
      <c r="CF79" s="1">
        <v>6025</v>
      </c>
      <c r="CG79" s="1">
        <v>5877</v>
      </c>
      <c r="CH79">
        <v>153.08000000000001</v>
      </c>
      <c r="CI79" s="2">
        <v>4011346.14</v>
      </c>
      <c r="CJ79" s="2">
        <v>2891462.1</v>
      </c>
      <c r="CK79" s="2">
        <v>1119884.04</v>
      </c>
      <c r="CL79" s="2">
        <v>117776.68</v>
      </c>
      <c r="CM79" s="2">
        <v>4129122.82</v>
      </c>
      <c r="CN79" s="2">
        <v>3945797.21</v>
      </c>
      <c r="CO79">
        <v>0</v>
      </c>
      <c r="CP79" s="2">
        <v>916171.57</v>
      </c>
      <c r="CQ79" s="2">
        <v>703919.19</v>
      </c>
      <c r="CR79" s="2">
        <v>1229937.5900000001</v>
      </c>
      <c r="CS79" s="2">
        <v>51398.02</v>
      </c>
      <c r="CT79" s="2">
        <v>804779.52000000002</v>
      </c>
      <c r="CU79" s="2">
        <v>574518.23</v>
      </c>
      <c r="CV79" s="2">
        <v>2990153.6</v>
      </c>
      <c r="CW79" s="2">
        <v>413415.91</v>
      </c>
      <c r="CX79" s="2">
        <v>4332528.4800000004</v>
      </c>
      <c r="CY79">
        <v>0</v>
      </c>
      <c r="CZ79" s="2">
        <v>493984.23</v>
      </c>
      <c r="DA79">
        <v>0</v>
      </c>
      <c r="DB79" s="2">
        <v>291052.40999999997</v>
      </c>
      <c r="DC79">
        <v>0</v>
      </c>
      <c r="DD79" s="2">
        <v>72663.289999999994</v>
      </c>
      <c r="DE79" s="2">
        <v>6047968.5899999999</v>
      </c>
      <c r="DF79" s="2">
        <v>111950.88</v>
      </c>
      <c r="DG79">
        <v>6</v>
      </c>
      <c r="DH79">
        <v>6</v>
      </c>
      <c r="DI79" s="2">
        <v>38467.83</v>
      </c>
      <c r="DJ79" s="2">
        <v>434974.74</v>
      </c>
      <c r="DK79" s="2">
        <v>6223832.7599999998</v>
      </c>
      <c r="DM79" s="2">
        <v>8750</v>
      </c>
      <c r="DN79" s="2">
        <v>6232582.7599999998</v>
      </c>
      <c r="DO79" s="2">
        <v>478220.71</v>
      </c>
      <c r="DP79" s="2">
        <v>328305.03999999998</v>
      </c>
      <c r="DQ79" s="2">
        <v>85110.87</v>
      </c>
      <c r="DR79" s="2">
        <v>891636.62</v>
      </c>
      <c r="DS79">
        <v>0</v>
      </c>
      <c r="DT79">
        <v>0</v>
      </c>
      <c r="DU79">
        <v>0</v>
      </c>
      <c r="EK79" t="s">
        <v>244</v>
      </c>
      <c r="EL79">
        <v>0</v>
      </c>
      <c r="EM79">
        <v>0</v>
      </c>
      <c r="EO79">
        <v>787</v>
      </c>
      <c r="EP79">
        <v>0</v>
      </c>
      <c r="EQ79">
        <v>766</v>
      </c>
      <c r="ER79">
        <v>0</v>
      </c>
      <c r="ES79">
        <v>0</v>
      </c>
      <c r="EV79">
        <v>766</v>
      </c>
      <c r="EW79">
        <v>787</v>
      </c>
      <c r="EX79">
        <v>12</v>
      </c>
      <c r="EZ79" s="1">
        <v>4206</v>
      </c>
      <c r="FA79" s="1">
        <v>4076</v>
      </c>
      <c r="FB79" s="2">
        <v>369775.31</v>
      </c>
      <c r="FC79">
        <v>661</v>
      </c>
      <c r="FD79">
        <v>0</v>
      </c>
      <c r="FE79">
        <v>661</v>
      </c>
      <c r="FF79">
        <v>1.06</v>
      </c>
      <c r="FG79" s="2">
        <v>1004.92</v>
      </c>
      <c r="FH79">
        <v>6.38</v>
      </c>
      <c r="FI79">
        <v>5.9</v>
      </c>
      <c r="FJ79">
        <v>6.4</v>
      </c>
      <c r="FK79">
        <v>4.93</v>
      </c>
      <c r="FL79">
        <v>41.65</v>
      </c>
      <c r="FM79" s="2">
        <v>204989.6</v>
      </c>
      <c r="FN79">
        <v>100</v>
      </c>
      <c r="FO79">
        <v>79.16</v>
      </c>
      <c r="FP79">
        <v>100</v>
      </c>
      <c r="FQ79">
        <v>92.59</v>
      </c>
      <c r="FR79">
        <v>14.1</v>
      </c>
      <c r="FS79">
        <v>8.64</v>
      </c>
      <c r="FT79">
        <v>50.98</v>
      </c>
      <c r="FU79">
        <v>100</v>
      </c>
      <c r="FV79">
        <v>9.3800000000000008</v>
      </c>
      <c r="FW79">
        <v>8.8000000000000007</v>
      </c>
      <c r="FX79">
        <v>684.96</v>
      </c>
      <c r="FY79">
        <v>19.8</v>
      </c>
      <c r="FZ79">
        <v>17.170000000000002</v>
      </c>
      <c r="GA79">
        <v>93.33</v>
      </c>
      <c r="GB79">
        <v>100</v>
      </c>
      <c r="GC79">
        <v>71.540000000000006</v>
      </c>
      <c r="GD79">
        <v>10.93</v>
      </c>
      <c r="GE79">
        <v>4.4000000000000004</v>
      </c>
      <c r="GF79">
        <v>495.92</v>
      </c>
      <c r="GG79">
        <v>85.9</v>
      </c>
      <c r="GH79">
        <v>4.4400000000000004</v>
      </c>
      <c r="GI79">
        <v>74.540000000000006</v>
      </c>
      <c r="GJ79">
        <v>30.66</v>
      </c>
      <c r="GK79">
        <v>44.98</v>
      </c>
      <c r="GL79">
        <v>22.23</v>
      </c>
      <c r="GM79">
        <v>0.96</v>
      </c>
      <c r="GN79">
        <v>41.13</v>
      </c>
      <c r="GO79">
        <v>60.35</v>
      </c>
      <c r="GP79">
        <v>26.91</v>
      </c>
      <c r="GQ79">
        <v>1.72</v>
      </c>
      <c r="GR79">
        <v>1.29</v>
      </c>
      <c r="GS79">
        <v>70.03</v>
      </c>
      <c r="GT79">
        <v>27.12</v>
      </c>
      <c r="GU79">
        <v>2.85</v>
      </c>
      <c r="GV79">
        <v>92.85</v>
      </c>
      <c r="GW79">
        <v>100</v>
      </c>
      <c r="GX79">
        <v>1.59</v>
      </c>
      <c r="GY79">
        <v>50.98</v>
      </c>
      <c r="GZ79">
        <v>71.540000000000006</v>
      </c>
      <c r="HA79">
        <v>1.06</v>
      </c>
      <c r="HB79">
        <v>20.82</v>
      </c>
      <c r="HC79">
        <v>3.46</v>
      </c>
      <c r="HD79">
        <v>79.55</v>
      </c>
      <c r="HE79">
        <v>79.180000000000007</v>
      </c>
      <c r="HF79">
        <v>8.64</v>
      </c>
      <c r="HG79">
        <v>79.88</v>
      </c>
      <c r="HH79">
        <v>92.26</v>
      </c>
      <c r="HI79">
        <v>44.8</v>
      </c>
      <c r="HJ79">
        <v>100</v>
      </c>
      <c r="HK79">
        <v>1.55</v>
      </c>
      <c r="HL79">
        <v>0.72</v>
      </c>
      <c r="HM79">
        <v>0.83</v>
      </c>
      <c r="HR79">
        <v>0</v>
      </c>
      <c r="HS79">
        <v>0</v>
      </c>
      <c r="HU79">
        <v>100</v>
      </c>
      <c r="HV79">
        <v>100</v>
      </c>
      <c r="HW79">
        <v>0</v>
      </c>
      <c r="HX79">
        <v>90.72</v>
      </c>
      <c r="HY79">
        <v>0</v>
      </c>
      <c r="HZ79">
        <v>100</v>
      </c>
      <c r="IA79">
        <v>101.65</v>
      </c>
      <c r="IB79">
        <v>641.16999999999996</v>
      </c>
    </row>
    <row r="80" spans="1:236" x14ac:dyDescent="0.25">
      <c r="A80">
        <v>411010</v>
      </c>
      <c r="B80" t="s">
        <v>597</v>
      </c>
      <c r="C80" t="s">
        <v>380</v>
      </c>
      <c r="D80" t="s">
        <v>236</v>
      </c>
      <c r="E80">
        <v>2021</v>
      </c>
      <c r="F80">
        <v>41069000</v>
      </c>
      <c r="G80" t="s">
        <v>237</v>
      </c>
      <c r="H80" t="s">
        <v>238</v>
      </c>
      <c r="I80" t="s">
        <v>239</v>
      </c>
      <c r="J80" t="s">
        <v>246</v>
      </c>
      <c r="K80" t="s">
        <v>241</v>
      </c>
      <c r="L80">
        <v>1</v>
      </c>
      <c r="O80">
        <v>1</v>
      </c>
      <c r="P80">
        <v>1</v>
      </c>
      <c r="Q80">
        <v>2</v>
      </c>
      <c r="R80">
        <v>0</v>
      </c>
      <c r="S80">
        <v>1</v>
      </c>
      <c r="V80" s="1">
        <v>2033</v>
      </c>
      <c r="W80" s="1">
        <v>2033</v>
      </c>
      <c r="X80" t="s">
        <v>242</v>
      </c>
      <c r="Y80" t="s">
        <v>247</v>
      </c>
      <c r="AA80" s="1">
        <v>33306</v>
      </c>
      <c r="AB80" s="1">
        <v>20938</v>
      </c>
      <c r="AC80" s="1">
        <v>27118</v>
      </c>
      <c r="AD80" s="1">
        <v>26585</v>
      </c>
      <c r="AE80" s="1">
        <v>8426</v>
      </c>
      <c r="AF80" s="1">
        <v>8262</v>
      </c>
      <c r="AG80" s="1">
        <v>8913</v>
      </c>
      <c r="AH80" s="1">
        <v>8730</v>
      </c>
      <c r="AI80" s="1">
        <v>8426</v>
      </c>
      <c r="AJ80" s="1">
        <v>8262</v>
      </c>
      <c r="AK80">
        <v>207.78</v>
      </c>
      <c r="AL80">
        <v>192.21</v>
      </c>
      <c r="AM80" s="2">
        <v>1490.74</v>
      </c>
      <c r="AN80" s="2">
        <v>1366.75</v>
      </c>
      <c r="AO80">
        <v>954.93</v>
      </c>
      <c r="AP80">
        <v>955.87</v>
      </c>
      <c r="AQ80" s="2">
        <v>1016.68</v>
      </c>
      <c r="AR80" s="2">
        <v>1491.41</v>
      </c>
      <c r="AS80" s="1">
        <v>8193</v>
      </c>
      <c r="AT80" s="1">
        <v>8032</v>
      </c>
      <c r="AU80" s="1">
        <v>8913</v>
      </c>
      <c r="AV80" s="1">
        <v>8730</v>
      </c>
      <c r="AW80">
        <v>123.99</v>
      </c>
      <c r="AX80">
        <v>0</v>
      </c>
      <c r="AY80">
        <v>0.67</v>
      </c>
      <c r="AZ80">
        <v>0.94</v>
      </c>
      <c r="BA80">
        <v>831.23</v>
      </c>
      <c r="BB80" s="1">
        <v>9617</v>
      </c>
      <c r="BC80" s="1">
        <v>9482</v>
      </c>
      <c r="BD80" s="1">
        <v>8193</v>
      </c>
      <c r="BE80" s="1">
        <v>8032</v>
      </c>
      <c r="BF80">
        <v>1.45</v>
      </c>
      <c r="BH80" s="1">
        <v>20938</v>
      </c>
      <c r="BI80" s="1">
        <v>20707</v>
      </c>
      <c r="BJ80" s="2">
        <v>1490.74</v>
      </c>
      <c r="BK80" s="2">
        <v>1390.25</v>
      </c>
      <c r="BL80" s="1">
        <v>18863</v>
      </c>
      <c r="BM80" s="1">
        <v>18605</v>
      </c>
      <c r="BN80" s="1">
        <v>5848</v>
      </c>
      <c r="BO80" s="1">
        <v>5768</v>
      </c>
      <c r="BP80" s="1">
        <v>6212</v>
      </c>
      <c r="BQ80" s="1">
        <v>6118</v>
      </c>
      <c r="BR80">
        <v>103.11</v>
      </c>
      <c r="BS80">
        <v>147.6</v>
      </c>
      <c r="BT80">
        <v>659.92</v>
      </c>
      <c r="BU80">
        <v>659.92</v>
      </c>
      <c r="BV80">
        <v>698.85</v>
      </c>
      <c r="BW80" s="1">
        <v>5699</v>
      </c>
      <c r="BX80" s="1">
        <v>5621</v>
      </c>
      <c r="BY80" s="1">
        <v>6462</v>
      </c>
      <c r="BZ80" s="1">
        <v>6403</v>
      </c>
      <c r="CA80">
        <v>0</v>
      </c>
      <c r="CB80">
        <v>0</v>
      </c>
      <c r="CC80">
        <v>0</v>
      </c>
      <c r="CD80">
        <v>0</v>
      </c>
      <c r="CF80" s="1">
        <v>18863</v>
      </c>
      <c r="CG80" s="1">
        <v>18605</v>
      </c>
      <c r="CH80">
        <v>324.7</v>
      </c>
      <c r="CI80" s="2">
        <v>9225606.6199999992</v>
      </c>
      <c r="CJ80" s="2">
        <v>6109230.7199999997</v>
      </c>
      <c r="CK80" s="2">
        <v>3116375.9</v>
      </c>
      <c r="CL80" s="2">
        <v>247768.92</v>
      </c>
      <c r="CM80" s="2">
        <v>9473375.5399999991</v>
      </c>
      <c r="CN80" s="2">
        <v>8928085.0800000001</v>
      </c>
      <c r="CO80">
        <v>0</v>
      </c>
      <c r="CP80" s="2">
        <v>2317229.92</v>
      </c>
      <c r="CQ80" s="2">
        <v>1726381.59</v>
      </c>
      <c r="CR80" s="2">
        <v>2425839.87</v>
      </c>
      <c r="CS80" s="2">
        <v>260648.63</v>
      </c>
      <c r="CT80" s="2">
        <v>1335013.6399999999</v>
      </c>
      <c r="CU80" s="2">
        <v>1878069.29</v>
      </c>
      <c r="CV80" s="2">
        <v>6688068.8300000001</v>
      </c>
      <c r="CW80" s="2">
        <v>451428.83</v>
      </c>
      <c r="CX80" s="2">
        <v>9062723.9000000004</v>
      </c>
      <c r="CY80">
        <v>0</v>
      </c>
      <c r="CZ80" s="2">
        <v>998362.85</v>
      </c>
      <c r="DA80">
        <v>0</v>
      </c>
      <c r="DB80" s="2">
        <v>668076.06000000006</v>
      </c>
      <c r="DC80" s="2">
        <v>186515.54</v>
      </c>
      <c r="DD80" s="2">
        <v>248041.59</v>
      </c>
      <c r="DE80" s="2">
        <v>72222.41</v>
      </c>
      <c r="DF80" s="2">
        <v>11434.62</v>
      </c>
      <c r="DG80">
        <v>11</v>
      </c>
      <c r="DH80">
        <v>11</v>
      </c>
      <c r="DI80" s="2">
        <v>120421.34</v>
      </c>
      <c r="DJ80" s="2">
        <v>738347.85</v>
      </c>
      <c r="DK80" s="2">
        <v>331698.62</v>
      </c>
      <c r="DN80" s="2">
        <v>331698.62</v>
      </c>
      <c r="DO80" s="2">
        <v>213084.69</v>
      </c>
      <c r="DP80" s="2">
        <v>399315.48</v>
      </c>
      <c r="DQ80" s="2">
        <v>52113.35</v>
      </c>
      <c r="DR80" s="2">
        <v>664513.52</v>
      </c>
      <c r="DS80">
        <v>0</v>
      </c>
      <c r="DT80">
        <v>0</v>
      </c>
      <c r="DU80">
        <v>0</v>
      </c>
      <c r="EK80" t="s">
        <v>244</v>
      </c>
      <c r="EL80">
        <v>0</v>
      </c>
      <c r="EM80">
        <v>0</v>
      </c>
      <c r="EO80">
        <v>933</v>
      </c>
      <c r="EP80">
        <v>0</v>
      </c>
      <c r="EQ80">
        <v>925</v>
      </c>
      <c r="ER80">
        <v>0</v>
      </c>
      <c r="ES80">
        <v>1</v>
      </c>
      <c r="EV80">
        <v>925</v>
      </c>
      <c r="EW80">
        <v>933</v>
      </c>
      <c r="EX80">
        <v>0</v>
      </c>
      <c r="EY80">
        <v>0</v>
      </c>
      <c r="EZ80" s="1">
        <v>9070</v>
      </c>
      <c r="FA80" s="1">
        <v>8302</v>
      </c>
      <c r="FB80" s="2">
        <v>538532.31000000006</v>
      </c>
      <c r="FC80">
        <v>869</v>
      </c>
      <c r="FD80">
        <v>0</v>
      </c>
      <c r="FE80">
        <v>869</v>
      </c>
      <c r="FF80">
        <v>1.06</v>
      </c>
      <c r="FG80" s="2">
        <v>1362.41</v>
      </c>
      <c r="FH80">
        <v>5.28</v>
      </c>
      <c r="FI80">
        <v>5.38</v>
      </c>
      <c r="FJ80">
        <v>6.01</v>
      </c>
      <c r="FK80">
        <v>4.46</v>
      </c>
      <c r="FL80">
        <v>47.49</v>
      </c>
      <c r="FM80" s="2">
        <v>220530.9</v>
      </c>
      <c r="FN80">
        <v>100</v>
      </c>
      <c r="FO80">
        <v>64.13</v>
      </c>
      <c r="FP80">
        <v>100</v>
      </c>
      <c r="FQ80">
        <v>101.8</v>
      </c>
      <c r="FR80">
        <v>31.76</v>
      </c>
      <c r="FS80">
        <v>9.02</v>
      </c>
      <c r="FT80">
        <v>69.11</v>
      </c>
      <c r="FU80">
        <v>100</v>
      </c>
      <c r="FV80">
        <v>9.6</v>
      </c>
      <c r="FW80">
        <v>19.52</v>
      </c>
      <c r="FX80">
        <v>767.9</v>
      </c>
      <c r="FY80">
        <v>20.94</v>
      </c>
      <c r="FZ80">
        <v>19.489999999999998</v>
      </c>
      <c r="GA80">
        <v>97.43</v>
      </c>
      <c r="GB80">
        <v>100</v>
      </c>
      <c r="GC80">
        <v>90.09</v>
      </c>
      <c r="GD80">
        <v>14.08</v>
      </c>
      <c r="GE80">
        <v>3.9</v>
      </c>
      <c r="GF80">
        <v>446.27</v>
      </c>
      <c r="GG80">
        <v>68.239999999999995</v>
      </c>
      <c r="GH80">
        <v>5.76</v>
      </c>
      <c r="GI80">
        <v>72.489999999999995</v>
      </c>
      <c r="GJ80">
        <v>26.29</v>
      </c>
      <c r="GK80">
        <v>46.65</v>
      </c>
      <c r="GL80">
        <v>7.2</v>
      </c>
      <c r="GM80">
        <v>1.31</v>
      </c>
      <c r="GN80">
        <v>36.270000000000003</v>
      </c>
      <c r="GO80">
        <v>64.349999999999994</v>
      </c>
      <c r="GP80">
        <v>19.96</v>
      </c>
      <c r="GQ80">
        <v>3.9</v>
      </c>
      <c r="GR80">
        <v>1.8</v>
      </c>
      <c r="GS80">
        <v>64.489999999999995</v>
      </c>
      <c r="GT80">
        <v>32.9</v>
      </c>
      <c r="GU80">
        <v>2.62</v>
      </c>
      <c r="GV80">
        <v>91.96</v>
      </c>
      <c r="GW80">
        <v>100</v>
      </c>
      <c r="GX80">
        <v>1.32</v>
      </c>
      <c r="GY80">
        <v>69.11</v>
      </c>
      <c r="GZ80">
        <v>90.09</v>
      </c>
      <c r="HA80">
        <v>0.78</v>
      </c>
      <c r="HB80">
        <v>35.85</v>
      </c>
      <c r="HC80">
        <v>7.32</v>
      </c>
      <c r="HD80">
        <v>175.37</v>
      </c>
      <c r="HE80">
        <v>64.150000000000006</v>
      </c>
      <c r="HF80">
        <v>9.02</v>
      </c>
      <c r="HG80">
        <v>88.06</v>
      </c>
      <c r="HH80">
        <v>81.42</v>
      </c>
      <c r="HI80">
        <v>56.64</v>
      </c>
      <c r="HJ80">
        <v>99.96</v>
      </c>
      <c r="HK80">
        <v>0.93</v>
      </c>
      <c r="HL80">
        <v>0.49</v>
      </c>
      <c r="HM80">
        <v>0.78</v>
      </c>
      <c r="HR80">
        <v>0</v>
      </c>
      <c r="HS80">
        <v>0</v>
      </c>
      <c r="HU80">
        <v>100</v>
      </c>
      <c r="HV80">
        <v>100</v>
      </c>
      <c r="HW80">
        <v>0.01</v>
      </c>
      <c r="HX80">
        <v>64.87</v>
      </c>
      <c r="HY80">
        <v>0</v>
      </c>
      <c r="HZ80">
        <v>100</v>
      </c>
      <c r="IA80">
        <v>118.42</v>
      </c>
      <c r="IB80">
        <v>725.14</v>
      </c>
    </row>
    <row r="81" spans="1:236" x14ac:dyDescent="0.25">
      <c r="A81">
        <v>411020</v>
      </c>
      <c r="B81" t="s">
        <v>601</v>
      </c>
      <c r="C81" t="s">
        <v>381</v>
      </c>
      <c r="D81" t="s">
        <v>236</v>
      </c>
      <c r="E81">
        <v>2021</v>
      </c>
      <c r="F81">
        <v>41069000</v>
      </c>
      <c r="G81" t="s">
        <v>237</v>
      </c>
      <c r="H81" t="s">
        <v>238</v>
      </c>
      <c r="I81" t="s">
        <v>239</v>
      </c>
      <c r="J81" t="s">
        <v>246</v>
      </c>
      <c r="K81" t="s">
        <v>241</v>
      </c>
      <c r="L81">
        <v>1</v>
      </c>
      <c r="O81">
        <v>1</v>
      </c>
      <c r="P81">
        <v>1</v>
      </c>
      <c r="Q81">
        <v>1</v>
      </c>
      <c r="R81">
        <v>0</v>
      </c>
      <c r="S81">
        <v>1</v>
      </c>
      <c r="V81" s="1">
        <v>2038</v>
      </c>
      <c r="W81" s="1">
        <v>2038</v>
      </c>
      <c r="X81" t="s">
        <v>242</v>
      </c>
      <c r="Y81" t="s">
        <v>247</v>
      </c>
      <c r="AA81" s="1">
        <v>11117</v>
      </c>
      <c r="AB81" s="1">
        <v>6388</v>
      </c>
      <c r="AC81" s="1">
        <v>7807</v>
      </c>
      <c r="AD81" s="1">
        <v>7595</v>
      </c>
      <c r="AE81" s="1">
        <v>2233</v>
      </c>
      <c r="AF81" s="1">
        <v>2172</v>
      </c>
      <c r="AG81" s="1">
        <v>2452</v>
      </c>
      <c r="AH81" s="1">
        <v>2394</v>
      </c>
      <c r="AI81" s="1">
        <v>2233</v>
      </c>
      <c r="AJ81" s="1">
        <v>2172</v>
      </c>
      <c r="AK81">
        <v>50.94</v>
      </c>
      <c r="AL81">
        <v>54.04</v>
      </c>
      <c r="AM81">
        <v>344.02</v>
      </c>
      <c r="AN81">
        <v>0</v>
      </c>
      <c r="AO81">
        <v>236.46</v>
      </c>
      <c r="AP81">
        <v>236.46</v>
      </c>
      <c r="AQ81">
        <v>258.49</v>
      </c>
      <c r="AR81">
        <v>344.02</v>
      </c>
      <c r="AS81" s="1">
        <v>2250</v>
      </c>
      <c r="AT81" s="1">
        <v>2189</v>
      </c>
      <c r="AU81" s="1">
        <v>2452</v>
      </c>
      <c r="AV81" s="1">
        <v>2394</v>
      </c>
      <c r="AW81">
        <v>344.02</v>
      </c>
      <c r="AX81">
        <v>0</v>
      </c>
      <c r="AY81">
        <v>0</v>
      </c>
      <c r="AZ81">
        <v>0</v>
      </c>
      <c r="BA81">
        <v>209.93</v>
      </c>
      <c r="BB81" s="1">
        <v>2542</v>
      </c>
      <c r="BC81" s="1">
        <v>2491</v>
      </c>
      <c r="BD81" s="1">
        <v>2250</v>
      </c>
      <c r="BE81" s="1">
        <v>2189</v>
      </c>
      <c r="BF81">
        <v>0</v>
      </c>
      <c r="BH81" s="1">
        <v>6388</v>
      </c>
      <c r="BI81" s="1">
        <v>6390</v>
      </c>
      <c r="BJ81">
        <v>344.02</v>
      </c>
      <c r="BK81">
        <v>371.07</v>
      </c>
      <c r="BL81" s="1">
        <v>2415</v>
      </c>
      <c r="BM81" s="1">
        <v>2328</v>
      </c>
      <c r="BN81">
        <v>739</v>
      </c>
      <c r="BO81">
        <v>712</v>
      </c>
      <c r="BP81">
        <v>816</v>
      </c>
      <c r="BQ81">
        <v>793</v>
      </c>
      <c r="BR81">
        <v>19.64</v>
      </c>
      <c r="BS81">
        <v>19.16</v>
      </c>
      <c r="BT81">
        <v>82.42</v>
      </c>
      <c r="BU81">
        <v>82.42</v>
      </c>
      <c r="BV81">
        <v>88.6</v>
      </c>
      <c r="BW81">
        <v>696</v>
      </c>
      <c r="BX81">
        <v>671</v>
      </c>
      <c r="BY81">
        <v>780</v>
      </c>
      <c r="BZ81">
        <v>754</v>
      </c>
      <c r="CA81">
        <v>0</v>
      </c>
      <c r="CB81">
        <v>0</v>
      </c>
      <c r="CC81">
        <v>0</v>
      </c>
      <c r="CD81">
        <v>0</v>
      </c>
      <c r="CF81" s="1">
        <v>2415</v>
      </c>
      <c r="CG81" s="1">
        <v>2328</v>
      </c>
      <c r="CH81">
        <v>53.18</v>
      </c>
      <c r="CI81" s="2">
        <v>2021251.34</v>
      </c>
      <c r="CJ81" s="2">
        <v>1566922.02</v>
      </c>
      <c r="CK81" s="2">
        <v>454329.32</v>
      </c>
      <c r="CL81" s="2">
        <v>51588.85</v>
      </c>
      <c r="CM81" s="2">
        <v>2072840.19</v>
      </c>
      <c r="CN81" s="2">
        <v>1995568.45</v>
      </c>
      <c r="CO81">
        <v>0</v>
      </c>
      <c r="CP81" s="2">
        <v>401274.79</v>
      </c>
      <c r="CQ81" s="2">
        <v>313027.08</v>
      </c>
      <c r="CR81" s="2">
        <v>528989.85</v>
      </c>
      <c r="CS81" s="2">
        <v>9981.42</v>
      </c>
      <c r="CT81" s="2">
        <v>303530.58</v>
      </c>
      <c r="CU81" s="2">
        <v>296253.53999999998</v>
      </c>
      <c r="CV81" s="2">
        <v>1459367.82</v>
      </c>
      <c r="CW81" s="2">
        <v>227156.39</v>
      </c>
      <c r="CX81" s="2">
        <v>2076680.62</v>
      </c>
      <c r="CY81">
        <v>0</v>
      </c>
      <c r="CZ81" s="2">
        <v>237424.51</v>
      </c>
      <c r="DA81">
        <v>0</v>
      </c>
      <c r="DB81" s="2">
        <v>146852.44</v>
      </c>
      <c r="DC81" s="2">
        <v>7591.8</v>
      </c>
      <c r="DD81" s="2">
        <v>595769.89</v>
      </c>
      <c r="DE81" s="2">
        <v>35365.32</v>
      </c>
      <c r="DF81" s="2">
        <v>6842.85</v>
      </c>
      <c r="DG81">
        <v>3</v>
      </c>
      <c r="DH81">
        <v>3</v>
      </c>
      <c r="DI81" s="2">
        <v>173759.99</v>
      </c>
      <c r="DJ81" s="2">
        <v>145140.1</v>
      </c>
      <c r="DK81" s="2">
        <v>637978.06000000006</v>
      </c>
      <c r="DN81" s="2">
        <v>637978.06000000006</v>
      </c>
      <c r="DO81" s="2">
        <v>239385.25</v>
      </c>
      <c r="DP81" s="2">
        <v>168023.23</v>
      </c>
      <c r="DQ81" s="2">
        <v>59133.16</v>
      </c>
      <c r="DR81" s="2">
        <v>466541.64</v>
      </c>
      <c r="DS81">
        <v>0</v>
      </c>
      <c r="DT81">
        <v>0</v>
      </c>
      <c r="DU81">
        <v>0</v>
      </c>
      <c r="EK81" t="s">
        <v>244</v>
      </c>
      <c r="EL81">
        <v>0</v>
      </c>
      <c r="EM81">
        <v>0</v>
      </c>
      <c r="EO81">
        <v>436</v>
      </c>
      <c r="EP81">
        <v>0</v>
      </c>
      <c r="EQ81">
        <v>436</v>
      </c>
      <c r="ER81">
        <v>0</v>
      </c>
      <c r="ES81">
        <v>1</v>
      </c>
      <c r="EV81">
        <v>436</v>
      </c>
      <c r="EW81">
        <v>436</v>
      </c>
      <c r="EX81">
        <v>0</v>
      </c>
      <c r="EY81">
        <v>0</v>
      </c>
      <c r="EZ81" s="1">
        <v>2662</v>
      </c>
      <c r="FA81" s="1">
        <v>2626</v>
      </c>
      <c r="FB81" s="2">
        <v>65981.63</v>
      </c>
      <c r="FC81">
        <v>405</v>
      </c>
      <c r="FD81">
        <v>0</v>
      </c>
      <c r="FE81">
        <v>405</v>
      </c>
      <c r="FF81">
        <v>1.1000000000000001</v>
      </c>
      <c r="FG81" s="2">
        <v>1075.83</v>
      </c>
      <c r="FH81">
        <v>5.98</v>
      </c>
      <c r="FI81">
        <v>5.82</v>
      </c>
      <c r="FJ81">
        <v>6.06</v>
      </c>
      <c r="FK81">
        <v>5.13</v>
      </c>
      <c r="FL81">
        <v>39.74</v>
      </c>
      <c r="FM81" s="2">
        <v>176329.95</v>
      </c>
      <c r="FN81">
        <v>100</v>
      </c>
      <c r="FO81">
        <v>68.73</v>
      </c>
      <c r="FP81">
        <v>100</v>
      </c>
      <c r="FQ81">
        <v>97.33</v>
      </c>
      <c r="FR81">
        <v>24.86</v>
      </c>
      <c r="FS81">
        <v>8.1300000000000008</v>
      </c>
      <c r="FT81">
        <v>34.86</v>
      </c>
      <c r="FU81">
        <v>100</v>
      </c>
      <c r="FV81">
        <v>8.89</v>
      </c>
      <c r="FW81">
        <v>4.68</v>
      </c>
      <c r="FX81">
        <v>689.62</v>
      </c>
      <c r="FY81">
        <v>20.86</v>
      </c>
      <c r="FZ81">
        <v>25.29</v>
      </c>
      <c r="GA81">
        <v>84.12</v>
      </c>
      <c r="GB81">
        <v>100</v>
      </c>
      <c r="GC81">
        <v>37.81</v>
      </c>
      <c r="GD81">
        <v>11.83</v>
      </c>
      <c r="GE81">
        <v>4.2</v>
      </c>
      <c r="GF81">
        <v>452.17</v>
      </c>
      <c r="GG81">
        <v>75.14</v>
      </c>
      <c r="GH81">
        <v>3.73</v>
      </c>
      <c r="GI81">
        <v>72.2</v>
      </c>
      <c r="GJ81">
        <v>26.17</v>
      </c>
      <c r="GK81">
        <v>40.83</v>
      </c>
      <c r="GL81">
        <v>23.08</v>
      </c>
      <c r="GM81">
        <v>8.6</v>
      </c>
      <c r="GN81">
        <v>36.25</v>
      </c>
      <c r="GO81">
        <v>56.55</v>
      </c>
      <c r="GP81">
        <v>20.8</v>
      </c>
      <c r="GQ81">
        <v>0.68</v>
      </c>
      <c r="GR81">
        <v>11.91</v>
      </c>
      <c r="GS81">
        <v>75.59</v>
      </c>
      <c r="GT81">
        <v>21.92</v>
      </c>
      <c r="GU81">
        <v>2.4900000000000002</v>
      </c>
      <c r="GV81">
        <v>91.6</v>
      </c>
      <c r="GW81">
        <v>100</v>
      </c>
      <c r="GX81">
        <v>1.36</v>
      </c>
      <c r="GY81">
        <v>34.86</v>
      </c>
      <c r="GZ81">
        <v>37.81</v>
      </c>
      <c r="HA81">
        <v>1.02</v>
      </c>
      <c r="HB81">
        <v>31.27</v>
      </c>
      <c r="HC81">
        <v>5.61</v>
      </c>
      <c r="HD81">
        <v>133.80000000000001</v>
      </c>
      <c r="HE81">
        <v>68.73</v>
      </c>
      <c r="HF81">
        <v>8.1300000000000008</v>
      </c>
      <c r="HG81">
        <v>69.69</v>
      </c>
      <c r="HH81">
        <v>70.23</v>
      </c>
      <c r="HI81">
        <v>21.72</v>
      </c>
      <c r="HJ81">
        <v>100</v>
      </c>
      <c r="HK81">
        <v>1.08</v>
      </c>
      <c r="HL81">
        <v>0.65</v>
      </c>
      <c r="HM81">
        <v>0.72</v>
      </c>
      <c r="HR81">
        <v>0</v>
      </c>
      <c r="HS81">
        <v>0</v>
      </c>
      <c r="HU81">
        <v>100</v>
      </c>
      <c r="HV81">
        <v>100</v>
      </c>
      <c r="HW81">
        <v>0.05</v>
      </c>
      <c r="HX81">
        <v>25.13</v>
      </c>
      <c r="HY81">
        <v>0</v>
      </c>
      <c r="HZ81">
        <v>100</v>
      </c>
      <c r="IA81">
        <v>103.21</v>
      </c>
      <c r="IB81">
        <v>625.63</v>
      </c>
    </row>
    <row r="82" spans="1:236" x14ac:dyDescent="0.25">
      <c r="A82">
        <v>411050</v>
      </c>
      <c r="B82" t="s">
        <v>597</v>
      </c>
      <c r="C82" t="s">
        <v>384</v>
      </c>
      <c r="D82" t="s">
        <v>236</v>
      </c>
      <c r="E82">
        <v>2021</v>
      </c>
      <c r="F82">
        <v>41069000</v>
      </c>
      <c r="G82" t="s">
        <v>237</v>
      </c>
      <c r="H82" t="s">
        <v>238</v>
      </c>
      <c r="I82" t="s">
        <v>239</v>
      </c>
      <c r="J82" t="s">
        <v>246</v>
      </c>
      <c r="K82" t="s">
        <v>241</v>
      </c>
      <c r="L82">
        <v>1</v>
      </c>
      <c r="O82">
        <v>1</v>
      </c>
      <c r="P82">
        <v>1</v>
      </c>
      <c r="Q82">
        <v>0</v>
      </c>
      <c r="R82">
        <v>0</v>
      </c>
      <c r="S82">
        <v>1</v>
      </c>
      <c r="V82" s="1">
        <v>2038</v>
      </c>
      <c r="W82" s="1">
        <v>2038</v>
      </c>
      <c r="X82" t="s">
        <v>247</v>
      </c>
      <c r="Y82" t="s">
        <v>247</v>
      </c>
      <c r="AA82" s="1">
        <v>15327</v>
      </c>
      <c r="AB82" s="1">
        <v>5296</v>
      </c>
      <c r="AC82" s="1">
        <v>7543</v>
      </c>
      <c r="AD82" s="1">
        <v>7379</v>
      </c>
      <c r="AE82" s="1">
        <v>2477</v>
      </c>
      <c r="AF82" s="1">
        <v>2415</v>
      </c>
      <c r="AG82" s="1">
        <v>2552</v>
      </c>
      <c r="AH82" s="1">
        <v>2497</v>
      </c>
      <c r="AI82" s="1">
        <v>2477</v>
      </c>
      <c r="AJ82" s="1">
        <v>2415</v>
      </c>
      <c r="AK82">
        <v>59.67</v>
      </c>
      <c r="AL82">
        <v>52.49</v>
      </c>
      <c r="AM82">
        <v>382.21</v>
      </c>
      <c r="AN82">
        <v>0</v>
      </c>
      <c r="AO82">
        <v>258.13</v>
      </c>
      <c r="AP82">
        <v>258.13</v>
      </c>
      <c r="AQ82">
        <v>282.45999999999998</v>
      </c>
      <c r="AR82">
        <v>383.13</v>
      </c>
      <c r="AS82" s="1">
        <v>2293</v>
      </c>
      <c r="AT82" s="1">
        <v>2243</v>
      </c>
      <c r="AU82" s="1">
        <v>2552</v>
      </c>
      <c r="AV82" s="1">
        <v>2497</v>
      </c>
      <c r="AW82">
        <v>382.21</v>
      </c>
      <c r="AX82">
        <v>0</v>
      </c>
      <c r="AY82">
        <v>0.92</v>
      </c>
      <c r="AZ82">
        <v>0</v>
      </c>
      <c r="BA82">
        <v>229.45</v>
      </c>
      <c r="BB82" s="1">
        <v>2837</v>
      </c>
      <c r="BC82" s="1">
        <v>2780</v>
      </c>
      <c r="BD82" s="1">
        <v>2293</v>
      </c>
      <c r="BE82" s="1">
        <v>2243</v>
      </c>
      <c r="BF82">
        <v>0</v>
      </c>
      <c r="BH82" s="1">
        <v>5296</v>
      </c>
      <c r="BI82" s="1">
        <v>5269</v>
      </c>
      <c r="BJ82">
        <v>382.21</v>
      </c>
      <c r="BK82">
        <v>388.77</v>
      </c>
      <c r="BL82" s="1">
        <v>5227</v>
      </c>
      <c r="BM82" s="1">
        <v>5106</v>
      </c>
      <c r="BN82" s="1">
        <v>1741</v>
      </c>
      <c r="BO82" s="1">
        <v>1696</v>
      </c>
      <c r="BP82" s="1">
        <v>1807</v>
      </c>
      <c r="BQ82" s="1">
        <v>1768</v>
      </c>
      <c r="BR82">
        <v>34.4</v>
      </c>
      <c r="BS82">
        <v>39.31</v>
      </c>
      <c r="BT82">
        <v>188.57</v>
      </c>
      <c r="BU82">
        <v>188.57</v>
      </c>
      <c r="BV82">
        <v>204.51</v>
      </c>
      <c r="BW82" s="1">
        <v>1589</v>
      </c>
      <c r="BX82" s="1">
        <v>1552</v>
      </c>
      <c r="BY82" s="1">
        <v>1924</v>
      </c>
      <c r="BZ82" s="1">
        <v>1879</v>
      </c>
      <c r="CA82">
        <v>0</v>
      </c>
      <c r="CB82">
        <v>0</v>
      </c>
      <c r="CC82">
        <v>0</v>
      </c>
      <c r="CD82">
        <v>0</v>
      </c>
      <c r="CF82" s="1">
        <v>5227</v>
      </c>
      <c r="CG82" s="1">
        <v>5106</v>
      </c>
      <c r="CH82">
        <v>117.98</v>
      </c>
      <c r="CI82" s="2">
        <v>2440792.83</v>
      </c>
      <c r="CJ82" s="2">
        <v>1551447.16</v>
      </c>
      <c r="CK82" s="2">
        <v>889345.67</v>
      </c>
      <c r="CL82" s="2">
        <v>62493.55</v>
      </c>
      <c r="CM82" s="2">
        <v>2503286.38</v>
      </c>
      <c r="CN82" s="2">
        <v>2391161.67</v>
      </c>
      <c r="CO82">
        <v>0</v>
      </c>
      <c r="CP82" s="2">
        <v>665338.36</v>
      </c>
      <c r="CQ82" s="2">
        <v>492728.55</v>
      </c>
      <c r="CR82" s="2">
        <v>628748.30000000005</v>
      </c>
      <c r="CS82" s="2">
        <v>16418.52</v>
      </c>
      <c r="CT82" s="2">
        <v>382342.27</v>
      </c>
      <c r="CU82" s="2">
        <v>360624.63</v>
      </c>
      <c r="CV82" s="2">
        <v>1576172.94</v>
      </c>
      <c r="CW82" s="2">
        <v>370889.84</v>
      </c>
      <c r="CX82" s="2">
        <v>2691708.95</v>
      </c>
      <c r="CY82">
        <v>0</v>
      </c>
      <c r="CZ82" s="2">
        <v>366004.11</v>
      </c>
      <c r="DA82">
        <v>0</v>
      </c>
      <c r="DB82" s="2">
        <v>179722.31</v>
      </c>
      <c r="DC82">
        <v>0</v>
      </c>
      <c r="DD82" s="2">
        <v>77329.45</v>
      </c>
      <c r="DE82" s="2">
        <v>58334.78</v>
      </c>
      <c r="DF82">
        <v>0</v>
      </c>
      <c r="DG82">
        <v>3</v>
      </c>
      <c r="DH82">
        <v>4</v>
      </c>
      <c r="DI82" s="2">
        <v>8316.91</v>
      </c>
      <c r="DJ82" s="2">
        <v>378642.06</v>
      </c>
      <c r="DK82" s="2">
        <v>135664.23000000001</v>
      </c>
      <c r="DN82" s="2">
        <v>135664.23000000001</v>
      </c>
      <c r="DO82" s="2">
        <v>307078.76</v>
      </c>
      <c r="DP82" s="2">
        <v>271752.31</v>
      </c>
      <c r="DQ82" s="2">
        <v>99137.53</v>
      </c>
      <c r="DR82" s="2">
        <v>677968.6</v>
      </c>
      <c r="DS82">
        <v>0</v>
      </c>
      <c r="DT82">
        <v>0</v>
      </c>
      <c r="DU82">
        <v>0</v>
      </c>
      <c r="EK82" t="s">
        <v>244</v>
      </c>
      <c r="EL82">
        <v>0</v>
      </c>
      <c r="EM82">
        <v>0</v>
      </c>
      <c r="EO82">
        <v>259</v>
      </c>
      <c r="EP82">
        <v>0</v>
      </c>
      <c r="EQ82">
        <v>256</v>
      </c>
      <c r="ER82">
        <v>0</v>
      </c>
      <c r="ES82">
        <v>1</v>
      </c>
      <c r="EV82">
        <v>256</v>
      </c>
      <c r="EW82">
        <v>259</v>
      </c>
      <c r="EX82">
        <v>0</v>
      </c>
      <c r="EY82">
        <v>0</v>
      </c>
      <c r="EZ82" s="1">
        <v>2629</v>
      </c>
      <c r="FA82" s="1">
        <v>2403</v>
      </c>
      <c r="FB82" s="2">
        <v>269506.65999999997</v>
      </c>
      <c r="FC82">
        <v>244</v>
      </c>
      <c r="FD82">
        <v>0</v>
      </c>
      <c r="FE82">
        <v>244</v>
      </c>
      <c r="FF82">
        <v>1.03</v>
      </c>
      <c r="FG82" s="2">
        <v>1232</v>
      </c>
      <c r="FH82">
        <v>5.53</v>
      </c>
      <c r="FI82">
        <v>5.01</v>
      </c>
      <c r="FJ82">
        <v>5.49</v>
      </c>
      <c r="FK82">
        <v>4.3499999999999996</v>
      </c>
      <c r="FL82">
        <v>36.76</v>
      </c>
      <c r="FM82" s="2">
        <v>179642.37</v>
      </c>
      <c r="FN82">
        <v>100</v>
      </c>
      <c r="FO82">
        <v>67.37</v>
      </c>
      <c r="FP82">
        <v>100</v>
      </c>
      <c r="FQ82">
        <v>90.68</v>
      </c>
      <c r="FR82">
        <v>26.28</v>
      </c>
      <c r="FS82">
        <v>8.52</v>
      </c>
      <c r="FT82">
        <v>73.05</v>
      </c>
      <c r="FU82">
        <v>100</v>
      </c>
      <c r="FV82">
        <v>9.32</v>
      </c>
      <c r="FW82">
        <v>5.51</v>
      </c>
      <c r="FX82">
        <v>782.94</v>
      </c>
      <c r="FY82">
        <v>19.97</v>
      </c>
      <c r="FZ82">
        <v>19.38</v>
      </c>
      <c r="GA82">
        <v>94.79</v>
      </c>
      <c r="GB82">
        <v>100</v>
      </c>
      <c r="GC82">
        <v>98.7</v>
      </c>
      <c r="GD82">
        <v>12.65</v>
      </c>
      <c r="GE82">
        <v>3.24</v>
      </c>
      <c r="GF82">
        <v>365.53</v>
      </c>
      <c r="GG82">
        <v>73.72</v>
      </c>
      <c r="GH82">
        <v>4.4800000000000004</v>
      </c>
      <c r="GI82">
        <v>64.58</v>
      </c>
      <c r="GJ82">
        <v>25.76</v>
      </c>
      <c r="GK82">
        <v>40.53</v>
      </c>
      <c r="GL82">
        <v>27.78</v>
      </c>
      <c r="GM82">
        <v>0.34</v>
      </c>
      <c r="GN82">
        <v>39.89</v>
      </c>
      <c r="GO82">
        <v>62.77</v>
      </c>
      <c r="GP82">
        <v>24.26</v>
      </c>
      <c r="GQ82">
        <v>1.04</v>
      </c>
      <c r="GR82">
        <v>0.53</v>
      </c>
      <c r="GS82">
        <v>61.98</v>
      </c>
      <c r="GT82">
        <v>35.53</v>
      </c>
      <c r="GU82">
        <v>2.5</v>
      </c>
      <c r="GV82">
        <v>89.84</v>
      </c>
      <c r="GW82">
        <v>100</v>
      </c>
      <c r="GX82">
        <v>1.43</v>
      </c>
      <c r="GY82">
        <v>73.05</v>
      </c>
      <c r="GZ82">
        <v>98.7</v>
      </c>
      <c r="HA82">
        <v>0.84</v>
      </c>
      <c r="HB82">
        <v>32.630000000000003</v>
      </c>
      <c r="HC82">
        <v>6.11</v>
      </c>
      <c r="HD82">
        <v>140.01</v>
      </c>
      <c r="HE82">
        <v>67.37</v>
      </c>
      <c r="HF82">
        <v>8.52</v>
      </c>
      <c r="HG82">
        <v>95.68</v>
      </c>
      <c r="HH82">
        <v>49.21</v>
      </c>
      <c r="HI82">
        <v>34.1</v>
      </c>
      <c r="HJ82">
        <v>99.76</v>
      </c>
      <c r="HK82">
        <v>1.01</v>
      </c>
      <c r="HL82">
        <v>0.63</v>
      </c>
      <c r="HM82">
        <v>0.75</v>
      </c>
      <c r="HR82">
        <v>0</v>
      </c>
      <c r="HS82">
        <v>0</v>
      </c>
      <c r="HU82">
        <v>100</v>
      </c>
      <c r="HV82">
        <v>100</v>
      </c>
      <c r="HW82">
        <v>0.03</v>
      </c>
      <c r="HX82">
        <v>112.15</v>
      </c>
      <c r="HY82">
        <v>0</v>
      </c>
      <c r="HZ82">
        <v>100</v>
      </c>
      <c r="IA82">
        <v>106.08</v>
      </c>
      <c r="IB82">
        <v>756.16</v>
      </c>
    </row>
    <row r="83" spans="1:236" x14ac:dyDescent="0.25">
      <c r="A83">
        <v>411060</v>
      </c>
      <c r="B83" t="s">
        <v>594</v>
      </c>
      <c r="C83" t="s">
        <v>385</v>
      </c>
      <c r="D83" t="s">
        <v>236</v>
      </c>
      <c r="E83">
        <v>2021</v>
      </c>
      <c r="F83">
        <v>41069000</v>
      </c>
      <c r="G83" t="s">
        <v>237</v>
      </c>
      <c r="H83" t="s">
        <v>238</v>
      </c>
      <c r="I83" t="s">
        <v>239</v>
      </c>
      <c r="J83" t="s">
        <v>246</v>
      </c>
      <c r="K83" t="s">
        <v>241</v>
      </c>
      <c r="L83">
        <v>1</v>
      </c>
      <c r="O83">
        <v>1</v>
      </c>
      <c r="P83">
        <v>1</v>
      </c>
      <c r="Q83">
        <v>2</v>
      </c>
      <c r="R83">
        <v>0</v>
      </c>
      <c r="S83">
        <v>1</v>
      </c>
      <c r="V83" s="1">
        <v>2032</v>
      </c>
      <c r="W83" s="1">
        <v>2032</v>
      </c>
      <c r="X83" t="s">
        <v>242</v>
      </c>
      <c r="Y83" t="s">
        <v>247</v>
      </c>
      <c r="AA83" s="1">
        <v>13642</v>
      </c>
      <c r="AB83" s="1">
        <v>10724</v>
      </c>
      <c r="AC83" s="1">
        <v>13640</v>
      </c>
      <c r="AD83" s="1">
        <v>13780</v>
      </c>
      <c r="AE83" s="1">
        <v>5659</v>
      </c>
      <c r="AF83" s="1">
        <v>5560</v>
      </c>
      <c r="AG83" s="1">
        <v>6015</v>
      </c>
      <c r="AH83" s="1">
        <v>5889</v>
      </c>
      <c r="AI83" s="1">
        <v>5659</v>
      </c>
      <c r="AJ83" s="1">
        <v>5560</v>
      </c>
      <c r="AK83">
        <v>125.48</v>
      </c>
      <c r="AL83">
        <v>123.09</v>
      </c>
      <c r="AM83">
        <v>914.23</v>
      </c>
      <c r="AN83">
        <v>719.97</v>
      </c>
      <c r="AO83">
        <v>764.14</v>
      </c>
      <c r="AP83">
        <v>770.47</v>
      </c>
      <c r="AQ83">
        <v>807.11</v>
      </c>
      <c r="AR83">
        <v>914.24</v>
      </c>
      <c r="AS83" s="1">
        <v>5334</v>
      </c>
      <c r="AT83" s="1">
        <v>5270</v>
      </c>
      <c r="AU83" s="1">
        <v>6015</v>
      </c>
      <c r="AV83" s="1">
        <v>5889</v>
      </c>
      <c r="AW83">
        <v>194.26</v>
      </c>
      <c r="AX83">
        <v>0</v>
      </c>
      <c r="AY83">
        <v>0.01</v>
      </c>
      <c r="AZ83">
        <v>6.33</v>
      </c>
      <c r="BA83">
        <v>677.43</v>
      </c>
      <c r="BB83" s="1">
        <v>6090</v>
      </c>
      <c r="BC83" s="1">
        <v>6016</v>
      </c>
      <c r="BD83" s="1">
        <v>5334</v>
      </c>
      <c r="BE83" s="1">
        <v>5270</v>
      </c>
      <c r="BF83">
        <v>23.24</v>
      </c>
      <c r="BH83" s="1">
        <v>10724</v>
      </c>
      <c r="BI83" s="1">
        <v>10834</v>
      </c>
      <c r="BJ83">
        <v>914.23</v>
      </c>
      <c r="BK83">
        <v>863.07</v>
      </c>
      <c r="BL83" s="1">
        <v>6700</v>
      </c>
      <c r="BM83" s="1">
        <v>6380</v>
      </c>
      <c r="BN83" s="1">
        <v>2431</v>
      </c>
      <c r="BO83" s="1">
        <v>2312</v>
      </c>
      <c r="BP83" s="1">
        <v>2687</v>
      </c>
      <c r="BQ83" s="1">
        <v>2529</v>
      </c>
      <c r="BR83">
        <v>52.31</v>
      </c>
      <c r="BS83">
        <v>34.18</v>
      </c>
      <c r="BT83">
        <v>363.67</v>
      </c>
      <c r="BU83">
        <v>363.67</v>
      </c>
      <c r="BV83">
        <v>377.74</v>
      </c>
      <c r="BW83" s="1">
        <v>2204</v>
      </c>
      <c r="BX83" s="1">
        <v>2099</v>
      </c>
      <c r="BY83" s="1">
        <v>2632</v>
      </c>
      <c r="BZ83" s="1">
        <v>2504</v>
      </c>
      <c r="CA83">
        <v>0</v>
      </c>
      <c r="CB83">
        <v>0</v>
      </c>
      <c r="CC83">
        <v>0</v>
      </c>
      <c r="CD83">
        <v>0</v>
      </c>
      <c r="CF83" s="1">
        <v>6700</v>
      </c>
      <c r="CG83" s="1">
        <v>6380</v>
      </c>
      <c r="CH83">
        <v>57.17</v>
      </c>
      <c r="CI83" s="2">
        <v>7239489.8200000003</v>
      </c>
      <c r="CJ83" s="2">
        <v>5215071.2</v>
      </c>
      <c r="CK83" s="2">
        <v>2024418.62</v>
      </c>
      <c r="CL83" s="2">
        <v>220969.54</v>
      </c>
      <c r="CM83" s="2">
        <v>7460459.3600000003</v>
      </c>
      <c r="CN83" s="2">
        <v>7023807.1200000001</v>
      </c>
      <c r="CO83">
        <v>0</v>
      </c>
      <c r="CP83" s="2">
        <v>2609744.38</v>
      </c>
      <c r="CQ83" s="2">
        <v>2175657.12</v>
      </c>
      <c r="CR83" s="2">
        <v>2453434.27</v>
      </c>
      <c r="CS83" s="2">
        <v>244093.07</v>
      </c>
      <c r="CT83" s="2">
        <v>730018.27</v>
      </c>
      <c r="CU83" s="2">
        <v>863356.05</v>
      </c>
      <c r="CV83" s="2">
        <v>4983591.42</v>
      </c>
      <c r="CW83" s="2">
        <v>189184.79</v>
      </c>
      <c r="CX83" s="2">
        <v>6577504.3099999996</v>
      </c>
      <c r="CY83">
        <v>0</v>
      </c>
      <c r="CZ83" s="2">
        <v>506573.9</v>
      </c>
      <c r="DA83">
        <v>0</v>
      </c>
      <c r="DB83" s="2">
        <v>542162.07999999996</v>
      </c>
      <c r="DC83" s="2">
        <v>344009.05</v>
      </c>
      <c r="DD83" s="2">
        <v>764856.62</v>
      </c>
      <c r="DE83" s="2">
        <v>267503.02</v>
      </c>
      <c r="DF83" s="2">
        <v>9443.27</v>
      </c>
      <c r="DG83">
        <v>14</v>
      </c>
      <c r="DH83">
        <v>14</v>
      </c>
      <c r="DI83" s="2">
        <v>150527.67999999999</v>
      </c>
      <c r="DJ83" s="2">
        <v>554145.15</v>
      </c>
      <c r="DK83" s="2">
        <v>978810.89</v>
      </c>
      <c r="DL83" s="2">
        <v>57353.02</v>
      </c>
      <c r="DM83" s="2">
        <v>5639</v>
      </c>
      <c r="DN83" s="2">
        <v>1041802.91</v>
      </c>
      <c r="DO83" s="2">
        <v>35756.559999999998</v>
      </c>
      <c r="DP83" s="2">
        <v>117391.5</v>
      </c>
      <c r="DQ83" s="2">
        <v>71793.289999999994</v>
      </c>
      <c r="DR83" s="2">
        <v>224941.35</v>
      </c>
      <c r="DS83">
        <v>0</v>
      </c>
      <c r="DT83">
        <v>0</v>
      </c>
      <c r="DU83">
        <v>0</v>
      </c>
      <c r="EK83" t="s">
        <v>244</v>
      </c>
      <c r="EL83">
        <v>0</v>
      </c>
      <c r="EM83">
        <v>0</v>
      </c>
      <c r="EO83">
        <v>842</v>
      </c>
      <c r="EP83">
        <v>0</v>
      </c>
      <c r="EQ83">
        <v>832</v>
      </c>
      <c r="ER83">
        <v>0</v>
      </c>
      <c r="ES83">
        <v>1</v>
      </c>
      <c r="EV83">
        <v>832</v>
      </c>
      <c r="EW83">
        <v>842</v>
      </c>
      <c r="EX83">
        <v>20</v>
      </c>
      <c r="EZ83" s="1">
        <v>4769</v>
      </c>
      <c r="FA83" s="1">
        <v>4505</v>
      </c>
      <c r="FB83" s="2">
        <v>536440.68000000005</v>
      </c>
      <c r="FC83">
        <v>729</v>
      </c>
      <c r="FD83">
        <v>0</v>
      </c>
      <c r="FE83">
        <v>729</v>
      </c>
      <c r="FF83">
        <v>1.06</v>
      </c>
      <c r="FG83">
        <v>611.42999999999995</v>
      </c>
      <c r="FH83">
        <v>5.55</v>
      </c>
      <c r="FI83">
        <v>6.11</v>
      </c>
      <c r="FJ83">
        <v>6.51</v>
      </c>
      <c r="FK83">
        <v>5.36</v>
      </c>
      <c r="FL83">
        <v>50.43</v>
      </c>
      <c r="FM83" s="2">
        <v>175245.3</v>
      </c>
      <c r="FN83">
        <v>100</v>
      </c>
      <c r="FO83">
        <v>86.38</v>
      </c>
      <c r="FP83">
        <v>100</v>
      </c>
      <c r="FQ83">
        <v>110.06</v>
      </c>
      <c r="FR83">
        <v>9.42</v>
      </c>
      <c r="FS83">
        <v>10.7</v>
      </c>
      <c r="FT83">
        <v>47.59</v>
      </c>
      <c r="FU83">
        <v>100</v>
      </c>
      <c r="FV83">
        <v>11.21</v>
      </c>
      <c r="FW83">
        <v>18.93</v>
      </c>
      <c r="FX83">
        <v>452.27</v>
      </c>
      <c r="FY83">
        <v>20.53</v>
      </c>
      <c r="FZ83">
        <v>16.84</v>
      </c>
      <c r="GA83">
        <v>152.69999999999999</v>
      </c>
      <c r="GB83">
        <v>100</v>
      </c>
      <c r="GC83">
        <v>62.48</v>
      </c>
      <c r="GD83">
        <v>12.71</v>
      </c>
      <c r="GE83">
        <v>4.21</v>
      </c>
      <c r="GF83">
        <v>582.20000000000005</v>
      </c>
      <c r="GG83">
        <v>90.58</v>
      </c>
      <c r="GH83">
        <v>5.85</v>
      </c>
      <c r="GI83">
        <v>68.84</v>
      </c>
      <c r="GJ83">
        <v>33.89</v>
      </c>
      <c r="GK83">
        <v>45.82</v>
      </c>
      <c r="GL83">
        <v>3.11</v>
      </c>
      <c r="GM83">
        <v>2.08</v>
      </c>
      <c r="GN83">
        <v>49.23</v>
      </c>
      <c r="GO83">
        <v>66.55</v>
      </c>
      <c r="GP83">
        <v>14.65</v>
      </c>
      <c r="GQ83">
        <v>4.9000000000000004</v>
      </c>
      <c r="GR83">
        <v>3.02</v>
      </c>
      <c r="GS83">
        <v>69.900000000000006</v>
      </c>
      <c r="GT83">
        <v>27.14</v>
      </c>
      <c r="GU83">
        <v>2.96</v>
      </c>
      <c r="GV83">
        <v>89.08</v>
      </c>
      <c r="GW83">
        <v>100</v>
      </c>
      <c r="GX83">
        <v>2.5</v>
      </c>
      <c r="GY83">
        <v>47.59</v>
      </c>
      <c r="GZ83">
        <v>62.48</v>
      </c>
      <c r="HA83">
        <v>1.75</v>
      </c>
      <c r="HB83">
        <v>13.53</v>
      </c>
      <c r="HC83">
        <v>2.66</v>
      </c>
      <c r="HD83">
        <v>58.87</v>
      </c>
      <c r="HE83">
        <v>86.47</v>
      </c>
      <c r="HF83">
        <v>10.7</v>
      </c>
      <c r="HG83">
        <v>125.93</v>
      </c>
      <c r="HH83">
        <v>99.99</v>
      </c>
      <c r="HI83">
        <v>49.11</v>
      </c>
      <c r="HJ83">
        <v>100</v>
      </c>
      <c r="HK83">
        <v>0.94</v>
      </c>
      <c r="HL83">
        <v>0.16</v>
      </c>
      <c r="HM83">
        <v>0.79</v>
      </c>
      <c r="HR83">
        <v>0</v>
      </c>
      <c r="HS83">
        <v>0</v>
      </c>
      <c r="HU83">
        <v>100</v>
      </c>
      <c r="HV83">
        <v>100</v>
      </c>
      <c r="HW83">
        <v>0.02</v>
      </c>
      <c r="HX83">
        <v>119.08</v>
      </c>
      <c r="HY83">
        <v>0</v>
      </c>
      <c r="HZ83">
        <v>100</v>
      </c>
      <c r="IA83">
        <v>126.5</v>
      </c>
      <c r="IB83">
        <v>421.68</v>
      </c>
    </row>
    <row r="84" spans="1:236" x14ac:dyDescent="0.25">
      <c r="A84">
        <v>411070</v>
      </c>
      <c r="B84" t="s">
        <v>597</v>
      </c>
      <c r="C84" t="s">
        <v>387</v>
      </c>
      <c r="D84" t="s">
        <v>236</v>
      </c>
      <c r="E84">
        <v>2021</v>
      </c>
      <c r="F84">
        <v>41069000</v>
      </c>
      <c r="G84" t="s">
        <v>237</v>
      </c>
      <c r="H84" t="s">
        <v>238</v>
      </c>
      <c r="I84" t="s">
        <v>239</v>
      </c>
      <c r="J84" t="s">
        <v>246</v>
      </c>
      <c r="K84" t="s">
        <v>241</v>
      </c>
      <c r="L84">
        <v>1</v>
      </c>
      <c r="O84">
        <v>1</v>
      </c>
      <c r="P84">
        <v>1</v>
      </c>
      <c r="Q84">
        <v>2</v>
      </c>
      <c r="R84">
        <v>0</v>
      </c>
      <c r="S84">
        <v>1</v>
      </c>
      <c r="V84" s="1">
        <v>2035</v>
      </c>
      <c r="W84" s="1">
        <v>2035</v>
      </c>
      <c r="X84" t="s">
        <v>242</v>
      </c>
      <c r="Y84" t="s">
        <v>247</v>
      </c>
      <c r="AA84" s="1">
        <v>61439</v>
      </c>
      <c r="AB84" s="1">
        <v>49114</v>
      </c>
      <c r="AC84" s="1">
        <v>58787</v>
      </c>
      <c r="AD84" s="1">
        <v>57681</v>
      </c>
      <c r="AE84" s="1">
        <v>18502</v>
      </c>
      <c r="AF84" s="1">
        <v>18144</v>
      </c>
      <c r="AG84" s="1">
        <v>20541</v>
      </c>
      <c r="AH84" s="1">
        <v>20164</v>
      </c>
      <c r="AI84" s="1">
        <v>18502</v>
      </c>
      <c r="AJ84" s="1">
        <v>18144</v>
      </c>
      <c r="AK84">
        <v>425.79</v>
      </c>
      <c r="AL84">
        <v>472.76</v>
      </c>
      <c r="AM84" s="2">
        <v>3319.51</v>
      </c>
      <c r="AN84" s="2">
        <v>1751.5</v>
      </c>
      <c r="AO84" s="2">
        <v>2167.62</v>
      </c>
      <c r="AP84" s="2">
        <v>2168.35</v>
      </c>
      <c r="AQ84" s="2">
        <v>2328.84</v>
      </c>
      <c r="AR84" s="2">
        <v>3319.51</v>
      </c>
      <c r="AS84" s="1">
        <v>18722</v>
      </c>
      <c r="AT84" s="1">
        <v>18370</v>
      </c>
      <c r="AU84" s="1">
        <v>20541</v>
      </c>
      <c r="AV84" s="1">
        <v>20164</v>
      </c>
      <c r="AW84" s="2">
        <v>1568.01</v>
      </c>
      <c r="AX84">
        <v>0</v>
      </c>
      <c r="AY84">
        <v>0</v>
      </c>
      <c r="AZ84">
        <v>0.73</v>
      </c>
      <c r="BA84" s="2">
        <v>1881.43</v>
      </c>
      <c r="BB84" s="1">
        <v>20134</v>
      </c>
      <c r="BC84" s="1">
        <v>19776</v>
      </c>
      <c r="BD84" s="1">
        <v>18722</v>
      </c>
      <c r="BE84" s="1">
        <v>18370</v>
      </c>
      <c r="BF84">
        <v>0.39</v>
      </c>
      <c r="BH84" s="1">
        <v>49114</v>
      </c>
      <c r="BI84" s="1">
        <v>48834</v>
      </c>
      <c r="BJ84" s="2">
        <v>3319.51</v>
      </c>
      <c r="BK84" s="2">
        <v>4483</v>
      </c>
      <c r="BL84" s="1">
        <v>51970</v>
      </c>
      <c r="BM84" s="1">
        <v>50569</v>
      </c>
      <c r="BN84" s="1">
        <v>16297</v>
      </c>
      <c r="BO84" s="1">
        <v>15849</v>
      </c>
      <c r="BP84" s="1">
        <v>18116</v>
      </c>
      <c r="BQ84" s="1">
        <v>17640</v>
      </c>
      <c r="BR84">
        <v>296.33999999999997</v>
      </c>
      <c r="BS84">
        <v>304.64999999999998</v>
      </c>
      <c r="BT84" s="2">
        <v>1894.02</v>
      </c>
      <c r="BU84" s="2">
        <v>1894.02</v>
      </c>
      <c r="BV84" s="2">
        <v>2034.57</v>
      </c>
      <c r="BW84" s="1">
        <v>16551</v>
      </c>
      <c r="BX84" s="1">
        <v>16105</v>
      </c>
      <c r="BY84" s="1">
        <v>17522</v>
      </c>
      <c r="BZ84" s="1">
        <v>17079</v>
      </c>
      <c r="CA84">
        <v>0</v>
      </c>
      <c r="CB84">
        <v>0</v>
      </c>
      <c r="CC84">
        <v>0</v>
      </c>
      <c r="CD84">
        <v>0</v>
      </c>
      <c r="CF84" s="1">
        <v>49114</v>
      </c>
      <c r="CG84" s="1">
        <v>48834</v>
      </c>
      <c r="CH84">
        <v>531.09</v>
      </c>
      <c r="CI84" s="2">
        <v>24881392.77</v>
      </c>
      <c r="CJ84" s="2">
        <v>14981629.9</v>
      </c>
      <c r="CK84" s="2">
        <v>9899762.8699999992</v>
      </c>
      <c r="CL84" s="2">
        <v>636215.77</v>
      </c>
      <c r="CM84" s="2">
        <v>25517608.539999999</v>
      </c>
      <c r="CN84" s="2">
        <v>25070128.989999998</v>
      </c>
      <c r="CO84">
        <v>0</v>
      </c>
      <c r="CP84" s="2">
        <v>5442346.7699999996</v>
      </c>
      <c r="CQ84" s="2">
        <v>3804482.96</v>
      </c>
      <c r="CR84" s="2">
        <v>6252121.7400000002</v>
      </c>
      <c r="CS84" s="2">
        <v>494696.16</v>
      </c>
      <c r="CT84" s="2">
        <v>3962016.26</v>
      </c>
      <c r="CU84" s="2">
        <v>3583200.99</v>
      </c>
      <c r="CV84" s="2">
        <v>16870474.170000002</v>
      </c>
      <c r="CW84" s="2">
        <v>1634057.75</v>
      </c>
      <c r="CX84" s="2">
        <v>23522792.719999999</v>
      </c>
      <c r="CY84">
        <v>0</v>
      </c>
      <c r="CZ84" s="2">
        <v>2305645.23</v>
      </c>
      <c r="DA84">
        <v>0</v>
      </c>
      <c r="DB84" s="2">
        <v>1867535.84</v>
      </c>
      <c r="DC84" s="2">
        <v>1176894.3999999999</v>
      </c>
      <c r="DD84" s="2">
        <v>1082838.07</v>
      </c>
      <c r="DE84" s="2">
        <v>1192658.24</v>
      </c>
      <c r="DF84" s="2">
        <v>1738.85</v>
      </c>
      <c r="DG84">
        <v>30</v>
      </c>
      <c r="DH84">
        <v>32</v>
      </c>
      <c r="DI84" s="2">
        <v>710903.18</v>
      </c>
      <c r="DJ84" s="2">
        <v>1535721.17</v>
      </c>
      <c r="DK84" s="2">
        <v>1475158.18</v>
      </c>
      <c r="DL84" s="2">
        <v>112732.97</v>
      </c>
      <c r="DM84" s="2">
        <v>689344.01</v>
      </c>
      <c r="DN84" s="2">
        <v>2277235.16</v>
      </c>
      <c r="DO84" s="2">
        <v>1291670.17</v>
      </c>
      <c r="DP84" s="2">
        <v>1041923.04</v>
      </c>
      <c r="DQ84" s="2">
        <v>592134.71</v>
      </c>
      <c r="DR84" s="2">
        <v>2925727.92</v>
      </c>
      <c r="DS84">
        <v>0</v>
      </c>
      <c r="DT84">
        <v>0</v>
      </c>
      <c r="DU84">
        <v>0</v>
      </c>
      <c r="EK84" t="s">
        <v>244</v>
      </c>
      <c r="EL84">
        <v>0</v>
      </c>
      <c r="EM84">
        <v>0</v>
      </c>
      <c r="EO84" s="1">
        <v>1336</v>
      </c>
      <c r="EP84">
        <v>0</v>
      </c>
      <c r="EQ84" s="1">
        <v>1330</v>
      </c>
      <c r="ER84">
        <v>0</v>
      </c>
      <c r="ES84">
        <v>67</v>
      </c>
      <c r="EV84" s="1">
        <v>1330</v>
      </c>
      <c r="EW84" s="1">
        <v>1336</v>
      </c>
      <c r="EX84">
        <v>0</v>
      </c>
      <c r="EY84">
        <v>0</v>
      </c>
      <c r="EZ84" s="1">
        <v>22716</v>
      </c>
      <c r="FA84" s="1">
        <v>21368</v>
      </c>
      <c r="FB84" s="2">
        <v>1643503.88</v>
      </c>
      <c r="FC84" s="1">
        <v>1241</v>
      </c>
      <c r="FD84">
        <v>0</v>
      </c>
      <c r="FE84" s="1">
        <v>1241</v>
      </c>
      <c r="FF84">
        <v>1.1100000000000001</v>
      </c>
      <c r="FG84" s="2">
        <v>1233.24</v>
      </c>
      <c r="FH84">
        <v>5.39</v>
      </c>
      <c r="FI84">
        <v>5.7</v>
      </c>
      <c r="FJ84">
        <v>6.44</v>
      </c>
      <c r="FK84">
        <v>4.87</v>
      </c>
      <c r="FL84">
        <v>41.81</v>
      </c>
      <c r="FM84" s="2">
        <v>201681.35</v>
      </c>
      <c r="FN84">
        <v>100</v>
      </c>
      <c r="FO84">
        <v>65.319999999999993</v>
      </c>
      <c r="FP84">
        <v>100</v>
      </c>
      <c r="FQ84">
        <v>105.78</v>
      </c>
      <c r="FR84">
        <v>29.84</v>
      </c>
      <c r="FS84">
        <v>8.8800000000000008</v>
      </c>
      <c r="FT84">
        <v>87.38</v>
      </c>
      <c r="FU84">
        <v>100</v>
      </c>
      <c r="FV84">
        <v>9.5299999999999994</v>
      </c>
      <c r="FW84">
        <v>48.77</v>
      </c>
      <c r="FX84">
        <v>783.95</v>
      </c>
      <c r="FY84">
        <v>22.51</v>
      </c>
      <c r="FZ84">
        <v>17.37</v>
      </c>
      <c r="GA84">
        <v>101.98</v>
      </c>
      <c r="GB84">
        <v>100</v>
      </c>
      <c r="GC84">
        <v>100</v>
      </c>
      <c r="GD84">
        <v>13.59</v>
      </c>
      <c r="GE84">
        <v>3.87</v>
      </c>
      <c r="GF84">
        <v>441.28</v>
      </c>
      <c r="GG84">
        <v>70.16</v>
      </c>
      <c r="GH84">
        <v>1.75</v>
      </c>
      <c r="GI84">
        <v>67.8</v>
      </c>
      <c r="GJ84">
        <v>25.13</v>
      </c>
      <c r="GK84">
        <v>39.53</v>
      </c>
      <c r="GL84">
        <v>11.76</v>
      </c>
      <c r="GM84">
        <v>2.86</v>
      </c>
      <c r="GN84">
        <v>37.06</v>
      </c>
      <c r="GO84">
        <v>58.3</v>
      </c>
      <c r="GP84">
        <v>23.48</v>
      </c>
      <c r="GQ84">
        <v>2.93</v>
      </c>
      <c r="GR84">
        <v>4.21</v>
      </c>
      <c r="GS84">
        <v>58.71</v>
      </c>
      <c r="GT84">
        <v>38.799999999999997</v>
      </c>
      <c r="GU84">
        <v>2.4900000000000002</v>
      </c>
      <c r="GV84">
        <v>91.12</v>
      </c>
      <c r="GW84">
        <v>100</v>
      </c>
      <c r="GX84">
        <v>1.69</v>
      </c>
      <c r="GY84">
        <v>87.38</v>
      </c>
      <c r="GZ84">
        <v>100</v>
      </c>
      <c r="HA84">
        <v>0.9</v>
      </c>
      <c r="HB84">
        <v>34.67</v>
      </c>
      <c r="HC84">
        <v>7.02</v>
      </c>
      <c r="HD84">
        <v>172.07</v>
      </c>
      <c r="HE84">
        <v>65.33</v>
      </c>
      <c r="HF84">
        <v>8.8800000000000008</v>
      </c>
      <c r="HG84">
        <v>76.78</v>
      </c>
      <c r="HH84">
        <v>95.68</v>
      </c>
      <c r="HI84">
        <v>84.59</v>
      </c>
      <c r="HJ84">
        <v>100</v>
      </c>
      <c r="HK84">
        <v>1.35</v>
      </c>
      <c r="HL84">
        <v>0.28000000000000003</v>
      </c>
      <c r="HM84">
        <v>0.79</v>
      </c>
      <c r="HR84">
        <v>0</v>
      </c>
      <c r="HS84">
        <v>0</v>
      </c>
      <c r="HU84">
        <v>100</v>
      </c>
      <c r="HV84">
        <v>100</v>
      </c>
      <c r="HW84">
        <v>0.23</v>
      </c>
      <c r="HX84">
        <v>76.91</v>
      </c>
      <c r="HY84">
        <v>0</v>
      </c>
      <c r="HZ84">
        <v>100</v>
      </c>
      <c r="IA84">
        <v>119.53</v>
      </c>
      <c r="IB84">
        <v>705.32</v>
      </c>
    </row>
    <row r="85" spans="1:236" x14ac:dyDescent="0.25">
      <c r="A85">
        <v>411095</v>
      </c>
      <c r="B85" t="s">
        <v>596</v>
      </c>
      <c r="C85" t="s">
        <v>390</v>
      </c>
      <c r="D85" t="s">
        <v>236</v>
      </c>
      <c r="E85">
        <v>2021</v>
      </c>
      <c r="F85">
        <v>41069000</v>
      </c>
      <c r="G85" t="s">
        <v>237</v>
      </c>
      <c r="H85" t="s">
        <v>238</v>
      </c>
      <c r="I85" t="s">
        <v>239</v>
      </c>
      <c r="J85" t="s">
        <v>246</v>
      </c>
      <c r="K85" t="s">
        <v>241</v>
      </c>
      <c r="L85">
        <v>1</v>
      </c>
      <c r="O85">
        <v>1</v>
      </c>
      <c r="P85">
        <v>1</v>
      </c>
      <c r="Q85">
        <v>4</v>
      </c>
      <c r="R85">
        <v>0</v>
      </c>
      <c r="S85">
        <v>1</v>
      </c>
      <c r="V85" s="1">
        <v>2024</v>
      </c>
      <c r="W85" s="1">
        <v>2024</v>
      </c>
      <c r="X85" t="s">
        <v>242</v>
      </c>
      <c r="Y85" t="s">
        <v>247</v>
      </c>
      <c r="AA85" s="1">
        <v>11588</v>
      </c>
      <c r="AB85" s="1">
        <v>6087</v>
      </c>
      <c r="AC85" s="1">
        <v>11348</v>
      </c>
      <c r="AD85" s="1">
        <v>10834</v>
      </c>
      <c r="AE85" s="1">
        <v>3934</v>
      </c>
      <c r="AF85" s="1">
        <v>3740</v>
      </c>
      <c r="AG85" s="1">
        <v>4213</v>
      </c>
      <c r="AH85" s="1">
        <v>4029</v>
      </c>
      <c r="AI85" s="1">
        <v>3934</v>
      </c>
      <c r="AJ85" s="1">
        <v>3740</v>
      </c>
      <c r="AK85">
        <v>101.14</v>
      </c>
      <c r="AL85">
        <v>64.45</v>
      </c>
      <c r="AM85">
        <v>719.58</v>
      </c>
      <c r="AN85">
        <v>0</v>
      </c>
      <c r="AO85">
        <v>517.4</v>
      </c>
      <c r="AP85">
        <v>518.83000000000004</v>
      </c>
      <c r="AQ85">
        <v>545.54</v>
      </c>
      <c r="AR85">
        <v>719.76</v>
      </c>
      <c r="AS85" s="1">
        <v>3821</v>
      </c>
      <c r="AT85" s="1">
        <v>3648</v>
      </c>
      <c r="AU85" s="1">
        <v>4213</v>
      </c>
      <c r="AV85" s="1">
        <v>4029</v>
      </c>
      <c r="AW85">
        <v>719.58</v>
      </c>
      <c r="AX85">
        <v>0</v>
      </c>
      <c r="AY85">
        <v>0.18</v>
      </c>
      <c r="AZ85">
        <v>1.43</v>
      </c>
      <c r="BA85">
        <v>439.05</v>
      </c>
      <c r="BB85" s="1">
        <v>4077</v>
      </c>
      <c r="BC85" s="1">
        <v>4037</v>
      </c>
      <c r="BD85" s="1">
        <v>3821</v>
      </c>
      <c r="BE85" s="1">
        <v>3648</v>
      </c>
      <c r="BF85">
        <v>3.78</v>
      </c>
      <c r="BH85" s="1">
        <v>6087</v>
      </c>
      <c r="BI85" s="1">
        <v>5980</v>
      </c>
      <c r="BJ85">
        <v>719.58</v>
      </c>
      <c r="BK85">
        <v>344.67</v>
      </c>
      <c r="BL85" s="1">
        <v>4211</v>
      </c>
      <c r="BM85" s="1">
        <v>4217</v>
      </c>
      <c r="BN85" s="1">
        <v>1483</v>
      </c>
      <c r="BO85" s="1">
        <v>1473</v>
      </c>
      <c r="BP85" s="1">
        <v>1662</v>
      </c>
      <c r="BQ85" s="1">
        <v>1660</v>
      </c>
      <c r="BR85">
        <v>33.65</v>
      </c>
      <c r="BS85">
        <v>32.03</v>
      </c>
      <c r="BT85">
        <v>205.39</v>
      </c>
      <c r="BU85">
        <v>205.39</v>
      </c>
      <c r="BV85">
        <v>215.68</v>
      </c>
      <c r="BW85" s="1">
        <v>1418</v>
      </c>
      <c r="BX85" s="1">
        <v>1420</v>
      </c>
      <c r="BY85" s="1">
        <v>1522</v>
      </c>
      <c r="BZ85" s="1">
        <v>1522</v>
      </c>
      <c r="CA85">
        <v>0</v>
      </c>
      <c r="CB85">
        <v>0</v>
      </c>
      <c r="CC85">
        <v>0</v>
      </c>
      <c r="CD85">
        <v>0</v>
      </c>
      <c r="CF85" s="1">
        <v>4211</v>
      </c>
      <c r="CG85" s="1">
        <v>4217</v>
      </c>
      <c r="CH85">
        <v>1.59</v>
      </c>
      <c r="CI85" s="2">
        <v>4546318.76</v>
      </c>
      <c r="CJ85" s="2">
        <v>3481290.98</v>
      </c>
      <c r="CK85" s="2">
        <v>1065027.78</v>
      </c>
      <c r="CL85" s="2">
        <v>101108.3</v>
      </c>
      <c r="CM85" s="2">
        <v>4647427.0599999996</v>
      </c>
      <c r="CN85" s="2">
        <v>4484134.88</v>
      </c>
      <c r="CO85">
        <v>0</v>
      </c>
      <c r="CP85" s="2">
        <v>768783.49</v>
      </c>
      <c r="CQ85" s="2">
        <v>582295.30000000005</v>
      </c>
      <c r="CR85" s="2">
        <v>858057.62</v>
      </c>
      <c r="CS85" s="2">
        <v>37192.92</v>
      </c>
      <c r="CT85" s="2">
        <v>266888.63</v>
      </c>
      <c r="CU85" s="2">
        <v>628469.66</v>
      </c>
      <c r="CV85" s="2">
        <v>2136592.29</v>
      </c>
      <c r="CW85" s="2">
        <v>76942.41</v>
      </c>
      <c r="CX85" s="2">
        <v>3316932.7</v>
      </c>
      <c r="CY85">
        <v>0</v>
      </c>
      <c r="CZ85" s="2">
        <v>272360.05</v>
      </c>
      <c r="DA85">
        <v>0</v>
      </c>
      <c r="DB85" s="2">
        <v>327057.11</v>
      </c>
      <c r="DC85" s="2">
        <v>488499.05</v>
      </c>
      <c r="DD85" s="2">
        <v>255882.45</v>
      </c>
      <c r="DE85" s="2">
        <v>107048.76</v>
      </c>
      <c r="DF85" s="2">
        <v>12524.54</v>
      </c>
      <c r="DG85">
        <v>3</v>
      </c>
      <c r="DH85">
        <v>3</v>
      </c>
      <c r="DI85" s="2">
        <v>18926.349999999999</v>
      </c>
      <c r="DJ85" s="2">
        <v>342538.9</v>
      </c>
      <c r="DK85" s="2">
        <v>375455.75</v>
      </c>
      <c r="DN85" s="2">
        <v>375455.75</v>
      </c>
      <c r="DO85" s="2">
        <v>19420.259999999998</v>
      </c>
      <c r="DP85" s="2">
        <v>61782.67</v>
      </c>
      <c r="DQ85" s="2">
        <v>15159.74</v>
      </c>
      <c r="DR85" s="2">
        <v>96362.67</v>
      </c>
      <c r="DS85">
        <v>0</v>
      </c>
      <c r="DT85">
        <v>0</v>
      </c>
      <c r="DU85">
        <v>0</v>
      </c>
      <c r="EK85" t="s">
        <v>244</v>
      </c>
      <c r="EL85">
        <v>0</v>
      </c>
      <c r="EM85">
        <v>0</v>
      </c>
      <c r="EO85" s="1">
        <v>1259</v>
      </c>
      <c r="EP85">
        <v>0</v>
      </c>
      <c r="EQ85" s="1">
        <v>1156</v>
      </c>
      <c r="ER85">
        <v>0</v>
      </c>
      <c r="ES85">
        <v>0</v>
      </c>
      <c r="EV85" s="1">
        <v>1156</v>
      </c>
      <c r="EW85" s="1">
        <v>1259</v>
      </c>
      <c r="EX85">
        <v>10</v>
      </c>
      <c r="EZ85" s="1">
        <v>4693</v>
      </c>
      <c r="FA85" s="1">
        <v>4546</v>
      </c>
      <c r="FB85" s="2">
        <v>323717.40000000002</v>
      </c>
      <c r="FC85" s="1">
        <v>1040</v>
      </c>
      <c r="FD85">
        <v>0</v>
      </c>
      <c r="FE85" s="1">
        <v>1040</v>
      </c>
      <c r="FF85">
        <v>1.07</v>
      </c>
      <c r="FG85" s="2">
        <v>1927.33</v>
      </c>
      <c r="FH85">
        <v>4.3600000000000003</v>
      </c>
      <c r="FI85">
        <v>5.97</v>
      </c>
      <c r="FJ85">
        <v>6.4</v>
      </c>
      <c r="FK85">
        <v>4.9400000000000004</v>
      </c>
      <c r="FL85">
        <v>44.82</v>
      </c>
      <c r="FM85" s="2">
        <v>286019.21000000002</v>
      </c>
      <c r="FN85">
        <v>100</v>
      </c>
      <c r="FO85">
        <v>72.41</v>
      </c>
      <c r="FP85">
        <v>100</v>
      </c>
      <c r="FQ85">
        <v>137.06</v>
      </c>
      <c r="FR85">
        <v>23.81</v>
      </c>
      <c r="FS85">
        <v>10.46</v>
      </c>
      <c r="FT85">
        <v>39.700000000000003</v>
      </c>
      <c r="FU85">
        <v>100</v>
      </c>
      <c r="FV85">
        <v>11</v>
      </c>
      <c r="FW85">
        <v>5.2</v>
      </c>
      <c r="FX85" s="2">
        <v>1112.5</v>
      </c>
      <c r="FY85">
        <v>20.41</v>
      </c>
      <c r="FZ85">
        <v>21.58</v>
      </c>
      <c r="GA85">
        <v>127.81</v>
      </c>
      <c r="GB85">
        <v>100</v>
      </c>
      <c r="GC85">
        <v>69.180000000000007</v>
      </c>
      <c r="GD85">
        <v>14.53</v>
      </c>
      <c r="GE85">
        <v>2.81</v>
      </c>
      <c r="GF85">
        <v>369.52</v>
      </c>
      <c r="GG85">
        <v>76.19</v>
      </c>
      <c r="GH85">
        <v>3.51</v>
      </c>
      <c r="GI85">
        <v>47</v>
      </c>
      <c r="GJ85">
        <v>18.87</v>
      </c>
      <c r="GK85">
        <v>32.700000000000003</v>
      </c>
      <c r="GL85">
        <v>2.12</v>
      </c>
      <c r="GM85">
        <v>0.42</v>
      </c>
      <c r="GN85">
        <v>40.159999999999997</v>
      </c>
      <c r="GO85">
        <v>69.569999999999993</v>
      </c>
      <c r="GP85">
        <v>12.49</v>
      </c>
      <c r="GQ85">
        <v>1.74</v>
      </c>
      <c r="GR85">
        <v>0.89</v>
      </c>
      <c r="GS85">
        <v>74.91</v>
      </c>
      <c r="GT85">
        <v>22.92</v>
      </c>
      <c r="GU85">
        <v>2.1800000000000002</v>
      </c>
      <c r="GV85">
        <v>90.62</v>
      </c>
      <c r="GW85">
        <v>100</v>
      </c>
      <c r="GX85">
        <v>0.78</v>
      </c>
      <c r="GY85">
        <v>39.700000000000003</v>
      </c>
      <c r="GZ85">
        <v>69.180000000000007</v>
      </c>
      <c r="HA85">
        <v>0.56000000000000005</v>
      </c>
      <c r="HB85">
        <v>27.54</v>
      </c>
      <c r="HC85">
        <v>6.52</v>
      </c>
      <c r="HD85">
        <v>140.77000000000001</v>
      </c>
      <c r="HE85">
        <v>72.459999999999994</v>
      </c>
      <c r="HF85">
        <v>10.46</v>
      </c>
      <c r="HG85">
        <v>59.55</v>
      </c>
      <c r="HH85">
        <v>97.93</v>
      </c>
      <c r="HI85">
        <v>36.340000000000003</v>
      </c>
      <c r="HJ85">
        <v>99.97</v>
      </c>
      <c r="HK85">
        <v>0.48</v>
      </c>
      <c r="HL85">
        <v>0.01</v>
      </c>
      <c r="HM85">
        <v>0.77</v>
      </c>
      <c r="HR85">
        <v>0</v>
      </c>
      <c r="HS85">
        <v>0</v>
      </c>
      <c r="HU85">
        <v>100</v>
      </c>
      <c r="HV85">
        <v>100</v>
      </c>
      <c r="HW85">
        <v>0</v>
      </c>
      <c r="HX85">
        <v>71.209999999999994</v>
      </c>
      <c r="HY85">
        <v>0</v>
      </c>
      <c r="HZ85">
        <v>100</v>
      </c>
      <c r="IA85">
        <v>164.77</v>
      </c>
      <c r="IB85" s="2">
        <v>1022.65</v>
      </c>
    </row>
    <row r="86" spans="1:236" x14ac:dyDescent="0.25">
      <c r="A86">
        <v>411110</v>
      </c>
      <c r="B86" t="s">
        <v>598</v>
      </c>
      <c r="C86" t="s">
        <v>391</v>
      </c>
      <c r="D86" t="s">
        <v>236</v>
      </c>
      <c r="E86">
        <v>2021</v>
      </c>
      <c r="F86">
        <v>41069000</v>
      </c>
      <c r="G86" t="s">
        <v>237</v>
      </c>
      <c r="H86" t="s">
        <v>238</v>
      </c>
      <c r="I86" t="s">
        <v>239</v>
      </c>
      <c r="J86" t="s">
        <v>246</v>
      </c>
      <c r="K86" t="s">
        <v>241</v>
      </c>
      <c r="L86">
        <v>1</v>
      </c>
      <c r="O86">
        <v>1</v>
      </c>
      <c r="P86">
        <v>1</v>
      </c>
      <c r="Q86">
        <v>0</v>
      </c>
      <c r="R86">
        <v>0</v>
      </c>
      <c r="S86">
        <v>1</v>
      </c>
      <c r="V86" s="1">
        <v>2040</v>
      </c>
      <c r="W86" s="1">
        <v>2040</v>
      </c>
      <c r="X86" t="s">
        <v>247</v>
      </c>
      <c r="Y86" t="s">
        <v>247</v>
      </c>
      <c r="AA86" s="1">
        <v>6110</v>
      </c>
      <c r="AB86" s="1">
        <v>5798</v>
      </c>
      <c r="AC86" s="1">
        <v>6109</v>
      </c>
      <c r="AD86" s="1">
        <v>6108</v>
      </c>
      <c r="AE86" s="1">
        <v>2528</v>
      </c>
      <c r="AF86" s="1">
        <v>2478</v>
      </c>
      <c r="AG86" s="1">
        <v>2652</v>
      </c>
      <c r="AH86" s="1">
        <v>2602</v>
      </c>
      <c r="AI86" s="1">
        <v>2528</v>
      </c>
      <c r="AJ86" s="1">
        <v>2478</v>
      </c>
      <c r="AK86">
        <v>70.400000000000006</v>
      </c>
      <c r="AL86">
        <v>70.819999999999993</v>
      </c>
      <c r="AM86">
        <v>434.29</v>
      </c>
      <c r="AN86">
        <v>0</v>
      </c>
      <c r="AO86">
        <v>326.33</v>
      </c>
      <c r="AP86">
        <v>326.37</v>
      </c>
      <c r="AQ86">
        <v>345.74</v>
      </c>
      <c r="AR86">
        <v>434.29</v>
      </c>
      <c r="AS86" s="1">
        <v>2420</v>
      </c>
      <c r="AT86" s="1">
        <v>2379</v>
      </c>
      <c r="AU86" s="1">
        <v>2652</v>
      </c>
      <c r="AV86" s="1">
        <v>2602</v>
      </c>
      <c r="AW86">
        <v>434.29</v>
      </c>
      <c r="AX86">
        <v>0</v>
      </c>
      <c r="AY86">
        <v>0</v>
      </c>
      <c r="AZ86">
        <v>0.04</v>
      </c>
      <c r="BA86">
        <v>286.75</v>
      </c>
      <c r="BB86" s="1">
        <v>2837</v>
      </c>
      <c r="BC86" s="1">
        <v>2779</v>
      </c>
      <c r="BD86" s="1">
        <v>2420</v>
      </c>
      <c r="BE86" s="1">
        <v>2379</v>
      </c>
      <c r="BF86">
        <v>0.14000000000000001</v>
      </c>
      <c r="BH86" s="1">
        <v>5798</v>
      </c>
      <c r="BI86" s="1">
        <v>5797</v>
      </c>
      <c r="BJ86">
        <v>434.29</v>
      </c>
      <c r="BK86">
        <v>315.31</v>
      </c>
      <c r="BL86" s="1">
        <v>5356</v>
      </c>
      <c r="BM86" s="1">
        <v>5240</v>
      </c>
      <c r="BN86" s="1">
        <v>1753</v>
      </c>
      <c r="BO86" s="1">
        <v>1710</v>
      </c>
      <c r="BP86" s="1">
        <v>1844</v>
      </c>
      <c r="BQ86" s="1">
        <v>1800</v>
      </c>
      <c r="BR86">
        <v>41.53</v>
      </c>
      <c r="BS86">
        <v>48.14</v>
      </c>
      <c r="BT86">
        <v>218.27</v>
      </c>
      <c r="BU86">
        <v>218.27</v>
      </c>
      <c r="BV86">
        <v>231.16</v>
      </c>
      <c r="BW86" s="1">
        <v>1706</v>
      </c>
      <c r="BX86" s="1">
        <v>1669</v>
      </c>
      <c r="BY86" s="1">
        <v>1908</v>
      </c>
      <c r="BZ86" s="1">
        <v>1865</v>
      </c>
      <c r="CA86">
        <v>0</v>
      </c>
      <c r="CB86">
        <v>0</v>
      </c>
      <c r="CC86">
        <v>0</v>
      </c>
      <c r="CD86">
        <v>0</v>
      </c>
      <c r="CF86" s="1">
        <v>5356</v>
      </c>
      <c r="CG86" s="1">
        <v>5240</v>
      </c>
      <c r="CH86">
        <v>76.680000000000007</v>
      </c>
      <c r="CI86" s="2">
        <v>3406164.54</v>
      </c>
      <c r="CJ86" s="2">
        <v>2286413.56</v>
      </c>
      <c r="CK86" s="2">
        <v>1119750.98</v>
      </c>
      <c r="CL86" s="2">
        <v>79983.960000000006</v>
      </c>
      <c r="CM86" s="2">
        <v>3486148.5</v>
      </c>
      <c r="CN86" s="2">
        <v>3205144.46</v>
      </c>
      <c r="CO86">
        <v>0</v>
      </c>
      <c r="CP86" s="2">
        <v>910058.89</v>
      </c>
      <c r="CQ86" s="2">
        <v>614032.34</v>
      </c>
      <c r="CR86" s="2">
        <v>565075.97</v>
      </c>
      <c r="CS86" s="2">
        <v>239245.52</v>
      </c>
      <c r="CT86" s="2">
        <v>346459.64</v>
      </c>
      <c r="CU86" s="2">
        <v>434390.49</v>
      </c>
      <c r="CV86" s="2">
        <v>1906347.04</v>
      </c>
      <c r="CW86" s="2">
        <v>230134.82</v>
      </c>
      <c r="CX86" s="2">
        <v>2797920.99</v>
      </c>
      <c r="CY86">
        <v>0</v>
      </c>
      <c r="CZ86" s="2">
        <v>248626.92</v>
      </c>
      <c r="DA86">
        <v>0</v>
      </c>
      <c r="DB86" s="2">
        <v>244671.22</v>
      </c>
      <c r="DC86" s="2">
        <v>256416.83</v>
      </c>
      <c r="DD86" s="2">
        <v>159973.57</v>
      </c>
      <c r="DE86" s="2">
        <v>39511.79</v>
      </c>
      <c r="DF86">
        <v>0</v>
      </c>
      <c r="DG86">
        <v>2</v>
      </c>
      <c r="DH86">
        <v>2</v>
      </c>
      <c r="DI86" s="2">
        <v>76504.2</v>
      </c>
      <c r="DJ86" s="2">
        <v>156395.38</v>
      </c>
      <c r="DK86" s="2">
        <v>199485.36</v>
      </c>
      <c r="DN86" s="2">
        <v>199485.36</v>
      </c>
      <c r="DO86">
        <v>40.24</v>
      </c>
      <c r="DP86" s="2">
        <v>95060.9</v>
      </c>
      <c r="DQ86" s="2">
        <v>135073.92000000001</v>
      </c>
      <c r="DR86" s="2">
        <v>230175.06</v>
      </c>
      <c r="DS86">
        <v>0</v>
      </c>
      <c r="DT86">
        <v>0</v>
      </c>
      <c r="DU86">
        <v>0</v>
      </c>
      <c r="EK86" t="s">
        <v>244</v>
      </c>
      <c r="EL86">
        <v>0</v>
      </c>
      <c r="EM86">
        <v>0</v>
      </c>
      <c r="EO86">
        <v>350</v>
      </c>
      <c r="EP86">
        <v>0</v>
      </c>
      <c r="EQ86">
        <v>349</v>
      </c>
      <c r="ER86">
        <v>0</v>
      </c>
      <c r="ES86">
        <v>0</v>
      </c>
      <c r="EV86">
        <v>349</v>
      </c>
      <c r="EW86">
        <v>350</v>
      </c>
      <c r="EX86">
        <v>0</v>
      </c>
      <c r="EY86">
        <v>0</v>
      </c>
      <c r="EZ86" s="1">
        <v>3936</v>
      </c>
      <c r="FA86" s="1">
        <v>3826</v>
      </c>
      <c r="FB86" s="2">
        <v>104552.14</v>
      </c>
      <c r="FC86">
        <v>312</v>
      </c>
      <c r="FD86">
        <v>0</v>
      </c>
      <c r="FE86">
        <v>312</v>
      </c>
      <c r="FF86">
        <v>1.05</v>
      </c>
      <c r="FG86" s="2">
        <v>2224.5</v>
      </c>
      <c r="FH86">
        <v>4.8499999999999996</v>
      </c>
      <c r="FI86">
        <v>5.9</v>
      </c>
      <c r="FJ86">
        <v>6.61</v>
      </c>
      <c r="FK86">
        <v>4.84</v>
      </c>
      <c r="FL86">
        <v>35.72</v>
      </c>
      <c r="FM86" s="2">
        <v>282537.98</v>
      </c>
      <c r="FN86">
        <v>100</v>
      </c>
      <c r="FO86">
        <v>75.17</v>
      </c>
      <c r="FP86">
        <v>100</v>
      </c>
      <c r="FQ86">
        <v>121.74</v>
      </c>
      <c r="FR86">
        <v>20.36</v>
      </c>
      <c r="FS86">
        <v>10.35</v>
      </c>
      <c r="FT86">
        <v>66.89</v>
      </c>
      <c r="FU86">
        <v>100</v>
      </c>
      <c r="FV86">
        <v>10.97</v>
      </c>
      <c r="FW86">
        <v>3.54</v>
      </c>
      <c r="FX86" s="2">
        <v>1257.68</v>
      </c>
      <c r="FY86">
        <v>25.15</v>
      </c>
      <c r="FZ86">
        <v>23.77</v>
      </c>
      <c r="GA86">
        <v>146.36000000000001</v>
      </c>
      <c r="GB86">
        <v>100</v>
      </c>
      <c r="GC86">
        <v>92.38</v>
      </c>
      <c r="GD86">
        <v>13.78</v>
      </c>
      <c r="GE86">
        <v>3.3</v>
      </c>
      <c r="GF86">
        <v>428.49</v>
      </c>
      <c r="GG86">
        <v>79.64</v>
      </c>
      <c r="GH86">
        <v>8.06</v>
      </c>
      <c r="GI86">
        <v>55.97</v>
      </c>
      <c r="GJ86">
        <v>16.59</v>
      </c>
      <c r="GK86">
        <v>29.34</v>
      </c>
      <c r="GL86">
        <v>6.76</v>
      </c>
      <c r="GM86">
        <v>2.25</v>
      </c>
      <c r="GN86">
        <v>29.64</v>
      </c>
      <c r="GO86">
        <v>52.43</v>
      </c>
      <c r="GP86">
        <v>18.170000000000002</v>
      </c>
      <c r="GQ86">
        <v>12.55</v>
      </c>
      <c r="GR86">
        <v>4.01</v>
      </c>
      <c r="GS86">
        <v>65.59</v>
      </c>
      <c r="GT86">
        <v>32.119999999999997</v>
      </c>
      <c r="GU86">
        <v>2.29</v>
      </c>
      <c r="GV86">
        <v>91.34</v>
      </c>
      <c r="GW86">
        <v>100</v>
      </c>
      <c r="GX86">
        <v>0.8</v>
      </c>
      <c r="GY86">
        <v>66.89</v>
      </c>
      <c r="GZ86">
        <v>92.38</v>
      </c>
      <c r="HA86">
        <v>0.47</v>
      </c>
      <c r="HB86">
        <v>24.83</v>
      </c>
      <c r="HC86">
        <v>4.18</v>
      </c>
      <c r="HD86">
        <v>117.97</v>
      </c>
      <c r="HE86">
        <v>75.17</v>
      </c>
      <c r="HF86">
        <v>10.35</v>
      </c>
      <c r="HG86">
        <v>93.98</v>
      </c>
      <c r="HH86">
        <v>99.98</v>
      </c>
      <c r="HI86">
        <v>87.66</v>
      </c>
      <c r="HJ86">
        <v>100</v>
      </c>
      <c r="HK86">
        <v>0.73</v>
      </c>
      <c r="HL86">
        <v>0.35</v>
      </c>
      <c r="HM86">
        <v>0.88</v>
      </c>
      <c r="HR86">
        <v>0</v>
      </c>
      <c r="HS86">
        <v>0</v>
      </c>
      <c r="HU86">
        <v>100</v>
      </c>
      <c r="HV86">
        <v>100</v>
      </c>
      <c r="HW86">
        <v>0</v>
      </c>
      <c r="HX86">
        <v>27.33</v>
      </c>
      <c r="HY86">
        <v>0</v>
      </c>
      <c r="HZ86">
        <v>100</v>
      </c>
      <c r="IA86">
        <v>133.94</v>
      </c>
      <c r="IB86" s="2">
        <v>1197.05</v>
      </c>
    </row>
    <row r="87" spans="1:236" x14ac:dyDescent="0.25">
      <c r="A87">
        <v>411125</v>
      </c>
      <c r="B87" t="s">
        <v>605</v>
      </c>
      <c r="C87" t="s">
        <v>393</v>
      </c>
      <c r="D87" t="s">
        <v>236</v>
      </c>
      <c r="E87">
        <v>2021</v>
      </c>
      <c r="F87">
        <v>41069000</v>
      </c>
      <c r="G87" t="s">
        <v>237</v>
      </c>
      <c r="H87" t="s">
        <v>238</v>
      </c>
      <c r="I87" t="s">
        <v>239</v>
      </c>
      <c r="J87" t="s">
        <v>246</v>
      </c>
      <c r="K87" t="s">
        <v>241</v>
      </c>
      <c r="L87">
        <v>1</v>
      </c>
      <c r="O87">
        <v>1</v>
      </c>
      <c r="P87">
        <v>1</v>
      </c>
      <c r="Q87">
        <v>0</v>
      </c>
      <c r="R87">
        <v>0</v>
      </c>
      <c r="S87">
        <v>1</v>
      </c>
      <c r="V87" s="1">
        <v>2023</v>
      </c>
      <c r="W87" s="1">
        <v>2023</v>
      </c>
      <c r="X87" t="s">
        <v>247</v>
      </c>
      <c r="Y87" t="s">
        <v>247</v>
      </c>
      <c r="AA87" s="1">
        <v>29493</v>
      </c>
      <c r="AB87" s="1">
        <v>24639</v>
      </c>
      <c r="AC87" s="1">
        <v>26572</v>
      </c>
      <c r="AD87" s="1">
        <v>25853</v>
      </c>
      <c r="AE87" s="1">
        <v>7349</v>
      </c>
      <c r="AF87" s="1">
        <v>7166</v>
      </c>
      <c r="AG87" s="1">
        <v>8223</v>
      </c>
      <c r="AH87" s="1">
        <v>8023</v>
      </c>
      <c r="AI87" s="1">
        <v>7349</v>
      </c>
      <c r="AJ87" s="1">
        <v>7166</v>
      </c>
      <c r="AK87">
        <v>91.25</v>
      </c>
      <c r="AL87">
        <v>73.88</v>
      </c>
      <c r="AM87" s="2">
        <v>1620.79</v>
      </c>
      <c r="AN87">
        <v>0</v>
      </c>
      <c r="AO87">
        <v>892.21</v>
      </c>
      <c r="AP87">
        <v>892.28</v>
      </c>
      <c r="AQ87">
        <v>953.4</v>
      </c>
      <c r="AR87" s="2">
        <v>1981.88</v>
      </c>
      <c r="AS87" s="1">
        <v>7680</v>
      </c>
      <c r="AT87" s="1">
        <v>7472</v>
      </c>
      <c r="AU87" s="1">
        <v>8223</v>
      </c>
      <c r="AV87" s="1">
        <v>8023</v>
      </c>
      <c r="AW87" s="2">
        <v>1620.79</v>
      </c>
      <c r="AX87">
        <v>0</v>
      </c>
      <c r="AY87">
        <v>361.09</v>
      </c>
      <c r="AZ87">
        <v>7.0000000000000007E-2</v>
      </c>
      <c r="BA87">
        <v>812.31</v>
      </c>
      <c r="BB87" s="1">
        <v>8927</v>
      </c>
      <c r="BC87" s="1">
        <v>8738</v>
      </c>
      <c r="BD87" s="1">
        <v>7680</v>
      </c>
      <c r="BE87" s="1">
        <v>7472</v>
      </c>
      <c r="BF87">
        <v>0.37</v>
      </c>
      <c r="BH87" s="1">
        <v>24639</v>
      </c>
      <c r="BI87" s="1">
        <v>24286</v>
      </c>
      <c r="BJ87" s="2">
        <v>1620.79</v>
      </c>
      <c r="BK87" s="2">
        <v>1005.72</v>
      </c>
      <c r="BL87" s="1">
        <v>10570</v>
      </c>
      <c r="BM87" s="1">
        <v>10341</v>
      </c>
      <c r="BN87" s="1">
        <v>2972</v>
      </c>
      <c r="BO87" s="1">
        <v>2916</v>
      </c>
      <c r="BP87" s="1">
        <v>3384</v>
      </c>
      <c r="BQ87" s="1">
        <v>3323</v>
      </c>
      <c r="BR87">
        <v>46.7</v>
      </c>
      <c r="BS87">
        <v>49.42</v>
      </c>
      <c r="BT87">
        <v>359.99</v>
      </c>
      <c r="BU87">
        <v>359.99</v>
      </c>
      <c r="BV87">
        <v>384.14</v>
      </c>
      <c r="BW87" s="1">
        <v>3055</v>
      </c>
      <c r="BX87" s="1">
        <v>2989</v>
      </c>
      <c r="BY87" s="1">
        <v>3390</v>
      </c>
      <c r="BZ87" s="1">
        <v>3324</v>
      </c>
      <c r="CA87">
        <v>0</v>
      </c>
      <c r="CB87">
        <v>0</v>
      </c>
      <c r="CC87">
        <v>0</v>
      </c>
      <c r="CD87">
        <v>0</v>
      </c>
      <c r="CF87" s="1">
        <v>10570</v>
      </c>
      <c r="CG87" s="1">
        <v>10341</v>
      </c>
      <c r="CH87">
        <v>195.29</v>
      </c>
      <c r="CI87" s="2">
        <v>7793743.9500000002</v>
      </c>
      <c r="CJ87" s="2">
        <v>5989709.8300000001</v>
      </c>
      <c r="CK87" s="2">
        <v>1804034.12</v>
      </c>
      <c r="CL87" s="2">
        <v>193881.71</v>
      </c>
      <c r="CM87" s="2">
        <v>7987625.6600000001</v>
      </c>
      <c r="CN87" s="2">
        <v>7119244.7699999996</v>
      </c>
      <c r="CO87">
        <v>0</v>
      </c>
      <c r="CP87" s="2">
        <v>3630141.52</v>
      </c>
      <c r="CQ87" s="2">
        <v>2689032.98</v>
      </c>
      <c r="CR87" s="2">
        <v>1226133.1000000001</v>
      </c>
      <c r="CS87" s="2">
        <v>117242.2</v>
      </c>
      <c r="CT87" s="2">
        <v>943162.82</v>
      </c>
      <c r="CU87" s="2">
        <v>1278068.3799999999</v>
      </c>
      <c r="CV87" s="2">
        <v>4272779.72</v>
      </c>
      <c r="CW87" s="2">
        <v>1226351.05</v>
      </c>
      <c r="CX87" s="2">
        <v>7319817.8200000003</v>
      </c>
      <c r="CY87">
        <v>0</v>
      </c>
      <c r="CZ87" s="2">
        <v>1177639.83</v>
      </c>
      <c r="DA87">
        <v>0</v>
      </c>
      <c r="DB87" s="2">
        <v>561356.56000000006</v>
      </c>
      <c r="DC87" s="2">
        <v>270357.59999999998</v>
      </c>
      <c r="DD87" s="2">
        <v>566399.38</v>
      </c>
      <c r="DE87" s="2">
        <v>545283.26</v>
      </c>
      <c r="DF87" s="2">
        <v>13176.2</v>
      </c>
      <c r="DG87">
        <v>3</v>
      </c>
      <c r="DH87">
        <v>4</v>
      </c>
      <c r="DI87" s="2">
        <v>146816.66</v>
      </c>
      <c r="DJ87" s="2">
        <v>372689.62</v>
      </c>
      <c r="DK87" s="2">
        <v>557563.86</v>
      </c>
      <c r="DL87" s="2">
        <v>567294.98</v>
      </c>
      <c r="DN87" s="2">
        <v>1124858.8400000001</v>
      </c>
      <c r="DO87" s="2">
        <v>726311.1</v>
      </c>
      <c r="DP87" s="2">
        <v>985375.36</v>
      </c>
      <c r="DQ87" s="2">
        <v>240975.69</v>
      </c>
      <c r="DR87" s="2">
        <v>1952662.15</v>
      </c>
      <c r="DS87">
        <v>0</v>
      </c>
      <c r="DT87">
        <v>0</v>
      </c>
      <c r="DU87">
        <v>0</v>
      </c>
      <c r="EK87" t="s">
        <v>244</v>
      </c>
      <c r="EL87">
        <v>0</v>
      </c>
      <c r="EM87">
        <v>0</v>
      </c>
      <c r="EO87">
        <v>586</v>
      </c>
      <c r="EP87">
        <v>0</v>
      </c>
      <c r="EQ87">
        <v>505</v>
      </c>
      <c r="ER87">
        <v>1</v>
      </c>
      <c r="ES87">
        <v>8</v>
      </c>
      <c r="EV87">
        <v>505</v>
      </c>
      <c r="EW87">
        <v>586</v>
      </c>
      <c r="EX87">
        <v>8</v>
      </c>
      <c r="EZ87" s="1">
        <v>10486</v>
      </c>
      <c r="FA87" s="1">
        <v>9509</v>
      </c>
      <c r="FB87" s="2">
        <v>567464.65</v>
      </c>
      <c r="FC87">
        <v>518</v>
      </c>
      <c r="FD87">
        <v>1</v>
      </c>
      <c r="FE87">
        <v>518</v>
      </c>
      <c r="FF87">
        <v>1.1200000000000001</v>
      </c>
      <c r="FG87" s="2">
        <v>3279</v>
      </c>
      <c r="FH87">
        <v>5.47</v>
      </c>
      <c r="FI87">
        <v>5.83</v>
      </c>
      <c r="FJ87">
        <v>6.28</v>
      </c>
      <c r="FK87">
        <v>4.7</v>
      </c>
      <c r="FL87">
        <v>34.21</v>
      </c>
      <c r="FM87" s="2">
        <v>350323.74</v>
      </c>
      <c r="FN87">
        <v>100</v>
      </c>
      <c r="FO87">
        <v>45.03</v>
      </c>
      <c r="FP87">
        <v>100</v>
      </c>
      <c r="FQ87">
        <v>106.47</v>
      </c>
      <c r="FR87">
        <v>51.89</v>
      </c>
      <c r="FS87">
        <v>9.15</v>
      </c>
      <c r="FT87">
        <v>40.35</v>
      </c>
      <c r="FU87">
        <v>100</v>
      </c>
      <c r="FV87">
        <v>9.7799999999999994</v>
      </c>
      <c r="FW87">
        <v>7.15</v>
      </c>
      <c r="FX87" s="2">
        <v>1605.5</v>
      </c>
      <c r="FY87">
        <v>9.35</v>
      </c>
      <c r="FZ87">
        <v>14.32</v>
      </c>
      <c r="GA87">
        <v>93.25</v>
      </c>
      <c r="GB87">
        <v>100</v>
      </c>
      <c r="GC87">
        <v>42.9</v>
      </c>
      <c r="GD87">
        <v>20.329999999999998</v>
      </c>
      <c r="GE87">
        <v>3.19</v>
      </c>
      <c r="GF87">
        <v>372.31</v>
      </c>
      <c r="GG87">
        <v>48.11</v>
      </c>
      <c r="GH87">
        <v>10.87</v>
      </c>
      <c r="GI87">
        <v>54.82</v>
      </c>
      <c r="GJ87">
        <v>15.73</v>
      </c>
      <c r="GK87">
        <v>32.130000000000003</v>
      </c>
      <c r="GL87">
        <v>25.05</v>
      </c>
      <c r="GM87">
        <v>1.88</v>
      </c>
      <c r="GN87">
        <v>28.7</v>
      </c>
      <c r="GO87">
        <v>58.61</v>
      </c>
      <c r="GP87">
        <v>22.07</v>
      </c>
      <c r="GQ87">
        <v>2.74</v>
      </c>
      <c r="GR87">
        <v>3.44</v>
      </c>
      <c r="GS87">
        <v>74.989999999999995</v>
      </c>
      <c r="GT87">
        <v>22.59</v>
      </c>
      <c r="GU87">
        <v>2.4300000000000002</v>
      </c>
      <c r="GV87">
        <v>93.27</v>
      </c>
      <c r="GW87">
        <v>100</v>
      </c>
      <c r="GX87">
        <v>0.48</v>
      </c>
      <c r="GY87">
        <v>40.35</v>
      </c>
      <c r="GZ87">
        <v>42.9</v>
      </c>
      <c r="HA87">
        <v>0.34</v>
      </c>
      <c r="HB87">
        <v>54.97</v>
      </c>
      <c r="HC87">
        <v>36.14</v>
      </c>
      <c r="HD87">
        <v>411.19</v>
      </c>
      <c r="HE87">
        <v>45.03</v>
      </c>
      <c r="HF87">
        <v>9.15</v>
      </c>
      <c r="HG87">
        <v>163.61000000000001</v>
      </c>
      <c r="HH87">
        <v>90.1</v>
      </c>
      <c r="HI87">
        <v>35.840000000000003</v>
      </c>
      <c r="HJ87">
        <v>81.78</v>
      </c>
      <c r="HK87">
        <v>0.51</v>
      </c>
      <c r="HL87">
        <v>0.54</v>
      </c>
      <c r="HM87">
        <v>0.79</v>
      </c>
      <c r="HR87">
        <v>0</v>
      </c>
      <c r="HS87">
        <v>0.2</v>
      </c>
      <c r="HU87">
        <v>100</v>
      </c>
      <c r="HV87">
        <v>100</v>
      </c>
      <c r="HW87">
        <v>0.17</v>
      </c>
      <c r="HX87">
        <v>59.68</v>
      </c>
      <c r="HY87">
        <v>0.19</v>
      </c>
      <c r="HZ87">
        <v>100</v>
      </c>
      <c r="IA87">
        <v>109.6</v>
      </c>
      <c r="IB87" s="2">
        <v>1427.13</v>
      </c>
    </row>
    <row r="88" spans="1:236" x14ac:dyDescent="0.25">
      <c r="A88">
        <v>411140</v>
      </c>
      <c r="B88" t="s">
        <v>597</v>
      </c>
      <c r="C88" t="s">
        <v>395</v>
      </c>
      <c r="D88" t="s">
        <v>236</v>
      </c>
      <c r="E88">
        <v>2021</v>
      </c>
      <c r="F88">
        <v>41069000</v>
      </c>
      <c r="G88" t="s">
        <v>237</v>
      </c>
      <c r="H88" t="s">
        <v>238</v>
      </c>
      <c r="I88" t="s">
        <v>239</v>
      </c>
      <c r="J88" t="s">
        <v>246</v>
      </c>
      <c r="K88" t="s">
        <v>241</v>
      </c>
      <c r="L88">
        <v>1</v>
      </c>
      <c r="O88">
        <v>1</v>
      </c>
      <c r="P88">
        <v>1</v>
      </c>
      <c r="Q88">
        <v>2</v>
      </c>
      <c r="R88">
        <v>0</v>
      </c>
      <c r="S88">
        <v>1</v>
      </c>
      <c r="V88" s="1">
        <v>2040</v>
      </c>
      <c r="W88" s="1">
        <v>2040</v>
      </c>
      <c r="X88" t="s">
        <v>242</v>
      </c>
      <c r="Y88" t="s">
        <v>247</v>
      </c>
      <c r="AA88" s="1">
        <v>14049</v>
      </c>
      <c r="AB88" s="1">
        <v>5075</v>
      </c>
      <c r="AC88" s="1">
        <v>9132</v>
      </c>
      <c r="AD88" s="1">
        <v>8746</v>
      </c>
      <c r="AE88" s="1">
        <v>2867</v>
      </c>
      <c r="AF88" s="1">
        <v>2760</v>
      </c>
      <c r="AG88" s="1">
        <v>3029</v>
      </c>
      <c r="AH88" s="1">
        <v>2897</v>
      </c>
      <c r="AI88" s="1">
        <v>2867</v>
      </c>
      <c r="AJ88" s="1">
        <v>2760</v>
      </c>
      <c r="AK88">
        <v>82.1</v>
      </c>
      <c r="AL88">
        <v>39.75</v>
      </c>
      <c r="AM88">
        <v>452.89</v>
      </c>
      <c r="AN88">
        <v>0</v>
      </c>
      <c r="AO88">
        <v>288.7</v>
      </c>
      <c r="AP88">
        <v>289.27</v>
      </c>
      <c r="AQ88">
        <v>317.2</v>
      </c>
      <c r="AR88">
        <v>453.64</v>
      </c>
      <c r="AS88" s="1">
        <v>2726</v>
      </c>
      <c r="AT88" s="1">
        <v>2611</v>
      </c>
      <c r="AU88" s="1">
        <v>3029</v>
      </c>
      <c r="AV88" s="1">
        <v>2897</v>
      </c>
      <c r="AW88">
        <v>452.89</v>
      </c>
      <c r="AX88">
        <v>0</v>
      </c>
      <c r="AY88">
        <v>0.75</v>
      </c>
      <c r="AZ88">
        <v>0.56999999999999995</v>
      </c>
      <c r="BA88">
        <v>246.87</v>
      </c>
      <c r="BB88" s="1">
        <v>3326</v>
      </c>
      <c r="BC88" s="1">
        <v>3219</v>
      </c>
      <c r="BD88" s="1">
        <v>2726</v>
      </c>
      <c r="BE88" s="1">
        <v>2611</v>
      </c>
      <c r="BF88">
        <v>0</v>
      </c>
      <c r="BH88" s="1">
        <v>5075</v>
      </c>
      <c r="BI88" s="1">
        <v>5044</v>
      </c>
      <c r="BJ88">
        <v>452.89</v>
      </c>
      <c r="BK88">
        <v>746.21</v>
      </c>
      <c r="BL88" s="1">
        <v>6030</v>
      </c>
      <c r="BM88" s="1">
        <v>5778</v>
      </c>
      <c r="BN88" s="1">
        <v>1910</v>
      </c>
      <c r="BO88" s="1">
        <v>1839</v>
      </c>
      <c r="BP88" s="1">
        <v>2032</v>
      </c>
      <c r="BQ88" s="1">
        <v>1944</v>
      </c>
      <c r="BR88">
        <v>39.26</v>
      </c>
      <c r="BS88">
        <v>33.880000000000003</v>
      </c>
      <c r="BT88">
        <v>195.68</v>
      </c>
      <c r="BU88">
        <v>195.68</v>
      </c>
      <c r="BV88">
        <v>213.74</v>
      </c>
      <c r="BW88" s="1">
        <v>1800</v>
      </c>
      <c r="BX88" s="1">
        <v>1725</v>
      </c>
      <c r="BY88" s="1">
        <v>2134</v>
      </c>
      <c r="BZ88" s="1">
        <v>2064</v>
      </c>
      <c r="CA88">
        <v>0</v>
      </c>
      <c r="CB88">
        <v>0</v>
      </c>
      <c r="CC88">
        <v>0</v>
      </c>
      <c r="CD88">
        <v>0</v>
      </c>
      <c r="CF88" s="1">
        <v>5075</v>
      </c>
      <c r="CG88" s="1">
        <v>5044</v>
      </c>
      <c r="CH88">
        <v>80.78</v>
      </c>
      <c r="CI88" s="2">
        <v>2930556.68</v>
      </c>
      <c r="CJ88" s="2">
        <v>1945442.98</v>
      </c>
      <c r="CK88" s="2">
        <v>985113.7</v>
      </c>
      <c r="CL88" s="2">
        <v>78106.66</v>
      </c>
      <c r="CM88" s="2">
        <v>3008663.34</v>
      </c>
      <c r="CN88" s="2">
        <v>2859797.83</v>
      </c>
      <c r="CO88">
        <v>0</v>
      </c>
      <c r="CP88" s="2">
        <v>642897.62</v>
      </c>
      <c r="CQ88" s="2">
        <v>474331.37</v>
      </c>
      <c r="CR88" s="2">
        <v>700045.12</v>
      </c>
      <c r="CS88" s="2">
        <v>9643.65</v>
      </c>
      <c r="CT88" s="2">
        <v>665263.56999999995</v>
      </c>
      <c r="CU88" s="2">
        <v>303993.89</v>
      </c>
      <c r="CV88" s="2">
        <v>1939520.28</v>
      </c>
      <c r="CW88" s="2">
        <v>158624.18</v>
      </c>
      <c r="CX88" s="2">
        <v>2648790.61</v>
      </c>
      <c r="CY88">
        <v>0</v>
      </c>
      <c r="CZ88" s="2">
        <v>248246.87</v>
      </c>
      <c r="DA88">
        <v>0</v>
      </c>
      <c r="DB88" s="2">
        <v>212105.22</v>
      </c>
      <c r="DC88" s="2">
        <v>141038.07999999999</v>
      </c>
      <c r="DD88" s="2">
        <v>61463.85</v>
      </c>
      <c r="DE88" s="2">
        <v>134123.73000000001</v>
      </c>
      <c r="DF88" s="2">
        <v>2924.43</v>
      </c>
      <c r="DG88">
        <v>3</v>
      </c>
      <c r="DH88">
        <v>3</v>
      </c>
      <c r="DI88" s="2">
        <v>48468.83</v>
      </c>
      <c r="DJ88" s="2">
        <v>161361.20000000001</v>
      </c>
      <c r="DK88" s="2">
        <v>198512.01</v>
      </c>
      <c r="DN88" s="2">
        <v>198512.01</v>
      </c>
      <c r="DO88" s="2">
        <v>171914.81</v>
      </c>
      <c r="DP88" s="2">
        <v>96304.88</v>
      </c>
      <c r="DQ88" s="2">
        <v>62319.3</v>
      </c>
      <c r="DR88" s="2">
        <v>330538.99</v>
      </c>
      <c r="DS88">
        <v>0</v>
      </c>
      <c r="DT88">
        <v>0</v>
      </c>
      <c r="DU88">
        <v>0</v>
      </c>
      <c r="EK88" t="s">
        <v>244</v>
      </c>
      <c r="EL88">
        <v>0</v>
      </c>
      <c r="EM88">
        <v>0</v>
      </c>
      <c r="EO88">
        <v>608</v>
      </c>
      <c r="EP88">
        <v>0</v>
      </c>
      <c r="EQ88">
        <v>608</v>
      </c>
      <c r="ER88">
        <v>0</v>
      </c>
      <c r="ES88">
        <v>1</v>
      </c>
      <c r="EV88">
        <v>608</v>
      </c>
      <c r="EW88">
        <v>608</v>
      </c>
      <c r="EX88">
        <v>0</v>
      </c>
      <c r="EY88">
        <v>0</v>
      </c>
      <c r="EZ88" s="1">
        <v>2341</v>
      </c>
      <c r="FA88" s="1">
        <v>2091</v>
      </c>
      <c r="FB88" s="2">
        <v>487060.6</v>
      </c>
      <c r="FC88">
        <v>562</v>
      </c>
      <c r="FD88">
        <v>0</v>
      </c>
      <c r="FE88">
        <v>562</v>
      </c>
      <c r="FF88">
        <v>1.05</v>
      </c>
      <c r="FG88" s="2">
        <v>1650.33</v>
      </c>
      <c r="FH88">
        <v>4.99</v>
      </c>
      <c r="FI88">
        <v>5.52</v>
      </c>
      <c r="FJ88">
        <v>6.14</v>
      </c>
      <c r="FK88">
        <v>4.6100000000000003</v>
      </c>
      <c r="FL88">
        <v>37.909999999999997</v>
      </c>
      <c r="FM88" s="2">
        <v>233348.37</v>
      </c>
      <c r="FN88">
        <v>100</v>
      </c>
      <c r="FO88">
        <v>63.72</v>
      </c>
      <c r="FP88">
        <v>100</v>
      </c>
      <c r="FQ88">
        <v>110.64</v>
      </c>
      <c r="FR88">
        <v>30.08</v>
      </c>
      <c r="FS88">
        <v>8.1199999999999992</v>
      </c>
      <c r="FT88">
        <v>67.78</v>
      </c>
      <c r="FU88">
        <v>100</v>
      </c>
      <c r="FV88">
        <v>8.91</v>
      </c>
      <c r="FW88">
        <v>4.3</v>
      </c>
      <c r="FX88" s="2">
        <v>1150.6600000000001</v>
      </c>
      <c r="FY88">
        <v>18.62</v>
      </c>
      <c r="FZ88">
        <v>17.420000000000002</v>
      </c>
      <c r="GA88">
        <v>88.48</v>
      </c>
      <c r="GB88">
        <v>100</v>
      </c>
      <c r="GC88">
        <v>100</v>
      </c>
      <c r="GD88">
        <v>12.74</v>
      </c>
      <c r="GE88">
        <v>3.65</v>
      </c>
      <c r="GF88">
        <v>391.74</v>
      </c>
      <c r="GG88">
        <v>69.92</v>
      </c>
      <c r="GH88">
        <v>4.95</v>
      </c>
      <c r="GI88">
        <v>66.180000000000007</v>
      </c>
      <c r="GJ88">
        <v>23.89</v>
      </c>
      <c r="GK88">
        <v>34.26</v>
      </c>
      <c r="GL88">
        <v>11.28</v>
      </c>
      <c r="GM88">
        <v>1.65</v>
      </c>
      <c r="GN88">
        <v>36.090000000000003</v>
      </c>
      <c r="GO88">
        <v>51.77</v>
      </c>
      <c r="GP88">
        <v>34.299999999999997</v>
      </c>
      <c r="GQ88">
        <v>0.5</v>
      </c>
      <c r="GR88">
        <v>2.5</v>
      </c>
      <c r="GS88">
        <v>64.66</v>
      </c>
      <c r="GT88">
        <v>32.74</v>
      </c>
      <c r="GU88">
        <v>2.6</v>
      </c>
      <c r="GV88">
        <v>90.06</v>
      </c>
      <c r="GW88">
        <v>100</v>
      </c>
      <c r="GX88">
        <v>1.07</v>
      </c>
      <c r="GY88">
        <v>67.78</v>
      </c>
      <c r="GZ88">
        <v>100</v>
      </c>
      <c r="HA88">
        <v>0.64</v>
      </c>
      <c r="HB88">
        <v>36.229999999999997</v>
      </c>
      <c r="HC88">
        <v>7.39</v>
      </c>
      <c r="HD88">
        <v>160.06</v>
      </c>
      <c r="HE88">
        <v>63.77</v>
      </c>
      <c r="HF88">
        <v>8.1199999999999992</v>
      </c>
      <c r="HG88">
        <v>76.930000000000007</v>
      </c>
      <c r="HH88">
        <v>65</v>
      </c>
      <c r="HI88">
        <v>42.92</v>
      </c>
      <c r="HJ88">
        <v>99.83</v>
      </c>
      <c r="HK88">
        <v>1.64</v>
      </c>
      <c r="HL88">
        <v>0.41</v>
      </c>
      <c r="HM88">
        <v>0.8</v>
      </c>
      <c r="HR88">
        <v>0</v>
      </c>
      <c r="HS88">
        <v>0</v>
      </c>
      <c r="HU88">
        <v>100</v>
      </c>
      <c r="HV88">
        <v>100</v>
      </c>
      <c r="HW88">
        <v>0.03</v>
      </c>
      <c r="HX88">
        <v>232.93</v>
      </c>
      <c r="HY88">
        <v>0</v>
      </c>
      <c r="HZ88">
        <v>100</v>
      </c>
      <c r="IA88">
        <v>118.61</v>
      </c>
      <c r="IB88" s="2">
        <v>1089.54</v>
      </c>
    </row>
    <row r="89" spans="1:236" x14ac:dyDescent="0.25">
      <c r="A89">
        <v>411150</v>
      </c>
      <c r="B89" t="s">
        <v>598</v>
      </c>
      <c r="C89" t="s">
        <v>396</v>
      </c>
      <c r="D89" t="s">
        <v>236</v>
      </c>
      <c r="E89">
        <v>2021</v>
      </c>
      <c r="F89">
        <v>41069000</v>
      </c>
      <c r="G89" t="s">
        <v>237</v>
      </c>
      <c r="H89" t="s">
        <v>238</v>
      </c>
      <c r="I89" t="s">
        <v>239</v>
      </c>
      <c r="J89" t="s">
        <v>246</v>
      </c>
      <c r="K89" t="s">
        <v>241</v>
      </c>
      <c r="L89">
        <v>1</v>
      </c>
      <c r="O89">
        <v>1</v>
      </c>
      <c r="P89">
        <v>1</v>
      </c>
      <c r="Q89">
        <v>3</v>
      </c>
      <c r="R89">
        <v>0</v>
      </c>
      <c r="S89">
        <v>1</v>
      </c>
      <c r="V89" s="1">
        <v>2044</v>
      </c>
      <c r="W89" s="1">
        <v>2044</v>
      </c>
      <c r="X89" t="s">
        <v>242</v>
      </c>
      <c r="Y89" t="s">
        <v>247</v>
      </c>
      <c r="AA89" s="1">
        <v>31886</v>
      </c>
      <c r="AB89" s="1">
        <v>27498</v>
      </c>
      <c r="AC89" s="1">
        <v>31882</v>
      </c>
      <c r="AD89" s="1">
        <v>31931</v>
      </c>
      <c r="AE89" s="1">
        <v>12844</v>
      </c>
      <c r="AF89" s="1">
        <v>12593</v>
      </c>
      <c r="AG89" s="1">
        <v>13630</v>
      </c>
      <c r="AH89" s="1">
        <v>13395</v>
      </c>
      <c r="AI89" s="1">
        <v>12844</v>
      </c>
      <c r="AJ89" s="1">
        <v>12593</v>
      </c>
      <c r="AK89">
        <v>284.31</v>
      </c>
      <c r="AL89">
        <v>244.68</v>
      </c>
      <c r="AM89" s="2">
        <v>2333.9899999999998</v>
      </c>
      <c r="AN89" s="2">
        <v>2235.0300000000002</v>
      </c>
      <c r="AO89" s="2">
        <v>1782.82</v>
      </c>
      <c r="AP89" s="2">
        <v>1788.3</v>
      </c>
      <c r="AQ89" s="2">
        <v>1868.25</v>
      </c>
      <c r="AR89" s="2">
        <v>2333.9899999999998</v>
      </c>
      <c r="AS89" s="1">
        <v>12277</v>
      </c>
      <c r="AT89" s="1">
        <v>12036</v>
      </c>
      <c r="AU89" s="1">
        <v>13630</v>
      </c>
      <c r="AV89" s="1">
        <v>13395</v>
      </c>
      <c r="AW89">
        <v>98.96</v>
      </c>
      <c r="AX89">
        <v>0</v>
      </c>
      <c r="AY89">
        <v>0</v>
      </c>
      <c r="AZ89">
        <v>5.48</v>
      </c>
      <c r="BA89" s="2">
        <v>1529.37</v>
      </c>
      <c r="BB89" s="1">
        <v>15072</v>
      </c>
      <c r="BC89" s="1">
        <v>14777</v>
      </c>
      <c r="BD89" s="1">
        <v>12277</v>
      </c>
      <c r="BE89" s="1">
        <v>12036</v>
      </c>
      <c r="BF89">
        <v>5.36</v>
      </c>
      <c r="BH89" s="1">
        <v>27498</v>
      </c>
      <c r="BI89" s="1">
        <v>27541</v>
      </c>
      <c r="BJ89" s="2">
        <v>2333.9899999999998</v>
      </c>
      <c r="BK89" s="2">
        <v>1242.4000000000001</v>
      </c>
      <c r="BL89" s="1">
        <v>4670</v>
      </c>
      <c r="BM89" s="1">
        <v>4658</v>
      </c>
      <c r="BN89" s="1">
        <v>1823</v>
      </c>
      <c r="BO89" s="1">
        <v>1817</v>
      </c>
      <c r="BP89" s="1">
        <v>2234</v>
      </c>
      <c r="BQ89" s="1">
        <v>2237</v>
      </c>
      <c r="BR89">
        <v>71.67</v>
      </c>
      <c r="BS89">
        <v>57.88</v>
      </c>
      <c r="BT89">
        <v>312.7</v>
      </c>
      <c r="BU89">
        <v>312.7</v>
      </c>
      <c r="BV89">
        <v>328.68</v>
      </c>
      <c r="BW89" s="1">
        <v>1605</v>
      </c>
      <c r="BX89" s="1">
        <v>1601</v>
      </c>
      <c r="BY89" s="1">
        <v>2239</v>
      </c>
      <c r="BZ89" s="1">
        <v>2222</v>
      </c>
      <c r="CA89">
        <v>0</v>
      </c>
      <c r="CB89">
        <v>0</v>
      </c>
      <c r="CC89">
        <v>0</v>
      </c>
      <c r="CD89">
        <v>0</v>
      </c>
      <c r="CF89" s="1">
        <v>4670</v>
      </c>
      <c r="CG89" s="1">
        <v>4658</v>
      </c>
      <c r="CH89">
        <v>21.04</v>
      </c>
      <c r="CI89" s="2">
        <v>13819402.84</v>
      </c>
      <c r="CJ89" s="2">
        <v>11939169.039999999</v>
      </c>
      <c r="CK89" s="2">
        <v>1880233.8</v>
      </c>
      <c r="CL89" s="2">
        <v>386850.43</v>
      </c>
      <c r="CM89" s="2">
        <v>14206253.27</v>
      </c>
      <c r="CN89" s="2">
        <v>13911189.35</v>
      </c>
      <c r="CO89">
        <v>0</v>
      </c>
      <c r="CP89" s="2">
        <v>2946927.23</v>
      </c>
      <c r="CQ89" s="2">
        <v>2216705.0499999998</v>
      </c>
      <c r="CR89" s="2">
        <v>4611495.6399999997</v>
      </c>
      <c r="CS89" s="2">
        <v>354605.45</v>
      </c>
      <c r="CT89" s="2">
        <v>1020077.14</v>
      </c>
      <c r="CU89" s="2">
        <v>1712919.46</v>
      </c>
      <c r="CV89" s="2">
        <v>9314461.0299999993</v>
      </c>
      <c r="CW89" s="2">
        <v>337939.58</v>
      </c>
      <c r="CX89" s="2">
        <v>11913419.51</v>
      </c>
      <c r="CY89">
        <v>0</v>
      </c>
      <c r="CZ89" s="2">
        <v>1171431.57</v>
      </c>
      <c r="DA89">
        <v>0</v>
      </c>
      <c r="DB89" s="2">
        <v>1023411.17</v>
      </c>
      <c r="DC89" s="2">
        <v>1008828.99</v>
      </c>
      <c r="DD89" s="2">
        <v>3024191.66</v>
      </c>
      <c r="DE89" s="2">
        <v>25768664.280000001</v>
      </c>
      <c r="DF89" s="2">
        <v>290570.62</v>
      </c>
      <c r="DG89">
        <v>23</v>
      </c>
      <c r="DH89">
        <v>21</v>
      </c>
      <c r="DI89" s="2">
        <v>591952.17000000004</v>
      </c>
      <c r="DJ89" s="2">
        <v>80758.34</v>
      </c>
      <c r="DK89" s="2">
        <v>5458423.71</v>
      </c>
      <c r="DL89" s="2">
        <v>23494917.399999999</v>
      </c>
      <c r="DM89" s="2">
        <v>130085.45</v>
      </c>
      <c r="DN89" s="2">
        <v>29083426.559999999</v>
      </c>
      <c r="DO89" s="2">
        <v>79609.83</v>
      </c>
      <c r="DP89" s="2">
        <v>225947.21</v>
      </c>
      <c r="DQ89" s="2">
        <v>111992.37</v>
      </c>
      <c r="DR89" s="2">
        <v>417549.41</v>
      </c>
      <c r="DS89">
        <v>0</v>
      </c>
      <c r="DT89">
        <v>0</v>
      </c>
      <c r="DU89">
        <v>0</v>
      </c>
      <c r="EK89" t="s">
        <v>244</v>
      </c>
      <c r="EL89">
        <v>0</v>
      </c>
      <c r="EM89">
        <v>0</v>
      </c>
      <c r="EO89" s="1">
        <v>1242</v>
      </c>
      <c r="EP89">
        <v>0</v>
      </c>
      <c r="EQ89" s="1">
        <v>1239</v>
      </c>
      <c r="ER89">
        <v>0</v>
      </c>
      <c r="ES89">
        <v>0</v>
      </c>
      <c r="EV89" s="1">
        <v>1239</v>
      </c>
      <c r="EW89" s="1">
        <v>1242</v>
      </c>
      <c r="EX89">
        <v>0</v>
      </c>
      <c r="EY89">
        <v>0</v>
      </c>
      <c r="EZ89" s="1">
        <v>11598</v>
      </c>
      <c r="FA89" s="1">
        <v>10407</v>
      </c>
      <c r="FB89" s="2">
        <v>396211.03</v>
      </c>
      <c r="FC89" s="1">
        <v>1249</v>
      </c>
      <c r="FD89">
        <v>4</v>
      </c>
      <c r="FE89" s="1">
        <v>1249</v>
      </c>
      <c r="FF89">
        <v>1.06</v>
      </c>
      <c r="FG89">
        <v>715.82</v>
      </c>
      <c r="FH89">
        <v>5.42</v>
      </c>
      <c r="FI89">
        <v>6.29</v>
      </c>
      <c r="FJ89">
        <v>6.41</v>
      </c>
      <c r="FK89">
        <v>5.72</v>
      </c>
      <c r="FL89">
        <v>53.09</v>
      </c>
      <c r="FM89" s="2">
        <v>209613.44</v>
      </c>
      <c r="FN89">
        <v>100</v>
      </c>
      <c r="FO89">
        <v>76.739999999999995</v>
      </c>
      <c r="FP89">
        <v>100</v>
      </c>
      <c r="FQ89">
        <v>116</v>
      </c>
      <c r="FR89">
        <v>19.77</v>
      </c>
      <c r="FS89">
        <v>10.99</v>
      </c>
      <c r="FT89">
        <v>17.54</v>
      </c>
      <c r="FU89">
        <v>100</v>
      </c>
      <c r="FV89">
        <v>11.49</v>
      </c>
      <c r="FW89">
        <v>30.17</v>
      </c>
      <c r="FX89">
        <v>521.94000000000005</v>
      </c>
      <c r="FY89">
        <v>17.72</v>
      </c>
      <c r="FZ89">
        <v>29.04</v>
      </c>
      <c r="GA89">
        <v>153.09</v>
      </c>
      <c r="GB89">
        <v>100</v>
      </c>
      <c r="GC89">
        <v>16.98</v>
      </c>
      <c r="GD89">
        <v>14.36</v>
      </c>
      <c r="GE89">
        <v>4.24</v>
      </c>
      <c r="GF89">
        <v>591.47</v>
      </c>
      <c r="GG89">
        <v>80.23</v>
      </c>
      <c r="GH89">
        <v>2.08</v>
      </c>
      <c r="GI89">
        <v>67.400000000000006</v>
      </c>
      <c r="GJ89">
        <v>33.369999999999997</v>
      </c>
      <c r="GK89">
        <v>45.76</v>
      </c>
      <c r="GL89">
        <v>3.02</v>
      </c>
      <c r="GM89">
        <v>4.28</v>
      </c>
      <c r="GN89">
        <v>49.51</v>
      </c>
      <c r="GO89">
        <v>67.900000000000006</v>
      </c>
      <c r="GP89">
        <v>10.95</v>
      </c>
      <c r="GQ89">
        <v>3.81</v>
      </c>
      <c r="GR89">
        <v>6.36</v>
      </c>
      <c r="GS89">
        <v>84.04</v>
      </c>
      <c r="GT89">
        <v>13.24</v>
      </c>
      <c r="GU89">
        <v>2.72</v>
      </c>
      <c r="GV89">
        <v>89.96</v>
      </c>
      <c r="GW89">
        <v>100</v>
      </c>
      <c r="GX89">
        <v>1.73</v>
      </c>
      <c r="GY89">
        <v>17.54</v>
      </c>
      <c r="GZ89">
        <v>16.98</v>
      </c>
      <c r="HA89">
        <v>1.51</v>
      </c>
      <c r="HB89">
        <v>23.2</v>
      </c>
      <c r="HC89">
        <v>5.6</v>
      </c>
      <c r="HD89">
        <v>116.39</v>
      </c>
      <c r="HE89">
        <v>76.8</v>
      </c>
      <c r="HF89">
        <v>10.99</v>
      </c>
      <c r="HG89">
        <v>74.680000000000007</v>
      </c>
      <c r="HH89">
        <v>99.99</v>
      </c>
      <c r="HI89">
        <v>14.65</v>
      </c>
      <c r="HJ89">
        <v>100</v>
      </c>
      <c r="HK89">
        <v>0.53</v>
      </c>
      <c r="HL89">
        <v>7.0000000000000007E-2</v>
      </c>
      <c r="HM89">
        <v>0.81</v>
      </c>
      <c r="HR89">
        <v>0</v>
      </c>
      <c r="HS89">
        <v>0</v>
      </c>
      <c r="HU89">
        <v>100</v>
      </c>
      <c r="HV89">
        <v>100</v>
      </c>
      <c r="HW89">
        <v>0</v>
      </c>
      <c r="HX89">
        <v>38.07</v>
      </c>
      <c r="HY89">
        <v>0.32</v>
      </c>
      <c r="HZ89">
        <v>100</v>
      </c>
      <c r="IA89">
        <v>129.52000000000001</v>
      </c>
      <c r="IB89">
        <v>481.86</v>
      </c>
    </row>
    <row r="90" spans="1:236" x14ac:dyDescent="0.25">
      <c r="A90">
        <v>411155</v>
      </c>
      <c r="B90" t="s">
        <v>594</v>
      </c>
      <c r="C90" t="s">
        <v>397</v>
      </c>
      <c r="D90" t="s">
        <v>236</v>
      </c>
      <c r="E90">
        <v>2021</v>
      </c>
      <c r="F90">
        <v>41069000</v>
      </c>
      <c r="G90" t="s">
        <v>237</v>
      </c>
      <c r="H90" t="s">
        <v>238</v>
      </c>
      <c r="I90" t="s">
        <v>239</v>
      </c>
      <c r="J90" t="s">
        <v>246</v>
      </c>
      <c r="K90" t="s">
        <v>241</v>
      </c>
      <c r="L90">
        <v>1</v>
      </c>
      <c r="O90">
        <v>1</v>
      </c>
      <c r="P90">
        <v>1</v>
      </c>
      <c r="Q90">
        <v>1</v>
      </c>
      <c r="R90">
        <v>0</v>
      </c>
      <c r="S90">
        <v>1</v>
      </c>
      <c r="V90" s="1">
        <v>2023</v>
      </c>
      <c r="W90" s="1">
        <v>2023</v>
      </c>
      <c r="X90" t="s">
        <v>242</v>
      </c>
      <c r="Y90" t="s">
        <v>247</v>
      </c>
      <c r="AA90" s="1">
        <v>8294</v>
      </c>
      <c r="AB90" s="1">
        <v>5776</v>
      </c>
      <c r="AC90" s="1">
        <v>7913</v>
      </c>
      <c r="AD90" s="1">
        <v>7796</v>
      </c>
      <c r="AE90" s="1">
        <v>2708</v>
      </c>
      <c r="AF90" s="1">
        <v>2658</v>
      </c>
      <c r="AG90" s="1">
        <v>2800</v>
      </c>
      <c r="AH90" s="1">
        <v>2748</v>
      </c>
      <c r="AI90" s="1">
        <v>2708</v>
      </c>
      <c r="AJ90" s="1">
        <v>2658</v>
      </c>
      <c r="AK90">
        <v>72.19</v>
      </c>
      <c r="AL90">
        <v>49.38</v>
      </c>
      <c r="AM90">
        <v>410.44</v>
      </c>
      <c r="AN90">
        <v>0</v>
      </c>
      <c r="AO90">
        <v>313.37</v>
      </c>
      <c r="AP90">
        <v>319.02</v>
      </c>
      <c r="AQ90">
        <v>344.67</v>
      </c>
      <c r="AR90">
        <v>410.49</v>
      </c>
      <c r="AS90" s="1">
        <v>2561</v>
      </c>
      <c r="AT90" s="1">
        <v>2523</v>
      </c>
      <c r="AU90" s="1">
        <v>2800</v>
      </c>
      <c r="AV90" s="1">
        <v>2748</v>
      </c>
      <c r="AW90">
        <v>410.44</v>
      </c>
      <c r="AX90">
        <v>0</v>
      </c>
      <c r="AY90">
        <v>0.05</v>
      </c>
      <c r="AZ90">
        <v>5.65</v>
      </c>
      <c r="BA90">
        <v>285.58999999999997</v>
      </c>
      <c r="BB90" s="1">
        <v>3119</v>
      </c>
      <c r="BC90" s="1">
        <v>3087</v>
      </c>
      <c r="BD90" s="1">
        <v>2561</v>
      </c>
      <c r="BE90" s="1">
        <v>2523</v>
      </c>
      <c r="BF90">
        <v>7.0000000000000007E-2</v>
      </c>
      <c r="BH90" s="1">
        <v>5776</v>
      </c>
      <c r="BI90" s="1">
        <v>5739</v>
      </c>
      <c r="BJ90">
        <v>410.44</v>
      </c>
      <c r="BK90">
        <v>276.93</v>
      </c>
      <c r="BL90" s="1">
        <v>4026</v>
      </c>
      <c r="BM90" s="1">
        <v>3955</v>
      </c>
      <c r="BN90" s="1">
        <v>1419</v>
      </c>
      <c r="BO90" s="1">
        <v>1385</v>
      </c>
      <c r="BP90" s="1">
        <v>1469</v>
      </c>
      <c r="BQ90" s="1">
        <v>1437</v>
      </c>
      <c r="BR90">
        <v>29.55</v>
      </c>
      <c r="BS90">
        <v>27.25</v>
      </c>
      <c r="BT90">
        <v>160.36000000000001</v>
      </c>
      <c r="BU90">
        <v>160.36000000000001</v>
      </c>
      <c r="BV90">
        <v>174.18</v>
      </c>
      <c r="BW90" s="1">
        <v>1303</v>
      </c>
      <c r="BX90" s="1">
        <v>1280</v>
      </c>
      <c r="BY90" s="1">
        <v>1509</v>
      </c>
      <c r="BZ90" s="1">
        <v>1472</v>
      </c>
      <c r="CA90">
        <v>0</v>
      </c>
      <c r="CB90">
        <v>0</v>
      </c>
      <c r="CC90">
        <v>0</v>
      </c>
      <c r="CD90">
        <v>0</v>
      </c>
      <c r="CF90" s="1">
        <v>4026</v>
      </c>
      <c r="CG90" s="1">
        <v>3955</v>
      </c>
      <c r="CH90">
        <v>4.28</v>
      </c>
      <c r="CI90" s="2">
        <v>3019506.9</v>
      </c>
      <c r="CJ90" s="2">
        <v>2153008.94</v>
      </c>
      <c r="CK90" s="2">
        <v>866497.96</v>
      </c>
      <c r="CL90" s="2">
        <v>62231.86</v>
      </c>
      <c r="CM90" s="2">
        <v>3081738.76</v>
      </c>
      <c r="CN90" s="2">
        <v>2911075.14</v>
      </c>
      <c r="CO90">
        <v>0</v>
      </c>
      <c r="CP90" s="2">
        <v>679705.62</v>
      </c>
      <c r="CQ90" s="2">
        <v>496294.88</v>
      </c>
      <c r="CR90" s="2">
        <v>646842.71</v>
      </c>
      <c r="CS90" s="2">
        <v>89915.04</v>
      </c>
      <c r="CT90" s="2">
        <v>258150.53</v>
      </c>
      <c r="CU90" s="2">
        <v>381784.52</v>
      </c>
      <c r="CV90" s="2">
        <v>1625275.69</v>
      </c>
      <c r="CW90" s="2">
        <v>228142.68</v>
      </c>
      <c r="CX90" s="2">
        <v>2494741.15</v>
      </c>
      <c r="CY90">
        <v>0</v>
      </c>
      <c r="CZ90" s="2">
        <v>233334.71</v>
      </c>
      <c r="DA90">
        <v>0</v>
      </c>
      <c r="DB90" s="2">
        <v>220765.79</v>
      </c>
      <c r="DC90" s="2">
        <v>220371.03</v>
      </c>
      <c r="DD90" s="2">
        <v>911684.28</v>
      </c>
      <c r="DE90" s="2">
        <v>24361.77</v>
      </c>
      <c r="DF90">
        <v>754.25</v>
      </c>
      <c r="DG90">
        <v>3</v>
      </c>
      <c r="DH90">
        <v>3</v>
      </c>
      <c r="DI90" s="2">
        <v>27817.1</v>
      </c>
      <c r="DJ90" s="2">
        <v>187617.04</v>
      </c>
      <c r="DK90" s="2">
        <v>936800.3</v>
      </c>
      <c r="DN90" s="2">
        <v>936800.3</v>
      </c>
      <c r="DO90">
        <v>349.83</v>
      </c>
      <c r="DP90" s="2">
        <v>94257.52</v>
      </c>
      <c r="DQ90" s="2">
        <v>133885.16</v>
      </c>
      <c r="DR90" s="2">
        <v>228492.51</v>
      </c>
      <c r="DS90">
        <v>0</v>
      </c>
      <c r="DT90">
        <v>0</v>
      </c>
      <c r="DU90">
        <v>0</v>
      </c>
      <c r="EK90" t="s">
        <v>244</v>
      </c>
      <c r="EL90">
        <v>0</v>
      </c>
      <c r="EM90">
        <v>0</v>
      </c>
      <c r="EO90">
        <v>472</v>
      </c>
      <c r="EP90">
        <v>0</v>
      </c>
      <c r="EQ90">
        <v>472</v>
      </c>
      <c r="ER90">
        <v>0</v>
      </c>
      <c r="ES90">
        <v>1</v>
      </c>
      <c r="EV90">
        <v>472</v>
      </c>
      <c r="EW90">
        <v>472</v>
      </c>
      <c r="EX90">
        <v>3</v>
      </c>
      <c r="EZ90" s="1">
        <v>3485</v>
      </c>
      <c r="FA90" s="1">
        <v>3162</v>
      </c>
      <c r="FB90" s="2">
        <v>217796.71</v>
      </c>
      <c r="FC90">
        <v>398</v>
      </c>
      <c r="FD90">
        <v>0</v>
      </c>
      <c r="FE90">
        <v>398</v>
      </c>
      <c r="FF90">
        <v>1.03</v>
      </c>
      <c r="FG90" s="2">
        <v>1409</v>
      </c>
      <c r="FH90">
        <v>4.8099999999999996</v>
      </c>
      <c r="FI90">
        <v>5.82</v>
      </c>
      <c r="FJ90">
        <v>6.35</v>
      </c>
      <c r="FK90">
        <v>4.97</v>
      </c>
      <c r="FL90">
        <v>41.23</v>
      </c>
      <c r="FM90" s="2">
        <v>215614.24</v>
      </c>
      <c r="FN90">
        <v>100</v>
      </c>
      <c r="FO90">
        <v>77.42</v>
      </c>
      <c r="FP90">
        <v>100</v>
      </c>
      <c r="FQ90">
        <v>121.03</v>
      </c>
      <c r="FR90">
        <v>16.02</v>
      </c>
      <c r="FS90">
        <v>9.41</v>
      </c>
      <c r="FT90">
        <v>51.17</v>
      </c>
      <c r="FU90">
        <v>100</v>
      </c>
      <c r="FV90">
        <v>10.18</v>
      </c>
      <c r="FW90">
        <v>4.7699999999999996</v>
      </c>
      <c r="FX90">
        <v>886.04</v>
      </c>
      <c r="FY90">
        <v>19.59</v>
      </c>
      <c r="FZ90">
        <v>19.05</v>
      </c>
      <c r="GA90">
        <v>109.31</v>
      </c>
      <c r="GB90">
        <v>100</v>
      </c>
      <c r="GC90">
        <v>69.7</v>
      </c>
      <c r="GD90">
        <v>12.16</v>
      </c>
      <c r="GE90">
        <v>3.13</v>
      </c>
      <c r="GF90">
        <v>384.5</v>
      </c>
      <c r="GG90">
        <v>83.98</v>
      </c>
      <c r="GH90">
        <v>5.54</v>
      </c>
      <c r="GI90">
        <v>53.83</v>
      </c>
      <c r="GJ90">
        <v>21.42</v>
      </c>
      <c r="GK90">
        <v>34.07</v>
      </c>
      <c r="GL90">
        <v>7.57</v>
      </c>
      <c r="GM90">
        <v>0.92</v>
      </c>
      <c r="GN90">
        <v>39.799999999999997</v>
      </c>
      <c r="GO90">
        <v>63.29</v>
      </c>
      <c r="GP90">
        <v>15.88</v>
      </c>
      <c r="GQ90">
        <v>5.53</v>
      </c>
      <c r="GR90">
        <v>1.71</v>
      </c>
      <c r="GS90">
        <v>69.86</v>
      </c>
      <c r="GT90">
        <v>28.12</v>
      </c>
      <c r="GU90">
        <v>2.02</v>
      </c>
      <c r="GV90">
        <v>91.64</v>
      </c>
      <c r="GW90">
        <v>100</v>
      </c>
      <c r="GX90">
        <v>1.1200000000000001</v>
      </c>
      <c r="GY90">
        <v>51.17</v>
      </c>
      <c r="GZ90">
        <v>69.7</v>
      </c>
      <c r="HA90">
        <v>0.73</v>
      </c>
      <c r="HB90">
        <v>22.27</v>
      </c>
      <c r="HC90">
        <v>4.12</v>
      </c>
      <c r="HD90">
        <v>93.33</v>
      </c>
      <c r="HE90">
        <v>77.73</v>
      </c>
      <c r="HF90">
        <v>9.41</v>
      </c>
      <c r="HG90">
        <v>79.400000000000006</v>
      </c>
      <c r="HH90">
        <v>95.41</v>
      </c>
      <c r="HI90">
        <v>48.54</v>
      </c>
      <c r="HJ90">
        <v>99.99</v>
      </c>
      <c r="HK90">
        <v>0.67</v>
      </c>
      <c r="HL90">
        <v>0.03</v>
      </c>
      <c r="HM90">
        <v>0.92</v>
      </c>
      <c r="HR90">
        <v>0</v>
      </c>
      <c r="HS90">
        <v>0</v>
      </c>
      <c r="HU90">
        <v>100</v>
      </c>
      <c r="HV90">
        <v>100</v>
      </c>
      <c r="HW90">
        <v>0.03</v>
      </c>
      <c r="HX90">
        <v>68.88</v>
      </c>
      <c r="HY90">
        <v>0</v>
      </c>
      <c r="HZ90">
        <v>100</v>
      </c>
      <c r="IA90">
        <v>140.35</v>
      </c>
      <c r="IB90">
        <v>856.27</v>
      </c>
    </row>
    <row r="91" spans="1:236" x14ac:dyDescent="0.25">
      <c r="A91">
        <v>411170</v>
      </c>
      <c r="B91" t="s">
        <v>600</v>
      </c>
      <c r="C91" t="s">
        <v>399</v>
      </c>
      <c r="D91" t="s">
        <v>236</v>
      </c>
      <c r="E91">
        <v>2021</v>
      </c>
      <c r="F91">
        <v>41069000</v>
      </c>
      <c r="G91" t="s">
        <v>237</v>
      </c>
      <c r="H91" t="s">
        <v>238</v>
      </c>
      <c r="I91" t="s">
        <v>239</v>
      </c>
      <c r="J91" t="s">
        <v>246</v>
      </c>
      <c r="K91" t="s">
        <v>241</v>
      </c>
      <c r="L91">
        <v>1</v>
      </c>
      <c r="O91">
        <v>1</v>
      </c>
      <c r="P91">
        <v>1</v>
      </c>
      <c r="Q91">
        <v>1</v>
      </c>
      <c r="R91">
        <v>0</v>
      </c>
      <c r="S91">
        <v>1</v>
      </c>
      <c r="V91" s="1">
        <v>2034</v>
      </c>
      <c r="W91" s="1">
        <v>2034</v>
      </c>
      <c r="X91" t="s">
        <v>242</v>
      </c>
      <c r="Y91" t="s">
        <v>247</v>
      </c>
      <c r="AA91" s="1">
        <v>5332</v>
      </c>
      <c r="AB91" s="1">
        <v>3293</v>
      </c>
      <c r="AC91" s="1">
        <v>5331</v>
      </c>
      <c r="AD91" s="1">
        <v>5302</v>
      </c>
      <c r="AE91" s="1">
        <v>1962</v>
      </c>
      <c r="AF91" s="1">
        <v>1894</v>
      </c>
      <c r="AG91" s="1">
        <v>2014</v>
      </c>
      <c r="AH91" s="1">
        <v>1950</v>
      </c>
      <c r="AI91" s="1">
        <v>1962</v>
      </c>
      <c r="AJ91" s="1">
        <v>1894</v>
      </c>
      <c r="AK91">
        <v>44.19</v>
      </c>
      <c r="AL91">
        <v>33.79</v>
      </c>
      <c r="AM91">
        <v>258.87</v>
      </c>
      <c r="AN91">
        <v>0</v>
      </c>
      <c r="AO91">
        <v>193.49</v>
      </c>
      <c r="AP91">
        <v>193.49</v>
      </c>
      <c r="AQ91">
        <v>215.09</v>
      </c>
      <c r="AR91">
        <v>263.98</v>
      </c>
      <c r="AS91" s="1">
        <v>1889</v>
      </c>
      <c r="AT91" s="1">
        <v>1826</v>
      </c>
      <c r="AU91" s="1">
        <v>2014</v>
      </c>
      <c r="AV91" s="1">
        <v>1950</v>
      </c>
      <c r="AW91">
        <v>258.87</v>
      </c>
      <c r="AX91">
        <v>0</v>
      </c>
      <c r="AY91">
        <v>5.1100000000000003</v>
      </c>
      <c r="AZ91">
        <v>0</v>
      </c>
      <c r="BA91">
        <v>179.62</v>
      </c>
      <c r="BB91" s="1">
        <v>2197</v>
      </c>
      <c r="BC91" s="1">
        <v>2139</v>
      </c>
      <c r="BD91" s="1">
        <v>1889</v>
      </c>
      <c r="BE91" s="1">
        <v>1826</v>
      </c>
      <c r="BF91">
        <v>7.0000000000000007E-2</v>
      </c>
      <c r="BH91" s="1">
        <v>3293</v>
      </c>
      <c r="BI91" s="1">
        <v>3275</v>
      </c>
      <c r="BJ91">
        <v>258.87</v>
      </c>
      <c r="BK91">
        <v>399.37</v>
      </c>
      <c r="BL91">
        <v>476</v>
      </c>
      <c r="BM91">
        <v>464</v>
      </c>
      <c r="BN91">
        <v>167</v>
      </c>
      <c r="BO91">
        <v>163</v>
      </c>
      <c r="BP91">
        <v>172</v>
      </c>
      <c r="BQ91">
        <v>169</v>
      </c>
      <c r="BR91">
        <v>3.5</v>
      </c>
      <c r="BS91">
        <v>5.12</v>
      </c>
      <c r="BT91">
        <v>16.59</v>
      </c>
      <c r="BU91">
        <v>16.59</v>
      </c>
      <c r="BV91">
        <v>18.38</v>
      </c>
      <c r="BW91">
        <v>160</v>
      </c>
      <c r="BX91">
        <v>156</v>
      </c>
      <c r="BY91">
        <v>174</v>
      </c>
      <c r="BZ91">
        <v>170</v>
      </c>
      <c r="CA91">
        <v>0</v>
      </c>
      <c r="CB91">
        <v>0</v>
      </c>
      <c r="CC91">
        <v>0</v>
      </c>
      <c r="CD91">
        <v>0</v>
      </c>
      <c r="CF91">
        <v>476</v>
      </c>
      <c r="CG91">
        <v>464</v>
      </c>
      <c r="CH91">
        <v>16.32</v>
      </c>
      <c r="CI91" s="2">
        <v>1428189.34</v>
      </c>
      <c r="CJ91" s="2">
        <v>1341358.32</v>
      </c>
      <c r="CK91" s="2">
        <v>86831.02</v>
      </c>
      <c r="CL91" s="2">
        <v>37019.83</v>
      </c>
      <c r="CM91" s="2">
        <v>1465209.17</v>
      </c>
      <c r="CN91" s="2">
        <v>1392993.33</v>
      </c>
      <c r="CO91">
        <v>0</v>
      </c>
      <c r="CP91" s="2">
        <v>350402.61</v>
      </c>
      <c r="CQ91" s="2">
        <v>232572.95</v>
      </c>
      <c r="CR91" s="2">
        <v>206728.85</v>
      </c>
      <c r="CS91" s="2">
        <v>20660.939999999999</v>
      </c>
      <c r="CT91" s="2">
        <v>345017.42</v>
      </c>
      <c r="CU91" s="2">
        <v>316528.98</v>
      </c>
      <c r="CV91" s="2">
        <v>1055851.6000000001</v>
      </c>
      <c r="CW91" s="2">
        <v>24383.97</v>
      </c>
      <c r="CX91" s="2">
        <v>1456799.47</v>
      </c>
      <c r="CY91">
        <v>0</v>
      </c>
      <c r="CZ91" s="2">
        <v>194208.39</v>
      </c>
      <c r="DA91">
        <v>0</v>
      </c>
      <c r="DB91" s="2">
        <v>105565.34</v>
      </c>
      <c r="DC91" s="2">
        <v>22603.200000000001</v>
      </c>
      <c r="DD91" s="2">
        <v>58894.11</v>
      </c>
      <c r="DE91" s="2">
        <v>335442.96000000002</v>
      </c>
      <c r="DF91" s="2">
        <v>4371.92</v>
      </c>
      <c r="DG91">
        <v>1</v>
      </c>
      <c r="DH91">
        <v>1</v>
      </c>
      <c r="DI91" s="2">
        <v>61350.07</v>
      </c>
      <c r="DJ91" s="2">
        <v>159752.31</v>
      </c>
      <c r="DK91" s="2">
        <v>387570.99</v>
      </c>
      <c r="DM91" s="2">
        <v>11138</v>
      </c>
      <c r="DN91" s="2">
        <v>398708.99</v>
      </c>
      <c r="DO91" s="2">
        <v>5183.38</v>
      </c>
      <c r="DP91" s="2">
        <v>19725.599999999999</v>
      </c>
      <c r="DQ91" s="2">
        <v>4658.37</v>
      </c>
      <c r="DR91" s="2">
        <v>29567.35</v>
      </c>
      <c r="DS91">
        <v>0</v>
      </c>
      <c r="DT91">
        <v>0</v>
      </c>
      <c r="DU91">
        <v>0</v>
      </c>
      <c r="EK91" t="s">
        <v>244</v>
      </c>
      <c r="EL91">
        <v>0</v>
      </c>
      <c r="EM91">
        <v>0</v>
      </c>
      <c r="EO91">
        <v>445</v>
      </c>
      <c r="EP91">
        <v>0</v>
      </c>
      <c r="EQ91">
        <v>437</v>
      </c>
      <c r="ER91">
        <v>0</v>
      </c>
      <c r="ES91">
        <v>0</v>
      </c>
      <c r="EV91">
        <v>437</v>
      </c>
      <c r="EW91">
        <v>445</v>
      </c>
      <c r="EX91">
        <v>0</v>
      </c>
      <c r="EY91">
        <v>0</v>
      </c>
      <c r="EZ91" s="1">
        <v>1580</v>
      </c>
      <c r="FA91" s="1">
        <v>1422</v>
      </c>
      <c r="FB91" s="2">
        <v>127286.71</v>
      </c>
      <c r="FC91">
        <v>437</v>
      </c>
      <c r="FD91">
        <v>0</v>
      </c>
      <c r="FE91">
        <v>437</v>
      </c>
      <c r="FF91">
        <v>1.03</v>
      </c>
      <c r="FG91" s="2">
        <v>2152.5</v>
      </c>
      <c r="FH91">
        <v>6.24</v>
      </c>
      <c r="FI91">
        <v>6.12</v>
      </c>
      <c r="FJ91">
        <v>6.24</v>
      </c>
      <c r="FK91">
        <v>4.72</v>
      </c>
      <c r="FL91">
        <v>35.92</v>
      </c>
      <c r="FM91" s="2">
        <v>206728.85</v>
      </c>
      <c r="FN91">
        <v>100</v>
      </c>
      <c r="FO91">
        <v>73.319999999999993</v>
      </c>
      <c r="FP91">
        <v>100</v>
      </c>
      <c r="FQ91">
        <v>98.04</v>
      </c>
      <c r="FR91">
        <v>18.5</v>
      </c>
      <c r="FS91">
        <v>8.14</v>
      </c>
      <c r="FT91">
        <v>8.57</v>
      </c>
      <c r="FU91">
        <v>100</v>
      </c>
      <c r="FV91">
        <v>9.0399999999999991</v>
      </c>
      <c r="FW91">
        <v>2.5299999999999998</v>
      </c>
      <c r="FX91">
        <v>850.41</v>
      </c>
      <c r="FY91">
        <v>17.98</v>
      </c>
      <c r="FZ91">
        <v>25.06</v>
      </c>
      <c r="GA91">
        <v>99.71</v>
      </c>
      <c r="GB91">
        <v>100</v>
      </c>
      <c r="GC91">
        <v>14.45</v>
      </c>
      <c r="GD91">
        <v>11.1</v>
      </c>
      <c r="GE91">
        <v>4.5199999999999996</v>
      </c>
      <c r="GF91">
        <v>490.52</v>
      </c>
      <c r="GG91">
        <v>81.5</v>
      </c>
      <c r="GH91">
        <v>4.93</v>
      </c>
      <c r="GI91">
        <v>73.930000000000007</v>
      </c>
      <c r="GJ91">
        <v>14.47</v>
      </c>
      <c r="GK91">
        <v>36.64</v>
      </c>
      <c r="GL91">
        <v>2.0699999999999998</v>
      </c>
      <c r="GM91">
        <v>4.3</v>
      </c>
      <c r="GN91">
        <v>19.579999999999998</v>
      </c>
      <c r="GO91">
        <v>49.56</v>
      </c>
      <c r="GP91">
        <v>32.68</v>
      </c>
      <c r="GQ91">
        <v>1.96</v>
      </c>
      <c r="GR91">
        <v>5.81</v>
      </c>
      <c r="GS91">
        <v>91.55</v>
      </c>
      <c r="GT91">
        <v>5.93</v>
      </c>
      <c r="GU91">
        <v>2.5299999999999998</v>
      </c>
      <c r="GV91">
        <v>93.72</v>
      </c>
      <c r="GW91">
        <v>100</v>
      </c>
      <c r="GX91">
        <v>0.52</v>
      </c>
      <c r="GY91">
        <v>8.57</v>
      </c>
      <c r="GZ91">
        <v>14.45</v>
      </c>
      <c r="HA91">
        <v>0.48</v>
      </c>
      <c r="HB91">
        <v>26.68</v>
      </c>
      <c r="HC91">
        <v>4.95</v>
      </c>
      <c r="HD91">
        <v>100.07</v>
      </c>
      <c r="HE91">
        <v>73.319999999999993</v>
      </c>
      <c r="HF91">
        <v>8.14</v>
      </c>
      <c r="HG91">
        <v>86.09</v>
      </c>
      <c r="HH91">
        <v>99.98</v>
      </c>
      <c r="HI91">
        <v>8.93</v>
      </c>
      <c r="HJ91">
        <v>98.06</v>
      </c>
      <c r="HK91">
        <v>1.51</v>
      </c>
      <c r="HL91">
        <v>0.98</v>
      </c>
      <c r="HM91">
        <v>0.83</v>
      </c>
      <c r="HR91">
        <v>0</v>
      </c>
      <c r="HS91">
        <v>0</v>
      </c>
      <c r="HU91">
        <v>100</v>
      </c>
      <c r="HV91">
        <v>100</v>
      </c>
      <c r="HW91">
        <v>0</v>
      </c>
      <c r="HX91">
        <v>89.51</v>
      </c>
      <c r="HY91">
        <v>0</v>
      </c>
      <c r="HZ91">
        <v>100</v>
      </c>
      <c r="IA91">
        <v>125.72</v>
      </c>
      <c r="IB91">
        <v>826.9</v>
      </c>
    </row>
    <row r="92" spans="1:236" x14ac:dyDescent="0.25">
      <c r="A92">
        <v>411180</v>
      </c>
      <c r="B92" t="s">
        <v>600</v>
      </c>
      <c r="C92" t="s">
        <v>400</v>
      </c>
      <c r="D92" t="s">
        <v>236</v>
      </c>
      <c r="E92">
        <v>2021</v>
      </c>
      <c r="F92">
        <v>41069000</v>
      </c>
      <c r="G92" t="s">
        <v>237</v>
      </c>
      <c r="H92" t="s">
        <v>238</v>
      </c>
      <c r="I92" t="s">
        <v>239</v>
      </c>
      <c r="J92" t="s">
        <v>246</v>
      </c>
      <c r="K92" t="s">
        <v>241</v>
      </c>
      <c r="L92">
        <v>1</v>
      </c>
      <c r="O92">
        <v>1</v>
      </c>
      <c r="P92">
        <v>1</v>
      </c>
      <c r="Q92">
        <v>1</v>
      </c>
      <c r="R92">
        <v>0</v>
      </c>
      <c r="S92">
        <v>1</v>
      </c>
      <c r="V92" s="1">
        <v>2032</v>
      </c>
      <c r="W92" s="1">
        <v>2032</v>
      </c>
      <c r="X92" t="s">
        <v>242</v>
      </c>
      <c r="Y92" t="s">
        <v>247</v>
      </c>
      <c r="AA92" s="1">
        <v>39268</v>
      </c>
      <c r="AB92" s="1">
        <v>34905</v>
      </c>
      <c r="AC92" s="1">
        <v>39264</v>
      </c>
      <c r="AD92" s="1">
        <v>39318</v>
      </c>
      <c r="AE92" s="1">
        <v>15386</v>
      </c>
      <c r="AF92" s="1">
        <v>15041</v>
      </c>
      <c r="AG92" s="1">
        <v>16092</v>
      </c>
      <c r="AH92" s="1">
        <v>15717</v>
      </c>
      <c r="AI92" s="1">
        <v>15386</v>
      </c>
      <c r="AJ92" s="1">
        <v>15041</v>
      </c>
      <c r="AK92">
        <v>250.72</v>
      </c>
      <c r="AL92">
        <v>253.22</v>
      </c>
      <c r="AM92" s="2">
        <v>3598.66</v>
      </c>
      <c r="AN92" s="2">
        <v>3175.06</v>
      </c>
      <c r="AO92" s="2">
        <v>2170.6999999999998</v>
      </c>
      <c r="AP92" s="2">
        <v>2170.6999999999998</v>
      </c>
      <c r="AQ92" s="2">
        <v>2287.46</v>
      </c>
      <c r="AR92" s="2">
        <v>3598.66</v>
      </c>
      <c r="AS92" s="1">
        <v>14913</v>
      </c>
      <c r="AT92" s="1">
        <v>14576</v>
      </c>
      <c r="AU92" s="1">
        <v>16092</v>
      </c>
      <c r="AV92" s="1">
        <v>15717</v>
      </c>
      <c r="AW92">
        <v>423.6</v>
      </c>
      <c r="AX92">
        <v>0</v>
      </c>
      <c r="AY92">
        <v>0</v>
      </c>
      <c r="AZ92">
        <v>0</v>
      </c>
      <c r="BA92" s="2">
        <v>1765.19</v>
      </c>
      <c r="BB92" s="1">
        <v>16938</v>
      </c>
      <c r="BC92" s="1">
        <v>16603</v>
      </c>
      <c r="BD92" s="1">
        <v>14913</v>
      </c>
      <c r="BE92" s="1">
        <v>14576</v>
      </c>
      <c r="BF92">
        <v>2.46</v>
      </c>
      <c r="BH92" s="1">
        <v>34905</v>
      </c>
      <c r="BI92" s="1">
        <v>34953</v>
      </c>
      <c r="BJ92" s="2">
        <v>3598.66</v>
      </c>
      <c r="BK92" s="2">
        <v>1743.22</v>
      </c>
      <c r="BL92" s="1">
        <v>39264</v>
      </c>
      <c r="BM92" s="1">
        <v>39318</v>
      </c>
      <c r="BN92" s="1">
        <v>13786</v>
      </c>
      <c r="BO92" s="1">
        <v>13447</v>
      </c>
      <c r="BP92" s="1">
        <v>14420</v>
      </c>
      <c r="BQ92" s="1">
        <v>14050</v>
      </c>
      <c r="BR92">
        <v>174.94</v>
      </c>
      <c r="BS92">
        <v>164.31</v>
      </c>
      <c r="BT92" s="2">
        <v>1722.82</v>
      </c>
      <c r="BU92" s="2">
        <v>1722.82</v>
      </c>
      <c r="BV92" s="2">
        <v>1825.62</v>
      </c>
      <c r="BW92" s="1">
        <v>13368</v>
      </c>
      <c r="BX92" s="1">
        <v>13038</v>
      </c>
      <c r="BY92" s="1">
        <v>15161</v>
      </c>
      <c r="BZ92" s="1">
        <v>14845</v>
      </c>
      <c r="CA92">
        <v>0</v>
      </c>
      <c r="CB92">
        <v>0</v>
      </c>
      <c r="CC92">
        <v>0</v>
      </c>
      <c r="CD92">
        <v>0</v>
      </c>
      <c r="CF92" s="1">
        <v>34905</v>
      </c>
      <c r="CG92" s="1">
        <v>34953</v>
      </c>
      <c r="CH92">
        <v>12.94</v>
      </c>
      <c r="CI92" s="2">
        <v>24427130.449999999</v>
      </c>
      <c r="CJ92" s="2">
        <v>15449095.710000001</v>
      </c>
      <c r="CK92" s="2">
        <v>8978034.7400000002</v>
      </c>
      <c r="CL92" s="2">
        <v>549473.11</v>
      </c>
      <c r="CM92" s="2">
        <v>24976603.559999999</v>
      </c>
      <c r="CN92" s="2">
        <v>23338145.149999999</v>
      </c>
      <c r="CO92">
        <v>0</v>
      </c>
      <c r="CP92" s="2">
        <v>6079033.1200000001</v>
      </c>
      <c r="CQ92" s="2">
        <v>4290767.53</v>
      </c>
      <c r="CR92" s="2">
        <v>4440460.49</v>
      </c>
      <c r="CS92" s="2">
        <v>725506.63</v>
      </c>
      <c r="CT92" s="2">
        <v>1395612.92</v>
      </c>
      <c r="CU92" s="2">
        <v>3238667.73</v>
      </c>
      <c r="CV92" s="2">
        <v>12310369.310000001</v>
      </c>
      <c r="CW92" s="2">
        <v>941062.2</v>
      </c>
      <c r="CX92" s="2">
        <v>18835505.699999999</v>
      </c>
      <c r="CY92">
        <v>0</v>
      </c>
      <c r="CZ92" s="2">
        <v>2057435.62</v>
      </c>
      <c r="DA92">
        <v>0</v>
      </c>
      <c r="DB92" s="2">
        <v>1755381.16</v>
      </c>
      <c r="DC92" s="2">
        <v>2264959.98</v>
      </c>
      <c r="DD92" s="2">
        <v>236513.42</v>
      </c>
      <c r="DE92" s="2">
        <v>304423.65000000002</v>
      </c>
      <c r="DF92" s="2">
        <v>56095.09</v>
      </c>
      <c r="DG92">
        <v>16</v>
      </c>
      <c r="DH92">
        <v>16</v>
      </c>
      <c r="DI92" s="2">
        <v>754740.38</v>
      </c>
      <c r="DJ92" s="2">
        <v>1261678.5900000001</v>
      </c>
      <c r="DK92" s="2">
        <v>507032.16</v>
      </c>
      <c r="DL92" s="2">
        <v>90000</v>
      </c>
      <c r="DN92" s="2">
        <v>597032.16</v>
      </c>
      <c r="DO92" s="2">
        <v>1082476.4099999999</v>
      </c>
      <c r="DP92" s="2">
        <v>601757.80000000005</v>
      </c>
      <c r="DQ92" s="2">
        <v>339304.4</v>
      </c>
      <c r="DR92" s="2">
        <v>2023538.61</v>
      </c>
      <c r="DS92">
        <v>0</v>
      </c>
      <c r="DT92">
        <v>0</v>
      </c>
      <c r="DU92">
        <v>0</v>
      </c>
      <c r="EK92" t="s">
        <v>244</v>
      </c>
      <c r="EL92">
        <v>0</v>
      </c>
      <c r="EM92">
        <v>0</v>
      </c>
      <c r="EO92" s="1">
        <v>1120</v>
      </c>
      <c r="EP92">
        <v>6</v>
      </c>
      <c r="EQ92" s="1">
        <v>1088</v>
      </c>
      <c r="ER92">
        <v>0</v>
      </c>
      <c r="ES92">
        <v>3</v>
      </c>
      <c r="EV92" s="1">
        <v>1088</v>
      </c>
      <c r="EW92" s="1">
        <v>1120</v>
      </c>
      <c r="EX92">
        <v>1</v>
      </c>
      <c r="EZ92" s="1">
        <v>20424</v>
      </c>
      <c r="FA92" s="1">
        <v>18133</v>
      </c>
      <c r="FB92" s="2">
        <v>2298940.54</v>
      </c>
      <c r="FC92" s="1">
        <v>1101</v>
      </c>
      <c r="FD92">
        <v>3</v>
      </c>
      <c r="FE92" s="1">
        <v>1101</v>
      </c>
      <c r="FF92">
        <v>1.05</v>
      </c>
      <c r="FG92" s="2">
        <v>1883.72</v>
      </c>
      <c r="FH92">
        <v>4.58</v>
      </c>
      <c r="FI92">
        <v>5.94</v>
      </c>
      <c r="FJ92">
        <v>6.75</v>
      </c>
      <c r="FK92">
        <v>4.92</v>
      </c>
      <c r="FL92">
        <v>40.770000000000003</v>
      </c>
      <c r="FM92" s="2">
        <v>277528.78000000003</v>
      </c>
      <c r="FN92">
        <v>100</v>
      </c>
      <c r="FO92">
        <v>60.36</v>
      </c>
      <c r="FP92">
        <v>100</v>
      </c>
      <c r="FQ92">
        <v>129.69</v>
      </c>
      <c r="FR92">
        <v>36.39</v>
      </c>
      <c r="FS92">
        <v>11.37</v>
      </c>
      <c r="FT92">
        <v>79.37</v>
      </c>
      <c r="FU92">
        <v>100</v>
      </c>
      <c r="FV92">
        <v>11.99</v>
      </c>
      <c r="FW92">
        <v>27.67</v>
      </c>
      <c r="FX92" s="2">
        <v>1089.26</v>
      </c>
      <c r="FY92">
        <v>15.02</v>
      </c>
      <c r="FZ92">
        <v>11.31</v>
      </c>
      <c r="GA92">
        <v>151.36000000000001</v>
      </c>
      <c r="GB92">
        <v>100</v>
      </c>
      <c r="GC92">
        <v>100</v>
      </c>
      <c r="GD92">
        <v>18.86</v>
      </c>
      <c r="GE92">
        <v>2.99</v>
      </c>
      <c r="GF92">
        <v>408.45</v>
      </c>
      <c r="GG92">
        <v>63.61</v>
      </c>
      <c r="GH92">
        <v>6.56</v>
      </c>
      <c r="GI92">
        <v>50.4</v>
      </c>
      <c r="GJ92">
        <v>18.18</v>
      </c>
      <c r="GK92">
        <v>31.44</v>
      </c>
      <c r="GL92">
        <v>8.2799999999999994</v>
      </c>
      <c r="GM92">
        <v>3.09</v>
      </c>
      <c r="GN92">
        <v>36.07</v>
      </c>
      <c r="GO92">
        <v>62.38</v>
      </c>
      <c r="GP92">
        <v>11.34</v>
      </c>
      <c r="GQ92">
        <v>5.89</v>
      </c>
      <c r="GR92">
        <v>6.13</v>
      </c>
      <c r="GS92">
        <v>61.85</v>
      </c>
      <c r="GT92">
        <v>35.950000000000003</v>
      </c>
      <c r="GU92">
        <v>2.2000000000000002</v>
      </c>
      <c r="GV92">
        <v>92.71</v>
      </c>
      <c r="GW92">
        <v>100</v>
      </c>
      <c r="GX92">
        <v>1.05</v>
      </c>
      <c r="GY92">
        <v>79.37</v>
      </c>
      <c r="GZ92">
        <v>100</v>
      </c>
      <c r="HA92">
        <v>0.55000000000000004</v>
      </c>
      <c r="HB92">
        <v>39.64</v>
      </c>
      <c r="HC92">
        <v>15.5</v>
      </c>
      <c r="HD92">
        <v>256.70999999999998</v>
      </c>
      <c r="HE92">
        <v>60.36</v>
      </c>
      <c r="HF92">
        <v>11.37</v>
      </c>
      <c r="HG92">
        <v>87.62</v>
      </c>
      <c r="HH92">
        <v>99.99</v>
      </c>
      <c r="HI92">
        <v>99.99</v>
      </c>
      <c r="HJ92">
        <v>100</v>
      </c>
      <c r="HK92">
        <v>0.48</v>
      </c>
      <c r="HL92">
        <v>0.01</v>
      </c>
      <c r="HM92">
        <v>0.79</v>
      </c>
      <c r="HR92">
        <v>0.54</v>
      </c>
      <c r="HS92">
        <v>0</v>
      </c>
      <c r="HU92">
        <v>100</v>
      </c>
      <c r="HV92">
        <v>100</v>
      </c>
      <c r="HW92">
        <v>0.02</v>
      </c>
      <c r="HX92">
        <v>126.78</v>
      </c>
      <c r="HY92">
        <v>0.27</v>
      </c>
      <c r="HZ92">
        <v>100</v>
      </c>
      <c r="IA92">
        <v>140.6</v>
      </c>
      <c r="IB92" s="2">
        <v>1041.94</v>
      </c>
    </row>
    <row r="93" spans="1:236" x14ac:dyDescent="0.25">
      <c r="A93">
        <v>411210</v>
      </c>
      <c r="B93" t="s">
        <v>598</v>
      </c>
      <c r="C93" t="s">
        <v>401</v>
      </c>
      <c r="D93" t="s">
        <v>236</v>
      </c>
      <c r="E93">
        <v>2021</v>
      </c>
      <c r="F93">
        <v>41069000</v>
      </c>
      <c r="G93" t="s">
        <v>237</v>
      </c>
      <c r="H93" t="s">
        <v>238</v>
      </c>
      <c r="I93" t="s">
        <v>239</v>
      </c>
      <c r="J93" t="s">
        <v>246</v>
      </c>
      <c r="K93" t="s">
        <v>241</v>
      </c>
      <c r="L93">
        <v>1</v>
      </c>
      <c r="O93">
        <v>1</v>
      </c>
      <c r="P93">
        <v>1</v>
      </c>
      <c r="Q93">
        <v>1</v>
      </c>
      <c r="R93">
        <v>0</v>
      </c>
      <c r="S93">
        <v>1</v>
      </c>
      <c r="V93" s="1">
        <v>2034</v>
      </c>
      <c r="W93" s="1">
        <v>2034</v>
      </c>
      <c r="X93" t="s">
        <v>242</v>
      </c>
      <c r="Y93" t="s">
        <v>247</v>
      </c>
      <c r="AA93" s="1">
        <v>21281</v>
      </c>
      <c r="AB93" s="1">
        <v>19246</v>
      </c>
      <c r="AC93" s="1">
        <v>21278</v>
      </c>
      <c r="AD93" s="1">
        <v>21227</v>
      </c>
      <c r="AE93" s="1">
        <v>8720</v>
      </c>
      <c r="AF93" s="1">
        <v>8507</v>
      </c>
      <c r="AG93" s="1">
        <v>9402</v>
      </c>
      <c r="AH93" s="1">
        <v>9203</v>
      </c>
      <c r="AI93" s="1">
        <v>8720</v>
      </c>
      <c r="AJ93" s="1">
        <v>8507</v>
      </c>
      <c r="AK93">
        <v>193.43</v>
      </c>
      <c r="AL93">
        <v>173.01</v>
      </c>
      <c r="AM93" s="2">
        <v>1651.03</v>
      </c>
      <c r="AN93" s="2">
        <v>1195.71</v>
      </c>
      <c r="AO93" s="2">
        <v>1133.17</v>
      </c>
      <c r="AP93" s="2">
        <v>1133.17</v>
      </c>
      <c r="AQ93" s="2">
        <v>1206.8399999999999</v>
      </c>
      <c r="AR93" s="2">
        <v>1653.87</v>
      </c>
      <c r="AS93" s="1">
        <v>8413</v>
      </c>
      <c r="AT93" s="1">
        <v>8233</v>
      </c>
      <c r="AU93" s="1">
        <v>9402</v>
      </c>
      <c r="AV93" s="1">
        <v>9203</v>
      </c>
      <c r="AW93">
        <v>455.32</v>
      </c>
      <c r="AX93">
        <v>0</v>
      </c>
      <c r="AY93">
        <v>2.84</v>
      </c>
      <c r="AZ93">
        <v>0</v>
      </c>
      <c r="BA93">
        <v>955.46</v>
      </c>
      <c r="BB93" s="1">
        <v>9352</v>
      </c>
      <c r="BC93" s="1">
        <v>9122</v>
      </c>
      <c r="BD93" s="1">
        <v>8413</v>
      </c>
      <c r="BE93" s="1">
        <v>8233</v>
      </c>
      <c r="BF93">
        <v>3.8</v>
      </c>
      <c r="BH93" s="1">
        <v>19246</v>
      </c>
      <c r="BI93" s="1">
        <v>19200</v>
      </c>
      <c r="BJ93" s="2">
        <v>1651.03</v>
      </c>
      <c r="BK93" s="2">
        <v>2555.36</v>
      </c>
      <c r="BL93" s="1">
        <v>13309</v>
      </c>
      <c r="BM93" s="1">
        <v>13275</v>
      </c>
      <c r="BN93" s="1">
        <v>4410</v>
      </c>
      <c r="BO93" s="1">
        <v>4399</v>
      </c>
      <c r="BP93" s="1">
        <v>4966</v>
      </c>
      <c r="BQ93" s="1">
        <v>4943</v>
      </c>
      <c r="BR93">
        <v>127.48</v>
      </c>
      <c r="BS93">
        <v>138.25</v>
      </c>
      <c r="BT93">
        <v>597.39</v>
      </c>
      <c r="BU93">
        <v>597.39</v>
      </c>
      <c r="BV93">
        <v>632.26</v>
      </c>
      <c r="BW93" s="1">
        <v>4378</v>
      </c>
      <c r="BX93" s="1">
        <v>4367</v>
      </c>
      <c r="BY93" s="1">
        <v>4852</v>
      </c>
      <c r="BZ93" s="1">
        <v>4735</v>
      </c>
      <c r="CA93">
        <v>0</v>
      </c>
      <c r="CB93">
        <v>0</v>
      </c>
      <c r="CC93">
        <v>0</v>
      </c>
      <c r="CD93">
        <v>0</v>
      </c>
      <c r="CF93" s="1">
        <v>13309</v>
      </c>
      <c r="CG93" s="1">
        <v>13275</v>
      </c>
      <c r="CH93">
        <v>45.49</v>
      </c>
      <c r="CI93" s="2">
        <v>10882989.539999999</v>
      </c>
      <c r="CJ93" s="2">
        <v>7808420.6900000004</v>
      </c>
      <c r="CK93" s="2">
        <v>3074568.85</v>
      </c>
      <c r="CL93" s="2">
        <v>225941.54</v>
      </c>
      <c r="CM93" s="2">
        <v>11108931.08</v>
      </c>
      <c r="CN93" s="2">
        <v>10685043.91</v>
      </c>
      <c r="CO93">
        <v>0</v>
      </c>
      <c r="CP93" s="2">
        <v>2396917.94</v>
      </c>
      <c r="CQ93" s="2">
        <v>1837571.66</v>
      </c>
      <c r="CR93" s="2">
        <v>2719543.23</v>
      </c>
      <c r="CS93" s="2">
        <v>205711.03</v>
      </c>
      <c r="CT93" s="2">
        <v>1989814.67</v>
      </c>
      <c r="CU93" s="2">
        <v>1087360.69</v>
      </c>
      <c r="CV93" s="2">
        <v>6935873.8899999997</v>
      </c>
      <c r="CW93" s="2">
        <v>256580.12</v>
      </c>
      <c r="CX93" s="2">
        <v>9323549.8399999999</v>
      </c>
      <c r="CY93">
        <v>0</v>
      </c>
      <c r="CZ93" s="2">
        <v>817933.29</v>
      </c>
      <c r="DA93">
        <v>0</v>
      </c>
      <c r="DB93" s="2">
        <v>785992.2</v>
      </c>
      <c r="DC93" s="2">
        <v>703136.27</v>
      </c>
      <c r="DD93" s="2">
        <v>2465668.1</v>
      </c>
      <c r="DE93" s="2">
        <v>2616923.12</v>
      </c>
      <c r="DF93" s="2">
        <v>204837.77</v>
      </c>
      <c r="DG93">
        <v>6</v>
      </c>
      <c r="DH93">
        <v>9</v>
      </c>
      <c r="DI93" s="2">
        <v>147452.07</v>
      </c>
      <c r="DJ93" s="2">
        <v>610026.27</v>
      </c>
      <c r="DK93" s="2">
        <v>3613180.97</v>
      </c>
      <c r="DL93" s="2">
        <v>1602807.35</v>
      </c>
      <c r="DM93" s="2">
        <v>71440.67</v>
      </c>
      <c r="DN93" s="2">
        <v>5287428.99</v>
      </c>
      <c r="DO93" s="2">
        <v>33698.44</v>
      </c>
      <c r="DP93" s="2">
        <v>169113.32</v>
      </c>
      <c r="DQ93" s="2">
        <v>87466.8</v>
      </c>
      <c r="DR93" s="2">
        <v>290278.56</v>
      </c>
      <c r="DS93">
        <v>0</v>
      </c>
      <c r="DT93">
        <v>0</v>
      </c>
      <c r="DU93">
        <v>0</v>
      </c>
      <c r="EK93" t="s">
        <v>244</v>
      </c>
      <c r="EL93">
        <v>0</v>
      </c>
      <c r="EM93">
        <v>0</v>
      </c>
      <c r="EO93">
        <v>760</v>
      </c>
      <c r="EP93">
        <v>0</v>
      </c>
      <c r="EQ93">
        <v>743</v>
      </c>
      <c r="ER93">
        <v>0</v>
      </c>
      <c r="ES93">
        <v>1</v>
      </c>
      <c r="EV93">
        <v>743</v>
      </c>
      <c r="EW93">
        <v>760</v>
      </c>
      <c r="EX93">
        <v>41</v>
      </c>
      <c r="EZ93" s="1">
        <v>4928</v>
      </c>
      <c r="FA93" s="1">
        <v>4530</v>
      </c>
      <c r="FB93" s="2">
        <v>215611.11</v>
      </c>
      <c r="FC93">
        <v>755</v>
      </c>
      <c r="FD93">
        <v>0</v>
      </c>
      <c r="FE93">
        <v>755</v>
      </c>
      <c r="FF93">
        <v>1.08</v>
      </c>
      <c r="FG93" s="2">
        <v>1900.93</v>
      </c>
      <c r="FH93">
        <v>5.07</v>
      </c>
      <c r="FI93">
        <v>5.92</v>
      </c>
      <c r="FJ93">
        <v>6.47</v>
      </c>
      <c r="FK93">
        <v>4.8600000000000003</v>
      </c>
      <c r="FL93">
        <v>40.83</v>
      </c>
      <c r="FM93" s="2">
        <v>362605.76</v>
      </c>
      <c r="FN93">
        <v>100</v>
      </c>
      <c r="FO93">
        <v>68.67</v>
      </c>
      <c r="FP93">
        <v>100</v>
      </c>
      <c r="FQ93">
        <v>116.73</v>
      </c>
      <c r="FR93">
        <v>26.86</v>
      </c>
      <c r="FS93">
        <v>10.15</v>
      </c>
      <c r="FT93">
        <v>52.72</v>
      </c>
      <c r="FU93">
        <v>100</v>
      </c>
      <c r="FV93">
        <v>10.81</v>
      </c>
      <c r="FW93">
        <v>10.5</v>
      </c>
      <c r="FX93" s="2">
        <v>1357.97</v>
      </c>
      <c r="FY93">
        <v>19.84</v>
      </c>
      <c r="FZ93">
        <v>27.72</v>
      </c>
      <c r="GA93">
        <v>146.08000000000001</v>
      </c>
      <c r="GB93">
        <v>100</v>
      </c>
      <c r="GC93">
        <v>69.150000000000006</v>
      </c>
      <c r="GD93">
        <v>14.82</v>
      </c>
      <c r="GE93">
        <v>3.77</v>
      </c>
      <c r="GF93">
        <v>486.49</v>
      </c>
      <c r="GG93">
        <v>73.14</v>
      </c>
      <c r="GH93">
        <v>3.82</v>
      </c>
      <c r="GI93">
        <v>63.73</v>
      </c>
      <c r="GJ93">
        <v>24.99</v>
      </c>
      <c r="GK93">
        <v>34.979999999999997</v>
      </c>
      <c r="GL93">
        <v>2.67</v>
      </c>
      <c r="GM93">
        <v>1.35</v>
      </c>
      <c r="GN93">
        <v>39.21</v>
      </c>
      <c r="GO93">
        <v>54.89</v>
      </c>
      <c r="GP93">
        <v>28.69</v>
      </c>
      <c r="GQ93">
        <v>2.97</v>
      </c>
      <c r="GR93">
        <v>2.13</v>
      </c>
      <c r="GS93">
        <v>70.290000000000006</v>
      </c>
      <c r="GT93">
        <v>27.68</v>
      </c>
      <c r="GU93">
        <v>2.0299999999999998</v>
      </c>
      <c r="GV93">
        <v>89.47</v>
      </c>
      <c r="GW93">
        <v>100</v>
      </c>
      <c r="GX93">
        <v>0.87</v>
      </c>
      <c r="GY93">
        <v>52.72</v>
      </c>
      <c r="GZ93">
        <v>69.150000000000006</v>
      </c>
      <c r="HA93">
        <v>0.57999999999999996</v>
      </c>
      <c r="HB93">
        <v>31.33</v>
      </c>
      <c r="HC93">
        <v>7.73</v>
      </c>
      <c r="HD93">
        <v>164.41</v>
      </c>
      <c r="HE93">
        <v>68.67</v>
      </c>
      <c r="HF93">
        <v>10.15</v>
      </c>
      <c r="HG93">
        <v>77.680000000000007</v>
      </c>
      <c r="HH93">
        <v>99.99</v>
      </c>
      <c r="HI93">
        <v>62.54</v>
      </c>
      <c r="HJ93">
        <v>99.83</v>
      </c>
      <c r="HK93">
        <v>1.55</v>
      </c>
      <c r="HL93">
        <v>0.08</v>
      </c>
      <c r="HM93">
        <v>0.77</v>
      </c>
      <c r="HR93">
        <v>0</v>
      </c>
      <c r="HS93">
        <v>0</v>
      </c>
      <c r="HU93">
        <v>100</v>
      </c>
      <c r="HV93">
        <v>100</v>
      </c>
      <c r="HW93">
        <v>0.01</v>
      </c>
      <c r="HX93">
        <v>47.6</v>
      </c>
      <c r="HY93">
        <v>0</v>
      </c>
      <c r="HZ93">
        <v>100</v>
      </c>
      <c r="IA93">
        <v>134.75</v>
      </c>
      <c r="IB93" s="2">
        <v>1239.96</v>
      </c>
    </row>
    <row r="94" spans="1:236" x14ac:dyDescent="0.25">
      <c r="A94">
        <v>411250</v>
      </c>
      <c r="B94" t="s">
        <v>598</v>
      </c>
      <c r="C94" t="s">
        <v>404</v>
      </c>
      <c r="D94" t="s">
        <v>236</v>
      </c>
      <c r="E94">
        <v>2021</v>
      </c>
      <c r="F94">
        <v>41069000</v>
      </c>
      <c r="G94" t="s">
        <v>237</v>
      </c>
      <c r="H94" t="s">
        <v>238</v>
      </c>
      <c r="I94" t="s">
        <v>239</v>
      </c>
      <c r="J94" t="s">
        <v>246</v>
      </c>
      <c r="K94" t="s">
        <v>241</v>
      </c>
      <c r="L94">
        <v>1</v>
      </c>
      <c r="O94">
        <v>1</v>
      </c>
      <c r="P94">
        <v>1</v>
      </c>
      <c r="Q94">
        <v>0</v>
      </c>
      <c r="R94">
        <v>0</v>
      </c>
      <c r="S94">
        <v>1</v>
      </c>
      <c r="V94" s="1">
        <v>2043</v>
      </c>
      <c r="W94" s="1">
        <v>2043</v>
      </c>
      <c r="X94" t="s">
        <v>247</v>
      </c>
      <c r="Y94" t="s">
        <v>247</v>
      </c>
      <c r="AA94" s="1">
        <v>11067</v>
      </c>
      <c r="AB94" s="1">
        <v>6440</v>
      </c>
      <c r="AC94" s="1">
        <v>10146</v>
      </c>
      <c r="AD94" s="1">
        <v>9866</v>
      </c>
      <c r="AE94" s="1">
        <v>3614</v>
      </c>
      <c r="AF94" s="1">
        <v>3519</v>
      </c>
      <c r="AG94" s="1">
        <v>3723</v>
      </c>
      <c r="AH94" s="1">
        <v>3627</v>
      </c>
      <c r="AI94" s="1">
        <v>3614</v>
      </c>
      <c r="AJ94" s="1">
        <v>3519</v>
      </c>
      <c r="AK94">
        <v>81.64</v>
      </c>
      <c r="AL94">
        <v>78.55</v>
      </c>
      <c r="AM94">
        <v>553.85</v>
      </c>
      <c r="AN94">
        <v>0</v>
      </c>
      <c r="AO94">
        <v>431.09</v>
      </c>
      <c r="AP94">
        <v>431.09</v>
      </c>
      <c r="AQ94">
        <v>455.54</v>
      </c>
      <c r="AR94">
        <v>559.19000000000005</v>
      </c>
      <c r="AS94" s="1">
        <v>3405</v>
      </c>
      <c r="AT94" s="1">
        <v>3311</v>
      </c>
      <c r="AU94" s="1">
        <v>3723</v>
      </c>
      <c r="AV94" s="1">
        <v>3627</v>
      </c>
      <c r="AW94">
        <v>553.85</v>
      </c>
      <c r="AX94">
        <v>0</v>
      </c>
      <c r="AY94">
        <v>5.34</v>
      </c>
      <c r="AZ94">
        <v>0</v>
      </c>
      <c r="BA94">
        <v>385.79</v>
      </c>
      <c r="BB94" s="1">
        <v>4215</v>
      </c>
      <c r="BC94" s="1">
        <v>4112</v>
      </c>
      <c r="BD94" s="1">
        <v>3405</v>
      </c>
      <c r="BE94" s="1">
        <v>3311</v>
      </c>
      <c r="BF94">
        <v>1.27</v>
      </c>
      <c r="BH94" s="1">
        <v>6440</v>
      </c>
      <c r="BI94" s="1">
        <v>6515</v>
      </c>
      <c r="BJ94">
        <v>553.85</v>
      </c>
      <c r="BK94" s="2">
        <v>1129.8900000000001</v>
      </c>
      <c r="BL94" s="1">
        <v>3376</v>
      </c>
      <c r="BM94" s="1">
        <v>3278</v>
      </c>
      <c r="BN94" s="1">
        <v>1234</v>
      </c>
      <c r="BO94" s="1">
        <v>1187</v>
      </c>
      <c r="BP94" s="1">
        <v>1284</v>
      </c>
      <c r="BQ94" s="1">
        <v>1226</v>
      </c>
      <c r="BR94">
        <v>24.02</v>
      </c>
      <c r="BS94">
        <v>24.02</v>
      </c>
      <c r="BT94">
        <v>153.28</v>
      </c>
      <c r="BU94">
        <v>153.28</v>
      </c>
      <c r="BV94">
        <v>161.47999999999999</v>
      </c>
      <c r="BW94" s="1">
        <v>1133</v>
      </c>
      <c r="BX94" s="1">
        <v>1100</v>
      </c>
      <c r="BY94" s="1">
        <v>1302</v>
      </c>
      <c r="BZ94" s="1">
        <v>1227</v>
      </c>
      <c r="CA94">
        <v>0</v>
      </c>
      <c r="CB94">
        <v>0</v>
      </c>
      <c r="CC94">
        <v>0</v>
      </c>
      <c r="CD94">
        <v>0</v>
      </c>
      <c r="CF94" s="1">
        <v>3376</v>
      </c>
      <c r="CG94" s="1">
        <v>3278</v>
      </c>
      <c r="CH94">
        <v>9.68</v>
      </c>
      <c r="CI94" s="2">
        <v>3654612.98</v>
      </c>
      <c r="CJ94" s="2">
        <v>2866240.89</v>
      </c>
      <c r="CK94" s="2">
        <v>788372.09</v>
      </c>
      <c r="CL94" s="2">
        <v>115504.58</v>
      </c>
      <c r="CM94" s="2">
        <v>3770117.56</v>
      </c>
      <c r="CN94" s="2">
        <v>3693705.44</v>
      </c>
      <c r="CO94">
        <v>0</v>
      </c>
      <c r="CP94" s="2">
        <v>809532.59</v>
      </c>
      <c r="CQ94" s="2">
        <v>647532.6</v>
      </c>
      <c r="CR94" s="2">
        <v>500389.31</v>
      </c>
      <c r="CS94" s="2">
        <v>42630.71</v>
      </c>
      <c r="CT94" s="2">
        <v>912157.28</v>
      </c>
      <c r="CU94" s="2">
        <v>361844.77</v>
      </c>
      <c r="CV94" s="2">
        <v>2139171.13</v>
      </c>
      <c r="CW94" s="2">
        <v>59162.47</v>
      </c>
      <c r="CX94" s="2">
        <v>3013515.57</v>
      </c>
      <c r="CY94">
        <v>0</v>
      </c>
      <c r="CZ94" s="2">
        <v>312204.88</v>
      </c>
      <c r="DA94">
        <v>0</v>
      </c>
      <c r="DB94" s="2">
        <v>269534.74</v>
      </c>
      <c r="DC94" s="2">
        <v>310277.75</v>
      </c>
      <c r="DD94" s="2">
        <v>57584.45</v>
      </c>
      <c r="DE94" s="2">
        <v>208941.35</v>
      </c>
      <c r="DF94" s="2">
        <v>5290.54</v>
      </c>
      <c r="DG94">
        <v>1</v>
      </c>
      <c r="DH94">
        <v>2</v>
      </c>
      <c r="DI94" s="2">
        <v>52614.32</v>
      </c>
      <c r="DJ94" s="2">
        <v>192699.34</v>
      </c>
      <c r="DK94" s="2">
        <v>165096.26</v>
      </c>
      <c r="DL94" s="2">
        <v>106720.08</v>
      </c>
      <c r="DN94" s="2">
        <v>271816.34000000003</v>
      </c>
      <c r="DO94">
        <v>34.31</v>
      </c>
      <c r="DP94" s="2">
        <v>46851.45</v>
      </c>
      <c r="DQ94" s="2">
        <v>12311.02</v>
      </c>
      <c r="DR94" s="2">
        <v>59196.78</v>
      </c>
      <c r="DS94">
        <v>0</v>
      </c>
      <c r="DT94">
        <v>0</v>
      </c>
      <c r="DU94">
        <v>0</v>
      </c>
      <c r="EK94" t="s">
        <v>244</v>
      </c>
      <c r="EL94">
        <v>0</v>
      </c>
      <c r="EM94">
        <v>0</v>
      </c>
      <c r="EO94">
        <v>512</v>
      </c>
      <c r="EP94">
        <v>0</v>
      </c>
      <c r="EQ94">
        <v>506</v>
      </c>
      <c r="ER94">
        <v>0</v>
      </c>
      <c r="ES94">
        <v>0</v>
      </c>
      <c r="EV94">
        <v>506</v>
      </c>
      <c r="EW94">
        <v>512</v>
      </c>
      <c r="EX94">
        <v>0</v>
      </c>
      <c r="EY94">
        <v>0</v>
      </c>
      <c r="EZ94" s="1">
        <v>3372</v>
      </c>
      <c r="FA94" s="1">
        <v>3027</v>
      </c>
      <c r="FB94" s="2">
        <v>130774.68</v>
      </c>
      <c r="FC94">
        <v>512</v>
      </c>
      <c r="FD94">
        <v>0</v>
      </c>
      <c r="FE94">
        <v>512</v>
      </c>
      <c r="FF94">
        <v>1.03</v>
      </c>
      <c r="FG94" s="2">
        <v>3286.67</v>
      </c>
      <c r="FH94">
        <v>4.88</v>
      </c>
      <c r="FI94">
        <v>5.92</v>
      </c>
      <c r="FJ94">
        <v>6.29</v>
      </c>
      <c r="FK94">
        <v>4.88</v>
      </c>
      <c r="FL94">
        <v>28.61</v>
      </c>
      <c r="FM94" s="2">
        <v>333592.87</v>
      </c>
      <c r="FN94">
        <v>100</v>
      </c>
      <c r="FO94">
        <v>77.27</v>
      </c>
      <c r="FP94">
        <v>100</v>
      </c>
      <c r="FQ94">
        <v>121.27</v>
      </c>
      <c r="FR94">
        <v>18.350000000000001</v>
      </c>
      <c r="FS94">
        <v>9.7799999999999994</v>
      </c>
      <c r="FT94">
        <v>35.56</v>
      </c>
      <c r="FU94">
        <v>100</v>
      </c>
      <c r="FV94">
        <v>10.33</v>
      </c>
      <c r="FW94">
        <v>2.58</v>
      </c>
      <c r="FX94" s="2">
        <v>1907.39</v>
      </c>
      <c r="FY94">
        <v>19.239999999999998</v>
      </c>
      <c r="FZ94">
        <v>19</v>
      </c>
      <c r="GA94">
        <v>118.04</v>
      </c>
      <c r="GB94">
        <v>100</v>
      </c>
      <c r="GC94">
        <v>52.42</v>
      </c>
      <c r="GD94">
        <v>12.68</v>
      </c>
      <c r="GE94">
        <v>3.47</v>
      </c>
      <c r="GF94">
        <v>433.91</v>
      </c>
      <c r="GG94">
        <v>81.650000000000006</v>
      </c>
      <c r="GH94">
        <v>2.0299999999999998</v>
      </c>
      <c r="GI94">
        <v>58.53</v>
      </c>
      <c r="GJ94">
        <v>13.69</v>
      </c>
      <c r="GK94">
        <v>23.59</v>
      </c>
      <c r="GL94">
        <v>1.62</v>
      </c>
      <c r="GM94">
        <v>1.44</v>
      </c>
      <c r="GN94">
        <v>23.39</v>
      </c>
      <c r="GO94">
        <v>40.31</v>
      </c>
      <c r="GP94">
        <v>42.64</v>
      </c>
      <c r="GQ94">
        <v>1.99</v>
      </c>
      <c r="GR94">
        <v>2.46</v>
      </c>
      <c r="GS94">
        <v>76.03</v>
      </c>
      <c r="GT94">
        <v>20.91</v>
      </c>
      <c r="GU94">
        <v>3.06</v>
      </c>
      <c r="GV94">
        <v>91.37</v>
      </c>
      <c r="GW94">
        <v>100</v>
      </c>
      <c r="GX94">
        <v>0.42</v>
      </c>
      <c r="GY94">
        <v>35.56</v>
      </c>
      <c r="GZ94">
        <v>52.42</v>
      </c>
      <c r="HA94">
        <v>0.31</v>
      </c>
      <c r="HB94">
        <v>22.73</v>
      </c>
      <c r="HC94">
        <v>4.34</v>
      </c>
      <c r="HD94">
        <v>97.43</v>
      </c>
      <c r="HE94">
        <v>77.27</v>
      </c>
      <c r="HF94">
        <v>9.7799999999999994</v>
      </c>
      <c r="HG94">
        <v>77.3</v>
      </c>
      <c r="HH94">
        <v>91.68</v>
      </c>
      <c r="HI94">
        <v>30.51</v>
      </c>
      <c r="HJ94">
        <v>99.05</v>
      </c>
      <c r="HK94">
        <v>2.02</v>
      </c>
      <c r="HL94">
        <v>0.06</v>
      </c>
      <c r="HM94">
        <v>0.8</v>
      </c>
      <c r="HR94">
        <v>0</v>
      </c>
      <c r="HS94">
        <v>0</v>
      </c>
      <c r="HU94">
        <v>100</v>
      </c>
      <c r="HV94">
        <v>100</v>
      </c>
      <c r="HW94">
        <v>0</v>
      </c>
      <c r="HX94">
        <v>43.2</v>
      </c>
      <c r="HY94">
        <v>0</v>
      </c>
      <c r="HZ94">
        <v>100</v>
      </c>
      <c r="IA94">
        <v>147.24</v>
      </c>
      <c r="IB94" s="2">
        <v>1848.19</v>
      </c>
    </row>
    <row r="95" spans="1:236" x14ac:dyDescent="0.25">
      <c r="A95">
        <v>411280</v>
      </c>
      <c r="B95" t="s">
        <v>600</v>
      </c>
      <c r="C95" t="s">
        <v>406</v>
      </c>
      <c r="D95" t="s">
        <v>236</v>
      </c>
      <c r="E95">
        <v>2021</v>
      </c>
      <c r="F95">
        <v>41069000</v>
      </c>
      <c r="G95" t="s">
        <v>237</v>
      </c>
      <c r="H95" t="s">
        <v>238</v>
      </c>
      <c r="I95" t="s">
        <v>239</v>
      </c>
      <c r="J95" t="s">
        <v>246</v>
      </c>
      <c r="K95" t="s">
        <v>241</v>
      </c>
      <c r="L95">
        <v>1</v>
      </c>
      <c r="O95">
        <v>1</v>
      </c>
      <c r="P95">
        <v>1</v>
      </c>
      <c r="Q95">
        <v>3</v>
      </c>
      <c r="R95">
        <v>1</v>
      </c>
      <c r="S95">
        <v>1</v>
      </c>
      <c r="V95" s="1">
        <v>2044</v>
      </c>
      <c r="W95" s="1">
        <v>2044</v>
      </c>
      <c r="X95" t="s">
        <v>242</v>
      </c>
      <c r="Y95" t="s">
        <v>242</v>
      </c>
      <c r="AA95" s="1">
        <v>12108</v>
      </c>
      <c r="AB95" s="1">
        <v>9270</v>
      </c>
      <c r="AC95" s="1">
        <v>12106</v>
      </c>
      <c r="AD95" s="1">
        <v>12007</v>
      </c>
      <c r="AE95" s="1">
        <v>4862</v>
      </c>
      <c r="AF95" s="1">
        <v>4738</v>
      </c>
      <c r="AG95" s="1">
        <v>4929</v>
      </c>
      <c r="AH95" s="1">
        <v>4805</v>
      </c>
      <c r="AI95" s="1">
        <v>4862</v>
      </c>
      <c r="AJ95" s="1">
        <v>4738</v>
      </c>
      <c r="AK95">
        <v>120.44</v>
      </c>
      <c r="AL95">
        <v>133.69999999999999</v>
      </c>
      <c r="AM95">
        <v>724.87</v>
      </c>
      <c r="AN95">
        <v>658.17</v>
      </c>
      <c r="AO95">
        <v>565.51</v>
      </c>
      <c r="AP95">
        <v>585.89</v>
      </c>
      <c r="AQ95">
        <v>609.63</v>
      </c>
      <c r="AR95">
        <v>724.87</v>
      </c>
      <c r="AS95" s="1">
        <v>4473</v>
      </c>
      <c r="AT95" s="1">
        <v>4351</v>
      </c>
      <c r="AU95" s="1">
        <v>4929</v>
      </c>
      <c r="AV95" s="1">
        <v>4805</v>
      </c>
      <c r="AW95">
        <v>66.7</v>
      </c>
      <c r="AX95">
        <v>0</v>
      </c>
      <c r="AY95">
        <v>0</v>
      </c>
      <c r="AZ95">
        <v>20.38</v>
      </c>
      <c r="BA95">
        <v>486.34</v>
      </c>
      <c r="BB95" s="1">
        <v>5286</v>
      </c>
      <c r="BC95" s="1">
        <v>5134</v>
      </c>
      <c r="BD95" s="1">
        <v>4473</v>
      </c>
      <c r="BE95" s="1">
        <v>4351</v>
      </c>
      <c r="BF95">
        <v>0.56999999999999995</v>
      </c>
      <c r="BH95" s="1">
        <v>9270</v>
      </c>
      <c r="BI95" s="1">
        <v>9195</v>
      </c>
      <c r="BJ95">
        <v>724.87</v>
      </c>
      <c r="BK95">
        <v>794.76</v>
      </c>
      <c r="BL95" s="1">
        <v>11304</v>
      </c>
      <c r="BM95" s="1">
        <v>11120</v>
      </c>
      <c r="BN95" s="1">
        <v>4078</v>
      </c>
      <c r="BO95" s="1">
        <v>4014</v>
      </c>
      <c r="BP95" s="1">
        <v>4134</v>
      </c>
      <c r="BQ95" s="1">
        <v>4070</v>
      </c>
      <c r="BR95">
        <v>47.34</v>
      </c>
      <c r="BS95">
        <v>58.97</v>
      </c>
      <c r="BT95">
        <v>450.35</v>
      </c>
      <c r="BU95">
        <v>450.35</v>
      </c>
      <c r="BV95">
        <v>482.08</v>
      </c>
      <c r="BW95" s="1">
        <v>3731</v>
      </c>
      <c r="BX95" s="1">
        <v>3670</v>
      </c>
      <c r="BY95" s="1">
        <v>4372</v>
      </c>
      <c r="BZ95" s="1">
        <v>4290</v>
      </c>
      <c r="CA95">
        <v>0</v>
      </c>
      <c r="CB95">
        <v>0</v>
      </c>
      <c r="CC95">
        <v>0</v>
      </c>
      <c r="CD95">
        <v>0</v>
      </c>
      <c r="CF95" s="1">
        <v>9270</v>
      </c>
      <c r="CG95" s="1">
        <v>9195</v>
      </c>
      <c r="CH95">
        <v>121.76</v>
      </c>
      <c r="CI95" s="2">
        <v>6183944</v>
      </c>
      <c r="CJ95" s="2">
        <v>3778952.92</v>
      </c>
      <c r="CK95" s="2">
        <v>2404991.08</v>
      </c>
      <c r="CL95" s="2">
        <v>154712.14000000001</v>
      </c>
      <c r="CM95" s="2">
        <v>6338656.1399999997</v>
      </c>
      <c r="CN95" s="2">
        <v>6122149.1200000001</v>
      </c>
      <c r="CO95">
        <v>0</v>
      </c>
      <c r="CP95" s="2">
        <v>1356321.04</v>
      </c>
      <c r="CQ95" s="2">
        <v>939327.99</v>
      </c>
      <c r="CR95" s="2">
        <v>2526536.27</v>
      </c>
      <c r="CS95" s="2">
        <v>211796.65</v>
      </c>
      <c r="CT95" s="2">
        <v>791300.23</v>
      </c>
      <c r="CU95" s="2">
        <v>618787.03</v>
      </c>
      <c r="CV95" s="2">
        <v>4766110.47</v>
      </c>
      <c r="CW95" s="2">
        <v>102709.41</v>
      </c>
      <c r="CX95" s="2">
        <v>6030957.7199999997</v>
      </c>
      <c r="CY95">
        <v>0</v>
      </c>
      <c r="CZ95" s="2">
        <v>587303.15</v>
      </c>
      <c r="DA95">
        <v>0</v>
      </c>
      <c r="DB95" s="2">
        <v>458556.48</v>
      </c>
      <c r="DC95" s="2">
        <v>197104.75</v>
      </c>
      <c r="DD95" s="2">
        <v>145248.14000000001</v>
      </c>
      <c r="DE95" s="2">
        <v>444316.51</v>
      </c>
      <c r="DF95" s="2">
        <v>11945.38</v>
      </c>
      <c r="DG95">
        <v>11</v>
      </c>
      <c r="DH95">
        <v>10</v>
      </c>
      <c r="DI95" s="2">
        <v>159133.81</v>
      </c>
      <c r="DJ95" s="2">
        <v>377729.94</v>
      </c>
      <c r="DK95" s="2">
        <v>431593.73</v>
      </c>
      <c r="DM95" s="2">
        <v>169916.3</v>
      </c>
      <c r="DN95" s="2">
        <v>601510.03</v>
      </c>
      <c r="DO95">
        <v>43.36</v>
      </c>
      <c r="DP95" s="2">
        <v>81334.039999999994</v>
      </c>
      <c r="DQ95" s="2">
        <v>21375.37</v>
      </c>
      <c r="DR95" s="2">
        <v>102752.77</v>
      </c>
      <c r="DS95">
        <v>0</v>
      </c>
      <c r="DT95">
        <v>0</v>
      </c>
      <c r="DU95">
        <v>0</v>
      </c>
      <c r="EK95" t="s">
        <v>244</v>
      </c>
      <c r="EL95">
        <v>0</v>
      </c>
      <c r="EM95">
        <v>0</v>
      </c>
      <c r="EO95" s="1">
        <v>1001</v>
      </c>
      <c r="EP95">
        <v>0</v>
      </c>
      <c r="EQ95">
        <v>986</v>
      </c>
      <c r="ER95">
        <v>0</v>
      </c>
      <c r="ES95">
        <v>3</v>
      </c>
      <c r="EV95">
        <v>986</v>
      </c>
      <c r="EW95" s="1">
        <v>1001</v>
      </c>
      <c r="EX95">
        <v>0</v>
      </c>
      <c r="EY95">
        <v>0</v>
      </c>
      <c r="EZ95" s="1">
        <v>5953</v>
      </c>
      <c r="FA95" s="1">
        <v>5487</v>
      </c>
      <c r="FB95" s="2">
        <v>599187.51</v>
      </c>
      <c r="FC95">
        <v>990</v>
      </c>
      <c r="FD95">
        <v>0</v>
      </c>
      <c r="FE95">
        <v>990</v>
      </c>
      <c r="FF95">
        <v>1.01</v>
      </c>
      <c r="FG95">
        <v>854.19</v>
      </c>
      <c r="FH95">
        <v>5.52</v>
      </c>
      <c r="FI95">
        <v>5.66</v>
      </c>
      <c r="FJ95">
        <v>6.41</v>
      </c>
      <c r="FK95">
        <v>4.99</v>
      </c>
      <c r="FL95">
        <v>52.15</v>
      </c>
      <c r="FM95" s="2">
        <v>240622.5</v>
      </c>
      <c r="FN95">
        <v>100</v>
      </c>
      <c r="FO95">
        <v>80.34</v>
      </c>
      <c r="FP95">
        <v>100</v>
      </c>
      <c r="FQ95">
        <v>102.54</v>
      </c>
      <c r="FR95">
        <v>15.83</v>
      </c>
      <c r="FS95">
        <v>9.68</v>
      </c>
      <c r="FT95">
        <v>79.64</v>
      </c>
      <c r="FU95">
        <v>100</v>
      </c>
      <c r="FV95">
        <v>10.09</v>
      </c>
      <c r="FW95">
        <v>13.07</v>
      </c>
      <c r="FX95">
        <v>686.14</v>
      </c>
      <c r="FY95">
        <v>24.39</v>
      </c>
      <c r="FZ95">
        <v>12.27</v>
      </c>
      <c r="GA95">
        <v>128.51</v>
      </c>
      <c r="GB95">
        <v>100</v>
      </c>
      <c r="GC95">
        <v>100</v>
      </c>
      <c r="GD95">
        <v>12.06</v>
      </c>
      <c r="GE95">
        <v>4.37</v>
      </c>
      <c r="GF95">
        <v>531.4</v>
      </c>
      <c r="GG95">
        <v>84.17</v>
      </c>
      <c r="GH95">
        <v>3.42</v>
      </c>
      <c r="GI95">
        <v>77.069999999999993</v>
      </c>
      <c r="GJ95">
        <v>40.86</v>
      </c>
      <c r="GK95">
        <v>50.86</v>
      </c>
      <c r="GL95">
        <v>1.66</v>
      </c>
      <c r="GM95">
        <v>2.57</v>
      </c>
      <c r="GN95">
        <v>53.01</v>
      </c>
      <c r="GO95">
        <v>65.989999999999995</v>
      </c>
      <c r="GP95">
        <v>16.600000000000001</v>
      </c>
      <c r="GQ95">
        <v>4.4400000000000004</v>
      </c>
      <c r="GR95">
        <v>3.34</v>
      </c>
      <c r="GS95">
        <v>59.62</v>
      </c>
      <c r="GT95">
        <v>37.94</v>
      </c>
      <c r="GU95">
        <v>2.44</v>
      </c>
      <c r="GV95">
        <v>90.65</v>
      </c>
      <c r="GW95">
        <v>100</v>
      </c>
      <c r="GX95">
        <v>2.19</v>
      </c>
      <c r="GY95">
        <v>79.64</v>
      </c>
      <c r="GZ95">
        <v>100</v>
      </c>
      <c r="HA95">
        <v>1.19</v>
      </c>
      <c r="HB95">
        <v>19.11</v>
      </c>
      <c r="HC95">
        <v>2.98</v>
      </c>
      <c r="HD95">
        <v>79</v>
      </c>
      <c r="HE95">
        <v>80.89</v>
      </c>
      <c r="HF95">
        <v>9.68</v>
      </c>
      <c r="HG95">
        <v>77.03</v>
      </c>
      <c r="HH95">
        <v>99.98</v>
      </c>
      <c r="HI95">
        <v>93.36</v>
      </c>
      <c r="HJ95">
        <v>100</v>
      </c>
      <c r="HK95">
        <v>1.1000000000000001</v>
      </c>
      <c r="HL95">
        <v>0.27</v>
      </c>
      <c r="HM95">
        <v>0.86</v>
      </c>
      <c r="HR95">
        <v>0</v>
      </c>
      <c r="HS95">
        <v>0</v>
      </c>
      <c r="HU95">
        <v>100</v>
      </c>
      <c r="HV95">
        <v>100</v>
      </c>
      <c r="HW95">
        <v>0.06</v>
      </c>
      <c r="HX95">
        <v>109.2</v>
      </c>
      <c r="HY95">
        <v>0</v>
      </c>
      <c r="HZ95">
        <v>100</v>
      </c>
      <c r="IA95">
        <v>120.85</v>
      </c>
      <c r="IB95">
        <v>676.73</v>
      </c>
    </row>
    <row r="96" spans="1:236" x14ac:dyDescent="0.25">
      <c r="A96">
        <v>411320</v>
      </c>
      <c r="B96" t="s">
        <v>605</v>
      </c>
      <c r="C96" t="s">
        <v>409</v>
      </c>
      <c r="D96" t="s">
        <v>236</v>
      </c>
      <c r="E96">
        <v>2021</v>
      </c>
      <c r="F96">
        <v>41069000</v>
      </c>
      <c r="G96" t="s">
        <v>237</v>
      </c>
      <c r="H96" t="s">
        <v>238</v>
      </c>
      <c r="I96" t="s">
        <v>239</v>
      </c>
      <c r="J96" t="s">
        <v>246</v>
      </c>
      <c r="K96" t="s">
        <v>241</v>
      </c>
      <c r="L96">
        <v>1</v>
      </c>
      <c r="O96">
        <v>1</v>
      </c>
      <c r="P96">
        <v>1</v>
      </c>
      <c r="Q96">
        <v>4</v>
      </c>
      <c r="R96">
        <v>0</v>
      </c>
      <c r="S96">
        <v>1</v>
      </c>
      <c r="V96" s="1">
        <v>2042</v>
      </c>
      <c r="W96" s="1">
        <v>2042</v>
      </c>
      <c r="X96" t="s">
        <v>242</v>
      </c>
      <c r="Y96" t="s">
        <v>247</v>
      </c>
      <c r="AA96" s="1">
        <v>48651</v>
      </c>
      <c r="AB96" s="1">
        <v>29475</v>
      </c>
      <c r="AC96" s="1">
        <v>39645</v>
      </c>
      <c r="AD96" s="1">
        <v>39012</v>
      </c>
      <c r="AE96" s="1">
        <v>12451</v>
      </c>
      <c r="AF96" s="1">
        <v>12201</v>
      </c>
      <c r="AG96" s="1">
        <v>13702</v>
      </c>
      <c r="AH96" s="1">
        <v>13428</v>
      </c>
      <c r="AI96" s="1">
        <v>12451</v>
      </c>
      <c r="AJ96" s="1">
        <v>12201</v>
      </c>
      <c r="AK96">
        <v>246.88</v>
      </c>
      <c r="AL96">
        <v>346.08</v>
      </c>
      <c r="AM96" s="2">
        <v>1948.17</v>
      </c>
      <c r="AN96">
        <v>347.84</v>
      </c>
      <c r="AO96" s="2">
        <v>1415.76</v>
      </c>
      <c r="AP96" s="2">
        <v>1415.76</v>
      </c>
      <c r="AQ96" s="2">
        <v>1536.35</v>
      </c>
      <c r="AR96" s="2">
        <v>1948.17</v>
      </c>
      <c r="AS96" s="1">
        <v>12467</v>
      </c>
      <c r="AT96" s="1">
        <v>12268</v>
      </c>
      <c r="AU96" s="1">
        <v>13702</v>
      </c>
      <c r="AV96" s="1">
        <v>13428</v>
      </c>
      <c r="AW96" s="2">
        <v>1600.33</v>
      </c>
      <c r="AX96">
        <v>0</v>
      </c>
      <c r="AY96">
        <v>0</v>
      </c>
      <c r="AZ96">
        <v>0</v>
      </c>
      <c r="BA96" s="2">
        <v>1244.28</v>
      </c>
      <c r="BB96" s="1">
        <v>14035</v>
      </c>
      <c r="BC96" s="1">
        <v>13759</v>
      </c>
      <c r="BD96" s="1">
        <v>12467</v>
      </c>
      <c r="BE96" s="1">
        <v>12268</v>
      </c>
      <c r="BF96">
        <v>5.86</v>
      </c>
      <c r="BH96" s="1">
        <v>29475</v>
      </c>
      <c r="BI96" s="1">
        <v>29329</v>
      </c>
      <c r="BJ96" s="2">
        <v>1948.17</v>
      </c>
      <c r="BK96" s="2">
        <v>2304.2199999999998</v>
      </c>
      <c r="BL96" s="1">
        <v>30365</v>
      </c>
      <c r="BM96" s="1">
        <v>30025</v>
      </c>
      <c r="BN96" s="1">
        <v>9504</v>
      </c>
      <c r="BO96" s="1">
        <v>9347</v>
      </c>
      <c r="BP96" s="1">
        <v>10564</v>
      </c>
      <c r="BQ96" s="1">
        <v>10428</v>
      </c>
      <c r="BR96">
        <v>105.67</v>
      </c>
      <c r="BS96">
        <v>129.26</v>
      </c>
      <c r="BT96" s="2">
        <v>1113.0999999999999</v>
      </c>
      <c r="BU96" s="2">
        <v>1113.0999999999999</v>
      </c>
      <c r="BV96" s="2">
        <v>1201.8599999999999</v>
      </c>
      <c r="BW96" s="1">
        <v>9549</v>
      </c>
      <c r="BX96" s="1">
        <v>9442</v>
      </c>
      <c r="BY96" s="1">
        <v>10372</v>
      </c>
      <c r="BZ96" s="1">
        <v>10212</v>
      </c>
      <c r="CA96">
        <v>0</v>
      </c>
      <c r="CB96">
        <v>0</v>
      </c>
      <c r="CC96">
        <v>0</v>
      </c>
      <c r="CD96">
        <v>0</v>
      </c>
      <c r="CF96" s="1">
        <v>29475</v>
      </c>
      <c r="CG96" s="1">
        <v>29329</v>
      </c>
      <c r="CH96">
        <v>525.77</v>
      </c>
      <c r="CI96" s="2">
        <v>15659160.84</v>
      </c>
      <c r="CJ96" s="2">
        <v>9862868.0999999996</v>
      </c>
      <c r="CK96" s="2">
        <v>5796292.7400000002</v>
      </c>
      <c r="CL96" s="2">
        <v>317475.26</v>
      </c>
      <c r="CM96" s="2">
        <v>15976636.1</v>
      </c>
      <c r="CN96" s="2">
        <v>15292745.92</v>
      </c>
      <c r="CO96">
        <v>0</v>
      </c>
      <c r="CP96" s="2">
        <v>3274452.64</v>
      </c>
      <c r="CQ96" s="2">
        <v>2477282.21</v>
      </c>
      <c r="CR96" s="2">
        <v>4774132.3899999997</v>
      </c>
      <c r="CS96" s="2">
        <v>207976.68</v>
      </c>
      <c r="CT96" s="2">
        <v>2323903.0699999998</v>
      </c>
      <c r="CU96" s="2">
        <v>3155003.93</v>
      </c>
      <c r="CV96" s="2">
        <v>11966488.82</v>
      </c>
      <c r="CW96" s="2">
        <v>1156659.3600000001</v>
      </c>
      <c r="CX96" s="2">
        <v>16452054.039999999</v>
      </c>
      <c r="CY96">
        <v>0</v>
      </c>
      <c r="CZ96" s="2">
        <v>1735304.14</v>
      </c>
      <c r="DA96">
        <v>0</v>
      </c>
      <c r="DB96" s="2">
        <v>1125201.55</v>
      </c>
      <c r="DC96">
        <v>0</v>
      </c>
      <c r="DD96" s="2">
        <v>1745058.74</v>
      </c>
      <c r="DE96" s="2">
        <v>286957.23</v>
      </c>
      <c r="DF96" s="2">
        <v>237553.65</v>
      </c>
      <c r="DG96">
        <v>25</v>
      </c>
      <c r="DH96">
        <v>25</v>
      </c>
      <c r="DI96" s="2">
        <v>380271.2</v>
      </c>
      <c r="DJ96" s="2">
        <v>1593601.72</v>
      </c>
      <c r="DK96" s="2">
        <v>2103613.71</v>
      </c>
      <c r="DL96" s="2">
        <v>165955.91</v>
      </c>
      <c r="DN96" s="2">
        <v>2269569.62</v>
      </c>
      <c r="DO96" s="2">
        <v>1072351.8899999999</v>
      </c>
      <c r="DP96" s="2">
        <v>995680.17</v>
      </c>
      <c r="DQ96" s="2">
        <v>160979.19</v>
      </c>
      <c r="DR96" s="2">
        <v>2229011.25</v>
      </c>
      <c r="DS96">
        <v>0</v>
      </c>
      <c r="DT96">
        <v>0</v>
      </c>
      <c r="DU96">
        <v>0</v>
      </c>
      <c r="EK96" t="s">
        <v>244</v>
      </c>
      <c r="EL96">
        <v>0</v>
      </c>
      <c r="EM96">
        <v>0</v>
      </c>
      <c r="EO96" s="1">
        <v>1002</v>
      </c>
      <c r="EP96">
        <v>0</v>
      </c>
      <c r="EQ96">
        <v>996</v>
      </c>
      <c r="ER96">
        <v>0</v>
      </c>
      <c r="ES96">
        <v>3</v>
      </c>
      <c r="EV96">
        <v>996</v>
      </c>
      <c r="EW96" s="1">
        <v>1002</v>
      </c>
      <c r="EX96">
        <v>3</v>
      </c>
      <c r="EZ96" s="1">
        <v>21738</v>
      </c>
      <c r="FA96" s="1">
        <v>21133</v>
      </c>
      <c r="FB96" s="2">
        <v>701435.82</v>
      </c>
      <c r="FC96">
        <v>991</v>
      </c>
      <c r="FD96">
        <v>1</v>
      </c>
      <c r="FE96">
        <v>991</v>
      </c>
      <c r="FF96">
        <v>1.1000000000000001</v>
      </c>
      <c r="FG96">
        <v>962.44</v>
      </c>
      <c r="FH96">
        <v>6.01</v>
      </c>
      <c r="FI96">
        <v>5.72</v>
      </c>
      <c r="FJ96">
        <v>6.42</v>
      </c>
      <c r="FK96">
        <v>4.82</v>
      </c>
      <c r="FL96">
        <v>48.2</v>
      </c>
      <c r="FM96" s="2">
        <v>190965.3</v>
      </c>
      <c r="FN96">
        <v>100</v>
      </c>
      <c r="FO96">
        <v>72.89</v>
      </c>
      <c r="FP96">
        <v>100</v>
      </c>
      <c r="FQ96">
        <v>95.18</v>
      </c>
      <c r="FR96">
        <v>20.9</v>
      </c>
      <c r="FS96">
        <v>8.6999999999999993</v>
      </c>
      <c r="FT96">
        <v>78.62</v>
      </c>
      <c r="FU96">
        <v>100</v>
      </c>
      <c r="FV96">
        <v>9.44</v>
      </c>
      <c r="FW96">
        <v>41.52</v>
      </c>
      <c r="FX96">
        <v>579.49</v>
      </c>
      <c r="FY96">
        <v>21.33</v>
      </c>
      <c r="FZ96">
        <v>11.41</v>
      </c>
      <c r="GA96">
        <v>98.63</v>
      </c>
      <c r="GB96">
        <v>100</v>
      </c>
      <c r="GC96">
        <v>100</v>
      </c>
      <c r="GD96">
        <v>11.97</v>
      </c>
      <c r="GE96">
        <v>4.37</v>
      </c>
      <c r="GF96">
        <v>497.34</v>
      </c>
      <c r="GG96">
        <v>79.099999999999994</v>
      </c>
      <c r="GH96">
        <v>4.28</v>
      </c>
      <c r="GI96">
        <v>76.42</v>
      </c>
      <c r="GJ96">
        <v>30.49</v>
      </c>
      <c r="GK96">
        <v>50.64</v>
      </c>
      <c r="GL96">
        <v>14.23</v>
      </c>
      <c r="GM96">
        <v>2.4300000000000002</v>
      </c>
      <c r="GN96">
        <v>39.9</v>
      </c>
      <c r="GO96">
        <v>66.260000000000005</v>
      </c>
      <c r="GP96">
        <v>19.420000000000002</v>
      </c>
      <c r="GQ96">
        <v>1.74</v>
      </c>
      <c r="GR96">
        <v>3.18</v>
      </c>
      <c r="GS96">
        <v>61.73</v>
      </c>
      <c r="GT96">
        <v>36.28</v>
      </c>
      <c r="GU96">
        <v>1.99</v>
      </c>
      <c r="GV96">
        <v>91.17</v>
      </c>
      <c r="GW96">
        <v>100</v>
      </c>
      <c r="GX96">
        <v>2.0299999999999998</v>
      </c>
      <c r="GY96">
        <v>78.62</v>
      </c>
      <c r="GZ96">
        <v>100</v>
      </c>
      <c r="HA96">
        <v>1.1499999999999999</v>
      </c>
      <c r="HB96">
        <v>27.11</v>
      </c>
      <c r="HC96">
        <v>4.87</v>
      </c>
      <c r="HD96">
        <v>117.04</v>
      </c>
      <c r="HE96">
        <v>72.89</v>
      </c>
      <c r="HF96">
        <v>8.6999999999999993</v>
      </c>
      <c r="HG96">
        <v>73.78</v>
      </c>
      <c r="HH96">
        <v>81.489999999999995</v>
      </c>
      <c r="HI96">
        <v>62.41</v>
      </c>
      <c r="HJ96">
        <v>100</v>
      </c>
      <c r="HK96">
        <v>1.18</v>
      </c>
      <c r="HL96">
        <v>0.47</v>
      </c>
      <c r="HM96">
        <v>0.82</v>
      </c>
      <c r="HR96">
        <v>0</v>
      </c>
      <c r="HS96">
        <v>0</v>
      </c>
      <c r="HU96">
        <v>100</v>
      </c>
      <c r="HV96">
        <v>100</v>
      </c>
      <c r="HW96">
        <v>0.03</v>
      </c>
      <c r="HX96">
        <v>33.19</v>
      </c>
      <c r="HY96">
        <v>0.1</v>
      </c>
      <c r="HZ96">
        <v>100</v>
      </c>
      <c r="IA96">
        <v>107.73</v>
      </c>
      <c r="IB96">
        <v>523.86</v>
      </c>
    </row>
    <row r="97" spans="1:236" x14ac:dyDescent="0.25">
      <c r="A97">
        <v>411330</v>
      </c>
      <c r="B97" t="s">
        <v>601</v>
      </c>
      <c r="C97" t="s">
        <v>411</v>
      </c>
      <c r="D97" t="s">
        <v>236</v>
      </c>
      <c r="E97">
        <v>2021</v>
      </c>
      <c r="F97">
        <v>41069000</v>
      </c>
      <c r="G97" t="s">
        <v>237</v>
      </c>
      <c r="H97" t="s">
        <v>238</v>
      </c>
      <c r="I97" t="s">
        <v>239</v>
      </c>
      <c r="J97" t="s">
        <v>246</v>
      </c>
      <c r="K97" t="s">
        <v>241</v>
      </c>
      <c r="L97">
        <v>1</v>
      </c>
      <c r="O97">
        <v>1</v>
      </c>
      <c r="P97">
        <v>1</v>
      </c>
      <c r="Q97">
        <v>0</v>
      </c>
      <c r="R97">
        <v>0</v>
      </c>
      <c r="S97">
        <v>1</v>
      </c>
      <c r="V97" s="1">
        <v>2034</v>
      </c>
      <c r="W97" s="1">
        <v>2034</v>
      </c>
      <c r="X97" t="s">
        <v>247</v>
      </c>
      <c r="Y97" t="s">
        <v>247</v>
      </c>
      <c r="AA97" s="1">
        <v>32167</v>
      </c>
      <c r="AB97" s="1">
        <v>26161</v>
      </c>
      <c r="AC97" s="1">
        <v>32163</v>
      </c>
      <c r="AD97" s="1">
        <v>32135</v>
      </c>
      <c r="AE97" s="1">
        <v>10317</v>
      </c>
      <c r="AF97" s="1">
        <v>10003</v>
      </c>
      <c r="AG97" s="1">
        <v>11697</v>
      </c>
      <c r="AH97" s="1">
        <v>11344</v>
      </c>
      <c r="AI97" s="1">
        <v>10317</v>
      </c>
      <c r="AJ97" s="1">
        <v>10003</v>
      </c>
      <c r="AK97">
        <v>190.3</v>
      </c>
      <c r="AL97">
        <v>222.03</v>
      </c>
      <c r="AM97" s="2">
        <v>1703.35</v>
      </c>
      <c r="AN97" s="2">
        <v>1386.85</v>
      </c>
      <c r="AO97" s="2">
        <v>1240.74</v>
      </c>
      <c r="AP97" s="2">
        <v>1240.74</v>
      </c>
      <c r="AQ97" s="2">
        <v>1333.71</v>
      </c>
      <c r="AR97" s="2">
        <v>1704.97</v>
      </c>
      <c r="AS97" s="1">
        <v>10652</v>
      </c>
      <c r="AT97" s="1">
        <v>10337</v>
      </c>
      <c r="AU97" s="1">
        <v>11697</v>
      </c>
      <c r="AV97" s="1">
        <v>11344</v>
      </c>
      <c r="AW97">
        <v>316.5</v>
      </c>
      <c r="AX97">
        <v>0</v>
      </c>
      <c r="AY97">
        <v>1.62</v>
      </c>
      <c r="AZ97">
        <v>0</v>
      </c>
      <c r="BA97" s="2">
        <v>1069.8599999999999</v>
      </c>
      <c r="BB97" s="1">
        <v>11417</v>
      </c>
      <c r="BC97" s="1">
        <v>11122</v>
      </c>
      <c r="BD97" s="1">
        <v>10652</v>
      </c>
      <c r="BE97" s="1">
        <v>10337</v>
      </c>
      <c r="BF97">
        <v>38.72</v>
      </c>
      <c r="BH97" s="1">
        <v>26161</v>
      </c>
      <c r="BI97" s="1">
        <v>26139</v>
      </c>
      <c r="BJ97" s="2">
        <v>1703.35</v>
      </c>
      <c r="BK97" s="2">
        <v>2419.48</v>
      </c>
      <c r="BL97" s="1">
        <v>15274</v>
      </c>
      <c r="BM97" s="1">
        <v>14698</v>
      </c>
      <c r="BN97" s="1">
        <v>4538</v>
      </c>
      <c r="BO97" s="1">
        <v>4401</v>
      </c>
      <c r="BP97" s="1">
        <v>5570</v>
      </c>
      <c r="BQ97" s="1">
        <v>5353</v>
      </c>
      <c r="BR97">
        <v>82.65</v>
      </c>
      <c r="BS97">
        <v>109.29</v>
      </c>
      <c r="BT97">
        <v>606.30999999999995</v>
      </c>
      <c r="BU97">
        <v>606.30999999999995</v>
      </c>
      <c r="BV97">
        <v>647.82000000000005</v>
      </c>
      <c r="BW97" s="1">
        <v>4880</v>
      </c>
      <c r="BX97" s="1">
        <v>4696</v>
      </c>
      <c r="BY97" s="1">
        <v>4884</v>
      </c>
      <c r="BZ97" s="1">
        <v>4735</v>
      </c>
      <c r="CA97">
        <v>0</v>
      </c>
      <c r="CB97">
        <v>0</v>
      </c>
      <c r="CC97">
        <v>0</v>
      </c>
      <c r="CD97">
        <v>0</v>
      </c>
      <c r="CF97" s="1">
        <v>15274</v>
      </c>
      <c r="CG97" s="1">
        <v>14698</v>
      </c>
      <c r="CH97">
        <v>112.88</v>
      </c>
      <c r="CI97" s="2">
        <v>11747926.42</v>
      </c>
      <c r="CJ97" s="2">
        <v>8442920.2300000004</v>
      </c>
      <c r="CK97" s="2">
        <v>3305006.19</v>
      </c>
      <c r="CL97" s="2">
        <v>279385.77</v>
      </c>
      <c r="CM97" s="2">
        <v>12027312.189999999</v>
      </c>
      <c r="CN97" s="2">
        <v>11870142.66</v>
      </c>
      <c r="CO97">
        <v>0</v>
      </c>
      <c r="CP97" s="2">
        <v>2408789.8199999998</v>
      </c>
      <c r="CQ97" s="2">
        <v>1728851.93</v>
      </c>
      <c r="CR97" s="2">
        <v>3018591.99</v>
      </c>
      <c r="CS97" s="2">
        <v>233809</v>
      </c>
      <c r="CT97" s="2">
        <v>1996225.27</v>
      </c>
      <c r="CU97" s="2">
        <v>1362649</v>
      </c>
      <c r="CV97" s="2">
        <v>7586575.5199999996</v>
      </c>
      <c r="CW97" s="2">
        <v>1053760.69</v>
      </c>
      <c r="CX97" s="2">
        <v>11075422.75</v>
      </c>
      <c r="CY97">
        <v>0</v>
      </c>
      <c r="CZ97" s="2">
        <v>929584.16</v>
      </c>
      <c r="DA97">
        <v>0</v>
      </c>
      <c r="DB97" s="2">
        <v>883213.24</v>
      </c>
      <c r="DC97" s="2">
        <v>558540.9</v>
      </c>
      <c r="DD97" s="2">
        <v>15026126.49</v>
      </c>
      <c r="DE97" s="2">
        <v>1036483.28</v>
      </c>
      <c r="DF97" s="2">
        <v>9217.8799999999992</v>
      </c>
      <c r="DG97">
        <v>14</v>
      </c>
      <c r="DH97">
        <v>15</v>
      </c>
      <c r="DI97" s="2">
        <v>92087.02</v>
      </c>
      <c r="DJ97" s="2">
        <v>946961.48</v>
      </c>
      <c r="DK97" s="2">
        <v>3853284.38</v>
      </c>
      <c r="DL97" s="2">
        <v>11715623.800000001</v>
      </c>
      <c r="DM97" s="2">
        <v>502919.47</v>
      </c>
      <c r="DN97" s="2">
        <v>16071827.65</v>
      </c>
      <c r="DO97" s="2">
        <v>196681.72</v>
      </c>
      <c r="DP97" s="2">
        <v>600077.51</v>
      </c>
      <c r="DQ97" s="2">
        <v>453683.18</v>
      </c>
      <c r="DR97" s="2">
        <v>1250442.4099999999</v>
      </c>
      <c r="DS97">
        <v>0</v>
      </c>
      <c r="DT97">
        <v>0</v>
      </c>
      <c r="DU97">
        <v>0</v>
      </c>
      <c r="EK97" t="s">
        <v>244</v>
      </c>
      <c r="EL97">
        <v>0</v>
      </c>
      <c r="EM97">
        <v>0</v>
      </c>
      <c r="EO97">
        <v>926</v>
      </c>
      <c r="EP97">
        <v>0</v>
      </c>
      <c r="EQ97">
        <v>837</v>
      </c>
      <c r="ER97">
        <v>0</v>
      </c>
      <c r="ES97">
        <v>4</v>
      </c>
      <c r="EV97">
        <v>837</v>
      </c>
      <c r="EW97">
        <v>926</v>
      </c>
      <c r="EX97">
        <v>9</v>
      </c>
      <c r="EZ97" s="1">
        <v>9399</v>
      </c>
      <c r="FA97" s="1">
        <v>8449</v>
      </c>
      <c r="FB97" s="2">
        <v>679933.43</v>
      </c>
      <c r="FC97">
        <v>840</v>
      </c>
      <c r="FD97">
        <v>0</v>
      </c>
      <c r="FE97">
        <v>840</v>
      </c>
      <c r="FF97">
        <v>1.1299999999999999</v>
      </c>
      <c r="FG97" s="2">
        <v>1171.17</v>
      </c>
      <c r="FH97">
        <v>5.59</v>
      </c>
      <c r="FI97">
        <v>5.93</v>
      </c>
      <c r="FJ97">
        <v>6.33</v>
      </c>
      <c r="FK97">
        <v>5.0999999999999996</v>
      </c>
      <c r="FL97">
        <v>39.56</v>
      </c>
      <c r="FM97" s="2">
        <v>208178.76</v>
      </c>
      <c r="FN97">
        <v>100</v>
      </c>
      <c r="FO97">
        <v>74.459999999999994</v>
      </c>
      <c r="FP97">
        <v>100</v>
      </c>
      <c r="FQ97">
        <v>106.07</v>
      </c>
      <c r="FR97">
        <v>19.96</v>
      </c>
      <c r="FS97">
        <v>8.9700000000000006</v>
      </c>
      <c r="FT97">
        <v>48.87</v>
      </c>
      <c r="FU97">
        <v>100</v>
      </c>
      <c r="FV97">
        <v>9.65</v>
      </c>
      <c r="FW97">
        <v>21.05</v>
      </c>
      <c r="FX97">
        <v>806.92</v>
      </c>
      <c r="FY97">
        <v>18.29</v>
      </c>
      <c r="FZ97">
        <v>19.95</v>
      </c>
      <c r="GA97">
        <v>105.74</v>
      </c>
      <c r="GB97">
        <v>100</v>
      </c>
      <c r="GC97">
        <v>58.38</v>
      </c>
      <c r="GD97">
        <v>12.33</v>
      </c>
      <c r="GE97">
        <v>3.83</v>
      </c>
      <c r="GF97">
        <v>446.74</v>
      </c>
      <c r="GG97">
        <v>80.040000000000006</v>
      </c>
      <c r="GH97">
        <v>1.31</v>
      </c>
      <c r="GI97">
        <v>64.58</v>
      </c>
      <c r="GJ97">
        <v>25.69</v>
      </c>
      <c r="GK97">
        <v>37.29</v>
      </c>
      <c r="GL97">
        <v>10.64</v>
      </c>
      <c r="GM97">
        <v>0.78</v>
      </c>
      <c r="GN97">
        <v>39.79</v>
      </c>
      <c r="GO97">
        <v>57.75</v>
      </c>
      <c r="GP97">
        <v>26.31</v>
      </c>
      <c r="GQ97">
        <v>3.08</v>
      </c>
      <c r="GR97">
        <v>1.21</v>
      </c>
      <c r="GS97">
        <v>70.2</v>
      </c>
      <c r="GT97">
        <v>27.48</v>
      </c>
      <c r="GU97">
        <v>2.3199999999999998</v>
      </c>
      <c r="GV97">
        <v>91.09</v>
      </c>
      <c r="GW97">
        <v>100</v>
      </c>
      <c r="GX97">
        <v>1.43</v>
      </c>
      <c r="GY97">
        <v>48.87</v>
      </c>
      <c r="GZ97">
        <v>58.38</v>
      </c>
      <c r="HA97">
        <v>0.99</v>
      </c>
      <c r="HB97">
        <v>25.54</v>
      </c>
      <c r="HC97">
        <v>5.65</v>
      </c>
      <c r="HD97">
        <v>114.74</v>
      </c>
      <c r="HE97">
        <v>74.459999999999994</v>
      </c>
      <c r="HF97">
        <v>8.9700000000000006</v>
      </c>
      <c r="HG97">
        <v>72.099999999999994</v>
      </c>
      <c r="HH97">
        <v>99.99</v>
      </c>
      <c r="HI97">
        <v>47.48</v>
      </c>
      <c r="HJ97">
        <v>99.9</v>
      </c>
      <c r="HK97">
        <v>1.42</v>
      </c>
      <c r="HL97">
        <v>0.19</v>
      </c>
      <c r="HM97">
        <v>0.79</v>
      </c>
      <c r="HR97">
        <v>0</v>
      </c>
      <c r="HS97">
        <v>0</v>
      </c>
      <c r="HU97">
        <v>100</v>
      </c>
      <c r="HV97">
        <v>100</v>
      </c>
      <c r="HW97">
        <v>0.05</v>
      </c>
      <c r="HX97">
        <v>80.48</v>
      </c>
      <c r="HY97">
        <v>0</v>
      </c>
      <c r="HZ97">
        <v>100</v>
      </c>
      <c r="IA97">
        <v>126.34</v>
      </c>
      <c r="IB97">
        <v>695.13</v>
      </c>
    </row>
    <row r="98" spans="1:236" x14ac:dyDescent="0.25">
      <c r="A98">
        <v>411350</v>
      </c>
      <c r="B98" t="s">
        <v>594</v>
      </c>
      <c r="C98" t="s">
        <v>415</v>
      </c>
      <c r="D98" t="s">
        <v>236</v>
      </c>
      <c r="E98">
        <v>2021</v>
      </c>
      <c r="F98">
        <v>41069000</v>
      </c>
      <c r="G98" t="s">
        <v>237</v>
      </c>
      <c r="H98" t="s">
        <v>238</v>
      </c>
      <c r="I98" t="s">
        <v>239</v>
      </c>
      <c r="J98" t="s">
        <v>246</v>
      </c>
      <c r="K98" t="s">
        <v>241</v>
      </c>
      <c r="L98">
        <v>1</v>
      </c>
      <c r="O98">
        <v>1</v>
      </c>
      <c r="P98">
        <v>1</v>
      </c>
      <c r="Q98">
        <v>0</v>
      </c>
      <c r="R98">
        <v>0</v>
      </c>
      <c r="S98">
        <v>1</v>
      </c>
      <c r="V98" s="1">
        <v>2046</v>
      </c>
      <c r="W98" s="1">
        <v>2046</v>
      </c>
      <c r="X98" t="s">
        <v>247</v>
      </c>
      <c r="Y98" t="s">
        <v>247</v>
      </c>
      <c r="AA98" s="1">
        <v>23393</v>
      </c>
      <c r="AB98" s="1">
        <v>21267</v>
      </c>
      <c r="AC98" s="1">
        <v>23390</v>
      </c>
      <c r="AD98" s="1">
        <v>23239</v>
      </c>
      <c r="AE98" s="1">
        <v>9257</v>
      </c>
      <c r="AF98" s="1">
        <v>8958</v>
      </c>
      <c r="AG98" s="1">
        <v>9861</v>
      </c>
      <c r="AH98" s="1">
        <v>9556</v>
      </c>
      <c r="AI98" s="1">
        <v>9257</v>
      </c>
      <c r="AJ98" s="1">
        <v>8958</v>
      </c>
      <c r="AK98">
        <v>227.37</v>
      </c>
      <c r="AL98">
        <v>226.52</v>
      </c>
      <c r="AM98" s="2">
        <v>1552.1</v>
      </c>
      <c r="AN98">
        <v>0</v>
      </c>
      <c r="AO98" s="2">
        <v>1255.78</v>
      </c>
      <c r="AP98" s="2">
        <v>1255.78</v>
      </c>
      <c r="AQ98" s="2">
        <v>1314.37</v>
      </c>
      <c r="AR98" s="2">
        <v>1552.1</v>
      </c>
      <c r="AS98" s="1">
        <v>8666</v>
      </c>
      <c r="AT98" s="1">
        <v>8419</v>
      </c>
      <c r="AU98" s="1">
        <v>9861</v>
      </c>
      <c r="AV98" s="1">
        <v>9556</v>
      </c>
      <c r="AW98" s="2">
        <v>1552.1</v>
      </c>
      <c r="AX98">
        <v>0</v>
      </c>
      <c r="AY98">
        <v>0</v>
      </c>
      <c r="AZ98">
        <v>0</v>
      </c>
      <c r="BA98" s="2">
        <v>1098.3599999999999</v>
      </c>
      <c r="BB98" s="1">
        <v>10345</v>
      </c>
      <c r="BC98" s="1">
        <v>10088</v>
      </c>
      <c r="BD98" s="1">
        <v>8666</v>
      </c>
      <c r="BE98" s="1">
        <v>8419</v>
      </c>
      <c r="BF98">
        <v>17.07</v>
      </c>
      <c r="BH98" s="1">
        <v>21267</v>
      </c>
      <c r="BI98" s="1">
        <v>21129</v>
      </c>
      <c r="BJ98" s="2">
        <v>1552.1</v>
      </c>
      <c r="BK98" s="2">
        <v>1179.47</v>
      </c>
      <c r="BL98" s="1">
        <v>20538</v>
      </c>
      <c r="BM98" s="1">
        <v>20099</v>
      </c>
      <c r="BN98" s="1">
        <v>6975</v>
      </c>
      <c r="BO98" s="1">
        <v>6806</v>
      </c>
      <c r="BP98" s="1">
        <v>7524</v>
      </c>
      <c r="BQ98" s="1">
        <v>7344</v>
      </c>
      <c r="BR98">
        <v>149.6</v>
      </c>
      <c r="BS98">
        <v>155.71</v>
      </c>
      <c r="BT98">
        <v>949.03</v>
      </c>
      <c r="BU98">
        <v>949.03</v>
      </c>
      <c r="BV98">
        <v>992.14</v>
      </c>
      <c r="BW98" s="1">
        <v>6604</v>
      </c>
      <c r="BX98" s="1">
        <v>6463</v>
      </c>
      <c r="BY98" s="1">
        <v>7472</v>
      </c>
      <c r="BZ98" s="1">
        <v>7320</v>
      </c>
      <c r="CA98">
        <v>0</v>
      </c>
      <c r="CB98">
        <v>0</v>
      </c>
      <c r="CC98">
        <v>0</v>
      </c>
      <c r="CD98">
        <v>0</v>
      </c>
      <c r="CF98" s="1">
        <v>20538</v>
      </c>
      <c r="CG98" s="1">
        <v>20099</v>
      </c>
      <c r="CH98">
        <v>413.34</v>
      </c>
      <c r="CI98" s="2">
        <v>13721311.51</v>
      </c>
      <c r="CJ98" s="2">
        <v>8659842.0399999991</v>
      </c>
      <c r="CK98" s="2">
        <v>5061469.47</v>
      </c>
      <c r="CL98" s="2">
        <v>436099.48</v>
      </c>
      <c r="CM98" s="2">
        <v>14157410.99</v>
      </c>
      <c r="CN98" s="2">
        <v>12974188.42</v>
      </c>
      <c r="CO98">
        <v>0</v>
      </c>
      <c r="CP98" s="2">
        <v>3824237.89</v>
      </c>
      <c r="CQ98" s="2">
        <v>2584206.41</v>
      </c>
      <c r="CR98" s="2">
        <v>2435182.4700000002</v>
      </c>
      <c r="CS98" s="2">
        <v>123343.63</v>
      </c>
      <c r="CT98" s="2">
        <v>1218713.8999999999</v>
      </c>
      <c r="CU98" s="2">
        <v>2208357.66</v>
      </c>
      <c r="CV98" s="2">
        <v>7300791.46</v>
      </c>
      <c r="CW98" s="2">
        <v>557706.06999999995</v>
      </c>
      <c r="CX98" s="2">
        <v>11522391.48</v>
      </c>
      <c r="CY98">
        <v>0</v>
      </c>
      <c r="CZ98" s="2">
        <v>1456985.85</v>
      </c>
      <c r="DA98">
        <v>0</v>
      </c>
      <c r="DB98" s="2">
        <v>995095.75</v>
      </c>
      <c r="DC98" s="2">
        <v>989581.44</v>
      </c>
      <c r="DD98" s="2">
        <v>1026763.01</v>
      </c>
      <c r="DE98" s="2">
        <v>3438007.45</v>
      </c>
      <c r="DF98" s="2">
        <v>25116.74</v>
      </c>
      <c r="DG98">
        <v>9</v>
      </c>
      <c r="DH98">
        <v>9</v>
      </c>
      <c r="DI98" s="2">
        <v>320098.05</v>
      </c>
      <c r="DJ98" s="2">
        <v>1217326.6599999999</v>
      </c>
      <c r="DK98" s="2">
        <v>4489887.2</v>
      </c>
      <c r="DN98" s="2">
        <v>4489887.2</v>
      </c>
      <c r="DO98">
        <v>47.52</v>
      </c>
      <c r="DP98" s="2">
        <v>273795.88</v>
      </c>
      <c r="DQ98" s="2">
        <v>283910.19</v>
      </c>
      <c r="DR98" s="2">
        <v>557753.59</v>
      </c>
      <c r="DS98">
        <v>0</v>
      </c>
      <c r="DT98">
        <v>0</v>
      </c>
      <c r="DU98">
        <v>0</v>
      </c>
      <c r="EK98" t="s">
        <v>244</v>
      </c>
      <c r="EL98">
        <v>0</v>
      </c>
      <c r="EM98">
        <v>0</v>
      </c>
      <c r="EO98">
        <v>804</v>
      </c>
      <c r="EP98">
        <v>0</v>
      </c>
      <c r="EQ98">
        <v>800</v>
      </c>
      <c r="ER98">
        <v>0</v>
      </c>
      <c r="ES98">
        <v>12</v>
      </c>
      <c r="EV98">
        <v>800</v>
      </c>
      <c r="EW98">
        <v>804</v>
      </c>
      <c r="EX98">
        <v>3</v>
      </c>
      <c r="EZ98" s="1">
        <v>23064</v>
      </c>
      <c r="FA98" s="1">
        <v>21457</v>
      </c>
      <c r="FB98" s="2">
        <v>969145.36</v>
      </c>
      <c r="FC98">
        <v>763</v>
      </c>
      <c r="FD98">
        <v>0</v>
      </c>
      <c r="FE98">
        <v>763</v>
      </c>
      <c r="FF98">
        <v>1.07</v>
      </c>
      <c r="FG98" s="2">
        <v>1904.72</v>
      </c>
      <c r="FH98">
        <v>5</v>
      </c>
      <c r="FI98">
        <v>5.95</v>
      </c>
      <c r="FJ98">
        <v>6.59</v>
      </c>
      <c r="FK98">
        <v>5.0999999999999996</v>
      </c>
      <c r="FL98">
        <v>40.299999999999997</v>
      </c>
      <c r="FM98" s="2">
        <v>270575.83</v>
      </c>
      <c r="FN98">
        <v>100</v>
      </c>
      <c r="FO98">
        <v>81.81</v>
      </c>
      <c r="FP98">
        <v>100</v>
      </c>
      <c r="FQ98">
        <v>119.08</v>
      </c>
      <c r="FR98">
        <v>14.37</v>
      </c>
      <c r="FS98">
        <v>10.78</v>
      </c>
      <c r="FT98">
        <v>75.569999999999993</v>
      </c>
      <c r="FU98">
        <v>100</v>
      </c>
      <c r="FV98">
        <v>11.28</v>
      </c>
      <c r="FW98">
        <v>17.16</v>
      </c>
      <c r="FX98">
        <v>998.88</v>
      </c>
      <c r="FY98">
        <v>22.21</v>
      </c>
      <c r="FZ98">
        <v>20.64</v>
      </c>
      <c r="GA98">
        <v>147.57</v>
      </c>
      <c r="GB98">
        <v>100</v>
      </c>
      <c r="GC98">
        <v>96.57</v>
      </c>
      <c r="GD98">
        <v>13.32</v>
      </c>
      <c r="GE98">
        <v>3.17</v>
      </c>
      <c r="GF98">
        <v>425.89</v>
      </c>
      <c r="GG98">
        <v>85.63</v>
      </c>
      <c r="GH98">
        <v>8.36</v>
      </c>
      <c r="GI98">
        <v>53.21</v>
      </c>
      <c r="GJ98">
        <v>17.75</v>
      </c>
      <c r="GK98">
        <v>33.840000000000003</v>
      </c>
      <c r="GL98">
        <v>4.0599999999999996</v>
      </c>
      <c r="GM98">
        <v>2.33</v>
      </c>
      <c r="GN98">
        <v>33.36</v>
      </c>
      <c r="GO98">
        <v>63.6</v>
      </c>
      <c r="GP98">
        <v>16.690000000000001</v>
      </c>
      <c r="GQ98">
        <v>1.69</v>
      </c>
      <c r="GR98">
        <v>4.38</v>
      </c>
      <c r="GS98">
        <v>61.17</v>
      </c>
      <c r="GT98">
        <v>35.75</v>
      </c>
      <c r="GU98">
        <v>3.08</v>
      </c>
      <c r="GV98">
        <v>87.99</v>
      </c>
      <c r="GW98">
        <v>100</v>
      </c>
      <c r="GX98">
        <v>0.99</v>
      </c>
      <c r="GY98">
        <v>75.569999999999993</v>
      </c>
      <c r="GZ98">
        <v>96.57</v>
      </c>
      <c r="HA98">
        <v>0.56000000000000005</v>
      </c>
      <c r="HB98">
        <v>18.190000000000001</v>
      </c>
      <c r="HC98">
        <v>3.37</v>
      </c>
      <c r="HD98">
        <v>84</v>
      </c>
      <c r="HE98">
        <v>81.81</v>
      </c>
      <c r="HF98">
        <v>10.78</v>
      </c>
      <c r="HG98">
        <v>97.24</v>
      </c>
      <c r="HH98">
        <v>99.99</v>
      </c>
      <c r="HI98">
        <v>87.8</v>
      </c>
      <c r="HJ98">
        <v>100</v>
      </c>
      <c r="HK98">
        <v>0.76</v>
      </c>
      <c r="HL98">
        <v>0.44</v>
      </c>
      <c r="HM98">
        <v>0.77</v>
      </c>
      <c r="HR98">
        <v>0</v>
      </c>
      <c r="HS98">
        <v>0</v>
      </c>
      <c r="HU98">
        <v>100</v>
      </c>
      <c r="HV98">
        <v>100</v>
      </c>
      <c r="HW98">
        <v>0.08</v>
      </c>
      <c r="HX98">
        <v>45.17</v>
      </c>
      <c r="HY98">
        <v>0</v>
      </c>
      <c r="HZ98">
        <v>100</v>
      </c>
      <c r="IA98">
        <v>146.63</v>
      </c>
      <c r="IB98">
        <v>932.19</v>
      </c>
    </row>
    <row r="99" spans="1:236" x14ac:dyDescent="0.25">
      <c r="A99">
        <v>411370</v>
      </c>
      <c r="B99" t="s">
        <v>598</v>
      </c>
      <c r="C99" t="s">
        <v>416</v>
      </c>
      <c r="D99" t="s">
        <v>236</v>
      </c>
      <c r="E99">
        <v>2021</v>
      </c>
      <c r="F99">
        <v>41069000</v>
      </c>
      <c r="G99" t="s">
        <v>237</v>
      </c>
      <c r="H99" t="s">
        <v>238</v>
      </c>
      <c r="I99" t="s">
        <v>239</v>
      </c>
      <c r="J99" t="s">
        <v>246</v>
      </c>
      <c r="K99" t="s">
        <v>241</v>
      </c>
      <c r="L99">
        <v>1</v>
      </c>
      <c r="O99">
        <v>1</v>
      </c>
      <c r="P99">
        <v>1</v>
      </c>
      <c r="Q99">
        <v>11</v>
      </c>
      <c r="R99">
        <v>0</v>
      </c>
      <c r="S99">
        <v>1</v>
      </c>
      <c r="V99" s="1">
        <v>2046</v>
      </c>
      <c r="W99" s="1">
        <v>2046</v>
      </c>
      <c r="X99" t="s">
        <v>242</v>
      </c>
      <c r="Y99" t="s">
        <v>247</v>
      </c>
      <c r="AA99" s="1">
        <v>580870</v>
      </c>
      <c r="AB99" s="1">
        <v>565760</v>
      </c>
      <c r="AC99" s="1">
        <v>580811</v>
      </c>
      <c r="AD99" s="1">
        <v>575319</v>
      </c>
      <c r="AE99" s="1">
        <v>168049</v>
      </c>
      <c r="AF99" s="1">
        <v>166338</v>
      </c>
      <c r="AG99" s="1">
        <v>257938</v>
      </c>
      <c r="AH99" s="1">
        <v>253736</v>
      </c>
      <c r="AI99" s="1">
        <v>168049</v>
      </c>
      <c r="AJ99" s="1">
        <v>166338</v>
      </c>
      <c r="AK99" s="2">
        <v>3069.93</v>
      </c>
      <c r="AL99" s="2">
        <v>2617.5700000000002</v>
      </c>
      <c r="AM99" s="2">
        <v>68559.09</v>
      </c>
      <c r="AN99" s="2">
        <v>66201.19</v>
      </c>
      <c r="AO99" s="2">
        <v>36638.26</v>
      </c>
      <c r="AP99" s="2">
        <v>45841.42</v>
      </c>
      <c r="AQ99" s="2">
        <v>44234.9</v>
      </c>
      <c r="AR99" s="2">
        <v>68559.09</v>
      </c>
      <c r="AS99" s="1">
        <v>228991</v>
      </c>
      <c r="AT99" s="1">
        <v>225835</v>
      </c>
      <c r="AU99" s="1">
        <v>257938</v>
      </c>
      <c r="AV99" s="1">
        <v>253736</v>
      </c>
      <c r="AW99" s="2">
        <v>2357.9</v>
      </c>
      <c r="AX99">
        <v>0</v>
      </c>
      <c r="AY99">
        <v>0</v>
      </c>
      <c r="AZ99" s="2">
        <v>9203.16</v>
      </c>
      <c r="BA99" s="2">
        <v>31894.86</v>
      </c>
      <c r="BB99" s="1">
        <v>186860</v>
      </c>
      <c r="BC99" s="1">
        <v>185279</v>
      </c>
      <c r="BD99" s="1">
        <v>228991</v>
      </c>
      <c r="BE99" s="1">
        <v>225835</v>
      </c>
      <c r="BF99">
        <v>118.56</v>
      </c>
      <c r="BH99" s="1">
        <v>565760</v>
      </c>
      <c r="BI99" s="1">
        <v>560410</v>
      </c>
      <c r="BJ99" s="2">
        <v>68559.09</v>
      </c>
      <c r="BK99" s="2">
        <v>90531.26</v>
      </c>
      <c r="BL99" s="1">
        <v>580755</v>
      </c>
      <c r="BM99" s="1">
        <v>575263</v>
      </c>
      <c r="BN99" s="1">
        <v>154398</v>
      </c>
      <c r="BO99" s="1">
        <v>152744</v>
      </c>
      <c r="BP99" s="1">
        <v>244942</v>
      </c>
      <c r="BQ99" s="1">
        <v>240461</v>
      </c>
      <c r="BR99" s="2">
        <v>2336.16</v>
      </c>
      <c r="BS99" s="2">
        <v>1968.33</v>
      </c>
      <c r="BT99" s="2">
        <v>32872.129999999997</v>
      </c>
      <c r="BU99" s="2">
        <v>32872.129999999997</v>
      </c>
      <c r="BV99" s="2">
        <v>34279.29</v>
      </c>
      <c r="BW99" s="1">
        <v>217574</v>
      </c>
      <c r="BX99" s="1">
        <v>214173</v>
      </c>
      <c r="BY99" s="1">
        <v>169319</v>
      </c>
      <c r="BZ99" s="1">
        <v>167590</v>
      </c>
      <c r="CA99">
        <v>0</v>
      </c>
      <c r="CB99">
        <v>0</v>
      </c>
      <c r="CC99">
        <v>0</v>
      </c>
      <c r="CD99">
        <v>0</v>
      </c>
      <c r="CF99" s="1">
        <v>565704</v>
      </c>
      <c r="CG99" s="1">
        <v>560354</v>
      </c>
      <c r="CH99" s="2">
        <v>7418.63</v>
      </c>
      <c r="CI99" s="2">
        <v>400085137.74000001</v>
      </c>
      <c r="CJ99" s="2">
        <v>230272138.88</v>
      </c>
      <c r="CK99" s="2">
        <v>169812998.86000001</v>
      </c>
      <c r="CL99" s="2">
        <v>5565083.25</v>
      </c>
      <c r="CM99" s="2">
        <v>405650220.99000001</v>
      </c>
      <c r="CN99" s="2">
        <v>380068066.22000003</v>
      </c>
      <c r="CO99">
        <v>0</v>
      </c>
      <c r="CP99" s="2">
        <v>158242117.12</v>
      </c>
      <c r="CQ99" s="2">
        <v>131653855.95999999</v>
      </c>
      <c r="CR99" s="2">
        <v>75843589.049999997</v>
      </c>
      <c r="CS99" s="2">
        <v>8675762.9100000001</v>
      </c>
      <c r="CT99" s="2">
        <v>68131984.769999996</v>
      </c>
      <c r="CU99" s="2">
        <v>45224988.890000001</v>
      </c>
      <c r="CV99" s="2">
        <v>233245614.24000001</v>
      </c>
      <c r="CW99" s="2">
        <v>26952401.859999999</v>
      </c>
      <c r="CX99" s="2">
        <v>325976085.56</v>
      </c>
      <c r="CY99">
        <v>0</v>
      </c>
      <c r="CZ99" s="2">
        <v>41025730.979999997</v>
      </c>
      <c r="DA99">
        <v>0</v>
      </c>
      <c r="DB99" s="2">
        <v>28553718.219999999</v>
      </c>
      <c r="DC99" s="2">
        <v>30716193.52</v>
      </c>
      <c r="DD99" s="2">
        <v>19922195.789999999</v>
      </c>
      <c r="DE99" s="2">
        <v>34460704.880000003</v>
      </c>
      <c r="DF99" s="2">
        <v>79782.8</v>
      </c>
      <c r="DG99">
        <v>423</v>
      </c>
      <c r="DH99">
        <v>437</v>
      </c>
      <c r="DI99" s="2">
        <v>6815570.4000000004</v>
      </c>
      <c r="DJ99" s="2">
        <v>-5963855.04</v>
      </c>
      <c r="DK99" s="2">
        <v>27251272.25</v>
      </c>
      <c r="DL99" s="2">
        <v>27211411.219999999</v>
      </c>
      <c r="DN99" s="2">
        <v>54462683.469999999</v>
      </c>
      <c r="DO99" s="2">
        <v>15808980.279999999</v>
      </c>
      <c r="DP99" s="2">
        <v>18814578.510000002</v>
      </c>
      <c r="DQ99" s="2">
        <v>8137823.3499999996</v>
      </c>
      <c r="DR99" s="2">
        <v>42761382.140000001</v>
      </c>
      <c r="DS99">
        <v>0</v>
      </c>
      <c r="DT99">
        <v>0</v>
      </c>
      <c r="DU99">
        <v>0</v>
      </c>
      <c r="EK99" t="s">
        <v>244</v>
      </c>
      <c r="EL99">
        <v>0</v>
      </c>
      <c r="EM99">
        <v>0</v>
      </c>
      <c r="EO99" s="1">
        <v>6445</v>
      </c>
      <c r="EP99">
        <v>0</v>
      </c>
      <c r="EQ99" s="1">
        <v>6366</v>
      </c>
      <c r="ER99">
        <v>3</v>
      </c>
      <c r="ES99">
        <v>91</v>
      </c>
      <c r="EV99" s="1">
        <v>6366</v>
      </c>
      <c r="EW99" s="1">
        <v>6445</v>
      </c>
      <c r="EX99">
        <v>61</v>
      </c>
      <c r="EZ99" s="1">
        <v>280892</v>
      </c>
      <c r="FA99" s="1">
        <v>240480</v>
      </c>
      <c r="FB99" s="2">
        <v>9866407.3800000008</v>
      </c>
      <c r="FC99" s="1">
        <v>6378</v>
      </c>
      <c r="FD99">
        <v>10</v>
      </c>
      <c r="FE99" s="1">
        <v>6378</v>
      </c>
      <c r="FF99">
        <v>1.53</v>
      </c>
      <c r="FG99" s="2">
        <v>1159.3900000000001</v>
      </c>
      <c r="FH99">
        <v>4.1500000000000004</v>
      </c>
      <c r="FI99">
        <v>5.0999999999999996</v>
      </c>
      <c r="FJ99">
        <v>6.57</v>
      </c>
      <c r="FK99">
        <v>4.95</v>
      </c>
      <c r="FL99">
        <v>37.14</v>
      </c>
      <c r="FM99" s="2">
        <v>176380.44</v>
      </c>
      <c r="FN99">
        <v>100</v>
      </c>
      <c r="FO99">
        <v>61.85</v>
      </c>
      <c r="FP99">
        <v>100</v>
      </c>
      <c r="FQ99">
        <v>122.73</v>
      </c>
      <c r="FR99">
        <v>35.369999999999997</v>
      </c>
      <c r="FS99">
        <v>11.93</v>
      </c>
      <c r="FT99">
        <v>89.72</v>
      </c>
      <c r="FU99">
        <v>100</v>
      </c>
      <c r="FV99">
        <v>11.41</v>
      </c>
      <c r="FW99">
        <v>686.41</v>
      </c>
      <c r="FX99">
        <v>726.3</v>
      </c>
      <c r="FY99">
        <v>15.28</v>
      </c>
      <c r="FZ99">
        <v>12.78</v>
      </c>
      <c r="GA99">
        <v>173.65</v>
      </c>
      <c r="GB99">
        <v>100</v>
      </c>
      <c r="GC99">
        <v>99.99</v>
      </c>
      <c r="GD99">
        <v>19.329999999999998</v>
      </c>
      <c r="GE99">
        <v>2.97</v>
      </c>
      <c r="GF99">
        <v>467.86</v>
      </c>
      <c r="GG99">
        <v>64.63</v>
      </c>
      <c r="GH99">
        <v>6.31</v>
      </c>
      <c r="GI99">
        <v>58.3</v>
      </c>
      <c r="GJ99">
        <v>18.96</v>
      </c>
      <c r="GK99">
        <v>30.26</v>
      </c>
      <c r="GL99">
        <v>10.69</v>
      </c>
      <c r="GM99">
        <v>1.7</v>
      </c>
      <c r="GN99">
        <v>32.520000000000003</v>
      </c>
      <c r="GO99">
        <v>51.91</v>
      </c>
      <c r="GP99">
        <v>29.21</v>
      </c>
      <c r="GQ99">
        <v>3.72</v>
      </c>
      <c r="GR99">
        <v>2.92</v>
      </c>
      <c r="GS99">
        <v>56.77</v>
      </c>
      <c r="GT99">
        <v>41.86</v>
      </c>
      <c r="GU99">
        <v>1.37</v>
      </c>
      <c r="GV99">
        <v>88.89</v>
      </c>
      <c r="GW99">
        <v>100</v>
      </c>
      <c r="GX99">
        <v>2.57</v>
      </c>
      <c r="GY99">
        <v>89.72</v>
      </c>
      <c r="GZ99">
        <v>99.99</v>
      </c>
      <c r="HA99">
        <v>1.34</v>
      </c>
      <c r="HB99">
        <v>33.020000000000003</v>
      </c>
      <c r="HC99">
        <v>21.77</v>
      </c>
      <c r="HD99">
        <v>370.32</v>
      </c>
      <c r="HE99">
        <v>66.98</v>
      </c>
      <c r="HF99">
        <v>11.93</v>
      </c>
      <c r="HG99">
        <v>140.43</v>
      </c>
      <c r="HH99">
        <v>99.99</v>
      </c>
      <c r="HI99">
        <v>99.98</v>
      </c>
      <c r="HJ99">
        <v>100</v>
      </c>
      <c r="HK99">
        <v>1.32</v>
      </c>
      <c r="HL99">
        <v>0.23</v>
      </c>
      <c r="HM99">
        <v>0.7</v>
      </c>
      <c r="HR99">
        <v>0</v>
      </c>
      <c r="HS99">
        <v>0.05</v>
      </c>
      <c r="HU99">
        <v>100</v>
      </c>
      <c r="HV99">
        <v>100</v>
      </c>
      <c r="HW99">
        <v>0.04</v>
      </c>
      <c r="HX99">
        <v>41.03</v>
      </c>
      <c r="HY99">
        <v>0.16</v>
      </c>
      <c r="HZ99">
        <v>100</v>
      </c>
      <c r="IA99">
        <v>123.91</v>
      </c>
      <c r="IB99">
        <v>467.31</v>
      </c>
    </row>
    <row r="100" spans="1:236" x14ac:dyDescent="0.25">
      <c r="A100">
        <v>411375</v>
      </c>
      <c r="B100" t="s">
        <v>598</v>
      </c>
      <c r="C100" t="s">
        <v>418</v>
      </c>
      <c r="D100" t="s">
        <v>236</v>
      </c>
      <c r="E100">
        <v>2021</v>
      </c>
      <c r="F100">
        <v>41069000</v>
      </c>
      <c r="G100" t="s">
        <v>237</v>
      </c>
      <c r="H100" t="s">
        <v>238</v>
      </c>
      <c r="I100" t="s">
        <v>239</v>
      </c>
      <c r="J100" t="s">
        <v>246</v>
      </c>
      <c r="K100" t="s">
        <v>241</v>
      </c>
      <c r="L100">
        <v>1</v>
      </c>
      <c r="O100">
        <v>1</v>
      </c>
      <c r="P100">
        <v>1</v>
      </c>
      <c r="Q100">
        <v>1</v>
      </c>
      <c r="R100">
        <v>0</v>
      </c>
      <c r="S100">
        <v>1</v>
      </c>
      <c r="V100" s="1">
        <v>2044</v>
      </c>
      <c r="W100" s="1">
        <v>2044</v>
      </c>
      <c r="X100" t="s">
        <v>242</v>
      </c>
      <c r="Y100" t="s">
        <v>247</v>
      </c>
      <c r="AA100" s="1">
        <v>4695</v>
      </c>
      <c r="AB100" s="1">
        <v>3270</v>
      </c>
      <c r="AC100" s="1">
        <v>4691</v>
      </c>
      <c r="AD100" s="1">
        <v>4570</v>
      </c>
      <c r="AE100" s="1">
        <v>1685</v>
      </c>
      <c r="AF100" s="1">
        <v>1641</v>
      </c>
      <c r="AG100" s="1">
        <v>1740</v>
      </c>
      <c r="AH100" s="1">
        <v>1698</v>
      </c>
      <c r="AI100" s="1">
        <v>1685</v>
      </c>
      <c r="AJ100" s="1">
        <v>1641</v>
      </c>
      <c r="AK100">
        <v>38.01</v>
      </c>
      <c r="AL100">
        <v>34.51</v>
      </c>
      <c r="AM100">
        <v>274.16000000000003</v>
      </c>
      <c r="AN100">
        <v>212.91</v>
      </c>
      <c r="AO100">
        <v>194.45</v>
      </c>
      <c r="AP100">
        <v>194.45</v>
      </c>
      <c r="AQ100">
        <v>209.31</v>
      </c>
      <c r="AR100">
        <v>274.54000000000002</v>
      </c>
      <c r="AS100" s="1">
        <v>1585</v>
      </c>
      <c r="AT100" s="1">
        <v>1544</v>
      </c>
      <c r="AU100" s="1">
        <v>1740</v>
      </c>
      <c r="AV100" s="1">
        <v>1698</v>
      </c>
      <c r="AW100">
        <v>61.25</v>
      </c>
      <c r="AX100">
        <v>0</v>
      </c>
      <c r="AY100">
        <v>0.38</v>
      </c>
      <c r="AZ100">
        <v>0</v>
      </c>
      <c r="BA100">
        <v>174.43</v>
      </c>
      <c r="BB100" s="1">
        <v>1952</v>
      </c>
      <c r="BC100" s="1">
        <v>1924</v>
      </c>
      <c r="BD100" s="1">
        <v>1585</v>
      </c>
      <c r="BE100" s="1">
        <v>1544</v>
      </c>
      <c r="BF100">
        <v>0.62</v>
      </c>
      <c r="BH100" s="1">
        <v>3270</v>
      </c>
      <c r="BI100" s="1">
        <v>3304</v>
      </c>
      <c r="BJ100">
        <v>274.16000000000003</v>
      </c>
      <c r="BK100">
        <v>425.8</v>
      </c>
      <c r="BL100" s="1">
        <v>1453</v>
      </c>
      <c r="BM100" s="1">
        <v>1391</v>
      </c>
      <c r="BN100">
        <v>521</v>
      </c>
      <c r="BO100">
        <v>499</v>
      </c>
      <c r="BP100">
        <v>541</v>
      </c>
      <c r="BQ100">
        <v>519</v>
      </c>
      <c r="BR100">
        <v>13.52</v>
      </c>
      <c r="BS100">
        <v>4.38</v>
      </c>
      <c r="BT100">
        <v>64.87</v>
      </c>
      <c r="BU100">
        <v>64.87</v>
      </c>
      <c r="BV100">
        <v>68.17</v>
      </c>
      <c r="BW100">
        <v>491</v>
      </c>
      <c r="BX100">
        <v>470</v>
      </c>
      <c r="BY100">
        <v>588</v>
      </c>
      <c r="BZ100">
        <v>573</v>
      </c>
      <c r="CA100">
        <v>0</v>
      </c>
      <c r="CB100">
        <v>0</v>
      </c>
      <c r="CC100">
        <v>0</v>
      </c>
      <c r="CD100">
        <v>0</v>
      </c>
      <c r="CF100" s="1">
        <v>1453</v>
      </c>
      <c r="CG100" s="1">
        <v>1391</v>
      </c>
      <c r="CH100">
        <v>7.15</v>
      </c>
      <c r="CI100" s="2">
        <v>1601583.99</v>
      </c>
      <c r="CJ100" s="2">
        <v>1254380.77</v>
      </c>
      <c r="CK100" s="2">
        <v>347203.22</v>
      </c>
      <c r="CL100" s="2">
        <v>41540.54</v>
      </c>
      <c r="CM100" s="2">
        <v>1643124.53</v>
      </c>
      <c r="CN100" s="2">
        <v>1562035.18</v>
      </c>
      <c r="CO100">
        <v>0</v>
      </c>
      <c r="CP100" s="2">
        <v>335214.40999999997</v>
      </c>
      <c r="CQ100" s="2">
        <v>217678.52</v>
      </c>
      <c r="CR100" s="2">
        <v>1095957.3400000001</v>
      </c>
      <c r="CS100" s="2">
        <v>28602.14</v>
      </c>
      <c r="CT100" s="2">
        <v>366203.34</v>
      </c>
      <c r="CU100" s="2">
        <v>243410.66</v>
      </c>
      <c r="CV100" s="2">
        <v>1879297.34</v>
      </c>
      <c r="CW100" s="2">
        <v>28141.45</v>
      </c>
      <c r="CX100" s="2">
        <v>2342282.75</v>
      </c>
      <c r="CY100">
        <v>0</v>
      </c>
      <c r="CZ100" s="2">
        <v>165704.63</v>
      </c>
      <c r="DA100">
        <v>0</v>
      </c>
      <c r="DB100" s="2">
        <v>117709.92</v>
      </c>
      <c r="DC100">
        <v>0</v>
      </c>
      <c r="DD100" s="2">
        <v>183819.17</v>
      </c>
      <c r="DE100" s="2">
        <v>579571.59</v>
      </c>
      <c r="DF100" s="2">
        <v>3272.35</v>
      </c>
      <c r="DG100">
        <v>4</v>
      </c>
      <c r="DH100">
        <v>4</v>
      </c>
      <c r="DI100" s="2">
        <v>27413.94</v>
      </c>
      <c r="DJ100" s="2">
        <v>269139.33</v>
      </c>
      <c r="DK100" s="2">
        <v>766663.11</v>
      </c>
      <c r="DN100" s="2">
        <v>766663.11</v>
      </c>
      <c r="DO100" s="2">
        <v>3979.62</v>
      </c>
      <c r="DP100" s="2">
        <v>22604.95</v>
      </c>
      <c r="DQ100" s="2">
        <v>5536.5</v>
      </c>
      <c r="DR100" s="2">
        <v>32121.07</v>
      </c>
      <c r="DS100">
        <v>0</v>
      </c>
      <c r="DT100">
        <v>0</v>
      </c>
      <c r="DU100">
        <v>0</v>
      </c>
      <c r="EK100" t="s">
        <v>244</v>
      </c>
      <c r="EL100">
        <v>0</v>
      </c>
      <c r="EM100">
        <v>0</v>
      </c>
      <c r="EO100">
        <v>419</v>
      </c>
      <c r="EP100">
        <v>0</v>
      </c>
      <c r="EQ100">
        <v>416</v>
      </c>
      <c r="ER100">
        <v>0</v>
      </c>
      <c r="ES100">
        <v>0</v>
      </c>
      <c r="EV100">
        <v>416</v>
      </c>
      <c r="EW100">
        <v>419</v>
      </c>
      <c r="EX100">
        <v>0</v>
      </c>
      <c r="EY100">
        <v>0</v>
      </c>
      <c r="EZ100" s="1">
        <v>2297</v>
      </c>
      <c r="FA100" s="1">
        <v>2197</v>
      </c>
      <c r="FB100" s="2">
        <v>62673.08</v>
      </c>
      <c r="FC100">
        <v>419</v>
      </c>
      <c r="FD100">
        <v>0</v>
      </c>
      <c r="FE100">
        <v>419</v>
      </c>
      <c r="FF100">
        <v>1.03</v>
      </c>
      <c r="FG100">
        <v>562.25</v>
      </c>
      <c r="FH100">
        <v>8.44</v>
      </c>
      <c r="FI100">
        <v>5.77</v>
      </c>
      <c r="FJ100">
        <v>5.99</v>
      </c>
      <c r="FK100">
        <v>5.09</v>
      </c>
      <c r="FL100">
        <v>57.18</v>
      </c>
      <c r="FM100" s="2">
        <v>273989.33</v>
      </c>
      <c r="FN100">
        <v>100</v>
      </c>
      <c r="FO100">
        <v>70.989999999999995</v>
      </c>
      <c r="FP100">
        <v>100</v>
      </c>
      <c r="FQ100">
        <v>68.38</v>
      </c>
      <c r="FR100">
        <v>23.59</v>
      </c>
      <c r="FS100">
        <v>9.43</v>
      </c>
      <c r="FT100">
        <v>33.36</v>
      </c>
      <c r="FU100">
        <v>100</v>
      </c>
      <c r="FV100">
        <v>10.15</v>
      </c>
      <c r="FW100">
        <v>4.8899999999999997</v>
      </c>
      <c r="FX100">
        <v>460.07</v>
      </c>
      <c r="FY100">
        <v>18.71</v>
      </c>
      <c r="FZ100">
        <v>15.42</v>
      </c>
      <c r="GA100">
        <v>115.05</v>
      </c>
      <c r="GB100">
        <v>100</v>
      </c>
      <c r="GC100">
        <v>44.43</v>
      </c>
      <c r="GD100">
        <v>13.31</v>
      </c>
      <c r="GE100">
        <v>6.77</v>
      </c>
      <c r="GF100">
        <v>835.61</v>
      </c>
      <c r="GG100">
        <v>76.41</v>
      </c>
      <c r="GH100">
        <v>4.9400000000000004</v>
      </c>
      <c r="GI100">
        <v>117.34</v>
      </c>
      <c r="GJ100">
        <v>68.430000000000007</v>
      </c>
      <c r="GK100">
        <v>83.63</v>
      </c>
      <c r="GL100">
        <v>2.0099999999999998</v>
      </c>
      <c r="GM100">
        <v>1.71</v>
      </c>
      <c r="GN100">
        <v>58.32</v>
      </c>
      <c r="GO100">
        <v>71.27</v>
      </c>
      <c r="GP100">
        <v>19.489999999999998</v>
      </c>
      <c r="GQ100">
        <v>1.52</v>
      </c>
      <c r="GR100">
        <v>1.46</v>
      </c>
      <c r="GS100">
        <v>76.34</v>
      </c>
      <c r="GT100">
        <v>21.13</v>
      </c>
      <c r="GU100">
        <v>2.5299999999999998</v>
      </c>
      <c r="GV100">
        <v>91.01</v>
      </c>
      <c r="GW100">
        <v>100</v>
      </c>
      <c r="GX100">
        <v>2.41</v>
      </c>
      <c r="GY100">
        <v>33.36</v>
      </c>
      <c r="GZ100">
        <v>44.43</v>
      </c>
      <c r="HA100">
        <v>1.84</v>
      </c>
      <c r="HB100">
        <v>29.01</v>
      </c>
      <c r="HC100">
        <v>6</v>
      </c>
      <c r="HD100">
        <v>130.91999999999999</v>
      </c>
      <c r="HE100">
        <v>70.989999999999995</v>
      </c>
      <c r="HF100">
        <v>9.43</v>
      </c>
      <c r="HG100">
        <v>73.44</v>
      </c>
      <c r="HH100">
        <v>99.91</v>
      </c>
      <c r="HI100">
        <v>30.95</v>
      </c>
      <c r="HJ100">
        <v>99.86</v>
      </c>
      <c r="HK100">
        <v>1.55</v>
      </c>
      <c r="HL100">
        <v>0.11</v>
      </c>
      <c r="HM100">
        <v>0.85</v>
      </c>
      <c r="HR100">
        <v>0</v>
      </c>
      <c r="HS100">
        <v>0</v>
      </c>
      <c r="HU100">
        <v>100</v>
      </c>
      <c r="HV100">
        <v>100</v>
      </c>
      <c r="HW100">
        <v>0</v>
      </c>
      <c r="HX100">
        <v>28.53</v>
      </c>
      <c r="HY100">
        <v>0</v>
      </c>
      <c r="HZ100">
        <v>100</v>
      </c>
      <c r="IA100">
        <v>81.72</v>
      </c>
      <c r="IB100">
        <v>444.52</v>
      </c>
    </row>
    <row r="101" spans="1:236" x14ac:dyDescent="0.25">
      <c r="A101">
        <v>411390</v>
      </c>
      <c r="B101" t="s">
        <v>597</v>
      </c>
      <c r="C101" t="s">
        <v>420</v>
      </c>
      <c r="D101" t="s">
        <v>236</v>
      </c>
      <c r="E101">
        <v>2021</v>
      </c>
      <c r="F101">
        <v>41069000</v>
      </c>
      <c r="G101" t="s">
        <v>237</v>
      </c>
      <c r="H101" t="s">
        <v>238</v>
      </c>
      <c r="I101" t="s">
        <v>239</v>
      </c>
      <c r="J101" t="s">
        <v>246</v>
      </c>
      <c r="K101" t="s">
        <v>241</v>
      </c>
      <c r="L101">
        <v>1</v>
      </c>
      <c r="O101">
        <v>1</v>
      </c>
      <c r="P101">
        <v>1</v>
      </c>
      <c r="Q101">
        <v>2</v>
      </c>
      <c r="R101">
        <v>0</v>
      </c>
      <c r="S101">
        <v>1</v>
      </c>
      <c r="V101" s="1">
        <v>2038</v>
      </c>
      <c r="W101" s="1">
        <v>2038</v>
      </c>
      <c r="X101" t="s">
        <v>242</v>
      </c>
      <c r="Y101" t="s">
        <v>247</v>
      </c>
      <c r="AA101" s="1">
        <v>13697</v>
      </c>
      <c r="AB101" s="1">
        <v>7992</v>
      </c>
      <c r="AC101" s="1">
        <v>11324</v>
      </c>
      <c r="AD101" s="1">
        <v>11021</v>
      </c>
      <c r="AE101" s="1">
        <v>3604</v>
      </c>
      <c r="AF101" s="1">
        <v>3503</v>
      </c>
      <c r="AG101" s="1">
        <v>3952</v>
      </c>
      <c r="AH101" s="1">
        <v>3846</v>
      </c>
      <c r="AI101" s="1">
        <v>3604</v>
      </c>
      <c r="AJ101" s="1">
        <v>3503</v>
      </c>
      <c r="AK101">
        <v>115.61</v>
      </c>
      <c r="AL101">
        <v>91.85</v>
      </c>
      <c r="AM101">
        <v>452.24</v>
      </c>
      <c r="AN101">
        <v>428.2</v>
      </c>
      <c r="AO101">
        <v>376.51</v>
      </c>
      <c r="AP101">
        <v>376.91</v>
      </c>
      <c r="AQ101">
        <v>410.49</v>
      </c>
      <c r="AR101">
        <v>452.64</v>
      </c>
      <c r="AS101" s="1">
        <v>3550</v>
      </c>
      <c r="AT101" s="1">
        <v>3455</v>
      </c>
      <c r="AU101" s="1">
        <v>3952</v>
      </c>
      <c r="AV101" s="1">
        <v>3846</v>
      </c>
      <c r="AW101">
        <v>24.04</v>
      </c>
      <c r="AX101">
        <v>0</v>
      </c>
      <c r="AY101">
        <v>0.4</v>
      </c>
      <c r="AZ101">
        <v>0.4</v>
      </c>
      <c r="BA101">
        <v>333.63</v>
      </c>
      <c r="BB101" s="1">
        <v>4007</v>
      </c>
      <c r="BC101" s="1">
        <v>3893</v>
      </c>
      <c r="BD101" s="1">
        <v>3550</v>
      </c>
      <c r="BE101" s="1">
        <v>3455</v>
      </c>
      <c r="BF101">
        <v>0.2</v>
      </c>
      <c r="BH101" s="1">
        <v>7992</v>
      </c>
      <c r="BI101" s="1">
        <v>7973</v>
      </c>
      <c r="BJ101">
        <v>452.24</v>
      </c>
      <c r="BK101">
        <v>395.34</v>
      </c>
      <c r="BL101" s="1">
        <v>4175</v>
      </c>
      <c r="BM101" s="1">
        <v>3869</v>
      </c>
      <c r="BN101" s="1">
        <v>1368</v>
      </c>
      <c r="BO101" s="1">
        <v>1277</v>
      </c>
      <c r="BP101" s="1">
        <v>1529</v>
      </c>
      <c r="BQ101" s="1">
        <v>1426</v>
      </c>
      <c r="BR101">
        <v>22.95</v>
      </c>
      <c r="BS101">
        <v>31.19</v>
      </c>
      <c r="BT101">
        <v>141.59</v>
      </c>
      <c r="BU101">
        <v>141.59</v>
      </c>
      <c r="BV101">
        <v>153.08000000000001</v>
      </c>
      <c r="BW101" s="1">
        <v>1309</v>
      </c>
      <c r="BX101" s="1">
        <v>1213</v>
      </c>
      <c r="BY101" s="1">
        <v>1450</v>
      </c>
      <c r="BZ101" s="1">
        <v>1350</v>
      </c>
      <c r="CA101">
        <v>0</v>
      </c>
      <c r="CB101">
        <v>0</v>
      </c>
      <c r="CC101">
        <v>0</v>
      </c>
      <c r="CD101">
        <v>0</v>
      </c>
      <c r="CF101" s="1">
        <v>4175</v>
      </c>
      <c r="CG101" s="1">
        <v>3869</v>
      </c>
      <c r="CH101">
        <v>30.35</v>
      </c>
      <c r="CI101" s="2">
        <v>3555174.97</v>
      </c>
      <c r="CJ101" s="2">
        <v>2738999.87</v>
      </c>
      <c r="CK101" s="2">
        <v>816175.1</v>
      </c>
      <c r="CL101" s="2">
        <v>105004.48</v>
      </c>
      <c r="CM101" s="2">
        <v>3660179.45</v>
      </c>
      <c r="CN101" s="2">
        <v>3654540.95</v>
      </c>
      <c r="CO101">
        <v>0</v>
      </c>
      <c r="CP101" s="2">
        <v>547879.30000000005</v>
      </c>
      <c r="CQ101" s="2">
        <v>444490.53</v>
      </c>
      <c r="CR101" s="2">
        <v>1144370.81</v>
      </c>
      <c r="CS101" s="2">
        <v>70249.03</v>
      </c>
      <c r="CT101" s="2">
        <v>367053.41</v>
      </c>
      <c r="CU101" s="2">
        <v>551730.22</v>
      </c>
      <c r="CV101" s="2">
        <v>2511450.25</v>
      </c>
      <c r="CW101" s="2">
        <v>93854.48</v>
      </c>
      <c r="CX101" s="2">
        <v>3599058.93</v>
      </c>
      <c r="CY101">
        <v>0</v>
      </c>
      <c r="CZ101" s="2">
        <v>305876.62</v>
      </c>
      <c r="DA101">
        <v>0</v>
      </c>
      <c r="DB101" s="2">
        <v>262867.14</v>
      </c>
      <c r="DC101" s="2">
        <v>65308.27</v>
      </c>
      <c r="DD101" s="2">
        <v>177060.64</v>
      </c>
      <c r="DE101" s="2">
        <v>262984.23</v>
      </c>
      <c r="DF101" s="2">
        <v>2390.61</v>
      </c>
      <c r="DG101">
        <v>6</v>
      </c>
      <c r="DH101">
        <v>8</v>
      </c>
      <c r="DI101" s="2">
        <v>115179.64</v>
      </c>
      <c r="DJ101" s="2">
        <v>622569.31000000006</v>
      </c>
      <c r="DK101" s="2">
        <v>415715.33</v>
      </c>
      <c r="DM101" s="2">
        <v>26720.15</v>
      </c>
      <c r="DN101" s="2">
        <v>442435.48</v>
      </c>
      <c r="DO101" s="2">
        <v>2636.68</v>
      </c>
      <c r="DP101" s="2">
        <v>55516.87</v>
      </c>
      <c r="DQ101" s="2">
        <v>38337.61</v>
      </c>
      <c r="DR101" s="2">
        <v>96491.16</v>
      </c>
      <c r="DS101">
        <v>0</v>
      </c>
      <c r="DT101">
        <v>0</v>
      </c>
      <c r="DU101">
        <v>0</v>
      </c>
      <c r="EK101" t="s">
        <v>244</v>
      </c>
      <c r="EL101">
        <v>0</v>
      </c>
      <c r="EM101">
        <v>0</v>
      </c>
      <c r="EO101">
        <v>788</v>
      </c>
      <c r="EP101">
        <v>0</v>
      </c>
      <c r="EQ101">
        <v>785</v>
      </c>
      <c r="ER101">
        <v>0</v>
      </c>
      <c r="ES101">
        <v>1</v>
      </c>
      <c r="EV101">
        <v>785</v>
      </c>
      <c r="EW101">
        <v>788</v>
      </c>
      <c r="EX101">
        <v>2</v>
      </c>
      <c r="EZ101" s="1">
        <v>6912</v>
      </c>
      <c r="FA101" s="1">
        <v>6670</v>
      </c>
      <c r="FB101" s="2">
        <v>264034.2</v>
      </c>
      <c r="FC101">
        <v>724</v>
      </c>
      <c r="FD101">
        <v>0</v>
      </c>
      <c r="FE101">
        <v>724</v>
      </c>
      <c r="FF101">
        <v>1.1000000000000001</v>
      </c>
      <c r="FG101">
        <v>768.07</v>
      </c>
      <c r="FH101">
        <v>6.39</v>
      </c>
      <c r="FI101">
        <v>6.31</v>
      </c>
      <c r="FJ101">
        <v>6.68</v>
      </c>
      <c r="FK101">
        <v>5.33</v>
      </c>
      <c r="FL101">
        <v>47.13</v>
      </c>
      <c r="FM101" s="2">
        <v>163481.54</v>
      </c>
      <c r="FN101">
        <v>100</v>
      </c>
      <c r="FO101">
        <v>83.29</v>
      </c>
      <c r="FP101">
        <v>100</v>
      </c>
      <c r="FQ101">
        <v>98.78</v>
      </c>
      <c r="FR101">
        <v>9.27</v>
      </c>
      <c r="FS101">
        <v>8.0500000000000007</v>
      </c>
      <c r="FT101">
        <v>37.61</v>
      </c>
      <c r="FU101">
        <v>100</v>
      </c>
      <c r="FV101">
        <v>8.76</v>
      </c>
      <c r="FW101">
        <v>10.37</v>
      </c>
      <c r="FX101">
        <v>518.22</v>
      </c>
      <c r="FY101">
        <v>26.26</v>
      </c>
      <c r="FZ101">
        <v>19.34</v>
      </c>
      <c r="GA101">
        <v>92.33</v>
      </c>
      <c r="GB101">
        <v>100</v>
      </c>
      <c r="GC101">
        <v>52.24</v>
      </c>
      <c r="GD101">
        <v>9.67</v>
      </c>
      <c r="GE101">
        <v>4.46</v>
      </c>
      <c r="GF101">
        <v>467.12</v>
      </c>
      <c r="GG101">
        <v>90.73</v>
      </c>
      <c r="GH101">
        <v>0.15</v>
      </c>
      <c r="GI101">
        <v>70.64</v>
      </c>
      <c r="GJ101">
        <v>32.19</v>
      </c>
      <c r="GK101">
        <v>47.71</v>
      </c>
      <c r="GL101">
        <v>2.71</v>
      </c>
      <c r="GM101">
        <v>3.24</v>
      </c>
      <c r="GN101">
        <v>45.57</v>
      </c>
      <c r="GO101">
        <v>67.53</v>
      </c>
      <c r="GP101">
        <v>14.62</v>
      </c>
      <c r="GQ101">
        <v>2.8</v>
      </c>
      <c r="GR101">
        <v>4.59</v>
      </c>
      <c r="GS101">
        <v>74.83</v>
      </c>
      <c r="GT101">
        <v>22.3</v>
      </c>
      <c r="GU101">
        <v>2.87</v>
      </c>
      <c r="GV101">
        <v>89.83</v>
      </c>
      <c r="GW101">
        <v>100</v>
      </c>
      <c r="GX101">
        <v>1.97</v>
      </c>
      <c r="GY101">
        <v>37.61</v>
      </c>
      <c r="GZ101">
        <v>52.24</v>
      </c>
      <c r="HA101">
        <v>1.44</v>
      </c>
      <c r="HB101">
        <v>16.690000000000001</v>
      </c>
      <c r="HC101">
        <v>1.99</v>
      </c>
      <c r="HD101">
        <v>58.23</v>
      </c>
      <c r="HE101">
        <v>83.31</v>
      </c>
      <c r="HF101">
        <v>8.0500000000000007</v>
      </c>
      <c r="HG101">
        <v>53.89</v>
      </c>
      <c r="HH101">
        <v>82.68</v>
      </c>
      <c r="HI101">
        <v>30.48</v>
      </c>
      <c r="HJ101">
        <v>99.91</v>
      </c>
      <c r="HK101">
        <v>0.87</v>
      </c>
      <c r="HL101">
        <v>0.21</v>
      </c>
      <c r="HM101">
        <v>0.86</v>
      </c>
      <c r="HR101">
        <v>0</v>
      </c>
      <c r="HS101">
        <v>0</v>
      </c>
      <c r="HU101">
        <v>100</v>
      </c>
      <c r="HV101">
        <v>100</v>
      </c>
      <c r="HW101">
        <v>0.04</v>
      </c>
      <c r="HX101">
        <v>39.590000000000003</v>
      </c>
      <c r="HY101">
        <v>0</v>
      </c>
      <c r="HZ101">
        <v>100</v>
      </c>
      <c r="IA101">
        <v>136.71</v>
      </c>
      <c r="IB101">
        <v>469.98</v>
      </c>
    </row>
    <row r="102" spans="1:236" x14ac:dyDescent="0.25">
      <c r="A102">
        <v>411400</v>
      </c>
      <c r="B102" t="s">
        <v>593</v>
      </c>
      <c r="C102" t="s">
        <v>421</v>
      </c>
      <c r="D102" t="s">
        <v>236</v>
      </c>
      <c r="E102">
        <v>2021</v>
      </c>
      <c r="F102">
        <v>41069000</v>
      </c>
      <c r="G102" t="s">
        <v>237</v>
      </c>
      <c r="H102" t="s">
        <v>238</v>
      </c>
      <c r="I102" t="s">
        <v>239</v>
      </c>
      <c r="J102" t="s">
        <v>246</v>
      </c>
      <c r="K102" t="s">
        <v>241</v>
      </c>
      <c r="L102">
        <v>1</v>
      </c>
      <c r="O102">
        <v>1</v>
      </c>
      <c r="P102">
        <v>1</v>
      </c>
      <c r="Q102">
        <v>1</v>
      </c>
      <c r="R102">
        <v>0</v>
      </c>
      <c r="S102">
        <v>1</v>
      </c>
      <c r="V102" s="1">
        <v>2034</v>
      </c>
      <c r="W102" s="1">
        <v>2034</v>
      </c>
      <c r="X102" t="s">
        <v>242</v>
      </c>
      <c r="Y102" t="s">
        <v>247</v>
      </c>
      <c r="AA102" s="1">
        <v>12900</v>
      </c>
      <c r="AB102" s="1">
        <v>8301</v>
      </c>
      <c r="AC102" s="1">
        <v>12898</v>
      </c>
      <c r="AD102" s="1">
        <v>13012</v>
      </c>
      <c r="AE102" s="1">
        <v>4843</v>
      </c>
      <c r="AF102" s="1">
        <v>4744</v>
      </c>
      <c r="AG102" s="1">
        <v>5030</v>
      </c>
      <c r="AH102" s="1">
        <v>4955</v>
      </c>
      <c r="AI102" s="1">
        <v>4843</v>
      </c>
      <c r="AJ102" s="1">
        <v>4744</v>
      </c>
      <c r="AK102">
        <v>106.74</v>
      </c>
      <c r="AL102">
        <v>101.9</v>
      </c>
      <c r="AM102">
        <v>758.02</v>
      </c>
      <c r="AN102">
        <v>0</v>
      </c>
      <c r="AO102">
        <v>565.89</v>
      </c>
      <c r="AP102">
        <v>565.89</v>
      </c>
      <c r="AQ102">
        <v>604.20000000000005</v>
      </c>
      <c r="AR102">
        <v>758.02</v>
      </c>
      <c r="AS102" s="1">
        <v>4601</v>
      </c>
      <c r="AT102" s="1">
        <v>4526</v>
      </c>
      <c r="AU102" s="1">
        <v>5030</v>
      </c>
      <c r="AV102" s="1">
        <v>4955</v>
      </c>
      <c r="AW102">
        <v>758.02</v>
      </c>
      <c r="AX102">
        <v>0</v>
      </c>
      <c r="AY102">
        <v>0</v>
      </c>
      <c r="AZ102">
        <v>0</v>
      </c>
      <c r="BA102">
        <v>509.24</v>
      </c>
      <c r="BB102" s="1">
        <v>5308</v>
      </c>
      <c r="BC102" s="1">
        <v>5213</v>
      </c>
      <c r="BD102" s="1">
        <v>4601</v>
      </c>
      <c r="BE102" s="1">
        <v>4526</v>
      </c>
      <c r="BF102">
        <v>0.22</v>
      </c>
      <c r="BH102" s="1">
        <v>8301</v>
      </c>
      <c r="BI102" s="1">
        <v>8375</v>
      </c>
      <c r="BJ102">
        <v>758.02</v>
      </c>
      <c r="BK102">
        <v>536.11</v>
      </c>
      <c r="BL102" s="1">
        <v>10366</v>
      </c>
      <c r="BM102" s="1">
        <v>9608</v>
      </c>
      <c r="BN102" s="1">
        <v>3701</v>
      </c>
      <c r="BO102" s="1">
        <v>3434</v>
      </c>
      <c r="BP102" s="1">
        <v>3887</v>
      </c>
      <c r="BQ102" s="1">
        <v>3624</v>
      </c>
      <c r="BR102">
        <v>81.11</v>
      </c>
      <c r="BS102">
        <v>82.51</v>
      </c>
      <c r="BT102">
        <v>435.78</v>
      </c>
      <c r="BU102">
        <v>435.78</v>
      </c>
      <c r="BV102">
        <v>461.2</v>
      </c>
      <c r="BW102" s="1">
        <v>3514</v>
      </c>
      <c r="BX102" s="1">
        <v>3257</v>
      </c>
      <c r="BY102" s="1">
        <v>4021</v>
      </c>
      <c r="BZ102" s="1">
        <v>3752</v>
      </c>
      <c r="CA102">
        <v>0</v>
      </c>
      <c r="CB102">
        <v>0</v>
      </c>
      <c r="CC102">
        <v>0</v>
      </c>
      <c r="CD102">
        <v>0</v>
      </c>
      <c r="CF102" s="1">
        <v>8301</v>
      </c>
      <c r="CG102" s="1">
        <v>8375</v>
      </c>
      <c r="CH102">
        <v>0</v>
      </c>
      <c r="CI102" s="2">
        <v>5861235.7400000002</v>
      </c>
      <c r="CJ102" s="2">
        <v>3686005.8</v>
      </c>
      <c r="CK102" s="2">
        <v>2175229.94</v>
      </c>
      <c r="CL102" s="2">
        <v>158919.29</v>
      </c>
      <c r="CM102" s="2">
        <v>6020155.0300000003</v>
      </c>
      <c r="CN102" s="2">
        <v>5726252.4800000004</v>
      </c>
      <c r="CO102">
        <v>0</v>
      </c>
      <c r="CP102" s="2">
        <v>1176112.93</v>
      </c>
      <c r="CQ102" s="2">
        <v>850618.7</v>
      </c>
      <c r="CR102" s="2">
        <v>1056647.6399999999</v>
      </c>
      <c r="CS102" s="2">
        <v>138678.91</v>
      </c>
      <c r="CT102" s="2">
        <v>482132.03</v>
      </c>
      <c r="CU102" s="2">
        <v>590647.66</v>
      </c>
      <c r="CV102" s="2">
        <v>2829081.79</v>
      </c>
      <c r="CW102" s="2">
        <v>262332</v>
      </c>
      <c r="CX102" s="2">
        <v>4342768.43</v>
      </c>
      <c r="CY102">
        <v>0</v>
      </c>
      <c r="CZ102" s="2">
        <v>374530.82</v>
      </c>
      <c r="DA102">
        <v>0</v>
      </c>
      <c r="DB102" s="2">
        <v>424042.81</v>
      </c>
      <c r="DC102" s="2">
        <v>619078.69999999995</v>
      </c>
      <c r="DD102" s="2">
        <v>489934.27</v>
      </c>
      <c r="DE102" s="2">
        <v>120232.48</v>
      </c>
      <c r="DF102">
        <v>0</v>
      </c>
      <c r="DG102">
        <v>3</v>
      </c>
      <c r="DH102">
        <v>3</v>
      </c>
      <c r="DI102" s="2">
        <v>136932.74</v>
      </c>
      <c r="DJ102" s="2">
        <v>257745.12</v>
      </c>
      <c r="DK102" s="2">
        <v>610166.75</v>
      </c>
      <c r="DN102" s="2">
        <v>610166.75</v>
      </c>
      <c r="DO102">
        <v>87.99</v>
      </c>
      <c r="DP102" s="2">
        <v>128946.78</v>
      </c>
      <c r="DQ102" s="2">
        <v>133385.22</v>
      </c>
      <c r="DR102" s="2">
        <v>262419.99</v>
      </c>
      <c r="DS102">
        <v>0</v>
      </c>
      <c r="DT102">
        <v>0</v>
      </c>
      <c r="DU102">
        <v>0</v>
      </c>
      <c r="EK102" t="s">
        <v>244</v>
      </c>
      <c r="EL102">
        <v>0</v>
      </c>
      <c r="EM102">
        <v>0</v>
      </c>
      <c r="EO102">
        <v>600</v>
      </c>
      <c r="EP102">
        <v>0</v>
      </c>
      <c r="EQ102">
        <v>598</v>
      </c>
      <c r="ER102">
        <v>0</v>
      </c>
      <c r="ES102">
        <v>1</v>
      </c>
      <c r="EV102">
        <v>598</v>
      </c>
      <c r="EW102">
        <v>600</v>
      </c>
      <c r="EX102">
        <v>7</v>
      </c>
      <c r="EZ102" s="1">
        <v>4769</v>
      </c>
      <c r="FA102" s="1">
        <v>4441</v>
      </c>
      <c r="FB102" s="2">
        <v>139192.03</v>
      </c>
      <c r="FC102">
        <v>554</v>
      </c>
      <c r="FD102">
        <v>0</v>
      </c>
      <c r="FE102">
        <v>554</v>
      </c>
      <c r="FF102">
        <v>1.04</v>
      </c>
      <c r="FG102" s="2">
        <v>2916</v>
      </c>
      <c r="FH102">
        <v>4.08</v>
      </c>
      <c r="FI102">
        <v>5.5</v>
      </c>
      <c r="FJ102">
        <v>6.1</v>
      </c>
      <c r="FK102">
        <v>4.72</v>
      </c>
      <c r="FL102">
        <v>37.93</v>
      </c>
      <c r="FM102" s="2">
        <v>352215.88</v>
      </c>
      <c r="FN102">
        <v>100</v>
      </c>
      <c r="FO102">
        <v>74.680000000000007</v>
      </c>
      <c r="FP102">
        <v>100</v>
      </c>
      <c r="FQ102">
        <v>134.97</v>
      </c>
      <c r="FR102">
        <v>20.27</v>
      </c>
      <c r="FS102">
        <v>9.4499999999999993</v>
      </c>
      <c r="FT102">
        <v>77.010000000000005</v>
      </c>
      <c r="FU102">
        <v>100</v>
      </c>
      <c r="FV102">
        <v>10.09</v>
      </c>
      <c r="FW102">
        <v>4.68</v>
      </c>
      <c r="FX102" s="2">
        <v>1870.45</v>
      </c>
      <c r="FY102">
        <v>19.829999999999998</v>
      </c>
      <c r="FZ102">
        <v>21.05</v>
      </c>
      <c r="GA102">
        <v>119.67</v>
      </c>
      <c r="GB102">
        <v>100</v>
      </c>
      <c r="GC102">
        <v>100</v>
      </c>
      <c r="GD102">
        <v>12.65</v>
      </c>
      <c r="GE102">
        <v>2.66</v>
      </c>
      <c r="GF102">
        <v>323.39999999999998</v>
      </c>
      <c r="GG102">
        <v>79.73</v>
      </c>
      <c r="GH102">
        <v>4.88</v>
      </c>
      <c r="GI102">
        <v>48.27</v>
      </c>
      <c r="GJ102">
        <v>18.03</v>
      </c>
      <c r="GK102">
        <v>28.1</v>
      </c>
      <c r="GL102">
        <v>4.4800000000000004</v>
      </c>
      <c r="GM102">
        <v>2.34</v>
      </c>
      <c r="GN102">
        <v>37.35</v>
      </c>
      <c r="GO102">
        <v>58.23</v>
      </c>
      <c r="GP102">
        <v>17.04</v>
      </c>
      <c r="GQ102">
        <v>4.9000000000000004</v>
      </c>
      <c r="GR102">
        <v>4.84</v>
      </c>
      <c r="GS102">
        <v>61.23</v>
      </c>
      <c r="GT102">
        <v>36.130000000000003</v>
      </c>
      <c r="GU102">
        <v>2.64</v>
      </c>
      <c r="GV102">
        <v>91.41</v>
      </c>
      <c r="GW102">
        <v>100</v>
      </c>
      <c r="GX102">
        <v>0.63</v>
      </c>
      <c r="GY102">
        <v>77.010000000000005</v>
      </c>
      <c r="GZ102">
        <v>100</v>
      </c>
      <c r="HA102">
        <v>0.36</v>
      </c>
      <c r="HB102">
        <v>25.32</v>
      </c>
      <c r="HC102">
        <v>5.04</v>
      </c>
      <c r="HD102">
        <v>109.69</v>
      </c>
      <c r="HE102">
        <v>74.680000000000007</v>
      </c>
      <c r="HF102">
        <v>9.4499999999999993</v>
      </c>
      <c r="HG102">
        <v>70.33</v>
      </c>
      <c r="HH102">
        <v>99.98</v>
      </c>
      <c r="HI102">
        <v>80.36</v>
      </c>
      <c r="HJ102">
        <v>100</v>
      </c>
      <c r="HK102">
        <v>0.71</v>
      </c>
      <c r="HL102">
        <v>0</v>
      </c>
      <c r="HM102">
        <v>0.9</v>
      </c>
      <c r="HR102">
        <v>0</v>
      </c>
      <c r="HS102">
        <v>0</v>
      </c>
      <c r="HU102">
        <v>100</v>
      </c>
      <c r="HV102">
        <v>100</v>
      </c>
      <c r="HW102">
        <v>0.01</v>
      </c>
      <c r="HX102">
        <v>31.34</v>
      </c>
      <c r="HY102">
        <v>0</v>
      </c>
      <c r="HZ102">
        <v>100</v>
      </c>
      <c r="IA102">
        <v>154.32</v>
      </c>
      <c r="IB102" s="2">
        <v>1787.7</v>
      </c>
    </row>
    <row r="103" spans="1:236" x14ac:dyDescent="0.25">
      <c r="A103">
        <v>411410</v>
      </c>
      <c r="B103" t="s">
        <v>598</v>
      </c>
      <c r="C103" t="s">
        <v>422</v>
      </c>
      <c r="D103" t="s">
        <v>236</v>
      </c>
      <c r="E103">
        <v>2021</v>
      </c>
      <c r="F103">
        <v>41069000</v>
      </c>
      <c r="G103" t="s">
        <v>237</v>
      </c>
      <c r="H103" t="s">
        <v>238</v>
      </c>
      <c r="I103" t="s">
        <v>239</v>
      </c>
      <c r="J103" t="s">
        <v>246</v>
      </c>
      <c r="K103" t="s">
        <v>241</v>
      </c>
      <c r="L103">
        <v>1</v>
      </c>
      <c r="O103">
        <v>1</v>
      </c>
      <c r="P103">
        <v>1</v>
      </c>
      <c r="Q103">
        <v>1</v>
      </c>
      <c r="R103">
        <v>0</v>
      </c>
      <c r="S103">
        <v>1</v>
      </c>
      <c r="V103" s="1">
        <v>2042</v>
      </c>
      <c r="W103" s="1">
        <v>2042</v>
      </c>
      <c r="X103" t="s">
        <v>242</v>
      </c>
      <c r="Y103" t="s">
        <v>247</v>
      </c>
      <c r="AA103" s="1">
        <v>23373</v>
      </c>
      <c r="AB103" s="1">
        <v>20778</v>
      </c>
      <c r="AC103" s="1">
        <v>23370</v>
      </c>
      <c r="AD103" s="1">
        <v>23097</v>
      </c>
      <c r="AE103" s="1">
        <v>12105</v>
      </c>
      <c r="AF103" s="1">
        <v>11615</v>
      </c>
      <c r="AG103" s="1">
        <v>12521</v>
      </c>
      <c r="AH103" s="1">
        <v>12021</v>
      </c>
      <c r="AI103" s="1">
        <v>12105</v>
      </c>
      <c r="AJ103" s="1">
        <v>11615</v>
      </c>
      <c r="AK103">
        <v>272.7</v>
      </c>
      <c r="AL103">
        <v>245.7</v>
      </c>
      <c r="AM103" s="2">
        <v>2113.75</v>
      </c>
      <c r="AN103">
        <v>0</v>
      </c>
      <c r="AO103" s="2">
        <v>1563.71</v>
      </c>
      <c r="AP103" s="2">
        <v>1563.71</v>
      </c>
      <c r="AQ103" s="2">
        <v>1648.54</v>
      </c>
      <c r="AR103" s="2">
        <v>2114.35</v>
      </c>
      <c r="AS103" s="1">
        <v>11585</v>
      </c>
      <c r="AT103" s="1">
        <v>11120</v>
      </c>
      <c r="AU103" s="1">
        <v>12521</v>
      </c>
      <c r="AV103" s="1">
        <v>12021</v>
      </c>
      <c r="AW103" s="2">
        <v>2113.75</v>
      </c>
      <c r="AX103">
        <v>0</v>
      </c>
      <c r="AY103">
        <v>0.6</v>
      </c>
      <c r="AZ103">
        <v>0</v>
      </c>
      <c r="BA103" s="2">
        <v>1433.19</v>
      </c>
      <c r="BB103" s="1">
        <v>13191</v>
      </c>
      <c r="BC103" s="1">
        <v>12681</v>
      </c>
      <c r="BD103" s="1">
        <v>11585</v>
      </c>
      <c r="BE103" s="1">
        <v>11120</v>
      </c>
      <c r="BF103">
        <v>0.61</v>
      </c>
      <c r="BH103" s="1">
        <v>20778</v>
      </c>
      <c r="BI103" s="1">
        <v>20536</v>
      </c>
      <c r="BJ103" s="2">
        <v>2113.75</v>
      </c>
      <c r="BK103" s="2">
        <v>1666.15</v>
      </c>
      <c r="BL103" s="1">
        <v>11502</v>
      </c>
      <c r="BM103" s="1">
        <v>11440</v>
      </c>
      <c r="BN103" s="1">
        <v>3349</v>
      </c>
      <c r="BO103" s="1">
        <v>3316</v>
      </c>
      <c r="BP103" s="1">
        <v>4045</v>
      </c>
      <c r="BQ103" s="1">
        <v>4012</v>
      </c>
      <c r="BR103">
        <v>43.26</v>
      </c>
      <c r="BS103">
        <v>71.06</v>
      </c>
      <c r="BT103">
        <v>555.13</v>
      </c>
      <c r="BU103">
        <v>555.13</v>
      </c>
      <c r="BV103">
        <v>576.15</v>
      </c>
      <c r="BW103" s="1">
        <v>3561</v>
      </c>
      <c r="BX103" s="1">
        <v>3542</v>
      </c>
      <c r="BY103" s="1">
        <v>3649</v>
      </c>
      <c r="BZ103" s="1">
        <v>3601</v>
      </c>
      <c r="CA103">
        <v>0</v>
      </c>
      <c r="CB103">
        <v>0</v>
      </c>
      <c r="CC103">
        <v>0</v>
      </c>
      <c r="CD103">
        <v>0</v>
      </c>
      <c r="CF103" s="1">
        <v>11502</v>
      </c>
      <c r="CG103" s="1">
        <v>11440</v>
      </c>
      <c r="CH103">
        <v>178.04</v>
      </c>
      <c r="CI103" s="2">
        <v>13300887.539999999</v>
      </c>
      <c r="CJ103" s="2">
        <v>10448361.01</v>
      </c>
      <c r="CK103" s="2">
        <v>2852526.53</v>
      </c>
      <c r="CL103" s="2">
        <v>376296.14</v>
      </c>
      <c r="CM103" s="2">
        <v>13677183.68</v>
      </c>
      <c r="CN103" s="2">
        <v>12952308.26</v>
      </c>
      <c r="CO103">
        <v>0</v>
      </c>
      <c r="CP103" s="2">
        <v>3497176.47</v>
      </c>
      <c r="CQ103" s="2">
        <v>2546638.2599999998</v>
      </c>
      <c r="CR103" s="2">
        <v>2604417.2000000002</v>
      </c>
      <c r="CS103" s="2">
        <v>245344.82</v>
      </c>
      <c r="CT103" s="2">
        <v>1556996.87</v>
      </c>
      <c r="CU103" s="2">
        <v>1887214.96</v>
      </c>
      <c r="CV103" s="2">
        <v>7589794.2000000002</v>
      </c>
      <c r="CW103" s="2">
        <v>683763.8</v>
      </c>
      <c r="CX103" s="2">
        <v>11269231.16</v>
      </c>
      <c r="CY103">
        <v>0</v>
      </c>
      <c r="CZ103" s="2">
        <v>1443756.34</v>
      </c>
      <c r="DA103">
        <v>0</v>
      </c>
      <c r="DB103" s="2">
        <v>970831.28</v>
      </c>
      <c r="DC103" s="2">
        <v>988138.49</v>
      </c>
      <c r="DD103" s="2">
        <v>741917.62</v>
      </c>
      <c r="DE103" s="2">
        <v>2207363.98</v>
      </c>
      <c r="DF103" s="2">
        <v>109088.45</v>
      </c>
      <c r="DG103">
        <v>10</v>
      </c>
      <c r="DH103">
        <v>10</v>
      </c>
      <c r="DI103" s="2">
        <v>324989.07</v>
      </c>
      <c r="DJ103" s="2">
        <v>563778.32999999996</v>
      </c>
      <c r="DK103" s="2">
        <v>2920926.16</v>
      </c>
      <c r="DM103" s="2">
        <v>137443.89000000001</v>
      </c>
      <c r="DN103" s="2">
        <v>3058370.05</v>
      </c>
      <c r="DO103" s="2">
        <v>636121.55000000005</v>
      </c>
      <c r="DP103" s="2">
        <v>434162.55</v>
      </c>
      <c r="DQ103" s="2">
        <v>249601.25</v>
      </c>
      <c r="DR103" s="2">
        <v>1319885.3500000001</v>
      </c>
      <c r="DS103">
        <v>0</v>
      </c>
      <c r="DT103">
        <v>0</v>
      </c>
      <c r="DU103">
        <v>0</v>
      </c>
      <c r="EK103" t="s">
        <v>244</v>
      </c>
      <c r="EL103">
        <v>0</v>
      </c>
      <c r="EM103">
        <v>0</v>
      </c>
      <c r="EO103" s="1">
        <v>1327</v>
      </c>
      <c r="EP103">
        <v>0</v>
      </c>
      <c r="EQ103" s="1">
        <v>1318</v>
      </c>
      <c r="ER103">
        <v>0</v>
      </c>
      <c r="ES103">
        <v>5</v>
      </c>
      <c r="EV103" s="1">
        <v>1318</v>
      </c>
      <c r="EW103" s="1">
        <v>1327</v>
      </c>
      <c r="EX103">
        <v>5</v>
      </c>
      <c r="EZ103" s="1">
        <v>17634</v>
      </c>
      <c r="FA103" s="1">
        <v>14902</v>
      </c>
      <c r="FB103" s="2">
        <v>1495483.62</v>
      </c>
      <c r="FC103" s="1">
        <v>1128</v>
      </c>
      <c r="FD103">
        <v>0</v>
      </c>
      <c r="FE103" s="1">
        <v>1128</v>
      </c>
      <c r="FF103">
        <v>1.03</v>
      </c>
      <c r="FG103" s="2">
        <v>1629.95</v>
      </c>
      <c r="FH103">
        <v>5.07</v>
      </c>
      <c r="FI103">
        <v>5.98</v>
      </c>
      <c r="FJ103">
        <v>6.34</v>
      </c>
      <c r="FK103">
        <v>4.95</v>
      </c>
      <c r="FL103">
        <v>39.86</v>
      </c>
      <c r="FM103" s="2">
        <v>260441.72</v>
      </c>
      <c r="FN103">
        <v>100</v>
      </c>
      <c r="FO103">
        <v>73.98</v>
      </c>
      <c r="FP103">
        <v>100</v>
      </c>
      <c r="FQ103">
        <v>118.03</v>
      </c>
      <c r="FR103">
        <v>22.01</v>
      </c>
      <c r="FS103">
        <v>10.62</v>
      </c>
      <c r="FT103">
        <v>35.5</v>
      </c>
      <c r="FU103">
        <v>100</v>
      </c>
      <c r="FV103">
        <v>11.2</v>
      </c>
      <c r="FW103">
        <v>17.25</v>
      </c>
      <c r="FX103">
        <v>945.11</v>
      </c>
      <c r="FY103">
        <v>20.04</v>
      </c>
      <c r="FZ103">
        <v>15.77</v>
      </c>
      <c r="GA103">
        <v>184.39</v>
      </c>
      <c r="GB103">
        <v>100</v>
      </c>
      <c r="GC103">
        <v>55.36</v>
      </c>
      <c r="GD103">
        <v>14.36</v>
      </c>
      <c r="GE103">
        <v>3.41</v>
      </c>
      <c r="GF103">
        <v>465.65</v>
      </c>
      <c r="GG103">
        <v>77.989999999999995</v>
      </c>
      <c r="GH103">
        <v>5.3</v>
      </c>
      <c r="GI103">
        <v>57.06</v>
      </c>
      <c r="GJ103">
        <v>19.579999999999998</v>
      </c>
      <c r="GK103">
        <v>33.770000000000003</v>
      </c>
      <c r="GL103">
        <v>9.92</v>
      </c>
      <c r="GM103">
        <v>2.44</v>
      </c>
      <c r="GN103">
        <v>34.31</v>
      </c>
      <c r="GO103">
        <v>59.18</v>
      </c>
      <c r="GP103">
        <v>20.51</v>
      </c>
      <c r="GQ103">
        <v>3.23</v>
      </c>
      <c r="GR103">
        <v>4.28</v>
      </c>
      <c r="GS103">
        <v>76.39</v>
      </c>
      <c r="GT103">
        <v>20.86</v>
      </c>
      <c r="GU103">
        <v>2.75</v>
      </c>
      <c r="GV103">
        <v>92.51</v>
      </c>
      <c r="GW103">
        <v>100</v>
      </c>
      <c r="GX103">
        <v>0.84</v>
      </c>
      <c r="GY103">
        <v>35.5</v>
      </c>
      <c r="GZ103">
        <v>55.36</v>
      </c>
      <c r="HA103">
        <v>0.66</v>
      </c>
      <c r="HB103">
        <v>26.02</v>
      </c>
      <c r="HC103">
        <v>5.81</v>
      </c>
      <c r="HD103">
        <v>127.06</v>
      </c>
      <c r="HE103">
        <v>73.98</v>
      </c>
      <c r="HF103">
        <v>10.62</v>
      </c>
      <c r="HG103">
        <v>92.05</v>
      </c>
      <c r="HH103">
        <v>99.99</v>
      </c>
      <c r="HI103">
        <v>49.21</v>
      </c>
      <c r="HJ103">
        <v>99.97</v>
      </c>
      <c r="HK103">
        <v>0.79</v>
      </c>
      <c r="HL103">
        <v>0.32</v>
      </c>
      <c r="HM103">
        <v>0.84</v>
      </c>
      <c r="HR103">
        <v>0</v>
      </c>
      <c r="HS103">
        <v>0</v>
      </c>
      <c r="HU103">
        <v>100</v>
      </c>
      <c r="HV103">
        <v>100</v>
      </c>
      <c r="HW103">
        <v>0.12</v>
      </c>
      <c r="HX103">
        <v>100.35</v>
      </c>
      <c r="HY103">
        <v>0</v>
      </c>
      <c r="HZ103">
        <v>100</v>
      </c>
      <c r="IA103">
        <v>130.86000000000001</v>
      </c>
      <c r="IB103">
        <v>880.92</v>
      </c>
    </row>
    <row r="104" spans="1:236" x14ac:dyDescent="0.25">
      <c r="A104">
        <v>411420</v>
      </c>
      <c r="B104" t="s">
        <v>598</v>
      </c>
      <c r="C104" t="s">
        <v>423</v>
      </c>
      <c r="D104" t="s">
        <v>236</v>
      </c>
      <c r="E104">
        <v>2021</v>
      </c>
      <c r="F104">
        <v>41069000</v>
      </c>
      <c r="G104" t="s">
        <v>237</v>
      </c>
      <c r="H104" t="s">
        <v>238</v>
      </c>
      <c r="I104" t="s">
        <v>239</v>
      </c>
      <c r="J104" t="s">
        <v>246</v>
      </c>
      <c r="K104" t="s">
        <v>241</v>
      </c>
      <c r="L104">
        <v>1</v>
      </c>
      <c r="O104">
        <v>1</v>
      </c>
      <c r="P104">
        <v>1</v>
      </c>
      <c r="Q104">
        <v>0</v>
      </c>
      <c r="R104">
        <v>0</v>
      </c>
      <c r="S104">
        <v>1</v>
      </c>
      <c r="V104" s="1">
        <v>2032</v>
      </c>
      <c r="W104" s="1">
        <v>2032</v>
      </c>
      <c r="X104" t="s">
        <v>247</v>
      </c>
      <c r="Y104" t="s">
        <v>247</v>
      </c>
      <c r="AA104" s="1">
        <v>34628</v>
      </c>
      <c r="AB104" s="1">
        <v>32800</v>
      </c>
      <c r="AC104" s="1">
        <v>34624</v>
      </c>
      <c r="AD104" s="1">
        <v>34511</v>
      </c>
      <c r="AE104" s="1">
        <v>14918</v>
      </c>
      <c r="AF104" s="1">
        <v>14663</v>
      </c>
      <c r="AG104" s="1">
        <v>16071</v>
      </c>
      <c r="AH104" s="1">
        <v>15627</v>
      </c>
      <c r="AI104" s="1">
        <v>14918</v>
      </c>
      <c r="AJ104" s="1">
        <v>14663</v>
      </c>
      <c r="AK104">
        <v>276.52999999999997</v>
      </c>
      <c r="AL104">
        <v>277.18</v>
      </c>
      <c r="AM104" s="2">
        <v>2467.56</v>
      </c>
      <c r="AN104" s="2">
        <v>1821.56</v>
      </c>
      <c r="AO104" s="2">
        <v>1850.94</v>
      </c>
      <c r="AP104" s="2">
        <v>1850.94</v>
      </c>
      <c r="AQ104" s="2">
        <v>1944.63</v>
      </c>
      <c r="AR104" s="2">
        <v>2467.56</v>
      </c>
      <c r="AS104" s="1">
        <v>14665</v>
      </c>
      <c r="AT104" s="1">
        <v>14213</v>
      </c>
      <c r="AU104" s="1">
        <v>16071</v>
      </c>
      <c r="AV104" s="1">
        <v>15627</v>
      </c>
      <c r="AW104">
        <v>646</v>
      </c>
      <c r="AX104">
        <v>0</v>
      </c>
      <c r="AY104">
        <v>0</v>
      </c>
      <c r="AZ104">
        <v>0</v>
      </c>
      <c r="BA104" s="2">
        <v>1651.57</v>
      </c>
      <c r="BB104" s="1">
        <v>16246</v>
      </c>
      <c r="BC104" s="1">
        <v>16006</v>
      </c>
      <c r="BD104" s="1">
        <v>14665</v>
      </c>
      <c r="BE104" s="1">
        <v>14213</v>
      </c>
      <c r="BF104">
        <v>0.21</v>
      </c>
      <c r="BH104" s="1">
        <v>32800</v>
      </c>
      <c r="BI104" s="1">
        <v>32693</v>
      </c>
      <c r="BJ104" s="2">
        <v>2467.56</v>
      </c>
      <c r="BK104" s="2">
        <v>3084.88</v>
      </c>
      <c r="BL104" s="1">
        <v>30790</v>
      </c>
      <c r="BM104" s="1">
        <v>30363</v>
      </c>
      <c r="BN104" s="1">
        <v>10313</v>
      </c>
      <c r="BO104" s="1">
        <v>10160</v>
      </c>
      <c r="BP104" s="1">
        <v>11141</v>
      </c>
      <c r="BQ104" s="1">
        <v>10997</v>
      </c>
      <c r="BR104">
        <v>166.7</v>
      </c>
      <c r="BS104">
        <v>163.87</v>
      </c>
      <c r="BT104" s="2">
        <v>1275.31</v>
      </c>
      <c r="BU104" s="2">
        <v>1275.31</v>
      </c>
      <c r="BV104" s="2">
        <v>1345.48</v>
      </c>
      <c r="BW104" s="1">
        <v>10162</v>
      </c>
      <c r="BX104" s="1">
        <v>10021</v>
      </c>
      <c r="BY104" s="1">
        <v>11032</v>
      </c>
      <c r="BZ104" s="1">
        <v>10864</v>
      </c>
      <c r="CA104">
        <v>0</v>
      </c>
      <c r="CB104">
        <v>0</v>
      </c>
      <c r="CC104">
        <v>0</v>
      </c>
      <c r="CD104">
        <v>0</v>
      </c>
      <c r="CF104" s="1">
        <v>30790</v>
      </c>
      <c r="CG104" s="1">
        <v>30363</v>
      </c>
      <c r="CH104">
        <v>260</v>
      </c>
      <c r="CI104" s="2">
        <v>18607091.050000001</v>
      </c>
      <c r="CJ104" s="2">
        <v>12151142.300000001</v>
      </c>
      <c r="CK104" s="2">
        <v>6455948.75</v>
      </c>
      <c r="CL104" s="2">
        <v>504111.46</v>
      </c>
      <c r="CM104" s="2">
        <v>19111202.510000002</v>
      </c>
      <c r="CN104" s="2">
        <v>18238743.27</v>
      </c>
      <c r="CO104">
        <v>0</v>
      </c>
      <c r="CP104" s="2">
        <v>4440183.12</v>
      </c>
      <c r="CQ104" s="2">
        <v>3186824.98</v>
      </c>
      <c r="CR104" s="2">
        <v>3654401.25</v>
      </c>
      <c r="CS104" s="2">
        <v>361740.18</v>
      </c>
      <c r="CT104" s="2">
        <v>2614096.2599999998</v>
      </c>
      <c r="CU104" s="2">
        <v>2259023.36</v>
      </c>
      <c r="CV104" s="2">
        <v>10584863.42</v>
      </c>
      <c r="CW104" s="2">
        <v>462183.94</v>
      </c>
      <c r="CX104" s="2">
        <v>15124447.029999999</v>
      </c>
      <c r="CY104">
        <v>0</v>
      </c>
      <c r="CZ104" s="2">
        <v>1586830.34</v>
      </c>
      <c r="DA104">
        <v>0</v>
      </c>
      <c r="DB104" s="2">
        <v>1365218.88</v>
      </c>
      <c r="DC104" s="2">
        <v>1596342.45</v>
      </c>
      <c r="DD104" s="2">
        <v>517813.72</v>
      </c>
      <c r="DE104" s="2">
        <v>872336.84</v>
      </c>
      <c r="DF104" s="2">
        <v>6058.16</v>
      </c>
      <c r="DG104">
        <v>16</v>
      </c>
      <c r="DH104">
        <v>15</v>
      </c>
      <c r="DI104" s="2">
        <v>330383.49</v>
      </c>
      <c r="DJ104" s="2">
        <v>894226.88</v>
      </c>
      <c r="DK104" s="2">
        <v>1286095.03</v>
      </c>
      <c r="DL104" s="2">
        <v>102548.85</v>
      </c>
      <c r="DM104" s="2">
        <v>7564.84</v>
      </c>
      <c r="DN104" s="2">
        <v>1396208.72</v>
      </c>
      <c r="DO104" s="2">
        <v>209916.52</v>
      </c>
      <c r="DP104" s="2">
        <v>347645.39</v>
      </c>
      <c r="DQ104" s="2">
        <v>114538.55</v>
      </c>
      <c r="DR104" s="2">
        <v>672100.46</v>
      </c>
      <c r="DS104">
        <v>0</v>
      </c>
      <c r="DT104">
        <v>0</v>
      </c>
      <c r="DU104">
        <v>0</v>
      </c>
      <c r="EK104" t="s">
        <v>244</v>
      </c>
      <c r="EL104">
        <v>0</v>
      </c>
      <c r="EM104">
        <v>0</v>
      </c>
      <c r="EO104">
        <v>944</v>
      </c>
      <c r="EP104">
        <v>0</v>
      </c>
      <c r="EQ104">
        <v>939</v>
      </c>
      <c r="ER104">
        <v>0</v>
      </c>
      <c r="ES104">
        <v>1</v>
      </c>
      <c r="EV104">
        <v>939</v>
      </c>
      <c r="EW104">
        <v>944</v>
      </c>
      <c r="EX104">
        <v>9</v>
      </c>
      <c r="EZ104" s="1">
        <v>13088</v>
      </c>
      <c r="FA104" s="1">
        <v>11220</v>
      </c>
      <c r="FB104" s="2">
        <v>485518.2</v>
      </c>
      <c r="FC104">
        <v>859</v>
      </c>
      <c r="FD104">
        <v>0</v>
      </c>
      <c r="FE104">
        <v>859</v>
      </c>
      <c r="FF104">
        <v>1.07</v>
      </c>
      <c r="FG104" s="2">
        <v>1736.65</v>
      </c>
      <c r="FH104">
        <v>4.5999999999999996</v>
      </c>
      <c r="FI104">
        <v>5.66</v>
      </c>
      <c r="FJ104">
        <v>6.25</v>
      </c>
      <c r="FK104">
        <v>4.8</v>
      </c>
      <c r="FL104">
        <v>39.1</v>
      </c>
      <c r="FM104" s="2">
        <v>235767.82</v>
      </c>
      <c r="FN104">
        <v>100</v>
      </c>
      <c r="FO104">
        <v>75.02</v>
      </c>
      <c r="FP104">
        <v>100</v>
      </c>
      <c r="FQ104">
        <v>123.03</v>
      </c>
      <c r="FR104">
        <v>21.19</v>
      </c>
      <c r="FS104">
        <v>9.73</v>
      </c>
      <c r="FT104">
        <v>68.900000000000006</v>
      </c>
      <c r="FU104">
        <v>100</v>
      </c>
      <c r="FV104">
        <v>10.220000000000001</v>
      </c>
      <c r="FW104">
        <v>25.08</v>
      </c>
      <c r="FX104" s="2">
        <v>1073.22</v>
      </c>
      <c r="FY104">
        <v>17.170000000000002</v>
      </c>
      <c r="FZ104">
        <v>15.1</v>
      </c>
      <c r="GA104">
        <v>146.69999999999999</v>
      </c>
      <c r="GB104">
        <v>100</v>
      </c>
      <c r="GC104">
        <v>93.87</v>
      </c>
      <c r="GD104">
        <v>12.97</v>
      </c>
      <c r="GE104">
        <v>3.22</v>
      </c>
      <c r="GF104">
        <v>393.23</v>
      </c>
      <c r="GG104">
        <v>78.81</v>
      </c>
      <c r="GH104">
        <v>4.57</v>
      </c>
      <c r="GI104">
        <v>56.89</v>
      </c>
      <c r="GJ104">
        <v>19.64</v>
      </c>
      <c r="GK104">
        <v>31.78</v>
      </c>
      <c r="GL104">
        <v>3.61</v>
      </c>
      <c r="GM104">
        <v>1.78</v>
      </c>
      <c r="GN104">
        <v>34.520000000000003</v>
      </c>
      <c r="GO104">
        <v>55.87</v>
      </c>
      <c r="GP104">
        <v>24.7</v>
      </c>
      <c r="GQ104">
        <v>3.42</v>
      </c>
      <c r="GR104">
        <v>3.12</v>
      </c>
      <c r="GS104">
        <v>63.58</v>
      </c>
      <c r="GT104">
        <v>33.78</v>
      </c>
      <c r="GU104">
        <v>2.64</v>
      </c>
      <c r="GV104">
        <v>91.1</v>
      </c>
      <c r="GW104">
        <v>100</v>
      </c>
      <c r="GX104">
        <v>1.05</v>
      </c>
      <c r="GY104">
        <v>68.900000000000006</v>
      </c>
      <c r="GZ104">
        <v>93.87</v>
      </c>
      <c r="HA104">
        <v>0.62</v>
      </c>
      <c r="HB104">
        <v>24.98</v>
      </c>
      <c r="HC104">
        <v>6.1</v>
      </c>
      <c r="HD104">
        <v>114.18</v>
      </c>
      <c r="HE104">
        <v>75.02</v>
      </c>
      <c r="HF104">
        <v>9.73</v>
      </c>
      <c r="HG104">
        <v>83.64</v>
      </c>
      <c r="HH104">
        <v>99.99</v>
      </c>
      <c r="HI104">
        <v>88.92</v>
      </c>
      <c r="HJ104">
        <v>100</v>
      </c>
      <c r="HK104">
        <v>1.25</v>
      </c>
      <c r="HL104">
        <v>0.2</v>
      </c>
      <c r="HM104">
        <v>0.78</v>
      </c>
      <c r="HR104">
        <v>0</v>
      </c>
      <c r="HS104">
        <v>0</v>
      </c>
      <c r="HU104">
        <v>100</v>
      </c>
      <c r="HV104">
        <v>100</v>
      </c>
      <c r="HW104">
        <v>0.01</v>
      </c>
      <c r="HX104">
        <v>43.27</v>
      </c>
      <c r="HY104">
        <v>0</v>
      </c>
      <c r="HZ104">
        <v>100</v>
      </c>
      <c r="IA104">
        <v>141.9</v>
      </c>
      <c r="IB104">
        <v>997.82</v>
      </c>
    </row>
    <row r="105" spans="1:236" x14ac:dyDescent="0.25">
      <c r="A105">
        <v>411430</v>
      </c>
      <c r="B105" t="s">
        <v>605</v>
      </c>
      <c r="C105" t="s">
        <v>424</v>
      </c>
      <c r="D105" t="s">
        <v>236</v>
      </c>
      <c r="E105">
        <v>2021</v>
      </c>
      <c r="F105">
        <v>41069000</v>
      </c>
      <c r="G105" t="s">
        <v>237</v>
      </c>
      <c r="H105" t="s">
        <v>238</v>
      </c>
      <c r="I105" t="s">
        <v>239</v>
      </c>
      <c r="J105" t="s">
        <v>246</v>
      </c>
      <c r="K105" t="s">
        <v>241</v>
      </c>
      <c r="L105">
        <v>1</v>
      </c>
      <c r="O105">
        <v>1</v>
      </c>
      <c r="P105">
        <v>1</v>
      </c>
      <c r="Q105">
        <v>2</v>
      </c>
      <c r="R105">
        <v>0</v>
      </c>
      <c r="S105">
        <v>1</v>
      </c>
      <c r="V105" s="1">
        <v>2042</v>
      </c>
      <c r="W105" s="1">
        <v>2042</v>
      </c>
      <c r="X105" t="s">
        <v>242</v>
      </c>
      <c r="Y105" t="s">
        <v>247</v>
      </c>
      <c r="AA105" s="1">
        <v>27750</v>
      </c>
      <c r="AB105" s="1">
        <v>9259</v>
      </c>
      <c r="AC105" s="1">
        <v>17757</v>
      </c>
      <c r="AD105" s="1">
        <v>16951</v>
      </c>
      <c r="AE105" s="1">
        <v>5508</v>
      </c>
      <c r="AF105" s="1">
        <v>5265</v>
      </c>
      <c r="AG105" s="1">
        <v>5772</v>
      </c>
      <c r="AH105" s="1">
        <v>5514</v>
      </c>
      <c r="AI105" s="1">
        <v>5508</v>
      </c>
      <c r="AJ105" s="1">
        <v>5265</v>
      </c>
      <c r="AK105">
        <v>118.75</v>
      </c>
      <c r="AL105">
        <v>150.07</v>
      </c>
      <c r="AM105">
        <v>804.36</v>
      </c>
      <c r="AN105">
        <v>139.66</v>
      </c>
      <c r="AO105">
        <v>615.79</v>
      </c>
      <c r="AP105">
        <v>615.79</v>
      </c>
      <c r="AQ105">
        <v>673.35</v>
      </c>
      <c r="AR105">
        <v>804.36</v>
      </c>
      <c r="AS105" s="1">
        <v>5285</v>
      </c>
      <c r="AT105" s="1">
        <v>5045</v>
      </c>
      <c r="AU105" s="1">
        <v>5772</v>
      </c>
      <c r="AV105" s="1">
        <v>5514</v>
      </c>
      <c r="AW105">
        <v>664.7</v>
      </c>
      <c r="AX105">
        <v>0</v>
      </c>
      <c r="AY105">
        <v>0</v>
      </c>
      <c r="AZ105">
        <v>0</v>
      </c>
      <c r="BA105">
        <v>539.92999999999995</v>
      </c>
      <c r="BB105" s="1">
        <v>6356</v>
      </c>
      <c r="BC105" s="1">
        <v>6121</v>
      </c>
      <c r="BD105" s="1">
        <v>5285</v>
      </c>
      <c r="BE105" s="1">
        <v>5045</v>
      </c>
      <c r="BF105">
        <v>0</v>
      </c>
      <c r="BH105" s="1">
        <v>9259</v>
      </c>
      <c r="BI105" s="1">
        <v>9114</v>
      </c>
      <c r="BJ105">
        <v>804.36</v>
      </c>
      <c r="BK105">
        <v>751.91</v>
      </c>
      <c r="BL105" s="1">
        <v>5127</v>
      </c>
      <c r="BM105" s="1">
        <v>4915</v>
      </c>
      <c r="BN105" s="1">
        <v>1619</v>
      </c>
      <c r="BO105" s="1">
        <v>1561</v>
      </c>
      <c r="BP105" s="1">
        <v>1791</v>
      </c>
      <c r="BQ105" s="1">
        <v>1716</v>
      </c>
      <c r="BR105">
        <v>8.8000000000000007</v>
      </c>
      <c r="BS105">
        <v>45.07</v>
      </c>
      <c r="BT105">
        <v>193.67</v>
      </c>
      <c r="BU105">
        <v>193.67</v>
      </c>
      <c r="BV105">
        <v>208.29</v>
      </c>
      <c r="BW105" s="1">
        <v>1526</v>
      </c>
      <c r="BX105" s="1">
        <v>1463</v>
      </c>
      <c r="BY105" s="1">
        <v>1785</v>
      </c>
      <c r="BZ105" s="1">
        <v>1725</v>
      </c>
      <c r="CA105">
        <v>0</v>
      </c>
      <c r="CB105">
        <v>0</v>
      </c>
      <c r="CC105">
        <v>0</v>
      </c>
      <c r="CD105">
        <v>0</v>
      </c>
      <c r="CF105" s="1">
        <v>5127</v>
      </c>
      <c r="CG105" s="1">
        <v>4915</v>
      </c>
      <c r="CH105">
        <v>47.89</v>
      </c>
      <c r="CI105" s="2">
        <v>5267197.9400000004</v>
      </c>
      <c r="CJ105" s="2">
        <v>4254280.8499999996</v>
      </c>
      <c r="CK105" s="2">
        <v>1012917.09</v>
      </c>
      <c r="CL105" s="2">
        <v>206900.39</v>
      </c>
      <c r="CM105" s="2">
        <v>5474098.3300000001</v>
      </c>
      <c r="CN105" s="2">
        <v>5181671.1100000003</v>
      </c>
      <c r="CO105">
        <v>0</v>
      </c>
      <c r="CP105" s="2">
        <v>1508462.34</v>
      </c>
      <c r="CQ105" s="2">
        <v>1093757.75</v>
      </c>
      <c r="CR105" s="2">
        <v>1466173.98</v>
      </c>
      <c r="CS105" s="2">
        <v>60224.81</v>
      </c>
      <c r="CT105" s="2">
        <v>687919.11</v>
      </c>
      <c r="CU105" s="2">
        <v>1382126.65</v>
      </c>
      <c r="CV105" s="2">
        <v>4326578.16</v>
      </c>
      <c r="CW105" s="2">
        <v>806520.25</v>
      </c>
      <c r="CX105" s="2">
        <v>6438567.9699999997</v>
      </c>
      <c r="CY105">
        <v>0</v>
      </c>
      <c r="CZ105" s="2">
        <v>957322.05</v>
      </c>
      <c r="DA105">
        <v>0</v>
      </c>
      <c r="DB105" s="2">
        <v>400282.71</v>
      </c>
      <c r="DC105">
        <v>0</v>
      </c>
      <c r="DD105" s="2">
        <v>500151.44</v>
      </c>
      <c r="DE105" s="2">
        <v>2862457.18</v>
      </c>
      <c r="DF105" s="2">
        <v>34680.410000000003</v>
      </c>
      <c r="DG105">
        <v>8</v>
      </c>
      <c r="DH105">
        <v>7</v>
      </c>
      <c r="DI105" s="2">
        <v>329850.90000000002</v>
      </c>
      <c r="DJ105" s="2">
        <v>348147.51</v>
      </c>
      <c r="DK105" s="2">
        <v>824070.67</v>
      </c>
      <c r="DL105" s="2">
        <v>2573218.36</v>
      </c>
      <c r="DN105" s="2">
        <v>3397289.03</v>
      </c>
      <c r="DO105" s="2">
        <v>447378.52</v>
      </c>
      <c r="DP105" s="2">
        <v>610138.41</v>
      </c>
      <c r="DQ105" s="2">
        <v>196381.84</v>
      </c>
      <c r="DR105" s="2">
        <v>1253898.77</v>
      </c>
      <c r="DS105">
        <v>0</v>
      </c>
      <c r="DT105">
        <v>0</v>
      </c>
      <c r="DU105">
        <v>0</v>
      </c>
      <c r="EK105" t="s">
        <v>244</v>
      </c>
      <c r="EL105">
        <v>0</v>
      </c>
      <c r="EM105">
        <v>0</v>
      </c>
      <c r="EO105">
        <v>504</v>
      </c>
      <c r="EP105">
        <v>0</v>
      </c>
      <c r="EQ105">
        <v>504</v>
      </c>
      <c r="ER105">
        <v>1</v>
      </c>
      <c r="ES105">
        <v>0</v>
      </c>
      <c r="EV105">
        <v>504</v>
      </c>
      <c r="EW105">
        <v>504</v>
      </c>
      <c r="EX105">
        <v>0</v>
      </c>
      <c r="EY105">
        <v>0</v>
      </c>
      <c r="EZ105" s="1">
        <v>8907</v>
      </c>
      <c r="FA105" s="1">
        <v>8614</v>
      </c>
      <c r="FB105" s="2">
        <v>490997.4</v>
      </c>
      <c r="FC105">
        <v>497</v>
      </c>
      <c r="FD105">
        <v>2</v>
      </c>
      <c r="FE105">
        <v>497</v>
      </c>
      <c r="FF105">
        <v>1.05</v>
      </c>
      <c r="FG105">
        <v>986.2</v>
      </c>
      <c r="FH105">
        <v>7.3</v>
      </c>
      <c r="FI105">
        <v>5.97</v>
      </c>
      <c r="FJ105">
        <v>6.32</v>
      </c>
      <c r="FK105">
        <v>4.8600000000000003</v>
      </c>
      <c r="FL105">
        <v>44.24</v>
      </c>
      <c r="FM105" s="2">
        <v>195489.86</v>
      </c>
      <c r="FN105">
        <v>100</v>
      </c>
      <c r="FO105">
        <v>76.56</v>
      </c>
      <c r="FP105">
        <v>100</v>
      </c>
      <c r="FQ105">
        <v>81.81</v>
      </c>
      <c r="FR105">
        <v>16.29</v>
      </c>
      <c r="FS105">
        <v>9.09</v>
      </c>
      <c r="FT105">
        <v>31.45</v>
      </c>
      <c r="FU105">
        <v>100</v>
      </c>
      <c r="FV105">
        <v>9.94</v>
      </c>
      <c r="FW105">
        <v>14.57</v>
      </c>
      <c r="FX105">
        <v>507.65</v>
      </c>
      <c r="FY105">
        <v>21.55</v>
      </c>
      <c r="FZ105">
        <v>15.35</v>
      </c>
      <c r="GA105">
        <v>97.22</v>
      </c>
      <c r="GB105">
        <v>100</v>
      </c>
      <c r="GC105">
        <v>55.37</v>
      </c>
      <c r="GD105">
        <v>11.88</v>
      </c>
      <c r="GE105">
        <v>4.91</v>
      </c>
      <c r="GF105">
        <v>584.95000000000005</v>
      </c>
      <c r="GG105">
        <v>83.71</v>
      </c>
      <c r="GH105">
        <v>5.34</v>
      </c>
      <c r="GI105">
        <v>82.14</v>
      </c>
      <c r="GJ105">
        <v>27.84</v>
      </c>
      <c r="GK105">
        <v>54.08</v>
      </c>
      <c r="GL105">
        <v>23.81</v>
      </c>
      <c r="GM105">
        <v>6.26</v>
      </c>
      <c r="GN105">
        <v>33.89</v>
      </c>
      <c r="GO105">
        <v>65.83</v>
      </c>
      <c r="GP105">
        <v>15.9</v>
      </c>
      <c r="GQ105">
        <v>1.39</v>
      </c>
      <c r="GR105">
        <v>7.62</v>
      </c>
      <c r="GS105">
        <v>77.72</v>
      </c>
      <c r="GT105">
        <v>18.5</v>
      </c>
      <c r="GU105">
        <v>3.78</v>
      </c>
      <c r="GV105">
        <v>91.53</v>
      </c>
      <c r="GW105">
        <v>100</v>
      </c>
      <c r="GX105">
        <v>1.39</v>
      </c>
      <c r="GY105">
        <v>31.45</v>
      </c>
      <c r="GZ105">
        <v>55.37</v>
      </c>
      <c r="HA105">
        <v>1.08</v>
      </c>
      <c r="HB105">
        <v>23.44</v>
      </c>
      <c r="HC105">
        <v>3.84</v>
      </c>
      <c r="HD105">
        <v>95.91</v>
      </c>
      <c r="HE105">
        <v>76.56</v>
      </c>
      <c r="HF105">
        <v>9.09</v>
      </c>
      <c r="HG105">
        <v>99.2</v>
      </c>
      <c r="HH105">
        <v>63.99</v>
      </c>
      <c r="HI105">
        <v>18.48</v>
      </c>
      <c r="HJ105">
        <v>100</v>
      </c>
      <c r="HK105">
        <v>0.93</v>
      </c>
      <c r="HL105">
        <v>0.25</v>
      </c>
      <c r="HM105">
        <v>0.86</v>
      </c>
      <c r="HR105">
        <v>0</v>
      </c>
      <c r="HS105">
        <v>0.2</v>
      </c>
      <c r="HU105">
        <v>100</v>
      </c>
      <c r="HV105">
        <v>100</v>
      </c>
      <c r="HW105">
        <v>0</v>
      </c>
      <c r="HX105">
        <v>57</v>
      </c>
      <c r="HY105">
        <v>0.4</v>
      </c>
      <c r="HZ105">
        <v>100</v>
      </c>
      <c r="IA105">
        <v>92.85</v>
      </c>
      <c r="IB105">
        <v>478.82</v>
      </c>
    </row>
    <row r="106" spans="1:236" x14ac:dyDescent="0.25">
      <c r="A106">
        <v>411440</v>
      </c>
      <c r="B106" t="s">
        <v>601</v>
      </c>
      <c r="C106" t="s">
        <v>426</v>
      </c>
      <c r="D106" t="s">
        <v>236</v>
      </c>
      <c r="E106">
        <v>2021</v>
      </c>
      <c r="F106">
        <v>41069000</v>
      </c>
      <c r="G106" t="s">
        <v>237</v>
      </c>
      <c r="H106" t="s">
        <v>238</v>
      </c>
      <c r="I106" t="s">
        <v>239</v>
      </c>
      <c r="J106" t="s">
        <v>246</v>
      </c>
      <c r="K106" t="s">
        <v>241</v>
      </c>
      <c r="L106">
        <v>1</v>
      </c>
      <c r="O106">
        <v>1</v>
      </c>
      <c r="P106">
        <v>1</v>
      </c>
      <c r="Q106">
        <v>2</v>
      </c>
      <c r="R106">
        <v>0</v>
      </c>
      <c r="S106">
        <v>1</v>
      </c>
      <c r="V106" s="1">
        <v>2044</v>
      </c>
      <c r="W106" s="1">
        <v>2044</v>
      </c>
      <c r="X106" t="s">
        <v>242</v>
      </c>
      <c r="Y106" t="s">
        <v>247</v>
      </c>
      <c r="AA106" s="1">
        <v>16572</v>
      </c>
      <c r="AB106" s="1">
        <v>8160</v>
      </c>
      <c r="AC106" s="1">
        <v>13514</v>
      </c>
      <c r="AD106" s="1">
        <v>13042</v>
      </c>
      <c r="AE106" s="1">
        <v>4249</v>
      </c>
      <c r="AF106" s="1">
        <v>4115</v>
      </c>
      <c r="AG106" s="1">
        <v>4700</v>
      </c>
      <c r="AH106" s="1">
        <v>4537</v>
      </c>
      <c r="AI106" s="1">
        <v>4249</v>
      </c>
      <c r="AJ106" s="1">
        <v>4115</v>
      </c>
      <c r="AK106">
        <v>109.85</v>
      </c>
      <c r="AL106">
        <v>130.72999999999999</v>
      </c>
      <c r="AM106">
        <v>675.56</v>
      </c>
      <c r="AN106">
        <v>334.11</v>
      </c>
      <c r="AO106">
        <v>507.38</v>
      </c>
      <c r="AP106">
        <v>507.69</v>
      </c>
      <c r="AQ106">
        <v>542.96</v>
      </c>
      <c r="AR106">
        <v>675.87</v>
      </c>
      <c r="AS106" s="1">
        <v>4184</v>
      </c>
      <c r="AT106" s="1">
        <v>4038</v>
      </c>
      <c r="AU106" s="1">
        <v>4700</v>
      </c>
      <c r="AV106" s="1">
        <v>4537</v>
      </c>
      <c r="AW106">
        <v>341.45</v>
      </c>
      <c r="AX106">
        <v>0</v>
      </c>
      <c r="AY106">
        <v>0.31</v>
      </c>
      <c r="AZ106">
        <v>0.31</v>
      </c>
      <c r="BA106">
        <v>435.46</v>
      </c>
      <c r="BB106" s="1">
        <v>4286</v>
      </c>
      <c r="BC106" s="1">
        <v>4188</v>
      </c>
      <c r="BD106" s="1">
        <v>4184</v>
      </c>
      <c r="BE106" s="1">
        <v>4038</v>
      </c>
      <c r="BF106">
        <v>0.88</v>
      </c>
      <c r="BH106" s="1">
        <v>8160</v>
      </c>
      <c r="BI106" s="1">
        <v>8194</v>
      </c>
      <c r="BJ106">
        <v>675.56</v>
      </c>
      <c r="BK106">
        <v>651.39</v>
      </c>
      <c r="BL106" s="1">
        <v>9693</v>
      </c>
      <c r="BM106" s="1">
        <v>9379</v>
      </c>
      <c r="BN106" s="1">
        <v>3058</v>
      </c>
      <c r="BO106" s="1">
        <v>2957</v>
      </c>
      <c r="BP106" s="1">
        <v>3429</v>
      </c>
      <c r="BQ106" s="1">
        <v>3315</v>
      </c>
      <c r="BR106">
        <v>77.11</v>
      </c>
      <c r="BS106">
        <v>35.68</v>
      </c>
      <c r="BT106">
        <v>372.76</v>
      </c>
      <c r="BU106">
        <v>372.76</v>
      </c>
      <c r="BV106">
        <v>397.86</v>
      </c>
      <c r="BW106" s="1">
        <v>3001</v>
      </c>
      <c r="BX106" s="1">
        <v>2904</v>
      </c>
      <c r="BY106" s="1">
        <v>3075</v>
      </c>
      <c r="BZ106" s="1">
        <v>2980</v>
      </c>
      <c r="CA106">
        <v>0</v>
      </c>
      <c r="CB106">
        <v>0</v>
      </c>
      <c r="CC106">
        <v>0</v>
      </c>
      <c r="CD106">
        <v>0</v>
      </c>
      <c r="CF106" s="1">
        <v>8160</v>
      </c>
      <c r="CG106" s="1">
        <v>8194</v>
      </c>
      <c r="CH106">
        <v>11.15</v>
      </c>
      <c r="CI106" s="2">
        <v>5493712.1500000004</v>
      </c>
      <c r="CJ106" s="2">
        <v>3520468.11</v>
      </c>
      <c r="CK106" s="2">
        <v>1973244.04</v>
      </c>
      <c r="CL106" s="2">
        <v>141068.49</v>
      </c>
      <c r="CM106" s="2">
        <v>5634780.6399999997</v>
      </c>
      <c r="CN106" s="2">
        <v>5387321.1100000003</v>
      </c>
      <c r="CO106">
        <v>0</v>
      </c>
      <c r="CP106" s="2">
        <v>1150048.3799999999</v>
      </c>
      <c r="CQ106" s="2">
        <v>798176.98</v>
      </c>
      <c r="CR106" s="2">
        <v>1047265.34</v>
      </c>
      <c r="CS106" s="2">
        <v>76675.960000000006</v>
      </c>
      <c r="CT106" s="2">
        <v>563991.15</v>
      </c>
      <c r="CU106" s="2">
        <v>1065281.1399999999</v>
      </c>
      <c r="CV106" s="2">
        <v>3301215.37</v>
      </c>
      <c r="CW106" s="2">
        <v>1092996.1000000001</v>
      </c>
      <c r="CX106" s="2">
        <v>5299149.8899999997</v>
      </c>
      <c r="CY106">
        <v>0</v>
      </c>
      <c r="CZ106" s="2">
        <v>432113.72</v>
      </c>
      <c r="DA106">
        <v>0</v>
      </c>
      <c r="DB106" s="2">
        <v>403111.03</v>
      </c>
      <c r="DC106" s="2">
        <v>176376.72</v>
      </c>
      <c r="DD106" s="2">
        <v>893685.09</v>
      </c>
      <c r="DE106" s="2">
        <v>1000265.79</v>
      </c>
      <c r="DF106">
        <v>0</v>
      </c>
      <c r="DG106">
        <v>5</v>
      </c>
      <c r="DH106">
        <v>5</v>
      </c>
      <c r="DI106" s="2">
        <v>144890.75</v>
      </c>
      <c r="DJ106" s="2">
        <v>296447.98</v>
      </c>
      <c r="DK106" s="2">
        <v>1893950.88</v>
      </c>
      <c r="DN106" s="2">
        <v>1893950.88</v>
      </c>
      <c r="DO106">
        <v>437.61</v>
      </c>
      <c r="DP106" s="2">
        <v>367101.61</v>
      </c>
      <c r="DQ106" s="2">
        <v>725894.49</v>
      </c>
      <c r="DR106" s="2">
        <v>1093433.71</v>
      </c>
      <c r="DS106">
        <v>0</v>
      </c>
      <c r="DT106">
        <v>0</v>
      </c>
      <c r="DU106">
        <v>0</v>
      </c>
      <c r="EK106" t="s">
        <v>244</v>
      </c>
      <c r="EL106">
        <v>0</v>
      </c>
      <c r="EM106">
        <v>0</v>
      </c>
      <c r="EO106">
        <v>830</v>
      </c>
      <c r="EP106">
        <v>0</v>
      </c>
      <c r="EQ106">
        <v>718</v>
      </c>
      <c r="ER106">
        <v>0</v>
      </c>
      <c r="ES106">
        <v>2</v>
      </c>
      <c r="EV106">
        <v>718</v>
      </c>
      <c r="EW106">
        <v>830</v>
      </c>
      <c r="EX106">
        <v>0</v>
      </c>
      <c r="EY106">
        <v>0</v>
      </c>
      <c r="EZ106" s="1">
        <v>5103</v>
      </c>
      <c r="FA106" s="1">
        <v>4563</v>
      </c>
      <c r="FB106" s="2">
        <v>435859.48</v>
      </c>
      <c r="FC106">
        <v>757</v>
      </c>
      <c r="FD106">
        <v>9</v>
      </c>
      <c r="FE106">
        <v>757</v>
      </c>
      <c r="FF106">
        <v>1.1000000000000001</v>
      </c>
      <c r="FG106" s="2">
        <v>1598.1</v>
      </c>
      <c r="FH106">
        <v>5.63</v>
      </c>
      <c r="FI106">
        <v>5.84</v>
      </c>
      <c r="FJ106">
        <v>6.49</v>
      </c>
      <c r="FK106">
        <v>4.96</v>
      </c>
      <c r="FL106">
        <v>39.869999999999997</v>
      </c>
      <c r="FM106" s="2">
        <v>209453.07</v>
      </c>
      <c r="FN106">
        <v>100</v>
      </c>
      <c r="FO106">
        <v>75.2</v>
      </c>
      <c r="FP106">
        <v>100</v>
      </c>
      <c r="FQ106">
        <v>103.67</v>
      </c>
      <c r="FR106">
        <v>19.559999999999999</v>
      </c>
      <c r="FS106">
        <v>9.15</v>
      </c>
      <c r="FT106">
        <v>73.47</v>
      </c>
      <c r="FU106">
        <v>100</v>
      </c>
      <c r="FV106">
        <v>9.7899999999999991</v>
      </c>
      <c r="FW106">
        <v>10.09</v>
      </c>
      <c r="FX106">
        <v>792.24</v>
      </c>
      <c r="FY106">
        <v>28.39</v>
      </c>
      <c r="FZ106">
        <v>18.63</v>
      </c>
      <c r="GA106">
        <v>104.69</v>
      </c>
      <c r="GB106">
        <v>100</v>
      </c>
      <c r="GC106">
        <v>100</v>
      </c>
      <c r="GD106">
        <v>12.19</v>
      </c>
      <c r="GE106">
        <v>3.51</v>
      </c>
      <c r="GF106">
        <v>413.14</v>
      </c>
      <c r="GG106">
        <v>80.44</v>
      </c>
      <c r="GH106">
        <v>4.3899999999999997</v>
      </c>
      <c r="GI106">
        <v>60.09</v>
      </c>
      <c r="GJ106">
        <v>19.059999999999999</v>
      </c>
      <c r="GK106">
        <v>38.450000000000003</v>
      </c>
      <c r="GL106">
        <v>19.899999999999999</v>
      </c>
      <c r="GM106">
        <v>2.64</v>
      </c>
      <c r="GN106">
        <v>31.72</v>
      </c>
      <c r="GO106">
        <v>63.99</v>
      </c>
      <c r="GP106">
        <v>17.079999999999998</v>
      </c>
      <c r="GQ106">
        <v>2.3199999999999998</v>
      </c>
      <c r="GR106">
        <v>4.3899999999999997</v>
      </c>
      <c r="GS106">
        <v>62.48</v>
      </c>
      <c r="GT106">
        <v>35.020000000000003</v>
      </c>
      <c r="GU106">
        <v>2.5</v>
      </c>
      <c r="GV106">
        <v>89.01</v>
      </c>
      <c r="GW106">
        <v>100</v>
      </c>
      <c r="GX106">
        <v>1.2</v>
      </c>
      <c r="GY106">
        <v>73.47</v>
      </c>
      <c r="GZ106">
        <v>100</v>
      </c>
      <c r="HA106">
        <v>0.7</v>
      </c>
      <c r="HB106">
        <v>24.79</v>
      </c>
      <c r="HC106">
        <v>3.81</v>
      </c>
      <c r="HD106">
        <v>109.6</v>
      </c>
      <c r="HE106">
        <v>75.209999999999994</v>
      </c>
      <c r="HF106">
        <v>9.15</v>
      </c>
      <c r="HG106">
        <v>73.48</v>
      </c>
      <c r="HH106">
        <v>81.55</v>
      </c>
      <c r="HI106">
        <v>58.49</v>
      </c>
      <c r="HJ106">
        <v>99.95</v>
      </c>
      <c r="HK106">
        <v>0.96</v>
      </c>
      <c r="HL106">
        <v>0.03</v>
      </c>
      <c r="HM106">
        <v>0.85</v>
      </c>
      <c r="HR106">
        <v>0</v>
      </c>
      <c r="HS106">
        <v>0</v>
      </c>
      <c r="HU106">
        <v>100</v>
      </c>
      <c r="HV106">
        <v>100</v>
      </c>
      <c r="HW106">
        <v>0.03</v>
      </c>
      <c r="HX106">
        <v>95.52</v>
      </c>
      <c r="HY106">
        <v>1.19</v>
      </c>
      <c r="HZ106">
        <v>100</v>
      </c>
      <c r="IA106">
        <v>117.86</v>
      </c>
      <c r="IB106">
        <v>712.82</v>
      </c>
    </row>
    <row r="107" spans="1:236" x14ac:dyDescent="0.25">
      <c r="A107">
        <v>411450</v>
      </c>
      <c r="B107" t="s">
        <v>598</v>
      </c>
      <c r="C107" t="s">
        <v>427</v>
      </c>
      <c r="D107" t="s">
        <v>236</v>
      </c>
      <c r="E107">
        <v>2021</v>
      </c>
      <c r="F107">
        <v>41069000</v>
      </c>
      <c r="G107" t="s">
        <v>237</v>
      </c>
      <c r="H107" t="s">
        <v>238</v>
      </c>
      <c r="I107" t="s">
        <v>239</v>
      </c>
      <c r="J107" t="s">
        <v>246</v>
      </c>
      <c r="K107" t="s">
        <v>241</v>
      </c>
      <c r="L107">
        <v>1</v>
      </c>
      <c r="O107">
        <v>1</v>
      </c>
      <c r="P107">
        <v>1</v>
      </c>
      <c r="Q107">
        <v>0</v>
      </c>
      <c r="R107">
        <v>0</v>
      </c>
      <c r="S107">
        <v>1</v>
      </c>
      <c r="V107" s="1">
        <v>2042</v>
      </c>
      <c r="W107" s="1">
        <v>2042</v>
      </c>
      <c r="X107" t="s">
        <v>247</v>
      </c>
      <c r="Y107" t="s">
        <v>247</v>
      </c>
      <c r="AA107" s="1">
        <v>13517</v>
      </c>
      <c r="AB107" s="1">
        <v>6985</v>
      </c>
      <c r="AC107" s="1">
        <v>10027</v>
      </c>
      <c r="AD107" s="1">
        <v>9662</v>
      </c>
      <c r="AE107" s="1">
        <v>3416</v>
      </c>
      <c r="AF107" s="1">
        <v>3308</v>
      </c>
      <c r="AG107" s="1">
        <v>3606</v>
      </c>
      <c r="AH107" s="1">
        <v>3487</v>
      </c>
      <c r="AI107" s="1">
        <v>3416</v>
      </c>
      <c r="AJ107" s="1">
        <v>3308</v>
      </c>
      <c r="AK107">
        <v>71.61</v>
      </c>
      <c r="AL107">
        <v>66.239999999999995</v>
      </c>
      <c r="AM107">
        <v>629.44000000000005</v>
      </c>
      <c r="AN107">
        <v>0</v>
      </c>
      <c r="AO107">
        <v>448.89</v>
      </c>
      <c r="AP107">
        <v>450.59</v>
      </c>
      <c r="AQ107">
        <v>474.53</v>
      </c>
      <c r="AR107">
        <v>629.52</v>
      </c>
      <c r="AS107" s="1">
        <v>3214</v>
      </c>
      <c r="AT107" s="1">
        <v>3097</v>
      </c>
      <c r="AU107" s="1">
        <v>3606</v>
      </c>
      <c r="AV107" s="1">
        <v>3487</v>
      </c>
      <c r="AW107">
        <v>629.44000000000005</v>
      </c>
      <c r="AX107">
        <v>0</v>
      </c>
      <c r="AY107">
        <v>0.08</v>
      </c>
      <c r="AZ107">
        <v>1.7</v>
      </c>
      <c r="BA107">
        <v>384.92</v>
      </c>
      <c r="BB107" s="1">
        <v>3619</v>
      </c>
      <c r="BC107" s="1">
        <v>3513</v>
      </c>
      <c r="BD107" s="1">
        <v>3214</v>
      </c>
      <c r="BE107" s="1">
        <v>3097</v>
      </c>
      <c r="BF107">
        <v>0</v>
      </c>
      <c r="BH107" s="1">
        <v>6985</v>
      </c>
      <c r="BI107" s="1">
        <v>6981</v>
      </c>
      <c r="BJ107">
        <v>629.44000000000005</v>
      </c>
      <c r="BK107">
        <v>504.73</v>
      </c>
      <c r="BL107" s="1">
        <v>2661</v>
      </c>
      <c r="BM107" s="1">
        <v>2726</v>
      </c>
      <c r="BN107">
        <v>933</v>
      </c>
      <c r="BO107">
        <v>949</v>
      </c>
      <c r="BP107">
        <v>989</v>
      </c>
      <c r="BQ107" s="1">
        <v>1009</v>
      </c>
      <c r="BR107">
        <v>33.520000000000003</v>
      </c>
      <c r="BS107">
        <v>23.4</v>
      </c>
      <c r="BT107">
        <v>123.36</v>
      </c>
      <c r="BU107">
        <v>123.36</v>
      </c>
      <c r="BV107">
        <v>129.94999999999999</v>
      </c>
      <c r="BW107">
        <v>853</v>
      </c>
      <c r="BX107">
        <v>874</v>
      </c>
      <c r="BY107">
        <v>979</v>
      </c>
      <c r="BZ107">
        <v>949</v>
      </c>
      <c r="CA107">
        <v>0</v>
      </c>
      <c r="CB107">
        <v>0</v>
      </c>
      <c r="CC107">
        <v>0</v>
      </c>
      <c r="CD107">
        <v>0</v>
      </c>
      <c r="CF107" s="1">
        <v>2661</v>
      </c>
      <c r="CG107" s="1">
        <v>2726</v>
      </c>
      <c r="CH107">
        <v>51.26</v>
      </c>
      <c r="CI107" s="2">
        <v>3722451.03</v>
      </c>
      <c r="CJ107" s="2">
        <v>3065891.1</v>
      </c>
      <c r="CK107" s="2">
        <v>656559.93000000005</v>
      </c>
      <c r="CL107" s="2">
        <v>285062.57</v>
      </c>
      <c r="CM107" s="2">
        <v>4007513.6</v>
      </c>
      <c r="CN107" s="2">
        <v>3731635.83</v>
      </c>
      <c r="CO107">
        <v>0</v>
      </c>
      <c r="CP107" s="2">
        <v>866202.96</v>
      </c>
      <c r="CQ107" s="2">
        <v>567403.19999999995</v>
      </c>
      <c r="CR107" s="2">
        <v>564378.85</v>
      </c>
      <c r="CS107" s="2">
        <v>29481.18</v>
      </c>
      <c r="CT107" s="2">
        <v>458471.85</v>
      </c>
      <c r="CU107" s="2">
        <v>410783.84</v>
      </c>
      <c r="CV107" s="2">
        <v>1835814.24</v>
      </c>
      <c r="CW107" s="2">
        <v>248426.53</v>
      </c>
      <c r="CX107" s="2">
        <v>3073389.98</v>
      </c>
      <c r="CY107">
        <v>0</v>
      </c>
      <c r="CZ107" s="2">
        <v>403566.77</v>
      </c>
      <c r="DA107">
        <v>0</v>
      </c>
      <c r="DB107" s="2">
        <v>281511.89</v>
      </c>
      <c r="DC107" s="2">
        <v>360616.44</v>
      </c>
      <c r="DD107" s="2">
        <v>182185.44</v>
      </c>
      <c r="DE107" s="2">
        <v>88379.67</v>
      </c>
      <c r="DF107">
        <v>0</v>
      </c>
      <c r="DG107">
        <v>1</v>
      </c>
      <c r="DH107">
        <v>1</v>
      </c>
      <c r="DI107" s="2">
        <v>91186.63</v>
      </c>
      <c r="DJ107" s="2">
        <v>224966</v>
      </c>
      <c r="DK107" s="2">
        <v>270565.11</v>
      </c>
      <c r="DN107" s="2">
        <v>270565.11</v>
      </c>
      <c r="DO107" s="2">
        <v>19999.27</v>
      </c>
      <c r="DP107" s="2">
        <v>230917.5</v>
      </c>
      <c r="DQ107" s="2">
        <v>17509.03</v>
      </c>
      <c r="DR107" s="2">
        <v>268425.8</v>
      </c>
      <c r="DS107">
        <v>0</v>
      </c>
      <c r="DT107">
        <v>0</v>
      </c>
      <c r="DU107">
        <v>0</v>
      </c>
      <c r="EK107" t="s">
        <v>244</v>
      </c>
      <c r="EL107">
        <v>0</v>
      </c>
      <c r="EM107">
        <v>0</v>
      </c>
      <c r="EO107">
        <v>438</v>
      </c>
      <c r="EP107">
        <v>0</v>
      </c>
      <c r="EQ107">
        <v>396</v>
      </c>
      <c r="ER107">
        <v>0</v>
      </c>
      <c r="ES107">
        <v>0</v>
      </c>
      <c r="EV107">
        <v>396</v>
      </c>
      <c r="EW107">
        <v>438</v>
      </c>
      <c r="EX107">
        <v>1</v>
      </c>
      <c r="EZ107" s="1">
        <v>3848</v>
      </c>
      <c r="FA107" s="1">
        <v>3557</v>
      </c>
      <c r="FB107" s="2">
        <v>349344.26</v>
      </c>
      <c r="FC107">
        <v>404</v>
      </c>
      <c r="FD107">
        <v>1</v>
      </c>
      <c r="FE107">
        <v>404</v>
      </c>
      <c r="FF107">
        <v>1.05</v>
      </c>
      <c r="FG107" s="2">
        <v>4545.5</v>
      </c>
      <c r="FH107">
        <v>5.08</v>
      </c>
      <c r="FI107">
        <v>6.16</v>
      </c>
      <c r="FJ107">
        <v>6.48</v>
      </c>
      <c r="FK107">
        <v>5.05</v>
      </c>
      <c r="FL107">
        <v>31.73</v>
      </c>
      <c r="FM107" s="2">
        <v>564378.85</v>
      </c>
      <c r="FN107">
        <v>100</v>
      </c>
      <c r="FO107">
        <v>71.5</v>
      </c>
      <c r="FP107">
        <v>100</v>
      </c>
      <c r="FQ107">
        <v>121.12</v>
      </c>
      <c r="FR107">
        <v>24.62</v>
      </c>
      <c r="FS107">
        <v>10.55</v>
      </c>
      <c r="FT107">
        <v>27.48</v>
      </c>
      <c r="FU107">
        <v>100</v>
      </c>
      <c r="FV107">
        <v>11.11</v>
      </c>
      <c r="FW107">
        <v>1.73</v>
      </c>
      <c r="FX107" s="2">
        <v>2630.72</v>
      </c>
      <c r="FY107">
        <v>19.329999999999998</v>
      </c>
      <c r="FZ107">
        <v>29.52</v>
      </c>
      <c r="GA107">
        <v>124.93</v>
      </c>
      <c r="GB107">
        <v>100</v>
      </c>
      <c r="GC107">
        <v>38.1</v>
      </c>
      <c r="GD107">
        <v>14.75</v>
      </c>
      <c r="GE107">
        <v>3.04</v>
      </c>
      <c r="GF107">
        <v>403.88</v>
      </c>
      <c r="GG107">
        <v>75.38</v>
      </c>
      <c r="GH107">
        <v>6.88</v>
      </c>
      <c r="GI107">
        <v>49.32</v>
      </c>
      <c r="GJ107">
        <v>15.16</v>
      </c>
      <c r="GK107">
        <v>26.2</v>
      </c>
      <c r="GL107">
        <v>7.21</v>
      </c>
      <c r="GM107">
        <v>2.4500000000000002</v>
      </c>
      <c r="GN107">
        <v>30.74</v>
      </c>
      <c r="GO107">
        <v>53.12</v>
      </c>
      <c r="GP107">
        <v>24.97</v>
      </c>
      <c r="GQ107">
        <v>1.61</v>
      </c>
      <c r="GR107">
        <v>4.97</v>
      </c>
      <c r="GS107">
        <v>76.5</v>
      </c>
      <c r="GT107">
        <v>16.38</v>
      </c>
      <c r="GU107">
        <v>7.11</v>
      </c>
      <c r="GV107">
        <v>88.98</v>
      </c>
      <c r="GW107">
        <v>100</v>
      </c>
      <c r="GX107">
        <v>0.3</v>
      </c>
      <c r="GY107">
        <v>27.48</v>
      </c>
      <c r="GZ107">
        <v>38.1</v>
      </c>
      <c r="HA107">
        <v>0.23</v>
      </c>
      <c r="HB107">
        <v>28.42</v>
      </c>
      <c r="HC107">
        <v>7.11</v>
      </c>
      <c r="HD107">
        <v>145.81</v>
      </c>
      <c r="HE107">
        <v>71.58</v>
      </c>
      <c r="HF107">
        <v>10.55</v>
      </c>
      <c r="HG107">
        <v>77.81</v>
      </c>
      <c r="HH107">
        <v>74.180000000000007</v>
      </c>
      <c r="HI107">
        <v>19.690000000000001</v>
      </c>
      <c r="HJ107">
        <v>99.99</v>
      </c>
      <c r="HK107">
        <v>0.8</v>
      </c>
      <c r="HL107">
        <v>0.42</v>
      </c>
      <c r="HM107">
        <v>0.82</v>
      </c>
      <c r="HR107">
        <v>0</v>
      </c>
      <c r="HS107">
        <v>0</v>
      </c>
      <c r="HU107">
        <v>100</v>
      </c>
      <c r="HV107">
        <v>100</v>
      </c>
      <c r="HW107">
        <v>0</v>
      </c>
      <c r="HX107">
        <v>98.21</v>
      </c>
      <c r="HY107">
        <v>0.25</v>
      </c>
      <c r="HZ107">
        <v>100</v>
      </c>
      <c r="IA107">
        <v>151.38999999999999</v>
      </c>
      <c r="IB107" s="2">
        <v>2490.38</v>
      </c>
    </row>
    <row r="108" spans="1:236" x14ac:dyDescent="0.25">
      <c r="A108">
        <v>411490</v>
      </c>
      <c r="B108" t="s">
        <v>598</v>
      </c>
      <c r="C108" t="s">
        <v>429</v>
      </c>
      <c r="D108" t="s">
        <v>236</v>
      </c>
      <c r="E108">
        <v>2021</v>
      </c>
      <c r="F108">
        <v>41069000</v>
      </c>
      <c r="G108" t="s">
        <v>237</v>
      </c>
      <c r="H108" t="s">
        <v>238</v>
      </c>
      <c r="I108" t="s">
        <v>239</v>
      </c>
      <c r="J108" t="s">
        <v>246</v>
      </c>
      <c r="K108" t="s">
        <v>241</v>
      </c>
      <c r="L108">
        <v>1</v>
      </c>
      <c r="O108">
        <v>1</v>
      </c>
      <c r="P108">
        <v>1</v>
      </c>
      <c r="Q108">
        <v>2</v>
      </c>
      <c r="R108">
        <v>0</v>
      </c>
      <c r="S108">
        <v>1</v>
      </c>
      <c r="V108" s="1">
        <v>2042</v>
      </c>
      <c r="W108" s="1">
        <v>2042</v>
      </c>
      <c r="X108" t="s">
        <v>242</v>
      </c>
      <c r="Y108" t="s">
        <v>247</v>
      </c>
      <c r="AA108" s="1">
        <v>8793</v>
      </c>
      <c r="AB108" s="1">
        <v>6264</v>
      </c>
      <c r="AC108" s="1">
        <v>8447</v>
      </c>
      <c r="AD108" s="1">
        <v>8260</v>
      </c>
      <c r="AE108" s="1">
        <v>2832</v>
      </c>
      <c r="AF108" s="1">
        <v>2759</v>
      </c>
      <c r="AG108" s="1">
        <v>2942</v>
      </c>
      <c r="AH108" s="1">
        <v>2869</v>
      </c>
      <c r="AI108" s="1">
        <v>2832</v>
      </c>
      <c r="AJ108" s="1">
        <v>2759</v>
      </c>
      <c r="AK108">
        <v>73.989999999999995</v>
      </c>
      <c r="AL108">
        <v>91.43</v>
      </c>
      <c r="AM108">
        <v>470.73</v>
      </c>
      <c r="AN108">
        <v>0</v>
      </c>
      <c r="AO108">
        <v>348.22</v>
      </c>
      <c r="AP108">
        <v>348.32</v>
      </c>
      <c r="AQ108">
        <v>368.28</v>
      </c>
      <c r="AR108">
        <v>471.17</v>
      </c>
      <c r="AS108" s="1">
        <v>2699</v>
      </c>
      <c r="AT108" s="1">
        <v>2639</v>
      </c>
      <c r="AU108" s="1">
        <v>2942</v>
      </c>
      <c r="AV108" s="1">
        <v>2869</v>
      </c>
      <c r="AW108">
        <v>470.73</v>
      </c>
      <c r="AX108">
        <v>0</v>
      </c>
      <c r="AY108">
        <v>0.44</v>
      </c>
      <c r="AZ108">
        <v>0.1</v>
      </c>
      <c r="BA108">
        <v>314.41000000000003</v>
      </c>
      <c r="BB108" s="1">
        <v>3256</v>
      </c>
      <c r="BC108" s="1">
        <v>3190</v>
      </c>
      <c r="BD108" s="1">
        <v>2699</v>
      </c>
      <c r="BE108" s="1">
        <v>2639</v>
      </c>
      <c r="BF108">
        <v>1.08</v>
      </c>
      <c r="BH108" s="1">
        <v>6264</v>
      </c>
      <c r="BI108" s="1">
        <v>6279</v>
      </c>
      <c r="BJ108">
        <v>470.73</v>
      </c>
      <c r="BK108">
        <v>601.41999999999996</v>
      </c>
      <c r="BL108" s="1">
        <v>1893</v>
      </c>
      <c r="BM108" s="1">
        <v>1871</v>
      </c>
      <c r="BN108">
        <v>685</v>
      </c>
      <c r="BO108">
        <v>673</v>
      </c>
      <c r="BP108">
        <v>715</v>
      </c>
      <c r="BQ108">
        <v>701</v>
      </c>
      <c r="BR108">
        <v>27.96</v>
      </c>
      <c r="BS108">
        <v>20.22</v>
      </c>
      <c r="BT108">
        <v>85.72</v>
      </c>
      <c r="BU108">
        <v>85.72</v>
      </c>
      <c r="BV108">
        <v>91.65</v>
      </c>
      <c r="BW108">
        <v>605</v>
      </c>
      <c r="BX108">
        <v>598</v>
      </c>
      <c r="BY108">
        <v>714</v>
      </c>
      <c r="BZ108">
        <v>697</v>
      </c>
      <c r="CA108">
        <v>0</v>
      </c>
      <c r="CB108">
        <v>0</v>
      </c>
      <c r="CC108">
        <v>0</v>
      </c>
      <c r="CD108">
        <v>0</v>
      </c>
      <c r="CF108" s="1">
        <v>1893</v>
      </c>
      <c r="CG108" s="1">
        <v>1871</v>
      </c>
      <c r="CH108">
        <v>30.11</v>
      </c>
      <c r="CI108" s="2">
        <v>2758460.19</v>
      </c>
      <c r="CJ108" s="2">
        <v>2315144.5499999998</v>
      </c>
      <c r="CK108" s="2">
        <v>443315.64</v>
      </c>
      <c r="CL108" s="2">
        <v>71294.899999999994</v>
      </c>
      <c r="CM108" s="2">
        <v>2829755.09</v>
      </c>
      <c r="CN108" s="2">
        <v>2693505.51</v>
      </c>
      <c r="CO108">
        <v>0</v>
      </c>
      <c r="CP108" s="2">
        <v>658655</v>
      </c>
      <c r="CQ108" s="2">
        <v>452018.28</v>
      </c>
      <c r="CR108" s="2">
        <v>454189.09</v>
      </c>
      <c r="CS108" s="2">
        <v>5393.76</v>
      </c>
      <c r="CT108" s="2">
        <v>525664.96</v>
      </c>
      <c r="CU108" s="2">
        <v>372080.05</v>
      </c>
      <c r="CV108" s="2">
        <v>1612846.48</v>
      </c>
      <c r="CW108" s="2">
        <v>254761.1</v>
      </c>
      <c r="CX108" s="2">
        <v>2584312.54</v>
      </c>
      <c r="CY108">
        <v>0</v>
      </c>
      <c r="CZ108" s="2">
        <v>402062.14</v>
      </c>
      <c r="DA108">
        <v>0</v>
      </c>
      <c r="DB108" s="2">
        <v>202514.26</v>
      </c>
      <c r="DC108" s="2">
        <v>129899.52</v>
      </c>
      <c r="DD108" s="2">
        <v>112256.07</v>
      </c>
      <c r="DE108" s="2">
        <v>2444837.3199999998</v>
      </c>
      <c r="DF108">
        <v>0</v>
      </c>
      <c r="DG108">
        <v>2</v>
      </c>
      <c r="DH108">
        <v>1</v>
      </c>
      <c r="DI108" s="2">
        <v>53004.36</v>
      </c>
      <c r="DJ108" s="2">
        <v>184743.3</v>
      </c>
      <c r="DK108" s="2">
        <v>1017557.34</v>
      </c>
      <c r="DL108" s="2">
        <v>1539536.05</v>
      </c>
      <c r="DN108" s="2">
        <v>2557093.39</v>
      </c>
      <c r="DO108" s="2">
        <v>128568.4</v>
      </c>
      <c r="DP108" s="2">
        <v>210169.36</v>
      </c>
      <c r="DQ108" s="2">
        <v>44591.74</v>
      </c>
      <c r="DR108" s="2">
        <v>383329.5</v>
      </c>
      <c r="DS108">
        <v>0</v>
      </c>
      <c r="DT108">
        <v>0</v>
      </c>
      <c r="DU108">
        <v>0</v>
      </c>
      <c r="EK108" t="s">
        <v>244</v>
      </c>
      <c r="EL108">
        <v>0</v>
      </c>
      <c r="EM108">
        <v>0</v>
      </c>
      <c r="EO108">
        <v>651</v>
      </c>
      <c r="EP108">
        <v>0</v>
      </c>
      <c r="EQ108">
        <v>626</v>
      </c>
      <c r="ER108">
        <v>0</v>
      </c>
      <c r="ES108">
        <v>0</v>
      </c>
      <c r="EV108">
        <v>626</v>
      </c>
      <c r="EW108">
        <v>651</v>
      </c>
      <c r="EX108">
        <v>0</v>
      </c>
      <c r="EY108">
        <v>0</v>
      </c>
      <c r="EZ108" s="1">
        <v>2220</v>
      </c>
      <c r="FA108" s="1">
        <v>2022</v>
      </c>
      <c r="FB108" s="2">
        <v>126590.43</v>
      </c>
      <c r="FC108">
        <v>642</v>
      </c>
      <c r="FD108">
        <v>0</v>
      </c>
      <c r="FE108">
        <v>642</v>
      </c>
      <c r="FF108">
        <v>1.04</v>
      </c>
      <c r="FG108" s="2">
        <v>2409</v>
      </c>
      <c r="FH108">
        <v>5.62</v>
      </c>
      <c r="FI108">
        <v>6</v>
      </c>
      <c r="FJ108">
        <v>6.29</v>
      </c>
      <c r="FK108">
        <v>4.84</v>
      </c>
      <c r="FL108">
        <v>31.97</v>
      </c>
      <c r="FM108" s="2">
        <v>302792.73</v>
      </c>
      <c r="FN108">
        <v>100</v>
      </c>
      <c r="FO108">
        <v>74.09</v>
      </c>
      <c r="FP108">
        <v>100</v>
      </c>
      <c r="FQ108">
        <v>106.74</v>
      </c>
      <c r="FR108">
        <v>21.66</v>
      </c>
      <c r="FS108">
        <v>9.99</v>
      </c>
      <c r="FT108">
        <v>24.62</v>
      </c>
      <c r="FU108">
        <v>100</v>
      </c>
      <c r="FV108">
        <v>10.56</v>
      </c>
      <c r="FW108">
        <v>2.73</v>
      </c>
      <c r="FX108" s="2">
        <v>1324.2</v>
      </c>
      <c r="FY108">
        <v>25.66</v>
      </c>
      <c r="FZ108">
        <v>34.15</v>
      </c>
      <c r="GA108">
        <v>114.21</v>
      </c>
      <c r="GB108">
        <v>100</v>
      </c>
      <c r="GC108">
        <v>30.22</v>
      </c>
      <c r="GD108">
        <v>13.51</v>
      </c>
      <c r="GE108">
        <v>3.51</v>
      </c>
      <c r="GF108">
        <v>446.34</v>
      </c>
      <c r="GG108">
        <v>78.34</v>
      </c>
      <c r="GH108">
        <v>4.8099999999999996</v>
      </c>
      <c r="GI108">
        <v>58.47</v>
      </c>
      <c r="GJ108">
        <v>16.47</v>
      </c>
      <c r="GK108">
        <v>29.95</v>
      </c>
      <c r="GL108">
        <v>13.9</v>
      </c>
      <c r="GM108">
        <v>1.92</v>
      </c>
      <c r="GN108">
        <v>28.16</v>
      </c>
      <c r="GO108">
        <v>51.23</v>
      </c>
      <c r="GP108">
        <v>32.590000000000003</v>
      </c>
      <c r="GQ108">
        <v>0.33</v>
      </c>
      <c r="GR108">
        <v>3.29</v>
      </c>
      <c r="GS108">
        <v>81.81</v>
      </c>
      <c r="GT108">
        <v>15.67</v>
      </c>
      <c r="GU108">
        <v>2.52</v>
      </c>
      <c r="GV108">
        <v>91.86</v>
      </c>
      <c r="GW108">
        <v>100</v>
      </c>
      <c r="GX108">
        <v>0.54</v>
      </c>
      <c r="GY108">
        <v>24.62</v>
      </c>
      <c r="GZ108">
        <v>30.22</v>
      </c>
      <c r="HA108">
        <v>0.43</v>
      </c>
      <c r="HB108">
        <v>25.9</v>
      </c>
      <c r="HC108">
        <v>4.03</v>
      </c>
      <c r="HD108">
        <v>119.34</v>
      </c>
      <c r="HE108">
        <v>74.099999999999994</v>
      </c>
      <c r="HF108">
        <v>9.99</v>
      </c>
      <c r="HG108">
        <v>83.79</v>
      </c>
      <c r="HH108">
        <v>96.07</v>
      </c>
      <c r="HI108">
        <v>21.53</v>
      </c>
      <c r="HJ108">
        <v>99.91</v>
      </c>
      <c r="HK108">
        <v>1.28</v>
      </c>
      <c r="HL108">
        <v>0.35</v>
      </c>
      <c r="HM108">
        <v>0.83</v>
      </c>
      <c r="HR108">
        <v>0</v>
      </c>
      <c r="HS108">
        <v>0</v>
      </c>
      <c r="HU108">
        <v>100</v>
      </c>
      <c r="HV108">
        <v>100</v>
      </c>
      <c r="HW108">
        <v>0</v>
      </c>
      <c r="HX108">
        <v>62.61</v>
      </c>
      <c r="HY108">
        <v>0</v>
      </c>
      <c r="HZ108">
        <v>100</v>
      </c>
      <c r="IA108">
        <v>126.69</v>
      </c>
      <c r="IB108" s="2">
        <v>1273.26</v>
      </c>
    </row>
    <row r="109" spans="1:236" x14ac:dyDescent="0.25">
      <c r="A109">
        <v>411520</v>
      </c>
      <c r="B109" t="s">
        <v>598</v>
      </c>
      <c r="C109" t="s">
        <v>431</v>
      </c>
      <c r="D109" t="s">
        <v>236</v>
      </c>
      <c r="E109">
        <v>2021</v>
      </c>
      <c r="F109">
        <v>41069000</v>
      </c>
      <c r="G109" t="s">
        <v>237</v>
      </c>
      <c r="H109" t="s">
        <v>238</v>
      </c>
      <c r="I109" t="s">
        <v>239</v>
      </c>
      <c r="J109" t="s">
        <v>246</v>
      </c>
      <c r="K109" t="s">
        <v>241</v>
      </c>
      <c r="L109">
        <v>1</v>
      </c>
      <c r="O109">
        <v>1</v>
      </c>
      <c r="P109">
        <v>1</v>
      </c>
      <c r="Q109">
        <v>3</v>
      </c>
      <c r="R109">
        <v>1</v>
      </c>
      <c r="S109">
        <v>1</v>
      </c>
      <c r="V109" s="1">
        <v>2040</v>
      </c>
      <c r="W109" s="1">
        <v>2040</v>
      </c>
      <c r="X109" t="s">
        <v>242</v>
      </c>
      <c r="Y109" t="s">
        <v>242</v>
      </c>
      <c r="AA109" s="1">
        <v>436472</v>
      </c>
      <c r="AB109" s="1">
        <v>428620</v>
      </c>
      <c r="AC109" s="1">
        <v>436428</v>
      </c>
      <c r="AD109" s="1">
        <v>430113</v>
      </c>
      <c r="AE109" s="1">
        <v>135803</v>
      </c>
      <c r="AF109" s="1">
        <v>133600</v>
      </c>
      <c r="AG109" s="1">
        <v>170181</v>
      </c>
      <c r="AH109" s="1">
        <v>167753</v>
      </c>
      <c r="AI109" s="1">
        <v>135803</v>
      </c>
      <c r="AJ109" s="1">
        <v>133600</v>
      </c>
      <c r="AK109" s="2">
        <v>2628.48</v>
      </c>
      <c r="AL109" s="2">
        <v>2000.07</v>
      </c>
      <c r="AM109" s="2">
        <v>30681.45</v>
      </c>
      <c r="AN109" s="2">
        <v>26206.36</v>
      </c>
      <c r="AO109" s="2">
        <v>22340.37</v>
      </c>
      <c r="AP109" s="2">
        <v>23042.38</v>
      </c>
      <c r="AQ109" s="2">
        <v>24047.08</v>
      </c>
      <c r="AR109" s="2">
        <v>30834.37</v>
      </c>
      <c r="AS109" s="1">
        <v>147415</v>
      </c>
      <c r="AT109" s="1">
        <v>145682</v>
      </c>
      <c r="AU109" s="1">
        <v>170181</v>
      </c>
      <c r="AV109" s="1">
        <v>167753</v>
      </c>
      <c r="AW109" s="2">
        <v>4475.09</v>
      </c>
      <c r="AX109">
        <v>0</v>
      </c>
      <c r="AY109">
        <v>152.91999999999999</v>
      </c>
      <c r="AZ109">
        <v>702.01</v>
      </c>
      <c r="BA109" s="2">
        <v>18797.400000000001</v>
      </c>
      <c r="BB109" s="1">
        <v>151518</v>
      </c>
      <c r="BC109" s="1">
        <v>149095</v>
      </c>
      <c r="BD109" s="1">
        <v>147415</v>
      </c>
      <c r="BE109" s="1">
        <v>145682</v>
      </c>
      <c r="BF109">
        <v>59.03</v>
      </c>
      <c r="BH109" s="1">
        <v>428620</v>
      </c>
      <c r="BI109" s="1">
        <v>422418</v>
      </c>
      <c r="BJ109" s="2">
        <v>30681.45</v>
      </c>
      <c r="BK109" s="2">
        <v>31596.720000000001</v>
      </c>
      <c r="BL109" s="1">
        <v>436386</v>
      </c>
      <c r="BM109" s="1">
        <v>430071</v>
      </c>
      <c r="BN109" s="1">
        <v>125088</v>
      </c>
      <c r="BO109" s="1">
        <v>122448</v>
      </c>
      <c r="BP109" s="1">
        <v>189674</v>
      </c>
      <c r="BQ109" s="1">
        <v>185304</v>
      </c>
      <c r="BR109" s="2">
        <v>1988.59</v>
      </c>
      <c r="BS109" s="2">
        <v>1867.07</v>
      </c>
      <c r="BT109" s="2">
        <v>25306.17</v>
      </c>
      <c r="BU109" s="2">
        <v>25306.17</v>
      </c>
      <c r="BV109" s="2">
        <v>26500.58</v>
      </c>
      <c r="BW109" s="1">
        <v>168156</v>
      </c>
      <c r="BX109" s="1">
        <v>164438</v>
      </c>
      <c r="BY109" s="1">
        <v>137002</v>
      </c>
      <c r="BZ109" s="1">
        <v>134128</v>
      </c>
      <c r="CA109">
        <v>0</v>
      </c>
      <c r="CB109">
        <v>0</v>
      </c>
      <c r="CC109">
        <v>0</v>
      </c>
      <c r="CD109">
        <v>0</v>
      </c>
      <c r="CF109" s="1">
        <v>428578</v>
      </c>
      <c r="CG109" s="1">
        <v>422376</v>
      </c>
      <c r="CH109">
        <v>922.57</v>
      </c>
      <c r="CI109" s="2">
        <v>297118098.06999999</v>
      </c>
      <c r="CJ109" s="2">
        <v>160506187.43000001</v>
      </c>
      <c r="CK109" s="2">
        <v>136611910.63999999</v>
      </c>
      <c r="CL109" s="2">
        <v>4919784.0999999996</v>
      </c>
      <c r="CM109" s="2">
        <v>302037882.17000002</v>
      </c>
      <c r="CN109" s="2">
        <v>284690104.33999997</v>
      </c>
      <c r="CO109">
        <v>0</v>
      </c>
      <c r="CP109" s="2">
        <v>69065016.159999996</v>
      </c>
      <c r="CQ109" s="2">
        <v>51301415.729999997</v>
      </c>
      <c r="CR109" s="2">
        <v>55332780.43</v>
      </c>
      <c r="CS109" s="2">
        <v>3153373.01</v>
      </c>
      <c r="CT109" s="2">
        <v>22908540.670000002</v>
      </c>
      <c r="CU109" s="2">
        <v>24719485.579999998</v>
      </c>
      <c r="CV109" s="2">
        <v>131377241.26000001</v>
      </c>
      <c r="CW109" s="2">
        <v>11750899.960000001</v>
      </c>
      <c r="CX109" s="2">
        <v>206775025.19999999</v>
      </c>
      <c r="CY109">
        <v>0</v>
      </c>
      <c r="CZ109" s="2">
        <v>21716920.23</v>
      </c>
      <c r="DA109">
        <v>0</v>
      </c>
      <c r="DB109" s="2">
        <v>21349837.550000001</v>
      </c>
      <c r="DC109" s="2">
        <v>34853097.100000001</v>
      </c>
      <c r="DD109" s="2">
        <v>5084125.66</v>
      </c>
      <c r="DE109" s="2">
        <v>5081891.6399999997</v>
      </c>
      <c r="DF109" s="2">
        <v>503144.97</v>
      </c>
      <c r="DG109">
        <v>315</v>
      </c>
      <c r="DH109">
        <v>315</v>
      </c>
      <c r="DI109" s="2">
        <v>3913224.02</v>
      </c>
      <c r="DJ109" s="2">
        <v>7076866.6500000004</v>
      </c>
      <c r="DK109" s="2">
        <v>9589801.3200000003</v>
      </c>
      <c r="DL109" s="2">
        <v>1079360.95</v>
      </c>
      <c r="DN109" s="2">
        <v>10669162.27</v>
      </c>
      <c r="DO109" s="2">
        <v>6787157.3700000001</v>
      </c>
      <c r="DP109" s="2">
        <v>8555135.6199999992</v>
      </c>
      <c r="DQ109" s="2">
        <v>3195764.34</v>
      </c>
      <c r="DR109" s="2">
        <v>18538057.329999998</v>
      </c>
      <c r="DS109">
        <v>0</v>
      </c>
      <c r="DT109">
        <v>0</v>
      </c>
      <c r="DU109">
        <v>0</v>
      </c>
      <c r="EK109" t="s">
        <v>244</v>
      </c>
      <c r="EL109">
        <v>0</v>
      </c>
      <c r="EM109">
        <v>0</v>
      </c>
      <c r="EO109" s="1">
        <v>4158</v>
      </c>
      <c r="EP109">
        <v>0</v>
      </c>
      <c r="EQ109" s="1">
        <v>4146</v>
      </c>
      <c r="ER109">
        <v>1</v>
      </c>
      <c r="ES109">
        <v>17</v>
      </c>
      <c r="EV109" s="1">
        <v>4146</v>
      </c>
      <c r="EW109" s="1">
        <v>4158</v>
      </c>
      <c r="EX109">
        <v>28</v>
      </c>
      <c r="EZ109" s="1">
        <v>154392</v>
      </c>
      <c r="FA109" s="1">
        <v>124268</v>
      </c>
      <c r="FB109" s="2">
        <v>9795529.8399999999</v>
      </c>
      <c r="FC109" s="1">
        <v>3827</v>
      </c>
      <c r="FD109">
        <v>1</v>
      </c>
      <c r="FE109" s="1">
        <v>3827</v>
      </c>
      <c r="FF109">
        <v>1.25</v>
      </c>
      <c r="FG109" s="2">
        <v>1131.6099999999999</v>
      </c>
      <c r="FH109">
        <v>4.09</v>
      </c>
      <c r="FI109">
        <v>5.88</v>
      </c>
      <c r="FJ109">
        <v>6.88</v>
      </c>
      <c r="FK109">
        <v>5.16</v>
      </c>
      <c r="FL109">
        <v>38.71</v>
      </c>
      <c r="FM109" s="2">
        <v>175659.62</v>
      </c>
      <c r="FN109">
        <v>100</v>
      </c>
      <c r="FO109">
        <v>74.290000000000006</v>
      </c>
      <c r="FP109">
        <v>100</v>
      </c>
      <c r="FQ109">
        <v>143.69</v>
      </c>
      <c r="FR109">
        <v>21.86</v>
      </c>
      <c r="FS109">
        <v>11.02</v>
      </c>
      <c r="FT109">
        <v>100</v>
      </c>
      <c r="FU109">
        <v>100</v>
      </c>
      <c r="FV109">
        <v>11.51</v>
      </c>
      <c r="FW109">
        <v>455.72</v>
      </c>
      <c r="FX109">
        <v>782.18</v>
      </c>
      <c r="FY109">
        <v>15.4</v>
      </c>
      <c r="FZ109">
        <v>14.22</v>
      </c>
      <c r="GA109">
        <v>141.27000000000001</v>
      </c>
      <c r="GB109">
        <v>100</v>
      </c>
      <c r="GC109">
        <v>99.99</v>
      </c>
      <c r="GD109">
        <v>14.86</v>
      </c>
      <c r="GE109">
        <v>2.6</v>
      </c>
      <c r="GF109">
        <v>368.57</v>
      </c>
      <c r="GG109">
        <v>78.14</v>
      </c>
      <c r="GH109">
        <v>5.74</v>
      </c>
      <c r="GI109">
        <v>44.22</v>
      </c>
      <c r="GJ109">
        <v>18.62</v>
      </c>
      <c r="GK109">
        <v>26.94</v>
      </c>
      <c r="GL109">
        <v>6.24</v>
      </c>
      <c r="GM109">
        <v>1.32</v>
      </c>
      <c r="GN109">
        <v>42.12</v>
      </c>
      <c r="GO109">
        <v>60.93</v>
      </c>
      <c r="GP109">
        <v>17.440000000000001</v>
      </c>
      <c r="GQ109">
        <v>2.4</v>
      </c>
      <c r="GR109">
        <v>2.98</v>
      </c>
      <c r="GS109">
        <v>53.14</v>
      </c>
      <c r="GT109">
        <v>45.23</v>
      </c>
      <c r="GU109">
        <v>1.63</v>
      </c>
      <c r="GV109">
        <v>86.73</v>
      </c>
      <c r="GW109">
        <v>100</v>
      </c>
      <c r="GX109">
        <v>2.34</v>
      </c>
      <c r="GY109">
        <v>100</v>
      </c>
      <c r="GZ109">
        <v>99.99</v>
      </c>
      <c r="HA109">
        <v>1.22</v>
      </c>
      <c r="HB109">
        <v>25.13</v>
      </c>
      <c r="HC109">
        <v>9.15</v>
      </c>
      <c r="HD109">
        <v>157.28</v>
      </c>
      <c r="HE109">
        <v>74.87</v>
      </c>
      <c r="HF109">
        <v>11.02</v>
      </c>
      <c r="HG109">
        <v>82.32</v>
      </c>
      <c r="HH109">
        <v>99.99</v>
      </c>
      <c r="HI109">
        <v>99.98</v>
      </c>
      <c r="HJ109">
        <v>99.5</v>
      </c>
      <c r="HK109">
        <v>1.02</v>
      </c>
      <c r="HL109">
        <v>0.04</v>
      </c>
      <c r="HM109">
        <v>0.7</v>
      </c>
      <c r="HR109">
        <v>0</v>
      </c>
      <c r="HS109">
        <v>0.02</v>
      </c>
      <c r="HU109">
        <v>100</v>
      </c>
      <c r="HV109">
        <v>100</v>
      </c>
      <c r="HW109">
        <v>0.01</v>
      </c>
      <c r="HX109">
        <v>78.83</v>
      </c>
      <c r="HY109">
        <v>0.03</v>
      </c>
      <c r="HZ109">
        <v>100</v>
      </c>
      <c r="IA109">
        <v>154.08000000000001</v>
      </c>
      <c r="IB109">
        <v>567.16</v>
      </c>
    </row>
    <row r="110" spans="1:236" x14ac:dyDescent="0.25">
      <c r="A110">
        <v>411540</v>
      </c>
      <c r="B110" t="s">
        <v>595</v>
      </c>
      <c r="C110" t="s">
        <v>434</v>
      </c>
      <c r="D110" t="s">
        <v>236</v>
      </c>
      <c r="E110">
        <v>2021</v>
      </c>
      <c r="F110">
        <v>41069000</v>
      </c>
      <c r="G110" t="s">
        <v>237</v>
      </c>
      <c r="H110" t="s">
        <v>238</v>
      </c>
      <c r="I110" t="s">
        <v>239</v>
      </c>
      <c r="J110" t="s">
        <v>246</v>
      </c>
      <c r="K110" t="s">
        <v>241</v>
      </c>
      <c r="L110">
        <v>1</v>
      </c>
      <c r="O110">
        <v>1</v>
      </c>
      <c r="P110">
        <v>1</v>
      </c>
      <c r="Q110">
        <v>0</v>
      </c>
      <c r="R110">
        <v>0</v>
      </c>
      <c r="S110">
        <v>1</v>
      </c>
      <c r="V110" s="1">
        <v>2042</v>
      </c>
      <c r="W110" s="1">
        <v>2042</v>
      </c>
      <c r="X110" t="s">
        <v>247</v>
      </c>
      <c r="Y110" t="s">
        <v>247</v>
      </c>
      <c r="AA110" s="1">
        <v>14407</v>
      </c>
      <c r="AB110" s="1">
        <v>9146</v>
      </c>
      <c r="AC110" s="1">
        <v>12609</v>
      </c>
      <c r="AD110" s="1">
        <v>12058</v>
      </c>
      <c r="AE110" s="1">
        <v>4045</v>
      </c>
      <c r="AF110" s="1">
        <v>3863</v>
      </c>
      <c r="AG110" s="1">
        <v>4617</v>
      </c>
      <c r="AH110" s="1">
        <v>4434</v>
      </c>
      <c r="AI110" s="1">
        <v>4045</v>
      </c>
      <c r="AJ110" s="1">
        <v>3863</v>
      </c>
      <c r="AK110">
        <v>103.77</v>
      </c>
      <c r="AL110">
        <v>93.85</v>
      </c>
      <c r="AM110">
        <v>828.33</v>
      </c>
      <c r="AN110">
        <v>828.33</v>
      </c>
      <c r="AO110">
        <v>532.41999999999996</v>
      </c>
      <c r="AP110">
        <v>532.46</v>
      </c>
      <c r="AQ110">
        <v>560.09</v>
      </c>
      <c r="AR110">
        <v>828.33</v>
      </c>
      <c r="AS110" s="1">
        <v>4094</v>
      </c>
      <c r="AT110" s="1">
        <v>3915</v>
      </c>
      <c r="AU110" s="1">
        <v>4617</v>
      </c>
      <c r="AV110" s="1">
        <v>4434</v>
      </c>
      <c r="AW110">
        <v>0</v>
      </c>
      <c r="AX110">
        <v>0</v>
      </c>
      <c r="AY110">
        <v>0</v>
      </c>
      <c r="AZ110">
        <v>0.04</v>
      </c>
      <c r="BA110">
        <v>459.41</v>
      </c>
      <c r="BB110" s="1">
        <v>4259</v>
      </c>
      <c r="BC110" s="1">
        <v>4068</v>
      </c>
      <c r="BD110" s="1">
        <v>4094</v>
      </c>
      <c r="BE110" s="1">
        <v>3915</v>
      </c>
      <c r="BF110">
        <v>7.21</v>
      </c>
      <c r="BH110" s="1">
        <v>9146</v>
      </c>
      <c r="BI110" s="1">
        <v>9133</v>
      </c>
      <c r="BJ110">
        <v>828.33</v>
      </c>
      <c r="BK110">
        <v>388.73</v>
      </c>
      <c r="BL110" s="1">
        <v>7407</v>
      </c>
      <c r="BM110" s="1">
        <v>7355</v>
      </c>
      <c r="BN110" s="1">
        <v>2316</v>
      </c>
      <c r="BO110" s="1">
        <v>2292</v>
      </c>
      <c r="BP110" s="1">
        <v>2776</v>
      </c>
      <c r="BQ110" s="1">
        <v>2759</v>
      </c>
      <c r="BR110">
        <v>56.14</v>
      </c>
      <c r="BS110">
        <v>50.71</v>
      </c>
      <c r="BT110">
        <v>311.06</v>
      </c>
      <c r="BU110">
        <v>311.06</v>
      </c>
      <c r="BV110">
        <v>327.78</v>
      </c>
      <c r="BW110" s="1">
        <v>2405</v>
      </c>
      <c r="BX110" s="1">
        <v>2388</v>
      </c>
      <c r="BY110" s="1">
        <v>2395</v>
      </c>
      <c r="BZ110" s="1">
        <v>2364</v>
      </c>
      <c r="CA110">
        <v>0</v>
      </c>
      <c r="CB110">
        <v>0</v>
      </c>
      <c r="CC110">
        <v>0</v>
      </c>
      <c r="CD110">
        <v>0</v>
      </c>
      <c r="CF110" s="1">
        <v>7407</v>
      </c>
      <c r="CG110" s="1">
        <v>7355</v>
      </c>
      <c r="CH110">
        <v>28.27</v>
      </c>
      <c r="CI110" s="2">
        <v>5274872.58</v>
      </c>
      <c r="CJ110" s="2">
        <v>3632004.48</v>
      </c>
      <c r="CK110" s="2">
        <v>1642868.1</v>
      </c>
      <c r="CL110" s="2">
        <v>113785.06</v>
      </c>
      <c r="CM110" s="2">
        <v>5388657.6399999997</v>
      </c>
      <c r="CN110" s="2">
        <v>5201941.3899999997</v>
      </c>
      <c r="CO110">
        <v>0</v>
      </c>
      <c r="CP110" s="2">
        <v>897911.54</v>
      </c>
      <c r="CQ110" s="2">
        <v>688230.48</v>
      </c>
      <c r="CR110" s="2">
        <v>831028.25</v>
      </c>
      <c r="CS110" s="2">
        <v>116911.61</v>
      </c>
      <c r="CT110" s="2">
        <v>357420.86</v>
      </c>
      <c r="CU110" s="2">
        <v>693954.65</v>
      </c>
      <c r="CV110" s="2">
        <v>2496816.64</v>
      </c>
      <c r="CW110" s="2">
        <v>453989.33</v>
      </c>
      <c r="CX110" s="2">
        <v>4437637.21</v>
      </c>
      <c r="CY110">
        <v>0</v>
      </c>
      <c r="CZ110" s="2">
        <v>685925.7</v>
      </c>
      <c r="DA110">
        <v>0</v>
      </c>
      <c r="DB110" s="2">
        <v>380657.67</v>
      </c>
      <c r="DC110" s="2">
        <v>392646.64</v>
      </c>
      <c r="DD110" s="2">
        <v>194804.68</v>
      </c>
      <c r="DE110" s="2">
        <v>458567.91</v>
      </c>
      <c r="DF110" s="2">
        <v>21322.83</v>
      </c>
      <c r="DG110">
        <v>2</v>
      </c>
      <c r="DH110">
        <v>2</v>
      </c>
      <c r="DI110" s="2">
        <v>116843.6</v>
      </c>
      <c r="DJ110" s="2">
        <v>408258.9</v>
      </c>
      <c r="DK110" s="2">
        <v>674695.42</v>
      </c>
      <c r="DN110" s="2">
        <v>674695.42</v>
      </c>
      <c r="DO110" s="2">
        <v>493692.1</v>
      </c>
      <c r="DP110" s="2">
        <v>323266.59999999998</v>
      </c>
      <c r="DQ110" s="2">
        <v>130722.73</v>
      </c>
      <c r="DR110" s="2">
        <v>947681.43</v>
      </c>
      <c r="DS110">
        <v>0</v>
      </c>
      <c r="DT110">
        <v>0</v>
      </c>
      <c r="DU110">
        <v>0</v>
      </c>
      <c r="EK110" t="s">
        <v>244</v>
      </c>
      <c r="EL110">
        <v>0</v>
      </c>
      <c r="EM110">
        <v>0</v>
      </c>
      <c r="EO110">
        <v>425</v>
      </c>
      <c r="EP110">
        <v>0</v>
      </c>
      <c r="EQ110">
        <v>385</v>
      </c>
      <c r="ER110">
        <v>0</v>
      </c>
      <c r="ES110">
        <v>1</v>
      </c>
      <c r="EV110">
        <v>385</v>
      </c>
      <c r="EW110">
        <v>425</v>
      </c>
      <c r="EX110">
        <v>2</v>
      </c>
      <c r="EZ110" s="1">
        <v>4710</v>
      </c>
      <c r="FA110" s="1">
        <v>4284</v>
      </c>
      <c r="FB110" s="2">
        <v>213912.57</v>
      </c>
      <c r="FC110">
        <v>386</v>
      </c>
      <c r="FD110">
        <v>0</v>
      </c>
      <c r="FE110">
        <v>386</v>
      </c>
      <c r="FF110">
        <v>1.1399999999999999</v>
      </c>
      <c r="FG110" s="2">
        <v>3646.5</v>
      </c>
      <c r="FH110">
        <v>5</v>
      </c>
      <c r="FI110">
        <v>5.94</v>
      </c>
      <c r="FJ110">
        <v>6.49</v>
      </c>
      <c r="FK110">
        <v>5.01</v>
      </c>
      <c r="FL110">
        <v>34.36</v>
      </c>
      <c r="FM110" s="2">
        <v>415514.12</v>
      </c>
      <c r="FN110">
        <v>100</v>
      </c>
      <c r="FO110">
        <v>64.84</v>
      </c>
      <c r="FP110">
        <v>100</v>
      </c>
      <c r="FQ110">
        <v>118.87</v>
      </c>
      <c r="FR110">
        <v>31.79</v>
      </c>
      <c r="FS110">
        <v>9.8000000000000007</v>
      </c>
      <c r="FT110">
        <v>58.42</v>
      </c>
      <c r="FU110">
        <v>100</v>
      </c>
      <c r="FV110">
        <v>10.31</v>
      </c>
      <c r="FW110">
        <v>3.67</v>
      </c>
      <c r="FX110" s="2">
        <v>1987.13</v>
      </c>
      <c r="FY110">
        <v>23.73</v>
      </c>
      <c r="FZ110">
        <v>22.45</v>
      </c>
      <c r="GA110">
        <v>118.27</v>
      </c>
      <c r="GB110">
        <v>100</v>
      </c>
      <c r="GC110">
        <v>80.989999999999995</v>
      </c>
      <c r="GD110">
        <v>15.25</v>
      </c>
      <c r="GE110">
        <v>2.81</v>
      </c>
      <c r="GF110">
        <v>342.36</v>
      </c>
      <c r="GG110">
        <v>68.209999999999994</v>
      </c>
      <c r="GH110">
        <v>3.46</v>
      </c>
      <c r="GI110">
        <v>47.33</v>
      </c>
      <c r="GJ110">
        <v>15.75</v>
      </c>
      <c r="GK110">
        <v>28.91</v>
      </c>
      <c r="GL110">
        <v>17.97</v>
      </c>
      <c r="GM110">
        <v>2.2200000000000002</v>
      </c>
      <c r="GN110">
        <v>33.28</v>
      </c>
      <c r="GO110">
        <v>61.08</v>
      </c>
      <c r="GP110">
        <v>14.32</v>
      </c>
      <c r="GQ110">
        <v>4.68</v>
      </c>
      <c r="GR110">
        <v>4.68</v>
      </c>
      <c r="GS110">
        <v>67.400000000000006</v>
      </c>
      <c r="GT110">
        <v>30.49</v>
      </c>
      <c r="GU110">
        <v>2.11</v>
      </c>
      <c r="GV110">
        <v>88.49</v>
      </c>
      <c r="GW110">
        <v>100</v>
      </c>
      <c r="GX110">
        <v>0.51</v>
      </c>
      <c r="GY110">
        <v>58.42</v>
      </c>
      <c r="GZ110">
        <v>80.989999999999995</v>
      </c>
      <c r="HA110">
        <v>0.32</v>
      </c>
      <c r="HB110">
        <v>35.15</v>
      </c>
      <c r="HC110">
        <v>8</v>
      </c>
      <c r="HD110">
        <v>200.01</v>
      </c>
      <c r="HE110">
        <v>64.849999999999994</v>
      </c>
      <c r="HF110">
        <v>9.8000000000000007</v>
      </c>
      <c r="HG110">
        <v>59.99</v>
      </c>
      <c r="HH110">
        <v>87.52</v>
      </c>
      <c r="HI110">
        <v>51.41</v>
      </c>
      <c r="HJ110">
        <v>100</v>
      </c>
      <c r="HK110">
        <v>0.47</v>
      </c>
      <c r="HL110">
        <v>0.09</v>
      </c>
      <c r="HM110">
        <v>0.86</v>
      </c>
      <c r="HR110">
        <v>0</v>
      </c>
      <c r="HS110">
        <v>0</v>
      </c>
      <c r="HU110">
        <v>100</v>
      </c>
      <c r="HV110">
        <v>100</v>
      </c>
      <c r="HW110">
        <v>0.02</v>
      </c>
      <c r="HX110">
        <v>49.93</v>
      </c>
      <c r="HY110">
        <v>0</v>
      </c>
      <c r="HZ110">
        <v>100</v>
      </c>
      <c r="IA110">
        <v>135.57</v>
      </c>
      <c r="IB110" s="2">
        <v>1705.13</v>
      </c>
    </row>
    <row r="111" spans="1:236" x14ac:dyDescent="0.25">
      <c r="A111">
        <v>411560</v>
      </c>
      <c r="B111" t="s">
        <v>596</v>
      </c>
      <c r="C111" t="s">
        <v>436</v>
      </c>
      <c r="D111" t="s">
        <v>236</v>
      </c>
      <c r="E111">
        <v>2021</v>
      </c>
      <c r="F111">
        <v>41069000</v>
      </c>
      <c r="G111" t="s">
        <v>237</v>
      </c>
      <c r="H111" t="s">
        <v>238</v>
      </c>
      <c r="I111" t="s">
        <v>239</v>
      </c>
      <c r="J111" t="s">
        <v>246</v>
      </c>
      <c r="K111" t="s">
        <v>241</v>
      </c>
      <c r="L111">
        <v>1</v>
      </c>
      <c r="O111">
        <v>1</v>
      </c>
      <c r="P111">
        <v>1</v>
      </c>
      <c r="Q111">
        <v>2</v>
      </c>
      <c r="R111">
        <v>0</v>
      </c>
      <c r="S111">
        <v>1</v>
      </c>
      <c r="V111" s="1">
        <v>2029</v>
      </c>
      <c r="W111" s="1">
        <v>2029</v>
      </c>
      <c r="X111" t="s">
        <v>242</v>
      </c>
      <c r="Y111" t="s">
        <v>247</v>
      </c>
      <c r="AA111" s="1">
        <v>18266</v>
      </c>
      <c r="AB111" s="1">
        <v>13193</v>
      </c>
      <c r="AC111" s="1">
        <v>17678</v>
      </c>
      <c r="AD111" s="1">
        <v>16939</v>
      </c>
      <c r="AE111" s="1">
        <v>5761</v>
      </c>
      <c r="AF111" s="1">
        <v>5522</v>
      </c>
      <c r="AG111" s="1">
        <v>6051</v>
      </c>
      <c r="AH111" s="1">
        <v>5809</v>
      </c>
      <c r="AI111" s="1">
        <v>5761</v>
      </c>
      <c r="AJ111" s="1">
        <v>5522</v>
      </c>
      <c r="AK111">
        <v>112.42</v>
      </c>
      <c r="AL111">
        <v>137.91999999999999</v>
      </c>
      <c r="AM111" s="2">
        <v>1079.73</v>
      </c>
      <c r="AN111">
        <v>0</v>
      </c>
      <c r="AO111">
        <v>755.22</v>
      </c>
      <c r="AP111">
        <v>755.86</v>
      </c>
      <c r="AQ111">
        <v>785.5</v>
      </c>
      <c r="AR111" s="2">
        <v>1082.0899999999999</v>
      </c>
      <c r="AS111" s="1">
        <v>5648</v>
      </c>
      <c r="AT111" s="1">
        <v>5412</v>
      </c>
      <c r="AU111" s="1">
        <v>6051</v>
      </c>
      <c r="AV111" s="1">
        <v>5809</v>
      </c>
      <c r="AW111" s="2">
        <v>1079.73</v>
      </c>
      <c r="AX111">
        <v>0</v>
      </c>
      <c r="AY111">
        <v>2.36</v>
      </c>
      <c r="AZ111">
        <v>0.64</v>
      </c>
      <c r="BA111">
        <v>667.49</v>
      </c>
      <c r="BB111" s="1">
        <v>6348</v>
      </c>
      <c r="BC111" s="1">
        <v>6106</v>
      </c>
      <c r="BD111" s="1">
        <v>5648</v>
      </c>
      <c r="BE111" s="1">
        <v>5412</v>
      </c>
      <c r="BF111">
        <v>0</v>
      </c>
      <c r="BH111" s="1">
        <v>13193</v>
      </c>
      <c r="BI111" s="1">
        <v>13079</v>
      </c>
      <c r="BJ111" s="2">
        <v>1079.73</v>
      </c>
      <c r="BK111" s="2">
        <v>2110.96</v>
      </c>
      <c r="BL111" s="1">
        <v>12551</v>
      </c>
      <c r="BM111" s="1">
        <v>12225</v>
      </c>
      <c r="BN111" s="1">
        <v>4062</v>
      </c>
      <c r="BO111" s="1">
        <v>3962</v>
      </c>
      <c r="BP111" s="1">
        <v>4306</v>
      </c>
      <c r="BQ111" s="1">
        <v>4202</v>
      </c>
      <c r="BR111">
        <v>76.400000000000006</v>
      </c>
      <c r="BS111">
        <v>79.47</v>
      </c>
      <c r="BT111">
        <v>523.28</v>
      </c>
      <c r="BU111">
        <v>523.28</v>
      </c>
      <c r="BV111">
        <v>548.15</v>
      </c>
      <c r="BW111" s="1">
        <v>4010</v>
      </c>
      <c r="BX111" s="1">
        <v>3906</v>
      </c>
      <c r="BY111" s="1">
        <v>4310</v>
      </c>
      <c r="BZ111" s="1">
        <v>4191</v>
      </c>
      <c r="CA111">
        <v>0</v>
      </c>
      <c r="CB111">
        <v>0</v>
      </c>
      <c r="CC111">
        <v>0</v>
      </c>
      <c r="CD111">
        <v>0</v>
      </c>
      <c r="CF111" s="1">
        <v>12551</v>
      </c>
      <c r="CG111" s="1">
        <v>12225</v>
      </c>
      <c r="CH111">
        <v>243.85</v>
      </c>
      <c r="CI111" s="2">
        <v>7273361.04</v>
      </c>
      <c r="CJ111" s="2">
        <v>4885062.41</v>
      </c>
      <c r="CK111" s="2">
        <v>2388298.63</v>
      </c>
      <c r="CL111" s="2">
        <v>128285.49</v>
      </c>
      <c r="CM111" s="2">
        <v>7401646.5300000003</v>
      </c>
      <c r="CN111" s="2">
        <v>7066617.5899999999</v>
      </c>
      <c r="CO111">
        <v>0</v>
      </c>
      <c r="CP111" s="2">
        <v>1793003.57</v>
      </c>
      <c r="CQ111" s="2">
        <v>1297760.8400000001</v>
      </c>
      <c r="CR111" s="2">
        <v>1646336.5</v>
      </c>
      <c r="CS111" s="2">
        <v>43337.66</v>
      </c>
      <c r="CT111" s="2">
        <v>1955312.21</v>
      </c>
      <c r="CU111" s="2">
        <v>1181484.75</v>
      </c>
      <c r="CV111" s="2">
        <v>5404154.0199999996</v>
      </c>
      <c r="CW111" s="2">
        <v>1666301.12</v>
      </c>
      <c r="CX111" s="2">
        <v>8402280.2200000007</v>
      </c>
      <c r="CY111">
        <v>0</v>
      </c>
      <c r="CZ111" s="2">
        <v>799828.68</v>
      </c>
      <c r="DA111">
        <v>0</v>
      </c>
      <c r="DB111" s="2">
        <v>528383.23</v>
      </c>
      <c r="DC111">
        <v>0</v>
      </c>
      <c r="DD111" s="2">
        <v>320122.76</v>
      </c>
      <c r="DE111" s="2">
        <v>237406.54</v>
      </c>
      <c r="DF111" s="2">
        <v>30491.52</v>
      </c>
      <c r="DG111">
        <v>6</v>
      </c>
      <c r="DH111">
        <v>6</v>
      </c>
      <c r="DI111" s="2">
        <v>49299.67</v>
      </c>
      <c r="DJ111" s="2">
        <v>531996.4</v>
      </c>
      <c r="DK111" s="2">
        <v>588020.81999999995</v>
      </c>
      <c r="DN111" s="2">
        <v>588020.81999999995</v>
      </c>
      <c r="DO111" s="2">
        <v>394730.28</v>
      </c>
      <c r="DP111" s="2">
        <v>909757.43999999994</v>
      </c>
      <c r="DQ111" s="2">
        <v>756543.68</v>
      </c>
      <c r="DR111" s="2">
        <v>2061031.4</v>
      </c>
      <c r="DS111">
        <v>0</v>
      </c>
      <c r="DT111">
        <v>0</v>
      </c>
      <c r="DU111">
        <v>0</v>
      </c>
      <c r="EK111" t="s">
        <v>244</v>
      </c>
      <c r="EL111">
        <v>0</v>
      </c>
      <c r="EM111">
        <v>0</v>
      </c>
      <c r="EO111">
        <v>856</v>
      </c>
      <c r="EP111">
        <v>0</v>
      </c>
      <c r="EQ111">
        <v>769</v>
      </c>
      <c r="ER111">
        <v>0</v>
      </c>
      <c r="ES111">
        <v>0</v>
      </c>
      <c r="EV111">
        <v>769</v>
      </c>
      <c r="EW111">
        <v>856</v>
      </c>
      <c r="EX111">
        <v>8</v>
      </c>
      <c r="EZ111" s="1">
        <v>5166</v>
      </c>
      <c r="FA111" s="1">
        <v>4793</v>
      </c>
      <c r="FB111" s="2">
        <v>352238.57</v>
      </c>
      <c r="FC111">
        <v>767</v>
      </c>
      <c r="FD111">
        <v>0</v>
      </c>
      <c r="FE111">
        <v>767</v>
      </c>
      <c r="FF111">
        <v>1.05</v>
      </c>
      <c r="FG111" s="2">
        <v>1697.33</v>
      </c>
      <c r="FH111">
        <v>6.3</v>
      </c>
      <c r="FI111">
        <v>5.45</v>
      </c>
      <c r="FJ111">
        <v>6.22</v>
      </c>
      <c r="FK111">
        <v>4.3600000000000003</v>
      </c>
      <c r="FL111">
        <v>33.659999999999997</v>
      </c>
      <c r="FM111" s="2">
        <v>274389.42</v>
      </c>
      <c r="FN111">
        <v>100</v>
      </c>
      <c r="FO111">
        <v>69.83</v>
      </c>
      <c r="FP111">
        <v>100</v>
      </c>
      <c r="FQ111">
        <v>86.56</v>
      </c>
      <c r="FR111">
        <v>27.41</v>
      </c>
      <c r="FS111">
        <v>10.61</v>
      </c>
      <c r="FT111">
        <v>69.290000000000006</v>
      </c>
      <c r="FU111">
        <v>100</v>
      </c>
      <c r="FV111">
        <v>11.03</v>
      </c>
      <c r="FW111">
        <v>10.31</v>
      </c>
      <c r="FX111">
        <v>988.17</v>
      </c>
      <c r="FY111">
        <v>20.100000000000001</v>
      </c>
      <c r="FZ111">
        <v>18.34</v>
      </c>
      <c r="GA111">
        <v>119.54</v>
      </c>
      <c r="GB111">
        <v>100</v>
      </c>
      <c r="GC111">
        <v>95.13</v>
      </c>
      <c r="GD111">
        <v>15.2</v>
      </c>
      <c r="GE111">
        <v>4.05</v>
      </c>
      <c r="GF111">
        <v>530.65</v>
      </c>
      <c r="GG111">
        <v>72.59</v>
      </c>
      <c r="GH111">
        <v>4.53</v>
      </c>
      <c r="GI111">
        <v>74.3</v>
      </c>
      <c r="GJ111">
        <v>22.64</v>
      </c>
      <c r="GK111">
        <v>38.880000000000003</v>
      </c>
      <c r="GL111">
        <v>28.34</v>
      </c>
      <c r="GM111">
        <v>0.68</v>
      </c>
      <c r="GN111">
        <v>30.46</v>
      </c>
      <c r="GO111">
        <v>52.33</v>
      </c>
      <c r="GP111">
        <v>36.18</v>
      </c>
      <c r="GQ111">
        <v>0.8</v>
      </c>
      <c r="GR111">
        <v>0.91</v>
      </c>
      <c r="GS111">
        <v>66</v>
      </c>
      <c r="GT111">
        <v>32.270000000000003</v>
      </c>
      <c r="GU111">
        <v>1.73</v>
      </c>
      <c r="GV111">
        <v>93.25</v>
      </c>
      <c r="GW111">
        <v>100</v>
      </c>
      <c r="GX111">
        <v>1.06</v>
      </c>
      <c r="GY111">
        <v>69.290000000000006</v>
      </c>
      <c r="GZ111">
        <v>95.13</v>
      </c>
      <c r="HA111">
        <v>0.62</v>
      </c>
      <c r="HB111">
        <v>30.15</v>
      </c>
      <c r="HC111">
        <v>7.14</v>
      </c>
      <c r="HD111">
        <v>158.43</v>
      </c>
      <c r="HE111">
        <v>69.849999999999994</v>
      </c>
      <c r="HF111">
        <v>10.61</v>
      </c>
      <c r="HG111">
        <v>87.21</v>
      </c>
      <c r="HH111">
        <v>96.78</v>
      </c>
      <c r="HI111">
        <v>68.709999999999994</v>
      </c>
      <c r="HJ111">
        <v>99.78</v>
      </c>
      <c r="HK111">
        <v>1.95</v>
      </c>
      <c r="HL111">
        <v>0.47</v>
      </c>
      <c r="HM111">
        <v>0.83</v>
      </c>
      <c r="HR111">
        <v>0</v>
      </c>
      <c r="HS111">
        <v>0</v>
      </c>
      <c r="HU111">
        <v>100</v>
      </c>
      <c r="HV111">
        <v>100</v>
      </c>
      <c r="HW111">
        <v>0</v>
      </c>
      <c r="HX111">
        <v>73.489999999999995</v>
      </c>
      <c r="HY111">
        <v>0</v>
      </c>
      <c r="HZ111">
        <v>100</v>
      </c>
      <c r="IA111">
        <v>94.66</v>
      </c>
      <c r="IB111">
        <v>936.7</v>
      </c>
    </row>
    <row r="112" spans="1:236" x14ac:dyDescent="0.25">
      <c r="A112">
        <v>411570</v>
      </c>
      <c r="B112" t="s">
        <v>605</v>
      </c>
      <c r="C112" t="s">
        <v>437</v>
      </c>
      <c r="D112" t="s">
        <v>236</v>
      </c>
      <c r="E112">
        <v>2021</v>
      </c>
      <c r="F112">
        <v>41069000</v>
      </c>
      <c r="G112" t="s">
        <v>237</v>
      </c>
      <c r="H112" t="s">
        <v>238</v>
      </c>
      <c r="I112" t="s">
        <v>239</v>
      </c>
      <c r="J112" t="s">
        <v>246</v>
      </c>
      <c r="K112" t="s">
        <v>241</v>
      </c>
      <c r="L112">
        <v>1</v>
      </c>
      <c r="O112">
        <v>1</v>
      </c>
      <c r="P112">
        <v>1</v>
      </c>
      <c r="Q112">
        <v>0</v>
      </c>
      <c r="R112">
        <v>0</v>
      </c>
      <c r="S112">
        <v>1</v>
      </c>
      <c r="V112" s="1">
        <v>2032</v>
      </c>
      <c r="W112" s="1">
        <v>2032</v>
      </c>
      <c r="X112" t="s">
        <v>247</v>
      </c>
      <c r="Y112" t="s">
        <v>247</v>
      </c>
      <c r="AA112" s="1">
        <v>35705</v>
      </c>
      <c r="AB112" s="1">
        <v>35524</v>
      </c>
      <c r="AC112" s="1">
        <v>35701</v>
      </c>
      <c r="AD112" s="1">
        <v>35215</v>
      </c>
      <c r="AE112" s="1">
        <v>28142</v>
      </c>
      <c r="AF112" s="1">
        <v>27158</v>
      </c>
      <c r="AG112" s="1">
        <v>35979</v>
      </c>
      <c r="AH112" s="1">
        <v>34744</v>
      </c>
      <c r="AI112" s="1">
        <v>28142</v>
      </c>
      <c r="AJ112" s="1">
        <v>27158</v>
      </c>
      <c r="AK112">
        <v>489.13</v>
      </c>
      <c r="AL112">
        <v>472.87</v>
      </c>
      <c r="AM112" s="2">
        <v>2372.36</v>
      </c>
      <c r="AN112" s="2">
        <v>2372.36</v>
      </c>
      <c r="AO112" s="2">
        <v>3093.27</v>
      </c>
      <c r="AP112" s="2">
        <v>3123.42</v>
      </c>
      <c r="AQ112" s="2">
        <v>3845.94</v>
      </c>
      <c r="AR112" s="2">
        <v>4341.17</v>
      </c>
      <c r="AS112" s="1">
        <v>34305</v>
      </c>
      <c r="AT112" s="1">
        <v>33114</v>
      </c>
      <c r="AU112" s="1">
        <v>35979</v>
      </c>
      <c r="AV112" s="1">
        <v>34744</v>
      </c>
      <c r="AW112">
        <v>0</v>
      </c>
      <c r="AX112">
        <v>0</v>
      </c>
      <c r="AY112" s="2">
        <v>1968.81</v>
      </c>
      <c r="AZ112">
        <v>30.15</v>
      </c>
      <c r="BA112" s="2">
        <v>2761.85</v>
      </c>
      <c r="BB112" s="1">
        <v>29664</v>
      </c>
      <c r="BC112" s="1">
        <v>28728</v>
      </c>
      <c r="BD112" s="1">
        <v>34305</v>
      </c>
      <c r="BE112" s="1">
        <v>33114</v>
      </c>
      <c r="BF112">
        <v>14.11</v>
      </c>
      <c r="BH112" s="1">
        <v>35524</v>
      </c>
      <c r="BI112" s="1">
        <v>35041</v>
      </c>
      <c r="BJ112" s="2">
        <v>2372.36</v>
      </c>
      <c r="BK112" s="2">
        <v>1415.16</v>
      </c>
      <c r="BL112" s="1">
        <v>35698</v>
      </c>
      <c r="BM112" s="1">
        <v>35212</v>
      </c>
      <c r="BN112" s="1">
        <v>24635</v>
      </c>
      <c r="BO112" s="1">
        <v>23780</v>
      </c>
      <c r="BP112" s="1">
        <v>32279</v>
      </c>
      <c r="BQ112" s="1">
        <v>31162</v>
      </c>
      <c r="BR112">
        <v>437.79</v>
      </c>
      <c r="BS112">
        <v>446.49</v>
      </c>
      <c r="BT112" s="2">
        <v>2802.69</v>
      </c>
      <c r="BU112" s="2">
        <v>2802.69</v>
      </c>
      <c r="BV112" s="2">
        <v>3443.55</v>
      </c>
      <c r="BW112" s="1">
        <v>30753</v>
      </c>
      <c r="BX112" s="1">
        <v>29700</v>
      </c>
      <c r="BY112" s="1">
        <v>25943</v>
      </c>
      <c r="BZ112" s="1">
        <v>25144</v>
      </c>
      <c r="CA112">
        <v>0</v>
      </c>
      <c r="CB112">
        <v>0</v>
      </c>
      <c r="CC112">
        <v>0</v>
      </c>
      <c r="CD112">
        <v>0</v>
      </c>
      <c r="CF112" s="1">
        <v>35521</v>
      </c>
      <c r="CG112" s="1">
        <v>35038</v>
      </c>
      <c r="CH112" s="2">
        <v>2093.85</v>
      </c>
      <c r="CI112" s="2">
        <v>46683059.039999999</v>
      </c>
      <c r="CJ112" s="2">
        <v>28164809.210000001</v>
      </c>
      <c r="CK112" s="2">
        <v>18518249.829999998</v>
      </c>
      <c r="CL112" s="2">
        <v>1323571.25</v>
      </c>
      <c r="CM112" s="2">
        <v>48006630.289999999</v>
      </c>
      <c r="CN112" s="2">
        <v>45527480.880000003</v>
      </c>
      <c r="CO112">
        <v>0</v>
      </c>
      <c r="CP112" s="2">
        <v>12872479.67</v>
      </c>
      <c r="CQ112" s="2">
        <v>9932325.9199999999</v>
      </c>
      <c r="CR112" s="2">
        <v>13510801.460000001</v>
      </c>
      <c r="CS112" s="2">
        <v>924621.19</v>
      </c>
      <c r="CT112" s="2">
        <v>3191691.07</v>
      </c>
      <c r="CU112" s="2">
        <v>7582556.46</v>
      </c>
      <c r="CV112" s="2">
        <v>30478359.710000001</v>
      </c>
      <c r="CW112" s="2">
        <v>3680490.63</v>
      </c>
      <c r="CX112" s="2">
        <v>72243434.299999997</v>
      </c>
      <c r="CY112">
        <v>0</v>
      </c>
      <c r="CZ112" s="2">
        <v>6813034.7199999997</v>
      </c>
      <c r="DA112">
        <v>0</v>
      </c>
      <c r="DB112" s="2">
        <v>3408370.46</v>
      </c>
      <c r="DC112">
        <v>0</v>
      </c>
      <c r="DD112" s="2">
        <v>2216608.4500000002</v>
      </c>
      <c r="DE112" s="2">
        <v>2416421.3199999998</v>
      </c>
      <c r="DF112" s="2">
        <v>232939.43</v>
      </c>
      <c r="DG112">
        <v>69</v>
      </c>
      <c r="DH112">
        <v>70</v>
      </c>
      <c r="DI112" s="2">
        <v>1860319.07</v>
      </c>
      <c r="DJ112" s="2">
        <v>31271549.239999998</v>
      </c>
      <c r="DK112" s="2">
        <v>3596758.77</v>
      </c>
      <c r="DL112" s="2">
        <v>1269210.43</v>
      </c>
      <c r="DN112" s="2">
        <v>4865969.2</v>
      </c>
      <c r="DO112" s="2">
        <v>555537.61</v>
      </c>
      <c r="DP112" s="2">
        <v>2674022.15</v>
      </c>
      <c r="DQ112" s="2">
        <v>1006468.48</v>
      </c>
      <c r="DR112" s="2">
        <v>4236028.24</v>
      </c>
      <c r="DS112">
        <v>0</v>
      </c>
      <c r="DT112">
        <v>0</v>
      </c>
      <c r="DU112">
        <v>0</v>
      </c>
      <c r="EK112" t="s">
        <v>244</v>
      </c>
      <c r="EL112">
        <v>0</v>
      </c>
      <c r="EM112">
        <v>0</v>
      </c>
      <c r="EO112">
        <v>769</v>
      </c>
      <c r="EP112">
        <v>0</v>
      </c>
      <c r="EQ112">
        <v>674</v>
      </c>
      <c r="ER112">
        <v>0</v>
      </c>
      <c r="ES112">
        <v>89</v>
      </c>
      <c r="EV112">
        <v>674</v>
      </c>
      <c r="EW112">
        <v>769</v>
      </c>
      <c r="EX112">
        <v>5</v>
      </c>
      <c r="EZ112" s="1">
        <v>52044</v>
      </c>
      <c r="FA112" s="1">
        <v>42324</v>
      </c>
      <c r="FB112" s="2">
        <v>9540191.3300000001</v>
      </c>
      <c r="FC112">
        <v>697</v>
      </c>
      <c r="FD112">
        <v>1</v>
      </c>
      <c r="FE112">
        <v>697</v>
      </c>
      <c r="FF112">
        <v>1.28</v>
      </c>
      <c r="FG112">
        <v>965.21</v>
      </c>
      <c r="FH112">
        <v>9.91</v>
      </c>
      <c r="FI112">
        <v>6.4</v>
      </c>
      <c r="FJ112">
        <v>7.38</v>
      </c>
      <c r="FK112">
        <v>5.38</v>
      </c>
      <c r="FL112">
        <v>29.2</v>
      </c>
      <c r="FM112" s="2">
        <v>194400.02</v>
      </c>
      <c r="FN112">
        <v>100</v>
      </c>
      <c r="FO112">
        <v>71.989999999999995</v>
      </c>
      <c r="FP112">
        <v>100</v>
      </c>
      <c r="FQ112">
        <v>64.62</v>
      </c>
      <c r="FR112">
        <v>11.12</v>
      </c>
      <c r="FS112">
        <v>7.29</v>
      </c>
      <c r="FT112">
        <v>90.61</v>
      </c>
      <c r="FU112">
        <v>100</v>
      </c>
      <c r="FV112">
        <v>8.99</v>
      </c>
      <c r="FW112">
        <v>108.5</v>
      </c>
      <c r="FX112">
        <v>618.24</v>
      </c>
      <c r="FY112">
        <v>16.47</v>
      </c>
      <c r="FZ112">
        <v>17.309999999999999</v>
      </c>
      <c r="GA112">
        <v>239.01</v>
      </c>
      <c r="GB112">
        <v>100</v>
      </c>
      <c r="GC112">
        <v>99.99</v>
      </c>
      <c r="GD112">
        <v>10.16</v>
      </c>
      <c r="GE112">
        <v>4.18</v>
      </c>
      <c r="GF112">
        <v>454.34</v>
      </c>
      <c r="GG112">
        <v>88.88</v>
      </c>
      <c r="GH112">
        <v>5.16</v>
      </c>
      <c r="GI112">
        <v>65.290000000000006</v>
      </c>
      <c r="GJ112">
        <v>28.94</v>
      </c>
      <c r="GK112">
        <v>45.18</v>
      </c>
      <c r="GL112">
        <v>9.07</v>
      </c>
      <c r="GM112">
        <v>3.98</v>
      </c>
      <c r="GN112">
        <v>44.33</v>
      </c>
      <c r="GO112">
        <v>69.209999999999994</v>
      </c>
      <c r="GP112">
        <v>10.47</v>
      </c>
      <c r="GQ112">
        <v>3.03</v>
      </c>
      <c r="GR112">
        <v>6.1</v>
      </c>
      <c r="GS112">
        <v>58.67</v>
      </c>
      <c r="GT112">
        <v>38.57</v>
      </c>
      <c r="GU112">
        <v>2.76</v>
      </c>
      <c r="GV112">
        <v>95.33</v>
      </c>
      <c r="GW112">
        <v>100</v>
      </c>
      <c r="GX112">
        <v>2.5099999999999998</v>
      </c>
      <c r="GY112">
        <v>90.61</v>
      </c>
      <c r="GZ112">
        <v>99.99</v>
      </c>
      <c r="HA112">
        <v>1.34</v>
      </c>
      <c r="HB112">
        <v>27.82</v>
      </c>
      <c r="HC112">
        <v>6.86</v>
      </c>
      <c r="HD112">
        <v>119.26</v>
      </c>
      <c r="HE112">
        <v>72.180000000000007</v>
      </c>
      <c r="HF112">
        <v>7.29</v>
      </c>
      <c r="HG112">
        <v>96.53</v>
      </c>
      <c r="HH112">
        <v>99.99</v>
      </c>
      <c r="HI112">
        <v>99.98</v>
      </c>
      <c r="HJ112">
        <v>54.65</v>
      </c>
      <c r="HK112">
        <v>0.33</v>
      </c>
      <c r="HL112">
        <v>0.75</v>
      </c>
      <c r="HM112">
        <v>0.91</v>
      </c>
      <c r="HR112">
        <v>0</v>
      </c>
      <c r="HS112">
        <v>0</v>
      </c>
      <c r="HU112">
        <v>100</v>
      </c>
      <c r="HV112">
        <v>100</v>
      </c>
      <c r="HW112">
        <v>0.2</v>
      </c>
      <c r="HX112">
        <v>225.41</v>
      </c>
      <c r="HY112">
        <v>0.14000000000000001</v>
      </c>
      <c r="HZ112">
        <v>100</v>
      </c>
      <c r="IA112">
        <v>131.15</v>
      </c>
      <c r="IB112">
        <v>477.93</v>
      </c>
    </row>
    <row r="113" spans="1:236" x14ac:dyDescent="0.25">
      <c r="A113">
        <v>411580</v>
      </c>
      <c r="B113" t="s">
        <v>596</v>
      </c>
      <c r="C113" t="s">
        <v>440</v>
      </c>
      <c r="D113" t="s">
        <v>236</v>
      </c>
      <c r="E113">
        <v>2021</v>
      </c>
      <c r="F113">
        <v>41069000</v>
      </c>
      <c r="G113" t="s">
        <v>237</v>
      </c>
      <c r="H113" t="s">
        <v>238</v>
      </c>
      <c r="I113" t="s">
        <v>239</v>
      </c>
      <c r="J113" t="s">
        <v>246</v>
      </c>
      <c r="K113" t="s">
        <v>241</v>
      </c>
      <c r="L113">
        <v>1</v>
      </c>
      <c r="O113">
        <v>1</v>
      </c>
      <c r="P113">
        <v>1</v>
      </c>
      <c r="Q113">
        <v>0</v>
      </c>
      <c r="R113">
        <v>0</v>
      </c>
      <c r="S113">
        <v>1</v>
      </c>
      <c r="V113" s="1">
        <v>2035</v>
      </c>
      <c r="W113" s="1">
        <v>2035</v>
      </c>
      <c r="X113" t="s">
        <v>247</v>
      </c>
      <c r="Y113" t="s">
        <v>247</v>
      </c>
      <c r="AA113" s="1">
        <v>46940</v>
      </c>
      <c r="AB113" s="1">
        <v>41971</v>
      </c>
      <c r="AC113" s="1">
        <v>46935</v>
      </c>
      <c r="AD113" s="1">
        <v>46569</v>
      </c>
      <c r="AE113" s="1">
        <v>17866</v>
      </c>
      <c r="AF113" s="1">
        <v>17310</v>
      </c>
      <c r="AG113" s="1">
        <v>20711</v>
      </c>
      <c r="AH113" s="1">
        <v>20007</v>
      </c>
      <c r="AI113" s="1">
        <v>17866</v>
      </c>
      <c r="AJ113" s="1">
        <v>17310</v>
      </c>
      <c r="AK113">
        <v>338.42</v>
      </c>
      <c r="AL113">
        <v>355.71</v>
      </c>
      <c r="AM113" s="2">
        <v>4221.09</v>
      </c>
      <c r="AN113" s="2">
        <v>3369.56</v>
      </c>
      <c r="AO113" s="2">
        <v>2528.31</v>
      </c>
      <c r="AP113" s="2">
        <v>2528.31</v>
      </c>
      <c r="AQ113" s="2">
        <v>2650.75</v>
      </c>
      <c r="AR113" s="2">
        <v>4224.6899999999996</v>
      </c>
      <c r="AS113" s="1">
        <v>18791</v>
      </c>
      <c r="AT113" s="1">
        <v>18145</v>
      </c>
      <c r="AU113" s="1">
        <v>20711</v>
      </c>
      <c r="AV113" s="1">
        <v>20007</v>
      </c>
      <c r="AW113">
        <v>851.53</v>
      </c>
      <c r="AX113">
        <v>0</v>
      </c>
      <c r="AY113">
        <v>3.6</v>
      </c>
      <c r="AZ113">
        <v>0</v>
      </c>
      <c r="BA113" s="2">
        <v>2245.39</v>
      </c>
      <c r="BB113" s="1">
        <v>18538</v>
      </c>
      <c r="BC113" s="1">
        <v>18228</v>
      </c>
      <c r="BD113" s="1">
        <v>18791</v>
      </c>
      <c r="BE113" s="1">
        <v>18145</v>
      </c>
      <c r="BF113">
        <v>19.600000000000001</v>
      </c>
      <c r="BH113" s="1">
        <v>41971</v>
      </c>
      <c r="BI113" s="1">
        <v>41643</v>
      </c>
      <c r="BJ113" s="2">
        <v>4221.09</v>
      </c>
      <c r="BK113" s="2">
        <v>2519.0500000000002</v>
      </c>
      <c r="BL113" s="1">
        <v>23340</v>
      </c>
      <c r="BM113" s="1">
        <v>21513</v>
      </c>
      <c r="BN113" s="1">
        <v>6928</v>
      </c>
      <c r="BO113" s="1">
        <v>6381</v>
      </c>
      <c r="BP113" s="1">
        <v>8861</v>
      </c>
      <c r="BQ113" s="1">
        <v>8221</v>
      </c>
      <c r="BR113">
        <v>123.13</v>
      </c>
      <c r="BS113">
        <v>104.26</v>
      </c>
      <c r="BT113" s="2">
        <v>1097.31</v>
      </c>
      <c r="BU113" s="2">
        <v>1097.31</v>
      </c>
      <c r="BV113" s="2">
        <v>1148.6600000000001</v>
      </c>
      <c r="BW113" s="1">
        <v>7578</v>
      </c>
      <c r="BX113" s="1">
        <v>6985</v>
      </c>
      <c r="BY113" s="1">
        <v>7147</v>
      </c>
      <c r="BZ113" s="1">
        <v>6639</v>
      </c>
      <c r="CA113">
        <v>0</v>
      </c>
      <c r="CB113">
        <v>0</v>
      </c>
      <c r="CC113">
        <v>0</v>
      </c>
      <c r="CD113">
        <v>0</v>
      </c>
      <c r="CF113" s="1">
        <v>23340</v>
      </c>
      <c r="CG113" s="1">
        <v>21513</v>
      </c>
      <c r="CH113">
        <v>17.079999999999998</v>
      </c>
      <c r="CI113" s="2">
        <v>23032323.190000001</v>
      </c>
      <c r="CJ113" s="2">
        <v>17133389.719999999</v>
      </c>
      <c r="CK113" s="2">
        <v>5898933.4699999997</v>
      </c>
      <c r="CL113" s="2">
        <v>481720.03</v>
      </c>
      <c r="CM113" s="2">
        <v>23514043.219999999</v>
      </c>
      <c r="CN113" s="2">
        <v>22916032.260000002</v>
      </c>
      <c r="CO113">
        <v>0</v>
      </c>
      <c r="CP113" s="2">
        <v>5342488.66</v>
      </c>
      <c r="CQ113" s="2">
        <v>3879387.79</v>
      </c>
      <c r="CR113" s="2">
        <v>4116997.37</v>
      </c>
      <c r="CS113" s="2">
        <v>542528.36</v>
      </c>
      <c r="CT113" s="2">
        <v>2091312.14</v>
      </c>
      <c r="CU113" s="2">
        <v>2549452.7000000002</v>
      </c>
      <c r="CV113" s="2">
        <v>11356928.439999999</v>
      </c>
      <c r="CW113" s="2">
        <v>694083.57</v>
      </c>
      <c r="CX113" s="2">
        <v>17131841.710000001</v>
      </c>
      <c r="CY113">
        <v>0</v>
      </c>
      <c r="CZ113" s="2">
        <v>1810552.29</v>
      </c>
      <c r="DA113">
        <v>0</v>
      </c>
      <c r="DB113" s="2">
        <v>1705783.88</v>
      </c>
      <c r="DC113" s="2">
        <v>2606188.63</v>
      </c>
      <c r="DD113" s="2">
        <v>3312925.57</v>
      </c>
      <c r="DE113" s="2">
        <v>937772.18</v>
      </c>
      <c r="DF113" s="2">
        <v>80038.8</v>
      </c>
      <c r="DG113">
        <v>18</v>
      </c>
      <c r="DH113">
        <v>20</v>
      </c>
      <c r="DI113" s="2">
        <v>350853.99</v>
      </c>
      <c r="DJ113" s="2">
        <v>664088.78</v>
      </c>
      <c r="DK113" s="2">
        <v>2854401.12</v>
      </c>
      <c r="DL113" s="2">
        <v>1090732.1399999999</v>
      </c>
      <c r="DM113" s="2">
        <v>385603.29</v>
      </c>
      <c r="DN113" s="2">
        <v>4330736.55</v>
      </c>
      <c r="DO113" s="2">
        <v>81523.75</v>
      </c>
      <c r="DP113" s="2">
        <v>450815.46</v>
      </c>
      <c r="DQ113" s="2">
        <v>243268.11</v>
      </c>
      <c r="DR113" s="2">
        <v>775607.32</v>
      </c>
      <c r="DS113">
        <v>0</v>
      </c>
      <c r="DT113">
        <v>0</v>
      </c>
      <c r="DU113">
        <v>0</v>
      </c>
      <c r="EK113" t="s">
        <v>244</v>
      </c>
      <c r="EL113">
        <v>0</v>
      </c>
      <c r="EM113">
        <v>0</v>
      </c>
      <c r="EO113" s="1">
        <v>1110</v>
      </c>
      <c r="EP113">
        <v>0</v>
      </c>
      <c r="EQ113" s="1">
        <v>1004</v>
      </c>
      <c r="ER113">
        <v>0</v>
      </c>
      <c r="ES113">
        <v>1</v>
      </c>
      <c r="EV113" s="1">
        <v>1004</v>
      </c>
      <c r="EW113" s="1">
        <v>1110</v>
      </c>
      <c r="EX113">
        <v>10</v>
      </c>
      <c r="EZ113" s="1">
        <v>17532</v>
      </c>
      <c r="FA113" s="1">
        <v>15900</v>
      </c>
      <c r="FB113" s="2">
        <v>1238115.48</v>
      </c>
      <c r="FC113">
        <v>930</v>
      </c>
      <c r="FD113">
        <v>0</v>
      </c>
      <c r="FE113">
        <v>930</v>
      </c>
      <c r="FF113">
        <v>1.1599999999999999</v>
      </c>
      <c r="FG113" s="2">
        <v>1521.05</v>
      </c>
      <c r="FH113">
        <v>4.51</v>
      </c>
      <c r="FI113">
        <v>6.06</v>
      </c>
      <c r="FJ113">
        <v>6.46</v>
      </c>
      <c r="FK113">
        <v>5.14</v>
      </c>
      <c r="FL113">
        <v>38.909999999999997</v>
      </c>
      <c r="FM113" s="2">
        <v>216684.07</v>
      </c>
      <c r="FN113">
        <v>100</v>
      </c>
      <c r="FO113">
        <v>60.12</v>
      </c>
      <c r="FP113">
        <v>100</v>
      </c>
      <c r="FQ113">
        <v>134.44</v>
      </c>
      <c r="FR113">
        <v>36.96</v>
      </c>
      <c r="FS113">
        <v>10.35</v>
      </c>
      <c r="FT113">
        <v>43.4</v>
      </c>
      <c r="FU113">
        <v>100</v>
      </c>
      <c r="FV113">
        <v>10.85</v>
      </c>
      <c r="FW113">
        <v>30.77</v>
      </c>
      <c r="FX113">
        <v>939.36</v>
      </c>
      <c r="FY113">
        <v>18.88</v>
      </c>
      <c r="FZ113">
        <v>16.489999999999998</v>
      </c>
      <c r="GA113">
        <v>148.16</v>
      </c>
      <c r="GB113">
        <v>100</v>
      </c>
      <c r="GC113">
        <v>55.61</v>
      </c>
      <c r="GD113">
        <v>17.29</v>
      </c>
      <c r="GE113">
        <v>2.99</v>
      </c>
      <c r="GF113">
        <v>392.97</v>
      </c>
      <c r="GG113">
        <v>63.04</v>
      </c>
      <c r="GH113">
        <v>2.54</v>
      </c>
      <c r="GI113">
        <v>49.31</v>
      </c>
      <c r="GJ113">
        <v>17.87</v>
      </c>
      <c r="GK113">
        <v>28.94</v>
      </c>
      <c r="GL113">
        <v>3.37</v>
      </c>
      <c r="GM113">
        <v>1.52</v>
      </c>
      <c r="GN113">
        <v>36.25</v>
      </c>
      <c r="GO113">
        <v>58.7</v>
      </c>
      <c r="GP113">
        <v>18.41</v>
      </c>
      <c r="GQ113">
        <v>4.78</v>
      </c>
      <c r="GR113">
        <v>3.09</v>
      </c>
      <c r="GS113">
        <v>72.86</v>
      </c>
      <c r="GT113">
        <v>25.09</v>
      </c>
      <c r="GU113">
        <v>2.0499999999999998</v>
      </c>
      <c r="GV113">
        <v>90.71</v>
      </c>
      <c r="GW113">
        <v>100</v>
      </c>
      <c r="GX113">
        <v>1.08</v>
      </c>
      <c r="GY113">
        <v>43.4</v>
      </c>
      <c r="GZ113">
        <v>55.61</v>
      </c>
      <c r="HA113">
        <v>0.78</v>
      </c>
      <c r="HB113">
        <v>39.880000000000003</v>
      </c>
      <c r="HC113">
        <v>13.24</v>
      </c>
      <c r="HD113">
        <v>261.2</v>
      </c>
      <c r="HE113">
        <v>60.12</v>
      </c>
      <c r="HF113">
        <v>10.35</v>
      </c>
      <c r="HG113">
        <v>81.790000000000006</v>
      </c>
      <c r="HH113">
        <v>99.99</v>
      </c>
      <c r="HI113">
        <v>49.72</v>
      </c>
      <c r="HJ113">
        <v>99.91</v>
      </c>
      <c r="HK113">
        <v>0.6</v>
      </c>
      <c r="HL113">
        <v>0.02</v>
      </c>
      <c r="HM113">
        <v>0.82</v>
      </c>
      <c r="HR113">
        <v>0</v>
      </c>
      <c r="HS113">
        <v>0</v>
      </c>
      <c r="HU113">
        <v>100</v>
      </c>
      <c r="HV113">
        <v>100</v>
      </c>
      <c r="HW113">
        <v>0.01</v>
      </c>
      <c r="HX113">
        <v>77.87</v>
      </c>
      <c r="HY113">
        <v>0</v>
      </c>
      <c r="HZ113">
        <v>100</v>
      </c>
      <c r="IA113">
        <v>155.47999999999999</v>
      </c>
      <c r="IB113">
        <v>787.97</v>
      </c>
    </row>
    <row r="114" spans="1:236" x14ac:dyDescent="0.25">
      <c r="A114">
        <v>411610</v>
      </c>
      <c r="B114" t="s">
        <v>593</v>
      </c>
      <c r="C114" t="s">
        <v>443</v>
      </c>
      <c r="D114" t="s">
        <v>236</v>
      </c>
      <c r="E114">
        <v>2021</v>
      </c>
      <c r="F114">
        <v>41069000</v>
      </c>
      <c r="G114" t="s">
        <v>237</v>
      </c>
      <c r="H114" t="s">
        <v>238</v>
      </c>
      <c r="I114" t="s">
        <v>239</v>
      </c>
      <c r="J114" t="s">
        <v>246</v>
      </c>
      <c r="K114" t="s">
        <v>241</v>
      </c>
      <c r="M114">
        <v>1</v>
      </c>
      <c r="O114">
        <v>1</v>
      </c>
      <c r="P114">
        <v>1</v>
      </c>
      <c r="Q114">
        <v>1</v>
      </c>
      <c r="R114">
        <v>0</v>
      </c>
      <c r="T114">
        <v>1</v>
      </c>
      <c r="V114" s="1">
        <v>2020</v>
      </c>
      <c r="W114" s="1">
        <v>2020</v>
      </c>
      <c r="X114" t="s">
        <v>242</v>
      </c>
      <c r="Y114" t="s">
        <v>247</v>
      </c>
      <c r="AA114" s="1">
        <v>11966</v>
      </c>
      <c r="AB114" s="1">
        <v>9429</v>
      </c>
      <c r="AC114" s="1">
        <v>11964</v>
      </c>
      <c r="AD114" s="1">
        <v>12040</v>
      </c>
      <c r="AE114" s="1">
        <v>4459</v>
      </c>
      <c r="AF114" s="1">
        <v>4407</v>
      </c>
      <c r="AG114" s="1">
        <v>4567</v>
      </c>
      <c r="AH114" s="1">
        <v>4506</v>
      </c>
      <c r="AI114" s="1">
        <v>4459</v>
      </c>
      <c r="AJ114" s="1">
        <v>4407</v>
      </c>
      <c r="AK114">
        <v>98.04</v>
      </c>
      <c r="AL114">
        <v>66.489999999999995</v>
      </c>
      <c r="AM114">
        <v>669.98</v>
      </c>
      <c r="AN114">
        <v>0</v>
      </c>
      <c r="AO114">
        <v>504.98</v>
      </c>
      <c r="AP114">
        <v>504.98</v>
      </c>
      <c r="AQ114">
        <v>543.5</v>
      </c>
      <c r="AR114">
        <v>669.98</v>
      </c>
      <c r="AS114" s="1">
        <v>4217</v>
      </c>
      <c r="AT114" s="1">
        <v>4193</v>
      </c>
      <c r="AU114" s="1">
        <v>4567</v>
      </c>
      <c r="AV114" s="1">
        <v>4506</v>
      </c>
      <c r="AW114">
        <v>669.98</v>
      </c>
      <c r="AX114">
        <v>0</v>
      </c>
      <c r="AY114">
        <v>0</v>
      </c>
      <c r="AZ114">
        <v>0</v>
      </c>
      <c r="BA114">
        <v>456.5</v>
      </c>
      <c r="BB114" s="1">
        <v>4901</v>
      </c>
      <c r="BC114" s="1">
        <v>4850</v>
      </c>
      <c r="BD114" s="1">
        <v>4217</v>
      </c>
      <c r="BE114" s="1">
        <v>4193</v>
      </c>
      <c r="BF114">
        <v>0.56999999999999995</v>
      </c>
      <c r="BH114" s="1">
        <v>9429</v>
      </c>
      <c r="BI114" s="1">
        <v>9489</v>
      </c>
      <c r="BJ114">
        <v>669.98</v>
      </c>
      <c r="BK114">
        <v>578.92999999999995</v>
      </c>
      <c r="BL114" s="1">
        <v>2545</v>
      </c>
      <c r="BM114" s="1">
        <v>2527</v>
      </c>
      <c r="BN114">
        <v>925</v>
      </c>
      <c r="BO114">
        <v>917</v>
      </c>
      <c r="BP114">
        <v>968</v>
      </c>
      <c r="BQ114">
        <v>956</v>
      </c>
      <c r="BR114">
        <v>20.49</v>
      </c>
      <c r="BS114">
        <v>7.96</v>
      </c>
      <c r="BT114">
        <v>112.83</v>
      </c>
      <c r="BU114">
        <v>112.83</v>
      </c>
      <c r="BV114">
        <v>119.74</v>
      </c>
      <c r="BW114">
        <v>857</v>
      </c>
      <c r="BX114">
        <v>851</v>
      </c>
      <c r="BY114">
        <v>959</v>
      </c>
      <c r="BZ114">
        <v>946</v>
      </c>
      <c r="CA114">
        <v>0</v>
      </c>
      <c r="CB114">
        <v>0</v>
      </c>
      <c r="CC114">
        <v>0</v>
      </c>
      <c r="CD114">
        <v>0</v>
      </c>
      <c r="CF114" s="1">
        <v>2545</v>
      </c>
      <c r="CG114" s="1">
        <v>2527</v>
      </c>
      <c r="CH114">
        <v>32.26</v>
      </c>
      <c r="CI114" s="2">
        <v>3780178.54</v>
      </c>
      <c r="CJ114" s="2">
        <v>3224554.3</v>
      </c>
      <c r="CK114" s="2">
        <v>555624.24</v>
      </c>
      <c r="CL114" s="2">
        <v>97011.46</v>
      </c>
      <c r="CM114" s="2">
        <v>3877190</v>
      </c>
      <c r="CN114" s="2">
        <v>3821930.07</v>
      </c>
      <c r="CO114">
        <v>0</v>
      </c>
      <c r="CP114" s="2">
        <v>709057.39</v>
      </c>
      <c r="CQ114" s="2">
        <v>557931.97</v>
      </c>
      <c r="CR114" s="2">
        <v>932848.42</v>
      </c>
      <c r="CS114" s="2">
        <v>20585.060000000001</v>
      </c>
      <c r="CT114" s="2">
        <v>493185.91</v>
      </c>
      <c r="CU114" s="2">
        <v>377821.16</v>
      </c>
      <c r="CV114" s="2">
        <v>2170727.96</v>
      </c>
      <c r="CW114" s="2">
        <v>124040.98</v>
      </c>
      <c r="CX114" s="2">
        <v>3074119.14</v>
      </c>
      <c r="CY114">
        <v>0</v>
      </c>
      <c r="CZ114" s="2">
        <v>243661.92</v>
      </c>
      <c r="DA114">
        <v>0</v>
      </c>
      <c r="DB114" s="2">
        <v>282133.61</v>
      </c>
      <c r="DC114" s="2">
        <v>330000.5</v>
      </c>
      <c r="DD114" s="2">
        <v>289162.75</v>
      </c>
      <c r="DE114" s="2">
        <v>248483.72</v>
      </c>
      <c r="DF114">
        <v>754.25</v>
      </c>
      <c r="DG114">
        <v>4</v>
      </c>
      <c r="DH114">
        <v>4</v>
      </c>
      <c r="DI114" s="2">
        <v>64153.8</v>
      </c>
      <c r="DJ114" s="2">
        <v>205687.78</v>
      </c>
      <c r="DK114" s="2">
        <v>538400.72</v>
      </c>
      <c r="DN114" s="2">
        <v>538400.72</v>
      </c>
      <c r="DO114" s="2">
        <v>32926.839999999997</v>
      </c>
      <c r="DP114" s="2">
        <v>110470.98</v>
      </c>
      <c r="DQ114" s="2">
        <v>13570</v>
      </c>
      <c r="DR114" s="2">
        <v>156967.82</v>
      </c>
      <c r="DS114">
        <v>0</v>
      </c>
      <c r="DT114">
        <v>0</v>
      </c>
      <c r="DU114">
        <v>0</v>
      </c>
      <c r="EK114" t="s">
        <v>244</v>
      </c>
      <c r="EL114">
        <v>0</v>
      </c>
      <c r="EM114">
        <v>0</v>
      </c>
      <c r="EO114">
        <v>604</v>
      </c>
      <c r="EP114">
        <v>0</v>
      </c>
      <c r="EQ114">
        <v>599</v>
      </c>
      <c r="ER114">
        <v>0</v>
      </c>
      <c r="ES114">
        <v>0</v>
      </c>
      <c r="EV114">
        <v>599</v>
      </c>
      <c r="EW114">
        <v>604</v>
      </c>
      <c r="EX114">
        <v>9</v>
      </c>
      <c r="EZ114" s="1">
        <v>4668</v>
      </c>
      <c r="FA114" s="1">
        <v>4162</v>
      </c>
      <c r="FB114" s="2">
        <v>240145.4</v>
      </c>
      <c r="FC114">
        <v>559</v>
      </c>
      <c r="FD114">
        <v>0</v>
      </c>
      <c r="FE114">
        <v>559</v>
      </c>
      <c r="FF114">
        <v>1.02</v>
      </c>
      <c r="FG114" s="2">
        <v>1374.62</v>
      </c>
      <c r="FH114">
        <v>4.6399999999999997</v>
      </c>
      <c r="FI114">
        <v>5.7</v>
      </c>
      <c r="FJ114">
        <v>5.93</v>
      </c>
      <c r="FK114">
        <v>4.6399999999999997</v>
      </c>
      <c r="FL114">
        <v>42.64</v>
      </c>
      <c r="FM114" s="2">
        <v>233212.1</v>
      </c>
      <c r="FN114">
        <v>100</v>
      </c>
      <c r="FO114">
        <v>75.44</v>
      </c>
      <c r="FP114">
        <v>100</v>
      </c>
      <c r="FQ114">
        <v>122.97</v>
      </c>
      <c r="FR114">
        <v>18.809999999999999</v>
      </c>
      <c r="FS114">
        <v>9.2799999999999994</v>
      </c>
      <c r="FT114">
        <v>22.34</v>
      </c>
      <c r="FU114">
        <v>100</v>
      </c>
      <c r="FV114">
        <v>9.98</v>
      </c>
      <c r="FW114">
        <v>5.62</v>
      </c>
      <c r="FX114">
        <v>978.37</v>
      </c>
      <c r="FY114">
        <v>16.87</v>
      </c>
      <c r="FZ114">
        <v>14.93</v>
      </c>
      <c r="GA114">
        <v>115.27</v>
      </c>
      <c r="GB114">
        <v>100</v>
      </c>
      <c r="GC114">
        <v>26.99</v>
      </c>
      <c r="GD114">
        <v>12.31</v>
      </c>
      <c r="GE114">
        <v>3.27</v>
      </c>
      <c r="GF114">
        <v>394.79</v>
      </c>
      <c r="GG114">
        <v>81.19</v>
      </c>
      <c r="GH114">
        <v>1.43</v>
      </c>
      <c r="GI114">
        <v>57.42</v>
      </c>
      <c r="GJ114">
        <v>24.68</v>
      </c>
      <c r="GK114">
        <v>34.67</v>
      </c>
      <c r="GL114">
        <v>4.1500000000000004</v>
      </c>
      <c r="GM114">
        <v>1.7</v>
      </c>
      <c r="GN114">
        <v>42.97</v>
      </c>
      <c r="GO114">
        <v>60.38</v>
      </c>
      <c r="GP114">
        <v>22.72</v>
      </c>
      <c r="GQ114">
        <v>0.95</v>
      </c>
      <c r="GR114">
        <v>2.96</v>
      </c>
      <c r="GS114">
        <v>83.17</v>
      </c>
      <c r="GT114">
        <v>14.33</v>
      </c>
      <c r="GU114">
        <v>2.5</v>
      </c>
      <c r="GV114">
        <v>92.69</v>
      </c>
      <c r="GW114">
        <v>100</v>
      </c>
      <c r="GX114">
        <v>0.9</v>
      </c>
      <c r="GY114">
        <v>22.34</v>
      </c>
      <c r="GZ114">
        <v>26.99</v>
      </c>
      <c r="HA114">
        <v>0.75</v>
      </c>
      <c r="HB114">
        <v>24.56</v>
      </c>
      <c r="HC114">
        <v>5.48</v>
      </c>
      <c r="HD114">
        <v>101.62</v>
      </c>
      <c r="HE114">
        <v>75.44</v>
      </c>
      <c r="HF114">
        <v>9.2799999999999994</v>
      </c>
      <c r="HG114">
        <v>65.84</v>
      </c>
      <c r="HH114">
        <v>99.98</v>
      </c>
      <c r="HI114">
        <v>21.27</v>
      </c>
      <c r="HJ114">
        <v>100</v>
      </c>
      <c r="HK114">
        <v>0.86</v>
      </c>
      <c r="HL114">
        <v>0.28999999999999998</v>
      </c>
      <c r="HM114">
        <v>0.81</v>
      </c>
      <c r="HR114">
        <v>0</v>
      </c>
      <c r="HS114">
        <v>0</v>
      </c>
      <c r="HU114">
        <v>100</v>
      </c>
      <c r="HV114">
        <v>100</v>
      </c>
      <c r="HW114">
        <v>0</v>
      </c>
      <c r="HX114">
        <v>57.7</v>
      </c>
      <c r="HY114">
        <v>0</v>
      </c>
      <c r="HZ114">
        <v>100</v>
      </c>
      <c r="IA114">
        <v>143.81</v>
      </c>
      <c r="IB114">
        <v>952.66</v>
      </c>
    </row>
    <row r="115" spans="1:236" x14ac:dyDescent="0.25">
      <c r="A115">
        <v>411620</v>
      </c>
      <c r="B115" t="s">
        <v>605</v>
      </c>
      <c r="C115" t="s">
        <v>444</v>
      </c>
      <c r="D115" t="s">
        <v>236</v>
      </c>
      <c r="E115">
        <v>2021</v>
      </c>
      <c r="F115">
        <v>41069000</v>
      </c>
      <c r="G115" t="s">
        <v>237</v>
      </c>
      <c r="H115" t="s">
        <v>238</v>
      </c>
      <c r="I115" t="s">
        <v>239</v>
      </c>
      <c r="J115" t="s">
        <v>246</v>
      </c>
      <c r="K115" t="s">
        <v>241</v>
      </c>
      <c r="L115">
        <v>1</v>
      </c>
      <c r="O115">
        <v>1</v>
      </c>
      <c r="P115">
        <v>1</v>
      </c>
      <c r="Q115">
        <v>1</v>
      </c>
      <c r="R115">
        <v>0</v>
      </c>
      <c r="S115">
        <v>1</v>
      </c>
      <c r="V115" s="1">
        <v>2044</v>
      </c>
      <c r="W115" s="1">
        <v>2044</v>
      </c>
      <c r="X115" t="s">
        <v>242</v>
      </c>
      <c r="Y115" t="s">
        <v>247</v>
      </c>
      <c r="AA115" s="1">
        <v>16485</v>
      </c>
      <c r="AB115" s="1">
        <v>7528</v>
      </c>
      <c r="AC115" s="1">
        <v>16124</v>
      </c>
      <c r="AD115" s="1">
        <v>15300</v>
      </c>
      <c r="AE115" s="1">
        <v>5062</v>
      </c>
      <c r="AF115" s="1">
        <v>4878</v>
      </c>
      <c r="AG115" s="1">
        <v>5402</v>
      </c>
      <c r="AH115" s="1">
        <v>5143</v>
      </c>
      <c r="AI115" s="1">
        <v>5062</v>
      </c>
      <c r="AJ115" s="1">
        <v>4878</v>
      </c>
      <c r="AK115">
        <v>141.41999999999999</v>
      </c>
      <c r="AL115">
        <v>151.38</v>
      </c>
      <c r="AM115" s="2">
        <v>1151.95</v>
      </c>
      <c r="AN115" s="2">
        <v>1151.95</v>
      </c>
      <c r="AO115">
        <v>613.87</v>
      </c>
      <c r="AP115">
        <v>613.87</v>
      </c>
      <c r="AQ115">
        <v>673.06</v>
      </c>
      <c r="AR115" s="2">
        <v>1151.95</v>
      </c>
      <c r="AS115" s="1">
        <v>4931</v>
      </c>
      <c r="AT115" s="1">
        <v>4679</v>
      </c>
      <c r="AU115" s="1">
        <v>5402</v>
      </c>
      <c r="AV115" s="1">
        <v>5143</v>
      </c>
      <c r="AW115">
        <v>0</v>
      </c>
      <c r="AX115">
        <v>0</v>
      </c>
      <c r="AY115">
        <v>0</v>
      </c>
      <c r="AZ115">
        <v>0</v>
      </c>
      <c r="BA115">
        <v>540.91999999999996</v>
      </c>
      <c r="BB115" s="1">
        <v>5695</v>
      </c>
      <c r="BC115" s="1">
        <v>5526</v>
      </c>
      <c r="BD115" s="1">
        <v>4931</v>
      </c>
      <c r="BE115" s="1">
        <v>4679</v>
      </c>
      <c r="BF115">
        <v>10.220000000000001</v>
      </c>
      <c r="BH115" s="1">
        <v>7528</v>
      </c>
      <c r="BI115" s="1">
        <v>7510</v>
      </c>
      <c r="BJ115" s="2">
        <v>1151.95</v>
      </c>
      <c r="BK115">
        <v>138.27000000000001</v>
      </c>
      <c r="BL115" s="1">
        <v>8717</v>
      </c>
      <c r="BM115" s="1">
        <v>8403</v>
      </c>
      <c r="BN115" s="1">
        <v>2824</v>
      </c>
      <c r="BO115" s="1">
        <v>2765</v>
      </c>
      <c r="BP115" s="1">
        <v>3027</v>
      </c>
      <c r="BQ115" s="1">
        <v>2922</v>
      </c>
      <c r="BR115">
        <v>59.37</v>
      </c>
      <c r="BS115">
        <v>48.91</v>
      </c>
      <c r="BT115">
        <v>345.03</v>
      </c>
      <c r="BU115">
        <v>345.03</v>
      </c>
      <c r="BV115">
        <v>375.71</v>
      </c>
      <c r="BW115" s="1">
        <v>2666</v>
      </c>
      <c r="BX115" s="1">
        <v>2570</v>
      </c>
      <c r="BY115" s="1">
        <v>3169</v>
      </c>
      <c r="BZ115" s="1">
        <v>3139</v>
      </c>
      <c r="CA115">
        <v>0</v>
      </c>
      <c r="CB115">
        <v>0</v>
      </c>
      <c r="CC115">
        <v>0</v>
      </c>
      <c r="CD115">
        <v>0</v>
      </c>
      <c r="CF115" s="1">
        <v>7528</v>
      </c>
      <c r="CG115" s="1">
        <v>7510</v>
      </c>
      <c r="CH115">
        <v>266.44</v>
      </c>
      <c r="CI115" s="2">
        <v>6512960.4299999997</v>
      </c>
      <c r="CJ115" s="2">
        <v>4651053.75</v>
      </c>
      <c r="CK115" s="2">
        <v>1861906.68</v>
      </c>
      <c r="CL115" s="2">
        <v>85204.42</v>
      </c>
      <c r="CM115" s="2">
        <v>6598164.8499999996</v>
      </c>
      <c r="CN115" s="2">
        <v>6015737.3300000001</v>
      </c>
      <c r="CO115">
        <v>0</v>
      </c>
      <c r="CP115" s="2">
        <v>2653405.12</v>
      </c>
      <c r="CQ115" s="2">
        <v>1981973.38</v>
      </c>
      <c r="CR115" s="2">
        <v>1933594.07</v>
      </c>
      <c r="CS115" s="2">
        <v>105451.76</v>
      </c>
      <c r="CT115" s="2">
        <v>363507.72</v>
      </c>
      <c r="CU115" s="2">
        <v>986381.85</v>
      </c>
      <c r="CV115" s="2">
        <v>4100103.4</v>
      </c>
      <c r="CW115" s="2">
        <v>291264.40000000002</v>
      </c>
      <c r="CX115" s="2">
        <v>6369686.5</v>
      </c>
      <c r="CY115">
        <v>0</v>
      </c>
      <c r="CZ115" s="2">
        <v>1146487.1399999999</v>
      </c>
      <c r="DA115">
        <v>0</v>
      </c>
      <c r="DB115" s="2">
        <v>463404.13</v>
      </c>
      <c r="DC115" s="2">
        <v>147730.78</v>
      </c>
      <c r="DD115" s="2">
        <v>1767814.13</v>
      </c>
      <c r="DE115" s="2">
        <v>679231.84</v>
      </c>
      <c r="DF115" s="2">
        <v>64425.68</v>
      </c>
      <c r="DG115">
        <v>10</v>
      </c>
      <c r="DH115">
        <v>10</v>
      </c>
      <c r="DI115" s="2">
        <v>247763.87</v>
      </c>
      <c r="DJ115" s="2">
        <v>684100.78</v>
      </c>
      <c r="DK115" s="2">
        <v>1919594.54</v>
      </c>
      <c r="DL115" s="2">
        <v>591877.11</v>
      </c>
      <c r="DN115" s="2">
        <v>2511471.65</v>
      </c>
      <c r="DO115" s="2">
        <v>1579.23</v>
      </c>
      <c r="DP115" s="2">
        <v>146272</v>
      </c>
      <c r="DQ115" s="2">
        <v>144992.4</v>
      </c>
      <c r="DR115" s="2">
        <v>292843.63</v>
      </c>
      <c r="DS115">
        <v>0</v>
      </c>
      <c r="DT115">
        <v>0</v>
      </c>
      <c r="DU115">
        <v>0</v>
      </c>
      <c r="EK115" t="s">
        <v>244</v>
      </c>
      <c r="EL115">
        <v>0</v>
      </c>
      <c r="EM115">
        <v>0</v>
      </c>
      <c r="EO115">
        <v>605</v>
      </c>
      <c r="EP115">
        <v>0</v>
      </c>
      <c r="EQ115">
        <v>553</v>
      </c>
      <c r="ER115">
        <v>1</v>
      </c>
      <c r="ES115">
        <v>38</v>
      </c>
      <c r="EV115">
        <v>553</v>
      </c>
      <c r="EW115">
        <v>605</v>
      </c>
      <c r="EX115">
        <v>4</v>
      </c>
      <c r="EZ115" s="1">
        <v>8057</v>
      </c>
      <c r="FA115" s="1">
        <v>6821</v>
      </c>
      <c r="FB115" s="2">
        <v>1030617.51</v>
      </c>
      <c r="FC115">
        <v>504</v>
      </c>
      <c r="FD115">
        <v>0</v>
      </c>
      <c r="FE115">
        <v>504</v>
      </c>
      <c r="FF115">
        <v>1.06</v>
      </c>
      <c r="FG115">
        <v>824.7</v>
      </c>
      <c r="FH115">
        <v>6.07</v>
      </c>
      <c r="FI115">
        <v>6.21</v>
      </c>
      <c r="FJ115">
        <v>6.91</v>
      </c>
      <c r="FK115">
        <v>4.96</v>
      </c>
      <c r="FL115">
        <v>45.84</v>
      </c>
      <c r="FM115" s="2">
        <v>193359.41</v>
      </c>
      <c r="FN115">
        <v>100</v>
      </c>
      <c r="FO115">
        <v>53.77</v>
      </c>
      <c r="FP115">
        <v>100</v>
      </c>
      <c r="FQ115">
        <v>102.25</v>
      </c>
      <c r="FR115">
        <v>41.05</v>
      </c>
      <c r="FS115">
        <v>9.6999999999999993</v>
      </c>
      <c r="FT115">
        <v>56.21</v>
      </c>
      <c r="FU115">
        <v>100</v>
      </c>
      <c r="FV115">
        <v>10.64</v>
      </c>
      <c r="FW115">
        <v>15.1</v>
      </c>
      <c r="FX115">
        <v>546.11</v>
      </c>
      <c r="FY115">
        <v>26.09</v>
      </c>
      <c r="FZ115">
        <v>17.170000000000002</v>
      </c>
      <c r="GA115">
        <v>107.04</v>
      </c>
      <c r="GB115">
        <v>100</v>
      </c>
      <c r="GC115">
        <v>100</v>
      </c>
      <c r="GD115">
        <v>18.21</v>
      </c>
      <c r="GE115">
        <v>3.91</v>
      </c>
      <c r="GF115">
        <v>497.16</v>
      </c>
      <c r="GG115">
        <v>58.95</v>
      </c>
      <c r="GH115">
        <v>8.83</v>
      </c>
      <c r="GI115">
        <v>62.95</v>
      </c>
      <c r="GJ115">
        <v>29.69</v>
      </c>
      <c r="GK115">
        <v>44.83</v>
      </c>
      <c r="GL115">
        <v>4.5</v>
      </c>
      <c r="GM115">
        <v>3.8</v>
      </c>
      <c r="GN115">
        <v>47.16</v>
      </c>
      <c r="GO115">
        <v>71.22</v>
      </c>
      <c r="GP115">
        <v>8.8699999999999992</v>
      </c>
      <c r="GQ115">
        <v>2.57</v>
      </c>
      <c r="GR115">
        <v>6.04</v>
      </c>
      <c r="GS115">
        <v>70.489999999999995</v>
      </c>
      <c r="GT115">
        <v>28.22</v>
      </c>
      <c r="GU115">
        <v>1.29</v>
      </c>
      <c r="GV115">
        <v>91.13</v>
      </c>
      <c r="GW115">
        <v>100</v>
      </c>
      <c r="GX115">
        <v>2.0099999999999998</v>
      </c>
      <c r="GY115">
        <v>56.21</v>
      </c>
      <c r="GZ115">
        <v>100</v>
      </c>
      <c r="HA115">
        <v>1.29</v>
      </c>
      <c r="HB115">
        <v>46.23</v>
      </c>
      <c r="HC115">
        <v>9.8800000000000008</v>
      </c>
      <c r="HD115">
        <v>290.98</v>
      </c>
      <c r="HE115">
        <v>53.77</v>
      </c>
      <c r="HF115">
        <v>9.6999999999999993</v>
      </c>
      <c r="HG115">
        <v>144.77000000000001</v>
      </c>
      <c r="HH115">
        <v>97.81</v>
      </c>
      <c r="HI115">
        <v>52.88</v>
      </c>
      <c r="HJ115">
        <v>100</v>
      </c>
      <c r="HK115">
        <v>0.12</v>
      </c>
      <c r="HL115">
        <v>0.77</v>
      </c>
      <c r="HM115">
        <v>0.9</v>
      </c>
      <c r="HR115">
        <v>0</v>
      </c>
      <c r="HS115">
        <v>0.18</v>
      </c>
      <c r="HU115">
        <v>100</v>
      </c>
      <c r="HV115">
        <v>100</v>
      </c>
      <c r="HW115">
        <v>0.64</v>
      </c>
      <c r="HX115">
        <v>151.09</v>
      </c>
      <c r="HY115">
        <v>0</v>
      </c>
      <c r="HZ115">
        <v>100</v>
      </c>
      <c r="IA115">
        <v>132.49</v>
      </c>
      <c r="IB115">
        <v>514.16</v>
      </c>
    </row>
    <row r="116" spans="1:236" x14ac:dyDescent="0.25">
      <c r="A116">
        <v>411660</v>
      </c>
      <c r="B116" t="s">
        <v>600</v>
      </c>
      <c r="C116" t="s">
        <v>446</v>
      </c>
      <c r="D116" t="s">
        <v>236</v>
      </c>
      <c r="E116">
        <v>2021</v>
      </c>
      <c r="F116">
        <v>41069000</v>
      </c>
      <c r="G116" t="s">
        <v>237</v>
      </c>
      <c r="H116" t="s">
        <v>238</v>
      </c>
      <c r="I116" t="s">
        <v>239</v>
      </c>
      <c r="J116" t="s">
        <v>246</v>
      </c>
      <c r="K116" t="s">
        <v>241</v>
      </c>
      <c r="L116">
        <v>1</v>
      </c>
      <c r="O116">
        <v>1</v>
      </c>
      <c r="P116">
        <v>1</v>
      </c>
      <c r="Q116">
        <v>1</v>
      </c>
      <c r="R116">
        <v>0</v>
      </c>
      <c r="S116">
        <v>1</v>
      </c>
      <c r="V116" s="1">
        <v>2044</v>
      </c>
      <c r="W116" s="1">
        <v>2044</v>
      </c>
      <c r="X116" t="s">
        <v>242</v>
      </c>
      <c r="Y116" t="s">
        <v>247</v>
      </c>
      <c r="AA116" s="1">
        <v>3424</v>
      </c>
      <c r="AB116" s="1">
        <v>2485</v>
      </c>
      <c r="AC116" s="1">
        <v>3423</v>
      </c>
      <c r="AD116" s="1">
        <v>3433</v>
      </c>
      <c r="AE116" s="1">
        <v>1144</v>
      </c>
      <c r="AF116" s="1">
        <v>1116</v>
      </c>
      <c r="AG116" s="1">
        <v>1196</v>
      </c>
      <c r="AH116" s="1">
        <v>1172</v>
      </c>
      <c r="AI116" s="1">
        <v>1144</v>
      </c>
      <c r="AJ116" s="1">
        <v>1116</v>
      </c>
      <c r="AK116">
        <v>34.26</v>
      </c>
      <c r="AL116">
        <v>43.36</v>
      </c>
      <c r="AM116">
        <v>209.07</v>
      </c>
      <c r="AN116">
        <v>0</v>
      </c>
      <c r="AO116">
        <v>134.69999999999999</v>
      </c>
      <c r="AP116">
        <v>134.69999999999999</v>
      </c>
      <c r="AQ116">
        <v>143</v>
      </c>
      <c r="AR116">
        <v>209.07</v>
      </c>
      <c r="AS116" s="1">
        <v>1103</v>
      </c>
      <c r="AT116" s="1">
        <v>1081</v>
      </c>
      <c r="AU116" s="1">
        <v>1196</v>
      </c>
      <c r="AV116" s="1">
        <v>1172</v>
      </c>
      <c r="AW116">
        <v>209.07</v>
      </c>
      <c r="AX116">
        <v>0</v>
      </c>
      <c r="AY116">
        <v>0</v>
      </c>
      <c r="AZ116">
        <v>0</v>
      </c>
      <c r="BA116">
        <v>125.02</v>
      </c>
      <c r="BB116" s="1">
        <v>1205</v>
      </c>
      <c r="BC116" s="1">
        <v>1178</v>
      </c>
      <c r="BD116" s="1">
        <v>1103</v>
      </c>
      <c r="BE116" s="1">
        <v>1081</v>
      </c>
      <c r="BF116">
        <v>0.42</v>
      </c>
      <c r="BH116" s="1">
        <v>2485</v>
      </c>
      <c r="BI116" s="1">
        <v>2492</v>
      </c>
      <c r="BJ116">
        <v>209.07</v>
      </c>
      <c r="BK116">
        <v>271.3</v>
      </c>
      <c r="BL116">
        <v>818</v>
      </c>
      <c r="BM116">
        <v>792</v>
      </c>
      <c r="BN116">
        <v>268</v>
      </c>
      <c r="BO116">
        <v>256</v>
      </c>
      <c r="BP116">
        <v>287</v>
      </c>
      <c r="BQ116">
        <v>278</v>
      </c>
      <c r="BR116">
        <v>5.78</v>
      </c>
      <c r="BS116">
        <v>5.78</v>
      </c>
      <c r="BT116">
        <v>29.45</v>
      </c>
      <c r="BU116">
        <v>29.45</v>
      </c>
      <c r="BV116">
        <v>31.67</v>
      </c>
      <c r="BW116">
        <v>248</v>
      </c>
      <c r="BX116">
        <v>240</v>
      </c>
      <c r="BY116">
        <v>271</v>
      </c>
      <c r="BZ116">
        <v>260</v>
      </c>
      <c r="CA116">
        <v>0</v>
      </c>
      <c r="CB116">
        <v>0</v>
      </c>
      <c r="CC116">
        <v>0</v>
      </c>
      <c r="CD116">
        <v>0</v>
      </c>
      <c r="CF116">
        <v>818</v>
      </c>
      <c r="CG116">
        <v>792</v>
      </c>
      <c r="CH116">
        <v>20.73</v>
      </c>
      <c r="CI116" s="2">
        <v>1036897.28</v>
      </c>
      <c r="CJ116" s="2">
        <v>883214.44</v>
      </c>
      <c r="CK116" s="2">
        <v>153682.84</v>
      </c>
      <c r="CL116" s="2">
        <v>23251.83</v>
      </c>
      <c r="CM116" s="2">
        <v>1060149.1100000001</v>
      </c>
      <c r="CN116" s="2">
        <v>963174.08</v>
      </c>
      <c r="CO116">
        <v>0</v>
      </c>
      <c r="CP116" s="2">
        <v>623470.02</v>
      </c>
      <c r="CQ116" s="2">
        <v>497213.21</v>
      </c>
      <c r="CR116" s="2">
        <v>368287.92</v>
      </c>
      <c r="CS116" s="2">
        <v>12115.72</v>
      </c>
      <c r="CT116" s="2">
        <v>235328.77</v>
      </c>
      <c r="CU116" s="2">
        <v>159398.5</v>
      </c>
      <c r="CV116" s="2">
        <v>858179.14</v>
      </c>
      <c r="CW116" s="2">
        <v>16835.79</v>
      </c>
      <c r="CX116" s="2">
        <v>1253103.8799999999</v>
      </c>
      <c r="CY116">
        <v>0</v>
      </c>
      <c r="CZ116" s="2">
        <v>221959.72</v>
      </c>
      <c r="DA116">
        <v>0</v>
      </c>
      <c r="DB116" s="2">
        <v>75986.64</v>
      </c>
      <c r="DC116">
        <v>0</v>
      </c>
      <c r="DD116" s="2">
        <v>183760.88</v>
      </c>
      <c r="DE116" s="2">
        <v>471922.44</v>
      </c>
      <c r="DF116" s="2">
        <v>4581.8100000000004</v>
      </c>
      <c r="DG116">
        <v>2</v>
      </c>
      <c r="DH116">
        <v>2</v>
      </c>
      <c r="DI116" s="2">
        <v>7061.59</v>
      </c>
      <c r="DJ116" s="2">
        <v>156129.23000000001</v>
      </c>
      <c r="DK116" s="2">
        <v>660265.13</v>
      </c>
      <c r="DN116" s="2">
        <v>660265.13</v>
      </c>
      <c r="DO116">
        <v>113.53</v>
      </c>
      <c r="DP116" s="2">
        <v>13349.96</v>
      </c>
      <c r="DQ116" s="2">
        <v>3485.83</v>
      </c>
      <c r="DR116" s="2">
        <v>16949.32</v>
      </c>
      <c r="DS116">
        <v>0</v>
      </c>
      <c r="DT116">
        <v>0</v>
      </c>
      <c r="DU116">
        <v>0</v>
      </c>
      <c r="EK116" t="s">
        <v>244</v>
      </c>
      <c r="EL116">
        <v>0</v>
      </c>
      <c r="EM116">
        <v>0</v>
      </c>
      <c r="EO116">
        <v>396</v>
      </c>
      <c r="EP116">
        <v>0</v>
      </c>
      <c r="EQ116">
        <v>374</v>
      </c>
      <c r="ER116">
        <v>0</v>
      </c>
      <c r="ES116">
        <v>0</v>
      </c>
      <c r="EV116">
        <v>374</v>
      </c>
      <c r="EW116">
        <v>396</v>
      </c>
      <c r="EX116">
        <v>5</v>
      </c>
      <c r="EZ116" s="1">
        <v>1812</v>
      </c>
      <c r="FA116" s="1">
        <v>1712</v>
      </c>
      <c r="FB116" s="2">
        <v>156999.43</v>
      </c>
      <c r="FC116">
        <v>350</v>
      </c>
      <c r="FD116">
        <v>0</v>
      </c>
      <c r="FE116">
        <v>350</v>
      </c>
      <c r="FF116">
        <v>1.05</v>
      </c>
      <c r="FG116">
        <v>733.25</v>
      </c>
      <c r="FH116">
        <v>7.17</v>
      </c>
      <c r="FI116">
        <v>5.94</v>
      </c>
      <c r="FJ116">
        <v>6.18</v>
      </c>
      <c r="FK116">
        <v>4.8499999999999996</v>
      </c>
      <c r="FL116">
        <v>42.11</v>
      </c>
      <c r="FM116" s="2">
        <v>184143.96</v>
      </c>
      <c r="FN116">
        <v>100</v>
      </c>
      <c r="FO116">
        <v>64.56</v>
      </c>
      <c r="FP116">
        <v>100</v>
      </c>
      <c r="FQ116">
        <v>82.75</v>
      </c>
      <c r="FR116">
        <v>31.46</v>
      </c>
      <c r="FS116">
        <v>9.48</v>
      </c>
      <c r="FT116">
        <v>21.86</v>
      </c>
      <c r="FU116">
        <v>100</v>
      </c>
      <c r="FV116">
        <v>10.06</v>
      </c>
      <c r="FW116">
        <v>2.87</v>
      </c>
      <c r="FX116">
        <v>511.76</v>
      </c>
      <c r="FY116">
        <v>32.57</v>
      </c>
      <c r="FZ116">
        <v>21.77</v>
      </c>
      <c r="GA116">
        <v>107.65</v>
      </c>
      <c r="GB116">
        <v>100</v>
      </c>
      <c r="GC116">
        <v>32.92</v>
      </c>
      <c r="GD116">
        <v>14.71</v>
      </c>
      <c r="GE116">
        <v>4.91</v>
      </c>
      <c r="GF116">
        <v>585.19000000000005</v>
      </c>
      <c r="GG116">
        <v>68.540000000000006</v>
      </c>
      <c r="GH116">
        <v>9.15</v>
      </c>
      <c r="GI116">
        <v>82.76</v>
      </c>
      <c r="GJ116">
        <v>35.520000000000003</v>
      </c>
      <c r="GK116">
        <v>50.89</v>
      </c>
      <c r="GL116">
        <v>1.63</v>
      </c>
      <c r="GM116">
        <v>0.68</v>
      </c>
      <c r="GN116">
        <v>42.92</v>
      </c>
      <c r="GO116">
        <v>61.49</v>
      </c>
      <c r="GP116">
        <v>27.42</v>
      </c>
      <c r="GQ116">
        <v>1.41</v>
      </c>
      <c r="GR116">
        <v>0.82</v>
      </c>
      <c r="GS116">
        <v>83.31</v>
      </c>
      <c r="GT116">
        <v>14.5</v>
      </c>
      <c r="GU116">
        <v>2.19</v>
      </c>
      <c r="GV116">
        <v>92.23</v>
      </c>
      <c r="GW116">
        <v>100</v>
      </c>
      <c r="GX116">
        <v>1.77</v>
      </c>
      <c r="GY116">
        <v>21.86</v>
      </c>
      <c r="GZ116">
        <v>32.92</v>
      </c>
      <c r="HA116">
        <v>1.44</v>
      </c>
      <c r="HB116">
        <v>35.44</v>
      </c>
      <c r="HC116">
        <v>5.22</v>
      </c>
      <c r="HD116">
        <v>179.29</v>
      </c>
      <c r="HE116">
        <v>64.56</v>
      </c>
      <c r="HF116">
        <v>9.48</v>
      </c>
      <c r="HG116">
        <v>211.71</v>
      </c>
      <c r="HH116">
        <v>99.97</v>
      </c>
      <c r="HI116">
        <v>23.89</v>
      </c>
      <c r="HJ116">
        <v>100</v>
      </c>
      <c r="HK116">
        <v>1.3</v>
      </c>
      <c r="HL116">
        <v>0.7</v>
      </c>
      <c r="HM116">
        <v>0.81</v>
      </c>
      <c r="HR116">
        <v>0</v>
      </c>
      <c r="HS116">
        <v>0</v>
      </c>
      <c r="HU116">
        <v>100</v>
      </c>
      <c r="HV116">
        <v>100</v>
      </c>
      <c r="HW116">
        <v>0</v>
      </c>
      <c r="HX116">
        <v>91.71</v>
      </c>
      <c r="HY116">
        <v>0</v>
      </c>
      <c r="HZ116">
        <v>100</v>
      </c>
      <c r="IA116">
        <v>110.06</v>
      </c>
      <c r="IB116">
        <v>485.76</v>
      </c>
    </row>
    <row r="117" spans="1:236" x14ac:dyDescent="0.25">
      <c r="A117">
        <v>411670</v>
      </c>
      <c r="B117" t="s">
        <v>596</v>
      </c>
      <c r="C117" t="s">
        <v>447</v>
      </c>
      <c r="D117" t="s">
        <v>236</v>
      </c>
      <c r="E117">
        <v>2021</v>
      </c>
      <c r="F117">
        <v>41069000</v>
      </c>
      <c r="G117" t="s">
        <v>237</v>
      </c>
      <c r="H117" t="s">
        <v>238</v>
      </c>
      <c r="I117" t="s">
        <v>239</v>
      </c>
      <c r="J117" t="s">
        <v>246</v>
      </c>
      <c r="K117" t="s">
        <v>241</v>
      </c>
      <c r="L117">
        <v>1</v>
      </c>
      <c r="O117">
        <v>1</v>
      </c>
      <c r="P117">
        <v>1</v>
      </c>
      <c r="Q117">
        <v>3</v>
      </c>
      <c r="R117">
        <v>0</v>
      </c>
      <c r="S117">
        <v>1</v>
      </c>
      <c r="V117" s="1">
        <v>2025</v>
      </c>
      <c r="W117" s="1">
        <v>2025</v>
      </c>
      <c r="X117" t="s">
        <v>242</v>
      </c>
      <c r="Y117" t="s">
        <v>247</v>
      </c>
      <c r="AA117" s="1">
        <v>10131</v>
      </c>
      <c r="AB117" s="1">
        <v>7718</v>
      </c>
      <c r="AC117" s="1">
        <v>10129</v>
      </c>
      <c r="AD117" s="1">
        <v>10297</v>
      </c>
      <c r="AE117" s="1">
        <v>4389</v>
      </c>
      <c r="AF117" s="1">
        <v>4292</v>
      </c>
      <c r="AG117" s="1">
        <v>4650</v>
      </c>
      <c r="AH117" s="1">
        <v>4569</v>
      </c>
      <c r="AI117" s="1">
        <v>4389</v>
      </c>
      <c r="AJ117" s="1">
        <v>4292</v>
      </c>
      <c r="AK117">
        <v>102.85</v>
      </c>
      <c r="AL117">
        <v>116.39</v>
      </c>
      <c r="AM117">
        <v>849.28</v>
      </c>
      <c r="AN117">
        <v>0.03</v>
      </c>
      <c r="AO117">
        <v>603.46</v>
      </c>
      <c r="AP117">
        <v>603.46</v>
      </c>
      <c r="AQ117">
        <v>627.42999999999995</v>
      </c>
      <c r="AR117">
        <v>849.28</v>
      </c>
      <c r="AS117" s="1">
        <v>4192</v>
      </c>
      <c r="AT117" s="1">
        <v>4113</v>
      </c>
      <c r="AU117" s="1">
        <v>4650</v>
      </c>
      <c r="AV117" s="1">
        <v>4569</v>
      </c>
      <c r="AW117">
        <v>849.25</v>
      </c>
      <c r="AX117">
        <v>0</v>
      </c>
      <c r="AY117">
        <v>0</v>
      </c>
      <c r="AZ117">
        <v>0</v>
      </c>
      <c r="BA117">
        <v>534.87</v>
      </c>
      <c r="BB117" s="1">
        <v>4563</v>
      </c>
      <c r="BC117" s="1">
        <v>4419</v>
      </c>
      <c r="BD117" s="1">
        <v>4192</v>
      </c>
      <c r="BE117" s="1">
        <v>4113</v>
      </c>
      <c r="BF117">
        <v>2.44</v>
      </c>
      <c r="BH117" s="1">
        <v>7718</v>
      </c>
      <c r="BI117" s="1">
        <v>7846</v>
      </c>
      <c r="BJ117">
        <v>849.28</v>
      </c>
      <c r="BK117" s="2">
        <v>1062.81</v>
      </c>
      <c r="BL117" s="1">
        <v>7321</v>
      </c>
      <c r="BM117" s="1">
        <v>6853</v>
      </c>
      <c r="BN117" s="1">
        <v>2481</v>
      </c>
      <c r="BO117" s="1">
        <v>2319</v>
      </c>
      <c r="BP117" s="1">
        <v>2636</v>
      </c>
      <c r="BQ117" s="1">
        <v>2477</v>
      </c>
      <c r="BR117">
        <v>46.15</v>
      </c>
      <c r="BS117">
        <v>47.49</v>
      </c>
      <c r="BT117">
        <v>324.02</v>
      </c>
      <c r="BU117">
        <v>324.02</v>
      </c>
      <c r="BV117">
        <v>337.21</v>
      </c>
      <c r="BW117" s="1">
        <v>2377</v>
      </c>
      <c r="BX117" s="1">
        <v>2225</v>
      </c>
      <c r="BY117" s="1">
        <v>2574</v>
      </c>
      <c r="BZ117" s="1">
        <v>2390</v>
      </c>
      <c r="CA117">
        <v>0</v>
      </c>
      <c r="CB117">
        <v>0</v>
      </c>
      <c r="CC117">
        <v>0</v>
      </c>
      <c r="CD117">
        <v>0</v>
      </c>
      <c r="CF117" s="1">
        <v>7321</v>
      </c>
      <c r="CG117" s="1">
        <v>6853</v>
      </c>
      <c r="CH117">
        <v>6.26</v>
      </c>
      <c r="CI117" s="2">
        <v>5632806.1900000004</v>
      </c>
      <c r="CJ117" s="2">
        <v>3983286.68</v>
      </c>
      <c r="CK117" s="2">
        <v>1649519.51</v>
      </c>
      <c r="CL117" s="2">
        <v>139399.4</v>
      </c>
      <c r="CM117" s="2">
        <v>5772205.5899999999</v>
      </c>
      <c r="CN117" s="2">
        <v>5414363.5</v>
      </c>
      <c r="CO117">
        <v>0</v>
      </c>
      <c r="CP117" s="2">
        <v>1305820</v>
      </c>
      <c r="CQ117" s="2">
        <v>920878.25</v>
      </c>
      <c r="CR117" s="2">
        <v>991745.56</v>
      </c>
      <c r="CS117" s="2">
        <v>29224.2</v>
      </c>
      <c r="CT117" s="2">
        <v>866082.35</v>
      </c>
      <c r="CU117" s="2">
        <v>754120.03</v>
      </c>
      <c r="CV117" s="2">
        <v>3167233.22</v>
      </c>
      <c r="CW117" s="2">
        <v>770967.53</v>
      </c>
      <c r="CX117" s="2">
        <v>5207420.34</v>
      </c>
      <c r="CY117">
        <v>0</v>
      </c>
      <c r="CZ117" s="2">
        <v>604443.61</v>
      </c>
      <c r="DA117">
        <v>0</v>
      </c>
      <c r="DB117" s="2">
        <v>407750.19</v>
      </c>
      <c r="DC117" s="2">
        <v>221900.07</v>
      </c>
      <c r="DD117" s="2">
        <v>351697.45</v>
      </c>
      <c r="DE117" s="2">
        <v>397525.56</v>
      </c>
      <c r="DF117">
        <v>0</v>
      </c>
      <c r="DG117">
        <v>3</v>
      </c>
      <c r="DH117">
        <v>5</v>
      </c>
      <c r="DI117" s="2">
        <v>118310.89</v>
      </c>
      <c r="DJ117" s="2">
        <v>442875.91</v>
      </c>
      <c r="DK117" s="2">
        <v>739223.01</v>
      </c>
      <c r="DL117" s="2">
        <v>10000</v>
      </c>
      <c r="DN117" s="2">
        <v>749223.01</v>
      </c>
      <c r="DO117" s="2">
        <v>817659.62</v>
      </c>
      <c r="DP117" s="2">
        <v>469968.26</v>
      </c>
      <c r="DQ117" s="2">
        <v>300999.27</v>
      </c>
      <c r="DR117" s="2">
        <v>1588627.15</v>
      </c>
      <c r="DS117">
        <v>0</v>
      </c>
      <c r="DT117">
        <v>0</v>
      </c>
      <c r="DU117">
        <v>0</v>
      </c>
      <c r="EK117" t="s">
        <v>244</v>
      </c>
      <c r="EL117">
        <v>0</v>
      </c>
      <c r="EM117">
        <v>0</v>
      </c>
      <c r="EO117" s="1">
        <v>1002</v>
      </c>
      <c r="EP117">
        <v>0</v>
      </c>
      <c r="EQ117">
        <v>902</v>
      </c>
      <c r="ER117">
        <v>0</v>
      </c>
      <c r="ES117">
        <v>0</v>
      </c>
      <c r="EV117">
        <v>902</v>
      </c>
      <c r="EW117" s="1">
        <v>1002</v>
      </c>
      <c r="EX117">
        <v>8</v>
      </c>
      <c r="EZ117" s="1">
        <v>6174</v>
      </c>
      <c r="FA117" s="1">
        <v>5962</v>
      </c>
      <c r="FB117" s="2">
        <v>574908.77</v>
      </c>
      <c r="FC117">
        <v>906</v>
      </c>
      <c r="FD117">
        <v>0</v>
      </c>
      <c r="FE117">
        <v>906</v>
      </c>
      <c r="FF117">
        <v>1.06</v>
      </c>
      <c r="FG117" s="2">
        <v>1791.5</v>
      </c>
      <c r="FH117">
        <v>5.4</v>
      </c>
      <c r="FI117">
        <v>5.84</v>
      </c>
      <c r="FJ117">
        <v>6.35</v>
      </c>
      <c r="FK117">
        <v>4.8899999999999997</v>
      </c>
      <c r="FL117">
        <v>33.53</v>
      </c>
      <c r="FM117" s="2">
        <v>247936.39</v>
      </c>
      <c r="FN117">
        <v>100</v>
      </c>
      <c r="FO117">
        <v>71.260000000000005</v>
      </c>
      <c r="FP117">
        <v>100</v>
      </c>
      <c r="FQ117">
        <v>108.17</v>
      </c>
      <c r="FR117">
        <v>25.91</v>
      </c>
      <c r="FS117">
        <v>10.91</v>
      </c>
      <c r="FT117">
        <v>53.69</v>
      </c>
      <c r="FU117">
        <v>100</v>
      </c>
      <c r="FV117">
        <v>11.34</v>
      </c>
      <c r="FW117">
        <v>7.04</v>
      </c>
      <c r="FX117" s="2">
        <v>1017.67</v>
      </c>
      <c r="FY117">
        <v>24.41</v>
      </c>
      <c r="FZ117">
        <v>18.86</v>
      </c>
      <c r="GA117">
        <v>161.88</v>
      </c>
      <c r="GB117">
        <v>100</v>
      </c>
      <c r="GC117">
        <v>94.86</v>
      </c>
      <c r="GD117">
        <v>15.35</v>
      </c>
      <c r="GE117">
        <v>3.28</v>
      </c>
      <c r="GF117">
        <v>441.98</v>
      </c>
      <c r="GG117">
        <v>74.09</v>
      </c>
      <c r="GH117">
        <v>6.2</v>
      </c>
      <c r="GI117">
        <v>56.23</v>
      </c>
      <c r="GJ117">
        <v>17.61</v>
      </c>
      <c r="GK117">
        <v>30.99</v>
      </c>
      <c r="GL117">
        <v>28.2</v>
      </c>
      <c r="GM117">
        <v>2.1</v>
      </c>
      <c r="GN117">
        <v>31.31</v>
      </c>
      <c r="GO117">
        <v>55.12</v>
      </c>
      <c r="GP117">
        <v>27.35</v>
      </c>
      <c r="GQ117">
        <v>0.92</v>
      </c>
      <c r="GR117">
        <v>3.74</v>
      </c>
      <c r="GS117">
        <v>69.010000000000005</v>
      </c>
      <c r="GT117">
        <v>28.58</v>
      </c>
      <c r="GU117">
        <v>2.42</v>
      </c>
      <c r="GV117">
        <v>90.09</v>
      </c>
      <c r="GW117">
        <v>100</v>
      </c>
      <c r="GX117">
        <v>0.92</v>
      </c>
      <c r="GY117">
        <v>53.69</v>
      </c>
      <c r="GZ117">
        <v>94.86</v>
      </c>
      <c r="HA117">
        <v>0.59</v>
      </c>
      <c r="HB117">
        <v>28.74</v>
      </c>
      <c r="HC117">
        <v>6.08</v>
      </c>
      <c r="HD117">
        <v>153.62</v>
      </c>
      <c r="HE117">
        <v>71.260000000000005</v>
      </c>
      <c r="HF117">
        <v>10.91</v>
      </c>
      <c r="HG117">
        <v>81.44</v>
      </c>
      <c r="HH117">
        <v>99.98</v>
      </c>
      <c r="HI117">
        <v>72.260000000000005</v>
      </c>
      <c r="HJ117">
        <v>100</v>
      </c>
      <c r="HK117">
        <v>1.25</v>
      </c>
      <c r="HL117">
        <v>0.02</v>
      </c>
      <c r="HM117">
        <v>0.81</v>
      </c>
      <c r="HR117">
        <v>0</v>
      </c>
      <c r="HS117">
        <v>0</v>
      </c>
      <c r="HU117">
        <v>100</v>
      </c>
      <c r="HV117">
        <v>100</v>
      </c>
      <c r="HW117">
        <v>0</v>
      </c>
      <c r="HX117">
        <v>96.43</v>
      </c>
      <c r="HY117">
        <v>0</v>
      </c>
      <c r="HZ117">
        <v>100</v>
      </c>
      <c r="IA117">
        <v>108.77</v>
      </c>
      <c r="IB117">
        <v>957.24</v>
      </c>
    </row>
    <row r="118" spans="1:236" x14ac:dyDescent="0.25">
      <c r="A118">
        <v>411690</v>
      </c>
      <c r="B118" t="s">
        <v>598</v>
      </c>
      <c r="C118" t="s">
        <v>449</v>
      </c>
      <c r="D118" t="s">
        <v>236</v>
      </c>
      <c r="E118">
        <v>2021</v>
      </c>
      <c r="F118">
        <v>41069000</v>
      </c>
      <c r="G118" t="s">
        <v>237</v>
      </c>
      <c r="H118" t="s">
        <v>238</v>
      </c>
      <c r="I118" t="s">
        <v>239</v>
      </c>
      <c r="J118" t="s">
        <v>246</v>
      </c>
      <c r="K118" t="s">
        <v>241</v>
      </c>
      <c r="L118">
        <v>1</v>
      </c>
      <c r="O118">
        <v>1</v>
      </c>
      <c r="P118">
        <v>1</v>
      </c>
      <c r="Q118">
        <v>0</v>
      </c>
      <c r="R118">
        <v>0</v>
      </c>
      <c r="S118">
        <v>1</v>
      </c>
      <c r="V118" s="1">
        <v>2032</v>
      </c>
      <c r="W118" s="1">
        <v>2032</v>
      </c>
      <c r="X118" t="s">
        <v>247</v>
      </c>
      <c r="Y118" t="s">
        <v>247</v>
      </c>
      <c r="AA118" s="1">
        <v>28062</v>
      </c>
      <c r="AB118" s="1">
        <v>25645</v>
      </c>
      <c r="AC118" s="1">
        <v>28059</v>
      </c>
      <c r="AD118" s="1">
        <v>27981</v>
      </c>
      <c r="AE118" s="1">
        <v>9533</v>
      </c>
      <c r="AF118" s="1">
        <v>9402</v>
      </c>
      <c r="AG118" s="1">
        <v>10649</v>
      </c>
      <c r="AH118" s="1">
        <v>10522</v>
      </c>
      <c r="AI118" s="1">
        <v>9533</v>
      </c>
      <c r="AJ118" s="1">
        <v>9402</v>
      </c>
      <c r="AK118">
        <v>205.58</v>
      </c>
      <c r="AL118">
        <v>181.99</v>
      </c>
      <c r="AM118" s="2">
        <v>1723.04</v>
      </c>
      <c r="AN118">
        <v>580.54</v>
      </c>
      <c r="AO118" s="2">
        <v>1345.77</v>
      </c>
      <c r="AP118" s="2">
        <v>1345.77</v>
      </c>
      <c r="AQ118" s="2">
        <v>1414.36</v>
      </c>
      <c r="AR118" s="2">
        <v>1723.04</v>
      </c>
      <c r="AS118" s="1">
        <v>9473</v>
      </c>
      <c r="AT118" s="1">
        <v>9350</v>
      </c>
      <c r="AU118" s="1">
        <v>10649</v>
      </c>
      <c r="AV118" s="1">
        <v>10522</v>
      </c>
      <c r="AW118" s="2">
        <v>1142.5</v>
      </c>
      <c r="AX118">
        <v>0</v>
      </c>
      <c r="AY118">
        <v>0</v>
      </c>
      <c r="AZ118">
        <v>0</v>
      </c>
      <c r="BA118" s="2">
        <v>1190.24</v>
      </c>
      <c r="BB118" s="1">
        <v>10776</v>
      </c>
      <c r="BC118" s="1">
        <v>10593</v>
      </c>
      <c r="BD118" s="1">
        <v>9473</v>
      </c>
      <c r="BE118" s="1">
        <v>9350</v>
      </c>
      <c r="BF118">
        <v>1.94</v>
      </c>
      <c r="BH118" s="1">
        <v>25645</v>
      </c>
      <c r="BI118" s="1">
        <v>25574</v>
      </c>
      <c r="BJ118" s="2">
        <v>1723.04</v>
      </c>
      <c r="BK118" s="2">
        <v>1770.4</v>
      </c>
      <c r="BL118" s="1">
        <v>20345</v>
      </c>
      <c r="BM118" s="1">
        <v>20110</v>
      </c>
      <c r="BN118" s="1">
        <v>6607</v>
      </c>
      <c r="BO118" s="1">
        <v>6515</v>
      </c>
      <c r="BP118" s="1">
        <v>7564</v>
      </c>
      <c r="BQ118" s="1">
        <v>7480</v>
      </c>
      <c r="BR118">
        <v>112.73</v>
      </c>
      <c r="BS118">
        <v>126.02</v>
      </c>
      <c r="BT118">
        <v>962.69</v>
      </c>
      <c r="BU118">
        <v>962.69</v>
      </c>
      <c r="BV118" s="2">
        <v>1008.18</v>
      </c>
      <c r="BW118" s="1">
        <v>6649</v>
      </c>
      <c r="BX118" s="1">
        <v>6572</v>
      </c>
      <c r="BY118" s="1">
        <v>7310</v>
      </c>
      <c r="BZ118" s="1">
        <v>7189</v>
      </c>
      <c r="CA118">
        <v>0</v>
      </c>
      <c r="CB118">
        <v>0</v>
      </c>
      <c r="CC118">
        <v>0</v>
      </c>
      <c r="CD118">
        <v>0</v>
      </c>
      <c r="CF118" s="1">
        <v>20345</v>
      </c>
      <c r="CG118" s="1">
        <v>20110</v>
      </c>
      <c r="CH118">
        <v>25.04</v>
      </c>
      <c r="CI118" s="2">
        <v>14302101.6</v>
      </c>
      <c r="CJ118" s="2">
        <v>9275203.2799999993</v>
      </c>
      <c r="CK118" s="2">
        <v>5026898.32</v>
      </c>
      <c r="CL118" s="2">
        <v>326945.13</v>
      </c>
      <c r="CM118" s="2">
        <v>14629046.73</v>
      </c>
      <c r="CN118" s="2">
        <v>14070790.73</v>
      </c>
      <c r="CO118">
        <v>0</v>
      </c>
      <c r="CP118" s="2">
        <v>3489039.44</v>
      </c>
      <c r="CQ118" s="2">
        <v>2467855.7000000002</v>
      </c>
      <c r="CR118" s="2">
        <v>3643921.34</v>
      </c>
      <c r="CS118" s="2">
        <v>411729.69</v>
      </c>
      <c r="CT118" s="2">
        <v>1442848.86</v>
      </c>
      <c r="CU118" s="2">
        <v>1884731.57</v>
      </c>
      <c r="CV118" s="2">
        <v>8724987.4299999997</v>
      </c>
      <c r="CW118" s="2">
        <v>575323.13</v>
      </c>
      <c r="CX118" s="2">
        <v>12680721.130000001</v>
      </c>
      <c r="CY118">
        <v>0</v>
      </c>
      <c r="CZ118" s="2">
        <v>1179087.3500000001</v>
      </c>
      <c r="DA118">
        <v>0</v>
      </c>
      <c r="DB118" s="2">
        <v>1055954.22</v>
      </c>
      <c r="DC118" s="2">
        <v>890576.26</v>
      </c>
      <c r="DD118" s="2">
        <v>1153496.6000000001</v>
      </c>
      <c r="DE118" s="2">
        <v>1864211.81</v>
      </c>
      <c r="DF118" s="2">
        <v>1932.35</v>
      </c>
      <c r="DG118">
        <v>16</v>
      </c>
      <c r="DH118">
        <v>17</v>
      </c>
      <c r="DI118" s="2">
        <v>285801.75</v>
      </c>
      <c r="DJ118" s="2">
        <v>1310746.96</v>
      </c>
      <c r="DK118" s="2">
        <v>2780352.76</v>
      </c>
      <c r="DM118" s="2">
        <v>239288</v>
      </c>
      <c r="DN118" s="2">
        <v>3019640.76</v>
      </c>
      <c r="DO118" s="2">
        <v>123745.39</v>
      </c>
      <c r="DP118" s="2">
        <v>302975.96000000002</v>
      </c>
      <c r="DQ118" s="2">
        <v>272347.17</v>
      </c>
      <c r="DR118" s="2">
        <v>699068.52</v>
      </c>
      <c r="DS118">
        <v>0</v>
      </c>
      <c r="DT118">
        <v>0</v>
      </c>
      <c r="DU118">
        <v>0</v>
      </c>
      <c r="EK118" t="s">
        <v>244</v>
      </c>
      <c r="EL118">
        <v>0</v>
      </c>
      <c r="EM118">
        <v>0</v>
      </c>
      <c r="EO118">
        <v>944</v>
      </c>
      <c r="EP118">
        <v>0</v>
      </c>
      <c r="EQ118">
        <v>944</v>
      </c>
      <c r="ER118">
        <v>0</v>
      </c>
      <c r="ES118">
        <v>1</v>
      </c>
      <c r="EV118">
        <v>944</v>
      </c>
      <c r="EW118">
        <v>944</v>
      </c>
      <c r="EX118">
        <v>6</v>
      </c>
      <c r="EZ118" s="1">
        <v>12190</v>
      </c>
      <c r="FA118" s="1">
        <v>10911</v>
      </c>
      <c r="FB118" s="2">
        <v>441116.34</v>
      </c>
      <c r="FC118">
        <v>843</v>
      </c>
      <c r="FD118">
        <v>0</v>
      </c>
      <c r="FE118">
        <v>843</v>
      </c>
      <c r="FF118">
        <v>1.1200000000000001</v>
      </c>
      <c r="FG118" s="2">
        <v>1097.42</v>
      </c>
      <c r="FH118">
        <v>5.23</v>
      </c>
      <c r="FI118">
        <v>5.9</v>
      </c>
      <c r="FJ118">
        <v>6.56</v>
      </c>
      <c r="FK118">
        <v>4.99</v>
      </c>
      <c r="FL118">
        <v>43.6</v>
      </c>
      <c r="FM118" s="2">
        <v>220843.72</v>
      </c>
      <c r="FN118">
        <v>100</v>
      </c>
      <c r="FO118">
        <v>78.19</v>
      </c>
      <c r="FP118">
        <v>100</v>
      </c>
      <c r="FQ118">
        <v>112.79</v>
      </c>
      <c r="FR118">
        <v>17.82</v>
      </c>
      <c r="FS118">
        <v>10.59</v>
      </c>
      <c r="FT118">
        <v>71.53</v>
      </c>
      <c r="FU118">
        <v>100</v>
      </c>
      <c r="FV118">
        <v>11.13</v>
      </c>
      <c r="FW118">
        <v>25.03</v>
      </c>
      <c r="FX118">
        <v>723.31</v>
      </c>
      <c r="FY118">
        <v>18.14</v>
      </c>
      <c r="FZ118">
        <v>16.47</v>
      </c>
      <c r="GA118">
        <v>131.59</v>
      </c>
      <c r="GB118">
        <v>100</v>
      </c>
      <c r="GC118">
        <v>79.33</v>
      </c>
      <c r="GD118">
        <v>13.56</v>
      </c>
      <c r="GE118">
        <v>3.6</v>
      </c>
      <c r="GF118">
        <v>481.84</v>
      </c>
      <c r="GG118">
        <v>82.18</v>
      </c>
      <c r="GH118">
        <v>3.82</v>
      </c>
      <c r="GI118">
        <v>61</v>
      </c>
      <c r="GJ118">
        <v>25.48</v>
      </c>
      <c r="GK118">
        <v>38.659999999999997</v>
      </c>
      <c r="GL118">
        <v>4.8899999999999997</v>
      </c>
      <c r="GM118">
        <v>2</v>
      </c>
      <c r="GN118">
        <v>41.76</v>
      </c>
      <c r="GO118">
        <v>63.37</v>
      </c>
      <c r="GP118">
        <v>16.54</v>
      </c>
      <c r="GQ118">
        <v>4.72</v>
      </c>
      <c r="GR118">
        <v>3.28</v>
      </c>
      <c r="GS118">
        <v>63.4</v>
      </c>
      <c r="GT118">
        <v>34.36</v>
      </c>
      <c r="GU118">
        <v>2.23</v>
      </c>
      <c r="GV118">
        <v>88.91</v>
      </c>
      <c r="GW118">
        <v>100</v>
      </c>
      <c r="GX118">
        <v>1.74</v>
      </c>
      <c r="GY118">
        <v>71.53</v>
      </c>
      <c r="GZ118">
        <v>79.33</v>
      </c>
      <c r="HA118">
        <v>1.03</v>
      </c>
      <c r="HB118">
        <v>21.81</v>
      </c>
      <c r="HC118">
        <v>5.31</v>
      </c>
      <c r="HD118">
        <v>108.61</v>
      </c>
      <c r="HE118">
        <v>78.19</v>
      </c>
      <c r="HF118">
        <v>10.59</v>
      </c>
      <c r="HG118">
        <v>85.86</v>
      </c>
      <c r="HH118">
        <v>99.99</v>
      </c>
      <c r="HI118">
        <v>72.5</v>
      </c>
      <c r="HJ118">
        <v>100</v>
      </c>
      <c r="HK118">
        <v>1.03</v>
      </c>
      <c r="HL118">
        <v>0.03</v>
      </c>
      <c r="HM118">
        <v>0.8</v>
      </c>
      <c r="HR118">
        <v>0</v>
      </c>
      <c r="HS118">
        <v>0</v>
      </c>
      <c r="HU118">
        <v>100</v>
      </c>
      <c r="HV118">
        <v>100</v>
      </c>
      <c r="HW118">
        <v>0.01</v>
      </c>
      <c r="HX118">
        <v>40.43</v>
      </c>
      <c r="HY118">
        <v>0</v>
      </c>
      <c r="HZ118">
        <v>100</v>
      </c>
      <c r="IA118">
        <v>136.41999999999999</v>
      </c>
      <c r="IB118">
        <v>640.26</v>
      </c>
    </row>
    <row r="119" spans="1:236" x14ac:dyDescent="0.25">
      <c r="A119">
        <v>411705</v>
      </c>
      <c r="B119" t="s">
        <v>601</v>
      </c>
      <c r="C119" t="s">
        <v>451</v>
      </c>
      <c r="D119" t="s">
        <v>236</v>
      </c>
      <c r="E119">
        <v>2021</v>
      </c>
      <c r="F119">
        <v>41069000</v>
      </c>
      <c r="G119" t="s">
        <v>237</v>
      </c>
      <c r="H119" t="s">
        <v>238</v>
      </c>
      <c r="I119" t="s">
        <v>239</v>
      </c>
      <c r="J119" t="s">
        <v>246</v>
      </c>
      <c r="K119" t="s">
        <v>241</v>
      </c>
      <c r="L119">
        <v>1</v>
      </c>
      <c r="O119">
        <v>1</v>
      </c>
      <c r="P119">
        <v>1</v>
      </c>
      <c r="Q119">
        <v>0</v>
      </c>
      <c r="R119">
        <v>0</v>
      </c>
      <c r="S119">
        <v>1</v>
      </c>
      <c r="V119" s="1">
        <v>2054</v>
      </c>
      <c r="W119" s="1">
        <v>2054</v>
      </c>
      <c r="X119" t="s">
        <v>247</v>
      </c>
      <c r="Y119" t="s">
        <v>247</v>
      </c>
      <c r="AA119" s="1">
        <v>11462</v>
      </c>
      <c r="AB119" s="1">
        <v>2419</v>
      </c>
      <c r="AC119" s="1">
        <v>3072</v>
      </c>
      <c r="AD119" s="1">
        <v>2874</v>
      </c>
      <c r="AE119">
        <v>992</v>
      </c>
      <c r="AF119">
        <v>936</v>
      </c>
      <c r="AG119" s="1">
        <v>1177</v>
      </c>
      <c r="AH119" s="1">
        <v>1106</v>
      </c>
      <c r="AI119">
        <v>992</v>
      </c>
      <c r="AJ119">
        <v>936</v>
      </c>
      <c r="AK119">
        <v>23.18</v>
      </c>
      <c r="AL119">
        <v>21.88</v>
      </c>
      <c r="AM119">
        <v>133.82</v>
      </c>
      <c r="AN119">
        <v>62.4</v>
      </c>
      <c r="AO119">
        <v>111.69</v>
      </c>
      <c r="AP119">
        <v>111.93</v>
      </c>
      <c r="AQ119">
        <v>121.84</v>
      </c>
      <c r="AR119">
        <v>133.82</v>
      </c>
      <c r="AS119" s="1">
        <v>1024</v>
      </c>
      <c r="AT119">
        <v>958</v>
      </c>
      <c r="AU119" s="1">
        <v>1177</v>
      </c>
      <c r="AV119" s="1">
        <v>1106</v>
      </c>
      <c r="AW119">
        <v>71.42</v>
      </c>
      <c r="AX119">
        <v>0</v>
      </c>
      <c r="AY119">
        <v>0</v>
      </c>
      <c r="AZ119">
        <v>0.24</v>
      </c>
      <c r="BA119">
        <v>94.86</v>
      </c>
      <c r="BB119" s="1">
        <v>1112</v>
      </c>
      <c r="BC119" s="1">
        <v>1059</v>
      </c>
      <c r="BD119" s="1">
        <v>1024</v>
      </c>
      <c r="BE119">
        <v>958</v>
      </c>
      <c r="BF119">
        <v>3.11</v>
      </c>
      <c r="BH119" s="1">
        <v>2419</v>
      </c>
      <c r="BI119" s="1">
        <v>2428</v>
      </c>
      <c r="BJ119">
        <v>133.82</v>
      </c>
      <c r="BK119">
        <v>281.64</v>
      </c>
      <c r="BL119" s="1">
        <v>2475</v>
      </c>
      <c r="BM119" s="1">
        <v>2358</v>
      </c>
      <c r="BN119">
        <v>822</v>
      </c>
      <c r="BO119">
        <v>787</v>
      </c>
      <c r="BP119">
        <v>962</v>
      </c>
      <c r="BQ119">
        <v>920</v>
      </c>
      <c r="BR119">
        <v>24.69</v>
      </c>
      <c r="BS119">
        <v>16.420000000000002</v>
      </c>
      <c r="BT119">
        <v>88.69</v>
      </c>
      <c r="BU119">
        <v>88.69</v>
      </c>
      <c r="BV119">
        <v>96.49</v>
      </c>
      <c r="BW119">
        <v>825</v>
      </c>
      <c r="BX119">
        <v>786</v>
      </c>
      <c r="BY119">
        <v>855</v>
      </c>
      <c r="BZ119">
        <v>826</v>
      </c>
      <c r="CA119">
        <v>0</v>
      </c>
      <c r="CB119">
        <v>0</v>
      </c>
      <c r="CC119">
        <v>0</v>
      </c>
      <c r="CD119">
        <v>0</v>
      </c>
      <c r="CF119" s="1">
        <v>2419</v>
      </c>
      <c r="CG119" s="1">
        <v>2358</v>
      </c>
      <c r="CH119">
        <v>97.54</v>
      </c>
      <c r="CI119" s="2">
        <v>1234792.72</v>
      </c>
      <c r="CJ119" s="2">
        <v>762122.37</v>
      </c>
      <c r="CK119" s="2">
        <v>472670.35</v>
      </c>
      <c r="CL119" s="2">
        <v>33912.18</v>
      </c>
      <c r="CM119" s="2">
        <v>1268704.8999999999</v>
      </c>
      <c r="CN119" s="2">
        <v>1202266.8</v>
      </c>
      <c r="CO119">
        <v>0</v>
      </c>
      <c r="CP119" s="2">
        <v>235618.56</v>
      </c>
      <c r="CQ119" s="2">
        <v>167273.85</v>
      </c>
      <c r="CR119" s="2">
        <v>294034.07</v>
      </c>
      <c r="CS119" s="2">
        <v>21473.02</v>
      </c>
      <c r="CT119" s="2">
        <v>343354.6</v>
      </c>
      <c r="CU119" s="2">
        <v>198361.09</v>
      </c>
      <c r="CV119" s="2">
        <v>964267.28</v>
      </c>
      <c r="CW119" s="2">
        <v>591045.47</v>
      </c>
      <c r="CX119" s="2">
        <v>2094440.73</v>
      </c>
      <c r="CY119">
        <v>0</v>
      </c>
      <c r="CZ119" s="2">
        <v>243721.75</v>
      </c>
      <c r="DA119">
        <v>0</v>
      </c>
      <c r="DB119" s="2">
        <v>89236.28</v>
      </c>
      <c r="DC119">
        <v>0</v>
      </c>
      <c r="DD119" s="2">
        <v>93577.36</v>
      </c>
      <c r="DE119" s="2">
        <v>25145.37</v>
      </c>
      <c r="DF119" s="2">
        <v>9822.7000000000007</v>
      </c>
      <c r="DG119">
        <v>1</v>
      </c>
      <c r="DH119">
        <v>2</v>
      </c>
      <c r="DI119" s="2">
        <v>17808.22</v>
      </c>
      <c r="DJ119" s="2">
        <v>295406.23</v>
      </c>
      <c r="DK119" s="2">
        <v>128545.43</v>
      </c>
      <c r="DN119" s="2">
        <v>128545.43</v>
      </c>
      <c r="DO119">
        <v>20.64</v>
      </c>
      <c r="DP119" s="2">
        <v>194438.22</v>
      </c>
      <c r="DQ119" s="2">
        <v>396607.25</v>
      </c>
      <c r="DR119" s="2">
        <v>591066.11</v>
      </c>
      <c r="DS119">
        <v>0</v>
      </c>
      <c r="DT119">
        <v>0</v>
      </c>
      <c r="DU119">
        <v>0</v>
      </c>
      <c r="EK119" t="s">
        <v>244</v>
      </c>
      <c r="EL119">
        <v>0</v>
      </c>
      <c r="EM119">
        <v>0</v>
      </c>
      <c r="EO119">
        <v>236</v>
      </c>
      <c r="EP119">
        <v>0</v>
      </c>
      <c r="EQ119">
        <v>215</v>
      </c>
      <c r="ER119">
        <v>0</v>
      </c>
      <c r="ES119">
        <v>0</v>
      </c>
      <c r="EV119">
        <v>215</v>
      </c>
      <c r="EW119">
        <v>236</v>
      </c>
      <c r="EX119">
        <v>4</v>
      </c>
      <c r="EZ119">
        <v>858</v>
      </c>
      <c r="FA119">
        <v>812</v>
      </c>
      <c r="FB119" s="2">
        <v>109953.57</v>
      </c>
      <c r="FC119">
        <v>220</v>
      </c>
      <c r="FD119">
        <v>1</v>
      </c>
      <c r="FE119">
        <v>220</v>
      </c>
      <c r="FF119">
        <v>1.18</v>
      </c>
      <c r="FG119" s="2">
        <v>1388.33</v>
      </c>
      <c r="FH119">
        <v>9.59</v>
      </c>
      <c r="FI119">
        <v>5.66</v>
      </c>
      <c r="FJ119">
        <v>6.27</v>
      </c>
      <c r="FK119">
        <v>4.9000000000000004</v>
      </c>
      <c r="FL119">
        <v>23.51</v>
      </c>
      <c r="FM119" s="2">
        <v>196022.71</v>
      </c>
      <c r="FN119">
        <v>100</v>
      </c>
      <c r="FO119">
        <v>85.61</v>
      </c>
      <c r="FP119">
        <v>100</v>
      </c>
      <c r="FQ119">
        <v>58.96</v>
      </c>
      <c r="FR119">
        <v>6.79</v>
      </c>
      <c r="FS119">
        <v>8.15</v>
      </c>
      <c r="FT119">
        <v>79.41</v>
      </c>
      <c r="FU119">
        <v>100</v>
      </c>
      <c r="FV119">
        <v>8.8800000000000008</v>
      </c>
      <c r="FW119">
        <v>2.5099999999999998</v>
      </c>
      <c r="FX119">
        <v>829.04</v>
      </c>
      <c r="FY119">
        <v>20.76</v>
      </c>
      <c r="FZ119">
        <v>24.46</v>
      </c>
      <c r="GA119">
        <v>102.93</v>
      </c>
      <c r="GB119">
        <v>100</v>
      </c>
      <c r="GC119">
        <v>100</v>
      </c>
      <c r="GD119">
        <v>9.75</v>
      </c>
      <c r="GE119">
        <v>4.42</v>
      </c>
      <c r="GF119">
        <v>463.03</v>
      </c>
      <c r="GG119">
        <v>93.21</v>
      </c>
      <c r="GH119">
        <v>5.24</v>
      </c>
      <c r="GI119">
        <v>78.09</v>
      </c>
      <c r="GJ119">
        <v>23.81</v>
      </c>
      <c r="GK119">
        <v>39.880000000000003</v>
      </c>
      <c r="GL119">
        <v>47.87</v>
      </c>
      <c r="GM119">
        <v>1.44</v>
      </c>
      <c r="GN119">
        <v>30.49</v>
      </c>
      <c r="GO119">
        <v>51.06</v>
      </c>
      <c r="GP119">
        <v>35.61</v>
      </c>
      <c r="GQ119">
        <v>2.23</v>
      </c>
      <c r="GR119">
        <v>1.85</v>
      </c>
      <c r="GS119">
        <v>60.07</v>
      </c>
      <c r="GT119">
        <v>37.26</v>
      </c>
      <c r="GU119">
        <v>2.67</v>
      </c>
      <c r="GV119">
        <v>86.82</v>
      </c>
      <c r="GW119">
        <v>100</v>
      </c>
      <c r="GX119">
        <v>1.56</v>
      </c>
      <c r="GY119">
        <v>79.41</v>
      </c>
      <c r="GZ119">
        <v>100</v>
      </c>
      <c r="HA119">
        <v>0.85</v>
      </c>
      <c r="HB119">
        <v>14.37</v>
      </c>
      <c r="HC119">
        <v>2.2799999999999998</v>
      </c>
      <c r="HD119">
        <v>53.37</v>
      </c>
      <c r="HE119">
        <v>85.63</v>
      </c>
      <c r="HF119">
        <v>8.15</v>
      </c>
      <c r="HG119">
        <v>66.86</v>
      </c>
      <c r="HH119">
        <v>26.8</v>
      </c>
      <c r="HI119">
        <v>21.59</v>
      </c>
      <c r="HJ119">
        <v>100</v>
      </c>
      <c r="HK119">
        <v>2.1</v>
      </c>
      <c r="HL119">
        <v>1.1000000000000001</v>
      </c>
      <c r="HM119">
        <v>0.91</v>
      </c>
      <c r="HR119">
        <v>0</v>
      </c>
      <c r="HS119">
        <v>0</v>
      </c>
      <c r="HU119">
        <v>100</v>
      </c>
      <c r="HV119">
        <v>100</v>
      </c>
      <c r="HW119">
        <v>0</v>
      </c>
      <c r="HX119">
        <v>135.41</v>
      </c>
      <c r="HY119">
        <v>0.45</v>
      </c>
      <c r="HZ119">
        <v>100</v>
      </c>
      <c r="IA119">
        <v>77.3</v>
      </c>
      <c r="IB119">
        <v>704.04</v>
      </c>
    </row>
    <row r="120" spans="1:236" x14ac:dyDescent="0.25">
      <c r="A120">
        <v>411710</v>
      </c>
      <c r="B120" t="s">
        <v>594</v>
      </c>
      <c r="C120" t="s">
        <v>452</v>
      </c>
      <c r="D120" t="s">
        <v>236</v>
      </c>
      <c r="E120">
        <v>2021</v>
      </c>
      <c r="F120">
        <v>41069000</v>
      </c>
      <c r="G120" t="s">
        <v>237</v>
      </c>
      <c r="H120" t="s">
        <v>238</v>
      </c>
      <c r="I120" t="s">
        <v>239</v>
      </c>
      <c r="J120" t="s">
        <v>246</v>
      </c>
      <c r="K120" t="s">
        <v>241</v>
      </c>
      <c r="L120">
        <v>1</v>
      </c>
      <c r="O120">
        <v>1</v>
      </c>
      <c r="P120">
        <v>1</v>
      </c>
      <c r="Q120">
        <v>0</v>
      </c>
      <c r="R120">
        <v>0</v>
      </c>
      <c r="S120">
        <v>1</v>
      </c>
      <c r="V120" s="1">
        <v>2029</v>
      </c>
      <c r="W120" s="1">
        <v>2029</v>
      </c>
      <c r="X120" t="s">
        <v>247</v>
      </c>
      <c r="Y120" t="s">
        <v>247</v>
      </c>
      <c r="AA120" s="1">
        <v>13188</v>
      </c>
      <c r="AB120" s="1">
        <v>12125</v>
      </c>
      <c r="AC120" s="1">
        <v>13186</v>
      </c>
      <c r="AD120" s="1">
        <v>13198</v>
      </c>
      <c r="AE120" s="1">
        <v>5073</v>
      </c>
      <c r="AF120" s="1">
        <v>4965</v>
      </c>
      <c r="AG120" s="1">
        <v>5270</v>
      </c>
      <c r="AH120" s="1">
        <v>5182</v>
      </c>
      <c r="AI120" s="1">
        <v>5073</v>
      </c>
      <c r="AJ120" s="1">
        <v>4965</v>
      </c>
      <c r="AK120">
        <v>146.82</v>
      </c>
      <c r="AL120">
        <v>140.29</v>
      </c>
      <c r="AM120">
        <v>855.06</v>
      </c>
      <c r="AN120">
        <v>0</v>
      </c>
      <c r="AO120">
        <v>685.94</v>
      </c>
      <c r="AP120">
        <v>685.94</v>
      </c>
      <c r="AQ120">
        <v>721.12</v>
      </c>
      <c r="AR120">
        <v>855.06</v>
      </c>
      <c r="AS120" s="1">
        <v>4676</v>
      </c>
      <c r="AT120" s="1">
        <v>4613</v>
      </c>
      <c r="AU120" s="1">
        <v>5270</v>
      </c>
      <c r="AV120" s="1">
        <v>5182</v>
      </c>
      <c r="AW120">
        <v>855.06</v>
      </c>
      <c r="AX120">
        <v>0</v>
      </c>
      <c r="AY120">
        <v>0</v>
      </c>
      <c r="AZ120">
        <v>0</v>
      </c>
      <c r="BA120">
        <v>607.1</v>
      </c>
      <c r="BB120" s="1">
        <v>5765</v>
      </c>
      <c r="BC120" s="1">
        <v>5645</v>
      </c>
      <c r="BD120" s="1">
        <v>4676</v>
      </c>
      <c r="BE120" s="1">
        <v>4613</v>
      </c>
      <c r="BF120">
        <v>0.97</v>
      </c>
      <c r="BH120" s="1">
        <v>12125</v>
      </c>
      <c r="BI120" s="1">
        <v>12136</v>
      </c>
      <c r="BJ120">
        <v>855.06</v>
      </c>
      <c r="BK120">
        <v>753.58</v>
      </c>
      <c r="BL120" s="1">
        <v>12946</v>
      </c>
      <c r="BM120" s="1">
        <v>12715</v>
      </c>
      <c r="BN120" s="1">
        <v>4543</v>
      </c>
      <c r="BO120" s="1">
        <v>4428</v>
      </c>
      <c r="BP120" s="1">
        <v>4725</v>
      </c>
      <c r="BQ120" s="1">
        <v>4628</v>
      </c>
      <c r="BR120">
        <v>116.57</v>
      </c>
      <c r="BS120">
        <v>101.75</v>
      </c>
      <c r="BT120">
        <v>623.51</v>
      </c>
      <c r="BU120">
        <v>623.51</v>
      </c>
      <c r="BV120">
        <v>651.77</v>
      </c>
      <c r="BW120" s="1">
        <v>4217</v>
      </c>
      <c r="BX120" s="1">
        <v>4142</v>
      </c>
      <c r="BY120" s="1">
        <v>4899</v>
      </c>
      <c r="BZ120" s="1">
        <v>4773</v>
      </c>
      <c r="CA120">
        <v>0</v>
      </c>
      <c r="CB120">
        <v>0</v>
      </c>
      <c r="CC120">
        <v>0</v>
      </c>
      <c r="CD120">
        <v>0</v>
      </c>
      <c r="CF120" s="1">
        <v>12125</v>
      </c>
      <c r="CG120" s="1">
        <v>12136</v>
      </c>
      <c r="CH120">
        <v>8.0500000000000007</v>
      </c>
      <c r="CI120" s="2">
        <v>7868052.4199999999</v>
      </c>
      <c r="CJ120" s="2">
        <v>4670343.72</v>
      </c>
      <c r="CK120" s="2">
        <v>3197708.7</v>
      </c>
      <c r="CL120" s="2">
        <v>199279.71</v>
      </c>
      <c r="CM120" s="2">
        <v>8067332.1299999999</v>
      </c>
      <c r="CN120" s="2">
        <v>7967404.2199999997</v>
      </c>
      <c r="CO120">
        <v>0</v>
      </c>
      <c r="CP120" s="2">
        <v>2664570.42</v>
      </c>
      <c r="CQ120" s="2">
        <v>2315974.13</v>
      </c>
      <c r="CR120" s="2">
        <v>1799276.96</v>
      </c>
      <c r="CS120" s="2">
        <v>35069.040000000001</v>
      </c>
      <c r="CT120" s="2">
        <v>585683.43000000005</v>
      </c>
      <c r="CU120" s="2">
        <v>976220.73</v>
      </c>
      <c r="CV120" s="2">
        <v>4058666.47</v>
      </c>
      <c r="CW120" s="2">
        <v>404214.37</v>
      </c>
      <c r="CX120" s="2">
        <v>6543257</v>
      </c>
      <c r="CY120">
        <v>0</v>
      </c>
      <c r="CZ120" s="2">
        <v>821843.65</v>
      </c>
      <c r="DA120">
        <v>0</v>
      </c>
      <c r="DB120" s="2">
        <v>584651.22</v>
      </c>
      <c r="DC120" s="2">
        <v>660645.71</v>
      </c>
      <c r="DD120" s="2">
        <v>1136533.92</v>
      </c>
      <c r="DE120" s="2">
        <v>428530.53</v>
      </c>
      <c r="DF120" s="2">
        <v>36054.9</v>
      </c>
      <c r="DG120">
        <v>8</v>
      </c>
      <c r="DH120">
        <v>8</v>
      </c>
      <c r="DI120" s="2">
        <v>77765.09</v>
      </c>
      <c r="DJ120" s="2">
        <v>597886.80000000005</v>
      </c>
      <c r="DK120" s="2">
        <v>1401658.92</v>
      </c>
      <c r="DM120" s="2">
        <v>199460.43</v>
      </c>
      <c r="DN120" s="2">
        <v>1601119.35</v>
      </c>
      <c r="DO120" s="2">
        <v>197255.48</v>
      </c>
      <c r="DP120" s="2">
        <v>294733.71000000002</v>
      </c>
      <c r="DQ120" s="2">
        <v>109480.66</v>
      </c>
      <c r="DR120" s="2">
        <v>601469.85</v>
      </c>
      <c r="DS120">
        <v>0</v>
      </c>
      <c r="DT120">
        <v>0</v>
      </c>
      <c r="DU120">
        <v>0</v>
      </c>
      <c r="EK120" t="s">
        <v>244</v>
      </c>
      <c r="EL120">
        <v>0</v>
      </c>
      <c r="EM120">
        <v>0</v>
      </c>
      <c r="EO120">
        <v>451</v>
      </c>
      <c r="EP120">
        <v>0</v>
      </c>
      <c r="EQ120">
        <v>448</v>
      </c>
      <c r="ER120">
        <v>0</v>
      </c>
      <c r="ES120">
        <v>2</v>
      </c>
      <c r="EV120">
        <v>448</v>
      </c>
      <c r="EW120">
        <v>451</v>
      </c>
      <c r="EX120">
        <v>3</v>
      </c>
      <c r="EZ120" s="1">
        <v>10215</v>
      </c>
      <c r="FA120" s="1">
        <v>9819</v>
      </c>
      <c r="FB120" s="2">
        <v>375754.88</v>
      </c>
      <c r="FC120">
        <v>430</v>
      </c>
      <c r="FD120">
        <v>0</v>
      </c>
      <c r="FE120">
        <v>430</v>
      </c>
      <c r="FF120">
        <v>1.04</v>
      </c>
      <c r="FG120" s="2">
        <v>1237.81</v>
      </c>
      <c r="FH120">
        <v>4.7699999999999996</v>
      </c>
      <c r="FI120">
        <v>5.73</v>
      </c>
      <c r="FJ120">
        <v>6.48</v>
      </c>
      <c r="FK120">
        <v>4.91</v>
      </c>
      <c r="FL120">
        <v>42.42</v>
      </c>
      <c r="FM120" s="2">
        <v>224909.62</v>
      </c>
      <c r="FN120">
        <v>100</v>
      </c>
      <c r="FO120">
        <v>80.31</v>
      </c>
      <c r="FP120">
        <v>100</v>
      </c>
      <c r="FQ120">
        <v>120.25</v>
      </c>
      <c r="FR120">
        <v>15.57</v>
      </c>
      <c r="FS120">
        <v>10.94</v>
      </c>
      <c r="FT120">
        <v>90.9</v>
      </c>
      <c r="FU120">
        <v>100</v>
      </c>
      <c r="FV120">
        <v>11.5</v>
      </c>
      <c r="FW120">
        <v>12.34</v>
      </c>
      <c r="FX120">
        <v>802.44</v>
      </c>
      <c r="FY120">
        <v>25.16</v>
      </c>
      <c r="FZ120">
        <v>22.57</v>
      </c>
      <c r="GA120">
        <v>142.46</v>
      </c>
      <c r="GB120">
        <v>100</v>
      </c>
      <c r="GC120">
        <v>100</v>
      </c>
      <c r="GD120">
        <v>13.63</v>
      </c>
      <c r="GE120">
        <v>2.96</v>
      </c>
      <c r="GF120">
        <v>409.86</v>
      </c>
      <c r="GG120">
        <v>84.43</v>
      </c>
      <c r="GH120">
        <v>1.24</v>
      </c>
      <c r="GI120">
        <v>51.58</v>
      </c>
      <c r="GJ120">
        <v>22.87</v>
      </c>
      <c r="GK120">
        <v>35.28</v>
      </c>
      <c r="GL120">
        <v>7.64</v>
      </c>
      <c r="GM120">
        <v>0.99</v>
      </c>
      <c r="GN120">
        <v>44.33</v>
      </c>
      <c r="GO120">
        <v>68.38</v>
      </c>
      <c r="GP120">
        <v>14.43</v>
      </c>
      <c r="GQ120">
        <v>0.86</v>
      </c>
      <c r="GR120">
        <v>1.92</v>
      </c>
      <c r="GS120">
        <v>57.89</v>
      </c>
      <c r="GT120">
        <v>39.64</v>
      </c>
      <c r="GU120">
        <v>2.4700000000000002</v>
      </c>
      <c r="GV120">
        <v>88.87</v>
      </c>
      <c r="GW120">
        <v>100</v>
      </c>
      <c r="GX120">
        <v>1.59</v>
      </c>
      <c r="GY120">
        <v>90.9</v>
      </c>
      <c r="GZ120">
        <v>100</v>
      </c>
      <c r="HA120">
        <v>0.84</v>
      </c>
      <c r="HB120">
        <v>19.690000000000001</v>
      </c>
      <c r="HC120">
        <v>3.21</v>
      </c>
      <c r="HD120">
        <v>91.79</v>
      </c>
      <c r="HE120">
        <v>80.31</v>
      </c>
      <c r="HF120">
        <v>10.94</v>
      </c>
      <c r="HG120">
        <v>118.9</v>
      </c>
      <c r="HH120">
        <v>99.98</v>
      </c>
      <c r="HI120">
        <v>98.16</v>
      </c>
      <c r="HJ120">
        <v>100</v>
      </c>
      <c r="HK120">
        <v>0.88</v>
      </c>
      <c r="HL120">
        <v>0.01</v>
      </c>
      <c r="HM120">
        <v>0.77</v>
      </c>
      <c r="HR120">
        <v>0</v>
      </c>
      <c r="HS120">
        <v>0</v>
      </c>
      <c r="HU120">
        <v>100</v>
      </c>
      <c r="HV120">
        <v>100</v>
      </c>
      <c r="HW120">
        <v>0.02</v>
      </c>
      <c r="HX120">
        <v>38.270000000000003</v>
      </c>
      <c r="HY120">
        <v>0</v>
      </c>
      <c r="HZ120">
        <v>100</v>
      </c>
      <c r="IA120">
        <v>149.74</v>
      </c>
      <c r="IB120">
        <v>770.19</v>
      </c>
    </row>
    <row r="121" spans="1:236" x14ac:dyDescent="0.25">
      <c r="A121">
        <v>411720</v>
      </c>
      <c r="B121" t="s">
        <v>594</v>
      </c>
      <c r="C121" t="s">
        <v>453</v>
      </c>
      <c r="D121" t="s">
        <v>236</v>
      </c>
      <c r="E121">
        <v>2021</v>
      </c>
      <c r="F121">
        <v>41069000</v>
      </c>
      <c r="G121" t="s">
        <v>237</v>
      </c>
      <c r="H121" t="s">
        <v>238</v>
      </c>
      <c r="I121" t="s">
        <v>239</v>
      </c>
      <c r="J121" t="s">
        <v>246</v>
      </c>
      <c r="K121" t="s">
        <v>241</v>
      </c>
      <c r="L121">
        <v>1</v>
      </c>
      <c r="O121">
        <v>1</v>
      </c>
      <c r="P121">
        <v>1</v>
      </c>
      <c r="Q121">
        <v>0</v>
      </c>
      <c r="R121">
        <v>0</v>
      </c>
      <c r="S121">
        <v>1</v>
      </c>
      <c r="V121" s="1">
        <v>2045</v>
      </c>
      <c r="W121" s="1">
        <v>2045</v>
      </c>
      <c r="X121" t="s">
        <v>247</v>
      </c>
      <c r="Y121" t="s">
        <v>247</v>
      </c>
      <c r="AA121" s="1">
        <v>5846</v>
      </c>
      <c r="AB121" s="1">
        <v>4977</v>
      </c>
      <c r="AC121" s="1">
        <v>5845</v>
      </c>
      <c r="AD121" s="1">
        <v>5825</v>
      </c>
      <c r="AE121" s="1">
        <v>2449</v>
      </c>
      <c r="AF121" s="1">
        <v>2405</v>
      </c>
      <c r="AG121" s="1">
        <v>2550</v>
      </c>
      <c r="AH121" s="1">
        <v>2499</v>
      </c>
      <c r="AI121" s="1">
        <v>2449</v>
      </c>
      <c r="AJ121" s="1">
        <v>2405</v>
      </c>
      <c r="AK121">
        <v>62.59</v>
      </c>
      <c r="AL121">
        <v>61</v>
      </c>
      <c r="AM121">
        <v>373.53</v>
      </c>
      <c r="AN121">
        <v>1.1100000000000001</v>
      </c>
      <c r="AO121">
        <v>310.44</v>
      </c>
      <c r="AP121">
        <v>310.47000000000003</v>
      </c>
      <c r="AQ121">
        <v>328.31</v>
      </c>
      <c r="AR121">
        <v>373.53</v>
      </c>
      <c r="AS121" s="1">
        <v>2341</v>
      </c>
      <c r="AT121" s="1">
        <v>2296</v>
      </c>
      <c r="AU121" s="1">
        <v>2550</v>
      </c>
      <c r="AV121" s="1">
        <v>2499</v>
      </c>
      <c r="AW121">
        <v>372.42</v>
      </c>
      <c r="AX121">
        <v>0</v>
      </c>
      <c r="AY121">
        <v>0</v>
      </c>
      <c r="AZ121">
        <v>0.03</v>
      </c>
      <c r="BA121">
        <v>283.05</v>
      </c>
      <c r="BB121" s="1">
        <v>2780</v>
      </c>
      <c r="BC121" s="1">
        <v>2748</v>
      </c>
      <c r="BD121" s="1">
        <v>2341</v>
      </c>
      <c r="BE121" s="1">
        <v>2296</v>
      </c>
      <c r="BF121">
        <v>7.0000000000000007E-2</v>
      </c>
      <c r="BH121" s="1">
        <v>4977</v>
      </c>
      <c r="BI121" s="1">
        <v>4960</v>
      </c>
      <c r="BJ121">
        <v>373.53</v>
      </c>
      <c r="BK121">
        <v>311.49</v>
      </c>
      <c r="BL121" s="1">
        <v>1481</v>
      </c>
      <c r="BM121" s="1">
        <v>1466</v>
      </c>
      <c r="BN121">
        <v>508</v>
      </c>
      <c r="BO121">
        <v>503</v>
      </c>
      <c r="BP121">
        <v>527</v>
      </c>
      <c r="BQ121">
        <v>521</v>
      </c>
      <c r="BR121">
        <v>16.28</v>
      </c>
      <c r="BS121">
        <v>16.28</v>
      </c>
      <c r="BT121">
        <v>59.51</v>
      </c>
      <c r="BU121">
        <v>59.51</v>
      </c>
      <c r="BV121">
        <v>63.24</v>
      </c>
      <c r="BW121">
        <v>497</v>
      </c>
      <c r="BX121">
        <v>492</v>
      </c>
      <c r="BY121">
        <v>525</v>
      </c>
      <c r="BZ121">
        <v>519</v>
      </c>
      <c r="CA121">
        <v>0</v>
      </c>
      <c r="CB121">
        <v>0</v>
      </c>
      <c r="CC121">
        <v>0</v>
      </c>
      <c r="CD121">
        <v>0</v>
      </c>
      <c r="CF121" s="1">
        <v>1481</v>
      </c>
      <c r="CG121" s="1">
        <v>1466</v>
      </c>
      <c r="CH121">
        <v>1.1499999999999999</v>
      </c>
      <c r="CI121" s="2">
        <v>2351908.4</v>
      </c>
      <c r="CJ121" s="2">
        <v>2061696.81</v>
      </c>
      <c r="CK121" s="2">
        <v>290211.59000000003</v>
      </c>
      <c r="CL121" s="2">
        <v>49202.01</v>
      </c>
      <c r="CM121" s="2">
        <v>2401110.41</v>
      </c>
      <c r="CN121" s="2">
        <v>2307706</v>
      </c>
      <c r="CO121">
        <v>0</v>
      </c>
      <c r="CP121" s="2">
        <v>848806.09</v>
      </c>
      <c r="CQ121" s="2">
        <v>738229.95</v>
      </c>
      <c r="CR121" s="2">
        <v>477418.73</v>
      </c>
      <c r="CS121" s="2">
        <v>21009.77</v>
      </c>
      <c r="CT121" s="2">
        <v>273950.37</v>
      </c>
      <c r="CU121" s="2">
        <v>346379.48</v>
      </c>
      <c r="CV121" s="2">
        <v>1330100.98</v>
      </c>
      <c r="CW121" s="2">
        <v>212327.93</v>
      </c>
      <c r="CX121" s="2">
        <v>2059464.4</v>
      </c>
      <c r="CY121">
        <v>0</v>
      </c>
      <c r="CZ121" s="2">
        <v>245584.74</v>
      </c>
      <c r="DA121">
        <v>0</v>
      </c>
      <c r="DB121" s="2">
        <v>168835.02</v>
      </c>
      <c r="DC121" s="2">
        <v>135253.57</v>
      </c>
      <c r="DD121" s="2">
        <v>1686413.38</v>
      </c>
      <c r="DE121" s="2">
        <v>1606427.8</v>
      </c>
      <c r="DF121" s="2">
        <v>6105.16</v>
      </c>
      <c r="DG121">
        <v>2</v>
      </c>
      <c r="DH121">
        <v>2</v>
      </c>
      <c r="DI121" s="2">
        <v>42507.61</v>
      </c>
      <c r="DJ121" s="2">
        <v>136197.18</v>
      </c>
      <c r="DK121" s="2">
        <v>1694693.83</v>
      </c>
      <c r="DL121" s="2">
        <v>1604252.51</v>
      </c>
      <c r="DN121" s="2">
        <v>3298946.34</v>
      </c>
      <c r="DO121" s="2">
        <v>4399.25</v>
      </c>
      <c r="DP121" s="2">
        <v>122098.32</v>
      </c>
      <c r="DQ121" s="2">
        <v>90229.61</v>
      </c>
      <c r="DR121" s="2">
        <v>216727.18</v>
      </c>
      <c r="DS121">
        <v>0</v>
      </c>
      <c r="DT121">
        <v>0</v>
      </c>
      <c r="DU121">
        <v>0</v>
      </c>
      <c r="EK121" t="s">
        <v>244</v>
      </c>
      <c r="EL121">
        <v>0</v>
      </c>
      <c r="EM121">
        <v>0</v>
      </c>
      <c r="EO121">
        <v>275</v>
      </c>
      <c r="EP121">
        <v>0</v>
      </c>
      <c r="EQ121">
        <v>275</v>
      </c>
      <c r="ER121">
        <v>0</v>
      </c>
      <c r="ES121">
        <v>0</v>
      </c>
      <c r="EV121">
        <v>275</v>
      </c>
      <c r="EW121">
        <v>275</v>
      </c>
      <c r="EX121">
        <v>0</v>
      </c>
      <c r="EY121">
        <v>0</v>
      </c>
      <c r="EZ121" s="1">
        <v>3406</v>
      </c>
      <c r="FA121" s="1">
        <v>3267</v>
      </c>
      <c r="FB121" s="2">
        <v>83642.63</v>
      </c>
      <c r="FC121">
        <v>239</v>
      </c>
      <c r="FD121">
        <v>0</v>
      </c>
      <c r="FE121">
        <v>239</v>
      </c>
      <c r="FF121">
        <v>1.04</v>
      </c>
      <c r="FG121" s="2">
        <v>1524.25</v>
      </c>
      <c r="FH121">
        <v>5.26</v>
      </c>
      <c r="FI121">
        <v>6.01</v>
      </c>
      <c r="FJ121">
        <v>6.28</v>
      </c>
      <c r="FK121">
        <v>4.59</v>
      </c>
      <c r="FL121">
        <v>40</v>
      </c>
      <c r="FM121" s="2">
        <v>238709.36</v>
      </c>
      <c r="FN121">
        <v>100</v>
      </c>
      <c r="FO121">
        <v>83.13</v>
      </c>
      <c r="FP121">
        <v>100</v>
      </c>
      <c r="FQ121">
        <v>114.2</v>
      </c>
      <c r="FR121">
        <v>12.09</v>
      </c>
      <c r="FS121">
        <v>10.25</v>
      </c>
      <c r="FT121">
        <v>19.170000000000002</v>
      </c>
      <c r="FU121">
        <v>100</v>
      </c>
      <c r="FV121">
        <v>10.84</v>
      </c>
      <c r="FW121">
        <v>3.45</v>
      </c>
      <c r="FX121">
        <v>883.35</v>
      </c>
      <c r="FY121">
        <v>22.36</v>
      </c>
      <c r="FZ121">
        <v>31.19</v>
      </c>
      <c r="GA121">
        <v>145.76</v>
      </c>
      <c r="GB121">
        <v>100</v>
      </c>
      <c r="GC121">
        <v>29.76</v>
      </c>
      <c r="GD121">
        <v>12.33</v>
      </c>
      <c r="GE121">
        <v>3.4</v>
      </c>
      <c r="GF121">
        <v>436.31</v>
      </c>
      <c r="GG121">
        <v>87.91</v>
      </c>
      <c r="GH121">
        <v>3.89</v>
      </c>
      <c r="GI121">
        <v>56.55</v>
      </c>
      <c r="GJ121">
        <v>20.3</v>
      </c>
      <c r="GK121">
        <v>35.03</v>
      </c>
      <c r="GL121">
        <v>9.2100000000000009</v>
      </c>
      <c r="GM121">
        <v>1.81</v>
      </c>
      <c r="GN121">
        <v>35.89</v>
      </c>
      <c r="GO121">
        <v>61.94</v>
      </c>
      <c r="GP121">
        <v>20.6</v>
      </c>
      <c r="GQ121">
        <v>1.58</v>
      </c>
      <c r="GR121">
        <v>3.2</v>
      </c>
      <c r="GS121">
        <v>85.86</v>
      </c>
      <c r="GT121">
        <v>12.09</v>
      </c>
      <c r="GU121">
        <v>2.0499999999999998</v>
      </c>
      <c r="GV121">
        <v>91.84</v>
      </c>
      <c r="GW121">
        <v>100</v>
      </c>
      <c r="GX121">
        <v>0.82</v>
      </c>
      <c r="GY121">
        <v>19.170000000000002</v>
      </c>
      <c r="GZ121">
        <v>29.76</v>
      </c>
      <c r="HA121">
        <v>0.68</v>
      </c>
      <c r="HB121">
        <v>16.87</v>
      </c>
      <c r="HC121">
        <v>2.79</v>
      </c>
      <c r="HD121">
        <v>71.11</v>
      </c>
      <c r="HE121">
        <v>83.13</v>
      </c>
      <c r="HF121">
        <v>10.25</v>
      </c>
      <c r="HG121">
        <v>127.26</v>
      </c>
      <c r="HH121">
        <v>99.98</v>
      </c>
      <c r="HI121">
        <v>25.33</v>
      </c>
      <c r="HJ121">
        <v>100</v>
      </c>
      <c r="HK121">
        <v>0.83</v>
      </c>
      <c r="HL121">
        <v>0.02</v>
      </c>
      <c r="HM121">
        <v>0.88</v>
      </c>
      <c r="HR121">
        <v>0</v>
      </c>
      <c r="HS121">
        <v>0</v>
      </c>
      <c r="HU121">
        <v>100</v>
      </c>
      <c r="HV121">
        <v>100</v>
      </c>
      <c r="HW121">
        <v>0</v>
      </c>
      <c r="HX121">
        <v>25.6</v>
      </c>
      <c r="HY121">
        <v>0</v>
      </c>
      <c r="HZ121">
        <v>100</v>
      </c>
      <c r="IA121">
        <v>137.19</v>
      </c>
      <c r="IB121">
        <v>849.74</v>
      </c>
    </row>
    <row r="122" spans="1:236" x14ac:dyDescent="0.25">
      <c r="A122">
        <v>411730</v>
      </c>
      <c r="B122" t="s">
        <v>599</v>
      </c>
      <c r="C122" t="s">
        <v>458</v>
      </c>
      <c r="D122" t="s">
        <v>236</v>
      </c>
      <c r="E122">
        <v>2021</v>
      </c>
      <c r="F122">
        <v>41069000</v>
      </c>
      <c r="G122" t="s">
        <v>237</v>
      </c>
      <c r="H122" t="s">
        <v>238</v>
      </c>
      <c r="I122" t="s">
        <v>239</v>
      </c>
      <c r="J122" t="s">
        <v>246</v>
      </c>
      <c r="K122" t="s">
        <v>241</v>
      </c>
      <c r="L122">
        <v>1</v>
      </c>
      <c r="O122">
        <v>1</v>
      </c>
      <c r="P122">
        <v>1</v>
      </c>
      <c r="Q122">
        <v>4</v>
      </c>
      <c r="R122">
        <v>0</v>
      </c>
      <c r="S122">
        <v>1</v>
      </c>
      <c r="V122" s="1">
        <v>2046</v>
      </c>
      <c r="W122" s="1">
        <v>2046</v>
      </c>
      <c r="X122" t="s">
        <v>242</v>
      </c>
      <c r="Y122" t="s">
        <v>247</v>
      </c>
      <c r="AA122" s="1">
        <v>21783</v>
      </c>
      <c r="AB122" s="1">
        <v>8932</v>
      </c>
      <c r="AC122" s="1">
        <v>16780</v>
      </c>
      <c r="AD122" s="1">
        <v>15999</v>
      </c>
      <c r="AE122" s="1">
        <v>5398</v>
      </c>
      <c r="AF122" s="1">
        <v>5150</v>
      </c>
      <c r="AG122" s="1">
        <v>5825</v>
      </c>
      <c r="AH122" s="1">
        <v>5570</v>
      </c>
      <c r="AI122" s="1">
        <v>5398</v>
      </c>
      <c r="AJ122" s="1">
        <v>5150</v>
      </c>
      <c r="AK122">
        <v>92.32</v>
      </c>
      <c r="AL122">
        <v>93.16</v>
      </c>
      <c r="AM122">
        <v>786.18</v>
      </c>
      <c r="AN122">
        <v>727.14</v>
      </c>
      <c r="AO122">
        <v>614.27</v>
      </c>
      <c r="AP122">
        <v>614.27</v>
      </c>
      <c r="AQ122">
        <v>665.58</v>
      </c>
      <c r="AR122">
        <v>786.72</v>
      </c>
      <c r="AS122" s="1">
        <v>5413</v>
      </c>
      <c r="AT122" s="1">
        <v>5161</v>
      </c>
      <c r="AU122" s="1">
        <v>5825</v>
      </c>
      <c r="AV122" s="1">
        <v>5570</v>
      </c>
      <c r="AW122">
        <v>59.04</v>
      </c>
      <c r="AX122">
        <v>0</v>
      </c>
      <c r="AY122">
        <v>0.54</v>
      </c>
      <c r="AZ122">
        <v>0</v>
      </c>
      <c r="BA122">
        <v>545.14</v>
      </c>
      <c r="BB122" s="1">
        <v>6250</v>
      </c>
      <c r="BC122" s="1">
        <v>6004</v>
      </c>
      <c r="BD122" s="1">
        <v>5413</v>
      </c>
      <c r="BE122" s="1">
        <v>5161</v>
      </c>
      <c r="BF122">
        <v>2.0699999999999998</v>
      </c>
      <c r="BH122" s="1">
        <v>8932</v>
      </c>
      <c r="BI122" s="1">
        <v>9005</v>
      </c>
      <c r="BJ122">
        <v>786.18</v>
      </c>
      <c r="BK122">
        <v>931.85</v>
      </c>
      <c r="BL122" s="1">
        <v>10939</v>
      </c>
      <c r="BM122" s="1">
        <v>10453</v>
      </c>
      <c r="BN122" s="1">
        <v>3471</v>
      </c>
      <c r="BO122" s="1">
        <v>3318</v>
      </c>
      <c r="BP122" s="1">
        <v>3827</v>
      </c>
      <c r="BQ122" s="1">
        <v>3668</v>
      </c>
      <c r="BR122">
        <v>60.8</v>
      </c>
      <c r="BS122">
        <v>65.69</v>
      </c>
      <c r="BT122">
        <v>407.2</v>
      </c>
      <c r="BU122">
        <v>407.2</v>
      </c>
      <c r="BV122">
        <v>437.18</v>
      </c>
      <c r="BW122" s="1">
        <v>3529</v>
      </c>
      <c r="BX122" s="1">
        <v>3372</v>
      </c>
      <c r="BY122" s="1">
        <v>3735</v>
      </c>
      <c r="BZ122" s="1">
        <v>3592</v>
      </c>
      <c r="CA122">
        <v>0</v>
      </c>
      <c r="CB122">
        <v>0</v>
      </c>
      <c r="CC122">
        <v>0</v>
      </c>
      <c r="CD122">
        <v>0</v>
      </c>
      <c r="CF122" s="1">
        <v>8932</v>
      </c>
      <c r="CG122" s="1">
        <v>9005</v>
      </c>
      <c r="CH122">
        <v>28.94</v>
      </c>
      <c r="CI122" s="2">
        <v>6443267.9699999997</v>
      </c>
      <c r="CJ122" s="2">
        <v>4333072.82</v>
      </c>
      <c r="CK122" s="2">
        <v>2110195.15</v>
      </c>
      <c r="CL122" s="2">
        <v>190849.67</v>
      </c>
      <c r="CM122" s="2">
        <v>6634117.6399999997</v>
      </c>
      <c r="CN122" s="2">
        <v>6132749.75</v>
      </c>
      <c r="CO122">
        <v>0</v>
      </c>
      <c r="CP122" s="2">
        <v>1606803.45</v>
      </c>
      <c r="CQ122" s="2">
        <v>1051004.9099999999</v>
      </c>
      <c r="CR122" s="2">
        <v>1748788.48</v>
      </c>
      <c r="CS122" s="2">
        <v>113771.46</v>
      </c>
      <c r="CT122" s="2">
        <v>789121.78</v>
      </c>
      <c r="CU122" s="2">
        <v>1124781.04</v>
      </c>
      <c r="CV122" s="2">
        <v>4362855.5599999996</v>
      </c>
      <c r="CW122" s="2">
        <v>615659.57999999996</v>
      </c>
      <c r="CX122" s="2">
        <v>6436869.3799999999</v>
      </c>
      <c r="CY122">
        <v>0</v>
      </c>
      <c r="CZ122" s="2">
        <v>691887.13</v>
      </c>
      <c r="DA122">
        <v>0</v>
      </c>
      <c r="DB122" s="2">
        <v>466219.1</v>
      </c>
      <c r="DC122" s="2">
        <v>113858.95</v>
      </c>
      <c r="DD122" s="2">
        <v>9001943.4299999997</v>
      </c>
      <c r="DE122" s="2">
        <v>177254.19</v>
      </c>
      <c r="DF122">
        <v>0</v>
      </c>
      <c r="DG122">
        <v>9</v>
      </c>
      <c r="DH122">
        <v>10</v>
      </c>
      <c r="DI122" s="2">
        <v>120173.7</v>
      </c>
      <c r="DJ122" s="2">
        <v>652608.16</v>
      </c>
      <c r="DK122" s="2">
        <v>2949218.64</v>
      </c>
      <c r="DL122" s="2">
        <v>6229978.9800000004</v>
      </c>
      <c r="DN122" s="2">
        <v>9179197.6199999992</v>
      </c>
      <c r="DO122" s="2">
        <v>302938.44</v>
      </c>
      <c r="DP122" s="2">
        <v>341221.29</v>
      </c>
      <c r="DQ122" s="2">
        <v>274438.28999999998</v>
      </c>
      <c r="DR122" s="2">
        <v>918598.02</v>
      </c>
      <c r="DS122">
        <v>0</v>
      </c>
      <c r="DT122">
        <v>0</v>
      </c>
      <c r="DU122">
        <v>0</v>
      </c>
      <c r="EK122" t="s">
        <v>244</v>
      </c>
      <c r="EL122">
        <v>0</v>
      </c>
      <c r="EM122">
        <v>0</v>
      </c>
      <c r="EO122" s="1">
        <v>1393</v>
      </c>
      <c r="EP122">
        <v>0</v>
      </c>
      <c r="EQ122" s="1">
        <v>1331</v>
      </c>
      <c r="ER122">
        <v>0</v>
      </c>
      <c r="ES122">
        <v>0</v>
      </c>
      <c r="EV122" s="1">
        <v>1331</v>
      </c>
      <c r="EW122" s="1">
        <v>1393</v>
      </c>
      <c r="EX122">
        <v>33</v>
      </c>
      <c r="EZ122" s="1">
        <v>8744</v>
      </c>
      <c r="FA122" s="1">
        <v>8269</v>
      </c>
      <c r="FB122" s="2">
        <v>613042.31000000006</v>
      </c>
      <c r="FC122" s="1">
        <v>1195</v>
      </c>
      <c r="FD122">
        <v>0</v>
      </c>
      <c r="FE122" s="1">
        <v>1195</v>
      </c>
      <c r="FF122">
        <v>1.08</v>
      </c>
      <c r="FG122">
        <v>994.21</v>
      </c>
      <c r="FH122">
        <v>5.84</v>
      </c>
      <c r="FI122">
        <v>5.84</v>
      </c>
      <c r="FJ122">
        <v>6.51</v>
      </c>
      <c r="FK122">
        <v>4.83</v>
      </c>
      <c r="FL122">
        <v>44.64</v>
      </c>
      <c r="FM122" s="2">
        <v>184083</v>
      </c>
      <c r="FN122">
        <v>100</v>
      </c>
      <c r="FO122">
        <v>78.290000000000006</v>
      </c>
      <c r="FP122">
        <v>100</v>
      </c>
      <c r="FQ122">
        <v>100.1</v>
      </c>
      <c r="FR122">
        <v>15.17</v>
      </c>
      <c r="FS122">
        <v>8.98</v>
      </c>
      <c r="FT122">
        <v>66.290000000000006</v>
      </c>
      <c r="FU122">
        <v>100</v>
      </c>
      <c r="FV122">
        <v>9.73</v>
      </c>
      <c r="FW122">
        <v>15.61</v>
      </c>
      <c r="FX122">
        <v>605.04999999999995</v>
      </c>
      <c r="FY122">
        <v>15.14</v>
      </c>
      <c r="FZ122">
        <v>17.260000000000002</v>
      </c>
      <c r="GA122">
        <v>102.68</v>
      </c>
      <c r="GB122">
        <v>100</v>
      </c>
      <c r="GC122">
        <v>100</v>
      </c>
      <c r="GD122">
        <v>11.51</v>
      </c>
      <c r="GE122">
        <v>3.96</v>
      </c>
      <c r="GF122">
        <v>461.92</v>
      </c>
      <c r="GG122">
        <v>84.83</v>
      </c>
      <c r="GH122">
        <v>7.56</v>
      </c>
      <c r="GI122">
        <v>67.709999999999994</v>
      </c>
      <c r="GJ122">
        <v>27.14</v>
      </c>
      <c r="GK122">
        <v>44.6</v>
      </c>
      <c r="GL122">
        <v>14.26</v>
      </c>
      <c r="GM122">
        <v>1.87</v>
      </c>
      <c r="GN122">
        <v>40.08</v>
      </c>
      <c r="GO122">
        <v>65.86</v>
      </c>
      <c r="GP122">
        <v>18.09</v>
      </c>
      <c r="GQ122">
        <v>2.61</v>
      </c>
      <c r="GR122">
        <v>2.75</v>
      </c>
      <c r="GS122">
        <v>65.31</v>
      </c>
      <c r="GT122">
        <v>31.81</v>
      </c>
      <c r="GU122">
        <v>2.88</v>
      </c>
      <c r="GV122">
        <v>92.8</v>
      </c>
      <c r="GW122">
        <v>100</v>
      </c>
      <c r="GX122">
        <v>1.8</v>
      </c>
      <c r="GY122">
        <v>66.290000000000006</v>
      </c>
      <c r="GZ122">
        <v>100</v>
      </c>
      <c r="HA122">
        <v>1.1000000000000001</v>
      </c>
      <c r="HB122">
        <v>21.71</v>
      </c>
      <c r="HC122">
        <v>5.03</v>
      </c>
      <c r="HD122">
        <v>88.51</v>
      </c>
      <c r="HE122">
        <v>78.290000000000006</v>
      </c>
      <c r="HF122">
        <v>8.98</v>
      </c>
      <c r="HG122">
        <v>87.19</v>
      </c>
      <c r="HH122">
        <v>77.03</v>
      </c>
      <c r="HI122">
        <v>50.22</v>
      </c>
      <c r="HJ122">
        <v>99.93</v>
      </c>
      <c r="HK122">
        <v>1.18</v>
      </c>
      <c r="HL122">
        <v>7.0000000000000007E-2</v>
      </c>
      <c r="HM122">
        <v>0.82</v>
      </c>
      <c r="HR122">
        <v>0</v>
      </c>
      <c r="HS122">
        <v>0</v>
      </c>
      <c r="HU122">
        <v>100</v>
      </c>
      <c r="HV122">
        <v>100</v>
      </c>
      <c r="HW122">
        <v>0</v>
      </c>
      <c r="HX122">
        <v>74.14</v>
      </c>
      <c r="HY122">
        <v>0</v>
      </c>
      <c r="HZ122">
        <v>100</v>
      </c>
      <c r="IA122">
        <v>113.67</v>
      </c>
      <c r="IB122">
        <v>555.30999999999995</v>
      </c>
    </row>
    <row r="123" spans="1:236" x14ac:dyDescent="0.25">
      <c r="A123">
        <v>411750</v>
      </c>
      <c r="B123" t="s">
        <v>598</v>
      </c>
      <c r="C123" t="s">
        <v>461</v>
      </c>
      <c r="D123" t="s">
        <v>236</v>
      </c>
      <c r="E123">
        <v>2021</v>
      </c>
      <c r="F123">
        <v>41069000</v>
      </c>
      <c r="G123" t="s">
        <v>237</v>
      </c>
      <c r="H123" t="s">
        <v>238</v>
      </c>
      <c r="I123" t="s">
        <v>239</v>
      </c>
      <c r="J123" t="s">
        <v>246</v>
      </c>
      <c r="K123" t="s">
        <v>241</v>
      </c>
      <c r="L123">
        <v>1</v>
      </c>
      <c r="O123">
        <v>1</v>
      </c>
      <c r="P123">
        <v>1</v>
      </c>
      <c r="Q123">
        <v>1</v>
      </c>
      <c r="R123">
        <v>0</v>
      </c>
      <c r="S123">
        <v>1</v>
      </c>
      <c r="V123" s="1">
        <v>2040</v>
      </c>
      <c r="W123" s="1">
        <v>2040</v>
      </c>
      <c r="X123" t="s">
        <v>242</v>
      </c>
      <c r="Y123" t="s">
        <v>247</v>
      </c>
      <c r="AA123" s="1">
        <v>42251</v>
      </c>
      <c r="AB123" s="1">
        <v>41674</v>
      </c>
      <c r="AC123" s="1">
        <v>42246</v>
      </c>
      <c r="AD123" s="1">
        <v>41768</v>
      </c>
      <c r="AE123" s="1">
        <v>18871</v>
      </c>
      <c r="AF123" s="1">
        <v>18156</v>
      </c>
      <c r="AG123" s="1">
        <v>19873</v>
      </c>
      <c r="AH123" s="1">
        <v>19205</v>
      </c>
      <c r="AI123" s="1">
        <v>18871</v>
      </c>
      <c r="AJ123" s="1">
        <v>18156</v>
      </c>
      <c r="AK123">
        <v>295.57</v>
      </c>
      <c r="AL123">
        <v>301.5</v>
      </c>
      <c r="AM123" s="2">
        <v>2817.6</v>
      </c>
      <c r="AN123">
        <v>19.36</v>
      </c>
      <c r="AO123" s="2">
        <v>2451.58</v>
      </c>
      <c r="AP123" s="2">
        <v>2451.58</v>
      </c>
      <c r="AQ123" s="2">
        <v>2576.14</v>
      </c>
      <c r="AR123" s="2">
        <v>3366</v>
      </c>
      <c r="AS123" s="1">
        <v>18370</v>
      </c>
      <c r="AT123" s="1">
        <v>17748</v>
      </c>
      <c r="AU123" s="1">
        <v>19873</v>
      </c>
      <c r="AV123" s="1">
        <v>19205</v>
      </c>
      <c r="AW123" s="2">
        <v>2798.24</v>
      </c>
      <c r="AX123">
        <v>0</v>
      </c>
      <c r="AY123">
        <v>548.4</v>
      </c>
      <c r="AZ123">
        <v>0</v>
      </c>
      <c r="BA123" s="2">
        <v>2137.1999999999998</v>
      </c>
      <c r="BB123" s="1">
        <v>20520</v>
      </c>
      <c r="BC123" s="1">
        <v>19832</v>
      </c>
      <c r="BD123" s="1">
        <v>18370</v>
      </c>
      <c r="BE123" s="1">
        <v>17748</v>
      </c>
      <c r="BF123">
        <v>2.77</v>
      </c>
      <c r="BH123" s="1">
        <v>41674</v>
      </c>
      <c r="BI123" s="1">
        <v>41202</v>
      </c>
      <c r="BJ123" s="2">
        <v>2817.6</v>
      </c>
      <c r="BK123" s="2">
        <v>2663.69</v>
      </c>
      <c r="BL123" s="1">
        <v>42246</v>
      </c>
      <c r="BM123" s="1">
        <v>41768</v>
      </c>
      <c r="BN123" s="1">
        <v>14828</v>
      </c>
      <c r="BO123" s="1">
        <v>13732</v>
      </c>
      <c r="BP123" s="1">
        <v>15648</v>
      </c>
      <c r="BQ123" s="1">
        <v>14588</v>
      </c>
      <c r="BR123">
        <v>203.97</v>
      </c>
      <c r="BS123">
        <v>190.18</v>
      </c>
      <c r="BT123" s="2">
        <v>1961.03</v>
      </c>
      <c r="BU123" s="2">
        <v>1961.03</v>
      </c>
      <c r="BV123" s="2">
        <v>2051.35</v>
      </c>
      <c r="BW123" s="1">
        <v>14559</v>
      </c>
      <c r="BX123" s="1">
        <v>13535</v>
      </c>
      <c r="BY123" s="1">
        <v>15667</v>
      </c>
      <c r="BZ123" s="1">
        <v>14407</v>
      </c>
      <c r="CA123">
        <v>0</v>
      </c>
      <c r="CB123">
        <v>0</v>
      </c>
      <c r="CC123">
        <v>0</v>
      </c>
      <c r="CD123">
        <v>0</v>
      </c>
      <c r="CF123" s="1">
        <v>41674</v>
      </c>
      <c r="CG123" s="1">
        <v>41202</v>
      </c>
      <c r="CH123">
        <v>113.84</v>
      </c>
      <c r="CI123" s="2">
        <v>27172762.449999999</v>
      </c>
      <c r="CJ123" s="2">
        <v>16741471.960000001</v>
      </c>
      <c r="CK123" s="2">
        <v>10431290.49</v>
      </c>
      <c r="CL123" s="2">
        <v>779727.39</v>
      </c>
      <c r="CM123" s="2">
        <v>27952489.84</v>
      </c>
      <c r="CN123" s="2">
        <v>26304092.559999999</v>
      </c>
      <c r="CO123">
        <v>0</v>
      </c>
      <c r="CP123" s="2">
        <v>7457803.2999999998</v>
      </c>
      <c r="CQ123" s="2">
        <v>5383894.8200000003</v>
      </c>
      <c r="CR123" s="2">
        <v>4110489.07</v>
      </c>
      <c r="CS123" s="2">
        <v>219103.63</v>
      </c>
      <c r="CT123" s="2">
        <v>2303718</v>
      </c>
      <c r="CU123" s="2">
        <v>3435639.92</v>
      </c>
      <c r="CV123" s="2">
        <v>12515684.42</v>
      </c>
      <c r="CW123" s="2">
        <v>581471.53</v>
      </c>
      <c r="CX123" s="2">
        <v>19404732.829999998</v>
      </c>
      <c r="CY123">
        <v>0</v>
      </c>
      <c r="CZ123" s="2">
        <v>2207448.79</v>
      </c>
      <c r="DA123">
        <v>0</v>
      </c>
      <c r="DB123" s="2">
        <v>1979870.25</v>
      </c>
      <c r="DC123" s="2">
        <v>3204600.71</v>
      </c>
      <c r="DD123" s="2">
        <v>4864871.4000000004</v>
      </c>
      <c r="DE123" s="2">
        <v>1173738.42</v>
      </c>
      <c r="DF123" s="2">
        <v>65771.12</v>
      </c>
      <c r="DG123">
        <v>13</v>
      </c>
      <c r="DH123">
        <v>14</v>
      </c>
      <c r="DI123" s="2">
        <v>466863.55</v>
      </c>
      <c r="DJ123" s="2">
        <v>895527.38</v>
      </c>
      <c r="DK123" s="2">
        <v>5892063.9000000004</v>
      </c>
      <c r="DM123" s="2">
        <v>212317.04</v>
      </c>
      <c r="DN123" s="2">
        <v>6104380.9400000004</v>
      </c>
      <c r="DO123" s="2">
        <v>570288.36</v>
      </c>
      <c r="DP123" s="2">
        <v>466585.18</v>
      </c>
      <c r="DQ123" s="2">
        <v>114886.35</v>
      </c>
      <c r="DR123" s="2">
        <v>1151759.8899999999</v>
      </c>
      <c r="DS123">
        <v>0</v>
      </c>
      <c r="DT123">
        <v>0</v>
      </c>
      <c r="DU123">
        <v>0</v>
      </c>
      <c r="EK123" t="s">
        <v>244</v>
      </c>
      <c r="EL123">
        <v>0</v>
      </c>
      <c r="EM123">
        <v>0</v>
      </c>
      <c r="EO123" s="1">
        <v>1112</v>
      </c>
      <c r="EP123">
        <v>0</v>
      </c>
      <c r="EQ123" s="1">
        <v>1110</v>
      </c>
      <c r="ER123">
        <v>0</v>
      </c>
      <c r="ES123">
        <v>11</v>
      </c>
      <c r="EV123" s="1">
        <v>1110</v>
      </c>
      <c r="EW123" s="1">
        <v>1112</v>
      </c>
      <c r="EX123">
        <v>11</v>
      </c>
      <c r="EZ123" s="1">
        <v>35770</v>
      </c>
      <c r="FA123" s="1">
        <v>26559</v>
      </c>
      <c r="FB123" s="2">
        <v>3120872.02</v>
      </c>
      <c r="FC123" s="1">
        <v>1038</v>
      </c>
      <c r="FD123">
        <v>0</v>
      </c>
      <c r="FE123" s="1">
        <v>1038</v>
      </c>
      <c r="FF123">
        <v>1.06</v>
      </c>
      <c r="FG123" s="2">
        <v>2567.19</v>
      </c>
      <c r="FH123">
        <v>4.1900000000000004</v>
      </c>
      <c r="FI123">
        <v>5.87</v>
      </c>
      <c r="FJ123">
        <v>6.5</v>
      </c>
      <c r="FK123">
        <v>5.09</v>
      </c>
      <c r="FL123">
        <v>38.89</v>
      </c>
      <c r="FM123" s="2">
        <v>304480.67</v>
      </c>
      <c r="FN123">
        <v>100</v>
      </c>
      <c r="FO123">
        <v>72.89</v>
      </c>
      <c r="FP123">
        <v>100</v>
      </c>
      <c r="FQ123">
        <v>140.03</v>
      </c>
      <c r="FR123">
        <v>23.4</v>
      </c>
      <c r="FS123">
        <v>10.46</v>
      </c>
      <c r="FT123">
        <v>79.989999999999995</v>
      </c>
      <c r="FU123">
        <v>100</v>
      </c>
      <c r="FV123">
        <v>10.99</v>
      </c>
      <c r="FW123">
        <v>24.78</v>
      </c>
      <c r="FX123" s="2">
        <v>1398.38</v>
      </c>
      <c r="FY123">
        <v>14.8</v>
      </c>
      <c r="FZ123">
        <v>13.11</v>
      </c>
      <c r="GA123">
        <v>159.88999999999999</v>
      </c>
      <c r="GB123">
        <v>100</v>
      </c>
      <c r="GC123">
        <v>100</v>
      </c>
      <c r="GD123">
        <v>14.36</v>
      </c>
      <c r="GE123">
        <v>2.7</v>
      </c>
      <c r="GF123">
        <v>361.13</v>
      </c>
      <c r="GG123">
        <v>76.599999999999994</v>
      </c>
      <c r="GH123">
        <v>5.9</v>
      </c>
      <c r="GI123">
        <v>46.06</v>
      </c>
      <c r="GJ123">
        <v>15.13</v>
      </c>
      <c r="GK123">
        <v>27.77</v>
      </c>
      <c r="GL123">
        <v>4.24</v>
      </c>
      <c r="GM123">
        <v>1.72</v>
      </c>
      <c r="GN123">
        <v>32.840000000000003</v>
      </c>
      <c r="GO123">
        <v>60.29</v>
      </c>
      <c r="GP123">
        <v>18.41</v>
      </c>
      <c r="GQ123">
        <v>1.75</v>
      </c>
      <c r="GR123">
        <v>3.73</v>
      </c>
      <c r="GS123">
        <v>59.89</v>
      </c>
      <c r="GT123">
        <v>37.32</v>
      </c>
      <c r="GU123">
        <v>2.79</v>
      </c>
      <c r="GV123">
        <v>92.43</v>
      </c>
      <c r="GW123">
        <v>100</v>
      </c>
      <c r="GX123">
        <v>0.73</v>
      </c>
      <c r="GY123">
        <v>79.989999999999995</v>
      </c>
      <c r="GZ123">
        <v>100</v>
      </c>
      <c r="HA123">
        <v>0.41</v>
      </c>
      <c r="HB123">
        <v>27.11</v>
      </c>
      <c r="HC123">
        <v>8.3699999999999992</v>
      </c>
      <c r="HD123">
        <v>134.91</v>
      </c>
      <c r="HE123">
        <v>72.89</v>
      </c>
      <c r="HF123">
        <v>10.46</v>
      </c>
      <c r="HG123">
        <v>96.05</v>
      </c>
      <c r="HH123">
        <v>99.99</v>
      </c>
      <c r="HI123">
        <v>99.99</v>
      </c>
      <c r="HJ123">
        <v>83.71</v>
      </c>
      <c r="HK123">
        <v>0.79</v>
      </c>
      <c r="HL123">
        <v>0.06</v>
      </c>
      <c r="HM123">
        <v>0.83</v>
      </c>
      <c r="HR123">
        <v>0</v>
      </c>
      <c r="HS123">
        <v>0</v>
      </c>
      <c r="HU123">
        <v>100</v>
      </c>
      <c r="HV123">
        <v>100</v>
      </c>
      <c r="HW123">
        <v>0.05</v>
      </c>
      <c r="HX123">
        <v>117.51</v>
      </c>
      <c r="HY123">
        <v>0</v>
      </c>
      <c r="HZ123">
        <v>100</v>
      </c>
      <c r="IA123">
        <v>155.9</v>
      </c>
      <c r="IB123" s="2">
        <v>1323.19</v>
      </c>
    </row>
    <row r="124" spans="1:236" x14ac:dyDescent="0.25">
      <c r="A124">
        <v>411760</v>
      </c>
      <c r="B124" t="s">
        <v>601</v>
      </c>
      <c r="C124" t="s">
        <v>462</v>
      </c>
      <c r="D124" t="s">
        <v>236</v>
      </c>
      <c r="E124">
        <v>2021</v>
      </c>
      <c r="F124">
        <v>41069000</v>
      </c>
      <c r="G124" t="s">
        <v>237</v>
      </c>
      <c r="H124" t="s">
        <v>238</v>
      </c>
      <c r="I124" t="s">
        <v>239</v>
      </c>
      <c r="J124" t="s">
        <v>246</v>
      </c>
      <c r="K124" t="s">
        <v>241</v>
      </c>
      <c r="L124">
        <v>1</v>
      </c>
      <c r="O124">
        <v>1</v>
      </c>
      <c r="P124">
        <v>1</v>
      </c>
      <c r="Q124">
        <v>0</v>
      </c>
      <c r="R124">
        <v>0</v>
      </c>
      <c r="S124">
        <v>1</v>
      </c>
      <c r="V124" s="1">
        <v>2042</v>
      </c>
      <c r="W124" s="1">
        <v>2042</v>
      </c>
      <c r="X124" t="s">
        <v>247</v>
      </c>
      <c r="Y124" t="s">
        <v>247</v>
      </c>
      <c r="AA124" s="1">
        <v>52503</v>
      </c>
      <c r="AB124" s="1">
        <v>48717</v>
      </c>
      <c r="AC124" s="1">
        <v>50940</v>
      </c>
      <c r="AD124" s="1">
        <v>49575</v>
      </c>
      <c r="AE124" s="1">
        <v>13527</v>
      </c>
      <c r="AF124" s="1">
        <v>13269</v>
      </c>
      <c r="AG124" s="1">
        <v>15703</v>
      </c>
      <c r="AH124" s="1">
        <v>15270</v>
      </c>
      <c r="AI124" s="1">
        <v>13527</v>
      </c>
      <c r="AJ124" s="1">
        <v>13269</v>
      </c>
      <c r="AK124">
        <v>236.23</v>
      </c>
      <c r="AL124">
        <v>247.44</v>
      </c>
      <c r="AM124" s="2">
        <v>2404.58</v>
      </c>
      <c r="AN124" s="2">
        <v>2404.58</v>
      </c>
      <c r="AO124" s="2">
        <v>1757.52</v>
      </c>
      <c r="AP124" s="2">
        <v>1757.52</v>
      </c>
      <c r="AQ124" s="2">
        <v>1851.62</v>
      </c>
      <c r="AR124" s="2">
        <v>2404.58</v>
      </c>
      <c r="AS124" s="1">
        <v>14513</v>
      </c>
      <c r="AT124" s="1">
        <v>14124</v>
      </c>
      <c r="AU124" s="1">
        <v>15703</v>
      </c>
      <c r="AV124" s="1">
        <v>15270</v>
      </c>
      <c r="AW124">
        <v>0</v>
      </c>
      <c r="AX124">
        <v>0</v>
      </c>
      <c r="AY124">
        <v>0</v>
      </c>
      <c r="AZ124">
        <v>0</v>
      </c>
      <c r="BA124" s="2">
        <v>1545.4</v>
      </c>
      <c r="BB124" s="1">
        <v>13686</v>
      </c>
      <c r="BC124" s="1">
        <v>13497</v>
      </c>
      <c r="BD124" s="1">
        <v>14513</v>
      </c>
      <c r="BE124" s="1">
        <v>14124</v>
      </c>
      <c r="BF124">
        <v>3.37</v>
      </c>
      <c r="BH124" s="1">
        <v>48717</v>
      </c>
      <c r="BI124" s="1">
        <v>48023</v>
      </c>
      <c r="BJ124" s="2">
        <v>2404.58</v>
      </c>
      <c r="BK124" s="2">
        <v>1550.18</v>
      </c>
      <c r="BL124" s="1">
        <v>38676</v>
      </c>
      <c r="BM124" s="1">
        <v>37851</v>
      </c>
      <c r="BN124" s="1">
        <v>10225</v>
      </c>
      <c r="BO124" s="1">
        <v>10067</v>
      </c>
      <c r="BP124" s="1">
        <v>12052</v>
      </c>
      <c r="BQ124" s="1">
        <v>11782</v>
      </c>
      <c r="BR124">
        <v>175.74</v>
      </c>
      <c r="BS124">
        <v>152.22999999999999</v>
      </c>
      <c r="BT124" s="2">
        <v>1351.46</v>
      </c>
      <c r="BU124" s="2">
        <v>1351.46</v>
      </c>
      <c r="BV124" s="2">
        <v>1416.31</v>
      </c>
      <c r="BW124" s="1">
        <v>11019</v>
      </c>
      <c r="BX124" s="1">
        <v>10784</v>
      </c>
      <c r="BY124" s="1">
        <v>10357</v>
      </c>
      <c r="BZ124" s="1">
        <v>10234</v>
      </c>
      <c r="CA124">
        <v>0</v>
      </c>
      <c r="CB124">
        <v>0</v>
      </c>
      <c r="CC124">
        <v>0</v>
      </c>
      <c r="CD124">
        <v>0</v>
      </c>
      <c r="CF124" s="1">
        <v>38676</v>
      </c>
      <c r="CG124" s="1">
        <v>37851</v>
      </c>
      <c r="CH124">
        <v>144.19999999999999</v>
      </c>
      <c r="CI124" s="2">
        <v>17426577.010000002</v>
      </c>
      <c r="CJ124" s="2">
        <v>11086836.779999999</v>
      </c>
      <c r="CK124" s="2">
        <v>6339740.2300000004</v>
      </c>
      <c r="CL124" s="2">
        <v>466171.35</v>
      </c>
      <c r="CM124" s="2">
        <v>17892748.359999999</v>
      </c>
      <c r="CN124" s="2">
        <v>16863486.489999998</v>
      </c>
      <c r="CO124">
        <v>0</v>
      </c>
      <c r="CP124" s="2">
        <v>4692046.54</v>
      </c>
      <c r="CQ124" s="2">
        <v>3133976.77</v>
      </c>
      <c r="CR124" s="2">
        <v>2811248.21</v>
      </c>
      <c r="CS124" s="2">
        <v>731510.18</v>
      </c>
      <c r="CT124" s="2">
        <v>1425403.94</v>
      </c>
      <c r="CU124" s="2">
        <v>2552089.2200000002</v>
      </c>
      <c r="CV124" s="2">
        <v>9136328.6699999999</v>
      </c>
      <c r="CW124" s="2">
        <v>701947.45</v>
      </c>
      <c r="CX124" s="2">
        <v>13933473.859999999</v>
      </c>
      <c r="CY124">
        <v>0</v>
      </c>
      <c r="CZ124" s="2">
        <v>1572712.42</v>
      </c>
      <c r="DA124">
        <v>0</v>
      </c>
      <c r="DB124" s="2">
        <v>1290824.04</v>
      </c>
      <c r="DC124" s="2">
        <v>1660779.3</v>
      </c>
      <c r="DD124" s="2">
        <v>1195255.1200000001</v>
      </c>
      <c r="DE124" s="2">
        <v>845092.39</v>
      </c>
      <c r="DF124">
        <v>0</v>
      </c>
      <c r="DG124">
        <v>8</v>
      </c>
      <c r="DH124">
        <v>7</v>
      </c>
      <c r="DI124" s="2">
        <v>325253.08</v>
      </c>
      <c r="DJ124" s="2">
        <v>861706.02</v>
      </c>
      <c r="DK124" s="2">
        <v>1908072.59</v>
      </c>
      <c r="DM124" s="2">
        <v>132274.92000000001</v>
      </c>
      <c r="DN124" s="2">
        <v>2040347.51</v>
      </c>
      <c r="DO124" s="2">
        <v>479357.57</v>
      </c>
      <c r="DP124" s="2">
        <v>401435.72</v>
      </c>
      <c r="DQ124" s="2">
        <v>300511.73</v>
      </c>
      <c r="DR124" s="2">
        <v>1181305.02</v>
      </c>
      <c r="DS124">
        <v>0</v>
      </c>
      <c r="DT124">
        <v>0</v>
      </c>
      <c r="DU124">
        <v>0</v>
      </c>
      <c r="EK124" t="s">
        <v>244</v>
      </c>
      <c r="EL124">
        <v>0</v>
      </c>
      <c r="EM124">
        <v>0</v>
      </c>
      <c r="EO124">
        <v>900</v>
      </c>
      <c r="EP124">
        <v>0</v>
      </c>
      <c r="EQ124">
        <v>810</v>
      </c>
      <c r="ER124">
        <v>0</v>
      </c>
      <c r="ES124">
        <v>3</v>
      </c>
      <c r="EV124">
        <v>810</v>
      </c>
      <c r="EW124">
        <v>900</v>
      </c>
      <c r="EX124">
        <v>3</v>
      </c>
      <c r="EZ124" s="1">
        <v>13779</v>
      </c>
      <c r="FA124" s="1">
        <v>12822</v>
      </c>
      <c r="FB124" s="2">
        <v>800691.25</v>
      </c>
      <c r="FC124">
        <v>812</v>
      </c>
      <c r="FD124">
        <v>1</v>
      </c>
      <c r="FE124">
        <v>812</v>
      </c>
      <c r="FF124">
        <v>1.1599999999999999</v>
      </c>
      <c r="FG124" s="2">
        <v>3653.8</v>
      </c>
      <c r="FH124">
        <v>4.26</v>
      </c>
      <c r="FI124">
        <v>5.33</v>
      </c>
      <c r="FJ124">
        <v>5.99</v>
      </c>
      <c r="FK124">
        <v>4.4800000000000004</v>
      </c>
      <c r="FL124">
        <v>38.49</v>
      </c>
      <c r="FM124" s="2">
        <v>374833.09</v>
      </c>
      <c r="FN124">
        <v>100</v>
      </c>
      <c r="FO124">
        <v>73.19</v>
      </c>
      <c r="FP124">
        <v>100</v>
      </c>
      <c r="FQ124">
        <v>125.07</v>
      </c>
      <c r="FR124">
        <v>22.89</v>
      </c>
      <c r="FS124">
        <v>9.4600000000000009</v>
      </c>
      <c r="FT124">
        <v>76.900000000000006</v>
      </c>
      <c r="FU124">
        <v>100</v>
      </c>
      <c r="FV124">
        <v>9.9600000000000009</v>
      </c>
      <c r="FW124">
        <v>14.31</v>
      </c>
      <c r="FX124" s="2">
        <v>1915.18</v>
      </c>
      <c r="FY124">
        <v>17.79</v>
      </c>
      <c r="FZ124">
        <v>15.93</v>
      </c>
      <c r="GA124">
        <v>95.81</v>
      </c>
      <c r="GB124">
        <v>100</v>
      </c>
      <c r="GC124">
        <v>79.39</v>
      </c>
      <c r="GD124">
        <v>12.94</v>
      </c>
      <c r="GE124">
        <v>2.8</v>
      </c>
      <c r="GF124">
        <v>333.4</v>
      </c>
      <c r="GG124">
        <v>77.11</v>
      </c>
      <c r="GH124">
        <v>5.75</v>
      </c>
      <c r="GI124">
        <v>52.43</v>
      </c>
      <c r="GJ124">
        <v>16.13</v>
      </c>
      <c r="GK124">
        <v>30.78</v>
      </c>
      <c r="GL124">
        <v>6.78</v>
      </c>
      <c r="GM124">
        <v>1.87</v>
      </c>
      <c r="GN124">
        <v>30.77</v>
      </c>
      <c r="GO124">
        <v>58.7</v>
      </c>
      <c r="GP124">
        <v>15.6</v>
      </c>
      <c r="GQ124">
        <v>8.01</v>
      </c>
      <c r="GR124">
        <v>3.56</v>
      </c>
      <c r="GS124">
        <v>61.96</v>
      </c>
      <c r="GT124">
        <v>35.43</v>
      </c>
      <c r="GU124">
        <v>2.61</v>
      </c>
      <c r="GV124">
        <v>92.46</v>
      </c>
      <c r="GW124">
        <v>100</v>
      </c>
      <c r="GX124">
        <v>0.56000000000000005</v>
      </c>
      <c r="GY124">
        <v>76.900000000000006</v>
      </c>
      <c r="GZ124">
        <v>79.39</v>
      </c>
      <c r="HA124">
        <v>0.32</v>
      </c>
      <c r="HB124">
        <v>26.81</v>
      </c>
      <c r="HC124">
        <v>7.29</v>
      </c>
      <c r="HD124">
        <v>131.63</v>
      </c>
      <c r="HE124">
        <v>73.19</v>
      </c>
      <c r="HF124">
        <v>9.4600000000000009</v>
      </c>
      <c r="HG124">
        <v>94.4</v>
      </c>
      <c r="HH124">
        <v>97.02</v>
      </c>
      <c r="HI124">
        <v>73.66</v>
      </c>
      <c r="HJ124">
        <v>100</v>
      </c>
      <c r="HK124">
        <v>0.64</v>
      </c>
      <c r="HL124">
        <v>0.11</v>
      </c>
      <c r="HM124">
        <v>0.84</v>
      </c>
      <c r="HR124">
        <v>0</v>
      </c>
      <c r="HS124">
        <v>0</v>
      </c>
      <c r="HU124">
        <v>100</v>
      </c>
      <c r="HV124">
        <v>100</v>
      </c>
      <c r="HW124">
        <v>0.02</v>
      </c>
      <c r="HX124">
        <v>62.45</v>
      </c>
      <c r="HY124">
        <v>0.12</v>
      </c>
      <c r="HZ124">
        <v>100</v>
      </c>
      <c r="IA124">
        <v>140.78</v>
      </c>
      <c r="IB124" s="2">
        <v>1645.44</v>
      </c>
    </row>
    <row r="125" spans="1:236" x14ac:dyDescent="0.25">
      <c r="A125">
        <v>411770</v>
      </c>
      <c r="B125" t="s">
        <v>599</v>
      </c>
      <c r="C125" t="s">
        <v>463</v>
      </c>
      <c r="D125" t="s">
        <v>236</v>
      </c>
      <c r="E125">
        <v>2021</v>
      </c>
      <c r="F125">
        <v>41069000</v>
      </c>
      <c r="G125" t="s">
        <v>237</v>
      </c>
      <c r="H125" t="s">
        <v>238</v>
      </c>
      <c r="I125" t="s">
        <v>239</v>
      </c>
      <c r="J125" t="s">
        <v>246</v>
      </c>
      <c r="K125" t="s">
        <v>241</v>
      </c>
      <c r="M125">
        <v>1</v>
      </c>
      <c r="O125">
        <v>1</v>
      </c>
      <c r="P125">
        <v>1</v>
      </c>
      <c r="Q125">
        <v>4</v>
      </c>
      <c r="R125">
        <v>0</v>
      </c>
      <c r="T125">
        <v>1</v>
      </c>
      <c r="V125" s="1">
        <v>2008</v>
      </c>
      <c r="W125" s="1">
        <v>2008</v>
      </c>
      <c r="X125" t="s">
        <v>242</v>
      </c>
      <c r="Y125" t="s">
        <v>247</v>
      </c>
      <c r="AA125" s="1">
        <v>34109</v>
      </c>
      <c r="AB125" s="1">
        <v>20573</v>
      </c>
      <c r="AC125" s="1">
        <v>28064</v>
      </c>
      <c r="AD125" s="1">
        <v>26976</v>
      </c>
      <c r="AE125" s="1">
        <v>9061</v>
      </c>
      <c r="AF125" s="1">
        <v>8710</v>
      </c>
      <c r="AG125" s="1">
        <v>9490</v>
      </c>
      <c r="AH125" s="1">
        <v>9152</v>
      </c>
      <c r="AI125" s="1">
        <v>9061</v>
      </c>
      <c r="AJ125" s="1">
        <v>8710</v>
      </c>
      <c r="AK125">
        <v>203.67</v>
      </c>
      <c r="AL125">
        <v>215.26</v>
      </c>
      <c r="AM125" s="2">
        <v>1496.26</v>
      </c>
      <c r="AN125" s="2">
        <v>1286.31</v>
      </c>
      <c r="AO125">
        <v>975.79</v>
      </c>
      <c r="AP125">
        <v>976.44</v>
      </c>
      <c r="AQ125" s="2">
        <v>1061.95</v>
      </c>
      <c r="AR125" s="2">
        <v>1498.67</v>
      </c>
      <c r="AS125" s="1">
        <v>8662</v>
      </c>
      <c r="AT125" s="1">
        <v>8326</v>
      </c>
      <c r="AU125" s="1">
        <v>9490</v>
      </c>
      <c r="AV125" s="1">
        <v>9152</v>
      </c>
      <c r="AW125">
        <v>209.95</v>
      </c>
      <c r="AX125">
        <v>0</v>
      </c>
      <c r="AY125">
        <v>2.41</v>
      </c>
      <c r="AZ125">
        <v>0.65</v>
      </c>
      <c r="BA125">
        <v>873.7</v>
      </c>
      <c r="BB125" s="1">
        <v>9819</v>
      </c>
      <c r="BC125" s="1">
        <v>9441</v>
      </c>
      <c r="BD125" s="1">
        <v>8662</v>
      </c>
      <c r="BE125" s="1">
        <v>8326</v>
      </c>
      <c r="BF125">
        <v>0</v>
      </c>
      <c r="BH125" s="1">
        <v>20573</v>
      </c>
      <c r="BI125" s="1">
        <v>20503</v>
      </c>
      <c r="BJ125" s="2">
        <v>1496.26</v>
      </c>
      <c r="BK125" s="2">
        <v>1367.34</v>
      </c>
      <c r="BL125" s="1">
        <v>24134</v>
      </c>
      <c r="BM125" s="1">
        <v>22842</v>
      </c>
      <c r="BN125" s="1">
        <v>7814</v>
      </c>
      <c r="BO125" s="1">
        <v>7397</v>
      </c>
      <c r="BP125" s="1">
        <v>8197</v>
      </c>
      <c r="BQ125" s="1">
        <v>7787</v>
      </c>
      <c r="BR125">
        <v>115.63</v>
      </c>
      <c r="BS125">
        <v>93.02</v>
      </c>
      <c r="BT125">
        <v>825.05</v>
      </c>
      <c r="BU125">
        <v>825.05</v>
      </c>
      <c r="BV125">
        <v>894.55</v>
      </c>
      <c r="BW125" s="1">
        <v>7449</v>
      </c>
      <c r="BX125" s="1">
        <v>7050</v>
      </c>
      <c r="BY125" s="1">
        <v>8557</v>
      </c>
      <c r="BZ125" s="1">
        <v>8155</v>
      </c>
      <c r="CA125">
        <v>0</v>
      </c>
      <c r="CB125">
        <v>0</v>
      </c>
      <c r="CC125">
        <v>0</v>
      </c>
      <c r="CD125">
        <v>0</v>
      </c>
      <c r="CF125" s="1">
        <v>20573</v>
      </c>
      <c r="CG125" s="1">
        <v>20503</v>
      </c>
      <c r="CH125">
        <v>142.86000000000001</v>
      </c>
      <c r="CI125" s="2">
        <v>11398676.6</v>
      </c>
      <c r="CJ125" s="2">
        <v>6902113.75</v>
      </c>
      <c r="CK125" s="2">
        <v>4496562.8499999996</v>
      </c>
      <c r="CL125" s="2">
        <v>342517.66</v>
      </c>
      <c r="CM125" s="2">
        <v>11741194.26</v>
      </c>
      <c r="CN125" s="2">
        <v>11268059.210000001</v>
      </c>
      <c r="CO125">
        <v>0</v>
      </c>
      <c r="CP125" s="2">
        <v>2738796.6</v>
      </c>
      <c r="CQ125" s="2">
        <v>1954537.8</v>
      </c>
      <c r="CR125" s="2">
        <v>2457296.62</v>
      </c>
      <c r="CS125" s="2">
        <v>283533.87</v>
      </c>
      <c r="CT125" s="2">
        <v>1179909.3999999999</v>
      </c>
      <c r="CU125" s="2">
        <v>1833041.66</v>
      </c>
      <c r="CV125" s="2">
        <v>6629922.5800000001</v>
      </c>
      <c r="CW125" s="2">
        <v>195723.64</v>
      </c>
      <c r="CX125" s="2">
        <v>9323825.6899999995</v>
      </c>
      <c r="CY125">
        <v>0</v>
      </c>
      <c r="CZ125" s="2">
        <v>964264.21</v>
      </c>
      <c r="DA125">
        <v>0</v>
      </c>
      <c r="DB125" s="2">
        <v>842694.13</v>
      </c>
      <c r="DC125" s="2">
        <v>983889.47</v>
      </c>
      <c r="DD125" s="2">
        <v>931042.64</v>
      </c>
      <c r="DE125" s="2">
        <v>393446.12</v>
      </c>
      <c r="DF125" s="2">
        <v>16107.71</v>
      </c>
      <c r="DG125">
        <v>12</v>
      </c>
      <c r="DH125">
        <v>13</v>
      </c>
      <c r="DI125" s="2">
        <v>33446.9</v>
      </c>
      <c r="DJ125" s="2">
        <v>550025.79</v>
      </c>
      <c r="DK125" s="2">
        <v>1097390.6399999999</v>
      </c>
      <c r="DM125" s="2">
        <v>243205.83</v>
      </c>
      <c r="DN125" s="2">
        <v>1340596.47</v>
      </c>
      <c r="DO125" s="2">
        <v>16617.41</v>
      </c>
      <c r="DP125" s="2">
        <v>153447.46</v>
      </c>
      <c r="DQ125" s="2">
        <v>42276.18</v>
      </c>
      <c r="DR125" s="2">
        <v>212341.05</v>
      </c>
      <c r="DS125">
        <v>0</v>
      </c>
      <c r="DT125">
        <v>0</v>
      </c>
      <c r="DU125">
        <v>0</v>
      </c>
      <c r="EK125" t="s">
        <v>244</v>
      </c>
      <c r="EL125">
        <v>0</v>
      </c>
      <c r="EM125">
        <v>0</v>
      </c>
      <c r="EO125" s="1">
        <v>1388</v>
      </c>
      <c r="EP125">
        <v>1</v>
      </c>
      <c r="EQ125" s="1">
        <v>1365</v>
      </c>
      <c r="ER125">
        <v>0</v>
      </c>
      <c r="ES125">
        <v>25</v>
      </c>
      <c r="EV125" s="1">
        <v>1365</v>
      </c>
      <c r="EW125" s="1">
        <v>1388</v>
      </c>
      <c r="EX125">
        <v>0</v>
      </c>
      <c r="EY125">
        <v>0</v>
      </c>
      <c r="EZ125" s="1">
        <v>10589</v>
      </c>
      <c r="FA125" s="1">
        <v>9694</v>
      </c>
      <c r="FB125" s="2">
        <v>1144746.6000000001</v>
      </c>
      <c r="FC125" s="1">
        <v>1278</v>
      </c>
      <c r="FD125">
        <v>1</v>
      </c>
      <c r="FE125" s="1">
        <v>1278</v>
      </c>
      <c r="FF125">
        <v>1.05</v>
      </c>
      <c r="FG125" s="2">
        <v>1385.04</v>
      </c>
      <c r="FH125">
        <v>4.7699999999999996</v>
      </c>
      <c r="FI125">
        <v>5.83</v>
      </c>
      <c r="FJ125">
        <v>6.5</v>
      </c>
      <c r="FK125">
        <v>5.03</v>
      </c>
      <c r="FL125">
        <v>46.01</v>
      </c>
      <c r="FM125" s="2">
        <v>196583.73</v>
      </c>
      <c r="FN125">
        <v>100</v>
      </c>
      <c r="FO125">
        <v>65.14</v>
      </c>
      <c r="FP125">
        <v>100</v>
      </c>
      <c r="FQ125">
        <v>122.25</v>
      </c>
      <c r="FR125">
        <v>29.14</v>
      </c>
      <c r="FS125">
        <v>8.7200000000000006</v>
      </c>
      <c r="FT125">
        <v>84.55</v>
      </c>
      <c r="FU125">
        <v>100</v>
      </c>
      <c r="FV125">
        <v>9.49</v>
      </c>
      <c r="FW125">
        <v>21.82</v>
      </c>
      <c r="FX125">
        <v>793.28</v>
      </c>
      <c r="FY125">
        <v>21.75</v>
      </c>
      <c r="FZ125">
        <v>12.49</v>
      </c>
      <c r="GA125">
        <v>97.14</v>
      </c>
      <c r="GB125">
        <v>100</v>
      </c>
      <c r="GC125">
        <v>100</v>
      </c>
      <c r="GD125">
        <v>13.39</v>
      </c>
      <c r="GE125">
        <v>3.39</v>
      </c>
      <c r="GF125">
        <v>382.94</v>
      </c>
      <c r="GG125">
        <v>70.86</v>
      </c>
      <c r="GH125">
        <v>4.03</v>
      </c>
      <c r="GI125">
        <v>58.16</v>
      </c>
      <c r="GJ125">
        <v>21.56</v>
      </c>
      <c r="GK125">
        <v>37.64</v>
      </c>
      <c r="GL125">
        <v>1.86</v>
      </c>
      <c r="GM125">
        <v>0.28999999999999998</v>
      </c>
      <c r="GN125">
        <v>37.06</v>
      </c>
      <c r="GO125">
        <v>64.709999999999994</v>
      </c>
      <c r="GP125">
        <v>17.8</v>
      </c>
      <c r="GQ125">
        <v>4.28</v>
      </c>
      <c r="GR125">
        <v>0.5</v>
      </c>
      <c r="GS125">
        <v>58.79</v>
      </c>
      <c r="GT125">
        <v>38.299999999999997</v>
      </c>
      <c r="GU125">
        <v>2.92</v>
      </c>
      <c r="GV125">
        <v>91.13</v>
      </c>
      <c r="GW125">
        <v>100</v>
      </c>
      <c r="GX125">
        <v>1.41</v>
      </c>
      <c r="GY125">
        <v>84.55</v>
      </c>
      <c r="GZ125">
        <v>100</v>
      </c>
      <c r="HA125">
        <v>0.76</v>
      </c>
      <c r="HB125">
        <v>34.85</v>
      </c>
      <c r="HC125">
        <v>6.83</v>
      </c>
      <c r="HD125">
        <v>161.02000000000001</v>
      </c>
      <c r="HE125">
        <v>65.150000000000006</v>
      </c>
      <c r="HF125">
        <v>8.7200000000000006</v>
      </c>
      <c r="HG125">
        <v>83.97</v>
      </c>
      <c r="HH125">
        <v>82.28</v>
      </c>
      <c r="HI125">
        <v>70.760000000000005</v>
      </c>
      <c r="HJ125">
        <v>99.84</v>
      </c>
      <c r="HK125">
        <v>0.91</v>
      </c>
      <c r="HL125">
        <v>0.17</v>
      </c>
      <c r="HM125">
        <v>0.78</v>
      </c>
      <c r="HR125">
        <v>7.0000000000000007E-2</v>
      </c>
      <c r="HS125">
        <v>0</v>
      </c>
      <c r="HU125">
        <v>100</v>
      </c>
      <c r="HV125">
        <v>100</v>
      </c>
      <c r="HW125">
        <v>0.22</v>
      </c>
      <c r="HX125">
        <v>118.09</v>
      </c>
      <c r="HY125">
        <v>0.08</v>
      </c>
      <c r="HZ125">
        <v>100</v>
      </c>
      <c r="IA125">
        <v>143.97999999999999</v>
      </c>
      <c r="IB125">
        <v>755.62</v>
      </c>
    </row>
    <row r="126" spans="1:236" x14ac:dyDescent="0.25">
      <c r="A126">
        <v>411780</v>
      </c>
      <c r="B126" t="s">
        <v>601</v>
      </c>
      <c r="C126" t="s">
        <v>464</v>
      </c>
      <c r="D126" t="s">
        <v>236</v>
      </c>
      <c r="E126">
        <v>2021</v>
      </c>
      <c r="F126">
        <v>41069000</v>
      </c>
      <c r="G126" t="s">
        <v>237</v>
      </c>
      <c r="H126" t="s">
        <v>238</v>
      </c>
      <c r="I126" t="s">
        <v>239</v>
      </c>
      <c r="J126" t="s">
        <v>246</v>
      </c>
      <c r="K126" t="s">
        <v>241</v>
      </c>
      <c r="L126">
        <v>1</v>
      </c>
      <c r="O126">
        <v>1</v>
      </c>
      <c r="P126">
        <v>1</v>
      </c>
      <c r="Q126">
        <v>0</v>
      </c>
      <c r="R126">
        <v>0</v>
      </c>
      <c r="S126">
        <v>1</v>
      </c>
      <c r="V126" s="1">
        <v>2043</v>
      </c>
      <c r="W126" s="1">
        <v>2043</v>
      </c>
      <c r="X126" t="s">
        <v>247</v>
      </c>
      <c r="Y126" t="s">
        <v>247</v>
      </c>
      <c r="AA126" s="1">
        <v>12755</v>
      </c>
      <c r="AB126" s="1">
        <v>6349</v>
      </c>
      <c r="AC126" s="1">
        <v>11349</v>
      </c>
      <c r="AD126" s="1">
        <v>11053</v>
      </c>
      <c r="AE126" s="1">
        <v>3612</v>
      </c>
      <c r="AF126" s="1">
        <v>3517</v>
      </c>
      <c r="AG126" s="1">
        <v>3951</v>
      </c>
      <c r="AH126" s="1">
        <v>3867</v>
      </c>
      <c r="AI126" s="1">
        <v>3612</v>
      </c>
      <c r="AJ126" s="1">
        <v>3517</v>
      </c>
      <c r="AK126">
        <v>74.400000000000006</v>
      </c>
      <c r="AL126">
        <v>77.05</v>
      </c>
      <c r="AM126">
        <v>550.82000000000005</v>
      </c>
      <c r="AN126">
        <v>550.82000000000005</v>
      </c>
      <c r="AO126">
        <v>443.32</v>
      </c>
      <c r="AP126">
        <v>443.33</v>
      </c>
      <c r="AQ126">
        <v>474.64</v>
      </c>
      <c r="AR126">
        <v>550.82000000000005</v>
      </c>
      <c r="AS126" s="1">
        <v>3603</v>
      </c>
      <c r="AT126" s="1">
        <v>3509</v>
      </c>
      <c r="AU126" s="1">
        <v>3951</v>
      </c>
      <c r="AV126" s="1">
        <v>3867</v>
      </c>
      <c r="AW126">
        <v>0</v>
      </c>
      <c r="AX126">
        <v>0</v>
      </c>
      <c r="AY126">
        <v>0</v>
      </c>
      <c r="AZ126">
        <v>0.01</v>
      </c>
      <c r="BA126">
        <v>357.14</v>
      </c>
      <c r="BB126" s="1">
        <v>3895</v>
      </c>
      <c r="BC126" s="1">
        <v>3803</v>
      </c>
      <c r="BD126" s="1">
        <v>3603</v>
      </c>
      <c r="BE126" s="1">
        <v>3509</v>
      </c>
      <c r="BF126">
        <v>27.22</v>
      </c>
      <c r="BH126" s="1">
        <v>6349</v>
      </c>
      <c r="BI126" s="1">
        <v>6451</v>
      </c>
      <c r="BJ126">
        <v>550.82000000000005</v>
      </c>
      <c r="BK126">
        <v>669.16</v>
      </c>
      <c r="BL126" s="1">
        <v>5238</v>
      </c>
      <c r="BM126" s="1">
        <v>4391</v>
      </c>
      <c r="BN126" s="1">
        <v>1694</v>
      </c>
      <c r="BO126" s="1">
        <v>1424</v>
      </c>
      <c r="BP126" s="1">
        <v>1855</v>
      </c>
      <c r="BQ126" s="1">
        <v>1558</v>
      </c>
      <c r="BR126">
        <v>35.450000000000003</v>
      </c>
      <c r="BS126">
        <v>22.44</v>
      </c>
      <c r="BT126">
        <v>183.85</v>
      </c>
      <c r="BU126">
        <v>183.85</v>
      </c>
      <c r="BV126">
        <v>196.1</v>
      </c>
      <c r="BW126" s="1">
        <v>1663</v>
      </c>
      <c r="BX126" s="1">
        <v>1394</v>
      </c>
      <c r="BY126" s="1">
        <v>1779</v>
      </c>
      <c r="BZ126" s="1">
        <v>1505</v>
      </c>
      <c r="CA126">
        <v>0</v>
      </c>
      <c r="CB126">
        <v>0</v>
      </c>
      <c r="CC126">
        <v>0</v>
      </c>
      <c r="CD126">
        <v>0</v>
      </c>
      <c r="CF126" s="1">
        <v>5238</v>
      </c>
      <c r="CG126" s="1">
        <v>4391</v>
      </c>
      <c r="CH126">
        <v>47.7</v>
      </c>
      <c r="CI126" s="2">
        <v>3747778.05</v>
      </c>
      <c r="CJ126" s="2">
        <v>2876258.43</v>
      </c>
      <c r="CK126" s="2">
        <v>871519.62</v>
      </c>
      <c r="CL126" s="2">
        <v>124455.96</v>
      </c>
      <c r="CM126" s="2">
        <v>3872234.01</v>
      </c>
      <c r="CN126" s="2">
        <v>3912597.08</v>
      </c>
      <c r="CO126">
        <v>0</v>
      </c>
      <c r="CP126" s="2">
        <v>768257.28</v>
      </c>
      <c r="CQ126" s="2">
        <v>592267.99</v>
      </c>
      <c r="CR126" s="2">
        <v>914006.58</v>
      </c>
      <c r="CS126" s="2">
        <v>83710.73</v>
      </c>
      <c r="CT126" s="2">
        <v>590399</v>
      </c>
      <c r="CU126" s="2">
        <v>482014.23</v>
      </c>
      <c r="CV126" s="2">
        <v>2428681.11</v>
      </c>
      <c r="CW126" s="2">
        <v>339242.92</v>
      </c>
      <c r="CX126" s="2">
        <v>3726342.05</v>
      </c>
      <c r="CY126">
        <v>0</v>
      </c>
      <c r="CZ126" s="2">
        <v>515932.63</v>
      </c>
      <c r="DA126">
        <v>0</v>
      </c>
      <c r="DB126" s="2">
        <v>285835.84999999998</v>
      </c>
      <c r="DC126" s="2">
        <v>152093.65</v>
      </c>
      <c r="DD126" s="2">
        <v>263630</v>
      </c>
      <c r="DE126" s="2">
        <v>293292.5</v>
      </c>
      <c r="DF126" s="2">
        <v>115446.49</v>
      </c>
      <c r="DG126">
        <v>4</v>
      </c>
      <c r="DH126">
        <v>4</v>
      </c>
      <c r="DI126" s="2">
        <v>72714.720000000001</v>
      </c>
      <c r="DJ126" s="2">
        <v>290391.74</v>
      </c>
      <c r="DK126" s="2">
        <v>294799.84999999998</v>
      </c>
      <c r="DL126" s="2">
        <v>252017.7</v>
      </c>
      <c r="DM126" s="2">
        <v>125551.44</v>
      </c>
      <c r="DN126" s="2">
        <v>672368.99</v>
      </c>
      <c r="DO126" s="2">
        <v>309149.88</v>
      </c>
      <c r="DP126" s="2">
        <v>278839.83</v>
      </c>
      <c r="DQ126" s="2">
        <v>60403.09</v>
      </c>
      <c r="DR126" s="2">
        <v>648392.80000000005</v>
      </c>
      <c r="DS126">
        <v>0</v>
      </c>
      <c r="DT126">
        <v>0</v>
      </c>
      <c r="DU126">
        <v>0</v>
      </c>
      <c r="EK126" t="s">
        <v>244</v>
      </c>
      <c r="EL126">
        <v>0</v>
      </c>
      <c r="EM126">
        <v>0</v>
      </c>
      <c r="EO126">
        <v>425</v>
      </c>
      <c r="EP126">
        <v>0</v>
      </c>
      <c r="EQ126">
        <v>346</v>
      </c>
      <c r="ER126">
        <v>0</v>
      </c>
      <c r="ES126">
        <v>0</v>
      </c>
      <c r="EV126">
        <v>346</v>
      </c>
      <c r="EW126">
        <v>425</v>
      </c>
      <c r="EX126">
        <v>0</v>
      </c>
      <c r="EY126">
        <v>0</v>
      </c>
      <c r="EZ126" s="1">
        <v>2485</v>
      </c>
      <c r="FA126" s="1">
        <v>2293</v>
      </c>
      <c r="FB126" s="2">
        <v>167163.43</v>
      </c>
      <c r="FC126">
        <v>383</v>
      </c>
      <c r="FD126">
        <v>4</v>
      </c>
      <c r="FE126">
        <v>383</v>
      </c>
      <c r="FF126">
        <v>1.1000000000000001</v>
      </c>
      <c r="FG126" s="2">
        <v>1403.87</v>
      </c>
      <c r="FH126">
        <v>5.56</v>
      </c>
      <c r="FI126">
        <v>5.59</v>
      </c>
      <c r="FJ126">
        <v>6.06</v>
      </c>
      <c r="FK126">
        <v>4.4400000000000004</v>
      </c>
      <c r="FL126">
        <v>37.46</v>
      </c>
      <c r="FM126" s="2">
        <v>228501.64</v>
      </c>
      <c r="FN126">
        <v>100</v>
      </c>
      <c r="FO126">
        <v>84.67</v>
      </c>
      <c r="FP126">
        <v>100</v>
      </c>
      <c r="FQ126">
        <v>100.58</v>
      </c>
      <c r="FR126">
        <v>9.35</v>
      </c>
      <c r="FS126">
        <v>9.4499999999999993</v>
      </c>
      <c r="FT126">
        <v>41.47</v>
      </c>
      <c r="FU126">
        <v>100</v>
      </c>
      <c r="FV126">
        <v>10.119999999999999</v>
      </c>
      <c r="FW126">
        <v>6.11</v>
      </c>
      <c r="FX126">
        <v>919.15</v>
      </c>
      <c r="FY126">
        <v>19.670000000000002</v>
      </c>
      <c r="FZ126">
        <v>17.63</v>
      </c>
      <c r="GA126">
        <v>108.43</v>
      </c>
      <c r="GB126">
        <v>100</v>
      </c>
      <c r="GC126">
        <v>82.5</v>
      </c>
      <c r="GD126">
        <v>11.74</v>
      </c>
      <c r="GE126">
        <v>3.62</v>
      </c>
      <c r="GF126">
        <v>432.5</v>
      </c>
      <c r="GG126">
        <v>90.65</v>
      </c>
      <c r="GH126">
        <v>-1.04</v>
      </c>
      <c r="GI126">
        <v>64.8</v>
      </c>
      <c r="GJ126">
        <v>24.39</v>
      </c>
      <c r="GK126">
        <v>37.25</v>
      </c>
      <c r="GL126">
        <v>17.3</v>
      </c>
      <c r="GM126">
        <v>1.94</v>
      </c>
      <c r="GN126">
        <v>37.630000000000003</v>
      </c>
      <c r="GO126">
        <v>57.48</v>
      </c>
      <c r="GP126">
        <v>24.31</v>
      </c>
      <c r="GQ126">
        <v>3.45</v>
      </c>
      <c r="GR126">
        <v>2.99</v>
      </c>
      <c r="GS126">
        <v>74.28</v>
      </c>
      <c r="GT126">
        <v>22.51</v>
      </c>
      <c r="GU126">
        <v>3.21</v>
      </c>
      <c r="GV126">
        <v>90.97</v>
      </c>
      <c r="GW126">
        <v>100</v>
      </c>
      <c r="GX126">
        <v>1.1200000000000001</v>
      </c>
      <c r="GY126">
        <v>41.47</v>
      </c>
      <c r="GZ126">
        <v>82.5</v>
      </c>
      <c r="HA126">
        <v>0.78</v>
      </c>
      <c r="HB126">
        <v>15.33</v>
      </c>
      <c r="HC126">
        <v>2.9</v>
      </c>
      <c r="HD126">
        <v>61.7</v>
      </c>
      <c r="HE126">
        <v>84.67</v>
      </c>
      <c r="HF126">
        <v>9.4499999999999993</v>
      </c>
      <c r="HG126">
        <v>71.42</v>
      </c>
      <c r="HH126">
        <v>88.98</v>
      </c>
      <c r="HI126">
        <v>41.07</v>
      </c>
      <c r="HJ126">
        <v>100</v>
      </c>
      <c r="HK126">
        <v>1.21</v>
      </c>
      <c r="HL126">
        <v>0.26</v>
      </c>
      <c r="HM126">
        <v>0.82</v>
      </c>
      <c r="HR126">
        <v>0</v>
      </c>
      <c r="HS126">
        <v>0</v>
      </c>
      <c r="HU126">
        <v>100</v>
      </c>
      <c r="HV126">
        <v>100</v>
      </c>
      <c r="HW126">
        <v>0</v>
      </c>
      <c r="HX126">
        <v>72.900000000000006</v>
      </c>
      <c r="HY126">
        <v>1.04</v>
      </c>
      <c r="HZ126">
        <v>100</v>
      </c>
      <c r="IA126">
        <v>121.16</v>
      </c>
      <c r="IB126">
        <v>838.62</v>
      </c>
    </row>
    <row r="127" spans="1:236" x14ac:dyDescent="0.25">
      <c r="A127">
        <v>411790</v>
      </c>
      <c r="B127" t="s">
        <v>596</v>
      </c>
      <c r="C127" t="s">
        <v>465</v>
      </c>
      <c r="D127" t="s">
        <v>236</v>
      </c>
      <c r="E127">
        <v>2021</v>
      </c>
      <c r="F127">
        <v>41069000</v>
      </c>
      <c r="G127" t="s">
        <v>237</v>
      </c>
      <c r="H127" t="s">
        <v>238</v>
      </c>
      <c r="I127" t="s">
        <v>239</v>
      </c>
      <c r="J127" t="s">
        <v>246</v>
      </c>
      <c r="K127" t="s">
        <v>241</v>
      </c>
      <c r="M127">
        <v>1</v>
      </c>
      <c r="O127">
        <v>1</v>
      </c>
      <c r="P127">
        <v>1</v>
      </c>
      <c r="Q127">
        <v>1</v>
      </c>
      <c r="R127">
        <v>0</v>
      </c>
      <c r="T127">
        <v>1</v>
      </c>
      <c r="V127" s="1">
        <v>2020</v>
      </c>
      <c r="W127" s="1">
        <v>2020</v>
      </c>
      <c r="X127" t="s">
        <v>242</v>
      </c>
      <c r="Y127" t="s">
        <v>247</v>
      </c>
      <c r="AA127" s="1">
        <v>32389</v>
      </c>
      <c r="AB127" s="1">
        <v>27830</v>
      </c>
      <c r="AC127" s="1">
        <v>32385</v>
      </c>
      <c r="AD127" s="1">
        <v>32117</v>
      </c>
      <c r="AE127" s="1">
        <v>13635</v>
      </c>
      <c r="AF127" s="1">
        <v>13167</v>
      </c>
      <c r="AG127" s="1">
        <v>14960</v>
      </c>
      <c r="AH127" s="1">
        <v>14503</v>
      </c>
      <c r="AI127" s="1">
        <v>13635</v>
      </c>
      <c r="AJ127" s="1">
        <v>13167</v>
      </c>
      <c r="AK127">
        <v>360.76</v>
      </c>
      <c r="AL127">
        <v>374.47</v>
      </c>
      <c r="AM127" s="2">
        <v>2507.31</v>
      </c>
      <c r="AN127">
        <v>6.54</v>
      </c>
      <c r="AO127" s="2">
        <v>1915.08</v>
      </c>
      <c r="AP127" s="2">
        <v>1915.08</v>
      </c>
      <c r="AQ127" s="2">
        <v>2010.17</v>
      </c>
      <c r="AR127" s="2">
        <v>2507.31</v>
      </c>
      <c r="AS127" s="1">
        <v>13592</v>
      </c>
      <c r="AT127" s="1">
        <v>13154</v>
      </c>
      <c r="AU127" s="1">
        <v>14960</v>
      </c>
      <c r="AV127" s="1">
        <v>14503</v>
      </c>
      <c r="AW127" s="2">
        <v>2500.77</v>
      </c>
      <c r="AX127">
        <v>0</v>
      </c>
      <c r="AY127">
        <v>0</v>
      </c>
      <c r="AZ127">
        <v>0</v>
      </c>
      <c r="BA127" s="2">
        <v>1704.97</v>
      </c>
      <c r="BB127" s="1">
        <v>14259</v>
      </c>
      <c r="BC127" s="1">
        <v>13704</v>
      </c>
      <c r="BD127" s="1">
        <v>13592</v>
      </c>
      <c r="BE127" s="1">
        <v>13154</v>
      </c>
      <c r="BF127">
        <v>3.92</v>
      </c>
      <c r="BH127" s="1">
        <v>27830</v>
      </c>
      <c r="BI127" s="1">
        <v>27600</v>
      </c>
      <c r="BJ127" s="2">
        <v>2507.31</v>
      </c>
      <c r="BK127" s="2">
        <v>1998.97</v>
      </c>
      <c r="BL127" s="1">
        <v>25870</v>
      </c>
      <c r="BM127" s="1">
        <v>24659</v>
      </c>
      <c r="BN127" s="1">
        <v>8261</v>
      </c>
      <c r="BO127" s="1">
        <v>7851</v>
      </c>
      <c r="BP127" s="1">
        <v>9469</v>
      </c>
      <c r="BQ127" s="1">
        <v>9064</v>
      </c>
      <c r="BR127">
        <v>208</v>
      </c>
      <c r="BS127">
        <v>212.36</v>
      </c>
      <c r="BT127" s="2">
        <v>1150.8</v>
      </c>
      <c r="BU127" s="2">
        <v>1150.8</v>
      </c>
      <c r="BV127" s="2">
        <v>1212.8</v>
      </c>
      <c r="BW127" s="1">
        <v>8482</v>
      </c>
      <c r="BX127" s="1">
        <v>8085</v>
      </c>
      <c r="BY127" s="1">
        <v>8653</v>
      </c>
      <c r="BZ127" s="1">
        <v>8183</v>
      </c>
      <c r="CA127">
        <v>0</v>
      </c>
      <c r="CB127">
        <v>0</v>
      </c>
      <c r="CC127">
        <v>0</v>
      </c>
      <c r="CD127">
        <v>0</v>
      </c>
      <c r="CF127" s="1">
        <v>25870</v>
      </c>
      <c r="CG127" s="1">
        <v>24659</v>
      </c>
      <c r="CH127">
        <v>86.6</v>
      </c>
      <c r="CI127" s="2">
        <v>19174338.140000001</v>
      </c>
      <c r="CJ127" s="2">
        <v>13094466.619999999</v>
      </c>
      <c r="CK127" s="2">
        <v>6079871.5199999996</v>
      </c>
      <c r="CL127" s="2">
        <v>474317.73</v>
      </c>
      <c r="CM127" s="2">
        <v>19648655.870000001</v>
      </c>
      <c r="CN127" s="2">
        <v>18999676.629999999</v>
      </c>
      <c r="CO127">
        <v>0</v>
      </c>
      <c r="CP127" s="2">
        <v>3759126.79</v>
      </c>
      <c r="CQ127" s="2">
        <v>2564458.23</v>
      </c>
      <c r="CR127" s="2">
        <v>2762796.3</v>
      </c>
      <c r="CS127" s="2">
        <v>106282.35</v>
      </c>
      <c r="CT127" s="2">
        <v>1695336.74</v>
      </c>
      <c r="CU127" s="2">
        <v>2420984.85</v>
      </c>
      <c r="CV127" s="2">
        <v>8710597.9800000004</v>
      </c>
      <c r="CW127" s="2">
        <v>483918.71</v>
      </c>
      <c r="CX127" s="2">
        <v>13909217.08</v>
      </c>
      <c r="CY127">
        <v>0</v>
      </c>
      <c r="CZ127" s="2">
        <v>1344129.43</v>
      </c>
      <c r="DA127">
        <v>0</v>
      </c>
      <c r="DB127" s="2">
        <v>1413275.15</v>
      </c>
      <c r="DC127" s="2">
        <v>2263948.0699999998</v>
      </c>
      <c r="DD127" s="2">
        <v>1348928.14</v>
      </c>
      <c r="DE127" s="2">
        <v>963479.34</v>
      </c>
      <c r="DF127" s="2">
        <v>350886.05</v>
      </c>
      <c r="DG127">
        <v>8</v>
      </c>
      <c r="DH127">
        <v>8</v>
      </c>
      <c r="DI127" s="2">
        <v>311922.59000000003</v>
      </c>
      <c r="DJ127" s="2">
        <v>1106622.8899999999</v>
      </c>
      <c r="DK127" s="2">
        <v>2477512.0499999998</v>
      </c>
      <c r="DM127" s="2">
        <v>185781.48</v>
      </c>
      <c r="DN127" s="2">
        <v>2663293.5299999998</v>
      </c>
      <c r="DO127" s="2">
        <v>1012.05</v>
      </c>
      <c r="DP127" s="2">
        <v>300323.37</v>
      </c>
      <c r="DQ127" s="2">
        <v>183595.34</v>
      </c>
      <c r="DR127" s="2">
        <v>484930.76</v>
      </c>
      <c r="DS127">
        <v>0</v>
      </c>
      <c r="DT127">
        <v>0</v>
      </c>
      <c r="DU127">
        <v>0</v>
      </c>
      <c r="EK127" t="s">
        <v>244</v>
      </c>
      <c r="EL127">
        <v>0</v>
      </c>
      <c r="EM127">
        <v>0</v>
      </c>
      <c r="EO127" s="1">
        <v>1037</v>
      </c>
      <c r="EP127">
        <v>0</v>
      </c>
      <c r="EQ127">
        <v>933</v>
      </c>
      <c r="ER127">
        <v>1</v>
      </c>
      <c r="ES127">
        <v>0</v>
      </c>
      <c r="EV127">
        <v>933</v>
      </c>
      <c r="EW127" s="1">
        <v>1037</v>
      </c>
      <c r="EX127">
        <v>4</v>
      </c>
      <c r="EZ127" s="1">
        <v>20573</v>
      </c>
      <c r="FA127" s="1">
        <v>17400</v>
      </c>
      <c r="FB127" s="2">
        <v>1704112.94</v>
      </c>
      <c r="FC127">
        <v>935</v>
      </c>
      <c r="FD127">
        <v>0</v>
      </c>
      <c r="FE127">
        <v>935</v>
      </c>
      <c r="FF127">
        <v>1.1000000000000001</v>
      </c>
      <c r="FG127" s="2">
        <v>2999.75</v>
      </c>
      <c r="FH127">
        <v>4.32</v>
      </c>
      <c r="FI127">
        <v>5.95</v>
      </c>
      <c r="FJ127">
        <v>6.51</v>
      </c>
      <c r="FK127">
        <v>5.01</v>
      </c>
      <c r="FL127">
        <v>37.270000000000003</v>
      </c>
      <c r="FM127" s="2">
        <v>345349.54</v>
      </c>
      <c r="FN127">
        <v>100</v>
      </c>
      <c r="FO127">
        <v>76.5</v>
      </c>
      <c r="FP127">
        <v>100</v>
      </c>
      <c r="FQ127">
        <v>137.85</v>
      </c>
      <c r="FR127">
        <v>19.7</v>
      </c>
      <c r="FS127">
        <v>10.83</v>
      </c>
      <c r="FT127">
        <v>60.09</v>
      </c>
      <c r="FU127">
        <v>100</v>
      </c>
      <c r="FV127">
        <v>11.37</v>
      </c>
      <c r="FW127">
        <v>15.01</v>
      </c>
      <c r="FX127" s="2">
        <v>1598.77</v>
      </c>
      <c r="FY127">
        <v>26.29</v>
      </c>
      <c r="FZ127">
        <v>24.97</v>
      </c>
      <c r="GA127">
        <v>162.69</v>
      </c>
      <c r="GB127">
        <v>100</v>
      </c>
      <c r="GC127">
        <v>92.96</v>
      </c>
      <c r="GD127">
        <v>14.18</v>
      </c>
      <c r="GE127">
        <v>2.7</v>
      </c>
      <c r="GF127">
        <v>362.97</v>
      </c>
      <c r="GG127">
        <v>80.3</v>
      </c>
      <c r="GH127">
        <v>3.3</v>
      </c>
      <c r="GI127">
        <v>45.43</v>
      </c>
      <c r="GJ127">
        <v>14.41</v>
      </c>
      <c r="GK127">
        <v>27.03</v>
      </c>
      <c r="GL127">
        <v>2.5299999999999998</v>
      </c>
      <c r="GM127">
        <v>1.63</v>
      </c>
      <c r="GN127">
        <v>31.72</v>
      </c>
      <c r="GO127">
        <v>59.51</v>
      </c>
      <c r="GP127">
        <v>19.46</v>
      </c>
      <c r="GQ127">
        <v>1.22</v>
      </c>
      <c r="GR127">
        <v>3.58</v>
      </c>
      <c r="GS127">
        <v>66.64</v>
      </c>
      <c r="GT127">
        <v>30.94</v>
      </c>
      <c r="GU127">
        <v>2.41</v>
      </c>
      <c r="GV127">
        <v>90.78</v>
      </c>
      <c r="GW127">
        <v>100</v>
      </c>
      <c r="GX127">
        <v>0.6</v>
      </c>
      <c r="GY127">
        <v>60.09</v>
      </c>
      <c r="GZ127">
        <v>92.96</v>
      </c>
      <c r="HA127">
        <v>0.37</v>
      </c>
      <c r="HB127">
        <v>23.5</v>
      </c>
      <c r="HC127">
        <v>4.38</v>
      </c>
      <c r="HD127">
        <v>120.28</v>
      </c>
      <c r="HE127">
        <v>76.5</v>
      </c>
      <c r="HF127">
        <v>10.83</v>
      </c>
      <c r="HG127">
        <v>68.87</v>
      </c>
      <c r="HH127">
        <v>99.99</v>
      </c>
      <c r="HI127">
        <v>79.87</v>
      </c>
      <c r="HJ127">
        <v>100</v>
      </c>
      <c r="HK127">
        <v>0.8</v>
      </c>
      <c r="HL127">
        <v>0.08</v>
      </c>
      <c r="HM127">
        <v>0.81</v>
      </c>
      <c r="HR127">
        <v>0</v>
      </c>
      <c r="HS127">
        <v>0.11</v>
      </c>
      <c r="HU127">
        <v>100</v>
      </c>
      <c r="HV127">
        <v>100</v>
      </c>
      <c r="HW127">
        <v>0</v>
      </c>
      <c r="HX127">
        <v>97.94</v>
      </c>
      <c r="HY127">
        <v>0</v>
      </c>
      <c r="HZ127">
        <v>100</v>
      </c>
      <c r="IA127">
        <v>165.8</v>
      </c>
      <c r="IB127" s="2">
        <v>1429.49</v>
      </c>
    </row>
    <row r="128" spans="1:236" x14ac:dyDescent="0.25">
      <c r="A128">
        <v>411800</v>
      </c>
      <c r="B128" t="s">
        <v>594</v>
      </c>
      <c r="C128" t="s">
        <v>466</v>
      </c>
      <c r="D128" t="s">
        <v>236</v>
      </c>
      <c r="E128">
        <v>2021</v>
      </c>
      <c r="F128">
        <v>41069000</v>
      </c>
      <c r="G128" t="s">
        <v>237</v>
      </c>
      <c r="H128" t="s">
        <v>238</v>
      </c>
      <c r="I128" t="s">
        <v>239</v>
      </c>
      <c r="J128" t="s">
        <v>246</v>
      </c>
      <c r="K128" t="s">
        <v>241</v>
      </c>
      <c r="L128">
        <v>1</v>
      </c>
      <c r="O128">
        <v>1</v>
      </c>
      <c r="P128">
        <v>1</v>
      </c>
      <c r="Q128">
        <v>0</v>
      </c>
      <c r="R128">
        <v>0</v>
      </c>
      <c r="S128">
        <v>1</v>
      </c>
      <c r="V128" s="1">
        <v>2031</v>
      </c>
      <c r="W128" s="1">
        <v>2031</v>
      </c>
      <c r="X128" t="s">
        <v>247</v>
      </c>
      <c r="Y128" t="s">
        <v>247</v>
      </c>
      <c r="AA128" s="1">
        <v>14211</v>
      </c>
      <c r="AB128" s="1">
        <v>13399</v>
      </c>
      <c r="AC128" s="1">
        <v>14209</v>
      </c>
      <c r="AD128" s="1">
        <v>14021</v>
      </c>
      <c r="AE128" s="1">
        <v>5169</v>
      </c>
      <c r="AF128" s="1">
        <v>5039</v>
      </c>
      <c r="AG128" s="1">
        <v>5410</v>
      </c>
      <c r="AH128" s="1">
        <v>5261</v>
      </c>
      <c r="AI128" s="1">
        <v>5169</v>
      </c>
      <c r="AJ128" s="1">
        <v>5039</v>
      </c>
      <c r="AK128">
        <v>118.34</v>
      </c>
      <c r="AL128">
        <v>119.99</v>
      </c>
      <c r="AM128">
        <v>898.31</v>
      </c>
      <c r="AN128">
        <v>2.4700000000000002</v>
      </c>
      <c r="AO128">
        <v>723.53</v>
      </c>
      <c r="AP128">
        <v>723.53</v>
      </c>
      <c r="AQ128">
        <v>753.17</v>
      </c>
      <c r="AR128">
        <v>898.31</v>
      </c>
      <c r="AS128" s="1">
        <v>4941</v>
      </c>
      <c r="AT128" s="1">
        <v>4814</v>
      </c>
      <c r="AU128" s="1">
        <v>5410</v>
      </c>
      <c r="AV128" s="1">
        <v>5261</v>
      </c>
      <c r="AW128">
        <v>895.84</v>
      </c>
      <c r="AX128">
        <v>0</v>
      </c>
      <c r="AY128">
        <v>0</v>
      </c>
      <c r="AZ128">
        <v>0</v>
      </c>
      <c r="BA128">
        <v>653.66999999999996</v>
      </c>
      <c r="BB128" s="1">
        <v>5574</v>
      </c>
      <c r="BC128" s="1">
        <v>5450</v>
      </c>
      <c r="BD128" s="1">
        <v>4941</v>
      </c>
      <c r="BE128" s="1">
        <v>4814</v>
      </c>
      <c r="BF128">
        <v>0.73</v>
      </c>
      <c r="BH128" s="1">
        <v>13399</v>
      </c>
      <c r="BI128" s="1">
        <v>13221</v>
      </c>
      <c r="BJ128">
        <v>898.31</v>
      </c>
      <c r="BK128">
        <v>787.72</v>
      </c>
      <c r="BL128" s="1">
        <v>12067</v>
      </c>
      <c r="BM128" s="1">
        <v>11875</v>
      </c>
      <c r="BN128" s="1">
        <v>4042</v>
      </c>
      <c r="BO128" s="1">
        <v>3976</v>
      </c>
      <c r="BP128" s="1">
        <v>4220</v>
      </c>
      <c r="BQ128" s="1">
        <v>4151</v>
      </c>
      <c r="BR128">
        <v>76.25</v>
      </c>
      <c r="BS128">
        <v>78.27</v>
      </c>
      <c r="BT128">
        <v>577.29</v>
      </c>
      <c r="BU128">
        <v>577.29</v>
      </c>
      <c r="BV128">
        <v>600.66</v>
      </c>
      <c r="BW128" s="1">
        <v>3843</v>
      </c>
      <c r="BX128" s="1">
        <v>3782</v>
      </c>
      <c r="BY128" s="1">
        <v>4355</v>
      </c>
      <c r="BZ128" s="1">
        <v>4199</v>
      </c>
      <c r="CA128">
        <v>0</v>
      </c>
      <c r="CB128">
        <v>0</v>
      </c>
      <c r="CC128">
        <v>0</v>
      </c>
      <c r="CD128">
        <v>0</v>
      </c>
      <c r="CF128" s="1">
        <v>12067</v>
      </c>
      <c r="CG128" s="1">
        <v>11875</v>
      </c>
      <c r="CH128">
        <v>122.4</v>
      </c>
      <c r="CI128" s="2">
        <v>7770714.04</v>
      </c>
      <c r="CJ128" s="2">
        <v>4863603.49</v>
      </c>
      <c r="CK128" s="2">
        <v>2907110.55</v>
      </c>
      <c r="CL128" s="2">
        <v>164384.89000000001</v>
      </c>
      <c r="CM128" s="2">
        <v>7935098.9299999997</v>
      </c>
      <c r="CN128" s="2">
        <v>7456460.0999999996</v>
      </c>
      <c r="CO128">
        <v>0</v>
      </c>
      <c r="CP128" s="2">
        <v>2048165.85</v>
      </c>
      <c r="CQ128" s="2">
        <v>1515111.32</v>
      </c>
      <c r="CR128" s="2">
        <v>1500482.21</v>
      </c>
      <c r="CS128" s="2">
        <v>63627.07</v>
      </c>
      <c r="CT128" s="2">
        <v>718830.75</v>
      </c>
      <c r="CU128" s="2">
        <v>972622</v>
      </c>
      <c r="CV128" s="2">
        <v>4018783.39</v>
      </c>
      <c r="CW128" s="2">
        <v>658542.97</v>
      </c>
      <c r="CX128" s="2">
        <v>6605767.5800000001</v>
      </c>
      <c r="CY128">
        <v>0</v>
      </c>
      <c r="CZ128" s="2">
        <v>876732.71</v>
      </c>
      <c r="DA128">
        <v>0</v>
      </c>
      <c r="DB128" s="2">
        <v>558744.17000000004</v>
      </c>
      <c r="DC128" s="2">
        <v>504060.74</v>
      </c>
      <c r="DD128" s="2">
        <v>500884.04</v>
      </c>
      <c r="DE128" s="2">
        <v>456099.72</v>
      </c>
      <c r="DF128">
        <v>754.25</v>
      </c>
      <c r="DG128">
        <v>5</v>
      </c>
      <c r="DH128">
        <v>5</v>
      </c>
      <c r="DI128" s="2">
        <v>204477.19</v>
      </c>
      <c r="DJ128" s="2">
        <v>547647.77</v>
      </c>
      <c r="DK128" s="2">
        <v>957738.01</v>
      </c>
      <c r="DN128" s="2">
        <v>957738.01</v>
      </c>
      <c r="DO128" s="2">
        <v>534066.87</v>
      </c>
      <c r="DP128" s="2">
        <v>377323.78</v>
      </c>
      <c r="DQ128" s="2">
        <v>281219.19</v>
      </c>
      <c r="DR128" s="2">
        <v>1192609.8400000001</v>
      </c>
      <c r="DS128">
        <v>0</v>
      </c>
      <c r="DT128">
        <v>0</v>
      </c>
      <c r="DU128">
        <v>0</v>
      </c>
      <c r="EK128" t="s">
        <v>244</v>
      </c>
      <c r="EL128">
        <v>0</v>
      </c>
      <c r="EM128">
        <v>0</v>
      </c>
      <c r="EO128">
        <v>698</v>
      </c>
      <c r="EP128">
        <v>0</v>
      </c>
      <c r="EQ128">
        <v>686</v>
      </c>
      <c r="ER128">
        <v>0</v>
      </c>
      <c r="ES128">
        <v>1</v>
      </c>
      <c r="EV128">
        <v>686</v>
      </c>
      <c r="EW128">
        <v>698</v>
      </c>
      <c r="EX128">
        <v>1</v>
      </c>
      <c r="EZ128" s="1">
        <v>6798</v>
      </c>
      <c r="FA128" s="1">
        <v>6252</v>
      </c>
      <c r="FB128" s="2">
        <v>335240.8</v>
      </c>
      <c r="FC128">
        <v>639</v>
      </c>
      <c r="FD128">
        <v>0</v>
      </c>
      <c r="FE128">
        <v>639</v>
      </c>
      <c r="FF128">
        <v>1.05</v>
      </c>
      <c r="FG128" s="2">
        <v>1904.2</v>
      </c>
      <c r="FH128">
        <v>4.88</v>
      </c>
      <c r="FI128">
        <v>5.74</v>
      </c>
      <c r="FJ128">
        <v>6.46</v>
      </c>
      <c r="FK128">
        <v>4.84</v>
      </c>
      <c r="FL128">
        <v>37.44</v>
      </c>
      <c r="FM128" s="2">
        <v>300096.44</v>
      </c>
      <c r="FN128">
        <v>100</v>
      </c>
      <c r="FO128">
        <v>80.61</v>
      </c>
      <c r="FP128">
        <v>100</v>
      </c>
      <c r="FQ128">
        <v>117.64</v>
      </c>
      <c r="FR128">
        <v>16.09</v>
      </c>
      <c r="FS128">
        <v>11.3</v>
      </c>
      <c r="FT128">
        <v>79.790000000000006</v>
      </c>
      <c r="FU128">
        <v>100</v>
      </c>
      <c r="FV128">
        <v>11.76</v>
      </c>
      <c r="FW128">
        <v>8.24</v>
      </c>
      <c r="FX128" s="2">
        <v>1155.32</v>
      </c>
      <c r="FY128">
        <v>21.62</v>
      </c>
      <c r="FZ128">
        <v>18.059999999999999</v>
      </c>
      <c r="GA128">
        <v>140.44</v>
      </c>
      <c r="GB128">
        <v>100</v>
      </c>
      <c r="GC128">
        <v>90.06</v>
      </c>
      <c r="GD128">
        <v>14.03</v>
      </c>
      <c r="GE128">
        <v>2.97</v>
      </c>
      <c r="GF128">
        <v>422.1</v>
      </c>
      <c r="GG128">
        <v>83.91</v>
      </c>
      <c r="GH128">
        <v>6.03</v>
      </c>
      <c r="GI128">
        <v>51.72</v>
      </c>
      <c r="GJ128">
        <v>19.309999999999999</v>
      </c>
      <c r="GK128">
        <v>31.83</v>
      </c>
      <c r="GL128">
        <v>15.35</v>
      </c>
      <c r="GM128">
        <v>2.63</v>
      </c>
      <c r="GN128">
        <v>37.340000000000003</v>
      </c>
      <c r="GO128">
        <v>61.54</v>
      </c>
      <c r="GP128">
        <v>17.89</v>
      </c>
      <c r="GQ128">
        <v>1.58</v>
      </c>
      <c r="GR128">
        <v>5.09</v>
      </c>
      <c r="GS128">
        <v>61.29</v>
      </c>
      <c r="GT128">
        <v>36.64</v>
      </c>
      <c r="GU128">
        <v>2.0699999999999998</v>
      </c>
      <c r="GV128">
        <v>91.42</v>
      </c>
      <c r="GW128">
        <v>100</v>
      </c>
      <c r="GX128">
        <v>0.98</v>
      </c>
      <c r="GY128">
        <v>79.790000000000006</v>
      </c>
      <c r="GZ128">
        <v>90.06</v>
      </c>
      <c r="HA128">
        <v>0.55000000000000004</v>
      </c>
      <c r="HB128">
        <v>19.39</v>
      </c>
      <c r="HC128">
        <v>4</v>
      </c>
      <c r="HD128">
        <v>93.43</v>
      </c>
      <c r="HE128">
        <v>80.61</v>
      </c>
      <c r="HF128">
        <v>11.3</v>
      </c>
      <c r="HG128">
        <v>92.92</v>
      </c>
      <c r="HH128">
        <v>99.99</v>
      </c>
      <c r="HI128">
        <v>84.91</v>
      </c>
      <c r="HJ128">
        <v>100</v>
      </c>
      <c r="HK128">
        <v>0.88</v>
      </c>
      <c r="HL128">
        <v>0.21</v>
      </c>
      <c r="HM128">
        <v>0.79</v>
      </c>
      <c r="HR128">
        <v>0</v>
      </c>
      <c r="HS128">
        <v>0</v>
      </c>
      <c r="HU128">
        <v>100</v>
      </c>
      <c r="HV128">
        <v>100</v>
      </c>
      <c r="HW128">
        <v>0.01</v>
      </c>
      <c r="HX128">
        <v>53.62</v>
      </c>
      <c r="HY128">
        <v>0</v>
      </c>
      <c r="HZ128">
        <v>100</v>
      </c>
      <c r="IA128">
        <v>130.46</v>
      </c>
      <c r="IB128" s="2">
        <v>1105.81</v>
      </c>
    </row>
    <row r="129" spans="1:236" x14ac:dyDescent="0.25">
      <c r="A129">
        <v>411810</v>
      </c>
      <c r="B129" t="s">
        <v>594</v>
      </c>
      <c r="C129" t="s">
        <v>467</v>
      </c>
      <c r="D129" t="s">
        <v>236</v>
      </c>
      <c r="E129">
        <v>2021</v>
      </c>
      <c r="F129">
        <v>41069000</v>
      </c>
      <c r="G129" t="s">
        <v>237</v>
      </c>
      <c r="H129" t="s">
        <v>238</v>
      </c>
      <c r="I129" t="s">
        <v>239</v>
      </c>
      <c r="J129" t="s">
        <v>246</v>
      </c>
      <c r="K129" t="s">
        <v>241</v>
      </c>
      <c r="L129">
        <v>1</v>
      </c>
      <c r="O129">
        <v>1</v>
      </c>
      <c r="P129">
        <v>1</v>
      </c>
      <c r="Q129">
        <v>0</v>
      </c>
      <c r="R129">
        <v>0</v>
      </c>
      <c r="S129">
        <v>1</v>
      </c>
      <c r="V129" s="1">
        <v>2035</v>
      </c>
      <c r="W129" s="1">
        <v>2035</v>
      </c>
      <c r="X129" t="s">
        <v>247</v>
      </c>
      <c r="Y129" t="s">
        <v>247</v>
      </c>
      <c r="AA129" s="1">
        <v>11685</v>
      </c>
      <c r="AB129" s="1">
        <v>10795</v>
      </c>
      <c r="AC129" s="1">
        <v>11683</v>
      </c>
      <c r="AD129" s="1">
        <v>11578</v>
      </c>
      <c r="AE129" s="1">
        <v>4122</v>
      </c>
      <c r="AF129" s="1">
        <v>4023</v>
      </c>
      <c r="AG129" s="1">
        <v>4203</v>
      </c>
      <c r="AH129" s="1">
        <v>4101</v>
      </c>
      <c r="AI129" s="1">
        <v>4122</v>
      </c>
      <c r="AJ129" s="1">
        <v>4023</v>
      </c>
      <c r="AK129">
        <v>114.88</v>
      </c>
      <c r="AL129">
        <v>90.76</v>
      </c>
      <c r="AM129">
        <v>728.14</v>
      </c>
      <c r="AN129">
        <v>0</v>
      </c>
      <c r="AO129">
        <v>507.53</v>
      </c>
      <c r="AP129">
        <v>634.20000000000005</v>
      </c>
      <c r="AQ129">
        <v>665.56</v>
      </c>
      <c r="AR129">
        <v>728.14</v>
      </c>
      <c r="AS129" s="1">
        <v>3839</v>
      </c>
      <c r="AT129" s="1">
        <v>3751</v>
      </c>
      <c r="AU129" s="1">
        <v>4203</v>
      </c>
      <c r="AV129" s="1">
        <v>4101</v>
      </c>
      <c r="AW129">
        <v>728.14</v>
      </c>
      <c r="AX129">
        <v>0</v>
      </c>
      <c r="AY129">
        <v>0</v>
      </c>
      <c r="AZ129">
        <v>126.67</v>
      </c>
      <c r="BA129">
        <v>467</v>
      </c>
      <c r="BB129" s="1">
        <v>5183</v>
      </c>
      <c r="BC129" s="1">
        <v>5107</v>
      </c>
      <c r="BD129" s="1">
        <v>3839</v>
      </c>
      <c r="BE129" s="1">
        <v>3751</v>
      </c>
      <c r="BF129">
        <v>0.63</v>
      </c>
      <c r="BH129" s="1">
        <v>10795</v>
      </c>
      <c r="BI129" s="1">
        <v>10698</v>
      </c>
      <c r="BJ129">
        <v>728.14</v>
      </c>
      <c r="BK129">
        <v>673.03</v>
      </c>
      <c r="BL129" s="1">
        <v>6179</v>
      </c>
      <c r="BM129" s="1">
        <v>5906</v>
      </c>
      <c r="BN129" s="1">
        <v>2194</v>
      </c>
      <c r="BO129" s="1">
        <v>2095</v>
      </c>
      <c r="BP129" s="1">
        <v>2259</v>
      </c>
      <c r="BQ129" s="1">
        <v>2157</v>
      </c>
      <c r="BR129">
        <v>58.16</v>
      </c>
      <c r="BS129">
        <v>48.22</v>
      </c>
      <c r="BT129">
        <v>262.45</v>
      </c>
      <c r="BU129">
        <v>262.45</v>
      </c>
      <c r="BV129">
        <v>279.86</v>
      </c>
      <c r="BW129" s="1">
        <v>1968</v>
      </c>
      <c r="BX129" s="1">
        <v>1881</v>
      </c>
      <c r="BY129" s="1">
        <v>2857</v>
      </c>
      <c r="BZ129" s="1">
        <v>2776</v>
      </c>
      <c r="CA129">
        <v>0</v>
      </c>
      <c r="CB129">
        <v>0</v>
      </c>
      <c r="CC129">
        <v>0</v>
      </c>
      <c r="CD129">
        <v>0</v>
      </c>
      <c r="CF129" s="1">
        <v>6179</v>
      </c>
      <c r="CG129" s="1">
        <v>5906</v>
      </c>
      <c r="CH129">
        <v>0</v>
      </c>
      <c r="CI129" s="2">
        <v>4715001.1500000004</v>
      </c>
      <c r="CJ129" s="2">
        <v>3351539.4</v>
      </c>
      <c r="CK129" s="2">
        <v>1363461.75</v>
      </c>
      <c r="CL129" s="2">
        <v>170038.26</v>
      </c>
      <c r="CM129" s="2">
        <v>4885039.41</v>
      </c>
      <c r="CN129" s="2">
        <v>4690525.4000000004</v>
      </c>
      <c r="CO129">
        <v>0</v>
      </c>
      <c r="CP129" s="2">
        <v>1658261.44</v>
      </c>
      <c r="CQ129" s="2">
        <v>1373244.6</v>
      </c>
      <c r="CR129" s="2">
        <v>1130389.92</v>
      </c>
      <c r="CS129" s="2">
        <v>90481.65</v>
      </c>
      <c r="CT129" s="2">
        <v>484300.36</v>
      </c>
      <c r="CU129" s="2">
        <v>635780.18999999994</v>
      </c>
      <c r="CV129" s="2">
        <v>2756640.44</v>
      </c>
      <c r="CW129" s="2">
        <v>447120.35</v>
      </c>
      <c r="CX129" s="2">
        <v>4200427.3499999996</v>
      </c>
      <c r="CY129">
        <v>0</v>
      </c>
      <c r="CZ129" s="2">
        <v>369435.41</v>
      </c>
      <c r="DA129">
        <v>0</v>
      </c>
      <c r="DB129" s="2">
        <v>350594.24</v>
      </c>
      <c r="DC129" s="2">
        <v>287075.56</v>
      </c>
      <c r="DD129" s="2">
        <v>235816.58</v>
      </c>
      <c r="DE129" s="2">
        <v>1754238.14</v>
      </c>
      <c r="DF129" s="2">
        <v>5423.85</v>
      </c>
      <c r="DG129">
        <v>5</v>
      </c>
      <c r="DH129">
        <v>7</v>
      </c>
      <c r="DI129" s="2">
        <v>65094.080000000002</v>
      </c>
      <c r="DJ129" s="2">
        <v>340155.59</v>
      </c>
      <c r="DK129" s="2">
        <v>1926814.86</v>
      </c>
      <c r="DM129" s="2">
        <v>68663.710000000006</v>
      </c>
      <c r="DN129" s="2">
        <v>1995478.57</v>
      </c>
      <c r="DO129" s="2">
        <v>44364.93</v>
      </c>
      <c r="DP129" s="2">
        <v>227431.16</v>
      </c>
      <c r="DQ129" s="2">
        <v>219689.19</v>
      </c>
      <c r="DR129" s="2">
        <v>491485.28</v>
      </c>
      <c r="DS129">
        <v>0</v>
      </c>
      <c r="DT129">
        <v>0</v>
      </c>
      <c r="DU129">
        <v>0</v>
      </c>
      <c r="EK129" t="s">
        <v>244</v>
      </c>
      <c r="EL129">
        <v>0</v>
      </c>
      <c r="EM129">
        <v>0</v>
      </c>
      <c r="EO129">
        <v>536</v>
      </c>
      <c r="EP129">
        <v>1</v>
      </c>
      <c r="EQ129">
        <v>529</v>
      </c>
      <c r="ER129">
        <v>0</v>
      </c>
      <c r="ES129">
        <v>2</v>
      </c>
      <c r="EV129">
        <v>529</v>
      </c>
      <c r="EW129">
        <v>536</v>
      </c>
      <c r="EX129">
        <v>4</v>
      </c>
      <c r="EZ129" s="1">
        <v>9065</v>
      </c>
      <c r="FA129" s="1">
        <v>8763</v>
      </c>
      <c r="FB129" s="2">
        <v>300482.08</v>
      </c>
      <c r="FC129">
        <v>492</v>
      </c>
      <c r="FD129">
        <v>0</v>
      </c>
      <c r="FE129">
        <v>492</v>
      </c>
      <c r="FF129">
        <v>1.02</v>
      </c>
      <c r="FG129" s="2">
        <v>1060</v>
      </c>
      <c r="FH129">
        <v>4.4400000000000004</v>
      </c>
      <c r="FI129">
        <v>4.99</v>
      </c>
      <c r="FJ129">
        <v>6.22</v>
      </c>
      <c r="FK129">
        <v>4.87</v>
      </c>
      <c r="FL129">
        <v>42.05</v>
      </c>
      <c r="FM129" s="2">
        <v>188398.32</v>
      </c>
      <c r="FN129">
        <v>100</v>
      </c>
      <c r="FO129">
        <v>84.47</v>
      </c>
      <c r="FP129">
        <v>100</v>
      </c>
      <c r="FQ129">
        <v>112.25</v>
      </c>
      <c r="FR129">
        <v>8.52</v>
      </c>
      <c r="FS129">
        <v>10.19</v>
      </c>
      <c r="FT129">
        <v>51.71</v>
      </c>
      <c r="FU129">
        <v>100</v>
      </c>
      <c r="FV129">
        <v>10.82</v>
      </c>
      <c r="FW129">
        <v>9.3699999999999992</v>
      </c>
      <c r="FX129">
        <v>678.42</v>
      </c>
      <c r="FY129">
        <v>19.98</v>
      </c>
      <c r="FZ129">
        <v>18.89</v>
      </c>
      <c r="GA129">
        <v>119.56</v>
      </c>
      <c r="GB129">
        <v>100</v>
      </c>
      <c r="GC129">
        <v>57.24</v>
      </c>
      <c r="GD129">
        <v>12.07</v>
      </c>
      <c r="GE129">
        <v>2.92</v>
      </c>
      <c r="GF129">
        <v>433.43</v>
      </c>
      <c r="GG129">
        <v>91.48</v>
      </c>
      <c r="GH129">
        <v>3.98</v>
      </c>
      <c r="GI129">
        <v>58.47</v>
      </c>
      <c r="GJ129">
        <v>23.97</v>
      </c>
      <c r="GK129">
        <v>37.46</v>
      </c>
      <c r="GL129">
        <v>10.42</v>
      </c>
      <c r="GM129">
        <v>1.38</v>
      </c>
      <c r="GN129">
        <v>41.01</v>
      </c>
      <c r="GO129">
        <v>64.069999999999993</v>
      </c>
      <c r="GP129">
        <v>17.57</v>
      </c>
      <c r="GQ129">
        <v>3.28</v>
      </c>
      <c r="GR129">
        <v>2.36</v>
      </c>
      <c r="GS129">
        <v>68.61</v>
      </c>
      <c r="GT129">
        <v>27.91</v>
      </c>
      <c r="GU129">
        <v>3.48</v>
      </c>
      <c r="GV129">
        <v>91.4</v>
      </c>
      <c r="GW129">
        <v>100</v>
      </c>
      <c r="GX129">
        <v>1.47</v>
      </c>
      <c r="GY129">
        <v>51.71</v>
      </c>
      <c r="GZ129">
        <v>57.24</v>
      </c>
      <c r="HA129">
        <v>0.97</v>
      </c>
      <c r="HB129">
        <v>12.83</v>
      </c>
      <c r="HC129">
        <v>2.4900000000000002</v>
      </c>
      <c r="HD129">
        <v>62.77</v>
      </c>
      <c r="HE129">
        <v>87.17</v>
      </c>
      <c r="HF129">
        <v>10.19</v>
      </c>
      <c r="HG129">
        <v>122.2</v>
      </c>
      <c r="HH129">
        <v>99.98</v>
      </c>
      <c r="HI129">
        <v>52.88</v>
      </c>
      <c r="HJ129">
        <v>100</v>
      </c>
      <c r="HK129">
        <v>0.92</v>
      </c>
      <c r="HL129">
        <v>0</v>
      </c>
      <c r="HM129">
        <v>0.72</v>
      </c>
      <c r="HR129">
        <v>0.19</v>
      </c>
      <c r="HS129">
        <v>0</v>
      </c>
      <c r="HU129">
        <v>100</v>
      </c>
      <c r="HV129">
        <v>100</v>
      </c>
      <c r="HW129">
        <v>0.03</v>
      </c>
      <c r="HX129">
        <v>34.29</v>
      </c>
      <c r="HY129">
        <v>0</v>
      </c>
      <c r="HZ129">
        <v>100</v>
      </c>
      <c r="IA129">
        <v>132.68</v>
      </c>
      <c r="IB129">
        <v>663.17</v>
      </c>
    </row>
    <row r="130" spans="1:236" x14ac:dyDescent="0.25">
      <c r="A130">
        <v>411840</v>
      </c>
      <c r="B130" t="s">
        <v>594</v>
      </c>
      <c r="C130" t="s">
        <v>468</v>
      </c>
      <c r="D130" t="s">
        <v>236</v>
      </c>
      <c r="E130">
        <v>2021</v>
      </c>
      <c r="F130">
        <v>41069000</v>
      </c>
      <c r="G130" t="s">
        <v>237</v>
      </c>
      <c r="H130" t="s">
        <v>238</v>
      </c>
      <c r="I130" t="s">
        <v>239</v>
      </c>
      <c r="J130" t="s">
        <v>246</v>
      </c>
      <c r="K130" t="s">
        <v>241</v>
      </c>
      <c r="M130">
        <v>1</v>
      </c>
      <c r="O130">
        <v>1</v>
      </c>
      <c r="P130">
        <v>1</v>
      </c>
      <c r="Q130">
        <v>4</v>
      </c>
      <c r="R130">
        <v>0</v>
      </c>
      <c r="T130">
        <v>1</v>
      </c>
      <c r="V130" s="1">
        <v>2018</v>
      </c>
      <c r="W130" s="1">
        <v>2018</v>
      </c>
      <c r="X130" t="s">
        <v>242</v>
      </c>
      <c r="Y130" t="s">
        <v>247</v>
      </c>
      <c r="AA130" s="1">
        <v>89454</v>
      </c>
      <c r="AB130" s="1">
        <v>85220</v>
      </c>
      <c r="AC130" s="1">
        <v>89445</v>
      </c>
      <c r="AD130" s="1">
        <v>88913</v>
      </c>
      <c r="AE130" s="1">
        <v>37866</v>
      </c>
      <c r="AF130" s="1">
        <v>36885</v>
      </c>
      <c r="AG130" s="1">
        <v>40338</v>
      </c>
      <c r="AH130" s="1">
        <v>39217</v>
      </c>
      <c r="AI130" s="1">
        <v>37866</v>
      </c>
      <c r="AJ130" s="1">
        <v>36885</v>
      </c>
      <c r="AK130">
        <v>772.27</v>
      </c>
      <c r="AL130">
        <v>778.25</v>
      </c>
      <c r="AM130" s="2">
        <v>6714.28</v>
      </c>
      <c r="AN130" s="2">
        <v>4687.22</v>
      </c>
      <c r="AO130" s="2">
        <v>4994.76</v>
      </c>
      <c r="AP130" s="2">
        <v>5013.5200000000004</v>
      </c>
      <c r="AQ130" s="2">
        <v>5290.3</v>
      </c>
      <c r="AR130" s="2">
        <v>6714.65</v>
      </c>
      <c r="AS130" s="1">
        <v>36414</v>
      </c>
      <c r="AT130" s="1">
        <v>35415</v>
      </c>
      <c r="AU130" s="1">
        <v>40338</v>
      </c>
      <c r="AV130" s="1">
        <v>39217</v>
      </c>
      <c r="AW130" s="2">
        <v>2027.06</v>
      </c>
      <c r="AX130">
        <v>0</v>
      </c>
      <c r="AY130">
        <v>0.37</v>
      </c>
      <c r="AZ130">
        <v>18.760000000000002</v>
      </c>
      <c r="BA130" s="2">
        <v>4474.54</v>
      </c>
      <c r="BB130" s="1">
        <v>42841</v>
      </c>
      <c r="BC130" s="1">
        <v>41864</v>
      </c>
      <c r="BD130" s="1">
        <v>36414</v>
      </c>
      <c r="BE130" s="1">
        <v>35415</v>
      </c>
      <c r="BF130">
        <v>5.9</v>
      </c>
      <c r="BH130" s="1">
        <v>85220</v>
      </c>
      <c r="BI130" s="1">
        <v>84713</v>
      </c>
      <c r="BJ130" s="2">
        <v>6714.28</v>
      </c>
      <c r="BK130" s="2">
        <v>6152.55</v>
      </c>
      <c r="BL130" s="1">
        <v>89445</v>
      </c>
      <c r="BM130" s="1">
        <v>87369</v>
      </c>
      <c r="BN130" s="1">
        <v>30384</v>
      </c>
      <c r="BO130" s="1">
        <v>29619</v>
      </c>
      <c r="BP130" s="1">
        <v>32782</v>
      </c>
      <c r="BQ130" s="1">
        <v>31847</v>
      </c>
      <c r="BR130">
        <v>553.47</v>
      </c>
      <c r="BS130">
        <v>562.51</v>
      </c>
      <c r="BT130" s="2">
        <v>4229.58</v>
      </c>
      <c r="BU130" s="2">
        <v>4229.58</v>
      </c>
      <c r="BV130" s="2">
        <v>4453.99</v>
      </c>
      <c r="BW130" s="1">
        <v>29403</v>
      </c>
      <c r="BX130" s="1">
        <v>28552</v>
      </c>
      <c r="BY130" s="1">
        <v>33515</v>
      </c>
      <c r="BZ130" s="1">
        <v>32706</v>
      </c>
      <c r="CA130">
        <v>0</v>
      </c>
      <c r="CB130">
        <v>0</v>
      </c>
      <c r="CC130">
        <v>0</v>
      </c>
      <c r="CD130">
        <v>0</v>
      </c>
      <c r="CF130" s="1">
        <v>85220</v>
      </c>
      <c r="CG130" s="1">
        <v>84713</v>
      </c>
      <c r="CH130">
        <v>373.59</v>
      </c>
      <c r="CI130" s="2">
        <v>57814923</v>
      </c>
      <c r="CJ130" s="2">
        <v>35275776</v>
      </c>
      <c r="CK130" s="2">
        <v>22539147</v>
      </c>
      <c r="CL130" s="2">
        <v>1524282.5</v>
      </c>
      <c r="CM130" s="2">
        <v>59339205.5</v>
      </c>
      <c r="CN130" s="2">
        <v>54940222.039999999</v>
      </c>
      <c r="CO130">
        <v>0</v>
      </c>
      <c r="CP130" s="2">
        <v>15667399.02</v>
      </c>
      <c r="CQ130" s="2">
        <v>10949885.59</v>
      </c>
      <c r="CR130" s="2">
        <v>16139138.26</v>
      </c>
      <c r="CS130" s="2">
        <v>919740.44</v>
      </c>
      <c r="CT130" s="2">
        <v>4668924.04</v>
      </c>
      <c r="CU130" s="2">
        <v>8153170.4800000004</v>
      </c>
      <c r="CV130" s="2">
        <v>37987210.82</v>
      </c>
      <c r="CW130" s="2">
        <v>2169540.46</v>
      </c>
      <c r="CX130" s="2">
        <v>53536768.799999997</v>
      </c>
      <c r="CY130">
        <v>0</v>
      </c>
      <c r="CZ130" s="2">
        <v>5668274.4299999997</v>
      </c>
      <c r="DA130">
        <v>0</v>
      </c>
      <c r="DB130" s="2">
        <v>6892283.6200000001</v>
      </c>
      <c r="DC130" s="2">
        <v>2531059.41</v>
      </c>
      <c r="DD130" s="2">
        <v>3610752.7</v>
      </c>
      <c r="DE130" s="2">
        <v>11116061.25</v>
      </c>
      <c r="DF130" s="2">
        <v>12618.99</v>
      </c>
      <c r="DG130">
        <v>88</v>
      </c>
      <c r="DH130">
        <v>91</v>
      </c>
      <c r="DI130" s="2">
        <v>1213953.98</v>
      </c>
      <c r="DJ130" s="2">
        <v>5180683.68</v>
      </c>
      <c r="DK130" s="2">
        <v>11161209.82</v>
      </c>
      <c r="DL130" s="2">
        <v>2988206.71</v>
      </c>
      <c r="DM130" s="2">
        <v>590016.41</v>
      </c>
      <c r="DN130" s="2">
        <v>14739432.939999999</v>
      </c>
      <c r="DO130" s="2">
        <v>3187658.08</v>
      </c>
      <c r="DP130" s="2">
        <v>1892784.07</v>
      </c>
      <c r="DQ130" s="2">
        <v>276756.39</v>
      </c>
      <c r="DR130" s="2">
        <v>5357198.54</v>
      </c>
      <c r="DS130">
        <v>0</v>
      </c>
      <c r="DT130">
        <v>0</v>
      </c>
      <c r="DU130">
        <v>0</v>
      </c>
      <c r="EK130" t="s">
        <v>244</v>
      </c>
      <c r="EL130">
        <v>0</v>
      </c>
      <c r="EM130">
        <v>0</v>
      </c>
      <c r="EO130" s="1">
        <v>3216</v>
      </c>
      <c r="EP130">
        <v>3</v>
      </c>
      <c r="EQ130" s="1">
        <v>3167</v>
      </c>
      <c r="ER130">
        <v>1</v>
      </c>
      <c r="ES130">
        <v>16</v>
      </c>
      <c r="EV130" s="1">
        <v>3167</v>
      </c>
      <c r="EW130" s="1">
        <v>3216</v>
      </c>
      <c r="EX130">
        <v>12</v>
      </c>
      <c r="EZ130" s="1">
        <v>57135</v>
      </c>
      <c r="FA130" s="1">
        <v>51682</v>
      </c>
      <c r="FB130" s="2">
        <v>3331520.24</v>
      </c>
      <c r="FC130" s="1">
        <v>2930</v>
      </c>
      <c r="FD130">
        <v>0</v>
      </c>
      <c r="FE130" s="1">
        <v>2930</v>
      </c>
      <c r="FF130">
        <v>1.06</v>
      </c>
      <c r="FG130">
        <v>805.5</v>
      </c>
      <c r="FH130">
        <v>5.49</v>
      </c>
      <c r="FI130">
        <v>5.93</v>
      </c>
      <c r="FJ130">
        <v>6.69</v>
      </c>
      <c r="FK130">
        <v>5.0599999999999996</v>
      </c>
      <c r="FL130">
        <v>45.37</v>
      </c>
      <c r="FM130" s="2">
        <v>180325.57</v>
      </c>
      <c r="FN130">
        <v>100</v>
      </c>
      <c r="FO130">
        <v>74.66</v>
      </c>
      <c r="FP130">
        <v>100</v>
      </c>
      <c r="FQ130">
        <v>107.99</v>
      </c>
      <c r="FR130">
        <v>21.14</v>
      </c>
      <c r="FS130">
        <v>10.46</v>
      </c>
      <c r="FT130">
        <v>84.68</v>
      </c>
      <c r="FU130">
        <v>100</v>
      </c>
      <c r="FV130">
        <v>11.04</v>
      </c>
      <c r="FW130">
        <v>134.71</v>
      </c>
      <c r="FX130">
        <v>535.15</v>
      </c>
      <c r="FY130">
        <v>18.3</v>
      </c>
      <c r="FZ130">
        <v>16.850000000000001</v>
      </c>
      <c r="GA130">
        <v>153.44999999999999</v>
      </c>
      <c r="GB130">
        <v>100</v>
      </c>
      <c r="GC130">
        <v>100</v>
      </c>
      <c r="GD130">
        <v>14.03</v>
      </c>
      <c r="GE130">
        <v>3.9</v>
      </c>
      <c r="GF130">
        <v>526.92999999999995</v>
      </c>
      <c r="GG130">
        <v>78.86</v>
      </c>
      <c r="GH130">
        <v>7.41</v>
      </c>
      <c r="GI130">
        <v>65.7</v>
      </c>
      <c r="GJ130">
        <v>27.92</v>
      </c>
      <c r="GK130">
        <v>42.02</v>
      </c>
      <c r="GL130">
        <v>9.27</v>
      </c>
      <c r="GM130">
        <v>2.1</v>
      </c>
      <c r="GN130">
        <v>42.49</v>
      </c>
      <c r="GO130">
        <v>63.95</v>
      </c>
      <c r="GP130">
        <v>12.29</v>
      </c>
      <c r="GQ130">
        <v>2.42</v>
      </c>
      <c r="GR130">
        <v>3.2</v>
      </c>
      <c r="GS130">
        <v>59.45</v>
      </c>
      <c r="GT130">
        <v>37.979999999999997</v>
      </c>
      <c r="GU130">
        <v>2.57</v>
      </c>
      <c r="GV130">
        <v>90.29</v>
      </c>
      <c r="GW130">
        <v>100</v>
      </c>
      <c r="GX130">
        <v>2.39</v>
      </c>
      <c r="GY130">
        <v>84.68</v>
      </c>
      <c r="GZ130">
        <v>100</v>
      </c>
      <c r="HA130">
        <v>1.33</v>
      </c>
      <c r="HB130">
        <v>25.27</v>
      </c>
      <c r="HC130">
        <v>5.99</v>
      </c>
      <c r="HD130">
        <v>124.26</v>
      </c>
      <c r="HE130">
        <v>74.73</v>
      </c>
      <c r="HF130">
        <v>10.46</v>
      </c>
      <c r="HG130">
        <v>95.05</v>
      </c>
      <c r="HH130">
        <v>99.99</v>
      </c>
      <c r="HI130">
        <v>99.99</v>
      </c>
      <c r="HJ130">
        <v>99.99</v>
      </c>
      <c r="HK130">
        <v>0.92</v>
      </c>
      <c r="HL130">
        <v>0.09</v>
      </c>
      <c r="HM130">
        <v>0.72</v>
      </c>
      <c r="HR130">
        <v>0.09</v>
      </c>
      <c r="HS130">
        <v>0.03</v>
      </c>
      <c r="HU130">
        <v>100</v>
      </c>
      <c r="HV130">
        <v>100</v>
      </c>
      <c r="HW130">
        <v>0.03</v>
      </c>
      <c r="HX130">
        <v>64.459999999999994</v>
      </c>
      <c r="HY130">
        <v>0</v>
      </c>
      <c r="HZ130">
        <v>100</v>
      </c>
      <c r="IA130">
        <v>119.76</v>
      </c>
      <c r="IB130">
        <v>500.15</v>
      </c>
    </row>
    <row r="131" spans="1:236" x14ac:dyDescent="0.25">
      <c r="A131">
        <v>411850</v>
      </c>
      <c r="B131" t="s">
        <v>595</v>
      </c>
      <c r="C131" t="s">
        <v>469</v>
      </c>
      <c r="D131" t="s">
        <v>236</v>
      </c>
      <c r="E131">
        <v>2021</v>
      </c>
      <c r="F131">
        <v>41069000</v>
      </c>
      <c r="G131" t="s">
        <v>237</v>
      </c>
      <c r="H131" t="s">
        <v>238</v>
      </c>
      <c r="I131" t="s">
        <v>239</v>
      </c>
      <c r="J131" t="s">
        <v>246</v>
      </c>
      <c r="K131" t="s">
        <v>241</v>
      </c>
      <c r="L131">
        <v>1</v>
      </c>
      <c r="O131">
        <v>1</v>
      </c>
      <c r="P131">
        <v>1</v>
      </c>
      <c r="Q131">
        <v>0</v>
      </c>
      <c r="R131">
        <v>0</v>
      </c>
      <c r="S131">
        <v>1</v>
      </c>
      <c r="V131" s="1">
        <v>2033</v>
      </c>
      <c r="W131" s="1">
        <v>2033</v>
      </c>
      <c r="X131" t="s">
        <v>247</v>
      </c>
      <c r="Y131" t="s">
        <v>247</v>
      </c>
      <c r="AA131" s="1">
        <v>84779</v>
      </c>
      <c r="AB131" s="1">
        <v>79766</v>
      </c>
      <c r="AC131" s="1">
        <v>84770</v>
      </c>
      <c r="AD131" s="1">
        <v>83834</v>
      </c>
      <c r="AE131" s="1">
        <v>29937</v>
      </c>
      <c r="AF131" s="1">
        <v>28890</v>
      </c>
      <c r="AG131" s="1">
        <v>40293</v>
      </c>
      <c r="AH131" s="1">
        <v>38725</v>
      </c>
      <c r="AI131" s="1">
        <v>29937</v>
      </c>
      <c r="AJ131" s="1">
        <v>28890</v>
      </c>
      <c r="AK131">
        <v>755.84</v>
      </c>
      <c r="AL131">
        <v>741.92</v>
      </c>
      <c r="AM131" s="2">
        <v>6194.08</v>
      </c>
      <c r="AN131" s="2">
        <v>6194.08</v>
      </c>
      <c r="AO131" s="2">
        <v>4720.1499999999996</v>
      </c>
      <c r="AP131" s="2">
        <v>4720.6499999999996</v>
      </c>
      <c r="AQ131" s="2">
        <v>4913.5600000000004</v>
      </c>
      <c r="AR131" s="2">
        <v>6194.11</v>
      </c>
      <c r="AS131" s="1">
        <v>35777</v>
      </c>
      <c r="AT131" s="1">
        <v>34437</v>
      </c>
      <c r="AU131" s="1">
        <v>40293</v>
      </c>
      <c r="AV131" s="1">
        <v>38725</v>
      </c>
      <c r="AW131">
        <v>0</v>
      </c>
      <c r="AX131">
        <v>0</v>
      </c>
      <c r="AY131">
        <v>0.03</v>
      </c>
      <c r="AZ131">
        <v>0.5</v>
      </c>
      <c r="BA131" s="2">
        <v>4042.3</v>
      </c>
      <c r="BB131" s="1">
        <v>30137</v>
      </c>
      <c r="BC131" s="1">
        <v>29132</v>
      </c>
      <c r="BD131" s="1">
        <v>35777</v>
      </c>
      <c r="BE131" s="1">
        <v>34437</v>
      </c>
      <c r="BF131">
        <v>6.19</v>
      </c>
      <c r="BH131" s="1">
        <v>79766</v>
      </c>
      <c r="BI131" s="1">
        <v>78886</v>
      </c>
      <c r="BJ131" s="2">
        <v>6194.08</v>
      </c>
      <c r="BK131" s="2">
        <v>8395.6299999999992</v>
      </c>
      <c r="BL131" s="1">
        <v>84770</v>
      </c>
      <c r="BM131" s="1">
        <v>83834</v>
      </c>
      <c r="BN131" s="1">
        <v>22404</v>
      </c>
      <c r="BO131" s="1">
        <v>21736</v>
      </c>
      <c r="BP131" s="1">
        <v>32456</v>
      </c>
      <c r="BQ131" s="1">
        <v>31255</v>
      </c>
      <c r="BR131">
        <v>443.1</v>
      </c>
      <c r="BS131">
        <v>431.39</v>
      </c>
      <c r="BT131" s="2">
        <v>3787.04</v>
      </c>
      <c r="BU131" s="2">
        <v>3787.04</v>
      </c>
      <c r="BV131" s="2">
        <v>3934.15</v>
      </c>
      <c r="BW131" s="1">
        <v>28461</v>
      </c>
      <c r="BX131" s="1">
        <v>27476</v>
      </c>
      <c r="BY131" s="1">
        <v>22550</v>
      </c>
      <c r="BZ131" s="1">
        <v>21917</v>
      </c>
      <c r="CA131">
        <v>0</v>
      </c>
      <c r="CB131">
        <v>0</v>
      </c>
      <c r="CC131">
        <v>0</v>
      </c>
      <c r="CD131">
        <v>0</v>
      </c>
      <c r="CF131" s="1">
        <v>79766</v>
      </c>
      <c r="CG131" s="1">
        <v>78886</v>
      </c>
      <c r="CH131">
        <v>96.63</v>
      </c>
      <c r="CI131" s="2">
        <v>52946363.799999997</v>
      </c>
      <c r="CJ131" s="2">
        <v>32810578.780000001</v>
      </c>
      <c r="CK131" s="2">
        <v>20135785.02</v>
      </c>
      <c r="CL131" s="2">
        <v>1098955.52</v>
      </c>
      <c r="CM131" s="2">
        <v>54045319.32</v>
      </c>
      <c r="CN131" s="2">
        <v>52033675.630000003</v>
      </c>
      <c r="CO131">
        <v>0</v>
      </c>
      <c r="CP131" s="2">
        <v>9587874.6999999993</v>
      </c>
      <c r="CQ131" s="2">
        <v>7228049.29</v>
      </c>
      <c r="CR131" s="2">
        <v>12260323.779999999</v>
      </c>
      <c r="CS131" s="2">
        <v>2353556.4500000002</v>
      </c>
      <c r="CT131" s="2">
        <v>6755898.6200000001</v>
      </c>
      <c r="CU131" s="2">
        <v>6887271.7000000002</v>
      </c>
      <c r="CV131" s="2">
        <v>33476925.09</v>
      </c>
      <c r="CW131" s="2">
        <v>4206391.46</v>
      </c>
      <c r="CX131" s="2">
        <v>47876661.899999999</v>
      </c>
      <c r="CY131">
        <v>0</v>
      </c>
      <c r="CZ131" s="2">
        <v>4173723.34</v>
      </c>
      <c r="DA131">
        <v>0</v>
      </c>
      <c r="DB131" s="2">
        <v>3847663.68</v>
      </c>
      <c r="DC131" s="2">
        <v>2640625.3199999998</v>
      </c>
      <c r="DD131" s="2">
        <v>6932255.6100000003</v>
      </c>
      <c r="DE131" s="2">
        <v>2855780.95</v>
      </c>
      <c r="DF131" s="2">
        <v>90180.85</v>
      </c>
      <c r="DG131">
        <v>62</v>
      </c>
      <c r="DH131">
        <v>64</v>
      </c>
      <c r="DI131" s="2">
        <v>1372210.86</v>
      </c>
      <c r="DJ131" s="2">
        <v>3378996.69</v>
      </c>
      <c r="DK131" s="2">
        <v>5410956.46</v>
      </c>
      <c r="DL131" s="2">
        <v>3804167.58</v>
      </c>
      <c r="DM131" s="2">
        <v>663093.37</v>
      </c>
      <c r="DN131" s="2">
        <v>9878217.4100000001</v>
      </c>
      <c r="DO131" s="2">
        <v>1103381.3899999999</v>
      </c>
      <c r="DP131" s="2">
        <v>2618747.37</v>
      </c>
      <c r="DQ131" s="2">
        <v>1587644.09</v>
      </c>
      <c r="DR131" s="2">
        <v>5309772.8499999996</v>
      </c>
      <c r="DS131">
        <v>0</v>
      </c>
      <c r="DT131">
        <v>0</v>
      </c>
      <c r="DU131">
        <v>0</v>
      </c>
      <c r="EK131" t="s">
        <v>244</v>
      </c>
      <c r="EL131">
        <v>0</v>
      </c>
      <c r="EM131">
        <v>0</v>
      </c>
      <c r="EO131" s="1">
        <v>1302</v>
      </c>
      <c r="EP131">
        <v>0</v>
      </c>
      <c r="EQ131" s="1">
        <v>1157</v>
      </c>
      <c r="ER131">
        <v>5</v>
      </c>
      <c r="ES131">
        <v>72</v>
      </c>
      <c r="EV131" s="1">
        <v>1157</v>
      </c>
      <c r="EW131" s="1">
        <v>1302</v>
      </c>
      <c r="EX131">
        <v>3</v>
      </c>
      <c r="EZ131" s="1">
        <v>31693</v>
      </c>
      <c r="FA131" s="1">
        <v>27922</v>
      </c>
      <c r="FB131" s="2">
        <v>2629975.2999999998</v>
      </c>
      <c r="FC131" s="1">
        <v>1165</v>
      </c>
      <c r="FD131">
        <v>2</v>
      </c>
      <c r="FE131" s="1">
        <v>1165</v>
      </c>
      <c r="FF131">
        <v>1.34</v>
      </c>
      <c r="FG131" s="2">
        <v>1132.77</v>
      </c>
      <c r="FH131">
        <v>5.41</v>
      </c>
      <c r="FI131">
        <v>5.98</v>
      </c>
      <c r="FJ131">
        <v>6.68</v>
      </c>
      <c r="FK131">
        <v>5.12</v>
      </c>
      <c r="FL131">
        <v>39.99</v>
      </c>
      <c r="FM131" s="2">
        <v>194608.31</v>
      </c>
      <c r="FN131">
        <v>100</v>
      </c>
      <c r="FO131">
        <v>76.290000000000006</v>
      </c>
      <c r="FP131">
        <v>100</v>
      </c>
      <c r="FQ131">
        <v>110.59</v>
      </c>
      <c r="FR131">
        <v>20.59</v>
      </c>
      <c r="FS131">
        <v>9.9600000000000009</v>
      </c>
      <c r="FT131">
        <v>80.23</v>
      </c>
      <c r="FU131">
        <v>100</v>
      </c>
      <c r="FV131">
        <v>10.36</v>
      </c>
      <c r="FW131">
        <v>98.39</v>
      </c>
      <c r="FX131">
        <v>725.32</v>
      </c>
      <c r="FY131">
        <v>25.27</v>
      </c>
      <c r="FZ131">
        <v>19.670000000000002</v>
      </c>
      <c r="GA131">
        <v>153.4</v>
      </c>
      <c r="GB131">
        <v>100</v>
      </c>
      <c r="GC131">
        <v>100</v>
      </c>
      <c r="GD131">
        <v>13.06</v>
      </c>
      <c r="GE131">
        <v>3.78</v>
      </c>
      <c r="GF131">
        <v>469.1</v>
      </c>
      <c r="GG131">
        <v>79.41</v>
      </c>
      <c r="GH131">
        <v>3.72</v>
      </c>
      <c r="GI131">
        <v>63.23</v>
      </c>
      <c r="GJ131">
        <v>23.16</v>
      </c>
      <c r="GK131">
        <v>36.159999999999997</v>
      </c>
      <c r="GL131">
        <v>10.029999999999999</v>
      </c>
      <c r="GM131">
        <v>2.59</v>
      </c>
      <c r="GN131">
        <v>36.619999999999997</v>
      </c>
      <c r="GO131">
        <v>57.2</v>
      </c>
      <c r="GP131">
        <v>20.18</v>
      </c>
      <c r="GQ131">
        <v>7.03</v>
      </c>
      <c r="GR131">
        <v>4.0999999999999996</v>
      </c>
      <c r="GS131">
        <v>60.71</v>
      </c>
      <c r="GT131">
        <v>37.26</v>
      </c>
      <c r="GU131">
        <v>2.0299999999999998</v>
      </c>
      <c r="GV131">
        <v>88.86</v>
      </c>
      <c r="GW131">
        <v>100</v>
      </c>
      <c r="GX131">
        <v>2.14</v>
      </c>
      <c r="GY131">
        <v>80.23</v>
      </c>
      <c r="GZ131">
        <v>100</v>
      </c>
      <c r="HA131">
        <v>1.22</v>
      </c>
      <c r="HB131">
        <v>23.71</v>
      </c>
      <c r="HC131">
        <v>5.37</v>
      </c>
      <c r="HD131">
        <v>136.66999999999999</v>
      </c>
      <c r="HE131">
        <v>76.290000000000006</v>
      </c>
      <c r="HF131">
        <v>9.9600000000000009</v>
      </c>
      <c r="HG131">
        <v>63.87</v>
      </c>
      <c r="HH131">
        <v>99.99</v>
      </c>
      <c r="HI131">
        <v>99.99</v>
      </c>
      <c r="HJ131">
        <v>100</v>
      </c>
      <c r="HK131">
        <v>1.36</v>
      </c>
      <c r="HL131">
        <v>0.03</v>
      </c>
      <c r="HM131">
        <v>0.8</v>
      </c>
      <c r="HR131">
        <v>0</v>
      </c>
      <c r="HS131">
        <v>0.43</v>
      </c>
      <c r="HU131">
        <v>100</v>
      </c>
      <c r="HV131">
        <v>100</v>
      </c>
      <c r="HW131">
        <v>0.16</v>
      </c>
      <c r="HX131">
        <v>94.19</v>
      </c>
      <c r="HY131">
        <v>0.17</v>
      </c>
      <c r="HZ131">
        <v>100</v>
      </c>
      <c r="IA131">
        <v>125.6</v>
      </c>
      <c r="IB131">
        <v>523.26</v>
      </c>
    </row>
    <row r="132" spans="1:236" x14ac:dyDescent="0.25">
      <c r="A132">
        <v>411885</v>
      </c>
      <c r="B132" t="s">
        <v>594</v>
      </c>
      <c r="C132" t="s">
        <v>472</v>
      </c>
      <c r="D132" t="s">
        <v>236</v>
      </c>
      <c r="E132">
        <v>2021</v>
      </c>
      <c r="F132">
        <v>41069000</v>
      </c>
      <c r="G132" t="s">
        <v>237</v>
      </c>
      <c r="H132" t="s">
        <v>238</v>
      </c>
      <c r="I132" t="s">
        <v>239</v>
      </c>
      <c r="J132" t="s">
        <v>246</v>
      </c>
      <c r="K132" t="s">
        <v>241</v>
      </c>
      <c r="L132">
        <v>1</v>
      </c>
      <c r="O132">
        <v>1</v>
      </c>
      <c r="P132">
        <v>1</v>
      </c>
      <c r="Q132">
        <v>1</v>
      </c>
      <c r="R132">
        <v>0</v>
      </c>
      <c r="S132">
        <v>1</v>
      </c>
      <c r="V132" s="1">
        <v>2044</v>
      </c>
      <c r="W132" s="1">
        <v>2044</v>
      </c>
      <c r="X132" t="s">
        <v>242</v>
      </c>
      <c r="Y132" t="s">
        <v>247</v>
      </c>
      <c r="AA132" s="1">
        <v>6194</v>
      </c>
      <c r="AB132" s="1">
        <v>3375</v>
      </c>
      <c r="AC132" s="1">
        <v>6193</v>
      </c>
      <c r="AD132" s="1">
        <v>6159</v>
      </c>
      <c r="AE132" s="1">
        <v>2537</v>
      </c>
      <c r="AF132" s="1">
        <v>2448</v>
      </c>
      <c r="AG132" s="1">
        <v>2644</v>
      </c>
      <c r="AH132" s="1">
        <v>2549</v>
      </c>
      <c r="AI132" s="1">
        <v>2537</v>
      </c>
      <c r="AJ132" s="1">
        <v>2448</v>
      </c>
      <c r="AK132">
        <v>59.06</v>
      </c>
      <c r="AL132">
        <v>34.869999999999997</v>
      </c>
      <c r="AM132">
        <v>368.13</v>
      </c>
      <c r="AN132">
        <v>0</v>
      </c>
      <c r="AO132">
        <v>309.12</v>
      </c>
      <c r="AP132">
        <v>309.12</v>
      </c>
      <c r="AQ132">
        <v>328.14</v>
      </c>
      <c r="AR132">
        <v>368.13</v>
      </c>
      <c r="AS132" s="1">
        <v>2404</v>
      </c>
      <c r="AT132" s="1">
        <v>2312</v>
      </c>
      <c r="AU132" s="1">
        <v>2644</v>
      </c>
      <c r="AV132" s="1">
        <v>2549</v>
      </c>
      <c r="AW132">
        <v>368.13</v>
      </c>
      <c r="AX132">
        <v>0</v>
      </c>
      <c r="AY132">
        <v>0</v>
      </c>
      <c r="AZ132">
        <v>0</v>
      </c>
      <c r="BA132">
        <v>280.36</v>
      </c>
      <c r="BB132" s="1">
        <v>2804</v>
      </c>
      <c r="BC132" s="1">
        <v>2721</v>
      </c>
      <c r="BD132" s="1">
        <v>2404</v>
      </c>
      <c r="BE132" s="1">
        <v>2312</v>
      </c>
      <c r="BF132">
        <v>0</v>
      </c>
      <c r="BH132" s="1">
        <v>3375</v>
      </c>
      <c r="BI132" s="1">
        <v>3356</v>
      </c>
      <c r="BJ132">
        <v>368.13</v>
      </c>
      <c r="BK132">
        <v>229.56</v>
      </c>
      <c r="BL132" s="1">
        <v>2145</v>
      </c>
      <c r="BM132" s="1">
        <v>1915</v>
      </c>
      <c r="BN132">
        <v>787</v>
      </c>
      <c r="BO132">
        <v>705</v>
      </c>
      <c r="BP132">
        <v>840</v>
      </c>
      <c r="BQ132">
        <v>759</v>
      </c>
      <c r="BR132">
        <v>9.6</v>
      </c>
      <c r="BS132">
        <v>9.6</v>
      </c>
      <c r="BT132">
        <v>90.69</v>
      </c>
      <c r="BU132">
        <v>90.69</v>
      </c>
      <c r="BV132">
        <v>97.32</v>
      </c>
      <c r="BW132">
        <v>699</v>
      </c>
      <c r="BX132">
        <v>624</v>
      </c>
      <c r="BY132">
        <v>870</v>
      </c>
      <c r="BZ132">
        <v>719</v>
      </c>
      <c r="CA132">
        <v>0</v>
      </c>
      <c r="CB132">
        <v>0</v>
      </c>
      <c r="CC132">
        <v>0</v>
      </c>
      <c r="CD132">
        <v>0</v>
      </c>
      <c r="CF132" s="1">
        <v>2145</v>
      </c>
      <c r="CG132" s="1">
        <v>1915</v>
      </c>
      <c r="CH132">
        <v>1.74</v>
      </c>
      <c r="CI132" s="2">
        <v>2529497.39</v>
      </c>
      <c r="CJ132" s="2">
        <v>2045126.43</v>
      </c>
      <c r="CK132" s="2">
        <v>484370.96</v>
      </c>
      <c r="CL132" s="2">
        <v>74961.55</v>
      </c>
      <c r="CM132" s="2">
        <v>2604458.94</v>
      </c>
      <c r="CN132" s="2">
        <v>2459273.06</v>
      </c>
      <c r="CO132">
        <v>0</v>
      </c>
      <c r="CP132" s="2">
        <v>628948.68000000005</v>
      </c>
      <c r="CQ132" s="2">
        <v>463105.27</v>
      </c>
      <c r="CR132" s="2">
        <v>357899.74</v>
      </c>
      <c r="CS132" s="2">
        <v>33071.360000000001</v>
      </c>
      <c r="CT132" s="2">
        <v>213997.87</v>
      </c>
      <c r="CU132" s="2">
        <v>368265.86</v>
      </c>
      <c r="CV132" s="2">
        <v>1193596.03</v>
      </c>
      <c r="CW132" s="2">
        <v>180294.83</v>
      </c>
      <c r="CX132" s="2">
        <v>1934622.61</v>
      </c>
      <c r="CY132">
        <v>0</v>
      </c>
      <c r="CZ132" s="2">
        <v>174231.66</v>
      </c>
      <c r="DA132">
        <v>0</v>
      </c>
      <c r="DB132" s="2">
        <v>183911.66</v>
      </c>
      <c r="DC132" s="2">
        <v>251711.16</v>
      </c>
      <c r="DD132" s="2">
        <v>1416793.62</v>
      </c>
      <c r="DE132" s="2">
        <v>240420.96</v>
      </c>
      <c r="DF132">
        <v>0</v>
      </c>
      <c r="DG132">
        <v>1</v>
      </c>
      <c r="DH132">
        <v>1</v>
      </c>
      <c r="DI132" s="2">
        <v>36449.54</v>
      </c>
      <c r="DJ132" s="2">
        <v>134788.93</v>
      </c>
      <c r="DK132" s="2">
        <v>1624329.23</v>
      </c>
      <c r="DL132" s="2">
        <v>19285.349999999999</v>
      </c>
      <c r="DM132" s="2">
        <v>13600</v>
      </c>
      <c r="DN132" s="2">
        <v>1657214.58</v>
      </c>
      <c r="DO132">
        <v>280.42</v>
      </c>
      <c r="DP132" s="2">
        <v>76255.360000000001</v>
      </c>
      <c r="DQ132" s="2">
        <v>104039.47</v>
      </c>
      <c r="DR132" s="2">
        <v>180575.25</v>
      </c>
      <c r="DS132">
        <v>0</v>
      </c>
      <c r="DT132">
        <v>0</v>
      </c>
      <c r="DU132">
        <v>0</v>
      </c>
      <c r="EK132" t="s">
        <v>244</v>
      </c>
      <c r="EL132">
        <v>0</v>
      </c>
      <c r="EM132">
        <v>0</v>
      </c>
      <c r="EO132">
        <v>471</v>
      </c>
      <c r="EP132">
        <v>0</v>
      </c>
      <c r="EQ132">
        <v>468</v>
      </c>
      <c r="ER132">
        <v>0</v>
      </c>
      <c r="ES132">
        <v>0</v>
      </c>
      <c r="EV132">
        <v>468</v>
      </c>
      <c r="EW132">
        <v>471</v>
      </c>
      <c r="EX132">
        <v>1</v>
      </c>
      <c r="EZ132" s="1">
        <v>3312</v>
      </c>
      <c r="FA132" s="1">
        <v>2880</v>
      </c>
      <c r="FB132" s="2">
        <v>244110.63</v>
      </c>
      <c r="FC132">
        <v>397</v>
      </c>
      <c r="FD132">
        <v>0</v>
      </c>
      <c r="FE132">
        <v>397</v>
      </c>
      <c r="FF132">
        <v>1.04</v>
      </c>
      <c r="FG132" s="2">
        <v>3396</v>
      </c>
      <c r="FH132">
        <v>4.55</v>
      </c>
      <c r="FI132">
        <v>5.95</v>
      </c>
      <c r="FJ132">
        <v>6.23</v>
      </c>
      <c r="FK132">
        <v>4.9800000000000004</v>
      </c>
      <c r="FL132">
        <v>37.54</v>
      </c>
      <c r="FM132" s="2">
        <v>357899.74</v>
      </c>
      <c r="FN132">
        <v>100</v>
      </c>
      <c r="FO132">
        <v>83.97</v>
      </c>
      <c r="FP132">
        <v>100</v>
      </c>
      <c r="FQ132">
        <v>130.75</v>
      </c>
      <c r="FR132">
        <v>10.86</v>
      </c>
      <c r="FS132">
        <v>9.92</v>
      </c>
      <c r="FT132">
        <v>29.34</v>
      </c>
      <c r="FU132">
        <v>100</v>
      </c>
      <c r="FV132">
        <v>10.53</v>
      </c>
      <c r="FW132">
        <v>2.0299999999999998</v>
      </c>
      <c r="FX132" s="2">
        <v>1673.76</v>
      </c>
      <c r="FY132">
        <v>17</v>
      </c>
      <c r="FZ132">
        <v>12.08</v>
      </c>
      <c r="GA132">
        <v>137.13</v>
      </c>
      <c r="GB132">
        <v>100</v>
      </c>
      <c r="GC132">
        <v>63.56</v>
      </c>
      <c r="GD132">
        <v>11.81</v>
      </c>
      <c r="GE132">
        <v>2.81</v>
      </c>
      <c r="GF132">
        <v>351.47</v>
      </c>
      <c r="GG132">
        <v>89.14</v>
      </c>
      <c r="GH132">
        <v>5.57</v>
      </c>
      <c r="GI132">
        <v>47.19</v>
      </c>
      <c r="GJ132">
        <v>14.15</v>
      </c>
      <c r="GK132">
        <v>28.71</v>
      </c>
      <c r="GL132">
        <v>7.14</v>
      </c>
      <c r="GM132">
        <v>1.44</v>
      </c>
      <c r="GN132">
        <v>29.98</v>
      </c>
      <c r="GO132">
        <v>60.84</v>
      </c>
      <c r="GP132">
        <v>17.93</v>
      </c>
      <c r="GQ132">
        <v>2.77</v>
      </c>
      <c r="GR132">
        <v>3.05</v>
      </c>
      <c r="GS132">
        <v>78.52</v>
      </c>
      <c r="GT132">
        <v>18.600000000000001</v>
      </c>
      <c r="GU132">
        <v>2.88</v>
      </c>
      <c r="GV132">
        <v>90.81</v>
      </c>
      <c r="GW132">
        <v>100</v>
      </c>
      <c r="GX132">
        <v>0.4</v>
      </c>
      <c r="GY132">
        <v>29.34</v>
      </c>
      <c r="GZ132">
        <v>63.56</v>
      </c>
      <c r="HA132">
        <v>0.31</v>
      </c>
      <c r="HB132">
        <v>16.03</v>
      </c>
      <c r="HC132">
        <v>3.44</v>
      </c>
      <c r="HD132">
        <v>64.86</v>
      </c>
      <c r="HE132">
        <v>83.97</v>
      </c>
      <c r="HF132">
        <v>9.92</v>
      </c>
      <c r="HG132">
        <v>86.94</v>
      </c>
      <c r="HH132">
        <v>99.98</v>
      </c>
      <c r="HI132">
        <v>34.630000000000003</v>
      </c>
      <c r="HJ132">
        <v>100</v>
      </c>
      <c r="HK132">
        <v>0.62</v>
      </c>
      <c r="HL132">
        <v>0.02</v>
      </c>
      <c r="HM132">
        <v>0.93</v>
      </c>
      <c r="HR132">
        <v>0</v>
      </c>
      <c r="HS132">
        <v>0</v>
      </c>
      <c r="HU132">
        <v>100</v>
      </c>
      <c r="HV132">
        <v>100</v>
      </c>
      <c r="HW132">
        <v>0</v>
      </c>
      <c r="HX132">
        <v>84.76</v>
      </c>
      <c r="HY132">
        <v>0</v>
      </c>
      <c r="HZ132">
        <v>100</v>
      </c>
      <c r="IA132">
        <v>151.26</v>
      </c>
      <c r="IB132" s="2">
        <v>1596.13</v>
      </c>
    </row>
    <row r="133" spans="1:236" x14ac:dyDescent="0.25">
      <c r="A133">
        <v>411915</v>
      </c>
      <c r="B133" t="s">
        <v>605</v>
      </c>
      <c r="C133" t="s">
        <v>476</v>
      </c>
      <c r="D133" t="s">
        <v>236</v>
      </c>
      <c r="E133">
        <v>2021</v>
      </c>
      <c r="F133">
        <v>41069000</v>
      </c>
      <c r="G133" t="s">
        <v>237</v>
      </c>
      <c r="H133" t="s">
        <v>238</v>
      </c>
      <c r="I133" t="s">
        <v>239</v>
      </c>
      <c r="J133" t="s">
        <v>246</v>
      </c>
      <c r="K133" t="s">
        <v>241</v>
      </c>
      <c r="L133">
        <v>1</v>
      </c>
      <c r="O133">
        <v>1</v>
      </c>
      <c r="P133">
        <v>1</v>
      </c>
      <c r="Q133">
        <v>0</v>
      </c>
      <c r="R133">
        <v>0</v>
      </c>
      <c r="S133">
        <v>1</v>
      </c>
      <c r="V133" s="1">
        <v>2044</v>
      </c>
      <c r="W133" s="1">
        <v>2044</v>
      </c>
      <c r="X133" t="s">
        <v>247</v>
      </c>
      <c r="Y133" t="s">
        <v>247</v>
      </c>
      <c r="AA133" s="1">
        <v>134788</v>
      </c>
      <c r="AB133" s="1">
        <v>134788</v>
      </c>
      <c r="AC133" s="1">
        <v>134788</v>
      </c>
      <c r="AD133" s="1">
        <v>133490</v>
      </c>
      <c r="AE133" s="1">
        <v>39116</v>
      </c>
      <c r="AF133" s="1">
        <v>38816</v>
      </c>
      <c r="AG133" s="1">
        <v>50894</v>
      </c>
      <c r="AH133" s="1">
        <v>50075</v>
      </c>
      <c r="AI133" s="1">
        <v>39116</v>
      </c>
      <c r="AJ133" s="1">
        <v>38816</v>
      </c>
      <c r="AK133">
        <v>905.92</v>
      </c>
      <c r="AL133">
        <v>619.76</v>
      </c>
      <c r="AM133" s="2">
        <v>69804.649999999994</v>
      </c>
      <c r="AN133" s="2">
        <v>69804.649999999994</v>
      </c>
      <c r="AO133" s="2">
        <v>5760.07</v>
      </c>
      <c r="AP133" s="2">
        <v>64961.599999999999</v>
      </c>
      <c r="AQ133" s="2">
        <v>65285.06</v>
      </c>
      <c r="AR133" s="2">
        <v>70191.23</v>
      </c>
      <c r="AS133" s="1">
        <v>46178</v>
      </c>
      <c r="AT133" s="1">
        <v>45312</v>
      </c>
      <c r="AU133" s="1">
        <v>50894</v>
      </c>
      <c r="AV133" s="1">
        <v>50075</v>
      </c>
      <c r="AW133">
        <v>0</v>
      </c>
      <c r="AX133">
        <v>0</v>
      </c>
      <c r="AY133">
        <v>386.58</v>
      </c>
      <c r="AZ133" s="2">
        <v>59201.53</v>
      </c>
      <c r="BA133" s="2">
        <v>4839.07</v>
      </c>
      <c r="BB133" s="1">
        <v>43427</v>
      </c>
      <c r="BC133" s="1">
        <v>43116</v>
      </c>
      <c r="BD133" s="1">
        <v>46178</v>
      </c>
      <c r="BE133" s="1">
        <v>45312</v>
      </c>
      <c r="BF133">
        <v>9.5299999999999994</v>
      </c>
      <c r="BH133" s="1">
        <v>134788</v>
      </c>
      <c r="BI133" s="1">
        <v>133490</v>
      </c>
      <c r="BJ133" s="2">
        <v>69804.649999999994</v>
      </c>
      <c r="BK133" s="2">
        <v>29065.79</v>
      </c>
      <c r="BL133" s="1">
        <v>134788</v>
      </c>
      <c r="BM133" s="1">
        <v>128638</v>
      </c>
      <c r="BN133" s="1">
        <v>35782</v>
      </c>
      <c r="BO133" s="1">
        <v>32241</v>
      </c>
      <c r="BP133" s="1">
        <v>47865</v>
      </c>
      <c r="BQ133" s="1">
        <v>42838</v>
      </c>
      <c r="BR133">
        <v>537.17999999999995</v>
      </c>
      <c r="BS133">
        <v>533.48</v>
      </c>
      <c r="BT133" s="2">
        <v>5248.86</v>
      </c>
      <c r="BU133" s="2">
        <v>5248.86</v>
      </c>
      <c r="BV133" s="2">
        <v>5542.61</v>
      </c>
      <c r="BW133" s="1">
        <v>43623</v>
      </c>
      <c r="BX133" s="1">
        <v>39339</v>
      </c>
      <c r="BY133" s="1">
        <v>38742</v>
      </c>
      <c r="BZ133" s="1">
        <v>35096</v>
      </c>
      <c r="CA133">
        <v>0</v>
      </c>
      <c r="CB133">
        <v>0</v>
      </c>
      <c r="CC133">
        <v>0</v>
      </c>
      <c r="CD133">
        <v>0</v>
      </c>
      <c r="CF133" s="1">
        <v>134788</v>
      </c>
      <c r="CG133" s="1">
        <v>128638</v>
      </c>
      <c r="CH133" s="2">
        <v>1169.95</v>
      </c>
      <c r="CI133" s="2">
        <v>67790131.560000002</v>
      </c>
      <c r="CJ133" s="2">
        <v>40095512.200000003</v>
      </c>
      <c r="CK133" s="2">
        <v>27694619.359999999</v>
      </c>
      <c r="CL133" s="2">
        <v>1446793.08</v>
      </c>
      <c r="CM133" s="2">
        <v>69236924.640000001</v>
      </c>
      <c r="CN133" s="2">
        <v>66450909.329999998</v>
      </c>
      <c r="CO133">
        <v>0</v>
      </c>
      <c r="CP133" s="2">
        <v>16076756.49</v>
      </c>
      <c r="CQ133" s="2">
        <v>12660059.939999999</v>
      </c>
      <c r="CR133" s="2">
        <v>7439711.0999999996</v>
      </c>
      <c r="CS133">
        <v>0</v>
      </c>
      <c r="CT133" s="2">
        <v>5874842.1500000004</v>
      </c>
      <c r="CU133" s="2">
        <v>6553501.5700000003</v>
      </c>
      <c r="CV133" s="2">
        <v>27467654.890000001</v>
      </c>
      <c r="CW133" s="2">
        <v>2861244.5</v>
      </c>
      <c r="CX133" s="2">
        <v>46111711.960000001</v>
      </c>
      <c r="CY133">
        <v>0</v>
      </c>
      <c r="CZ133" s="2">
        <v>5452369.5599999996</v>
      </c>
      <c r="DA133">
        <v>0</v>
      </c>
      <c r="DB133" s="2">
        <v>4871591.3099999996</v>
      </c>
      <c r="DC133" s="2">
        <v>8617969.4299999997</v>
      </c>
      <c r="DD133" s="2">
        <v>1734833.99</v>
      </c>
      <c r="DE133" s="2">
        <v>2941229.87</v>
      </c>
      <c r="DF133" s="2">
        <v>412011.45</v>
      </c>
      <c r="DG133">
        <v>5</v>
      </c>
      <c r="DH133">
        <v>8</v>
      </c>
      <c r="DI133" s="2">
        <v>2728008.76</v>
      </c>
      <c r="DJ133" s="2">
        <v>1712473.58</v>
      </c>
      <c r="DK133" s="2">
        <v>2559238.79</v>
      </c>
      <c r="DL133" s="2">
        <v>2528836.52</v>
      </c>
      <c r="DN133" s="2">
        <v>5088075.3099999996</v>
      </c>
      <c r="DO133" s="2">
        <v>953149.73</v>
      </c>
      <c r="DP133" s="2">
        <v>2266401.41</v>
      </c>
      <c r="DQ133" s="2">
        <v>594843.09</v>
      </c>
      <c r="DR133" s="2">
        <v>3814394.23</v>
      </c>
      <c r="DS133">
        <v>0</v>
      </c>
      <c r="DT133">
        <v>0</v>
      </c>
      <c r="DU133">
        <v>0</v>
      </c>
      <c r="EK133" t="s">
        <v>244</v>
      </c>
      <c r="EL133">
        <v>0</v>
      </c>
      <c r="EM133">
        <v>0</v>
      </c>
      <c r="EO133" s="1">
        <v>1406</v>
      </c>
      <c r="EP133">
        <v>0</v>
      </c>
      <c r="EQ133" s="1">
        <v>1402</v>
      </c>
      <c r="ER133">
        <v>4</v>
      </c>
      <c r="ES133">
        <v>223</v>
      </c>
      <c r="EV133" s="1">
        <v>1402</v>
      </c>
      <c r="EW133" s="1">
        <v>1406</v>
      </c>
      <c r="EX133">
        <v>89</v>
      </c>
      <c r="EZ133" s="1">
        <v>64616</v>
      </c>
      <c r="FA133" s="1">
        <v>55909</v>
      </c>
      <c r="FB133" s="2">
        <v>3424705.55</v>
      </c>
      <c r="FC133" s="1">
        <v>1385</v>
      </c>
      <c r="FD133">
        <v>2</v>
      </c>
      <c r="FE133" s="1">
        <v>1385</v>
      </c>
      <c r="FF133">
        <v>1.3</v>
      </c>
      <c r="FG133" s="2">
        <v>14744</v>
      </c>
      <c r="FH133">
        <v>0.65</v>
      </c>
      <c r="FI133">
        <v>0.96</v>
      </c>
      <c r="FJ133">
        <v>6.59</v>
      </c>
      <c r="FK133">
        <v>5</v>
      </c>
      <c r="FL133">
        <v>30.35</v>
      </c>
      <c r="FM133" s="2">
        <v>1144570.94</v>
      </c>
      <c r="FN133">
        <v>100</v>
      </c>
      <c r="FO133">
        <v>52.46</v>
      </c>
      <c r="FP133">
        <v>100</v>
      </c>
      <c r="FQ133">
        <v>147.01</v>
      </c>
      <c r="FR133">
        <v>6.98</v>
      </c>
      <c r="FS133">
        <v>9.51</v>
      </c>
      <c r="FT133">
        <v>91.12</v>
      </c>
      <c r="FU133">
        <v>100</v>
      </c>
      <c r="FV133">
        <v>10.039999999999999</v>
      </c>
      <c r="FW133">
        <v>12.23</v>
      </c>
      <c r="FX133" s="2">
        <v>7838.88</v>
      </c>
      <c r="FY133">
        <v>17.63</v>
      </c>
      <c r="FZ133">
        <v>14.5</v>
      </c>
      <c r="GA133">
        <v>117.65</v>
      </c>
      <c r="GB133">
        <v>100</v>
      </c>
      <c r="GC133">
        <v>100</v>
      </c>
      <c r="GD133">
        <v>18.14</v>
      </c>
      <c r="GE133">
        <v>0.39</v>
      </c>
      <c r="GF133">
        <v>286.61</v>
      </c>
      <c r="GG133">
        <v>93.02</v>
      </c>
      <c r="GH133">
        <v>4.0199999999999996</v>
      </c>
      <c r="GI133">
        <v>40.520000000000003</v>
      </c>
      <c r="GJ133">
        <v>10.97</v>
      </c>
      <c r="GK133">
        <v>20.64</v>
      </c>
      <c r="GL133">
        <v>5.63</v>
      </c>
      <c r="GM133">
        <v>4.0199999999999996</v>
      </c>
      <c r="GN133">
        <v>27.09</v>
      </c>
      <c r="GO133">
        <v>50.94</v>
      </c>
      <c r="GP133">
        <v>21.39</v>
      </c>
      <c r="GQ133">
        <v>0</v>
      </c>
      <c r="GR133">
        <v>9.93</v>
      </c>
      <c r="GS133">
        <v>57.91</v>
      </c>
      <c r="GT133">
        <v>40</v>
      </c>
      <c r="GU133">
        <v>2.09</v>
      </c>
      <c r="GV133">
        <v>90.61</v>
      </c>
      <c r="GW133">
        <v>100</v>
      </c>
      <c r="GX133">
        <v>0.17</v>
      </c>
      <c r="GY133">
        <v>91.12</v>
      </c>
      <c r="GZ133">
        <v>100</v>
      </c>
      <c r="HA133">
        <v>0.09</v>
      </c>
      <c r="HB133">
        <v>7.44</v>
      </c>
      <c r="HC133">
        <v>18.75</v>
      </c>
      <c r="HD133">
        <v>367.03</v>
      </c>
      <c r="HE133">
        <v>92.56</v>
      </c>
      <c r="HF133">
        <v>9.51</v>
      </c>
      <c r="HG133">
        <v>83.59</v>
      </c>
      <c r="HH133">
        <v>100</v>
      </c>
      <c r="HI133">
        <v>100</v>
      </c>
      <c r="HJ133">
        <v>99.45</v>
      </c>
      <c r="HK133">
        <v>0.41</v>
      </c>
      <c r="HL133">
        <v>0.22</v>
      </c>
      <c r="HM133">
        <v>0.19</v>
      </c>
      <c r="HR133">
        <v>0</v>
      </c>
      <c r="HS133">
        <v>0.28999999999999998</v>
      </c>
      <c r="HU133">
        <v>100</v>
      </c>
      <c r="HV133">
        <v>100</v>
      </c>
      <c r="HW133">
        <v>0.42</v>
      </c>
      <c r="HX133">
        <v>61.25</v>
      </c>
      <c r="HY133">
        <v>0.14000000000000001</v>
      </c>
      <c r="HZ133">
        <v>100</v>
      </c>
      <c r="IA133">
        <v>166.54</v>
      </c>
      <c r="IB133" s="2">
        <v>5969.17</v>
      </c>
    </row>
    <row r="134" spans="1:236" x14ac:dyDescent="0.25">
      <c r="A134">
        <v>411920</v>
      </c>
      <c r="B134" t="s">
        <v>600</v>
      </c>
      <c r="C134" t="s">
        <v>477</v>
      </c>
      <c r="D134" t="s">
        <v>236</v>
      </c>
      <c r="E134">
        <v>2021</v>
      </c>
      <c r="F134">
        <v>41069000</v>
      </c>
      <c r="G134" t="s">
        <v>237</v>
      </c>
      <c r="H134" t="s">
        <v>238</v>
      </c>
      <c r="I134" t="s">
        <v>239</v>
      </c>
      <c r="J134" t="s">
        <v>246</v>
      </c>
      <c r="K134" t="s">
        <v>241</v>
      </c>
      <c r="L134">
        <v>1</v>
      </c>
      <c r="O134">
        <v>1</v>
      </c>
      <c r="P134">
        <v>1</v>
      </c>
      <c r="Q134">
        <v>1</v>
      </c>
      <c r="R134">
        <v>0</v>
      </c>
      <c r="S134">
        <v>1</v>
      </c>
      <c r="V134" s="1">
        <v>2034</v>
      </c>
      <c r="W134" s="1">
        <v>2034</v>
      </c>
      <c r="X134" t="s">
        <v>242</v>
      </c>
      <c r="Y134" t="s">
        <v>247</v>
      </c>
      <c r="AA134" s="1">
        <v>6323</v>
      </c>
      <c r="AB134" s="1">
        <v>3992</v>
      </c>
      <c r="AC134" s="1">
        <v>6105</v>
      </c>
      <c r="AD134" s="1">
        <v>5946</v>
      </c>
      <c r="AE134" s="1">
        <v>2045</v>
      </c>
      <c r="AF134" s="1">
        <v>1986</v>
      </c>
      <c r="AG134" s="1">
        <v>2088</v>
      </c>
      <c r="AH134" s="1">
        <v>2028</v>
      </c>
      <c r="AI134" s="1">
        <v>2045</v>
      </c>
      <c r="AJ134" s="1">
        <v>1986</v>
      </c>
      <c r="AK134">
        <v>50.44</v>
      </c>
      <c r="AL134">
        <v>52.47</v>
      </c>
      <c r="AM134">
        <v>280.16000000000003</v>
      </c>
      <c r="AN134">
        <v>0</v>
      </c>
      <c r="AO134">
        <v>226.91</v>
      </c>
      <c r="AP134">
        <v>236.59</v>
      </c>
      <c r="AQ134">
        <v>255.88</v>
      </c>
      <c r="AR134">
        <v>280.16000000000003</v>
      </c>
      <c r="AS134" s="1">
        <v>1920</v>
      </c>
      <c r="AT134" s="1">
        <v>1870</v>
      </c>
      <c r="AU134" s="1">
        <v>2088</v>
      </c>
      <c r="AV134" s="1">
        <v>2028</v>
      </c>
      <c r="AW134">
        <v>280.16000000000003</v>
      </c>
      <c r="AX134">
        <v>0</v>
      </c>
      <c r="AY134">
        <v>0</v>
      </c>
      <c r="AZ134">
        <v>9.68</v>
      </c>
      <c r="BA134">
        <v>206.4</v>
      </c>
      <c r="BB134" s="1">
        <v>2354</v>
      </c>
      <c r="BC134" s="1">
        <v>2301</v>
      </c>
      <c r="BD134" s="1">
        <v>1920</v>
      </c>
      <c r="BE134" s="1">
        <v>1870</v>
      </c>
      <c r="BF134">
        <v>0.19</v>
      </c>
      <c r="BH134" s="1">
        <v>3992</v>
      </c>
      <c r="BI134" s="1">
        <v>3993</v>
      </c>
      <c r="BJ134">
        <v>280.16000000000003</v>
      </c>
      <c r="BK134">
        <v>380</v>
      </c>
      <c r="BL134">
        <v>228</v>
      </c>
      <c r="BM134">
        <v>228</v>
      </c>
      <c r="BN134">
        <v>75</v>
      </c>
      <c r="BO134">
        <v>75</v>
      </c>
      <c r="BP134">
        <v>75</v>
      </c>
      <c r="BQ134">
        <v>75</v>
      </c>
      <c r="BR134">
        <v>0.69</v>
      </c>
      <c r="BS134">
        <v>0.69</v>
      </c>
      <c r="BT134">
        <v>8.14</v>
      </c>
      <c r="BU134">
        <v>8.14</v>
      </c>
      <c r="BV134">
        <v>8.6999999999999993</v>
      </c>
      <c r="BW134">
        <v>72</v>
      </c>
      <c r="BX134">
        <v>72</v>
      </c>
      <c r="BY134">
        <v>77</v>
      </c>
      <c r="BZ134">
        <v>77</v>
      </c>
      <c r="CA134">
        <v>0</v>
      </c>
      <c r="CB134">
        <v>0</v>
      </c>
      <c r="CC134">
        <v>0</v>
      </c>
      <c r="CD134">
        <v>0</v>
      </c>
      <c r="CF134">
        <v>228</v>
      </c>
      <c r="CG134">
        <v>228</v>
      </c>
      <c r="CH134">
        <v>0</v>
      </c>
      <c r="CI134" s="2">
        <v>1527513.17</v>
      </c>
      <c r="CJ134" s="2">
        <v>1488457.97</v>
      </c>
      <c r="CK134" s="2">
        <v>39055.199999999997</v>
      </c>
      <c r="CL134" s="2">
        <v>45005.46</v>
      </c>
      <c r="CM134" s="2">
        <v>1572518.63</v>
      </c>
      <c r="CN134" s="2">
        <v>1512182.44</v>
      </c>
      <c r="CO134">
        <v>0</v>
      </c>
      <c r="CP134" s="2">
        <v>438332.87</v>
      </c>
      <c r="CQ134" s="2">
        <v>329562.53999999998</v>
      </c>
      <c r="CR134" s="2">
        <v>409425.84</v>
      </c>
      <c r="CS134" s="2">
        <v>13263.89</v>
      </c>
      <c r="CT134" s="2">
        <v>327126.32</v>
      </c>
      <c r="CU134" s="2">
        <v>217434.15</v>
      </c>
      <c r="CV134" s="2">
        <v>1157295.72</v>
      </c>
      <c r="CW134" s="2">
        <v>79889.78</v>
      </c>
      <c r="CX134" s="2">
        <v>1558256.9</v>
      </c>
      <c r="CY134">
        <v>0</v>
      </c>
      <c r="CZ134" s="2">
        <v>162525.60999999999</v>
      </c>
      <c r="DA134">
        <v>0</v>
      </c>
      <c r="DB134" s="2">
        <v>114074.48</v>
      </c>
      <c r="DC134" s="2">
        <v>29647.96</v>
      </c>
      <c r="DD134" s="2">
        <v>53096.88</v>
      </c>
      <c r="DE134" s="2">
        <v>3990.1</v>
      </c>
      <c r="DF134" s="2">
        <v>2385</v>
      </c>
      <c r="DG134">
        <v>2</v>
      </c>
      <c r="DH134">
        <v>2</v>
      </c>
      <c r="DI134" s="2">
        <v>75971.039999999994</v>
      </c>
      <c r="DJ134" s="2">
        <v>128897.83</v>
      </c>
      <c r="DK134" s="2">
        <v>43271.98</v>
      </c>
      <c r="DM134" s="2">
        <v>16200</v>
      </c>
      <c r="DN134" s="2">
        <v>59471.98</v>
      </c>
      <c r="DO134" s="2">
        <v>154250.92000000001</v>
      </c>
      <c r="DP134" s="2">
        <v>58429.22</v>
      </c>
      <c r="DQ134" s="2">
        <v>21460.560000000001</v>
      </c>
      <c r="DR134" s="2">
        <v>234140.7</v>
      </c>
      <c r="DS134">
        <v>0</v>
      </c>
      <c r="DT134">
        <v>0</v>
      </c>
      <c r="DU134">
        <v>0</v>
      </c>
      <c r="EK134" t="s">
        <v>244</v>
      </c>
      <c r="EL134">
        <v>0</v>
      </c>
      <c r="EM134">
        <v>0</v>
      </c>
      <c r="EO134">
        <v>531</v>
      </c>
      <c r="EP134">
        <v>0</v>
      </c>
      <c r="EQ134">
        <v>523</v>
      </c>
      <c r="ER134">
        <v>0</v>
      </c>
      <c r="ES134">
        <v>0</v>
      </c>
      <c r="EV134">
        <v>523</v>
      </c>
      <c r="EW134">
        <v>531</v>
      </c>
      <c r="EX134">
        <v>0</v>
      </c>
      <c r="EY134">
        <v>0</v>
      </c>
      <c r="EZ134" s="1">
        <v>1436</v>
      </c>
      <c r="FA134" s="1">
        <v>1349</v>
      </c>
      <c r="FB134" s="2">
        <v>96229.37</v>
      </c>
      <c r="FC134">
        <v>523</v>
      </c>
      <c r="FD134">
        <v>0</v>
      </c>
      <c r="FE134">
        <v>523</v>
      </c>
      <c r="FF134">
        <v>1.02</v>
      </c>
      <c r="FG134" s="2">
        <v>1066.5</v>
      </c>
      <c r="FH134">
        <v>5.89</v>
      </c>
      <c r="FI134">
        <v>5.77</v>
      </c>
      <c r="FJ134">
        <v>6.05</v>
      </c>
      <c r="FK134">
        <v>4.49</v>
      </c>
      <c r="FL134">
        <v>40.229999999999997</v>
      </c>
      <c r="FM134" s="2">
        <v>204712.92</v>
      </c>
      <c r="FN134">
        <v>100</v>
      </c>
      <c r="FO134">
        <v>83.95</v>
      </c>
      <c r="FP134">
        <v>100</v>
      </c>
      <c r="FQ134">
        <v>98.03</v>
      </c>
      <c r="FR134">
        <v>8.6</v>
      </c>
      <c r="FS134">
        <v>9.19</v>
      </c>
      <c r="FT134">
        <v>3.59</v>
      </c>
      <c r="FU134">
        <v>100</v>
      </c>
      <c r="FV134">
        <v>9.9700000000000006</v>
      </c>
      <c r="FW134">
        <v>3.06</v>
      </c>
      <c r="FX134">
        <v>696.57</v>
      </c>
      <c r="FY134">
        <v>22.11</v>
      </c>
      <c r="FZ134">
        <v>8.9600000000000009</v>
      </c>
      <c r="GA134">
        <v>103.17</v>
      </c>
      <c r="GB134">
        <v>100</v>
      </c>
      <c r="GC134">
        <v>5.71</v>
      </c>
      <c r="GD134">
        <v>10.95</v>
      </c>
      <c r="GE134">
        <v>4.37</v>
      </c>
      <c r="GF134">
        <v>542.57000000000005</v>
      </c>
      <c r="GG134">
        <v>91.4</v>
      </c>
      <c r="GH134">
        <v>3.84</v>
      </c>
      <c r="GI134">
        <v>75.760000000000005</v>
      </c>
      <c r="GJ134">
        <v>26.8</v>
      </c>
      <c r="GK134">
        <v>41.04</v>
      </c>
      <c r="GL134">
        <v>15.33</v>
      </c>
      <c r="GM134">
        <v>4.97</v>
      </c>
      <c r="GN134">
        <v>35.380000000000003</v>
      </c>
      <c r="GO134">
        <v>54.17</v>
      </c>
      <c r="GP134">
        <v>28.27</v>
      </c>
      <c r="GQ134">
        <v>1.1499999999999999</v>
      </c>
      <c r="GR134">
        <v>6.56</v>
      </c>
      <c r="GS134">
        <v>94.65</v>
      </c>
      <c r="GT134">
        <v>2.48</v>
      </c>
      <c r="GU134">
        <v>2.86</v>
      </c>
      <c r="GV134">
        <v>92.08</v>
      </c>
      <c r="GW134">
        <v>100</v>
      </c>
      <c r="GX134">
        <v>0.99</v>
      </c>
      <c r="GY134">
        <v>3.59</v>
      </c>
      <c r="GZ134">
        <v>5.71</v>
      </c>
      <c r="HA134">
        <v>0.96</v>
      </c>
      <c r="HB134">
        <v>15.49</v>
      </c>
      <c r="HC134">
        <v>2.31</v>
      </c>
      <c r="HD134">
        <v>58.97</v>
      </c>
      <c r="HE134">
        <v>84.51</v>
      </c>
      <c r="HF134">
        <v>9.19</v>
      </c>
      <c r="HG134">
        <v>100.35</v>
      </c>
      <c r="HH134">
        <v>96.55</v>
      </c>
      <c r="HI134">
        <v>3.61</v>
      </c>
      <c r="HJ134">
        <v>100</v>
      </c>
      <c r="HK134">
        <v>1.36</v>
      </c>
      <c r="HL134">
        <v>0</v>
      </c>
      <c r="HM134">
        <v>0.86</v>
      </c>
      <c r="HR134">
        <v>0</v>
      </c>
      <c r="HS134">
        <v>0</v>
      </c>
      <c r="HU134">
        <v>100</v>
      </c>
      <c r="HV134">
        <v>100</v>
      </c>
      <c r="HW134">
        <v>0</v>
      </c>
      <c r="HX134">
        <v>71.33</v>
      </c>
      <c r="HY134">
        <v>0</v>
      </c>
      <c r="HZ134">
        <v>100</v>
      </c>
      <c r="IA134">
        <v>106.41</v>
      </c>
      <c r="IB134">
        <v>682.69</v>
      </c>
    </row>
    <row r="135" spans="1:236" x14ac:dyDescent="0.25">
      <c r="A135">
        <v>411930</v>
      </c>
      <c r="B135" t="s">
        <v>601</v>
      </c>
      <c r="C135" t="s">
        <v>479</v>
      </c>
      <c r="D135" t="s">
        <v>236</v>
      </c>
      <c r="E135">
        <v>2021</v>
      </c>
      <c r="F135">
        <v>41069000</v>
      </c>
      <c r="G135" t="s">
        <v>237</v>
      </c>
      <c r="H135" t="s">
        <v>238</v>
      </c>
      <c r="I135" t="s">
        <v>239</v>
      </c>
      <c r="J135" t="s">
        <v>246</v>
      </c>
      <c r="K135" t="s">
        <v>241</v>
      </c>
      <c r="L135">
        <v>1</v>
      </c>
      <c r="O135">
        <v>1</v>
      </c>
      <c r="P135">
        <v>1</v>
      </c>
      <c r="Q135">
        <v>3</v>
      </c>
      <c r="R135">
        <v>1</v>
      </c>
      <c r="S135">
        <v>1</v>
      </c>
      <c r="V135" s="1">
        <v>2043</v>
      </c>
      <c r="W135" s="1">
        <v>2043</v>
      </c>
      <c r="X135" t="s">
        <v>242</v>
      </c>
      <c r="Y135" t="s">
        <v>242</v>
      </c>
      <c r="AA135" s="1">
        <v>32722</v>
      </c>
      <c r="AB135" s="1">
        <v>16592</v>
      </c>
      <c r="AC135" s="1">
        <v>22892</v>
      </c>
      <c r="AD135" s="1">
        <v>22494</v>
      </c>
      <c r="AE135" s="1">
        <v>6861</v>
      </c>
      <c r="AF135" s="1">
        <v>6776</v>
      </c>
      <c r="AG135" s="1">
        <v>7393</v>
      </c>
      <c r="AH135" s="1">
        <v>7298</v>
      </c>
      <c r="AI135" s="1">
        <v>6861</v>
      </c>
      <c r="AJ135" s="1">
        <v>6776</v>
      </c>
      <c r="AK135">
        <v>145.61000000000001</v>
      </c>
      <c r="AL135">
        <v>113.51</v>
      </c>
      <c r="AM135" s="2">
        <v>1013.19</v>
      </c>
      <c r="AN135">
        <v>990.91</v>
      </c>
      <c r="AO135">
        <v>764.5</v>
      </c>
      <c r="AP135">
        <v>764.65</v>
      </c>
      <c r="AQ135">
        <v>832</v>
      </c>
      <c r="AR135" s="2">
        <v>1013.33</v>
      </c>
      <c r="AS135" s="1">
        <v>6733</v>
      </c>
      <c r="AT135" s="1">
        <v>6616</v>
      </c>
      <c r="AU135" s="1">
        <v>7393</v>
      </c>
      <c r="AV135" s="1">
        <v>7298</v>
      </c>
      <c r="AW135">
        <v>22.28</v>
      </c>
      <c r="AX135">
        <v>0</v>
      </c>
      <c r="AY135">
        <v>0.14000000000000001</v>
      </c>
      <c r="AZ135">
        <v>0.15</v>
      </c>
      <c r="BA135">
        <v>658.38</v>
      </c>
      <c r="BB135" s="1">
        <v>7731</v>
      </c>
      <c r="BC135" s="1">
        <v>7457</v>
      </c>
      <c r="BD135" s="1">
        <v>6733</v>
      </c>
      <c r="BE135" s="1">
        <v>6616</v>
      </c>
      <c r="BF135">
        <v>35.96</v>
      </c>
      <c r="BH135" s="1">
        <v>16592</v>
      </c>
      <c r="BI135" s="1">
        <v>16509</v>
      </c>
      <c r="BJ135" s="2">
        <v>1013.19</v>
      </c>
      <c r="BK135">
        <v>753.36</v>
      </c>
      <c r="BL135" s="1">
        <v>11832</v>
      </c>
      <c r="BM135" s="1">
        <v>7711</v>
      </c>
      <c r="BN135" s="1">
        <v>3598</v>
      </c>
      <c r="BO135" s="1">
        <v>2419</v>
      </c>
      <c r="BP135" s="1">
        <v>3963</v>
      </c>
      <c r="BQ135" s="1">
        <v>2693</v>
      </c>
      <c r="BR135">
        <v>55.26</v>
      </c>
      <c r="BS135">
        <v>46.9</v>
      </c>
      <c r="BT135">
        <v>368.59</v>
      </c>
      <c r="BU135">
        <v>368.59</v>
      </c>
      <c r="BV135">
        <v>397.81</v>
      </c>
      <c r="BW135" s="1">
        <v>3480</v>
      </c>
      <c r="BX135" s="1">
        <v>2268</v>
      </c>
      <c r="BY135" s="1">
        <v>4073</v>
      </c>
      <c r="BZ135" s="1">
        <v>2657</v>
      </c>
      <c r="CA135">
        <v>0</v>
      </c>
      <c r="CB135">
        <v>0</v>
      </c>
      <c r="CC135">
        <v>0</v>
      </c>
      <c r="CD135">
        <v>0</v>
      </c>
      <c r="CF135" s="1">
        <v>11832</v>
      </c>
      <c r="CG135" s="1">
        <v>7711</v>
      </c>
      <c r="CH135">
        <v>342.56</v>
      </c>
      <c r="CI135" s="2">
        <v>7534143.1299999999</v>
      </c>
      <c r="CJ135" s="2">
        <v>5472857.9000000004</v>
      </c>
      <c r="CK135" s="2">
        <v>2061285.23</v>
      </c>
      <c r="CL135" s="2">
        <v>474723.38</v>
      </c>
      <c r="CM135" s="2">
        <v>8008866.5099999998</v>
      </c>
      <c r="CN135" s="2">
        <v>7273621.46</v>
      </c>
      <c r="CO135">
        <v>0</v>
      </c>
      <c r="CP135" s="2">
        <v>2055936.33</v>
      </c>
      <c r="CQ135" s="2">
        <v>1285438.53</v>
      </c>
      <c r="CR135" s="2">
        <v>2067405</v>
      </c>
      <c r="CS135" s="2">
        <v>204655.77</v>
      </c>
      <c r="CT135" s="2">
        <v>905667.62</v>
      </c>
      <c r="CU135" s="2">
        <v>1164823.8700000001</v>
      </c>
      <c r="CV135" s="2">
        <v>5027177.21</v>
      </c>
      <c r="CW135" s="2">
        <v>1415649.98</v>
      </c>
      <c r="CX135" s="2">
        <v>8460475.6799999997</v>
      </c>
      <c r="CY135">
        <v>0</v>
      </c>
      <c r="CZ135" s="2">
        <v>1156134.58</v>
      </c>
      <c r="DA135">
        <v>0</v>
      </c>
      <c r="DB135" s="2">
        <v>562694.01</v>
      </c>
      <c r="DC135">
        <v>0</v>
      </c>
      <c r="DD135" s="2">
        <v>761367.35</v>
      </c>
      <c r="DE135" s="2">
        <v>1601749.17</v>
      </c>
      <c r="DF135" s="2">
        <v>31616.12</v>
      </c>
      <c r="DG135">
        <v>10</v>
      </c>
      <c r="DH135">
        <v>11</v>
      </c>
      <c r="DI135" s="2">
        <v>121930.94</v>
      </c>
      <c r="DJ135" s="2">
        <v>861513.91</v>
      </c>
      <c r="DK135" s="2">
        <v>1926591.96</v>
      </c>
      <c r="DL135" s="2">
        <v>465547.04</v>
      </c>
      <c r="DM135" s="2">
        <v>2593.64</v>
      </c>
      <c r="DN135" s="2">
        <v>2394732.64</v>
      </c>
      <c r="DO135" s="2">
        <v>33149.85</v>
      </c>
      <c r="DP135" s="2">
        <v>896884.21</v>
      </c>
      <c r="DQ135" s="2">
        <v>518765.77</v>
      </c>
      <c r="DR135" s="2">
        <v>1448799.83</v>
      </c>
      <c r="DS135">
        <v>0</v>
      </c>
      <c r="DT135">
        <v>0</v>
      </c>
      <c r="DU135">
        <v>0</v>
      </c>
      <c r="EK135" t="s">
        <v>244</v>
      </c>
      <c r="EL135">
        <v>0</v>
      </c>
      <c r="EM135">
        <v>0</v>
      </c>
      <c r="EO135" s="1">
        <v>1304</v>
      </c>
      <c r="EP135">
        <v>0</v>
      </c>
      <c r="EQ135" s="1">
        <v>1175</v>
      </c>
      <c r="ER135">
        <v>0</v>
      </c>
      <c r="ES135">
        <v>2</v>
      </c>
      <c r="EV135" s="1">
        <v>1175</v>
      </c>
      <c r="EW135" s="1">
        <v>1304</v>
      </c>
      <c r="EX135">
        <v>6</v>
      </c>
      <c r="EZ135" s="1">
        <v>8981</v>
      </c>
      <c r="FA135" s="1">
        <v>7954</v>
      </c>
      <c r="FB135" s="2">
        <v>580424.6</v>
      </c>
      <c r="FC135" s="1">
        <v>1186</v>
      </c>
      <c r="FD135">
        <v>3</v>
      </c>
      <c r="FE135" s="1">
        <v>1186</v>
      </c>
      <c r="FF135">
        <v>1.08</v>
      </c>
      <c r="FG135" s="2">
        <v>1016.52</v>
      </c>
      <c r="FH135">
        <v>6.88</v>
      </c>
      <c r="FI135">
        <v>6.13</v>
      </c>
      <c r="FJ135">
        <v>6.58</v>
      </c>
      <c r="FK135">
        <v>5.18</v>
      </c>
      <c r="FL135">
        <v>38.200000000000003</v>
      </c>
      <c r="FM135" s="2">
        <v>196895.71</v>
      </c>
      <c r="FN135">
        <v>100</v>
      </c>
      <c r="FO135">
        <v>78.23</v>
      </c>
      <c r="FP135">
        <v>100</v>
      </c>
      <c r="FQ135">
        <v>89.05</v>
      </c>
      <c r="FR135">
        <v>14.87</v>
      </c>
      <c r="FS135">
        <v>8.67</v>
      </c>
      <c r="FT135">
        <v>48.21</v>
      </c>
      <c r="FU135">
        <v>100</v>
      </c>
      <c r="FV135">
        <v>9.44</v>
      </c>
      <c r="FW135">
        <v>16.420000000000002</v>
      </c>
      <c r="FX135">
        <v>650.19000000000005</v>
      </c>
      <c r="FY135">
        <v>17.059999999999999</v>
      </c>
      <c r="FZ135">
        <v>15.18</v>
      </c>
      <c r="GA135">
        <v>92.3</v>
      </c>
      <c r="GB135">
        <v>100</v>
      </c>
      <c r="GC135">
        <v>71.31</v>
      </c>
      <c r="GD135">
        <v>11.49</v>
      </c>
      <c r="GE135">
        <v>4.09</v>
      </c>
      <c r="GF135">
        <v>471</v>
      </c>
      <c r="GG135">
        <v>85.13</v>
      </c>
      <c r="GH135">
        <v>9.18</v>
      </c>
      <c r="GI135">
        <v>66.73</v>
      </c>
      <c r="GJ135">
        <v>27.44</v>
      </c>
      <c r="GK135">
        <v>42.9</v>
      </c>
      <c r="GL135">
        <v>19.23</v>
      </c>
      <c r="GM135">
        <v>1.62</v>
      </c>
      <c r="GN135">
        <v>41.12</v>
      </c>
      <c r="GO135">
        <v>64.3</v>
      </c>
      <c r="GP135">
        <v>18.02</v>
      </c>
      <c r="GQ135">
        <v>4.07</v>
      </c>
      <c r="GR135">
        <v>2.4300000000000002</v>
      </c>
      <c r="GS135">
        <v>68.33</v>
      </c>
      <c r="GT135">
        <v>25.74</v>
      </c>
      <c r="GU135">
        <v>5.93</v>
      </c>
      <c r="GV135">
        <v>90.87</v>
      </c>
      <c r="GW135">
        <v>100</v>
      </c>
      <c r="GX135">
        <v>1.54</v>
      </c>
      <c r="GY135">
        <v>48.21</v>
      </c>
      <c r="GZ135">
        <v>71.31</v>
      </c>
      <c r="HA135">
        <v>1.07</v>
      </c>
      <c r="HB135">
        <v>21.76</v>
      </c>
      <c r="HC135">
        <v>4.5</v>
      </c>
      <c r="HD135">
        <v>85.47</v>
      </c>
      <c r="HE135">
        <v>78.239999999999995</v>
      </c>
      <c r="HF135">
        <v>8.67</v>
      </c>
      <c r="HG135">
        <v>92.41</v>
      </c>
      <c r="HH135">
        <v>69.959999999999994</v>
      </c>
      <c r="HI135">
        <v>36.159999999999997</v>
      </c>
      <c r="HJ135">
        <v>99.99</v>
      </c>
      <c r="HK135">
        <v>0.74</v>
      </c>
      <c r="HL135">
        <v>0.93</v>
      </c>
      <c r="HM135">
        <v>0.83</v>
      </c>
      <c r="HR135">
        <v>0</v>
      </c>
      <c r="HS135">
        <v>0</v>
      </c>
      <c r="HU135">
        <v>100</v>
      </c>
      <c r="HV135">
        <v>100</v>
      </c>
      <c r="HW135">
        <v>0.04</v>
      </c>
      <c r="HX135">
        <v>72.97</v>
      </c>
      <c r="HY135">
        <v>0.25</v>
      </c>
      <c r="HZ135">
        <v>100</v>
      </c>
      <c r="IA135">
        <v>112.32</v>
      </c>
      <c r="IB135">
        <v>598.63</v>
      </c>
    </row>
    <row r="136" spans="1:236" x14ac:dyDescent="0.25">
      <c r="A136">
        <v>411940</v>
      </c>
      <c r="B136" t="s">
        <v>599</v>
      </c>
      <c r="C136" t="s">
        <v>480</v>
      </c>
      <c r="D136" t="s">
        <v>236</v>
      </c>
      <c r="E136">
        <v>2021</v>
      </c>
      <c r="F136">
        <v>41069000</v>
      </c>
      <c r="G136" t="s">
        <v>237</v>
      </c>
      <c r="H136" t="s">
        <v>238</v>
      </c>
      <c r="I136" t="s">
        <v>239</v>
      </c>
      <c r="J136" t="s">
        <v>246</v>
      </c>
      <c r="K136" t="s">
        <v>241</v>
      </c>
      <c r="L136">
        <v>1</v>
      </c>
      <c r="O136">
        <v>1</v>
      </c>
      <c r="P136">
        <v>1</v>
      </c>
      <c r="Q136">
        <v>0</v>
      </c>
      <c r="R136">
        <v>0</v>
      </c>
      <c r="S136">
        <v>1</v>
      </c>
      <c r="V136" s="1">
        <v>2043</v>
      </c>
      <c r="W136" s="1">
        <v>2043</v>
      </c>
      <c r="X136" t="s">
        <v>247</v>
      </c>
      <c r="Y136" t="s">
        <v>247</v>
      </c>
      <c r="AA136" s="1">
        <v>25779</v>
      </c>
      <c r="AB136" s="1">
        <v>17721</v>
      </c>
      <c r="AC136" s="1">
        <v>20923</v>
      </c>
      <c r="AD136" s="1">
        <v>20630</v>
      </c>
      <c r="AE136" s="1">
        <v>6732</v>
      </c>
      <c r="AF136" s="1">
        <v>6632</v>
      </c>
      <c r="AG136" s="1">
        <v>7060</v>
      </c>
      <c r="AH136" s="1">
        <v>6974</v>
      </c>
      <c r="AI136" s="1">
        <v>6732</v>
      </c>
      <c r="AJ136" s="1">
        <v>6632</v>
      </c>
      <c r="AK136">
        <v>126.91</v>
      </c>
      <c r="AL136">
        <v>136.05000000000001</v>
      </c>
      <c r="AM136" s="2">
        <v>1055.74</v>
      </c>
      <c r="AN136" s="2">
        <v>1055.74</v>
      </c>
      <c r="AO136">
        <v>724.91</v>
      </c>
      <c r="AP136">
        <v>724.91</v>
      </c>
      <c r="AQ136">
        <v>787.47</v>
      </c>
      <c r="AR136" s="2">
        <v>1055.74</v>
      </c>
      <c r="AS136" s="1">
        <v>6498</v>
      </c>
      <c r="AT136" s="1">
        <v>6407</v>
      </c>
      <c r="AU136" s="1">
        <v>7060</v>
      </c>
      <c r="AV136" s="1">
        <v>6974</v>
      </c>
      <c r="AW136">
        <v>0</v>
      </c>
      <c r="AX136">
        <v>0</v>
      </c>
      <c r="AY136">
        <v>0</v>
      </c>
      <c r="AZ136">
        <v>0</v>
      </c>
      <c r="BA136">
        <v>656.65</v>
      </c>
      <c r="BB136" s="1">
        <v>7660</v>
      </c>
      <c r="BC136" s="1">
        <v>7545</v>
      </c>
      <c r="BD136" s="1">
        <v>6498</v>
      </c>
      <c r="BE136" s="1">
        <v>6407</v>
      </c>
      <c r="BF136">
        <v>3.7</v>
      </c>
      <c r="BH136" s="1">
        <v>17721</v>
      </c>
      <c r="BI136" s="1">
        <v>17610</v>
      </c>
      <c r="BJ136" s="2">
        <v>1055.74</v>
      </c>
      <c r="BK136">
        <v>514.85</v>
      </c>
      <c r="BL136" s="1">
        <v>17310</v>
      </c>
      <c r="BM136" s="1">
        <v>17111</v>
      </c>
      <c r="BN136" s="1">
        <v>5601</v>
      </c>
      <c r="BO136" s="1">
        <v>5535</v>
      </c>
      <c r="BP136" s="1">
        <v>5877</v>
      </c>
      <c r="BQ136" s="1">
        <v>5822</v>
      </c>
      <c r="BR136">
        <v>70.44</v>
      </c>
      <c r="BS136">
        <v>78.88</v>
      </c>
      <c r="BT136">
        <v>605.42999999999995</v>
      </c>
      <c r="BU136">
        <v>605.42999999999995</v>
      </c>
      <c r="BV136">
        <v>654.96</v>
      </c>
      <c r="BW136" s="1">
        <v>5376</v>
      </c>
      <c r="BX136" s="1">
        <v>5314</v>
      </c>
      <c r="BY136" s="1">
        <v>6120</v>
      </c>
      <c r="BZ136" s="1">
        <v>6051</v>
      </c>
      <c r="CA136">
        <v>0</v>
      </c>
      <c r="CB136">
        <v>0</v>
      </c>
      <c r="CC136">
        <v>0</v>
      </c>
      <c r="CD136">
        <v>0</v>
      </c>
      <c r="CF136" s="1">
        <v>17310</v>
      </c>
      <c r="CG136" s="1">
        <v>17111</v>
      </c>
      <c r="CH136">
        <v>75.28</v>
      </c>
      <c r="CI136" s="2">
        <v>7672962.0999999996</v>
      </c>
      <c r="CJ136" s="2">
        <v>4795975.97</v>
      </c>
      <c r="CK136" s="2">
        <v>2876986.13</v>
      </c>
      <c r="CL136" s="2">
        <v>207818.92</v>
      </c>
      <c r="CM136" s="2">
        <v>7880781.0199999996</v>
      </c>
      <c r="CN136" s="2">
        <v>7247022.9400000004</v>
      </c>
      <c r="CO136">
        <v>0</v>
      </c>
      <c r="CP136" s="2">
        <v>2015226.91</v>
      </c>
      <c r="CQ136" s="2">
        <v>1316962.99</v>
      </c>
      <c r="CR136" s="2">
        <v>1686080.41</v>
      </c>
      <c r="CS136" s="2">
        <v>87003.32</v>
      </c>
      <c r="CT136" s="2">
        <v>557116.73</v>
      </c>
      <c r="CU136" s="2">
        <v>928187.74</v>
      </c>
      <c r="CV136" s="2">
        <v>3845387.77</v>
      </c>
      <c r="CW136" s="2">
        <v>606472.29</v>
      </c>
      <c r="CX136" s="2">
        <v>6274802.1100000003</v>
      </c>
      <c r="CY136">
        <v>0</v>
      </c>
      <c r="CZ136" s="2">
        <v>921321.79</v>
      </c>
      <c r="DA136">
        <v>0</v>
      </c>
      <c r="DB136" s="2">
        <v>555275.09</v>
      </c>
      <c r="DC136" s="2">
        <v>635824.99</v>
      </c>
      <c r="DD136" s="2">
        <v>220757.02</v>
      </c>
      <c r="DE136" s="2">
        <v>173795.91</v>
      </c>
      <c r="DF136" s="2">
        <v>2052.5</v>
      </c>
      <c r="DG136">
        <v>7</v>
      </c>
      <c r="DH136">
        <v>7</v>
      </c>
      <c r="DI136" s="2">
        <v>31724.48</v>
      </c>
      <c r="DJ136" s="2">
        <v>265795.27</v>
      </c>
      <c r="DK136" s="2">
        <v>396605.43</v>
      </c>
      <c r="DN136" s="2">
        <v>396605.43</v>
      </c>
      <c r="DO136" s="2">
        <v>513391.27</v>
      </c>
      <c r="DP136" s="2">
        <v>372749.32</v>
      </c>
      <c r="DQ136" s="2">
        <v>233722.97</v>
      </c>
      <c r="DR136" s="2">
        <v>1119863.56</v>
      </c>
      <c r="DS136">
        <v>0</v>
      </c>
      <c r="DT136">
        <v>0</v>
      </c>
      <c r="DU136">
        <v>0</v>
      </c>
      <c r="EK136" t="s">
        <v>244</v>
      </c>
      <c r="EL136">
        <v>0</v>
      </c>
      <c r="EM136">
        <v>0</v>
      </c>
      <c r="EO136">
        <v>675</v>
      </c>
      <c r="EP136">
        <v>0</v>
      </c>
      <c r="EQ136">
        <v>651</v>
      </c>
      <c r="ER136">
        <v>0</v>
      </c>
      <c r="ES136">
        <v>0</v>
      </c>
      <c r="EV136">
        <v>651</v>
      </c>
      <c r="EW136">
        <v>675</v>
      </c>
      <c r="EX136">
        <v>9</v>
      </c>
      <c r="EZ136" s="1">
        <v>7085</v>
      </c>
      <c r="FA136" s="1">
        <v>6574</v>
      </c>
      <c r="FB136" s="2">
        <v>468723.45</v>
      </c>
      <c r="FC136">
        <v>622</v>
      </c>
      <c r="FD136">
        <v>0</v>
      </c>
      <c r="FE136">
        <v>622</v>
      </c>
      <c r="FF136">
        <v>1.05</v>
      </c>
      <c r="FG136" s="2">
        <v>1838.07</v>
      </c>
      <c r="FH136">
        <v>4.3499999999999996</v>
      </c>
      <c r="FI136">
        <v>5.32</v>
      </c>
      <c r="FJ136">
        <v>6.09</v>
      </c>
      <c r="FK136">
        <v>4.3899999999999997</v>
      </c>
      <c r="FL136">
        <v>41.66</v>
      </c>
      <c r="FM136" s="2">
        <v>240868.63</v>
      </c>
      <c r="FN136">
        <v>100</v>
      </c>
      <c r="FO136">
        <v>68.91</v>
      </c>
      <c r="FP136">
        <v>100</v>
      </c>
      <c r="FQ136">
        <v>122.28</v>
      </c>
      <c r="FR136">
        <v>25.15</v>
      </c>
      <c r="FS136">
        <v>8.61</v>
      </c>
      <c r="FT136">
        <v>83.52</v>
      </c>
      <c r="FU136">
        <v>100</v>
      </c>
      <c r="FV136">
        <v>9.35</v>
      </c>
      <c r="FW136">
        <v>10.85</v>
      </c>
      <c r="FX136" s="2">
        <v>1185.47</v>
      </c>
      <c r="FY136">
        <v>17.29</v>
      </c>
      <c r="FZ136">
        <v>12.27</v>
      </c>
      <c r="GA136">
        <v>95.59</v>
      </c>
      <c r="GB136">
        <v>100</v>
      </c>
      <c r="GC136">
        <v>97.68</v>
      </c>
      <c r="GD136">
        <v>12.54</v>
      </c>
      <c r="GE136">
        <v>2.67</v>
      </c>
      <c r="GF136">
        <v>298.87</v>
      </c>
      <c r="GG136">
        <v>74.849999999999994</v>
      </c>
      <c r="GH136">
        <v>8.0399999999999991</v>
      </c>
      <c r="GI136">
        <v>50.12</v>
      </c>
      <c r="GJ136">
        <v>21.97</v>
      </c>
      <c r="GK136">
        <v>34.07</v>
      </c>
      <c r="GL136">
        <v>14.59</v>
      </c>
      <c r="GM136">
        <v>0.41</v>
      </c>
      <c r="GN136">
        <v>43.85</v>
      </c>
      <c r="GO136">
        <v>67.98</v>
      </c>
      <c r="GP136">
        <v>14.49</v>
      </c>
      <c r="GQ136">
        <v>2.2599999999999998</v>
      </c>
      <c r="GR136">
        <v>0.83</v>
      </c>
      <c r="GS136">
        <v>60.86</v>
      </c>
      <c r="GT136">
        <v>36.51</v>
      </c>
      <c r="GU136">
        <v>2.64</v>
      </c>
      <c r="GV136">
        <v>91.96</v>
      </c>
      <c r="GW136">
        <v>100</v>
      </c>
      <c r="GX136">
        <v>1.05</v>
      </c>
      <c r="GY136">
        <v>83.52</v>
      </c>
      <c r="GZ136">
        <v>97.68</v>
      </c>
      <c r="HA136">
        <v>0.56999999999999995</v>
      </c>
      <c r="HB136">
        <v>31.09</v>
      </c>
      <c r="HC136">
        <v>6.82</v>
      </c>
      <c r="HD136">
        <v>134.13</v>
      </c>
      <c r="HE136">
        <v>68.91</v>
      </c>
      <c r="HF136">
        <v>8.61</v>
      </c>
      <c r="HG136">
        <v>92.06</v>
      </c>
      <c r="HH136">
        <v>81.16</v>
      </c>
      <c r="HI136">
        <v>67.150000000000006</v>
      </c>
      <c r="HJ136">
        <v>100</v>
      </c>
      <c r="HK136">
        <v>0.49</v>
      </c>
      <c r="HL136">
        <v>0.12</v>
      </c>
      <c r="HM136">
        <v>0.94</v>
      </c>
      <c r="HR136">
        <v>0</v>
      </c>
      <c r="HS136">
        <v>0</v>
      </c>
      <c r="HU136">
        <v>100</v>
      </c>
      <c r="HV136">
        <v>100</v>
      </c>
      <c r="HW136">
        <v>0</v>
      </c>
      <c r="HX136">
        <v>71.3</v>
      </c>
      <c r="HY136">
        <v>0</v>
      </c>
      <c r="HZ136">
        <v>100</v>
      </c>
      <c r="IA136">
        <v>129.38999999999999</v>
      </c>
      <c r="IB136" s="2">
        <v>1128.67</v>
      </c>
    </row>
    <row r="137" spans="1:236" x14ac:dyDescent="0.25">
      <c r="A137">
        <v>411950</v>
      </c>
      <c r="B137" t="s">
        <v>605</v>
      </c>
      <c r="C137" t="s">
        <v>481</v>
      </c>
      <c r="D137" t="s">
        <v>236</v>
      </c>
      <c r="E137">
        <v>2021</v>
      </c>
      <c r="F137">
        <v>41069000</v>
      </c>
      <c r="G137" t="s">
        <v>237</v>
      </c>
      <c r="H137" t="s">
        <v>238</v>
      </c>
      <c r="I137" t="s">
        <v>239</v>
      </c>
      <c r="J137" t="s">
        <v>246</v>
      </c>
      <c r="K137" t="s">
        <v>241</v>
      </c>
      <c r="L137">
        <v>1</v>
      </c>
      <c r="O137">
        <v>1</v>
      </c>
      <c r="P137">
        <v>1</v>
      </c>
      <c r="Q137">
        <v>0</v>
      </c>
      <c r="R137">
        <v>0</v>
      </c>
      <c r="S137">
        <v>1</v>
      </c>
      <c r="V137" s="1">
        <v>2048</v>
      </c>
      <c r="W137" s="1">
        <v>2048</v>
      </c>
      <c r="X137" t="s">
        <v>247</v>
      </c>
      <c r="Y137" t="s">
        <v>247</v>
      </c>
      <c r="AA137" s="1">
        <v>116852</v>
      </c>
      <c r="AB137" s="1">
        <v>57341</v>
      </c>
      <c r="AC137" s="1">
        <v>116840</v>
      </c>
      <c r="AD137" s="1">
        <v>114954</v>
      </c>
      <c r="AE137" s="1">
        <v>33691</v>
      </c>
      <c r="AF137" s="1">
        <v>33006</v>
      </c>
      <c r="AG137" s="1">
        <v>36896</v>
      </c>
      <c r="AH137" s="1">
        <v>36313</v>
      </c>
      <c r="AI137" s="1">
        <v>33691</v>
      </c>
      <c r="AJ137" s="1">
        <v>33006</v>
      </c>
      <c r="AK137">
        <v>544.94000000000005</v>
      </c>
      <c r="AL137">
        <v>623.86</v>
      </c>
      <c r="AM137">
        <v>0</v>
      </c>
      <c r="AN137">
        <v>0</v>
      </c>
      <c r="AO137" s="2">
        <v>4090.14</v>
      </c>
      <c r="AP137" s="2">
        <v>4090.14</v>
      </c>
      <c r="AQ137" s="2">
        <v>4373.3599999999997</v>
      </c>
      <c r="AR137" s="2">
        <v>7041.92</v>
      </c>
      <c r="AS137" s="1">
        <v>35123</v>
      </c>
      <c r="AT137" s="1">
        <v>34521</v>
      </c>
      <c r="AU137" s="1">
        <v>36896</v>
      </c>
      <c r="AV137" s="1">
        <v>36313</v>
      </c>
      <c r="AW137">
        <v>0</v>
      </c>
      <c r="AX137">
        <v>0</v>
      </c>
      <c r="AY137" s="2">
        <v>7041.92</v>
      </c>
      <c r="AZ137">
        <v>0</v>
      </c>
      <c r="BA137" s="2">
        <v>3283.9</v>
      </c>
      <c r="BB137" s="1">
        <v>40085</v>
      </c>
      <c r="BC137" s="1">
        <v>39482</v>
      </c>
      <c r="BD137" s="1">
        <v>35123</v>
      </c>
      <c r="BE137" s="1">
        <v>34521</v>
      </c>
      <c r="BF137">
        <v>4.1399999999999997</v>
      </c>
      <c r="BH137" s="1">
        <v>57341</v>
      </c>
      <c r="BI137" s="1">
        <v>56417</v>
      </c>
      <c r="BJ137">
        <v>0</v>
      </c>
      <c r="BK137">
        <v>511.88</v>
      </c>
      <c r="BL137" s="1">
        <v>104089</v>
      </c>
      <c r="BM137" s="1">
        <v>101798</v>
      </c>
      <c r="BN137" s="1">
        <v>30612</v>
      </c>
      <c r="BO137" s="1">
        <v>29838</v>
      </c>
      <c r="BP137" s="1">
        <v>32873</v>
      </c>
      <c r="BQ137" s="1">
        <v>32201</v>
      </c>
      <c r="BR137">
        <v>464.8</v>
      </c>
      <c r="BS137">
        <v>504.11</v>
      </c>
      <c r="BT137" s="2">
        <v>3645.58</v>
      </c>
      <c r="BU137" s="2">
        <v>3645.58</v>
      </c>
      <c r="BV137" s="2">
        <v>3962.88</v>
      </c>
      <c r="BW137" s="1">
        <v>31258</v>
      </c>
      <c r="BX137" s="1">
        <v>30570</v>
      </c>
      <c r="BY137" s="1">
        <v>34647</v>
      </c>
      <c r="BZ137" s="1">
        <v>33800</v>
      </c>
      <c r="CA137">
        <v>0</v>
      </c>
      <c r="CB137">
        <v>0</v>
      </c>
      <c r="CC137">
        <v>0</v>
      </c>
      <c r="CD137">
        <v>0</v>
      </c>
      <c r="CF137" s="1">
        <v>57341</v>
      </c>
      <c r="CG137" s="1">
        <v>56417</v>
      </c>
      <c r="CH137" s="2">
        <v>1806.27</v>
      </c>
      <c r="CI137" s="2">
        <v>47229803.82</v>
      </c>
      <c r="CJ137" s="2">
        <v>28183000.190000001</v>
      </c>
      <c r="CK137" s="2">
        <v>19046803.629999999</v>
      </c>
      <c r="CL137" s="2">
        <v>1018044.4</v>
      </c>
      <c r="CM137" s="2">
        <v>48247848.219999999</v>
      </c>
      <c r="CN137" s="2">
        <v>46325551.740000002</v>
      </c>
      <c r="CO137">
        <v>0</v>
      </c>
      <c r="CP137" s="2">
        <v>17328272.940000001</v>
      </c>
      <c r="CQ137" s="2">
        <v>14349465.68</v>
      </c>
      <c r="CR137" s="2">
        <v>7138647.6299999999</v>
      </c>
      <c r="CS137" s="2">
        <v>604841.91</v>
      </c>
      <c r="CT137" s="2">
        <v>2395539.4700000002</v>
      </c>
      <c r="CU137" s="2">
        <v>6665974.7599999998</v>
      </c>
      <c r="CV137" s="2">
        <v>21892579.359999999</v>
      </c>
      <c r="CW137" s="2">
        <v>1480138.41</v>
      </c>
      <c r="CX137" s="2">
        <v>37403904.340000004</v>
      </c>
      <c r="CY137">
        <v>0</v>
      </c>
      <c r="CZ137" s="2">
        <v>6689578.9299999997</v>
      </c>
      <c r="DA137">
        <v>0</v>
      </c>
      <c r="DB137" s="2">
        <v>3441660.48</v>
      </c>
      <c r="DC137" s="2">
        <v>4443454.78</v>
      </c>
      <c r="DD137" s="2">
        <v>2830993.8</v>
      </c>
      <c r="DE137" s="2">
        <v>6021419.8600000003</v>
      </c>
      <c r="DF137" s="2">
        <v>311782.90999999997</v>
      </c>
      <c r="DG137">
        <v>20</v>
      </c>
      <c r="DH137">
        <v>19</v>
      </c>
      <c r="DI137" s="2">
        <v>1645915.11</v>
      </c>
      <c r="DJ137" s="2">
        <v>2898152.86</v>
      </c>
      <c r="DK137" s="2">
        <v>9164196.5700000003</v>
      </c>
      <c r="DN137" s="2">
        <v>9164196.5700000003</v>
      </c>
      <c r="DO137" s="2">
        <v>1915729.46</v>
      </c>
      <c r="DP137" s="2">
        <v>1167856.56</v>
      </c>
      <c r="DQ137" s="2">
        <v>312281.84999999998</v>
      </c>
      <c r="DR137" s="2">
        <v>3395867.87</v>
      </c>
      <c r="DS137">
        <v>0</v>
      </c>
      <c r="DT137">
        <v>0</v>
      </c>
      <c r="DU137">
        <v>0</v>
      </c>
      <c r="EK137" t="s">
        <v>244</v>
      </c>
      <c r="EL137">
        <v>0</v>
      </c>
      <c r="EM137">
        <v>0</v>
      </c>
      <c r="EO137" s="1">
        <v>1262</v>
      </c>
      <c r="EP137">
        <v>0</v>
      </c>
      <c r="EQ137" s="1">
        <v>1260</v>
      </c>
      <c r="ER137">
        <v>1</v>
      </c>
      <c r="ES137">
        <v>100</v>
      </c>
      <c r="EV137" s="1">
        <v>1260</v>
      </c>
      <c r="EW137" s="1">
        <v>1262</v>
      </c>
      <c r="EX137">
        <v>35</v>
      </c>
      <c r="EZ137" s="1">
        <v>53190</v>
      </c>
      <c r="FA137" s="1">
        <v>47338</v>
      </c>
      <c r="FB137" s="2">
        <v>2404447.9300000002</v>
      </c>
      <c r="FC137" s="1">
        <v>1242</v>
      </c>
      <c r="FD137">
        <v>1</v>
      </c>
      <c r="FE137" s="1">
        <v>1242</v>
      </c>
      <c r="FF137">
        <v>1.1000000000000001</v>
      </c>
      <c r="FG137" s="2">
        <v>3545.72</v>
      </c>
      <c r="FH137">
        <v>4.49</v>
      </c>
      <c r="FI137">
        <v>5.67</v>
      </c>
      <c r="FJ137">
        <v>6.44</v>
      </c>
      <c r="FK137">
        <v>4.8099999999999996</v>
      </c>
      <c r="FL137">
        <v>36.909999999999997</v>
      </c>
      <c r="FM137" s="2">
        <v>366084.49</v>
      </c>
      <c r="FN137">
        <v>100</v>
      </c>
      <c r="FO137">
        <v>58.12</v>
      </c>
      <c r="FP137">
        <v>100</v>
      </c>
      <c r="FQ137">
        <v>126.27</v>
      </c>
      <c r="FR137">
        <v>37.86</v>
      </c>
      <c r="FS137">
        <v>9.31</v>
      </c>
      <c r="FT137">
        <v>89.13</v>
      </c>
      <c r="FU137">
        <v>100</v>
      </c>
      <c r="FV137">
        <v>9.9600000000000009</v>
      </c>
      <c r="FW137">
        <v>37.71</v>
      </c>
      <c r="FX137" s="2">
        <v>1833.56</v>
      </c>
      <c r="FY137">
        <v>14.69</v>
      </c>
      <c r="FZ137">
        <v>14.16</v>
      </c>
      <c r="GA137">
        <v>96.69</v>
      </c>
      <c r="GB137">
        <v>100</v>
      </c>
      <c r="GC137">
        <v>100</v>
      </c>
      <c r="GD137">
        <v>16.03</v>
      </c>
      <c r="GE137">
        <v>2.63</v>
      </c>
      <c r="GF137">
        <v>316.63</v>
      </c>
      <c r="GG137">
        <v>62.14</v>
      </c>
      <c r="GH137">
        <v>3.98</v>
      </c>
      <c r="GI137">
        <v>46.35</v>
      </c>
      <c r="GJ137">
        <v>15.11</v>
      </c>
      <c r="GK137">
        <v>29.23</v>
      </c>
      <c r="GL137">
        <v>7.19</v>
      </c>
      <c r="GM137">
        <v>3.48</v>
      </c>
      <c r="GN137">
        <v>32.61</v>
      </c>
      <c r="GO137">
        <v>63.06</v>
      </c>
      <c r="GP137">
        <v>10.94</v>
      </c>
      <c r="GQ137">
        <v>2.76</v>
      </c>
      <c r="GR137">
        <v>7.52</v>
      </c>
      <c r="GS137">
        <v>58.41</v>
      </c>
      <c r="GT137">
        <v>39.479999999999997</v>
      </c>
      <c r="GU137">
        <v>2.11</v>
      </c>
      <c r="GV137">
        <v>95.13</v>
      </c>
      <c r="GW137">
        <v>100</v>
      </c>
      <c r="GX137">
        <v>0.57999999999999996</v>
      </c>
      <c r="GY137">
        <v>89.13</v>
      </c>
      <c r="GZ137">
        <v>100</v>
      </c>
      <c r="HA137">
        <v>0.31</v>
      </c>
      <c r="HB137">
        <v>41.88</v>
      </c>
      <c r="HC137">
        <v>13.82</v>
      </c>
      <c r="HD137">
        <v>242.16</v>
      </c>
      <c r="HE137">
        <v>58.12</v>
      </c>
      <c r="HF137">
        <v>9.31</v>
      </c>
      <c r="HG137">
        <v>129.29</v>
      </c>
      <c r="HH137">
        <v>99.99</v>
      </c>
      <c r="HI137">
        <v>89.08</v>
      </c>
      <c r="HJ137">
        <v>0</v>
      </c>
      <c r="HK137">
        <v>7.0000000000000007E-2</v>
      </c>
      <c r="HL137">
        <v>0.5</v>
      </c>
      <c r="HM137">
        <v>1.03</v>
      </c>
      <c r="HR137">
        <v>0</v>
      </c>
      <c r="HS137">
        <v>0.08</v>
      </c>
      <c r="HU137">
        <v>100</v>
      </c>
      <c r="HV137">
        <v>100</v>
      </c>
      <c r="HW137">
        <v>0.22</v>
      </c>
      <c r="HX137">
        <v>50.79</v>
      </c>
      <c r="HY137">
        <v>0.08</v>
      </c>
      <c r="HZ137">
        <v>100</v>
      </c>
      <c r="IA137">
        <v>155.81</v>
      </c>
      <c r="IB137" s="2">
        <v>1685.9</v>
      </c>
    </row>
    <row r="138" spans="1:236" x14ac:dyDescent="0.25">
      <c r="A138">
        <v>411960</v>
      </c>
      <c r="B138" t="s">
        <v>601</v>
      </c>
      <c r="C138" t="s">
        <v>482</v>
      </c>
      <c r="D138" t="s">
        <v>236</v>
      </c>
      <c r="E138">
        <v>2021</v>
      </c>
      <c r="F138">
        <v>41069000</v>
      </c>
      <c r="G138" t="s">
        <v>237</v>
      </c>
      <c r="H138" t="s">
        <v>238</v>
      </c>
      <c r="I138" t="s">
        <v>239</v>
      </c>
      <c r="J138" t="s">
        <v>246</v>
      </c>
      <c r="K138" t="s">
        <v>241</v>
      </c>
      <c r="L138">
        <v>1</v>
      </c>
      <c r="O138">
        <v>1</v>
      </c>
      <c r="P138">
        <v>1</v>
      </c>
      <c r="Q138">
        <v>0</v>
      </c>
      <c r="R138">
        <v>0</v>
      </c>
      <c r="S138">
        <v>1</v>
      </c>
      <c r="V138" s="1">
        <v>2035</v>
      </c>
      <c r="W138" s="1">
        <v>2035</v>
      </c>
      <c r="X138" t="s">
        <v>247</v>
      </c>
      <c r="Y138" t="s">
        <v>247</v>
      </c>
      <c r="AA138" s="1">
        <v>29686</v>
      </c>
      <c r="AB138" s="1">
        <v>18728</v>
      </c>
      <c r="AC138" s="1">
        <v>26581</v>
      </c>
      <c r="AD138" s="1">
        <v>25831</v>
      </c>
      <c r="AE138" s="1">
        <v>8538</v>
      </c>
      <c r="AF138" s="1">
        <v>8333</v>
      </c>
      <c r="AG138" s="1">
        <v>9312</v>
      </c>
      <c r="AH138" s="1">
        <v>9045</v>
      </c>
      <c r="AI138" s="1">
        <v>8538</v>
      </c>
      <c r="AJ138" s="1">
        <v>8333</v>
      </c>
      <c r="AK138">
        <v>152.79</v>
      </c>
      <c r="AL138">
        <v>156.86000000000001</v>
      </c>
      <c r="AM138" s="2">
        <v>1439.18</v>
      </c>
      <c r="AN138" s="2">
        <v>1021.63</v>
      </c>
      <c r="AO138" s="2">
        <v>1037.6500000000001</v>
      </c>
      <c r="AP138" s="2">
        <v>1041.45</v>
      </c>
      <c r="AQ138" s="2">
        <v>1103.8599999999999</v>
      </c>
      <c r="AR138" s="2">
        <v>1439.18</v>
      </c>
      <c r="AS138" s="1">
        <v>8359</v>
      </c>
      <c r="AT138" s="1">
        <v>8123</v>
      </c>
      <c r="AU138" s="1">
        <v>9312</v>
      </c>
      <c r="AV138" s="1">
        <v>9045</v>
      </c>
      <c r="AW138">
        <v>417.55</v>
      </c>
      <c r="AX138">
        <v>0</v>
      </c>
      <c r="AY138">
        <v>0</v>
      </c>
      <c r="AZ138">
        <v>3.8</v>
      </c>
      <c r="BA138">
        <v>906.4</v>
      </c>
      <c r="BB138" s="1">
        <v>9083</v>
      </c>
      <c r="BC138" s="1">
        <v>8858</v>
      </c>
      <c r="BD138" s="1">
        <v>8359</v>
      </c>
      <c r="BE138" s="1">
        <v>8123</v>
      </c>
      <c r="BF138">
        <v>85.38</v>
      </c>
      <c r="BH138" s="1">
        <v>18728</v>
      </c>
      <c r="BI138" s="1">
        <v>18922</v>
      </c>
      <c r="BJ138" s="2">
        <v>1439.18</v>
      </c>
      <c r="BK138">
        <v>791.93</v>
      </c>
      <c r="BL138" s="1">
        <v>17738</v>
      </c>
      <c r="BM138" s="1">
        <v>16682</v>
      </c>
      <c r="BN138" s="1">
        <v>5733</v>
      </c>
      <c r="BO138" s="1">
        <v>5408</v>
      </c>
      <c r="BP138" s="1">
        <v>6383</v>
      </c>
      <c r="BQ138" s="1">
        <v>6020</v>
      </c>
      <c r="BR138">
        <v>78.97</v>
      </c>
      <c r="BS138">
        <v>112.44</v>
      </c>
      <c r="BT138">
        <v>708.69</v>
      </c>
      <c r="BU138">
        <v>708.69</v>
      </c>
      <c r="BV138">
        <v>749.94</v>
      </c>
      <c r="BW138" s="1">
        <v>5578</v>
      </c>
      <c r="BX138" s="1">
        <v>5246</v>
      </c>
      <c r="BY138" s="1">
        <v>6153</v>
      </c>
      <c r="BZ138" s="1">
        <v>5823</v>
      </c>
      <c r="CA138">
        <v>0</v>
      </c>
      <c r="CB138">
        <v>0</v>
      </c>
      <c r="CC138">
        <v>0</v>
      </c>
      <c r="CD138">
        <v>0</v>
      </c>
      <c r="CF138" s="1">
        <v>17738</v>
      </c>
      <c r="CG138" s="1">
        <v>16682</v>
      </c>
      <c r="CH138">
        <v>0</v>
      </c>
      <c r="CI138" s="2">
        <v>10630702.939999999</v>
      </c>
      <c r="CJ138" s="2">
        <v>6872987.1200000001</v>
      </c>
      <c r="CK138" s="2">
        <v>3757715.82</v>
      </c>
      <c r="CL138" s="2">
        <v>324340.84999999998</v>
      </c>
      <c r="CM138" s="2">
        <v>10955043.789999999</v>
      </c>
      <c r="CN138" s="2">
        <v>10478393.82</v>
      </c>
      <c r="CO138">
        <v>0</v>
      </c>
      <c r="CP138" s="2">
        <v>2246744.77</v>
      </c>
      <c r="CQ138" s="2">
        <v>1564836.27</v>
      </c>
      <c r="CR138" s="2">
        <v>2368748.34</v>
      </c>
      <c r="CS138" s="2">
        <v>111796.22</v>
      </c>
      <c r="CT138" s="2">
        <v>656075.23</v>
      </c>
      <c r="CU138" s="2">
        <v>1486498.12</v>
      </c>
      <c r="CV138" s="2">
        <v>5573778.0199999996</v>
      </c>
      <c r="CW138" s="2">
        <v>442423.17</v>
      </c>
      <c r="CX138" s="2">
        <v>8504440.6799999997</v>
      </c>
      <c r="CY138">
        <v>0</v>
      </c>
      <c r="CZ138" s="2">
        <v>838953.39</v>
      </c>
      <c r="DA138">
        <v>0</v>
      </c>
      <c r="DB138" s="2">
        <v>782431.89</v>
      </c>
      <c r="DC138" s="2">
        <v>969008.3</v>
      </c>
      <c r="DD138" s="2">
        <v>343069.32</v>
      </c>
      <c r="DE138" s="2">
        <v>1105881.58</v>
      </c>
      <c r="DF138">
        <v>984.4</v>
      </c>
      <c r="DG138">
        <v>9</v>
      </c>
      <c r="DH138">
        <v>9</v>
      </c>
      <c r="DI138" s="2">
        <v>168228.22</v>
      </c>
      <c r="DJ138" s="2">
        <v>680277.8</v>
      </c>
      <c r="DK138" s="2">
        <v>1444428.7</v>
      </c>
      <c r="DM138" s="2">
        <v>5506.6</v>
      </c>
      <c r="DN138" s="2">
        <v>1449935.3</v>
      </c>
      <c r="DO138" s="2">
        <v>232743.95</v>
      </c>
      <c r="DP138" s="2">
        <v>396630.01</v>
      </c>
      <c r="DQ138" s="2">
        <v>45793.16</v>
      </c>
      <c r="DR138" s="2">
        <v>675167.12</v>
      </c>
      <c r="DS138">
        <v>0</v>
      </c>
      <c r="DT138">
        <v>0</v>
      </c>
      <c r="DU138">
        <v>0</v>
      </c>
      <c r="EK138" t="s">
        <v>244</v>
      </c>
      <c r="EL138">
        <v>0</v>
      </c>
      <c r="EM138">
        <v>0</v>
      </c>
      <c r="EO138">
        <v>821</v>
      </c>
      <c r="EP138">
        <v>0</v>
      </c>
      <c r="EQ138">
        <v>684</v>
      </c>
      <c r="ER138">
        <v>0</v>
      </c>
      <c r="ES138">
        <v>18</v>
      </c>
      <c r="EV138">
        <v>684</v>
      </c>
      <c r="EW138">
        <v>821</v>
      </c>
      <c r="EX138">
        <v>1</v>
      </c>
      <c r="EZ138" s="1">
        <v>10232</v>
      </c>
      <c r="FA138" s="1">
        <v>9205</v>
      </c>
      <c r="FB138" s="2">
        <v>581556.17000000004</v>
      </c>
      <c r="FC138">
        <v>746</v>
      </c>
      <c r="FD138">
        <v>8</v>
      </c>
      <c r="FE138">
        <v>746</v>
      </c>
      <c r="FF138">
        <v>1.0900000000000001</v>
      </c>
      <c r="FG138" s="2">
        <v>1708.89</v>
      </c>
      <c r="FH138">
        <v>4.59</v>
      </c>
      <c r="FI138">
        <v>5.73</v>
      </c>
      <c r="FJ138">
        <v>6.25</v>
      </c>
      <c r="FK138">
        <v>5.01</v>
      </c>
      <c r="FL138">
        <v>45.33</v>
      </c>
      <c r="FM138" s="2">
        <v>263194.26</v>
      </c>
      <c r="FN138">
        <v>100</v>
      </c>
      <c r="FO138">
        <v>76.86</v>
      </c>
      <c r="FP138">
        <v>100</v>
      </c>
      <c r="FQ138">
        <v>125</v>
      </c>
      <c r="FR138">
        <v>18.46</v>
      </c>
      <c r="FS138">
        <v>9.42</v>
      </c>
      <c r="FT138">
        <v>68.3</v>
      </c>
      <c r="FU138">
        <v>100</v>
      </c>
      <c r="FV138">
        <v>9.99</v>
      </c>
      <c r="FW138">
        <v>14.65</v>
      </c>
      <c r="FX138" s="2">
        <v>1049.98</v>
      </c>
      <c r="FY138">
        <v>17.260000000000002</v>
      </c>
      <c r="FZ138">
        <v>15.98</v>
      </c>
      <c r="GA138">
        <v>108.48</v>
      </c>
      <c r="GB138">
        <v>100</v>
      </c>
      <c r="GC138">
        <v>94.71</v>
      </c>
      <c r="GD138">
        <v>13.03</v>
      </c>
      <c r="GE138">
        <v>3.01</v>
      </c>
      <c r="GF138">
        <v>362.4</v>
      </c>
      <c r="GG138">
        <v>81.540000000000006</v>
      </c>
      <c r="GH138">
        <v>4.3499999999999996</v>
      </c>
      <c r="GI138">
        <v>52.43</v>
      </c>
      <c r="GJ138">
        <v>22.28</v>
      </c>
      <c r="GK138">
        <v>36.270000000000003</v>
      </c>
      <c r="GL138">
        <v>6.35</v>
      </c>
      <c r="GM138">
        <v>1.58</v>
      </c>
      <c r="GN138">
        <v>42.5</v>
      </c>
      <c r="GO138">
        <v>69.17</v>
      </c>
      <c r="GP138">
        <v>11.77</v>
      </c>
      <c r="GQ138">
        <v>2.0099999999999998</v>
      </c>
      <c r="GR138">
        <v>3.02</v>
      </c>
      <c r="GS138">
        <v>62.74</v>
      </c>
      <c r="GT138">
        <v>34.299999999999997</v>
      </c>
      <c r="GU138">
        <v>2.96</v>
      </c>
      <c r="GV138">
        <v>89.79</v>
      </c>
      <c r="GW138">
        <v>100</v>
      </c>
      <c r="GX138">
        <v>1.07</v>
      </c>
      <c r="GY138">
        <v>68.3</v>
      </c>
      <c r="GZ138">
        <v>94.71</v>
      </c>
      <c r="HA138">
        <v>0.64</v>
      </c>
      <c r="HB138">
        <v>23.07</v>
      </c>
      <c r="HC138">
        <v>5.53</v>
      </c>
      <c r="HD138">
        <v>101.45</v>
      </c>
      <c r="HE138">
        <v>76.930000000000007</v>
      </c>
      <c r="HF138">
        <v>9.42</v>
      </c>
      <c r="HG138">
        <v>73.83</v>
      </c>
      <c r="HH138">
        <v>89.54</v>
      </c>
      <c r="HI138">
        <v>59.75</v>
      </c>
      <c r="HJ138">
        <v>100</v>
      </c>
      <c r="HK138">
        <v>0.55000000000000004</v>
      </c>
      <c r="HL138">
        <v>0</v>
      </c>
      <c r="HM138">
        <v>0.83</v>
      </c>
      <c r="HR138">
        <v>0</v>
      </c>
      <c r="HS138">
        <v>0</v>
      </c>
      <c r="HU138">
        <v>100</v>
      </c>
      <c r="HV138">
        <v>100</v>
      </c>
      <c r="HW138">
        <v>0.23</v>
      </c>
      <c r="HX138">
        <v>63.18</v>
      </c>
      <c r="HY138">
        <v>1.07</v>
      </c>
      <c r="HZ138">
        <v>100</v>
      </c>
      <c r="IA138">
        <v>145.16999999999999</v>
      </c>
      <c r="IB138">
        <v>956.18</v>
      </c>
    </row>
    <row r="139" spans="1:236" x14ac:dyDescent="0.25">
      <c r="A139">
        <v>411990</v>
      </c>
      <c r="B139" t="s">
        <v>599</v>
      </c>
      <c r="C139" t="s">
        <v>485</v>
      </c>
      <c r="D139" t="s">
        <v>236</v>
      </c>
      <c r="E139">
        <v>2021</v>
      </c>
      <c r="F139">
        <v>41069000</v>
      </c>
      <c r="G139" t="s">
        <v>237</v>
      </c>
      <c r="H139" t="s">
        <v>238</v>
      </c>
      <c r="I139" t="s">
        <v>239</v>
      </c>
      <c r="J139" t="s">
        <v>246</v>
      </c>
      <c r="K139" t="s">
        <v>241</v>
      </c>
      <c r="L139">
        <v>1</v>
      </c>
      <c r="O139">
        <v>1</v>
      </c>
      <c r="P139">
        <v>1</v>
      </c>
      <c r="Q139">
        <v>2</v>
      </c>
      <c r="R139">
        <v>0</v>
      </c>
      <c r="S139">
        <v>1</v>
      </c>
      <c r="V139" s="1">
        <v>2026</v>
      </c>
      <c r="W139" s="1">
        <v>2026</v>
      </c>
      <c r="X139" t="s">
        <v>242</v>
      </c>
      <c r="Y139" t="s">
        <v>247</v>
      </c>
      <c r="AA139" s="1">
        <v>358838</v>
      </c>
      <c r="AB139" s="1">
        <v>350918</v>
      </c>
      <c r="AC139" s="1">
        <v>358802</v>
      </c>
      <c r="AD139" s="1">
        <v>355300</v>
      </c>
      <c r="AE139" s="1">
        <v>122938</v>
      </c>
      <c r="AF139" s="1">
        <v>119380</v>
      </c>
      <c r="AG139" s="1">
        <v>154098</v>
      </c>
      <c r="AH139" s="1">
        <v>148868</v>
      </c>
      <c r="AI139" s="1">
        <v>122938</v>
      </c>
      <c r="AJ139" s="1">
        <v>119380</v>
      </c>
      <c r="AK139" s="2">
        <v>2085.39</v>
      </c>
      <c r="AL139" s="2">
        <v>1797.64</v>
      </c>
      <c r="AM139" s="2">
        <v>28199.97</v>
      </c>
      <c r="AN139" s="2">
        <v>28090.66</v>
      </c>
      <c r="AO139" s="2">
        <v>17014.05</v>
      </c>
      <c r="AP139" s="2">
        <v>17016.560000000001</v>
      </c>
      <c r="AQ139" s="2">
        <v>18161.39</v>
      </c>
      <c r="AR139" s="2">
        <v>28200.14</v>
      </c>
      <c r="AS139" s="1">
        <v>142956</v>
      </c>
      <c r="AT139" s="1">
        <v>137831</v>
      </c>
      <c r="AU139" s="1">
        <v>154098</v>
      </c>
      <c r="AV139" s="1">
        <v>148868</v>
      </c>
      <c r="AW139">
        <v>109.31</v>
      </c>
      <c r="AX139">
        <v>0</v>
      </c>
      <c r="AY139">
        <v>0.17</v>
      </c>
      <c r="AZ139">
        <v>2.5099999999999998</v>
      </c>
      <c r="BA139" s="2">
        <v>14559.86</v>
      </c>
      <c r="BB139" s="1">
        <v>136373</v>
      </c>
      <c r="BC139" s="1">
        <v>132957</v>
      </c>
      <c r="BD139" s="1">
        <v>142956</v>
      </c>
      <c r="BE139" s="1">
        <v>137831</v>
      </c>
      <c r="BF139">
        <v>33.56</v>
      </c>
      <c r="BH139" s="1">
        <v>350918</v>
      </c>
      <c r="BI139" s="1">
        <v>347493</v>
      </c>
      <c r="BJ139" s="2">
        <v>28199.97</v>
      </c>
      <c r="BK139" s="2">
        <v>21635.74</v>
      </c>
      <c r="BL139" s="1">
        <v>358767</v>
      </c>
      <c r="BM139" s="1">
        <v>355266</v>
      </c>
      <c r="BN139" s="1">
        <v>110153</v>
      </c>
      <c r="BO139" s="1">
        <v>107150</v>
      </c>
      <c r="BP139" s="1">
        <v>139230</v>
      </c>
      <c r="BQ139" s="1">
        <v>134792</v>
      </c>
      <c r="BR139" s="2">
        <v>1897.61</v>
      </c>
      <c r="BS139" s="2">
        <v>1620.47</v>
      </c>
      <c r="BT139" s="2">
        <v>15014.24</v>
      </c>
      <c r="BU139" s="2">
        <v>15014.24</v>
      </c>
      <c r="BV139" s="2">
        <v>16043.29</v>
      </c>
      <c r="BW139" s="1">
        <v>129345</v>
      </c>
      <c r="BX139" s="1">
        <v>125011</v>
      </c>
      <c r="BY139" s="1">
        <v>121953</v>
      </c>
      <c r="BZ139" s="1">
        <v>119123</v>
      </c>
      <c r="CA139">
        <v>0</v>
      </c>
      <c r="CB139">
        <v>0</v>
      </c>
      <c r="CC139">
        <v>0</v>
      </c>
      <c r="CD139">
        <v>0</v>
      </c>
      <c r="CF139" s="1">
        <v>350883</v>
      </c>
      <c r="CG139" s="1">
        <v>347459</v>
      </c>
      <c r="CH139" s="2">
        <v>2229.77</v>
      </c>
      <c r="CI139" s="2">
        <v>200604980.96000001</v>
      </c>
      <c r="CJ139" s="2">
        <v>122423481.22</v>
      </c>
      <c r="CK139" s="2">
        <v>78181499.739999995</v>
      </c>
      <c r="CL139" s="2">
        <v>4009636.55</v>
      </c>
      <c r="CM139" s="2">
        <v>204614617.50999999</v>
      </c>
      <c r="CN139" s="2">
        <v>193809534.15000001</v>
      </c>
      <c r="CO139">
        <v>0</v>
      </c>
      <c r="CP139" s="2">
        <v>95817518.540000007</v>
      </c>
      <c r="CQ139" s="2">
        <v>79648142.379999995</v>
      </c>
      <c r="CR139" s="2">
        <v>33553740.710000001</v>
      </c>
      <c r="CS139" s="2">
        <v>7036069.8600000003</v>
      </c>
      <c r="CT139" s="2">
        <v>18567990.129999999</v>
      </c>
      <c r="CU139" s="2">
        <v>21973329.030000001</v>
      </c>
      <c r="CV139" s="2">
        <v>98376903.969999999</v>
      </c>
      <c r="CW139" s="2">
        <v>11061460.220000001</v>
      </c>
      <c r="CX139" s="2">
        <v>168623089.69</v>
      </c>
      <c r="CY139">
        <v>0</v>
      </c>
      <c r="CZ139" s="2">
        <v>18039357.399999999</v>
      </c>
      <c r="DA139">
        <v>0</v>
      </c>
      <c r="DB139" s="2">
        <v>14740870.73</v>
      </c>
      <c r="DC139" s="2">
        <v>15211417.77</v>
      </c>
      <c r="DD139" s="2">
        <v>12983054.09</v>
      </c>
      <c r="DE139" s="2">
        <v>28552370.879999999</v>
      </c>
      <c r="DF139" s="2">
        <v>403115.64</v>
      </c>
      <c r="DG139">
        <v>221</v>
      </c>
      <c r="DH139">
        <v>239</v>
      </c>
      <c r="DI139" s="2">
        <v>2504903.5099999998</v>
      </c>
      <c r="DJ139" s="2">
        <v>25933950.329999998</v>
      </c>
      <c r="DK139" s="2">
        <v>35282837.780000001</v>
      </c>
      <c r="DL139" s="2">
        <v>1826861.04</v>
      </c>
      <c r="DM139" s="2">
        <v>4828841.79</v>
      </c>
      <c r="DN139" s="2">
        <v>41938540.609999999</v>
      </c>
      <c r="DO139" s="2">
        <v>4114087.98</v>
      </c>
      <c r="DP139" s="2">
        <v>8373226.0700000003</v>
      </c>
      <c r="DQ139" s="2">
        <v>2688234.15</v>
      </c>
      <c r="DR139" s="2">
        <v>15175548.199999999</v>
      </c>
      <c r="DS139">
        <v>0</v>
      </c>
      <c r="DT139">
        <v>0</v>
      </c>
      <c r="DU139">
        <v>0</v>
      </c>
      <c r="EK139" t="s">
        <v>244</v>
      </c>
      <c r="EL139">
        <v>0</v>
      </c>
      <c r="EM139">
        <v>0</v>
      </c>
      <c r="EO139" s="1">
        <v>3287</v>
      </c>
      <c r="EP139">
        <v>0</v>
      </c>
      <c r="EQ139" s="1">
        <v>3253</v>
      </c>
      <c r="ER139">
        <v>12</v>
      </c>
      <c r="ES139">
        <v>390</v>
      </c>
      <c r="EV139" s="1">
        <v>3253</v>
      </c>
      <c r="EW139" s="1">
        <v>3287</v>
      </c>
      <c r="EX139">
        <v>0</v>
      </c>
      <c r="EY139">
        <v>0</v>
      </c>
      <c r="EZ139" s="1">
        <v>133620</v>
      </c>
      <c r="FA139" s="1">
        <v>116489</v>
      </c>
      <c r="FB139" s="2">
        <v>10620454.130000001</v>
      </c>
      <c r="FC139" s="1">
        <v>3172</v>
      </c>
      <c r="FD139">
        <v>0</v>
      </c>
      <c r="FE139" s="1">
        <v>3172</v>
      </c>
      <c r="FF139">
        <v>1.25</v>
      </c>
      <c r="FG139" s="2">
        <v>1254.32</v>
      </c>
      <c r="FH139">
        <v>4.93</v>
      </c>
      <c r="FI139">
        <v>5.86</v>
      </c>
      <c r="FJ139">
        <v>6.74</v>
      </c>
      <c r="FK139">
        <v>4.87</v>
      </c>
      <c r="FL139">
        <v>32.93</v>
      </c>
      <c r="FM139" s="2">
        <v>145885.82999999999</v>
      </c>
      <c r="FN139">
        <v>100</v>
      </c>
      <c r="FO139">
        <v>60.41</v>
      </c>
      <c r="FP139">
        <v>100</v>
      </c>
      <c r="FQ139">
        <v>118.97</v>
      </c>
      <c r="FR139">
        <v>35.520000000000003</v>
      </c>
      <c r="FS139">
        <v>9.36</v>
      </c>
      <c r="FT139">
        <v>88.25</v>
      </c>
      <c r="FU139">
        <v>100</v>
      </c>
      <c r="FV139">
        <v>9.99</v>
      </c>
      <c r="FW139">
        <v>380.62</v>
      </c>
      <c r="FX139">
        <v>757.96</v>
      </c>
      <c r="FY139">
        <v>14.42</v>
      </c>
      <c r="FZ139">
        <v>14.59</v>
      </c>
      <c r="GA139">
        <v>130.55000000000001</v>
      </c>
      <c r="GB139">
        <v>100</v>
      </c>
      <c r="GC139">
        <v>99.99</v>
      </c>
      <c r="GD139">
        <v>15.51</v>
      </c>
      <c r="GE139">
        <v>2.88</v>
      </c>
      <c r="GF139">
        <v>341</v>
      </c>
      <c r="GG139">
        <v>64.48</v>
      </c>
      <c r="GH139">
        <v>5.28</v>
      </c>
      <c r="GI139">
        <v>49.04</v>
      </c>
      <c r="GJ139">
        <v>16.73</v>
      </c>
      <c r="GK139">
        <v>27.68</v>
      </c>
      <c r="GL139">
        <v>7.56</v>
      </c>
      <c r="GM139">
        <v>1.25</v>
      </c>
      <c r="GN139">
        <v>34.11</v>
      </c>
      <c r="GO139">
        <v>56.44</v>
      </c>
      <c r="GP139">
        <v>18.87</v>
      </c>
      <c r="GQ139">
        <v>7.15</v>
      </c>
      <c r="GR139">
        <v>2.5499999999999998</v>
      </c>
      <c r="GS139">
        <v>59.83</v>
      </c>
      <c r="GT139">
        <v>38.21</v>
      </c>
      <c r="GU139">
        <v>1.96</v>
      </c>
      <c r="GV139">
        <v>92.68</v>
      </c>
      <c r="GW139">
        <v>100</v>
      </c>
      <c r="GX139">
        <v>1.9</v>
      </c>
      <c r="GY139">
        <v>88.25</v>
      </c>
      <c r="GZ139">
        <v>99.99</v>
      </c>
      <c r="HA139">
        <v>1</v>
      </c>
      <c r="HB139">
        <v>39.590000000000003</v>
      </c>
      <c r="HC139">
        <v>15.73</v>
      </c>
      <c r="HD139">
        <v>252.13</v>
      </c>
      <c r="HE139">
        <v>60.41</v>
      </c>
      <c r="HF139">
        <v>9.36</v>
      </c>
      <c r="HG139">
        <v>168.58</v>
      </c>
      <c r="HH139">
        <v>99.99</v>
      </c>
      <c r="HI139">
        <v>99.98</v>
      </c>
      <c r="HJ139">
        <v>100</v>
      </c>
      <c r="HK139">
        <v>0.77</v>
      </c>
      <c r="HL139">
        <v>0.15</v>
      </c>
      <c r="HM139">
        <v>0.78</v>
      </c>
      <c r="HR139">
        <v>0</v>
      </c>
      <c r="HS139">
        <v>0.37</v>
      </c>
      <c r="HU139">
        <v>100</v>
      </c>
      <c r="HV139">
        <v>100</v>
      </c>
      <c r="HW139">
        <v>0.21</v>
      </c>
      <c r="HX139">
        <v>91.17</v>
      </c>
      <c r="HY139">
        <v>0</v>
      </c>
      <c r="HZ139">
        <v>100</v>
      </c>
      <c r="IA139">
        <v>150.52000000000001</v>
      </c>
      <c r="IB139">
        <v>603.78</v>
      </c>
    </row>
    <row r="140" spans="1:236" x14ac:dyDescent="0.25">
      <c r="A140">
        <v>411995</v>
      </c>
      <c r="B140" t="s">
        <v>605</v>
      </c>
      <c r="C140" t="s">
        <v>486</v>
      </c>
      <c r="D140" t="s">
        <v>236</v>
      </c>
      <c r="E140">
        <v>2021</v>
      </c>
      <c r="F140">
        <v>41069000</v>
      </c>
      <c r="G140" t="s">
        <v>237</v>
      </c>
      <c r="H140" t="s">
        <v>238</v>
      </c>
      <c r="I140" t="s">
        <v>239</v>
      </c>
      <c r="J140" t="s">
        <v>246</v>
      </c>
      <c r="K140" t="s">
        <v>241</v>
      </c>
      <c r="L140">
        <v>1</v>
      </c>
      <c r="O140">
        <v>1</v>
      </c>
      <c r="P140">
        <v>1</v>
      </c>
      <c r="Q140">
        <v>0</v>
      </c>
      <c r="R140">
        <v>0</v>
      </c>
      <c r="S140">
        <v>1</v>
      </c>
      <c r="V140" s="1">
        <v>2022</v>
      </c>
      <c r="W140" s="1">
        <v>2022</v>
      </c>
      <c r="X140" t="s">
        <v>247</v>
      </c>
      <c r="Y140" t="s">
        <v>247</v>
      </c>
      <c r="AA140" s="1">
        <v>28529</v>
      </c>
      <c r="AB140" s="1">
        <v>28288</v>
      </c>
      <c r="AC140" s="1">
        <v>28526</v>
      </c>
      <c r="AD140" s="1">
        <v>27912</v>
      </c>
      <c r="AE140" s="1">
        <v>28121</v>
      </c>
      <c r="AF140" s="1">
        <v>27132</v>
      </c>
      <c r="AG140" s="1">
        <v>31045</v>
      </c>
      <c r="AH140" s="1">
        <v>30057</v>
      </c>
      <c r="AI140" s="1">
        <v>28121</v>
      </c>
      <c r="AJ140" s="1">
        <v>27132</v>
      </c>
      <c r="AK140">
        <v>486.54</v>
      </c>
      <c r="AL140">
        <v>472.95</v>
      </c>
      <c r="AM140" s="2">
        <v>6448.95</v>
      </c>
      <c r="AN140" s="2">
        <v>6448.95</v>
      </c>
      <c r="AO140" s="2">
        <v>2310.88</v>
      </c>
      <c r="AP140" s="2">
        <v>4279.6899999999996</v>
      </c>
      <c r="AQ140" s="2">
        <v>4990.17</v>
      </c>
      <c r="AR140" s="2">
        <v>6479.1</v>
      </c>
      <c r="AS140" s="1">
        <v>29752</v>
      </c>
      <c r="AT140" s="1">
        <v>28800</v>
      </c>
      <c r="AU140" s="1">
        <v>31045</v>
      </c>
      <c r="AV140" s="1">
        <v>30057</v>
      </c>
      <c r="AW140">
        <v>0</v>
      </c>
      <c r="AX140">
        <v>0</v>
      </c>
      <c r="AY140">
        <v>30.15</v>
      </c>
      <c r="AZ140" s="2">
        <v>1968.81</v>
      </c>
      <c r="BA140" s="2">
        <v>2093.9499999999998</v>
      </c>
      <c r="BB140" s="1">
        <v>29342</v>
      </c>
      <c r="BC140" s="1">
        <v>28357</v>
      </c>
      <c r="BD140" s="1">
        <v>29752</v>
      </c>
      <c r="BE140" s="1">
        <v>28800</v>
      </c>
      <c r="BF140">
        <v>64.61</v>
      </c>
      <c r="BH140" s="1">
        <v>28288</v>
      </c>
      <c r="BI140" s="1">
        <v>27679</v>
      </c>
      <c r="BJ140" s="2">
        <v>6448.95</v>
      </c>
      <c r="BK140" s="2">
        <v>3185.94</v>
      </c>
      <c r="BL140" s="1">
        <v>28526</v>
      </c>
      <c r="BM140" s="1">
        <v>27912</v>
      </c>
      <c r="BN140" s="1">
        <v>19939</v>
      </c>
      <c r="BO140" s="1">
        <v>19005</v>
      </c>
      <c r="BP140" s="1">
        <v>22487</v>
      </c>
      <c r="BQ140" s="1">
        <v>21545</v>
      </c>
      <c r="BR140">
        <v>420.19</v>
      </c>
      <c r="BS140">
        <v>416.9</v>
      </c>
      <c r="BT140" s="2">
        <v>1629.28</v>
      </c>
      <c r="BU140" s="2">
        <v>1629.28</v>
      </c>
      <c r="BV140" s="2">
        <v>2150.1</v>
      </c>
      <c r="BW140" s="1">
        <v>21518</v>
      </c>
      <c r="BX140" s="1">
        <v>20637</v>
      </c>
      <c r="BY140" s="1">
        <v>20725</v>
      </c>
      <c r="BZ140" s="1">
        <v>19816</v>
      </c>
      <c r="CA140">
        <v>0</v>
      </c>
      <c r="CB140">
        <v>0</v>
      </c>
      <c r="CC140">
        <v>0</v>
      </c>
      <c r="CD140">
        <v>0</v>
      </c>
      <c r="CF140" s="1">
        <v>28288</v>
      </c>
      <c r="CG140" s="1">
        <v>27679</v>
      </c>
      <c r="CH140" s="2">
        <v>1048.0899999999999</v>
      </c>
      <c r="CI140" s="2">
        <v>33114133.59</v>
      </c>
      <c r="CJ140" s="2">
        <v>21508961.420000002</v>
      </c>
      <c r="CK140" s="2">
        <v>11605172.17</v>
      </c>
      <c r="CL140" s="2">
        <v>1159769.96</v>
      </c>
      <c r="CM140" s="2">
        <v>34273903.549999997</v>
      </c>
      <c r="CN140" s="2">
        <v>32666330.09</v>
      </c>
      <c r="CO140">
        <v>0</v>
      </c>
      <c r="CP140" s="2">
        <v>9771583.8000000007</v>
      </c>
      <c r="CQ140" s="2">
        <v>7391867.8300000001</v>
      </c>
      <c r="CR140" s="2">
        <v>5107473.9400000004</v>
      </c>
      <c r="CS140" s="2">
        <v>3931759.81</v>
      </c>
      <c r="CT140" s="2">
        <v>3538667.5</v>
      </c>
      <c r="CU140" s="2">
        <v>5551183.5099999998</v>
      </c>
      <c r="CV140" s="2">
        <v>21351418.02</v>
      </c>
      <c r="CW140" s="2">
        <v>3064525.22</v>
      </c>
      <c r="CX140" s="2">
        <v>61657943.420000002</v>
      </c>
      <c r="CY140">
        <v>0</v>
      </c>
      <c r="CZ140" s="2">
        <v>7159092.9699999997</v>
      </c>
      <c r="DA140">
        <v>0</v>
      </c>
      <c r="DB140" s="2">
        <v>2441320.65</v>
      </c>
      <c r="DC140">
        <v>0</v>
      </c>
      <c r="DD140" s="2">
        <v>3293547.81</v>
      </c>
      <c r="DE140" s="2">
        <v>2832045.17</v>
      </c>
      <c r="DF140" s="2">
        <v>2002.26</v>
      </c>
      <c r="DG140">
        <v>21</v>
      </c>
      <c r="DH140">
        <v>18</v>
      </c>
      <c r="DI140" s="2">
        <v>781012.61</v>
      </c>
      <c r="DJ140" s="2">
        <v>30082907.210000001</v>
      </c>
      <c r="DK140" s="2">
        <v>4027875.63</v>
      </c>
      <c r="DL140" s="2">
        <v>2099719.61</v>
      </c>
      <c r="DN140" s="2">
        <v>6127595.2400000002</v>
      </c>
      <c r="DO140" s="2">
        <v>519900.32</v>
      </c>
      <c r="DP140" s="2">
        <v>2440208.5499999998</v>
      </c>
      <c r="DQ140" s="2">
        <v>624316.67000000004</v>
      </c>
      <c r="DR140" s="2">
        <v>3584425.54</v>
      </c>
      <c r="DS140">
        <v>0</v>
      </c>
      <c r="DT140">
        <v>0</v>
      </c>
      <c r="DU140">
        <v>0</v>
      </c>
      <c r="EK140" t="s">
        <v>244</v>
      </c>
      <c r="EL140">
        <v>0</v>
      </c>
      <c r="EM140">
        <v>0</v>
      </c>
      <c r="EO140">
        <v>699</v>
      </c>
      <c r="EP140">
        <v>0</v>
      </c>
      <c r="EQ140">
        <v>618</v>
      </c>
      <c r="ER140">
        <v>0</v>
      </c>
      <c r="ES140">
        <v>74</v>
      </c>
      <c r="EV140">
        <v>618</v>
      </c>
      <c r="EW140">
        <v>699</v>
      </c>
      <c r="EX140">
        <v>13</v>
      </c>
      <c r="EZ140" s="1">
        <v>39022</v>
      </c>
      <c r="FA140" s="1">
        <v>31846</v>
      </c>
      <c r="FB140" s="2">
        <v>9999614.4499999993</v>
      </c>
      <c r="FC140">
        <v>632</v>
      </c>
      <c r="FD140">
        <v>1</v>
      </c>
      <c r="FE140">
        <v>632</v>
      </c>
      <c r="FF140">
        <v>1.1100000000000001</v>
      </c>
      <c r="FG140" s="2">
        <v>2695.74</v>
      </c>
      <c r="FH140">
        <v>8.64</v>
      </c>
      <c r="FI140">
        <v>4.6399999999999997</v>
      </c>
      <c r="FJ140">
        <v>7.12</v>
      </c>
      <c r="FK140">
        <v>5.4</v>
      </c>
      <c r="FL140">
        <v>17.29</v>
      </c>
      <c r="FM140" s="2">
        <v>261921.74</v>
      </c>
      <c r="FN140">
        <v>100</v>
      </c>
      <c r="FO140">
        <v>51.98</v>
      </c>
      <c r="FP140">
        <v>100</v>
      </c>
      <c r="FQ140">
        <v>53.71</v>
      </c>
      <c r="FR140">
        <v>22.2</v>
      </c>
      <c r="FS140">
        <v>6.3</v>
      </c>
      <c r="FT140">
        <v>70.5</v>
      </c>
      <c r="FU140">
        <v>100</v>
      </c>
      <c r="FV140">
        <v>8.24</v>
      </c>
      <c r="FW140">
        <v>40.69</v>
      </c>
      <c r="FX140" s="2">
        <v>1291.76</v>
      </c>
      <c r="FY140">
        <v>16.63</v>
      </c>
      <c r="FZ140">
        <v>20.65</v>
      </c>
      <c r="GA140">
        <v>224.36</v>
      </c>
      <c r="GB140">
        <v>100</v>
      </c>
      <c r="GC140">
        <v>100</v>
      </c>
      <c r="GD140">
        <v>12.3</v>
      </c>
      <c r="GE140">
        <v>2.99</v>
      </c>
      <c r="GF140">
        <v>406.18</v>
      </c>
      <c r="GG140">
        <v>77.8</v>
      </c>
      <c r="GH140">
        <v>4.6900000000000004</v>
      </c>
      <c r="GI140">
        <v>64.48</v>
      </c>
      <c r="GJ140">
        <v>15.42</v>
      </c>
      <c r="GK140">
        <v>32.19</v>
      </c>
      <c r="GL140">
        <v>10.82</v>
      </c>
      <c r="GM140">
        <v>2.36</v>
      </c>
      <c r="GN140">
        <v>23.92</v>
      </c>
      <c r="GO140">
        <v>49.92</v>
      </c>
      <c r="GP140">
        <v>16.57</v>
      </c>
      <c r="GQ140">
        <v>18.41</v>
      </c>
      <c r="GR140">
        <v>3.66</v>
      </c>
      <c r="GS140">
        <v>62.76</v>
      </c>
      <c r="GT140">
        <v>33.86</v>
      </c>
      <c r="GU140">
        <v>3.38</v>
      </c>
      <c r="GV140">
        <v>95.83</v>
      </c>
      <c r="GW140">
        <v>100</v>
      </c>
      <c r="GX140">
        <v>0.71</v>
      </c>
      <c r="GY140">
        <v>70.5</v>
      </c>
      <c r="GZ140">
        <v>100</v>
      </c>
      <c r="HA140">
        <v>0.41</v>
      </c>
      <c r="HB140">
        <v>33.28</v>
      </c>
      <c r="HC140">
        <v>12.19</v>
      </c>
      <c r="HD140">
        <v>211.71</v>
      </c>
      <c r="HE140">
        <v>66.72</v>
      </c>
      <c r="HF140">
        <v>6.3</v>
      </c>
      <c r="HG140">
        <v>102.64</v>
      </c>
      <c r="HH140">
        <v>99.99</v>
      </c>
      <c r="HI140">
        <v>99.99</v>
      </c>
      <c r="HJ140">
        <v>99.53</v>
      </c>
      <c r="HK140">
        <v>0.49</v>
      </c>
      <c r="HL140">
        <v>0.64</v>
      </c>
      <c r="HM140">
        <v>0.84</v>
      </c>
      <c r="HR140">
        <v>0</v>
      </c>
      <c r="HS140">
        <v>0</v>
      </c>
      <c r="HU140">
        <v>100</v>
      </c>
      <c r="HV140">
        <v>100</v>
      </c>
      <c r="HW140">
        <v>0.18</v>
      </c>
      <c r="HX140">
        <v>314</v>
      </c>
      <c r="HY140">
        <v>0.16</v>
      </c>
      <c r="HZ140">
        <v>100</v>
      </c>
      <c r="IA140">
        <v>131</v>
      </c>
      <c r="IB140" s="2">
        <v>1157.3800000000001</v>
      </c>
    </row>
    <row r="141" spans="1:236" x14ac:dyDescent="0.25">
      <c r="A141">
        <v>412000</v>
      </c>
      <c r="B141" t="s">
        <v>598</v>
      </c>
      <c r="C141" t="s">
        <v>487</v>
      </c>
      <c r="D141" t="s">
        <v>236</v>
      </c>
      <c r="E141">
        <v>2021</v>
      </c>
      <c r="F141">
        <v>41069000</v>
      </c>
      <c r="G141" t="s">
        <v>237</v>
      </c>
      <c r="H141" t="s">
        <v>238</v>
      </c>
      <c r="I141" t="s">
        <v>239</v>
      </c>
      <c r="J141" t="s">
        <v>246</v>
      </c>
      <c r="K141" t="s">
        <v>241</v>
      </c>
      <c r="M141">
        <v>1</v>
      </c>
      <c r="O141">
        <v>1</v>
      </c>
      <c r="P141">
        <v>1</v>
      </c>
      <c r="Q141">
        <v>0</v>
      </c>
      <c r="R141">
        <v>0</v>
      </c>
      <c r="T141">
        <v>1</v>
      </c>
      <c r="V141" s="1">
        <v>2013</v>
      </c>
      <c r="W141" s="1">
        <v>2013</v>
      </c>
      <c r="X141" t="s">
        <v>247</v>
      </c>
      <c r="Y141" t="s">
        <v>247</v>
      </c>
      <c r="AA141" s="1">
        <v>12587</v>
      </c>
      <c r="AB141" s="1">
        <v>10150</v>
      </c>
      <c r="AC141" s="1">
        <v>12585</v>
      </c>
      <c r="AD141" s="1">
        <v>12746</v>
      </c>
      <c r="AE141" s="1">
        <v>4935</v>
      </c>
      <c r="AF141" s="1">
        <v>4883</v>
      </c>
      <c r="AG141" s="1">
        <v>5064</v>
      </c>
      <c r="AH141" s="1">
        <v>5018</v>
      </c>
      <c r="AI141" s="1">
        <v>4935</v>
      </c>
      <c r="AJ141" s="1">
        <v>4883</v>
      </c>
      <c r="AK141">
        <v>392.52</v>
      </c>
      <c r="AL141">
        <v>112.7</v>
      </c>
      <c r="AM141" s="2">
        <v>1312.25</v>
      </c>
      <c r="AN141">
        <v>0</v>
      </c>
      <c r="AO141">
        <v>642.62</v>
      </c>
      <c r="AP141">
        <v>642.62</v>
      </c>
      <c r="AQ141">
        <v>676.59</v>
      </c>
      <c r="AR141" s="2">
        <v>1312.25</v>
      </c>
      <c r="AS141" s="1">
        <v>4647</v>
      </c>
      <c r="AT141" s="1">
        <v>4602</v>
      </c>
      <c r="AU141" s="1">
        <v>5064</v>
      </c>
      <c r="AV141" s="1">
        <v>5018</v>
      </c>
      <c r="AW141" s="2">
        <v>1312.25</v>
      </c>
      <c r="AX141">
        <v>0</v>
      </c>
      <c r="AY141">
        <v>0</v>
      </c>
      <c r="AZ141">
        <v>0</v>
      </c>
      <c r="BA141">
        <v>566.70000000000005</v>
      </c>
      <c r="BB141" s="1">
        <v>5685</v>
      </c>
      <c r="BC141" s="1">
        <v>5633</v>
      </c>
      <c r="BD141" s="1">
        <v>4647</v>
      </c>
      <c r="BE141" s="1">
        <v>4602</v>
      </c>
      <c r="BF141">
        <v>2.48</v>
      </c>
      <c r="BH141" s="1">
        <v>10150</v>
      </c>
      <c r="BI141" s="1">
        <v>10280</v>
      </c>
      <c r="BJ141" s="2">
        <v>1312.25</v>
      </c>
      <c r="BK141" s="2">
        <v>1169.77</v>
      </c>
      <c r="BL141" s="1">
        <v>12585</v>
      </c>
      <c r="BM141" s="1">
        <v>12746</v>
      </c>
      <c r="BN141" s="1">
        <v>4715</v>
      </c>
      <c r="BO141" s="1">
        <v>4654</v>
      </c>
      <c r="BP141" s="1">
        <v>4841</v>
      </c>
      <c r="BQ141" s="1">
        <v>4786</v>
      </c>
      <c r="BR141">
        <v>74.03</v>
      </c>
      <c r="BS141">
        <v>78.290000000000006</v>
      </c>
      <c r="BT141">
        <v>612.19000000000005</v>
      </c>
      <c r="BU141">
        <v>612.19000000000005</v>
      </c>
      <c r="BV141">
        <v>644.29</v>
      </c>
      <c r="BW141" s="1">
        <v>4455</v>
      </c>
      <c r="BX141" s="1">
        <v>4409</v>
      </c>
      <c r="BY141" s="1">
        <v>5212</v>
      </c>
      <c r="BZ141" s="1">
        <v>5146</v>
      </c>
      <c r="CA141">
        <v>0</v>
      </c>
      <c r="CB141">
        <v>0</v>
      </c>
      <c r="CC141">
        <v>0</v>
      </c>
      <c r="CD141">
        <v>0</v>
      </c>
      <c r="CF141" s="1">
        <v>10150</v>
      </c>
      <c r="CG141" s="1">
        <v>10280</v>
      </c>
      <c r="CH141">
        <v>25.67</v>
      </c>
      <c r="CI141" s="2">
        <v>7459898.3799999999</v>
      </c>
      <c r="CJ141" s="2">
        <v>4462063.74</v>
      </c>
      <c r="CK141" s="2">
        <v>2997834.64</v>
      </c>
      <c r="CL141" s="2">
        <v>122915.82</v>
      </c>
      <c r="CM141" s="2">
        <v>7582814.2000000002</v>
      </c>
      <c r="CN141" s="2">
        <v>6745048.7599999998</v>
      </c>
      <c r="CO141">
        <v>0</v>
      </c>
      <c r="CP141" s="2">
        <v>6391490.7199999997</v>
      </c>
      <c r="CQ141" s="2">
        <v>5495638.0199999996</v>
      </c>
      <c r="CR141" s="2">
        <v>1838736.21</v>
      </c>
      <c r="CS141" s="2">
        <v>83005.820000000007</v>
      </c>
      <c r="CT141" s="2">
        <v>1006815.52</v>
      </c>
      <c r="CU141" s="2">
        <v>1362117.34</v>
      </c>
      <c r="CV141" s="2">
        <v>4916227.05</v>
      </c>
      <c r="CW141" s="2">
        <v>211717.58</v>
      </c>
      <c r="CX141" s="2">
        <v>6704899.7599999998</v>
      </c>
      <c r="CY141">
        <v>0</v>
      </c>
      <c r="CZ141" s="2">
        <v>1059703.3700000001</v>
      </c>
      <c r="DA141">
        <v>0</v>
      </c>
      <c r="DB141" s="2">
        <v>534146.47</v>
      </c>
      <c r="DC141" s="2">
        <v>344472.91</v>
      </c>
      <c r="DD141" s="2">
        <v>399423.92</v>
      </c>
      <c r="DE141" s="2">
        <v>528102.22</v>
      </c>
      <c r="DF141" s="2">
        <v>8315.31</v>
      </c>
      <c r="DG141">
        <v>9</v>
      </c>
      <c r="DH141">
        <v>8</v>
      </c>
      <c r="DI141" s="2">
        <v>91405.69</v>
      </c>
      <c r="DJ141" s="2">
        <v>172778.85</v>
      </c>
      <c r="DK141" s="2">
        <v>935841.45</v>
      </c>
      <c r="DN141" s="2">
        <v>935841.45</v>
      </c>
      <c r="DO141" s="2">
        <v>122741.01</v>
      </c>
      <c r="DP141" s="2">
        <v>142469.56</v>
      </c>
      <c r="DQ141" s="2">
        <v>69248.02</v>
      </c>
      <c r="DR141" s="2">
        <v>334458.59000000003</v>
      </c>
      <c r="DS141">
        <v>0</v>
      </c>
      <c r="DT141">
        <v>0</v>
      </c>
      <c r="DU141">
        <v>0</v>
      </c>
      <c r="EK141" t="s">
        <v>244</v>
      </c>
      <c r="EL141">
        <v>0</v>
      </c>
      <c r="EM141">
        <v>0</v>
      </c>
      <c r="EO141">
        <v>607</v>
      </c>
      <c r="EP141">
        <v>0</v>
      </c>
      <c r="EQ141">
        <v>607</v>
      </c>
      <c r="ER141">
        <v>0</v>
      </c>
      <c r="ES141">
        <v>0</v>
      </c>
      <c r="EV141">
        <v>607</v>
      </c>
      <c r="EW141">
        <v>607</v>
      </c>
      <c r="EX141">
        <v>8</v>
      </c>
      <c r="EZ141" s="1">
        <v>8182</v>
      </c>
      <c r="FA141" s="1">
        <v>7326</v>
      </c>
      <c r="FB141" s="2">
        <v>507985.31</v>
      </c>
      <c r="FC141">
        <v>610</v>
      </c>
      <c r="FD141">
        <v>2</v>
      </c>
      <c r="FE141">
        <v>610</v>
      </c>
      <c r="FF141">
        <v>1.03</v>
      </c>
      <c r="FG141" s="2">
        <v>1159.3499999999999</v>
      </c>
      <c r="FH141">
        <v>5.08</v>
      </c>
      <c r="FI141">
        <v>5.65</v>
      </c>
      <c r="FJ141">
        <v>6.59</v>
      </c>
      <c r="FK141">
        <v>4.6500000000000004</v>
      </c>
      <c r="FL141">
        <v>47.74</v>
      </c>
      <c r="FM141" s="2">
        <v>216321.91</v>
      </c>
      <c r="FN141">
        <v>100</v>
      </c>
      <c r="FO141">
        <v>49.06</v>
      </c>
      <c r="FP141">
        <v>100</v>
      </c>
      <c r="FQ141">
        <v>111.26</v>
      </c>
      <c r="FR141">
        <v>48.34</v>
      </c>
      <c r="FS141">
        <v>10.62</v>
      </c>
      <c r="FT141">
        <v>95.26</v>
      </c>
      <c r="FU141">
        <v>100</v>
      </c>
      <c r="FV141">
        <v>11.18</v>
      </c>
      <c r="FW141">
        <v>14.8</v>
      </c>
      <c r="FX141">
        <v>665.99</v>
      </c>
      <c r="FY141">
        <v>44.64</v>
      </c>
      <c r="FZ141">
        <v>14.71</v>
      </c>
      <c r="GA141">
        <v>139.01</v>
      </c>
      <c r="GB141">
        <v>100</v>
      </c>
      <c r="GC141">
        <v>100</v>
      </c>
      <c r="GD141">
        <v>21.69</v>
      </c>
      <c r="GE141">
        <v>3.72</v>
      </c>
      <c r="GF141">
        <v>498.88</v>
      </c>
      <c r="GG141">
        <v>51.66</v>
      </c>
      <c r="GH141">
        <v>11.05</v>
      </c>
      <c r="GI141">
        <v>65.900000000000006</v>
      </c>
      <c r="GJ141">
        <v>24.65</v>
      </c>
      <c r="GK141">
        <v>42.91</v>
      </c>
      <c r="GL141">
        <v>4.4800000000000004</v>
      </c>
      <c r="GM141">
        <v>1.23</v>
      </c>
      <c r="GN141">
        <v>37.4</v>
      </c>
      <c r="GO141">
        <v>65.11</v>
      </c>
      <c r="GP141">
        <v>20.48</v>
      </c>
      <c r="GQ141">
        <v>1.69</v>
      </c>
      <c r="GR141">
        <v>1.86</v>
      </c>
      <c r="GS141">
        <v>58.84</v>
      </c>
      <c r="GT141">
        <v>39.53</v>
      </c>
      <c r="GU141">
        <v>1.62</v>
      </c>
      <c r="GV141">
        <v>91.74</v>
      </c>
      <c r="GW141">
        <v>100</v>
      </c>
      <c r="GX141">
        <v>1.73</v>
      </c>
      <c r="GY141">
        <v>95.26</v>
      </c>
      <c r="GZ141">
        <v>100</v>
      </c>
      <c r="HA141">
        <v>0.89</v>
      </c>
      <c r="HB141">
        <v>50.94</v>
      </c>
      <c r="HC141">
        <v>7.24</v>
      </c>
      <c r="HD141">
        <v>372.34</v>
      </c>
      <c r="HE141">
        <v>49.06</v>
      </c>
      <c r="HF141">
        <v>10.62</v>
      </c>
      <c r="HG141">
        <v>303.44</v>
      </c>
      <c r="HH141">
        <v>99.98</v>
      </c>
      <c r="HI141">
        <v>99.98</v>
      </c>
      <c r="HJ141">
        <v>100</v>
      </c>
      <c r="HK141">
        <v>0.89</v>
      </c>
      <c r="HL141">
        <v>0.04</v>
      </c>
      <c r="HM141">
        <v>0.84</v>
      </c>
      <c r="HR141">
        <v>0</v>
      </c>
      <c r="HS141">
        <v>0</v>
      </c>
      <c r="HU141">
        <v>100</v>
      </c>
      <c r="HV141">
        <v>100</v>
      </c>
      <c r="HW141">
        <v>0</v>
      </c>
      <c r="HX141">
        <v>69.34</v>
      </c>
      <c r="HY141">
        <v>0.33</v>
      </c>
      <c r="HZ141">
        <v>100</v>
      </c>
      <c r="IA141">
        <v>120.55</v>
      </c>
      <c r="IB141">
        <v>648.35</v>
      </c>
    </row>
    <row r="142" spans="1:236" x14ac:dyDescent="0.25">
      <c r="A142">
        <v>412010</v>
      </c>
      <c r="B142" t="s">
        <v>605</v>
      </c>
      <c r="C142" t="s">
        <v>488</v>
      </c>
      <c r="D142" t="s">
        <v>236</v>
      </c>
      <c r="E142">
        <v>2021</v>
      </c>
      <c r="F142">
        <v>41069000</v>
      </c>
      <c r="G142" t="s">
        <v>237</v>
      </c>
      <c r="H142" t="s">
        <v>238</v>
      </c>
      <c r="I142" t="s">
        <v>239</v>
      </c>
      <c r="J142" t="s">
        <v>246</v>
      </c>
      <c r="K142" t="s">
        <v>241</v>
      </c>
      <c r="L142">
        <v>1</v>
      </c>
      <c r="O142">
        <v>1</v>
      </c>
      <c r="P142">
        <v>1</v>
      </c>
      <c r="Q142">
        <v>0</v>
      </c>
      <c r="R142">
        <v>0</v>
      </c>
      <c r="S142">
        <v>1</v>
      </c>
      <c r="V142" s="1">
        <v>2047</v>
      </c>
      <c r="W142" s="1">
        <v>2047</v>
      </c>
      <c r="X142" t="s">
        <v>247</v>
      </c>
      <c r="Y142" t="s">
        <v>247</v>
      </c>
      <c r="AA142" s="1">
        <v>4899</v>
      </c>
      <c r="AB142" s="1">
        <v>3199</v>
      </c>
      <c r="AC142" s="1">
        <v>4898</v>
      </c>
      <c r="AD142" s="1">
        <v>4793</v>
      </c>
      <c r="AE142" s="1">
        <v>1630</v>
      </c>
      <c r="AF142" s="1">
        <v>1586</v>
      </c>
      <c r="AG142" s="1">
        <v>1679</v>
      </c>
      <c r="AH142" s="1">
        <v>1635</v>
      </c>
      <c r="AI142" s="1">
        <v>1630</v>
      </c>
      <c r="AJ142" s="1">
        <v>1586</v>
      </c>
      <c r="AK142">
        <v>28.57</v>
      </c>
      <c r="AL142">
        <v>30.26</v>
      </c>
      <c r="AM142">
        <v>307.64999999999998</v>
      </c>
      <c r="AN142">
        <v>0</v>
      </c>
      <c r="AO142">
        <v>169.81</v>
      </c>
      <c r="AP142">
        <v>169.81</v>
      </c>
      <c r="AQ142">
        <v>183.42</v>
      </c>
      <c r="AR142">
        <v>307.64999999999998</v>
      </c>
      <c r="AS142" s="1">
        <v>1556</v>
      </c>
      <c r="AT142" s="1">
        <v>1517</v>
      </c>
      <c r="AU142" s="1">
        <v>1679</v>
      </c>
      <c r="AV142" s="1">
        <v>1635</v>
      </c>
      <c r="AW142">
        <v>307.64999999999998</v>
      </c>
      <c r="AX142">
        <v>0</v>
      </c>
      <c r="AY142">
        <v>0</v>
      </c>
      <c r="AZ142">
        <v>0</v>
      </c>
      <c r="BA142">
        <v>151.38</v>
      </c>
      <c r="BB142" s="1">
        <v>1783</v>
      </c>
      <c r="BC142" s="1">
        <v>1749</v>
      </c>
      <c r="BD142" s="1">
        <v>1556</v>
      </c>
      <c r="BE142" s="1">
        <v>1517</v>
      </c>
      <c r="BF142">
        <v>0</v>
      </c>
      <c r="BH142" s="1">
        <v>3199</v>
      </c>
      <c r="BI142" s="1">
        <v>3183</v>
      </c>
      <c r="BJ142">
        <v>307.64999999999998</v>
      </c>
      <c r="BK142">
        <v>236.23</v>
      </c>
      <c r="BL142" s="1">
        <v>3918</v>
      </c>
      <c r="BM142" s="1">
        <v>3845</v>
      </c>
      <c r="BN142" s="1">
        <v>1307</v>
      </c>
      <c r="BO142" s="1">
        <v>1279</v>
      </c>
      <c r="BP142" s="1">
        <v>1340</v>
      </c>
      <c r="BQ142" s="1">
        <v>1312</v>
      </c>
      <c r="BR142">
        <v>19.14</v>
      </c>
      <c r="BS142">
        <v>21.81</v>
      </c>
      <c r="BT142">
        <v>135.86000000000001</v>
      </c>
      <c r="BU142">
        <v>135.86000000000001</v>
      </c>
      <c r="BV142">
        <v>144.85</v>
      </c>
      <c r="BW142" s="1">
        <v>1240</v>
      </c>
      <c r="BX142" s="1">
        <v>1217</v>
      </c>
      <c r="BY142" s="1">
        <v>1452</v>
      </c>
      <c r="BZ142" s="1">
        <v>1424</v>
      </c>
      <c r="CA142">
        <v>0</v>
      </c>
      <c r="CB142">
        <v>0</v>
      </c>
      <c r="CC142">
        <v>0</v>
      </c>
      <c r="CD142">
        <v>0</v>
      </c>
      <c r="CF142" s="1">
        <v>3199</v>
      </c>
      <c r="CG142" s="1">
        <v>3183</v>
      </c>
      <c r="CH142">
        <v>3.82</v>
      </c>
      <c r="CI142" s="2">
        <v>1897810.39</v>
      </c>
      <c r="CJ142" s="2">
        <v>1182795.79</v>
      </c>
      <c r="CK142" s="2">
        <v>715014.6</v>
      </c>
      <c r="CL142" s="2">
        <v>39202.160000000003</v>
      </c>
      <c r="CM142" s="2">
        <v>1937012.55</v>
      </c>
      <c r="CN142" s="2">
        <v>1821473.46</v>
      </c>
      <c r="CO142">
        <v>0</v>
      </c>
      <c r="CP142" s="2">
        <v>437051.42</v>
      </c>
      <c r="CQ142" s="2">
        <v>307379.68</v>
      </c>
      <c r="CR142" s="2">
        <v>466227.11</v>
      </c>
      <c r="CS142" s="2">
        <v>10834.58</v>
      </c>
      <c r="CT142" s="2">
        <v>192425.09</v>
      </c>
      <c r="CU142" s="2">
        <v>278892.59999999998</v>
      </c>
      <c r="CV142" s="2">
        <v>1089320.03</v>
      </c>
      <c r="CW142" s="2">
        <v>107664.28</v>
      </c>
      <c r="CX142" s="2">
        <v>1701135.74</v>
      </c>
      <c r="CY142">
        <v>0</v>
      </c>
      <c r="CZ142" s="2">
        <v>186842.31</v>
      </c>
      <c r="DA142">
        <v>0</v>
      </c>
      <c r="DB142" s="2">
        <v>136102.01</v>
      </c>
      <c r="DC142" s="2">
        <v>83873.47</v>
      </c>
      <c r="DD142" s="2">
        <v>202153.12</v>
      </c>
      <c r="DE142" s="2">
        <v>15279.1</v>
      </c>
      <c r="DF142" s="2">
        <v>27560.02</v>
      </c>
      <c r="DG142">
        <v>2</v>
      </c>
      <c r="DH142">
        <v>2</v>
      </c>
      <c r="DI142" s="2">
        <v>4838.6400000000003</v>
      </c>
      <c r="DJ142" s="2">
        <v>233435.65</v>
      </c>
      <c r="DK142" s="2">
        <v>244992.24</v>
      </c>
      <c r="DN142" s="2">
        <v>244992.24</v>
      </c>
      <c r="DO142">
        <v>132.12</v>
      </c>
      <c r="DP142" s="2">
        <v>48913.36</v>
      </c>
      <c r="DQ142" s="2">
        <v>58750.92</v>
      </c>
      <c r="DR142" s="2">
        <v>107796.4</v>
      </c>
      <c r="DS142">
        <v>0</v>
      </c>
      <c r="DT142">
        <v>0</v>
      </c>
      <c r="DU142">
        <v>0</v>
      </c>
      <c r="EK142" t="s">
        <v>244</v>
      </c>
      <c r="EL142">
        <v>0</v>
      </c>
      <c r="EM142">
        <v>0</v>
      </c>
      <c r="EO142">
        <v>211</v>
      </c>
      <c r="EP142">
        <v>0</v>
      </c>
      <c r="EQ142">
        <v>208</v>
      </c>
      <c r="ER142">
        <v>0</v>
      </c>
      <c r="ES142">
        <v>7</v>
      </c>
      <c r="EV142">
        <v>208</v>
      </c>
      <c r="EW142">
        <v>211</v>
      </c>
      <c r="EX142">
        <v>0</v>
      </c>
      <c r="EY142">
        <v>0</v>
      </c>
      <c r="EZ142" s="1">
        <v>1820</v>
      </c>
      <c r="FA142" s="1">
        <v>1638</v>
      </c>
      <c r="FB142" s="2">
        <v>117369.49</v>
      </c>
      <c r="FC142">
        <v>196</v>
      </c>
      <c r="FD142">
        <v>0</v>
      </c>
      <c r="FE142">
        <v>196</v>
      </c>
      <c r="FF142">
        <v>1.03</v>
      </c>
      <c r="FG142" s="2">
        <v>1491.5</v>
      </c>
      <c r="FH142">
        <v>5.18</v>
      </c>
      <c r="FI142">
        <v>5.78</v>
      </c>
      <c r="FJ142">
        <v>6.45</v>
      </c>
      <c r="FK142">
        <v>4.9400000000000004</v>
      </c>
      <c r="FL142">
        <v>43.8</v>
      </c>
      <c r="FM142" s="2">
        <v>233113.55</v>
      </c>
      <c r="FN142">
        <v>100</v>
      </c>
      <c r="FO142">
        <v>55.2</v>
      </c>
      <c r="FP142">
        <v>100</v>
      </c>
      <c r="FQ142">
        <v>111.56</v>
      </c>
      <c r="FR142">
        <v>40.380000000000003</v>
      </c>
      <c r="FS142">
        <v>8.5399999999999991</v>
      </c>
      <c r="FT142">
        <v>80.010000000000005</v>
      </c>
      <c r="FU142">
        <v>100</v>
      </c>
      <c r="FV142">
        <v>9.2200000000000006</v>
      </c>
      <c r="FW142">
        <v>3.2</v>
      </c>
      <c r="FX142">
        <v>933.24</v>
      </c>
      <c r="FY142">
        <v>16.66</v>
      </c>
      <c r="FZ142">
        <v>14.24</v>
      </c>
      <c r="GA142">
        <v>96.01</v>
      </c>
      <c r="GB142">
        <v>100</v>
      </c>
      <c r="GC142">
        <v>100</v>
      </c>
      <c r="GD142">
        <v>15.47</v>
      </c>
      <c r="GE142">
        <v>3.32</v>
      </c>
      <c r="GF142">
        <v>365.18</v>
      </c>
      <c r="GG142">
        <v>59.62</v>
      </c>
      <c r="GH142">
        <v>5.96</v>
      </c>
      <c r="GI142">
        <v>57.4</v>
      </c>
      <c r="GJ142">
        <v>24.57</v>
      </c>
      <c r="GK142">
        <v>39.26</v>
      </c>
      <c r="GL142">
        <v>5.68</v>
      </c>
      <c r="GM142">
        <v>0.25</v>
      </c>
      <c r="GN142">
        <v>42.8</v>
      </c>
      <c r="GO142">
        <v>68.400000000000006</v>
      </c>
      <c r="GP142">
        <v>17.66</v>
      </c>
      <c r="GQ142">
        <v>0.99</v>
      </c>
      <c r="GR142">
        <v>0.44</v>
      </c>
      <c r="GS142">
        <v>61.06</v>
      </c>
      <c r="GT142">
        <v>36.909999999999997</v>
      </c>
      <c r="GU142">
        <v>2.02</v>
      </c>
      <c r="GV142">
        <v>92.73</v>
      </c>
      <c r="GW142">
        <v>100</v>
      </c>
      <c r="GX142">
        <v>1.24</v>
      </c>
      <c r="GY142">
        <v>80.010000000000005</v>
      </c>
      <c r="GZ142">
        <v>100</v>
      </c>
      <c r="HA142">
        <v>0.69</v>
      </c>
      <c r="HB142">
        <v>44.8</v>
      </c>
      <c r="HC142">
        <v>12.84</v>
      </c>
      <c r="HD142">
        <v>234.85</v>
      </c>
      <c r="HE142">
        <v>55.2</v>
      </c>
      <c r="HF142">
        <v>8.5399999999999991</v>
      </c>
      <c r="HG142">
        <v>81.23</v>
      </c>
      <c r="HH142">
        <v>99.98</v>
      </c>
      <c r="HI142">
        <v>79.98</v>
      </c>
      <c r="HJ142">
        <v>100</v>
      </c>
      <c r="HK142">
        <v>0.77</v>
      </c>
      <c r="HL142">
        <v>0.03</v>
      </c>
      <c r="HM142">
        <v>0.8</v>
      </c>
      <c r="HR142">
        <v>0</v>
      </c>
      <c r="HS142">
        <v>0</v>
      </c>
      <c r="HU142">
        <v>100</v>
      </c>
      <c r="HV142">
        <v>100</v>
      </c>
      <c r="HW142">
        <v>0.37</v>
      </c>
      <c r="HX142">
        <v>71.650000000000006</v>
      </c>
      <c r="HY142">
        <v>0</v>
      </c>
      <c r="HZ142">
        <v>100</v>
      </c>
      <c r="IA142">
        <v>142.19</v>
      </c>
      <c r="IB142">
        <v>907.59</v>
      </c>
    </row>
    <row r="143" spans="1:236" x14ac:dyDescent="0.25">
      <c r="A143">
        <v>412020</v>
      </c>
      <c r="B143" t="s">
        <v>594</v>
      </c>
      <c r="C143" t="s">
        <v>489</v>
      </c>
      <c r="D143" t="s">
        <v>236</v>
      </c>
      <c r="E143">
        <v>2021</v>
      </c>
      <c r="F143">
        <v>41069000</v>
      </c>
      <c r="G143" t="s">
        <v>237</v>
      </c>
      <c r="H143" t="s">
        <v>238</v>
      </c>
      <c r="I143" t="s">
        <v>239</v>
      </c>
      <c r="J143" t="s">
        <v>246</v>
      </c>
      <c r="K143" t="s">
        <v>241</v>
      </c>
      <c r="L143">
        <v>1</v>
      </c>
      <c r="O143">
        <v>1</v>
      </c>
      <c r="P143">
        <v>1</v>
      </c>
      <c r="Q143">
        <v>0</v>
      </c>
      <c r="R143">
        <v>0</v>
      </c>
      <c r="S143">
        <v>1</v>
      </c>
      <c r="V143" s="1">
        <v>2034</v>
      </c>
      <c r="W143" s="1">
        <v>2034</v>
      </c>
      <c r="X143" t="s">
        <v>247</v>
      </c>
      <c r="Y143" t="s">
        <v>247</v>
      </c>
      <c r="AA143" s="1">
        <v>2554</v>
      </c>
      <c r="AB143" s="1">
        <v>1781</v>
      </c>
      <c r="AC143" s="1">
        <v>2553</v>
      </c>
      <c r="AD143" s="1">
        <v>2555</v>
      </c>
      <c r="AE143" s="1">
        <v>2098</v>
      </c>
      <c r="AF143" s="1">
        <v>1783</v>
      </c>
      <c r="AG143" s="1">
        <v>2204</v>
      </c>
      <c r="AH143" s="1">
        <v>1875</v>
      </c>
      <c r="AI143" s="1">
        <v>2098</v>
      </c>
      <c r="AJ143" s="1">
        <v>1783</v>
      </c>
      <c r="AK143">
        <v>84.27</v>
      </c>
      <c r="AL143">
        <v>77.25</v>
      </c>
      <c r="AM143">
        <v>352.21</v>
      </c>
      <c r="AN143">
        <v>0</v>
      </c>
      <c r="AO143">
        <v>305.2</v>
      </c>
      <c r="AP143">
        <v>305.2</v>
      </c>
      <c r="AQ143">
        <v>323.67</v>
      </c>
      <c r="AR143">
        <v>352.21</v>
      </c>
      <c r="AS143" s="1">
        <v>1995</v>
      </c>
      <c r="AT143" s="1">
        <v>1692</v>
      </c>
      <c r="AU143" s="1">
        <v>2204</v>
      </c>
      <c r="AV143" s="1">
        <v>1875</v>
      </c>
      <c r="AW143">
        <v>352.21</v>
      </c>
      <c r="AX143">
        <v>0</v>
      </c>
      <c r="AY143">
        <v>0</v>
      </c>
      <c r="AZ143">
        <v>0</v>
      </c>
      <c r="BA143">
        <v>272.14999999999998</v>
      </c>
      <c r="BB143" s="1">
        <v>2252</v>
      </c>
      <c r="BC143" s="1">
        <v>1950</v>
      </c>
      <c r="BD143" s="1">
        <v>1995</v>
      </c>
      <c r="BE143" s="1">
        <v>1692</v>
      </c>
      <c r="BF143">
        <v>1.31</v>
      </c>
      <c r="BH143" s="1">
        <v>1781</v>
      </c>
      <c r="BI143" s="1">
        <v>1782</v>
      </c>
      <c r="BJ143">
        <v>352.21</v>
      </c>
      <c r="BK143">
        <v>198.44</v>
      </c>
      <c r="BL143" s="1">
        <v>2553</v>
      </c>
      <c r="BM143" s="1">
        <v>2555</v>
      </c>
      <c r="BN143" s="1">
        <v>1310</v>
      </c>
      <c r="BO143" s="1">
        <v>1156</v>
      </c>
      <c r="BP143" s="1">
        <v>1558</v>
      </c>
      <c r="BQ143" s="1">
        <v>1319</v>
      </c>
      <c r="BR143">
        <v>60.92</v>
      </c>
      <c r="BS143">
        <v>31.18</v>
      </c>
      <c r="BT143">
        <v>205.7</v>
      </c>
      <c r="BU143">
        <v>205.7</v>
      </c>
      <c r="BV143">
        <v>215.88</v>
      </c>
      <c r="BW143" s="1">
        <v>1423</v>
      </c>
      <c r="BX143" s="1">
        <v>1201</v>
      </c>
      <c r="BY143" s="1">
        <v>1344</v>
      </c>
      <c r="BZ143" s="1">
        <v>1194</v>
      </c>
      <c r="CA143">
        <v>0</v>
      </c>
      <c r="CB143">
        <v>0</v>
      </c>
      <c r="CC143">
        <v>0</v>
      </c>
      <c r="CD143">
        <v>0</v>
      </c>
      <c r="CF143" s="1">
        <v>1781</v>
      </c>
      <c r="CG143" s="1">
        <v>1782</v>
      </c>
      <c r="CH143">
        <v>50.16</v>
      </c>
      <c r="CI143" s="2">
        <v>3390390.64</v>
      </c>
      <c r="CJ143" s="2">
        <v>2241565.7000000002</v>
      </c>
      <c r="CK143" s="2">
        <v>1148824.94</v>
      </c>
      <c r="CL143" s="2">
        <v>178880.3</v>
      </c>
      <c r="CM143" s="2">
        <v>3569270.94</v>
      </c>
      <c r="CN143" s="2">
        <v>4371343.75</v>
      </c>
      <c r="CO143">
        <v>0</v>
      </c>
      <c r="CP143" s="2">
        <v>1083367.1299999999</v>
      </c>
      <c r="CQ143" s="2">
        <v>620534.63</v>
      </c>
      <c r="CR143" s="2">
        <v>440867.28</v>
      </c>
      <c r="CS143" s="2">
        <v>56395.1</v>
      </c>
      <c r="CT143" s="2">
        <v>246839.15</v>
      </c>
      <c r="CU143" s="2">
        <v>368726.36</v>
      </c>
      <c r="CV143" s="2">
        <v>1548224.36</v>
      </c>
      <c r="CW143" s="2">
        <v>128955.49</v>
      </c>
      <c r="CX143" s="2">
        <v>2895522.13</v>
      </c>
      <c r="CY143">
        <v>0</v>
      </c>
      <c r="CZ143" s="2">
        <v>382054.55</v>
      </c>
      <c r="DA143">
        <v>0</v>
      </c>
      <c r="DB143" s="2">
        <v>331272.67</v>
      </c>
      <c r="DC143" s="2">
        <v>684955.73</v>
      </c>
      <c r="DD143" s="2">
        <v>115045.41</v>
      </c>
      <c r="DE143" s="2">
        <v>1522369.84</v>
      </c>
      <c r="DF143">
        <v>0</v>
      </c>
      <c r="DG143">
        <v>2</v>
      </c>
      <c r="DH143">
        <v>1</v>
      </c>
      <c r="DI143" s="2">
        <v>104123.8</v>
      </c>
      <c r="DJ143" s="2">
        <v>151332</v>
      </c>
      <c r="DK143" s="2">
        <v>399304.45</v>
      </c>
      <c r="DM143" s="2">
        <v>1238110.8</v>
      </c>
      <c r="DN143" s="2">
        <v>1637415.25</v>
      </c>
      <c r="DO143" s="2">
        <v>49503.8</v>
      </c>
      <c r="DP143" s="2">
        <v>103530.63</v>
      </c>
      <c r="DQ143" s="2">
        <v>25424.86</v>
      </c>
      <c r="DR143" s="2">
        <v>178459.29</v>
      </c>
      <c r="DS143">
        <v>0</v>
      </c>
      <c r="DT143">
        <v>0</v>
      </c>
      <c r="DU143">
        <v>0</v>
      </c>
      <c r="EK143" t="s">
        <v>244</v>
      </c>
      <c r="EL143">
        <v>0</v>
      </c>
      <c r="EM143">
        <v>0</v>
      </c>
      <c r="EO143">
        <v>412</v>
      </c>
      <c r="EP143">
        <v>0</v>
      </c>
      <c r="EQ143">
        <v>408</v>
      </c>
      <c r="ER143">
        <v>0</v>
      </c>
      <c r="ES143">
        <v>1</v>
      </c>
      <c r="EV143">
        <v>408</v>
      </c>
      <c r="EW143">
        <v>412</v>
      </c>
      <c r="EX143">
        <v>2</v>
      </c>
      <c r="EZ143" s="1">
        <v>5777</v>
      </c>
      <c r="FA143" s="1">
        <v>5588</v>
      </c>
      <c r="FB143" s="2">
        <v>297207.65999999997</v>
      </c>
      <c r="FC143">
        <v>374</v>
      </c>
      <c r="FD143">
        <v>0</v>
      </c>
      <c r="FE143">
        <v>374</v>
      </c>
      <c r="FF143">
        <v>1.05</v>
      </c>
      <c r="FG143" s="2">
        <v>2318.67</v>
      </c>
      <c r="FH143">
        <v>5.37</v>
      </c>
      <c r="FI143">
        <v>6.28</v>
      </c>
      <c r="FJ143">
        <v>6.93</v>
      </c>
      <c r="FK143">
        <v>5.32</v>
      </c>
      <c r="FL143">
        <v>27.96</v>
      </c>
      <c r="FM143" s="2">
        <v>293911.52</v>
      </c>
      <c r="FN143">
        <v>100</v>
      </c>
      <c r="FO143">
        <v>86.98</v>
      </c>
      <c r="FP143">
        <v>100</v>
      </c>
      <c r="FQ143">
        <v>117.09</v>
      </c>
      <c r="FR143">
        <v>7.76</v>
      </c>
      <c r="FS143">
        <v>12.47</v>
      </c>
      <c r="FT143">
        <v>67.400000000000006</v>
      </c>
      <c r="FU143">
        <v>100</v>
      </c>
      <c r="FV143">
        <v>13.23</v>
      </c>
      <c r="FW143">
        <v>2.75</v>
      </c>
      <c r="FX143" s="2">
        <v>1262.6400000000001</v>
      </c>
      <c r="FY143">
        <v>38.44</v>
      </c>
      <c r="FZ143">
        <v>36.29</v>
      </c>
      <c r="GA143">
        <v>327.39</v>
      </c>
      <c r="GB143">
        <v>100</v>
      </c>
      <c r="GC143">
        <v>100</v>
      </c>
      <c r="GD143">
        <v>14.39</v>
      </c>
      <c r="GE143">
        <v>2.87</v>
      </c>
      <c r="GF143">
        <v>445.15</v>
      </c>
      <c r="GG143">
        <v>92.24</v>
      </c>
      <c r="GH143">
        <v>-22.47</v>
      </c>
      <c r="GI143">
        <v>45.67</v>
      </c>
      <c r="GJ143">
        <v>13</v>
      </c>
      <c r="GK143">
        <v>23.88</v>
      </c>
      <c r="GL143">
        <v>5.26</v>
      </c>
      <c r="GM143">
        <v>3.07</v>
      </c>
      <c r="GN143">
        <v>28.48</v>
      </c>
      <c r="GO143">
        <v>52.29</v>
      </c>
      <c r="GP143">
        <v>15.94</v>
      </c>
      <c r="GQ143">
        <v>3.64</v>
      </c>
      <c r="GR143">
        <v>6.73</v>
      </c>
      <c r="GS143">
        <v>62.8</v>
      </c>
      <c r="GT143">
        <v>32.19</v>
      </c>
      <c r="GU143">
        <v>5.01</v>
      </c>
      <c r="GV143">
        <v>90.39</v>
      </c>
      <c r="GW143">
        <v>100</v>
      </c>
      <c r="GX143">
        <v>0.77</v>
      </c>
      <c r="GY143">
        <v>67.400000000000006</v>
      </c>
      <c r="GZ143">
        <v>100</v>
      </c>
      <c r="HA143">
        <v>0.47</v>
      </c>
      <c r="HB143">
        <v>13.02</v>
      </c>
      <c r="HC143">
        <v>1.55</v>
      </c>
      <c r="HD143">
        <v>64.52</v>
      </c>
      <c r="HE143">
        <v>86.98</v>
      </c>
      <c r="HF143">
        <v>12.47</v>
      </c>
      <c r="HG143">
        <v>109.27</v>
      </c>
      <c r="HH143">
        <v>99.96</v>
      </c>
      <c r="HI143">
        <v>99.96</v>
      </c>
      <c r="HJ143">
        <v>100</v>
      </c>
      <c r="HK143">
        <v>0.56000000000000005</v>
      </c>
      <c r="HL143">
        <v>0.24</v>
      </c>
      <c r="HM143">
        <v>0.99</v>
      </c>
      <c r="HR143">
        <v>0</v>
      </c>
      <c r="HS143">
        <v>0</v>
      </c>
      <c r="HU143">
        <v>100</v>
      </c>
      <c r="HV143">
        <v>100</v>
      </c>
      <c r="HW143">
        <v>0.02</v>
      </c>
      <c r="HX143">
        <v>53.19</v>
      </c>
      <c r="HY143">
        <v>0</v>
      </c>
      <c r="HZ143">
        <v>100</v>
      </c>
      <c r="IA143">
        <v>181.26</v>
      </c>
      <c r="IB143" s="2">
        <v>1152.0899999999999</v>
      </c>
    </row>
    <row r="144" spans="1:236" x14ac:dyDescent="0.25">
      <c r="A144">
        <v>412035</v>
      </c>
      <c r="B144" t="s">
        <v>595</v>
      </c>
      <c r="C144" t="s">
        <v>491</v>
      </c>
      <c r="D144" t="s">
        <v>236</v>
      </c>
      <c r="E144">
        <v>2021</v>
      </c>
      <c r="F144">
        <v>41069000</v>
      </c>
      <c r="G144" t="s">
        <v>237</v>
      </c>
      <c r="H144" t="s">
        <v>238</v>
      </c>
      <c r="I144" t="s">
        <v>239</v>
      </c>
      <c r="J144" t="s">
        <v>246</v>
      </c>
      <c r="K144" t="s">
        <v>241</v>
      </c>
      <c r="L144">
        <v>1</v>
      </c>
      <c r="O144">
        <v>1</v>
      </c>
      <c r="P144">
        <v>1</v>
      </c>
      <c r="Q144">
        <v>0</v>
      </c>
      <c r="R144">
        <v>0</v>
      </c>
      <c r="S144">
        <v>1</v>
      </c>
      <c r="V144" s="1">
        <v>2044</v>
      </c>
      <c r="W144" s="1">
        <v>2044</v>
      </c>
      <c r="X144" t="s">
        <v>247</v>
      </c>
      <c r="Y144" t="s">
        <v>247</v>
      </c>
      <c r="AA144" s="1">
        <v>5035</v>
      </c>
      <c r="AB144" s="1">
        <v>3225</v>
      </c>
      <c r="AC144" s="1">
        <v>4962</v>
      </c>
      <c r="AD144" s="1">
        <v>4845</v>
      </c>
      <c r="AE144" s="1">
        <v>1748</v>
      </c>
      <c r="AF144" s="1">
        <v>1690</v>
      </c>
      <c r="AG144" s="1">
        <v>1836</v>
      </c>
      <c r="AH144" s="1">
        <v>1790</v>
      </c>
      <c r="AI144" s="1">
        <v>1748</v>
      </c>
      <c r="AJ144" s="1">
        <v>1690</v>
      </c>
      <c r="AK144">
        <v>54.07</v>
      </c>
      <c r="AL144">
        <v>49.31</v>
      </c>
      <c r="AM144">
        <v>297.55</v>
      </c>
      <c r="AN144">
        <v>0</v>
      </c>
      <c r="AO144">
        <v>200.05</v>
      </c>
      <c r="AP144">
        <v>200.05</v>
      </c>
      <c r="AQ144">
        <v>213.19</v>
      </c>
      <c r="AR144">
        <v>351.4</v>
      </c>
      <c r="AS144" s="1">
        <v>1654</v>
      </c>
      <c r="AT144" s="1">
        <v>1615</v>
      </c>
      <c r="AU144" s="1">
        <v>1836</v>
      </c>
      <c r="AV144" s="1">
        <v>1790</v>
      </c>
      <c r="AW144">
        <v>297.55</v>
      </c>
      <c r="AX144">
        <v>0</v>
      </c>
      <c r="AY144">
        <v>53.85</v>
      </c>
      <c r="AZ144">
        <v>0</v>
      </c>
      <c r="BA144">
        <v>176.29</v>
      </c>
      <c r="BB144" s="1">
        <v>1858</v>
      </c>
      <c r="BC144" s="1">
        <v>1794</v>
      </c>
      <c r="BD144" s="1">
        <v>1654</v>
      </c>
      <c r="BE144" s="1">
        <v>1615</v>
      </c>
      <c r="BF144">
        <v>1.07</v>
      </c>
      <c r="BH144" s="1">
        <v>3225</v>
      </c>
      <c r="BI144" s="1">
        <v>3264</v>
      </c>
      <c r="BJ144">
        <v>297.55</v>
      </c>
      <c r="BK144">
        <v>326.47000000000003</v>
      </c>
      <c r="BL144" s="1">
        <v>2805</v>
      </c>
      <c r="BM144" s="1">
        <v>2796</v>
      </c>
      <c r="BN144">
        <v>985</v>
      </c>
      <c r="BO144">
        <v>973</v>
      </c>
      <c r="BP144" s="1">
        <v>1039</v>
      </c>
      <c r="BQ144" s="1">
        <v>1040</v>
      </c>
      <c r="BR144">
        <v>30.6</v>
      </c>
      <c r="BS144">
        <v>31.04</v>
      </c>
      <c r="BT144">
        <v>114.15</v>
      </c>
      <c r="BU144">
        <v>114.15</v>
      </c>
      <c r="BV144">
        <v>121.83</v>
      </c>
      <c r="BW144">
        <v>935</v>
      </c>
      <c r="BX144">
        <v>932</v>
      </c>
      <c r="BY144" s="1">
        <v>1024</v>
      </c>
      <c r="BZ144" s="1">
        <v>1010</v>
      </c>
      <c r="CA144">
        <v>0</v>
      </c>
      <c r="CB144">
        <v>0</v>
      </c>
      <c r="CC144">
        <v>0</v>
      </c>
      <c r="CD144">
        <v>0</v>
      </c>
      <c r="CF144" s="1">
        <v>2805</v>
      </c>
      <c r="CG144" s="1">
        <v>2796</v>
      </c>
      <c r="CH144">
        <v>10.119999999999999</v>
      </c>
      <c r="CI144" s="2">
        <v>1976563.52</v>
      </c>
      <c r="CJ144" s="2">
        <v>1374026.19</v>
      </c>
      <c r="CK144" s="2">
        <v>602537.32999999996</v>
      </c>
      <c r="CL144" s="2">
        <v>43970.400000000001</v>
      </c>
      <c r="CM144" s="2">
        <v>2020533.92</v>
      </c>
      <c r="CN144" s="2">
        <v>1998385.31</v>
      </c>
      <c r="CO144">
        <v>0</v>
      </c>
      <c r="CP144" s="2">
        <v>344761.53</v>
      </c>
      <c r="CQ144" s="2">
        <v>273311.67</v>
      </c>
      <c r="CR144" s="2">
        <v>193475.14</v>
      </c>
      <c r="CS144" s="2">
        <v>7002.32</v>
      </c>
      <c r="CT144" s="2">
        <v>300292.67</v>
      </c>
      <c r="CU144" s="2">
        <v>1247416.72</v>
      </c>
      <c r="CV144" s="2">
        <v>1965277.15</v>
      </c>
      <c r="CW144" s="2">
        <v>54653.42</v>
      </c>
      <c r="CX144" s="2">
        <v>2407161.41</v>
      </c>
      <c r="CY144">
        <v>0</v>
      </c>
      <c r="CZ144" s="2">
        <v>209608.48</v>
      </c>
      <c r="DA144">
        <v>0</v>
      </c>
      <c r="DB144" s="2">
        <v>145434.13</v>
      </c>
      <c r="DC144">
        <v>0</v>
      </c>
      <c r="DD144" s="2">
        <v>110904.12</v>
      </c>
      <c r="DE144" s="2">
        <v>167190.19</v>
      </c>
      <c r="DF144" s="2">
        <v>6320.39</v>
      </c>
      <c r="DG144">
        <v>0</v>
      </c>
      <c r="DH144">
        <v>0</v>
      </c>
      <c r="DI144" s="2">
        <v>71656.17</v>
      </c>
      <c r="DJ144" s="2">
        <v>177622.36</v>
      </c>
      <c r="DK144" s="2">
        <v>275529.51</v>
      </c>
      <c r="DM144" s="2">
        <v>8885.19</v>
      </c>
      <c r="DN144" s="2">
        <v>284414.7</v>
      </c>
      <c r="DO144">
        <v>49.56</v>
      </c>
      <c r="DP144" s="2">
        <v>32530.78</v>
      </c>
      <c r="DQ144" s="2">
        <v>22122.639999999999</v>
      </c>
      <c r="DR144" s="2">
        <v>54702.98</v>
      </c>
      <c r="DS144">
        <v>0</v>
      </c>
      <c r="DT144">
        <v>0</v>
      </c>
      <c r="DU144">
        <v>0</v>
      </c>
      <c r="EK144" t="s">
        <v>244</v>
      </c>
      <c r="EL144">
        <v>0</v>
      </c>
      <c r="EM144">
        <v>0</v>
      </c>
      <c r="EO144">
        <v>265</v>
      </c>
      <c r="EP144">
        <v>0</v>
      </c>
      <c r="EQ144">
        <v>246</v>
      </c>
      <c r="ER144">
        <v>0</v>
      </c>
      <c r="ES144">
        <v>0</v>
      </c>
      <c r="EV144">
        <v>246</v>
      </c>
      <c r="EW144">
        <v>265</v>
      </c>
      <c r="EX144">
        <v>123</v>
      </c>
      <c r="EZ144" s="1">
        <v>2766</v>
      </c>
      <c r="FA144" s="1">
        <v>2518</v>
      </c>
      <c r="FB144" s="2">
        <v>192986.31</v>
      </c>
      <c r="FC144">
        <v>248</v>
      </c>
      <c r="FD144">
        <v>1</v>
      </c>
      <c r="FE144">
        <v>248</v>
      </c>
      <c r="FF144">
        <v>1.05</v>
      </c>
      <c r="FH144">
        <v>7.19</v>
      </c>
      <c r="FI144">
        <v>5.9</v>
      </c>
      <c r="FJ144">
        <v>6.45</v>
      </c>
      <c r="FK144">
        <v>4.95</v>
      </c>
      <c r="FL144">
        <v>59.86</v>
      </c>
      <c r="FN144">
        <v>100</v>
      </c>
      <c r="FO144">
        <v>57.1</v>
      </c>
      <c r="FP144">
        <v>100</v>
      </c>
      <c r="FQ144">
        <v>82.11</v>
      </c>
      <c r="FR144">
        <v>39.15</v>
      </c>
      <c r="FS144">
        <v>9.1999999999999993</v>
      </c>
      <c r="FT144">
        <v>57.06</v>
      </c>
      <c r="FU144">
        <v>100</v>
      </c>
      <c r="FV144">
        <v>9.8000000000000007</v>
      </c>
      <c r="FY144">
        <v>28.31</v>
      </c>
      <c r="FZ144">
        <v>30.3</v>
      </c>
      <c r="GA144">
        <v>111.77</v>
      </c>
      <c r="GB144">
        <v>100</v>
      </c>
      <c r="GC144">
        <v>86.98</v>
      </c>
      <c r="GD144">
        <v>16.149999999999999</v>
      </c>
      <c r="GE144">
        <v>5.87</v>
      </c>
      <c r="GF144">
        <v>688.97</v>
      </c>
      <c r="GG144">
        <v>60.85</v>
      </c>
      <c r="GH144">
        <v>1.1000000000000001</v>
      </c>
      <c r="GI144">
        <v>99.43</v>
      </c>
      <c r="GJ144">
        <v>9.7899999999999991</v>
      </c>
      <c r="GK144">
        <v>72.900000000000006</v>
      </c>
      <c r="GL144">
        <v>2.77</v>
      </c>
      <c r="GM144">
        <v>3.63</v>
      </c>
      <c r="GN144">
        <v>9.84</v>
      </c>
      <c r="GO144">
        <v>73.319999999999993</v>
      </c>
      <c r="GP144">
        <v>15.28</v>
      </c>
      <c r="GQ144">
        <v>0.36</v>
      </c>
      <c r="GR144">
        <v>3.65</v>
      </c>
      <c r="GS144">
        <v>68</v>
      </c>
      <c r="GT144">
        <v>29.82</v>
      </c>
      <c r="GU144">
        <v>2.1800000000000002</v>
      </c>
      <c r="GV144">
        <v>90.15</v>
      </c>
      <c r="GW144">
        <v>100</v>
      </c>
      <c r="GY144">
        <v>57.06</v>
      </c>
      <c r="GZ144">
        <v>86.98</v>
      </c>
      <c r="HB144">
        <v>42.9</v>
      </c>
      <c r="HC144">
        <v>7.97</v>
      </c>
      <c r="HD144">
        <v>239.51</v>
      </c>
      <c r="HE144">
        <v>57.1</v>
      </c>
      <c r="HF144">
        <v>9.1999999999999993</v>
      </c>
      <c r="HG144">
        <v>61.43</v>
      </c>
      <c r="HH144">
        <v>98.55</v>
      </c>
      <c r="HI144">
        <v>55.71</v>
      </c>
      <c r="HJ144">
        <v>84.68</v>
      </c>
      <c r="HK144">
        <v>0.93</v>
      </c>
      <c r="HL144">
        <v>0.09</v>
      </c>
      <c r="HM144">
        <v>0.89</v>
      </c>
      <c r="HR144">
        <v>0</v>
      </c>
      <c r="HS144">
        <v>0</v>
      </c>
      <c r="HU144">
        <v>100</v>
      </c>
      <c r="HV144">
        <v>100</v>
      </c>
      <c r="HW144">
        <v>0</v>
      </c>
      <c r="HX144">
        <v>76.64</v>
      </c>
      <c r="HY144">
        <v>0.4</v>
      </c>
      <c r="HZ144">
        <v>100</v>
      </c>
      <c r="IA144">
        <v>98.93</v>
      </c>
    </row>
    <row r="145" spans="1:236" x14ac:dyDescent="0.25">
      <c r="A145">
        <v>412050</v>
      </c>
      <c r="B145" t="s">
        <v>598</v>
      </c>
      <c r="C145" t="s">
        <v>492</v>
      </c>
      <c r="D145" t="s">
        <v>236</v>
      </c>
      <c r="E145">
        <v>2021</v>
      </c>
      <c r="F145">
        <v>41069000</v>
      </c>
      <c r="G145" t="s">
        <v>237</v>
      </c>
      <c r="H145" t="s">
        <v>238</v>
      </c>
      <c r="I145" t="s">
        <v>239</v>
      </c>
      <c r="J145" t="s">
        <v>246</v>
      </c>
      <c r="K145" t="s">
        <v>241</v>
      </c>
      <c r="L145">
        <v>1</v>
      </c>
      <c r="O145">
        <v>1</v>
      </c>
      <c r="P145">
        <v>1</v>
      </c>
      <c r="Q145">
        <v>1</v>
      </c>
      <c r="R145">
        <v>0</v>
      </c>
      <c r="S145">
        <v>1</v>
      </c>
      <c r="V145" s="1">
        <v>2025</v>
      </c>
      <c r="W145" s="1">
        <v>2025</v>
      </c>
      <c r="X145" t="s">
        <v>242</v>
      </c>
      <c r="Y145" t="s">
        <v>247</v>
      </c>
      <c r="AA145" s="1">
        <v>11138</v>
      </c>
      <c r="AB145" s="1">
        <v>10368</v>
      </c>
      <c r="AC145" s="1">
        <v>11136</v>
      </c>
      <c r="AD145" s="1">
        <v>11128</v>
      </c>
      <c r="AE145" s="1">
        <v>4051</v>
      </c>
      <c r="AF145" s="1">
        <v>3941</v>
      </c>
      <c r="AG145" s="1">
        <v>4125</v>
      </c>
      <c r="AH145" s="1">
        <v>4014</v>
      </c>
      <c r="AI145" s="1">
        <v>4051</v>
      </c>
      <c r="AJ145" s="1">
        <v>3941</v>
      </c>
      <c r="AK145">
        <v>116.43</v>
      </c>
      <c r="AL145">
        <v>66.430000000000007</v>
      </c>
      <c r="AM145">
        <v>826.13</v>
      </c>
      <c r="AN145">
        <v>0</v>
      </c>
      <c r="AO145">
        <v>543.15</v>
      </c>
      <c r="AP145">
        <v>543.15</v>
      </c>
      <c r="AQ145">
        <v>572.70000000000005</v>
      </c>
      <c r="AR145">
        <v>826.13</v>
      </c>
      <c r="AS145" s="1">
        <v>3787</v>
      </c>
      <c r="AT145" s="1">
        <v>3691</v>
      </c>
      <c r="AU145" s="1">
        <v>4125</v>
      </c>
      <c r="AV145" s="1">
        <v>4014</v>
      </c>
      <c r="AW145">
        <v>826.13</v>
      </c>
      <c r="AX145">
        <v>0</v>
      </c>
      <c r="AY145">
        <v>0</v>
      </c>
      <c r="AZ145">
        <v>0</v>
      </c>
      <c r="BA145">
        <v>501.77</v>
      </c>
      <c r="BB145" s="1">
        <v>4618</v>
      </c>
      <c r="BC145" s="1">
        <v>4527</v>
      </c>
      <c r="BD145" s="1">
        <v>3787</v>
      </c>
      <c r="BE145" s="1">
        <v>3691</v>
      </c>
      <c r="BF145">
        <v>1.68</v>
      </c>
      <c r="BH145" s="1">
        <v>10368</v>
      </c>
      <c r="BI145" s="1">
        <v>10360</v>
      </c>
      <c r="BJ145">
        <v>826.13</v>
      </c>
      <c r="BK145">
        <v>391.87</v>
      </c>
      <c r="BL145" s="1">
        <v>8220</v>
      </c>
      <c r="BM145" s="1">
        <v>7535</v>
      </c>
      <c r="BN145" s="1">
        <v>2916</v>
      </c>
      <c r="BO145" s="1">
        <v>2665</v>
      </c>
      <c r="BP145" s="1">
        <v>2974</v>
      </c>
      <c r="BQ145" s="1">
        <v>2721</v>
      </c>
      <c r="BR145">
        <v>72.37</v>
      </c>
      <c r="BS145">
        <v>47.58</v>
      </c>
      <c r="BT145">
        <v>384.05</v>
      </c>
      <c r="BU145">
        <v>384.05</v>
      </c>
      <c r="BV145">
        <v>403.45</v>
      </c>
      <c r="BW145" s="1">
        <v>2713</v>
      </c>
      <c r="BX145" s="1">
        <v>2487</v>
      </c>
      <c r="BY145" s="1">
        <v>3328</v>
      </c>
      <c r="BZ145" s="1">
        <v>2806</v>
      </c>
      <c r="CA145">
        <v>0</v>
      </c>
      <c r="CB145">
        <v>0</v>
      </c>
      <c r="CC145">
        <v>0</v>
      </c>
      <c r="CD145">
        <v>0</v>
      </c>
      <c r="CF145" s="1">
        <v>8220</v>
      </c>
      <c r="CG145" s="1">
        <v>7535</v>
      </c>
      <c r="CH145">
        <v>86.44</v>
      </c>
      <c r="CI145" s="2">
        <v>5637787.2999999998</v>
      </c>
      <c r="CJ145" s="2">
        <v>3661329.44</v>
      </c>
      <c r="CK145" s="2">
        <v>1976457.86</v>
      </c>
      <c r="CL145" s="2">
        <v>153574.72</v>
      </c>
      <c r="CM145" s="2">
        <v>5791362.0199999996</v>
      </c>
      <c r="CN145" s="2">
        <v>5569872.2000000002</v>
      </c>
      <c r="CO145">
        <v>0</v>
      </c>
      <c r="CP145" s="2">
        <v>1278858.3799999999</v>
      </c>
      <c r="CQ145" s="2">
        <v>984447.46</v>
      </c>
      <c r="CR145" s="2">
        <v>815085.88</v>
      </c>
      <c r="CS145" s="2">
        <v>63529.62</v>
      </c>
      <c r="CT145" s="2">
        <v>418986.77</v>
      </c>
      <c r="CU145" s="2">
        <v>561600.93999999994</v>
      </c>
      <c r="CV145" s="2">
        <v>2340799.23</v>
      </c>
      <c r="CW145" s="2">
        <v>816817.38</v>
      </c>
      <c r="CX145" s="2">
        <v>4455271.8600000003</v>
      </c>
      <c r="CY145">
        <v>0</v>
      </c>
      <c r="CZ145" s="2">
        <v>547948.81999999995</v>
      </c>
      <c r="DA145">
        <v>0</v>
      </c>
      <c r="DB145" s="2">
        <v>410223.82</v>
      </c>
      <c r="DC145" s="2">
        <v>508167.18</v>
      </c>
      <c r="DD145" s="2">
        <v>188737.87</v>
      </c>
      <c r="DE145" s="2">
        <v>292530.5</v>
      </c>
      <c r="DF145" s="2">
        <v>17908.650000000001</v>
      </c>
      <c r="DG145">
        <v>2</v>
      </c>
      <c r="DH145">
        <v>2</v>
      </c>
      <c r="DI145" s="2">
        <v>71372.2</v>
      </c>
      <c r="DJ145" s="2">
        <v>241539.25</v>
      </c>
      <c r="DK145" s="2">
        <v>499177.02</v>
      </c>
      <c r="DN145" s="2">
        <v>499177.02</v>
      </c>
      <c r="DO145" s="2">
        <v>345314.26</v>
      </c>
      <c r="DP145" s="2">
        <v>705813.03</v>
      </c>
      <c r="DQ145" s="2">
        <v>111004.35</v>
      </c>
      <c r="DR145" s="2">
        <v>1162131.6399999999</v>
      </c>
      <c r="DS145">
        <v>0</v>
      </c>
      <c r="DT145">
        <v>0</v>
      </c>
      <c r="DU145">
        <v>0</v>
      </c>
      <c r="EK145" t="s">
        <v>244</v>
      </c>
      <c r="EL145">
        <v>0</v>
      </c>
      <c r="EM145">
        <v>0</v>
      </c>
      <c r="EO145">
        <v>547</v>
      </c>
      <c r="EP145">
        <v>0</v>
      </c>
      <c r="EQ145">
        <v>544</v>
      </c>
      <c r="ER145">
        <v>0</v>
      </c>
      <c r="ES145">
        <v>0</v>
      </c>
      <c r="EV145">
        <v>544</v>
      </c>
      <c r="EW145">
        <v>547</v>
      </c>
      <c r="EX145">
        <v>10</v>
      </c>
      <c r="EZ145" s="1">
        <v>5199</v>
      </c>
      <c r="FA145" s="1">
        <v>4889</v>
      </c>
      <c r="FB145" s="2">
        <v>317411.20000000001</v>
      </c>
      <c r="FC145">
        <v>552</v>
      </c>
      <c r="FD145">
        <v>3</v>
      </c>
      <c r="FE145">
        <v>552</v>
      </c>
      <c r="FF145">
        <v>1.02</v>
      </c>
      <c r="FG145" s="2">
        <v>3458.5</v>
      </c>
      <c r="FH145">
        <v>4.5599999999999996</v>
      </c>
      <c r="FI145">
        <v>5.78</v>
      </c>
      <c r="FJ145">
        <v>6.39</v>
      </c>
      <c r="FK145">
        <v>4.9000000000000004</v>
      </c>
      <c r="FL145">
        <v>30.9</v>
      </c>
      <c r="FM145" s="2">
        <v>407542.94</v>
      </c>
      <c r="FN145">
        <v>100</v>
      </c>
      <c r="FO145">
        <v>65.88</v>
      </c>
      <c r="FP145">
        <v>100</v>
      </c>
      <c r="FQ145">
        <v>126.54</v>
      </c>
      <c r="FR145">
        <v>30.54</v>
      </c>
      <c r="FS145">
        <v>11.12</v>
      </c>
      <c r="FT145">
        <v>70.709999999999994</v>
      </c>
      <c r="FU145">
        <v>100</v>
      </c>
      <c r="FV145">
        <v>11.73</v>
      </c>
      <c r="FW145">
        <v>3.38</v>
      </c>
      <c r="FX145" s="2">
        <v>2047.65</v>
      </c>
      <c r="FY145">
        <v>20</v>
      </c>
      <c r="FZ145">
        <v>19.55</v>
      </c>
      <c r="GA145">
        <v>133.68</v>
      </c>
      <c r="GB145">
        <v>100</v>
      </c>
      <c r="GC145">
        <v>79.28</v>
      </c>
      <c r="GD145">
        <v>16.920000000000002</v>
      </c>
      <c r="GE145">
        <v>2.4</v>
      </c>
      <c r="GF145">
        <v>338.41</v>
      </c>
      <c r="GG145">
        <v>69.459999999999994</v>
      </c>
      <c r="GH145">
        <v>3.82</v>
      </c>
      <c r="GI145">
        <v>41.52</v>
      </c>
      <c r="GJ145">
        <v>14.46</v>
      </c>
      <c r="GK145">
        <v>24.42</v>
      </c>
      <c r="GL145">
        <v>20.61</v>
      </c>
      <c r="GM145">
        <v>1.27</v>
      </c>
      <c r="GN145">
        <v>34.82</v>
      </c>
      <c r="GO145">
        <v>58.81</v>
      </c>
      <c r="GP145">
        <v>17.899999999999999</v>
      </c>
      <c r="GQ145">
        <v>2.71</v>
      </c>
      <c r="GR145">
        <v>3.05</v>
      </c>
      <c r="GS145">
        <v>63.22</v>
      </c>
      <c r="GT145">
        <v>34.130000000000003</v>
      </c>
      <c r="GU145">
        <v>2.65</v>
      </c>
      <c r="GV145">
        <v>91.88</v>
      </c>
      <c r="GW145">
        <v>100</v>
      </c>
      <c r="GX145">
        <v>0.5</v>
      </c>
      <c r="GY145">
        <v>70.709999999999994</v>
      </c>
      <c r="GZ145">
        <v>79.28</v>
      </c>
      <c r="HA145">
        <v>0.28999999999999998</v>
      </c>
      <c r="HB145">
        <v>34.119999999999997</v>
      </c>
      <c r="HC145">
        <v>8.43</v>
      </c>
      <c r="HD145">
        <v>192.86</v>
      </c>
      <c r="HE145">
        <v>65.88</v>
      </c>
      <c r="HF145">
        <v>11.12</v>
      </c>
      <c r="HG145">
        <v>79.5</v>
      </c>
      <c r="HH145">
        <v>99.98</v>
      </c>
      <c r="HI145">
        <v>73.8</v>
      </c>
      <c r="HJ145">
        <v>100</v>
      </c>
      <c r="HK145">
        <v>0.47</v>
      </c>
      <c r="HL145">
        <v>0.23</v>
      </c>
      <c r="HM145">
        <v>0.88</v>
      </c>
      <c r="HR145">
        <v>0</v>
      </c>
      <c r="HS145">
        <v>0</v>
      </c>
      <c r="HU145">
        <v>100</v>
      </c>
      <c r="HV145">
        <v>100</v>
      </c>
      <c r="HW145">
        <v>0</v>
      </c>
      <c r="HX145">
        <v>64.92</v>
      </c>
      <c r="HY145">
        <v>0.54</v>
      </c>
      <c r="HZ145">
        <v>100</v>
      </c>
      <c r="IA145">
        <v>138.86000000000001</v>
      </c>
      <c r="IB145" s="2">
        <v>2009.02</v>
      </c>
    </row>
    <row r="146" spans="1:236" x14ac:dyDescent="0.25">
      <c r="A146">
        <v>412060</v>
      </c>
      <c r="B146" t="s">
        <v>597</v>
      </c>
      <c r="C146" t="s">
        <v>493</v>
      </c>
      <c r="D146" t="s">
        <v>236</v>
      </c>
      <c r="E146">
        <v>2021</v>
      </c>
      <c r="F146">
        <v>41069000</v>
      </c>
      <c r="G146" t="s">
        <v>237</v>
      </c>
      <c r="H146" t="s">
        <v>238</v>
      </c>
      <c r="I146" t="s">
        <v>239</v>
      </c>
      <c r="J146" t="s">
        <v>246</v>
      </c>
      <c r="K146" t="s">
        <v>241</v>
      </c>
      <c r="L146">
        <v>1</v>
      </c>
      <c r="O146">
        <v>1</v>
      </c>
      <c r="P146">
        <v>1</v>
      </c>
      <c r="Q146">
        <v>0</v>
      </c>
      <c r="R146">
        <v>0</v>
      </c>
      <c r="S146">
        <v>1</v>
      </c>
      <c r="V146" s="1">
        <v>2044</v>
      </c>
      <c r="W146" s="1">
        <v>2044</v>
      </c>
      <c r="X146" t="s">
        <v>247</v>
      </c>
      <c r="Y146" t="s">
        <v>247</v>
      </c>
      <c r="AA146" s="1">
        <v>52776</v>
      </c>
      <c r="AB146" s="1">
        <v>24297</v>
      </c>
      <c r="AC146" s="1">
        <v>31994</v>
      </c>
      <c r="AD146" s="1">
        <v>31281</v>
      </c>
      <c r="AE146" s="1">
        <v>10163</v>
      </c>
      <c r="AF146" s="1">
        <v>9939</v>
      </c>
      <c r="AG146" s="1">
        <v>10891</v>
      </c>
      <c r="AH146" s="1">
        <v>10688</v>
      </c>
      <c r="AI146" s="1">
        <v>10163</v>
      </c>
      <c r="AJ146" s="1">
        <v>9939</v>
      </c>
      <c r="AK146">
        <v>235.39</v>
      </c>
      <c r="AL146">
        <v>214.3</v>
      </c>
      <c r="AM146" s="2">
        <v>2043.82</v>
      </c>
      <c r="AN146" s="2">
        <v>2043.82</v>
      </c>
      <c r="AO146" s="2">
        <v>1072.69</v>
      </c>
      <c r="AP146" s="2">
        <v>1073.02</v>
      </c>
      <c r="AQ146" s="2">
        <v>1167.1600000000001</v>
      </c>
      <c r="AR146" s="2">
        <v>2044.46</v>
      </c>
      <c r="AS146" s="1">
        <v>9967</v>
      </c>
      <c r="AT146" s="1">
        <v>9745</v>
      </c>
      <c r="AU146" s="1">
        <v>10891</v>
      </c>
      <c r="AV146" s="1">
        <v>10688</v>
      </c>
      <c r="AW146">
        <v>0</v>
      </c>
      <c r="AX146">
        <v>0</v>
      </c>
      <c r="AY146">
        <v>0.64</v>
      </c>
      <c r="AZ146">
        <v>0.33</v>
      </c>
      <c r="BA146">
        <v>953.43</v>
      </c>
      <c r="BB146" s="1">
        <v>11796</v>
      </c>
      <c r="BC146" s="1">
        <v>11543</v>
      </c>
      <c r="BD146" s="1">
        <v>9967</v>
      </c>
      <c r="BE146" s="1">
        <v>9745</v>
      </c>
      <c r="BF146">
        <v>0.03</v>
      </c>
      <c r="BH146" s="1">
        <v>24297</v>
      </c>
      <c r="BI146" s="1">
        <v>24176</v>
      </c>
      <c r="BJ146" s="2">
        <v>2043.82</v>
      </c>
      <c r="BK146" s="2">
        <v>1304</v>
      </c>
      <c r="BL146" s="1">
        <v>26588</v>
      </c>
      <c r="BM146" s="1">
        <v>26244</v>
      </c>
      <c r="BN146" s="1">
        <v>8287</v>
      </c>
      <c r="BO146" s="1">
        <v>8178</v>
      </c>
      <c r="BP146" s="1">
        <v>9080</v>
      </c>
      <c r="BQ146" s="1">
        <v>8994</v>
      </c>
      <c r="BR146">
        <v>151.04</v>
      </c>
      <c r="BS146">
        <v>179.08</v>
      </c>
      <c r="BT146">
        <v>877.61</v>
      </c>
      <c r="BU146">
        <v>877.61</v>
      </c>
      <c r="BV146">
        <v>957.57</v>
      </c>
      <c r="BW146" s="1">
        <v>8283</v>
      </c>
      <c r="BX146" s="1">
        <v>8176</v>
      </c>
      <c r="BY146" s="1">
        <v>9050</v>
      </c>
      <c r="BZ146" s="1">
        <v>8921</v>
      </c>
      <c r="CA146">
        <v>0</v>
      </c>
      <c r="CB146">
        <v>0</v>
      </c>
      <c r="CC146">
        <v>0</v>
      </c>
      <c r="CD146">
        <v>0</v>
      </c>
      <c r="CF146" s="1">
        <v>24297</v>
      </c>
      <c r="CG146" s="1">
        <v>24176</v>
      </c>
      <c r="CH146">
        <v>246.49</v>
      </c>
      <c r="CI146" s="2">
        <v>11222196.23</v>
      </c>
      <c r="CJ146" s="2">
        <v>6935463.0999999996</v>
      </c>
      <c r="CK146" s="2">
        <v>4286733.13</v>
      </c>
      <c r="CL146" s="2">
        <v>249917.82</v>
      </c>
      <c r="CM146" s="2">
        <v>11472114.050000001</v>
      </c>
      <c r="CN146" s="2">
        <v>10968066</v>
      </c>
      <c r="CO146">
        <v>0</v>
      </c>
      <c r="CP146" s="2">
        <v>2667476.5299999998</v>
      </c>
      <c r="CQ146" s="2">
        <v>1927257.26</v>
      </c>
      <c r="CR146" s="2">
        <v>2678755.6800000002</v>
      </c>
      <c r="CS146" s="2">
        <v>187799</v>
      </c>
      <c r="CT146" s="2">
        <v>1265859.8899999999</v>
      </c>
      <c r="CU146" s="2">
        <v>1841276.34</v>
      </c>
      <c r="CV146" s="2">
        <v>7013527.46</v>
      </c>
      <c r="CW146" s="2">
        <v>710982.44</v>
      </c>
      <c r="CX146" s="2">
        <v>10643480.470000001</v>
      </c>
      <c r="CY146">
        <v>0</v>
      </c>
      <c r="CZ146" s="2">
        <v>1348227.48</v>
      </c>
      <c r="DA146">
        <v>0</v>
      </c>
      <c r="DB146" s="2">
        <v>819366.56</v>
      </c>
      <c r="DC146" s="2">
        <v>443893.98</v>
      </c>
      <c r="DD146" s="2">
        <v>192156.3</v>
      </c>
      <c r="DE146" s="2">
        <v>1600927.23</v>
      </c>
      <c r="DF146">
        <v>0</v>
      </c>
      <c r="DG146">
        <v>13</v>
      </c>
      <c r="DH146">
        <v>14</v>
      </c>
      <c r="DI146" s="2">
        <v>220469.99</v>
      </c>
      <c r="DJ146" s="2">
        <v>1126849.1100000001</v>
      </c>
      <c r="DK146" s="2">
        <v>987021.52</v>
      </c>
      <c r="DL146" s="2">
        <v>806062.01</v>
      </c>
      <c r="DN146" s="2">
        <v>1793083.53</v>
      </c>
      <c r="DO146" s="2">
        <v>874328.69</v>
      </c>
      <c r="DP146" s="2">
        <v>539809.97</v>
      </c>
      <c r="DQ146" s="2">
        <v>171172.47</v>
      </c>
      <c r="DR146" s="2">
        <v>1585311.13</v>
      </c>
      <c r="DS146">
        <v>0</v>
      </c>
      <c r="DT146">
        <v>0</v>
      </c>
      <c r="DU146">
        <v>0</v>
      </c>
      <c r="EK146" t="s">
        <v>244</v>
      </c>
      <c r="EL146">
        <v>0</v>
      </c>
      <c r="EM146">
        <v>0</v>
      </c>
      <c r="EO146">
        <v>640</v>
      </c>
      <c r="EP146">
        <v>0</v>
      </c>
      <c r="EQ146">
        <v>640</v>
      </c>
      <c r="ER146">
        <v>0</v>
      </c>
      <c r="ES146">
        <v>11</v>
      </c>
      <c r="EV146">
        <v>640</v>
      </c>
      <c r="EW146">
        <v>640</v>
      </c>
      <c r="EX146">
        <v>0</v>
      </c>
      <c r="EY146">
        <v>0</v>
      </c>
      <c r="EZ146" s="1">
        <v>9716</v>
      </c>
      <c r="FA146" s="1">
        <v>8367</v>
      </c>
      <c r="FB146" s="2">
        <v>1184965.54</v>
      </c>
      <c r="FC146">
        <v>608</v>
      </c>
      <c r="FD146">
        <v>0</v>
      </c>
      <c r="FE146">
        <v>608</v>
      </c>
      <c r="FF146">
        <v>1.07</v>
      </c>
      <c r="FG146" s="2">
        <v>1468.63</v>
      </c>
      <c r="FH146">
        <v>5.01</v>
      </c>
      <c r="FI146">
        <v>5.28</v>
      </c>
      <c r="FJ146">
        <v>5.94</v>
      </c>
      <c r="FK146">
        <v>4.4800000000000004</v>
      </c>
      <c r="FL146">
        <v>42.47</v>
      </c>
      <c r="FM146" s="2">
        <v>198426.35</v>
      </c>
      <c r="FN146">
        <v>100</v>
      </c>
      <c r="FO146">
        <v>52.48</v>
      </c>
      <c r="FP146">
        <v>100</v>
      </c>
      <c r="FQ146">
        <v>105.44</v>
      </c>
      <c r="FR146">
        <v>42.91</v>
      </c>
      <c r="FS146">
        <v>8.2799999999999994</v>
      </c>
      <c r="FT146">
        <v>81.81</v>
      </c>
      <c r="FU146">
        <v>100</v>
      </c>
      <c r="FV146">
        <v>9.01</v>
      </c>
      <c r="FW146">
        <v>22.78</v>
      </c>
      <c r="FX146">
        <v>870.37</v>
      </c>
      <c r="FY146">
        <v>19.27</v>
      </c>
      <c r="FZ146">
        <v>18.37</v>
      </c>
      <c r="GA146">
        <v>92.89</v>
      </c>
      <c r="GB146">
        <v>100</v>
      </c>
      <c r="GC146">
        <v>100</v>
      </c>
      <c r="GD146">
        <v>15.79</v>
      </c>
      <c r="GE146">
        <v>3.3</v>
      </c>
      <c r="GF146">
        <v>353.75</v>
      </c>
      <c r="GG146">
        <v>57.09</v>
      </c>
      <c r="GH146">
        <v>4.3899999999999997</v>
      </c>
      <c r="GI146">
        <v>62.5</v>
      </c>
      <c r="GJ146">
        <v>23.87</v>
      </c>
      <c r="GK146">
        <v>40.28</v>
      </c>
      <c r="GL146">
        <v>14.13</v>
      </c>
      <c r="GM146">
        <v>1.96</v>
      </c>
      <c r="GN146">
        <v>38.19</v>
      </c>
      <c r="GO146">
        <v>64.45</v>
      </c>
      <c r="GP146">
        <v>18.05</v>
      </c>
      <c r="GQ146">
        <v>2.68</v>
      </c>
      <c r="GR146">
        <v>3.14</v>
      </c>
      <c r="GS146">
        <v>60.45</v>
      </c>
      <c r="GT146">
        <v>37.369999999999997</v>
      </c>
      <c r="GU146">
        <v>2.1800000000000002</v>
      </c>
      <c r="GV146">
        <v>91.35</v>
      </c>
      <c r="GW146">
        <v>100</v>
      </c>
      <c r="GX146">
        <v>1.34</v>
      </c>
      <c r="GY146">
        <v>81.81</v>
      </c>
      <c r="GZ146">
        <v>100</v>
      </c>
      <c r="HA146">
        <v>0.74</v>
      </c>
      <c r="HB146">
        <v>47.51</v>
      </c>
      <c r="HC146">
        <v>11.84</v>
      </c>
      <c r="HD146">
        <v>264.79000000000002</v>
      </c>
      <c r="HE146">
        <v>52.49</v>
      </c>
      <c r="HF146">
        <v>8.2799999999999994</v>
      </c>
      <c r="HG146">
        <v>83.71</v>
      </c>
      <c r="HH146">
        <v>60.62</v>
      </c>
      <c r="HI146">
        <v>50.38</v>
      </c>
      <c r="HJ146">
        <v>99.97</v>
      </c>
      <c r="HK146">
        <v>0.64</v>
      </c>
      <c r="HL146">
        <v>0.28000000000000003</v>
      </c>
      <c r="HM146">
        <v>0.82</v>
      </c>
      <c r="HR146">
        <v>0</v>
      </c>
      <c r="HS146">
        <v>0</v>
      </c>
      <c r="HU146">
        <v>100</v>
      </c>
      <c r="HV146">
        <v>100</v>
      </c>
      <c r="HW146">
        <v>7.0000000000000007E-2</v>
      </c>
      <c r="HX146">
        <v>141.62</v>
      </c>
      <c r="HY146">
        <v>0</v>
      </c>
      <c r="HZ146">
        <v>100</v>
      </c>
      <c r="IA146">
        <v>121.29</v>
      </c>
      <c r="IB146">
        <v>802.63</v>
      </c>
    </row>
    <row r="147" spans="1:236" x14ac:dyDescent="0.25">
      <c r="A147">
        <v>412070</v>
      </c>
      <c r="B147" t="s">
        <v>600</v>
      </c>
      <c r="C147" t="s">
        <v>495</v>
      </c>
      <c r="D147" t="s">
        <v>236</v>
      </c>
      <c r="E147">
        <v>2021</v>
      </c>
      <c r="F147">
        <v>41069000</v>
      </c>
      <c r="G147" t="s">
        <v>237</v>
      </c>
      <c r="H147" t="s">
        <v>238</v>
      </c>
      <c r="I147" t="s">
        <v>239</v>
      </c>
      <c r="J147" t="s">
        <v>246</v>
      </c>
      <c r="K147" t="s">
        <v>241</v>
      </c>
      <c r="L147">
        <v>1</v>
      </c>
      <c r="O147">
        <v>1</v>
      </c>
      <c r="P147">
        <v>1</v>
      </c>
      <c r="Q147">
        <v>0</v>
      </c>
      <c r="R147">
        <v>0</v>
      </c>
      <c r="S147">
        <v>1</v>
      </c>
      <c r="V147" s="1">
        <v>2033</v>
      </c>
      <c r="W147" s="1">
        <v>2033</v>
      </c>
      <c r="X147" t="s">
        <v>247</v>
      </c>
      <c r="Y147" t="s">
        <v>247</v>
      </c>
      <c r="AA147" s="1">
        <v>7504</v>
      </c>
      <c r="AB147" s="1">
        <v>6787</v>
      </c>
      <c r="AC147" s="1">
        <v>7503</v>
      </c>
      <c r="AD147" s="1">
        <v>7476</v>
      </c>
      <c r="AE147" s="1">
        <v>3513</v>
      </c>
      <c r="AF147" s="1">
        <v>3450</v>
      </c>
      <c r="AG147" s="1">
        <v>3562</v>
      </c>
      <c r="AH147" s="1">
        <v>3494</v>
      </c>
      <c r="AI147" s="1">
        <v>3513</v>
      </c>
      <c r="AJ147" s="1">
        <v>3450</v>
      </c>
      <c r="AK147">
        <v>42.65</v>
      </c>
      <c r="AL147">
        <v>58.38</v>
      </c>
      <c r="AM147">
        <v>497.97</v>
      </c>
      <c r="AN147">
        <v>497.97</v>
      </c>
      <c r="AO147">
        <v>391.59</v>
      </c>
      <c r="AP147">
        <v>392.48</v>
      </c>
      <c r="AQ147">
        <v>420.8</v>
      </c>
      <c r="AR147">
        <v>517.16</v>
      </c>
      <c r="AS147" s="1">
        <v>3250</v>
      </c>
      <c r="AT147" s="1">
        <v>3192</v>
      </c>
      <c r="AU147" s="1">
        <v>3562</v>
      </c>
      <c r="AV147" s="1">
        <v>3494</v>
      </c>
      <c r="AW147">
        <v>0</v>
      </c>
      <c r="AX147">
        <v>0</v>
      </c>
      <c r="AY147">
        <v>19.190000000000001</v>
      </c>
      <c r="AZ147">
        <v>0.89</v>
      </c>
      <c r="BA147">
        <v>354.79</v>
      </c>
      <c r="BB147" s="1">
        <v>3780</v>
      </c>
      <c r="BC147" s="1">
        <v>3721</v>
      </c>
      <c r="BD147" s="1">
        <v>3250</v>
      </c>
      <c r="BE147" s="1">
        <v>3192</v>
      </c>
      <c r="BF147">
        <v>0.2</v>
      </c>
      <c r="BH147" s="1">
        <v>6787</v>
      </c>
      <c r="BI147" s="1">
        <v>6763</v>
      </c>
      <c r="BJ147">
        <v>497.97</v>
      </c>
      <c r="BK147">
        <v>388.01</v>
      </c>
      <c r="BL147" s="1">
        <v>4888</v>
      </c>
      <c r="BM147" s="1">
        <v>4844</v>
      </c>
      <c r="BN147" s="1">
        <v>1805</v>
      </c>
      <c r="BO147" s="1">
        <v>1782</v>
      </c>
      <c r="BP147" s="1">
        <v>1823</v>
      </c>
      <c r="BQ147" s="1">
        <v>1797</v>
      </c>
      <c r="BR147">
        <v>17.63</v>
      </c>
      <c r="BS147">
        <v>18.52</v>
      </c>
      <c r="BT147">
        <v>202.75</v>
      </c>
      <c r="BU147">
        <v>202.75</v>
      </c>
      <c r="BV147">
        <v>215.32</v>
      </c>
      <c r="BW147" s="1">
        <v>1674</v>
      </c>
      <c r="BX147" s="1">
        <v>1659</v>
      </c>
      <c r="BY147" s="1">
        <v>1993</v>
      </c>
      <c r="BZ147" s="1">
        <v>1869</v>
      </c>
      <c r="CA147">
        <v>0</v>
      </c>
      <c r="CB147">
        <v>0</v>
      </c>
      <c r="CC147">
        <v>0</v>
      </c>
      <c r="CD147">
        <v>0</v>
      </c>
      <c r="CF147" s="1">
        <v>4888</v>
      </c>
      <c r="CG147" s="1">
        <v>4844</v>
      </c>
      <c r="CH147">
        <v>0.88</v>
      </c>
      <c r="CI147" s="2">
        <v>3617259.2</v>
      </c>
      <c r="CJ147" s="2">
        <v>2612927.3199999998</v>
      </c>
      <c r="CK147" s="2">
        <v>1004331.88</v>
      </c>
      <c r="CL147" s="2">
        <v>72364.92</v>
      </c>
      <c r="CM147" s="2">
        <v>3689624.12</v>
      </c>
      <c r="CN147" s="2">
        <v>3515309.32</v>
      </c>
      <c r="CO147">
        <v>0</v>
      </c>
      <c r="CP147" s="2">
        <v>746316.41</v>
      </c>
      <c r="CQ147" s="2">
        <v>550182.68999999994</v>
      </c>
      <c r="CR147" s="2">
        <v>1142460.97</v>
      </c>
      <c r="CS147" s="2">
        <v>143020.35</v>
      </c>
      <c r="CT147" s="2">
        <v>336096.44</v>
      </c>
      <c r="CU147" s="2">
        <v>636776.79</v>
      </c>
      <c r="CV147" s="2">
        <v>2645536.52</v>
      </c>
      <c r="CW147" s="2">
        <v>225858.79</v>
      </c>
      <c r="CX147" s="2">
        <v>3620724.45</v>
      </c>
      <c r="CY147">
        <v>0</v>
      </c>
      <c r="CZ147" s="2">
        <v>288904.92</v>
      </c>
      <c r="DA147">
        <v>0</v>
      </c>
      <c r="DB147" s="2">
        <v>259896.09</v>
      </c>
      <c r="DC147" s="2">
        <v>42898.68</v>
      </c>
      <c r="DD147" s="2">
        <v>74030.460000000006</v>
      </c>
      <c r="DE147" s="2">
        <v>658366.73</v>
      </c>
      <c r="DF147" s="2">
        <v>17523.919999999998</v>
      </c>
      <c r="DG147">
        <v>6</v>
      </c>
      <c r="DH147">
        <v>7</v>
      </c>
      <c r="DI147" s="2">
        <v>127285.88</v>
      </c>
      <c r="DJ147" s="2">
        <v>417525.54</v>
      </c>
      <c r="DK147" s="2">
        <v>745862.8</v>
      </c>
      <c r="DL147" s="2">
        <v>4058.31</v>
      </c>
      <c r="DN147" s="2">
        <v>749921.11</v>
      </c>
      <c r="DO147" s="2">
        <v>4625.18</v>
      </c>
      <c r="DP147" s="2">
        <v>188638.76</v>
      </c>
      <c r="DQ147" s="2">
        <v>37220.03</v>
      </c>
      <c r="DR147" s="2">
        <v>230483.97</v>
      </c>
      <c r="DS147">
        <v>0</v>
      </c>
      <c r="DT147">
        <v>0</v>
      </c>
      <c r="DU147">
        <v>0</v>
      </c>
      <c r="EK147" t="s">
        <v>244</v>
      </c>
      <c r="EL147">
        <v>0</v>
      </c>
      <c r="EM147">
        <v>0</v>
      </c>
      <c r="EO147">
        <v>330</v>
      </c>
      <c r="EP147">
        <v>3</v>
      </c>
      <c r="EQ147">
        <v>316</v>
      </c>
      <c r="ER147">
        <v>0</v>
      </c>
      <c r="ES147">
        <v>4</v>
      </c>
      <c r="EV147">
        <v>316</v>
      </c>
      <c r="EW147">
        <v>330</v>
      </c>
      <c r="EX147">
        <v>9</v>
      </c>
      <c r="EZ147" s="1">
        <v>3413</v>
      </c>
      <c r="FA147" s="1">
        <v>3017</v>
      </c>
      <c r="FB147" s="2">
        <v>369536.86</v>
      </c>
      <c r="FC147">
        <v>317</v>
      </c>
      <c r="FD147">
        <v>5</v>
      </c>
      <c r="FE147">
        <v>317</v>
      </c>
      <c r="FF147">
        <v>1.01</v>
      </c>
      <c r="FG147">
        <v>821.23</v>
      </c>
      <c r="FH147">
        <v>5.69</v>
      </c>
      <c r="FI147">
        <v>5.69</v>
      </c>
      <c r="FJ147">
        <v>6.22</v>
      </c>
      <c r="FK147">
        <v>4.66</v>
      </c>
      <c r="FL147">
        <v>49.14</v>
      </c>
      <c r="FM147" s="2">
        <v>175763.23</v>
      </c>
      <c r="FN147">
        <v>100</v>
      </c>
      <c r="FO147">
        <v>75.88</v>
      </c>
      <c r="FP147">
        <v>100</v>
      </c>
      <c r="FQ147">
        <v>99.9</v>
      </c>
      <c r="FR147">
        <v>18.600000000000001</v>
      </c>
      <c r="FS147">
        <v>9.25</v>
      </c>
      <c r="FT147">
        <v>51.78</v>
      </c>
      <c r="FU147">
        <v>100</v>
      </c>
      <c r="FV147">
        <v>9.92</v>
      </c>
      <c r="FW147">
        <v>10.119999999999999</v>
      </c>
      <c r="FX147">
        <v>527.32000000000005</v>
      </c>
      <c r="FY147">
        <v>13.47</v>
      </c>
      <c r="FZ147">
        <v>9.36</v>
      </c>
      <c r="GA147">
        <v>143.25</v>
      </c>
      <c r="GB147">
        <v>100</v>
      </c>
      <c r="GC147">
        <v>72.02</v>
      </c>
      <c r="GD147">
        <v>12.19</v>
      </c>
      <c r="GE147">
        <v>4.16</v>
      </c>
      <c r="GF147">
        <v>495.6</v>
      </c>
      <c r="GG147">
        <v>81.400000000000006</v>
      </c>
      <c r="GH147">
        <v>4.72</v>
      </c>
      <c r="GI147">
        <v>73.14</v>
      </c>
      <c r="GJ147">
        <v>31.58</v>
      </c>
      <c r="GK147">
        <v>49.19</v>
      </c>
      <c r="GL147">
        <v>6.37</v>
      </c>
      <c r="GM147">
        <v>3.52</v>
      </c>
      <c r="GN147">
        <v>43.18</v>
      </c>
      <c r="GO147">
        <v>67.25</v>
      </c>
      <c r="GP147">
        <v>12.7</v>
      </c>
      <c r="GQ147">
        <v>5.41</v>
      </c>
      <c r="GR147">
        <v>4.8099999999999996</v>
      </c>
      <c r="GS147">
        <v>70.819999999999993</v>
      </c>
      <c r="GT147">
        <v>27.22</v>
      </c>
      <c r="GU147">
        <v>1.96</v>
      </c>
      <c r="GV147">
        <v>91.3</v>
      </c>
      <c r="GW147">
        <v>100</v>
      </c>
      <c r="GX147">
        <v>1.87</v>
      </c>
      <c r="GY147">
        <v>51.78</v>
      </c>
      <c r="GZ147">
        <v>72.02</v>
      </c>
      <c r="HA147">
        <v>1.23</v>
      </c>
      <c r="HB147">
        <v>24.08</v>
      </c>
      <c r="HC147">
        <v>6.75</v>
      </c>
      <c r="HD147">
        <v>97.96</v>
      </c>
      <c r="HE147">
        <v>75.92</v>
      </c>
      <c r="HF147">
        <v>9.25</v>
      </c>
      <c r="HG147">
        <v>72.819999999999993</v>
      </c>
      <c r="HH147">
        <v>99.99</v>
      </c>
      <c r="HI147">
        <v>65.14</v>
      </c>
      <c r="HJ147">
        <v>96.29</v>
      </c>
      <c r="HK147">
        <v>0.75</v>
      </c>
      <c r="HL147">
        <v>0</v>
      </c>
      <c r="HM147">
        <v>0.86</v>
      </c>
      <c r="HR147">
        <v>0.91</v>
      </c>
      <c r="HS147">
        <v>0</v>
      </c>
      <c r="HU147">
        <v>100</v>
      </c>
      <c r="HV147">
        <v>100</v>
      </c>
      <c r="HW147">
        <v>0.23</v>
      </c>
      <c r="HX147">
        <v>122.48</v>
      </c>
      <c r="HY147">
        <v>1.58</v>
      </c>
      <c r="HZ147">
        <v>100</v>
      </c>
      <c r="IA147">
        <v>120.43</v>
      </c>
      <c r="IB147">
        <v>521.09</v>
      </c>
    </row>
    <row r="148" spans="1:236" x14ac:dyDescent="0.25">
      <c r="A148">
        <v>412080</v>
      </c>
      <c r="B148" t="s">
        <v>605</v>
      </c>
      <c r="C148" t="s">
        <v>496</v>
      </c>
      <c r="D148" t="s">
        <v>236</v>
      </c>
      <c r="E148">
        <v>2021</v>
      </c>
      <c r="F148">
        <v>41069000</v>
      </c>
      <c r="G148" t="s">
        <v>237</v>
      </c>
      <c r="H148" t="s">
        <v>238</v>
      </c>
      <c r="I148" t="s">
        <v>239</v>
      </c>
      <c r="J148" t="s">
        <v>246</v>
      </c>
      <c r="K148" t="s">
        <v>241</v>
      </c>
      <c r="L148">
        <v>1</v>
      </c>
      <c r="O148">
        <v>1</v>
      </c>
      <c r="P148">
        <v>1</v>
      </c>
      <c r="Q148">
        <v>1</v>
      </c>
      <c r="R148">
        <v>0</v>
      </c>
      <c r="S148">
        <v>1</v>
      </c>
      <c r="V148" s="1">
        <v>2042</v>
      </c>
      <c r="W148" s="1">
        <v>2042</v>
      </c>
      <c r="X148" t="s">
        <v>242</v>
      </c>
      <c r="Y148" t="s">
        <v>247</v>
      </c>
      <c r="AA148" s="1">
        <v>24253</v>
      </c>
      <c r="AB148" s="1">
        <v>21919</v>
      </c>
      <c r="AC148" s="1">
        <v>24250</v>
      </c>
      <c r="AD148" s="1">
        <v>23908</v>
      </c>
      <c r="AE148" s="1">
        <v>7735</v>
      </c>
      <c r="AF148" s="1">
        <v>7513</v>
      </c>
      <c r="AG148" s="1">
        <v>8599</v>
      </c>
      <c r="AH148" s="1">
        <v>8392</v>
      </c>
      <c r="AI148" s="1">
        <v>7735</v>
      </c>
      <c r="AJ148" s="1">
        <v>7513</v>
      </c>
      <c r="AK148">
        <v>206.96</v>
      </c>
      <c r="AL148">
        <v>187.1</v>
      </c>
      <c r="AM148">
        <v>498.4</v>
      </c>
      <c r="AN148">
        <v>446.72</v>
      </c>
      <c r="AO148">
        <v>997.07</v>
      </c>
      <c r="AP148" s="2">
        <v>1000.6</v>
      </c>
      <c r="AQ148" s="2">
        <v>1067.46</v>
      </c>
      <c r="AR148" s="2">
        <v>1924.92</v>
      </c>
      <c r="AS148" s="1">
        <v>7978</v>
      </c>
      <c r="AT148" s="1">
        <v>7770</v>
      </c>
      <c r="AU148" s="1">
        <v>8599</v>
      </c>
      <c r="AV148" s="1">
        <v>8392</v>
      </c>
      <c r="AW148">
        <v>51.68</v>
      </c>
      <c r="AX148">
        <v>0</v>
      </c>
      <c r="AY148" s="2">
        <v>1426.52</v>
      </c>
      <c r="AZ148">
        <v>3.53</v>
      </c>
      <c r="BA148">
        <v>840.61</v>
      </c>
      <c r="BB148" s="1">
        <v>8924</v>
      </c>
      <c r="BC148" s="1">
        <v>8722</v>
      </c>
      <c r="BD148" s="1">
        <v>7978</v>
      </c>
      <c r="BE148" s="1">
        <v>7770</v>
      </c>
      <c r="BF148">
        <v>2.63</v>
      </c>
      <c r="BH148" s="1">
        <v>21919</v>
      </c>
      <c r="BI148" s="1">
        <v>21610</v>
      </c>
      <c r="BJ148">
        <v>498.4</v>
      </c>
      <c r="BK148">
        <v>141.88</v>
      </c>
      <c r="BL148" s="1">
        <v>20407</v>
      </c>
      <c r="BM148" s="1">
        <v>20117</v>
      </c>
      <c r="BN148" s="1">
        <v>6014</v>
      </c>
      <c r="BO148" s="1">
        <v>5900</v>
      </c>
      <c r="BP148" s="1">
        <v>6765</v>
      </c>
      <c r="BQ148" s="1">
        <v>6681</v>
      </c>
      <c r="BR148">
        <v>137.6</v>
      </c>
      <c r="BS148">
        <v>136.65</v>
      </c>
      <c r="BT148">
        <v>758.72</v>
      </c>
      <c r="BU148">
        <v>758.72</v>
      </c>
      <c r="BV148">
        <v>809.64</v>
      </c>
      <c r="BW148" s="1">
        <v>6260</v>
      </c>
      <c r="BX148" s="1">
        <v>6171</v>
      </c>
      <c r="BY148" s="1">
        <v>6766</v>
      </c>
      <c r="BZ148" s="1">
        <v>6647</v>
      </c>
      <c r="CA148">
        <v>0</v>
      </c>
      <c r="CB148">
        <v>0</v>
      </c>
      <c r="CC148">
        <v>0</v>
      </c>
      <c r="CD148">
        <v>0</v>
      </c>
      <c r="CF148" s="1">
        <v>20407</v>
      </c>
      <c r="CG148" s="1">
        <v>20117</v>
      </c>
      <c r="CH148" s="2">
        <v>1485.17</v>
      </c>
      <c r="CI148" s="2">
        <v>11167282.380000001</v>
      </c>
      <c r="CJ148" s="2">
        <v>7113779.4800000004</v>
      </c>
      <c r="CK148" s="2">
        <v>4053502.9</v>
      </c>
      <c r="CL148" s="2">
        <v>296697.43</v>
      </c>
      <c r="CM148" s="2">
        <v>11463979.810000001</v>
      </c>
      <c r="CN148" s="2">
        <v>12365527.970000001</v>
      </c>
      <c r="CO148">
        <v>0</v>
      </c>
      <c r="CP148" s="2">
        <v>2689473.79</v>
      </c>
      <c r="CQ148" s="2">
        <v>1994705.71</v>
      </c>
      <c r="CR148" s="2">
        <v>4097189.65</v>
      </c>
      <c r="CS148" s="2">
        <v>603587.21</v>
      </c>
      <c r="CT148" s="2">
        <v>1262246.54</v>
      </c>
      <c r="CU148" s="2">
        <v>3119186.03</v>
      </c>
      <c r="CV148" s="2">
        <v>10356525.1</v>
      </c>
      <c r="CW148" s="2">
        <v>1151202.67</v>
      </c>
      <c r="CX148" s="2">
        <v>15118941.82</v>
      </c>
      <c r="CY148">
        <v>0</v>
      </c>
      <c r="CZ148" s="2">
        <v>2435715.56</v>
      </c>
      <c r="DA148">
        <v>0</v>
      </c>
      <c r="DB148" s="2">
        <v>908073.61</v>
      </c>
      <c r="DC148">
        <v>0</v>
      </c>
      <c r="DD148" s="2">
        <v>975852.35</v>
      </c>
      <c r="DE148" s="2">
        <v>3128664.93</v>
      </c>
      <c r="DF148" s="2">
        <v>19466.73</v>
      </c>
      <c r="DG148">
        <v>21</v>
      </c>
      <c r="DH148">
        <v>21</v>
      </c>
      <c r="DI148" s="2">
        <v>366242.06</v>
      </c>
      <c r="DJ148" s="2">
        <v>1175498.49</v>
      </c>
      <c r="DK148" s="2">
        <v>2762918.71</v>
      </c>
      <c r="DM148" s="2">
        <v>1361065.3</v>
      </c>
      <c r="DN148" s="2">
        <v>4123984.01</v>
      </c>
      <c r="DO148" s="2">
        <v>1016816.71</v>
      </c>
      <c r="DP148" s="2">
        <v>956109.97</v>
      </c>
      <c r="DQ148" s="2">
        <v>195092.7</v>
      </c>
      <c r="DR148" s="2">
        <v>2168019.38</v>
      </c>
      <c r="DS148">
        <v>0</v>
      </c>
      <c r="DT148">
        <v>0</v>
      </c>
      <c r="DU148">
        <v>0</v>
      </c>
      <c r="EK148" t="s">
        <v>244</v>
      </c>
      <c r="EL148">
        <v>0</v>
      </c>
      <c r="EM148">
        <v>0</v>
      </c>
      <c r="EO148">
        <v>644</v>
      </c>
      <c r="EP148">
        <v>0</v>
      </c>
      <c r="EQ148">
        <v>555</v>
      </c>
      <c r="ER148">
        <v>0</v>
      </c>
      <c r="ES148">
        <v>2</v>
      </c>
      <c r="EV148">
        <v>555</v>
      </c>
      <c r="EW148">
        <v>644</v>
      </c>
      <c r="EX148">
        <v>35</v>
      </c>
      <c r="EZ148" s="1">
        <v>15694</v>
      </c>
      <c r="FA148" s="1">
        <v>13057</v>
      </c>
      <c r="FB148" s="2">
        <v>1271016.3700000001</v>
      </c>
      <c r="FC148">
        <v>572</v>
      </c>
      <c r="FD148">
        <v>0</v>
      </c>
      <c r="FE148">
        <v>572</v>
      </c>
      <c r="FF148">
        <v>1.1100000000000001</v>
      </c>
      <c r="FG148">
        <v>724.69</v>
      </c>
      <c r="FH148">
        <v>8.0500000000000007</v>
      </c>
      <c r="FI148">
        <v>5.95</v>
      </c>
      <c r="FJ148">
        <v>6.69</v>
      </c>
      <c r="FK148">
        <v>5.01</v>
      </c>
      <c r="FL148">
        <v>47.73</v>
      </c>
      <c r="FM148" s="2">
        <v>195104.27</v>
      </c>
      <c r="FN148">
        <v>100</v>
      </c>
      <c r="FO148">
        <v>51.96</v>
      </c>
      <c r="FP148">
        <v>100</v>
      </c>
      <c r="FQ148">
        <v>73.86</v>
      </c>
      <c r="FR148">
        <v>44.47</v>
      </c>
      <c r="FS148">
        <v>9.7799999999999994</v>
      </c>
      <c r="FT148">
        <v>76.09</v>
      </c>
      <c r="FU148">
        <v>100</v>
      </c>
      <c r="FV148">
        <v>10.44</v>
      </c>
      <c r="FW148">
        <v>36.99</v>
      </c>
      <c r="FX148">
        <v>411.45</v>
      </c>
      <c r="FY148">
        <v>22.33</v>
      </c>
      <c r="FZ148">
        <v>20.45</v>
      </c>
      <c r="GA148">
        <v>113.45</v>
      </c>
      <c r="GB148">
        <v>100</v>
      </c>
      <c r="GC148">
        <v>93.1</v>
      </c>
      <c r="GD148">
        <v>18.850000000000001</v>
      </c>
      <c r="GE148">
        <v>5.52</v>
      </c>
      <c r="GF148">
        <v>680.52</v>
      </c>
      <c r="GG148">
        <v>55.53</v>
      </c>
      <c r="GH148">
        <v>-7.86</v>
      </c>
      <c r="GI148">
        <v>92.74</v>
      </c>
      <c r="GJ148">
        <v>36.69</v>
      </c>
      <c r="GK148">
        <v>64.62</v>
      </c>
      <c r="GL148">
        <v>19.41</v>
      </c>
      <c r="GM148">
        <v>3.28</v>
      </c>
      <c r="GN148">
        <v>39.56</v>
      </c>
      <c r="GO148">
        <v>69.680000000000007</v>
      </c>
      <c r="GP148">
        <v>12.19</v>
      </c>
      <c r="GQ148">
        <v>5.83</v>
      </c>
      <c r="GR148">
        <v>3.54</v>
      </c>
      <c r="GS148">
        <v>62.05</v>
      </c>
      <c r="GT148">
        <v>35.36</v>
      </c>
      <c r="GU148">
        <v>2.59</v>
      </c>
      <c r="GV148">
        <v>92.68</v>
      </c>
      <c r="GW148">
        <v>100</v>
      </c>
      <c r="GX148">
        <v>2.75</v>
      </c>
      <c r="GY148">
        <v>76.09</v>
      </c>
      <c r="GZ148">
        <v>93.1</v>
      </c>
      <c r="HA148">
        <v>1.55</v>
      </c>
      <c r="HB148">
        <v>47.95</v>
      </c>
      <c r="HC148">
        <v>12.82</v>
      </c>
      <c r="HD148">
        <v>331.21</v>
      </c>
      <c r="HE148">
        <v>52.05</v>
      </c>
      <c r="HF148">
        <v>9.7799999999999994</v>
      </c>
      <c r="HG148">
        <v>84.46</v>
      </c>
      <c r="HH148">
        <v>99.99</v>
      </c>
      <c r="HI148">
        <v>84.14</v>
      </c>
      <c r="HJ148">
        <v>25.89</v>
      </c>
      <c r="HK148">
        <v>7.0000000000000007E-2</v>
      </c>
      <c r="HL148">
        <v>1.96</v>
      </c>
      <c r="HM148">
        <v>0.78</v>
      </c>
      <c r="HR148">
        <v>0</v>
      </c>
      <c r="HS148">
        <v>0</v>
      </c>
      <c r="HU148">
        <v>100</v>
      </c>
      <c r="HV148">
        <v>100</v>
      </c>
      <c r="HW148">
        <v>0.01</v>
      </c>
      <c r="HX148">
        <v>97.34</v>
      </c>
      <c r="HY148">
        <v>0</v>
      </c>
      <c r="HZ148">
        <v>100</v>
      </c>
      <c r="IA148">
        <v>98.73</v>
      </c>
      <c r="IB148">
        <v>367.18</v>
      </c>
    </row>
    <row r="149" spans="1:236" x14ac:dyDescent="0.25">
      <c r="A149">
        <v>412090</v>
      </c>
      <c r="B149" t="s">
        <v>601</v>
      </c>
      <c r="C149" t="s">
        <v>497</v>
      </c>
      <c r="D149" t="s">
        <v>236</v>
      </c>
      <c r="E149">
        <v>2021</v>
      </c>
      <c r="F149">
        <v>41069000</v>
      </c>
      <c r="G149" t="s">
        <v>237</v>
      </c>
      <c r="H149" t="s">
        <v>238</v>
      </c>
      <c r="I149" t="s">
        <v>239</v>
      </c>
      <c r="J149" t="s">
        <v>246</v>
      </c>
      <c r="K149" t="s">
        <v>241</v>
      </c>
      <c r="L149">
        <v>1</v>
      </c>
      <c r="O149">
        <v>1</v>
      </c>
      <c r="P149">
        <v>1</v>
      </c>
      <c r="Q149">
        <v>0</v>
      </c>
      <c r="R149">
        <v>0</v>
      </c>
      <c r="S149">
        <v>1</v>
      </c>
      <c r="V149" s="1">
        <v>2034</v>
      </c>
      <c r="W149" s="1">
        <v>2034</v>
      </c>
      <c r="X149" t="s">
        <v>247</v>
      </c>
      <c r="Y149" t="s">
        <v>247</v>
      </c>
      <c r="AA149" s="1">
        <v>34707</v>
      </c>
      <c r="AB149" s="1">
        <v>23800</v>
      </c>
      <c r="AC149" s="1">
        <v>27393</v>
      </c>
      <c r="AD149" s="1">
        <v>26518</v>
      </c>
      <c r="AE149" s="1">
        <v>8481</v>
      </c>
      <c r="AF149" s="1">
        <v>8198</v>
      </c>
      <c r="AG149" s="1">
        <v>9370</v>
      </c>
      <c r="AH149" s="1">
        <v>9084</v>
      </c>
      <c r="AI149" s="1">
        <v>8481</v>
      </c>
      <c r="AJ149" s="1">
        <v>8198</v>
      </c>
      <c r="AK149">
        <v>189.59</v>
      </c>
      <c r="AL149">
        <v>163.66999999999999</v>
      </c>
      <c r="AM149" s="2">
        <v>1387.3</v>
      </c>
      <c r="AN149" s="2">
        <v>1387.3</v>
      </c>
      <c r="AO149" s="2">
        <v>1039.31</v>
      </c>
      <c r="AP149" s="2">
        <v>1144.08</v>
      </c>
      <c r="AQ149" s="2">
        <v>1194.96</v>
      </c>
      <c r="AR149" s="2">
        <v>1387.3</v>
      </c>
      <c r="AS149" s="1">
        <v>8481</v>
      </c>
      <c r="AT149" s="1">
        <v>8210</v>
      </c>
      <c r="AU149" s="1">
        <v>9370</v>
      </c>
      <c r="AV149" s="1">
        <v>9084</v>
      </c>
      <c r="AW149">
        <v>0</v>
      </c>
      <c r="AX149">
        <v>0</v>
      </c>
      <c r="AY149">
        <v>0</v>
      </c>
      <c r="AZ149">
        <v>104.77</v>
      </c>
      <c r="BA149">
        <v>901.65</v>
      </c>
      <c r="BB149" s="1">
        <v>9505</v>
      </c>
      <c r="BC149" s="1">
        <v>9259</v>
      </c>
      <c r="BD149" s="1">
        <v>8481</v>
      </c>
      <c r="BE149" s="1">
        <v>8210</v>
      </c>
      <c r="BF149">
        <v>27.54</v>
      </c>
      <c r="BH149" s="1">
        <v>23800</v>
      </c>
      <c r="BI149" s="1">
        <v>23596</v>
      </c>
      <c r="BJ149" s="2">
        <v>1387.3</v>
      </c>
      <c r="BK149" s="2">
        <v>1145.8900000000001</v>
      </c>
      <c r="BL149" s="1">
        <v>15019</v>
      </c>
      <c r="BM149" s="1">
        <v>14816</v>
      </c>
      <c r="BN149" s="1">
        <v>4682</v>
      </c>
      <c r="BO149" s="1">
        <v>4600</v>
      </c>
      <c r="BP149" s="1">
        <v>5360</v>
      </c>
      <c r="BQ149" s="1">
        <v>5283</v>
      </c>
      <c r="BR149">
        <v>68.97</v>
      </c>
      <c r="BS149">
        <v>114.33</v>
      </c>
      <c r="BT149">
        <v>589.16999999999996</v>
      </c>
      <c r="BU149">
        <v>589.16999999999996</v>
      </c>
      <c r="BV149">
        <v>628.69000000000005</v>
      </c>
      <c r="BW149" s="1">
        <v>4650</v>
      </c>
      <c r="BX149" s="1">
        <v>4587</v>
      </c>
      <c r="BY149" s="1">
        <v>5199</v>
      </c>
      <c r="BZ149" s="1">
        <v>5117</v>
      </c>
      <c r="CA149">
        <v>0</v>
      </c>
      <c r="CB149">
        <v>0</v>
      </c>
      <c r="CC149">
        <v>0</v>
      </c>
      <c r="CD149">
        <v>0</v>
      </c>
      <c r="CF149" s="1">
        <v>15019</v>
      </c>
      <c r="CG149" s="1">
        <v>14816</v>
      </c>
      <c r="CH149">
        <v>108.55</v>
      </c>
      <c r="CI149" s="2">
        <v>9951551.1400000006</v>
      </c>
      <c r="CJ149" s="2">
        <v>6838113.6500000004</v>
      </c>
      <c r="CK149" s="2">
        <v>3113437.49</v>
      </c>
      <c r="CL149" s="2">
        <v>288099.96999999997</v>
      </c>
      <c r="CM149" s="2">
        <v>10239651.109999999</v>
      </c>
      <c r="CN149" s="2">
        <v>10257452.619999999</v>
      </c>
      <c r="CO149">
        <v>0</v>
      </c>
      <c r="CP149" s="2">
        <v>2210820.3199999998</v>
      </c>
      <c r="CQ149" s="2">
        <v>1618779.3</v>
      </c>
      <c r="CR149" s="2">
        <v>2423632.7799999998</v>
      </c>
      <c r="CS149" s="2">
        <v>162885.45000000001</v>
      </c>
      <c r="CT149" s="2">
        <v>1026620.63</v>
      </c>
      <c r="CU149" s="2">
        <v>902442.94</v>
      </c>
      <c r="CV149" s="2">
        <v>5318716.37</v>
      </c>
      <c r="CW149" s="2">
        <v>463807.94</v>
      </c>
      <c r="CX149" s="2">
        <v>8213902.5099999998</v>
      </c>
      <c r="CY149">
        <v>0</v>
      </c>
      <c r="CZ149" s="2">
        <v>800673.25</v>
      </c>
      <c r="DA149">
        <v>0</v>
      </c>
      <c r="DB149" s="2">
        <v>757789.91</v>
      </c>
      <c r="DC149" s="2">
        <v>956613</v>
      </c>
      <c r="DD149" s="2">
        <v>742604.43</v>
      </c>
      <c r="DE149" s="2">
        <v>1412705.61</v>
      </c>
      <c r="DF149" s="2">
        <v>6975.72</v>
      </c>
      <c r="DG149">
        <v>12</v>
      </c>
      <c r="DH149">
        <v>11</v>
      </c>
      <c r="DI149" s="2">
        <v>45344.66</v>
      </c>
      <c r="DJ149" s="2">
        <v>674091.95</v>
      </c>
      <c r="DK149" s="2">
        <v>1762285.76</v>
      </c>
      <c r="DM149" s="2">
        <v>400000</v>
      </c>
      <c r="DN149" s="2">
        <v>2162285.7599999998</v>
      </c>
      <c r="DO149" s="2">
        <v>39326.49</v>
      </c>
      <c r="DP149" s="2">
        <v>270146.52</v>
      </c>
      <c r="DQ149" s="2">
        <v>193661.42</v>
      </c>
      <c r="DR149" s="2">
        <v>503134.43</v>
      </c>
      <c r="DS149">
        <v>0</v>
      </c>
      <c r="DT149">
        <v>0</v>
      </c>
      <c r="DU149">
        <v>0</v>
      </c>
      <c r="EK149" t="s">
        <v>244</v>
      </c>
      <c r="EL149">
        <v>0</v>
      </c>
      <c r="EM149">
        <v>0</v>
      </c>
      <c r="EO149">
        <v>745</v>
      </c>
      <c r="EP149">
        <v>0</v>
      </c>
      <c r="EQ149">
        <v>658</v>
      </c>
      <c r="ER149">
        <v>0</v>
      </c>
      <c r="ES149">
        <v>1</v>
      </c>
      <c r="EV149">
        <v>658</v>
      </c>
      <c r="EW149">
        <v>745</v>
      </c>
      <c r="EX149">
        <v>2</v>
      </c>
      <c r="EZ149" s="1">
        <v>6430</v>
      </c>
      <c r="FA149" s="1">
        <v>5820</v>
      </c>
      <c r="FB149" s="2">
        <v>278012</v>
      </c>
      <c r="FC149">
        <v>671</v>
      </c>
      <c r="FD149">
        <v>0</v>
      </c>
      <c r="FE149">
        <v>671</v>
      </c>
      <c r="FF149">
        <v>1.1100000000000001</v>
      </c>
      <c r="FG149" s="2">
        <v>1265.0899999999999</v>
      </c>
      <c r="FH149">
        <v>4.5</v>
      </c>
      <c r="FI149">
        <v>5.46</v>
      </c>
      <c r="FJ149">
        <v>6.27</v>
      </c>
      <c r="FK149">
        <v>4.95</v>
      </c>
      <c r="FL149">
        <v>40.49</v>
      </c>
      <c r="FM149" s="2">
        <v>210750.68</v>
      </c>
      <c r="FN149">
        <v>100</v>
      </c>
      <c r="FO149">
        <v>82.81</v>
      </c>
      <c r="FP149">
        <v>100</v>
      </c>
      <c r="FQ149">
        <v>121.15</v>
      </c>
      <c r="FR149">
        <v>12.12</v>
      </c>
      <c r="FS149">
        <v>9.39</v>
      </c>
      <c r="FT149">
        <v>56.69</v>
      </c>
      <c r="FU149">
        <v>100</v>
      </c>
      <c r="FV149">
        <v>9.85</v>
      </c>
      <c r="FW149">
        <v>15.78</v>
      </c>
      <c r="FX149">
        <v>921.84</v>
      </c>
      <c r="FY149">
        <v>18.829999999999998</v>
      </c>
      <c r="FZ149">
        <v>17.77</v>
      </c>
      <c r="GA149">
        <v>105.63</v>
      </c>
      <c r="GB149">
        <v>100</v>
      </c>
      <c r="GC149">
        <v>63.11</v>
      </c>
      <c r="GD149">
        <v>11.58</v>
      </c>
      <c r="GE149">
        <v>2.92</v>
      </c>
      <c r="GF149">
        <v>365.59</v>
      </c>
      <c r="GG149">
        <v>87.88</v>
      </c>
      <c r="GH149">
        <v>-0.17</v>
      </c>
      <c r="GI149">
        <v>53.45</v>
      </c>
      <c r="GJ149">
        <v>24.35</v>
      </c>
      <c r="GK149">
        <v>33.42</v>
      </c>
      <c r="GL149">
        <v>5.0599999999999996</v>
      </c>
      <c r="GM149">
        <v>0.46</v>
      </c>
      <c r="GN149">
        <v>45.57</v>
      </c>
      <c r="GO149">
        <v>62.54</v>
      </c>
      <c r="GP149">
        <v>19.3</v>
      </c>
      <c r="GQ149">
        <v>3.06</v>
      </c>
      <c r="GR149">
        <v>0.85</v>
      </c>
      <c r="GS149">
        <v>66.78</v>
      </c>
      <c r="GT149">
        <v>30.41</v>
      </c>
      <c r="GU149">
        <v>2.81</v>
      </c>
      <c r="GV149">
        <v>90.45</v>
      </c>
      <c r="GW149">
        <v>100</v>
      </c>
      <c r="GX149">
        <v>1.38</v>
      </c>
      <c r="GY149">
        <v>56.69</v>
      </c>
      <c r="GZ149">
        <v>63.11</v>
      </c>
      <c r="HA149">
        <v>0.89</v>
      </c>
      <c r="HB149">
        <v>15.86</v>
      </c>
      <c r="HC149">
        <v>3.35</v>
      </c>
      <c r="HD149">
        <v>70.86</v>
      </c>
      <c r="HE149">
        <v>84.14</v>
      </c>
      <c r="HF149">
        <v>9.39</v>
      </c>
      <c r="HG149">
        <v>77.73</v>
      </c>
      <c r="HH149">
        <v>78.930000000000007</v>
      </c>
      <c r="HI149">
        <v>43.27</v>
      </c>
      <c r="HJ149">
        <v>100</v>
      </c>
      <c r="HK149">
        <v>0.83</v>
      </c>
      <c r="HL149">
        <v>0.18</v>
      </c>
      <c r="HM149">
        <v>0.82</v>
      </c>
      <c r="HR149">
        <v>0</v>
      </c>
      <c r="HS149">
        <v>0</v>
      </c>
      <c r="HU149">
        <v>100</v>
      </c>
      <c r="HV149">
        <v>100</v>
      </c>
      <c r="HW149">
        <v>0.01</v>
      </c>
      <c r="HX149">
        <v>47.77</v>
      </c>
      <c r="HY149">
        <v>0</v>
      </c>
      <c r="HZ149">
        <v>100</v>
      </c>
      <c r="IA149">
        <v>151.32</v>
      </c>
      <c r="IB149">
        <v>822.49</v>
      </c>
    </row>
    <row r="150" spans="1:236" x14ac:dyDescent="0.25">
      <c r="A150">
        <v>412120</v>
      </c>
      <c r="B150" t="s">
        <v>605</v>
      </c>
      <c r="C150" t="s">
        <v>500</v>
      </c>
      <c r="D150" t="s">
        <v>236</v>
      </c>
      <c r="E150">
        <v>2021</v>
      </c>
      <c r="F150">
        <v>41069000</v>
      </c>
      <c r="G150" t="s">
        <v>237</v>
      </c>
      <c r="H150" t="s">
        <v>238</v>
      </c>
      <c r="I150" t="s">
        <v>239</v>
      </c>
      <c r="J150" t="s">
        <v>246</v>
      </c>
      <c r="K150" t="s">
        <v>241</v>
      </c>
      <c r="L150">
        <v>1</v>
      </c>
      <c r="O150">
        <v>1</v>
      </c>
      <c r="P150">
        <v>1</v>
      </c>
      <c r="Q150">
        <v>0</v>
      </c>
      <c r="R150">
        <v>0</v>
      </c>
      <c r="S150">
        <v>1</v>
      </c>
      <c r="V150" s="1">
        <v>2042</v>
      </c>
      <c r="W150" s="1">
        <v>2042</v>
      </c>
      <c r="X150" t="s">
        <v>247</v>
      </c>
      <c r="Y150" t="s">
        <v>247</v>
      </c>
      <c r="AA150" s="1">
        <v>19388</v>
      </c>
      <c r="AB150" s="1">
        <v>5544</v>
      </c>
      <c r="AC150" s="1">
        <v>8065</v>
      </c>
      <c r="AD150" s="1">
        <v>7764</v>
      </c>
      <c r="AE150" s="1">
        <v>2608</v>
      </c>
      <c r="AF150" s="1">
        <v>2531</v>
      </c>
      <c r="AG150" s="1">
        <v>2764</v>
      </c>
      <c r="AH150" s="1">
        <v>2672</v>
      </c>
      <c r="AI150" s="1">
        <v>2608</v>
      </c>
      <c r="AJ150" s="1">
        <v>2531</v>
      </c>
      <c r="AK150">
        <v>71.7</v>
      </c>
      <c r="AL150">
        <v>66.12</v>
      </c>
      <c r="AM150">
        <v>449.69</v>
      </c>
      <c r="AN150">
        <v>0</v>
      </c>
      <c r="AO150">
        <v>294.8</v>
      </c>
      <c r="AP150">
        <v>294.8</v>
      </c>
      <c r="AQ150">
        <v>321.54000000000002</v>
      </c>
      <c r="AR150">
        <v>449.69</v>
      </c>
      <c r="AS150" s="1">
        <v>2497</v>
      </c>
      <c r="AT150" s="1">
        <v>2404</v>
      </c>
      <c r="AU150" s="1">
        <v>2764</v>
      </c>
      <c r="AV150" s="1">
        <v>2672</v>
      </c>
      <c r="AW150">
        <v>449.69</v>
      </c>
      <c r="AX150">
        <v>0</v>
      </c>
      <c r="AY150">
        <v>0</v>
      </c>
      <c r="AZ150">
        <v>0</v>
      </c>
      <c r="BA150">
        <v>261.8</v>
      </c>
      <c r="BB150" s="1">
        <v>2976</v>
      </c>
      <c r="BC150" s="1">
        <v>2906</v>
      </c>
      <c r="BD150" s="1">
        <v>2497</v>
      </c>
      <c r="BE150" s="1">
        <v>2404</v>
      </c>
      <c r="BF150">
        <v>0</v>
      </c>
      <c r="BH150" s="1">
        <v>5544</v>
      </c>
      <c r="BI150" s="1">
        <v>5497</v>
      </c>
      <c r="BJ150">
        <v>449.69</v>
      </c>
      <c r="BK150">
        <v>273.99</v>
      </c>
      <c r="BL150" s="1">
        <v>1695</v>
      </c>
      <c r="BM150" s="1">
        <v>1637</v>
      </c>
      <c r="BN150">
        <v>596</v>
      </c>
      <c r="BO150">
        <v>588</v>
      </c>
      <c r="BP150">
        <v>666</v>
      </c>
      <c r="BQ150">
        <v>652</v>
      </c>
      <c r="BR150">
        <v>14.41</v>
      </c>
      <c r="BS150">
        <v>16.559999999999999</v>
      </c>
      <c r="BT150">
        <v>74.150000000000006</v>
      </c>
      <c r="BU150">
        <v>74.150000000000006</v>
      </c>
      <c r="BV150">
        <v>80.12</v>
      </c>
      <c r="BW150">
        <v>525</v>
      </c>
      <c r="BX150">
        <v>507</v>
      </c>
      <c r="BY150">
        <v>632</v>
      </c>
      <c r="BZ150">
        <v>627</v>
      </c>
      <c r="CA150">
        <v>0</v>
      </c>
      <c r="CB150">
        <v>0</v>
      </c>
      <c r="CC150">
        <v>0</v>
      </c>
      <c r="CD150">
        <v>0</v>
      </c>
      <c r="CF150" s="1">
        <v>1695</v>
      </c>
      <c r="CG150" s="1">
        <v>1637</v>
      </c>
      <c r="CH150">
        <v>16.68</v>
      </c>
      <c r="CI150" s="2">
        <v>2478119.6800000002</v>
      </c>
      <c r="CJ150" s="2">
        <v>2049838.29</v>
      </c>
      <c r="CK150" s="2">
        <v>428281.39</v>
      </c>
      <c r="CL150" s="2">
        <v>76941.86</v>
      </c>
      <c r="CM150" s="2">
        <v>2555061.54</v>
      </c>
      <c r="CN150" s="2">
        <v>2478680.38</v>
      </c>
      <c r="CO150">
        <v>0</v>
      </c>
      <c r="CP150" s="2">
        <v>548441.18000000005</v>
      </c>
      <c r="CQ150" s="2">
        <v>413228.18</v>
      </c>
      <c r="CR150" s="2">
        <v>395295</v>
      </c>
      <c r="CS150" s="2">
        <v>20422.23</v>
      </c>
      <c r="CT150" s="2">
        <v>270734.59999999998</v>
      </c>
      <c r="CU150" s="2">
        <v>400445.86</v>
      </c>
      <c r="CV150" s="2">
        <v>1365872.94</v>
      </c>
      <c r="CW150" s="2">
        <v>97291.1</v>
      </c>
      <c r="CX150" s="2">
        <v>2168355.65</v>
      </c>
      <c r="CY150">
        <v>0</v>
      </c>
      <c r="CZ150" s="2">
        <v>390470.40000000002</v>
      </c>
      <c r="DA150">
        <v>0</v>
      </c>
      <c r="DB150" s="2">
        <v>182643.26</v>
      </c>
      <c r="DC150" s="2">
        <v>184853.88</v>
      </c>
      <c r="DD150" s="2">
        <v>268661.94</v>
      </c>
      <c r="DE150" s="2">
        <v>23770.79</v>
      </c>
      <c r="DF150" s="2">
        <v>152790.64000000001</v>
      </c>
      <c r="DG150">
        <v>1</v>
      </c>
      <c r="DH150">
        <v>2</v>
      </c>
      <c r="DI150" s="2">
        <v>96331.99</v>
      </c>
      <c r="DJ150" s="2">
        <v>129867.33</v>
      </c>
      <c r="DK150" s="2">
        <v>440402.46</v>
      </c>
      <c r="DL150" s="2">
        <v>4820.91</v>
      </c>
      <c r="DN150" s="2">
        <v>445223.37</v>
      </c>
      <c r="DO150" s="2">
        <v>142933.59</v>
      </c>
      <c r="DP150" s="2">
        <v>73667.56</v>
      </c>
      <c r="DQ150" s="2">
        <v>23623.54</v>
      </c>
      <c r="DR150" s="2">
        <v>240224.69</v>
      </c>
      <c r="DS150">
        <v>0</v>
      </c>
      <c r="DT150">
        <v>0</v>
      </c>
      <c r="DU150">
        <v>0</v>
      </c>
      <c r="EK150" t="s">
        <v>244</v>
      </c>
      <c r="EL150">
        <v>0</v>
      </c>
      <c r="EM150">
        <v>0</v>
      </c>
      <c r="EO150">
        <v>185</v>
      </c>
      <c r="EP150">
        <v>0</v>
      </c>
      <c r="EQ150">
        <v>185</v>
      </c>
      <c r="ER150">
        <v>0</v>
      </c>
      <c r="ES150">
        <v>0</v>
      </c>
      <c r="EV150">
        <v>185</v>
      </c>
      <c r="EW150">
        <v>185</v>
      </c>
      <c r="EX150">
        <v>0</v>
      </c>
      <c r="EY150">
        <v>0</v>
      </c>
      <c r="EZ150" s="1">
        <v>5060</v>
      </c>
      <c r="FA150" s="1">
        <v>4952</v>
      </c>
      <c r="FB150" s="2">
        <v>163396.51</v>
      </c>
      <c r="FC150">
        <v>185</v>
      </c>
      <c r="FD150">
        <v>0</v>
      </c>
      <c r="FE150">
        <v>185</v>
      </c>
      <c r="FF150">
        <v>1.06</v>
      </c>
      <c r="FG150" s="2">
        <v>2251.33</v>
      </c>
      <c r="FH150">
        <v>5.4</v>
      </c>
      <c r="FI150">
        <v>6.17</v>
      </c>
      <c r="FJ150">
        <v>6.38</v>
      </c>
      <c r="FK150">
        <v>5.35</v>
      </c>
      <c r="FL150">
        <v>36.700000000000003</v>
      </c>
      <c r="FM150" s="2">
        <v>263530</v>
      </c>
      <c r="FN150">
        <v>100</v>
      </c>
      <c r="FO150">
        <v>65.56</v>
      </c>
      <c r="FP150">
        <v>100</v>
      </c>
      <c r="FQ150">
        <v>114.29</v>
      </c>
      <c r="FR150">
        <v>28.5</v>
      </c>
      <c r="FS150">
        <v>9.0399999999999991</v>
      </c>
      <c r="FT150">
        <v>25.15</v>
      </c>
      <c r="FU150">
        <v>100</v>
      </c>
      <c r="FV150">
        <v>9.86</v>
      </c>
      <c r="FW150">
        <v>3.02</v>
      </c>
      <c r="FX150" s="2">
        <v>1118.3800000000001</v>
      </c>
      <c r="FY150">
        <v>23.43</v>
      </c>
      <c r="FZ150">
        <v>24.6</v>
      </c>
      <c r="GA150">
        <v>102.05</v>
      </c>
      <c r="GB150">
        <v>100</v>
      </c>
      <c r="GC150">
        <v>30.57</v>
      </c>
      <c r="GD150">
        <v>13.79</v>
      </c>
      <c r="GE150">
        <v>3.4</v>
      </c>
      <c r="GF150">
        <v>404.46</v>
      </c>
      <c r="GG150">
        <v>71.5</v>
      </c>
      <c r="GH150">
        <v>2.99</v>
      </c>
      <c r="GI150">
        <v>55.12</v>
      </c>
      <c r="GJ150">
        <v>15.95</v>
      </c>
      <c r="GK150">
        <v>32.11</v>
      </c>
      <c r="GL150">
        <v>9.69</v>
      </c>
      <c r="GM150">
        <v>3.89</v>
      </c>
      <c r="GN150">
        <v>28.94</v>
      </c>
      <c r="GO150">
        <v>58.26</v>
      </c>
      <c r="GP150">
        <v>19.82</v>
      </c>
      <c r="GQ150">
        <v>1.5</v>
      </c>
      <c r="GR150">
        <v>7.05</v>
      </c>
      <c r="GS150">
        <v>80.23</v>
      </c>
      <c r="GT150">
        <v>16.760000000000002</v>
      </c>
      <c r="GU150">
        <v>3.01</v>
      </c>
      <c r="GV150">
        <v>90.16</v>
      </c>
      <c r="GW150">
        <v>100</v>
      </c>
      <c r="GX150">
        <v>0.57999999999999996</v>
      </c>
      <c r="GY150">
        <v>25.15</v>
      </c>
      <c r="GZ150">
        <v>30.57</v>
      </c>
      <c r="HA150">
        <v>0.47</v>
      </c>
      <c r="HB150">
        <v>34.44</v>
      </c>
      <c r="HC150">
        <v>6.16</v>
      </c>
      <c r="HD150">
        <v>165.15</v>
      </c>
      <c r="HE150">
        <v>65.56</v>
      </c>
      <c r="HF150">
        <v>9.0399999999999991</v>
      </c>
      <c r="HG150">
        <v>77.27</v>
      </c>
      <c r="HH150">
        <v>41.6</v>
      </c>
      <c r="HI150">
        <v>8.74</v>
      </c>
      <c r="HJ150">
        <v>100</v>
      </c>
      <c r="HK150">
        <v>0.61</v>
      </c>
      <c r="HL150">
        <v>0.22</v>
      </c>
      <c r="HM150">
        <v>0.93</v>
      </c>
      <c r="HR150">
        <v>0</v>
      </c>
      <c r="HS150">
        <v>0</v>
      </c>
      <c r="HU150">
        <v>100</v>
      </c>
      <c r="HV150">
        <v>100</v>
      </c>
      <c r="HW150">
        <v>0</v>
      </c>
      <c r="HX150">
        <v>33</v>
      </c>
      <c r="HY150">
        <v>0</v>
      </c>
      <c r="HZ150">
        <v>100</v>
      </c>
      <c r="IA150">
        <v>138.4</v>
      </c>
      <c r="IB150" s="2">
        <v>1047.01</v>
      </c>
    </row>
    <row r="151" spans="1:236" x14ac:dyDescent="0.25">
      <c r="A151">
        <v>412140</v>
      </c>
      <c r="B151" t="s">
        <v>595</v>
      </c>
      <c r="C151" t="s">
        <v>504</v>
      </c>
      <c r="D151" t="s">
        <v>236</v>
      </c>
      <c r="E151">
        <v>2021</v>
      </c>
      <c r="F151">
        <v>41069000</v>
      </c>
      <c r="G151" t="s">
        <v>237</v>
      </c>
      <c r="H151" t="s">
        <v>238</v>
      </c>
      <c r="I151" t="s">
        <v>239</v>
      </c>
      <c r="J151" t="s">
        <v>246</v>
      </c>
      <c r="K151" t="s">
        <v>241</v>
      </c>
      <c r="L151">
        <v>1</v>
      </c>
      <c r="O151">
        <v>1</v>
      </c>
      <c r="P151">
        <v>1</v>
      </c>
      <c r="Q151">
        <v>2</v>
      </c>
      <c r="R151">
        <v>0</v>
      </c>
      <c r="S151">
        <v>1</v>
      </c>
      <c r="V151" s="1">
        <v>2034</v>
      </c>
      <c r="W151" s="1">
        <v>2034</v>
      </c>
      <c r="X151" t="s">
        <v>242</v>
      </c>
      <c r="Y151" t="s">
        <v>247</v>
      </c>
      <c r="AA151" s="1">
        <v>16976</v>
      </c>
      <c r="AB151" s="1">
        <v>12257</v>
      </c>
      <c r="AC151" s="1">
        <v>16974</v>
      </c>
      <c r="AD151" s="1">
        <v>16948</v>
      </c>
      <c r="AE151" s="1">
        <v>5872</v>
      </c>
      <c r="AF151" s="1">
        <v>5700</v>
      </c>
      <c r="AG151" s="1">
        <v>6692</v>
      </c>
      <c r="AH151" s="1">
        <v>6550</v>
      </c>
      <c r="AI151" s="1">
        <v>5872</v>
      </c>
      <c r="AJ151" s="1">
        <v>5700</v>
      </c>
      <c r="AK151">
        <v>147.84</v>
      </c>
      <c r="AL151">
        <v>142.33000000000001</v>
      </c>
      <c r="AM151" s="2">
        <v>1019.11</v>
      </c>
      <c r="AN151" s="2">
        <v>1002.02</v>
      </c>
      <c r="AO151">
        <v>781.85</v>
      </c>
      <c r="AP151">
        <v>807.46</v>
      </c>
      <c r="AQ151">
        <v>846.69</v>
      </c>
      <c r="AR151" s="2">
        <v>1019.14</v>
      </c>
      <c r="AS151" s="1">
        <v>5933</v>
      </c>
      <c r="AT151" s="1">
        <v>5797</v>
      </c>
      <c r="AU151" s="1">
        <v>6692</v>
      </c>
      <c r="AV151" s="1">
        <v>6550</v>
      </c>
      <c r="AW151">
        <v>17.09</v>
      </c>
      <c r="AX151">
        <v>0</v>
      </c>
      <c r="AY151">
        <v>0.03</v>
      </c>
      <c r="AZ151">
        <v>25.61</v>
      </c>
      <c r="BA151">
        <v>685.59</v>
      </c>
      <c r="BB151" s="1">
        <v>6244</v>
      </c>
      <c r="BC151" s="1">
        <v>6062</v>
      </c>
      <c r="BD151" s="1">
        <v>5933</v>
      </c>
      <c r="BE151" s="1">
        <v>5797</v>
      </c>
      <c r="BF151">
        <v>9.68</v>
      </c>
      <c r="BH151" s="1">
        <v>12257</v>
      </c>
      <c r="BI151" s="1">
        <v>12238</v>
      </c>
      <c r="BJ151" s="2">
        <v>1019.11</v>
      </c>
      <c r="BK151">
        <v>596.78</v>
      </c>
      <c r="BL151" s="1">
        <v>12148</v>
      </c>
      <c r="BM151" s="1">
        <v>11789</v>
      </c>
      <c r="BN151" s="1">
        <v>3793</v>
      </c>
      <c r="BO151" s="1">
        <v>3666</v>
      </c>
      <c r="BP151" s="1">
        <v>4650</v>
      </c>
      <c r="BQ151" s="1">
        <v>4524</v>
      </c>
      <c r="BR151">
        <v>104.75</v>
      </c>
      <c r="BS151">
        <v>97.58</v>
      </c>
      <c r="BT151">
        <v>518.20000000000005</v>
      </c>
      <c r="BU151">
        <v>518.20000000000005</v>
      </c>
      <c r="BV151">
        <v>545.82000000000005</v>
      </c>
      <c r="BW151" s="1">
        <v>4063</v>
      </c>
      <c r="BX151" s="1">
        <v>3943</v>
      </c>
      <c r="BY151" s="1">
        <v>3973</v>
      </c>
      <c r="BZ151" s="1">
        <v>3838</v>
      </c>
      <c r="CA151">
        <v>0</v>
      </c>
      <c r="CB151">
        <v>0</v>
      </c>
      <c r="CC151">
        <v>0</v>
      </c>
      <c r="CD151">
        <v>0</v>
      </c>
      <c r="CF151" s="1">
        <v>12148</v>
      </c>
      <c r="CG151" s="1">
        <v>11789</v>
      </c>
      <c r="CH151">
        <v>2.34</v>
      </c>
      <c r="CI151" s="2">
        <v>8159476.29</v>
      </c>
      <c r="CJ151" s="2">
        <v>5326125.8600000003</v>
      </c>
      <c r="CK151" s="2">
        <v>2833350.43</v>
      </c>
      <c r="CL151" s="2">
        <v>176358.06</v>
      </c>
      <c r="CM151" s="2">
        <v>8335834.3499999996</v>
      </c>
      <c r="CN151" s="2">
        <v>8039465.2599999998</v>
      </c>
      <c r="CO151">
        <v>0</v>
      </c>
      <c r="CP151" s="2">
        <v>1500671.11</v>
      </c>
      <c r="CQ151" s="2">
        <v>1101834.26</v>
      </c>
      <c r="CR151" s="2">
        <v>2487859.25</v>
      </c>
      <c r="CS151" s="2">
        <v>189570.75</v>
      </c>
      <c r="CT151" s="2">
        <v>476491.76</v>
      </c>
      <c r="CU151" s="2">
        <v>1231033.99</v>
      </c>
      <c r="CV151" s="2">
        <v>5162302.1100000003</v>
      </c>
      <c r="CW151" s="2">
        <v>270598.24</v>
      </c>
      <c r="CX151" s="2">
        <v>7028110.6699999999</v>
      </c>
      <c r="CY151">
        <v>0</v>
      </c>
      <c r="CZ151" s="2">
        <v>566665.88</v>
      </c>
      <c r="DA151">
        <v>0</v>
      </c>
      <c r="DB151" s="2">
        <v>594221.05000000005</v>
      </c>
      <c r="DC151" s="2">
        <v>519240.96000000002</v>
      </c>
      <c r="DD151" s="2">
        <v>427702.03</v>
      </c>
      <c r="DE151" s="2">
        <v>2892547.57</v>
      </c>
      <c r="DF151" s="2">
        <v>278047.25</v>
      </c>
      <c r="DG151">
        <v>9</v>
      </c>
      <c r="DH151">
        <v>10</v>
      </c>
      <c r="DI151" s="2">
        <v>183125.31</v>
      </c>
      <c r="DJ151" s="2">
        <v>509303.48</v>
      </c>
      <c r="DK151" s="2">
        <v>704227.15</v>
      </c>
      <c r="DL151" s="2">
        <v>2825929.14</v>
      </c>
      <c r="DM151" s="2">
        <v>68140.56</v>
      </c>
      <c r="DN151" s="2">
        <v>3598296.85</v>
      </c>
      <c r="DO151" s="2">
        <v>240225.03</v>
      </c>
      <c r="DP151" s="2">
        <v>188426.31</v>
      </c>
      <c r="DQ151" s="2">
        <v>82171.929999999993</v>
      </c>
      <c r="DR151" s="2">
        <v>510823.27</v>
      </c>
      <c r="DS151">
        <v>0</v>
      </c>
      <c r="DT151">
        <v>0</v>
      </c>
      <c r="DU151">
        <v>0</v>
      </c>
      <c r="EK151" t="s">
        <v>244</v>
      </c>
      <c r="EL151">
        <v>0</v>
      </c>
      <c r="EM151">
        <v>0</v>
      </c>
      <c r="EO151">
        <v>970</v>
      </c>
      <c r="EP151">
        <v>0</v>
      </c>
      <c r="EQ151">
        <v>879</v>
      </c>
      <c r="ER151">
        <v>0</v>
      </c>
      <c r="ES151">
        <v>0</v>
      </c>
      <c r="EV151">
        <v>879</v>
      </c>
      <c r="EW151">
        <v>970</v>
      </c>
      <c r="EX151">
        <v>6</v>
      </c>
      <c r="EZ151" s="1">
        <v>5988</v>
      </c>
      <c r="FA151" s="1">
        <v>5506</v>
      </c>
      <c r="FB151" s="2">
        <v>363969.28000000003</v>
      </c>
      <c r="FC151">
        <v>873</v>
      </c>
      <c r="FD151">
        <v>5</v>
      </c>
      <c r="FE151">
        <v>873</v>
      </c>
      <c r="FF151">
        <v>1.1399999999999999</v>
      </c>
      <c r="FG151" s="2">
        <v>1179.79</v>
      </c>
      <c r="FH151">
        <v>5.05</v>
      </c>
      <c r="FI151">
        <v>5.86</v>
      </c>
      <c r="FJ151">
        <v>6.49</v>
      </c>
      <c r="FK151">
        <v>5.19</v>
      </c>
      <c r="FL151">
        <v>52.91</v>
      </c>
      <c r="FM151" s="2">
        <v>261879.92</v>
      </c>
      <c r="FN151">
        <v>100</v>
      </c>
      <c r="FO151">
        <v>79.47</v>
      </c>
      <c r="FP151">
        <v>100</v>
      </c>
      <c r="FQ151">
        <v>116.1</v>
      </c>
      <c r="FR151">
        <v>16.12</v>
      </c>
      <c r="FS151">
        <v>9.84</v>
      </c>
      <c r="FT151">
        <v>66.28</v>
      </c>
      <c r="FU151">
        <v>100</v>
      </c>
      <c r="FV151">
        <v>10.33</v>
      </c>
      <c r="FW151">
        <v>14.2</v>
      </c>
      <c r="FX151">
        <v>789.25</v>
      </c>
      <c r="FY151">
        <v>23.58</v>
      </c>
      <c r="FZ151">
        <v>25.9</v>
      </c>
      <c r="GA151">
        <v>126.29</v>
      </c>
      <c r="GB151">
        <v>100</v>
      </c>
      <c r="GC151">
        <v>99.11</v>
      </c>
      <c r="GD151">
        <v>12.5</v>
      </c>
      <c r="GE151">
        <v>3.71</v>
      </c>
      <c r="GF151">
        <v>460.59</v>
      </c>
      <c r="GG151">
        <v>83.88</v>
      </c>
      <c r="GH151">
        <v>3.56</v>
      </c>
      <c r="GI151">
        <v>63.27</v>
      </c>
      <c r="GJ151">
        <v>30.49</v>
      </c>
      <c r="GK151">
        <v>45.58</v>
      </c>
      <c r="GL151">
        <v>6.26</v>
      </c>
      <c r="GM151">
        <v>2.2400000000000002</v>
      </c>
      <c r="GN151">
        <v>48.19</v>
      </c>
      <c r="GO151">
        <v>72.040000000000006</v>
      </c>
      <c r="GP151">
        <v>9.23</v>
      </c>
      <c r="GQ151">
        <v>3.67</v>
      </c>
      <c r="GR151">
        <v>3.55</v>
      </c>
      <c r="GS151">
        <v>63.89</v>
      </c>
      <c r="GT151">
        <v>33.99</v>
      </c>
      <c r="GU151">
        <v>2.12</v>
      </c>
      <c r="GV151">
        <v>88.58</v>
      </c>
      <c r="GW151">
        <v>100</v>
      </c>
      <c r="GX151">
        <v>1.64</v>
      </c>
      <c r="GY151">
        <v>66.28</v>
      </c>
      <c r="GZ151">
        <v>99.11</v>
      </c>
      <c r="HA151">
        <v>1</v>
      </c>
      <c r="HB151">
        <v>20.010000000000002</v>
      </c>
      <c r="HC151">
        <v>3.81</v>
      </c>
      <c r="HD151">
        <v>95.65</v>
      </c>
      <c r="HE151">
        <v>79.989999999999995</v>
      </c>
      <c r="HF151">
        <v>9.84</v>
      </c>
      <c r="HG151">
        <v>64.81</v>
      </c>
      <c r="HH151">
        <v>99.99</v>
      </c>
      <c r="HI151">
        <v>71.56</v>
      </c>
      <c r="HJ151">
        <v>100</v>
      </c>
      <c r="HK151">
        <v>0.59</v>
      </c>
      <c r="HL151">
        <v>0</v>
      </c>
      <c r="HM151">
        <v>0.8</v>
      </c>
      <c r="HR151">
        <v>0</v>
      </c>
      <c r="HS151">
        <v>0</v>
      </c>
      <c r="HU151">
        <v>100</v>
      </c>
      <c r="HV151">
        <v>100</v>
      </c>
      <c r="HW151">
        <v>0</v>
      </c>
      <c r="HX151">
        <v>66.099999999999994</v>
      </c>
      <c r="HY151">
        <v>0.56999999999999995</v>
      </c>
      <c r="HZ151">
        <v>100</v>
      </c>
      <c r="IA151">
        <v>129.83000000000001</v>
      </c>
      <c r="IB151">
        <v>670.07</v>
      </c>
    </row>
    <row r="152" spans="1:236" x14ac:dyDescent="0.25">
      <c r="A152">
        <v>412150</v>
      </c>
      <c r="B152" t="s">
        <v>597</v>
      </c>
      <c r="C152" t="s">
        <v>505</v>
      </c>
      <c r="D152" t="s">
        <v>236</v>
      </c>
      <c r="E152">
        <v>2021</v>
      </c>
      <c r="F152">
        <v>41069000</v>
      </c>
      <c r="G152" t="s">
        <v>237</v>
      </c>
      <c r="H152" t="s">
        <v>238</v>
      </c>
      <c r="I152" t="s">
        <v>239</v>
      </c>
      <c r="J152" t="s">
        <v>246</v>
      </c>
      <c r="K152" t="s">
        <v>241</v>
      </c>
      <c r="L152">
        <v>1</v>
      </c>
      <c r="O152">
        <v>1</v>
      </c>
      <c r="P152">
        <v>1</v>
      </c>
      <c r="Q152">
        <v>0</v>
      </c>
      <c r="R152">
        <v>0</v>
      </c>
      <c r="S152">
        <v>1</v>
      </c>
      <c r="V152" s="1">
        <v>2034</v>
      </c>
      <c r="W152" s="1">
        <v>2034</v>
      </c>
      <c r="X152" t="s">
        <v>247</v>
      </c>
      <c r="Y152" t="s">
        <v>247</v>
      </c>
      <c r="AA152" s="1">
        <v>14991</v>
      </c>
      <c r="AB152" s="1">
        <v>7936</v>
      </c>
      <c r="AC152" s="1">
        <v>11184</v>
      </c>
      <c r="AD152" s="1">
        <v>10779</v>
      </c>
      <c r="AE152" s="1">
        <v>3595</v>
      </c>
      <c r="AF152" s="1">
        <v>3447</v>
      </c>
      <c r="AG152" s="1">
        <v>3828</v>
      </c>
      <c r="AH152" s="1">
        <v>3690</v>
      </c>
      <c r="AI152" s="1">
        <v>3595</v>
      </c>
      <c r="AJ152" s="1">
        <v>3447</v>
      </c>
      <c r="AK152">
        <v>93.32</v>
      </c>
      <c r="AL152">
        <v>63.02</v>
      </c>
      <c r="AM152">
        <v>518.91</v>
      </c>
      <c r="AN152">
        <v>518.91</v>
      </c>
      <c r="AO152">
        <v>368.88</v>
      </c>
      <c r="AP152">
        <v>368.88</v>
      </c>
      <c r="AQ152">
        <v>401.03</v>
      </c>
      <c r="AR152">
        <v>518.91</v>
      </c>
      <c r="AS152" s="1">
        <v>3562</v>
      </c>
      <c r="AT152" s="1">
        <v>3433</v>
      </c>
      <c r="AU152" s="1">
        <v>3828</v>
      </c>
      <c r="AV152" s="1">
        <v>3690</v>
      </c>
      <c r="AW152">
        <v>0</v>
      </c>
      <c r="AX152">
        <v>0</v>
      </c>
      <c r="AY152">
        <v>0</v>
      </c>
      <c r="AZ152">
        <v>0</v>
      </c>
      <c r="BA152">
        <v>339.38</v>
      </c>
      <c r="BB152" s="1">
        <v>4010</v>
      </c>
      <c r="BC152" s="1">
        <v>3869</v>
      </c>
      <c r="BD152" s="1">
        <v>3562</v>
      </c>
      <c r="BE152" s="1">
        <v>3433</v>
      </c>
      <c r="BF152">
        <v>0.22</v>
      </c>
      <c r="BH152" s="1">
        <v>7936</v>
      </c>
      <c r="BI152" s="1">
        <v>7913</v>
      </c>
      <c r="BJ152">
        <v>518.91</v>
      </c>
      <c r="BK152">
        <v>471.65</v>
      </c>
      <c r="BL152" s="1">
        <v>8638</v>
      </c>
      <c r="BM152" s="1">
        <v>8493</v>
      </c>
      <c r="BN152" s="1">
        <v>2801</v>
      </c>
      <c r="BO152" s="1">
        <v>2744</v>
      </c>
      <c r="BP152" s="1">
        <v>2982</v>
      </c>
      <c r="BQ152" s="1">
        <v>2933</v>
      </c>
      <c r="BR152">
        <v>49.6</v>
      </c>
      <c r="BS152">
        <v>46.47</v>
      </c>
      <c r="BT152">
        <v>290.8</v>
      </c>
      <c r="BU152">
        <v>290.8</v>
      </c>
      <c r="BV152">
        <v>315.61</v>
      </c>
      <c r="BW152" s="1">
        <v>2751</v>
      </c>
      <c r="BX152" s="1">
        <v>2705</v>
      </c>
      <c r="BY152" s="1">
        <v>2995</v>
      </c>
      <c r="BZ152" s="1">
        <v>2937</v>
      </c>
      <c r="CA152">
        <v>0</v>
      </c>
      <c r="CB152">
        <v>0</v>
      </c>
      <c r="CC152">
        <v>0</v>
      </c>
      <c r="CD152">
        <v>0</v>
      </c>
      <c r="CF152" s="1">
        <v>7936</v>
      </c>
      <c r="CG152" s="1">
        <v>7913</v>
      </c>
      <c r="CH152">
        <v>76.900000000000006</v>
      </c>
      <c r="CI152" s="2">
        <v>3751246.54</v>
      </c>
      <c r="CJ152" s="2">
        <v>2339160.84</v>
      </c>
      <c r="CK152" s="2">
        <v>1412085.7</v>
      </c>
      <c r="CL152" s="2">
        <v>154015.97</v>
      </c>
      <c r="CM152" s="2">
        <v>3905262.51</v>
      </c>
      <c r="CN152" s="2">
        <v>3722972.8</v>
      </c>
      <c r="CO152">
        <v>0</v>
      </c>
      <c r="CP152" s="2">
        <v>801739.9</v>
      </c>
      <c r="CQ152" s="2">
        <v>567338.9</v>
      </c>
      <c r="CR152" s="2">
        <v>1342347.97</v>
      </c>
      <c r="CS152" s="2">
        <v>52059.57</v>
      </c>
      <c r="CT152" s="2">
        <v>446318.21</v>
      </c>
      <c r="CU152" s="2">
        <v>656083.57999999996</v>
      </c>
      <c r="CV152" s="2">
        <v>2862354.37</v>
      </c>
      <c r="CW152" s="2">
        <v>68769.08</v>
      </c>
      <c r="CX152" s="2">
        <v>4386041.07</v>
      </c>
      <c r="CY152">
        <v>0</v>
      </c>
      <c r="CZ152" s="2">
        <v>347735.36</v>
      </c>
      <c r="DA152">
        <v>0</v>
      </c>
      <c r="DB152" s="2">
        <v>279408.92</v>
      </c>
      <c r="DC152">
        <v>0</v>
      </c>
      <c r="DD152" s="2">
        <v>309229.28000000003</v>
      </c>
      <c r="DE152" s="2">
        <v>188834.77</v>
      </c>
      <c r="DF152" s="2">
        <v>2139.94</v>
      </c>
      <c r="DG152">
        <v>9</v>
      </c>
      <c r="DH152">
        <v>8</v>
      </c>
      <c r="DI152" s="2">
        <v>86136.12</v>
      </c>
      <c r="DJ152" s="2">
        <v>1107182.26</v>
      </c>
      <c r="DK152" s="2">
        <v>500203.99</v>
      </c>
      <c r="DN152" s="2">
        <v>500203.99</v>
      </c>
      <c r="DO152">
        <v>105.28</v>
      </c>
      <c r="DP152" s="2">
        <v>54470.07</v>
      </c>
      <c r="DQ152" s="2">
        <v>14299.01</v>
      </c>
      <c r="DR152" s="2">
        <v>68874.36</v>
      </c>
      <c r="DS152">
        <v>0</v>
      </c>
      <c r="DT152">
        <v>0</v>
      </c>
      <c r="DU152">
        <v>0</v>
      </c>
      <c r="EK152" t="s">
        <v>244</v>
      </c>
      <c r="EL152">
        <v>0</v>
      </c>
      <c r="EM152">
        <v>0</v>
      </c>
      <c r="EO152">
        <v>385</v>
      </c>
      <c r="EP152">
        <v>0</v>
      </c>
      <c r="EQ152">
        <v>384</v>
      </c>
      <c r="ER152">
        <v>0</v>
      </c>
      <c r="ES152">
        <v>2</v>
      </c>
      <c r="EV152">
        <v>384</v>
      </c>
      <c r="EW152">
        <v>385</v>
      </c>
      <c r="EX152">
        <v>0</v>
      </c>
      <c r="EY152">
        <v>0</v>
      </c>
      <c r="EZ152" s="1">
        <v>4736</v>
      </c>
      <c r="FA152" s="1">
        <v>4494</v>
      </c>
      <c r="FB152" s="2">
        <v>243379.03</v>
      </c>
      <c r="FC152">
        <v>359</v>
      </c>
      <c r="FD152">
        <v>0</v>
      </c>
      <c r="FE152">
        <v>359</v>
      </c>
      <c r="FF152">
        <v>1.07</v>
      </c>
      <c r="FG152">
        <v>790.18</v>
      </c>
      <c r="FH152">
        <v>6.12</v>
      </c>
      <c r="FI152">
        <v>5.23</v>
      </c>
      <c r="FJ152">
        <v>5.83</v>
      </c>
      <c r="FK152">
        <v>4.47</v>
      </c>
      <c r="FL152">
        <v>45.56</v>
      </c>
      <c r="FM152" s="2">
        <v>157923.29</v>
      </c>
      <c r="FN152">
        <v>100</v>
      </c>
      <c r="FO152">
        <v>71.12</v>
      </c>
      <c r="FP152">
        <v>100</v>
      </c>
      <c r="FQ152">
        <v>85.53</v>
      </c>
      <c r="FR152">
        <v>22.68</v>
      </c>
      <c r="FS152">
        <v>8.18</v>
      </c>
      <c r="FT152">
        <v>78.83</v>
      </c>
      <c r="FU152">
        <v>100</v>
      </c>
      <c r="FV152">
        <v>8.89</v>
      </c>
      <c r="FW152">
        <v>12.65</v>
      </c>
      <c r="FX152">
        <v>530.76</v>
      </c>
      <c r="FY152">
        <v>19.84</v>
      </c>
      <c r="FZ152">
        <v>16.2</v>
      </c>
      <c r="GA152">
        <v>92.03</v>
      </c>
      <c r="GB152">
        <v>100</v>
      </c>
      <c r="GC152">
        <v>100</v>
      </c>
      <c r="GD152">
        <v>11.5</v>
      </c>
      <c r="GE152">
        <v>3.99</v>
      </c>
      <c r="GF152">
        <v>426.17</v>
      </c>
      <c r="GG152">
        <v>77.319999999999993</v>
      </c>
      <c r="GH152">
        <v>4.67</v>
      </c>
      <c r="GI152">
        <v>76.3</v>
      </c>
      <c r="GJ152">
        <v>35.78</v>
      </c>
      <c r="GK152">
        <v>53.27</v>
      </c>
      <c r="GL152">
        <v>1.84</v>
      </c>
      <c r="GM152">
        <v>2.2999999999999998</v>
      </c>
      <c r="GN152">
        <v>46.9</v>
      </c>
      <c r="GO152">
        <v>69.819999999999993</v>
      </c>
      <c r="GP152">
        <v>15.59</v>
      </c>
      <c r="GQ152">
        <v>1.82</v>
      </c>
      <c r="GR152">
        <v>3.01</v>
      </c>
      <c r="GS152">
        <v>59.9</v>
      </c>
      <c r="GT152">
        <v>36.159999999999997</v>
      </c>
      <c r="GU152">
        <v>3.94</v>
      </c>
      <c r="GV152">
        <v>93.04</v>
      </c>
      <c r="GW152">
        <v>100</v>
      </c>
      <c r="GX152">
        <v>2.41</v>
      </c>
      <c r="GY152">
        <v>78.83</v>
      </c>
      <c r="GZ152">
        <v>100</v>
      </c>
      <c r="HA152">
        <v>1.35</v>
      </c>
      <c r="HB152">
        <v>28.88</v>
      </c>
      <c r="HC152">
        <v>5.25</v>
      </c>
      <c r="HD152">
        <v>116.57</v>
      </c>
      <c r="HE152">
        <v>71.12</v>
      </c>
      <c r="HF152">
        <v>8.18</v>
      </c>
      <c r="HG152">
        <v>73.91</v>
      </c>
      <c r="HH152">
        <v>74.599999999999994</v>
      </c>
      <c r="HI152">
        <v>57.62</v>
      </c>
      <c r="HJ152">
        <v>100</v>
      </c>
      <c r="HK152">
        <v>0.91</v>
      </c>
      <c r="HL152">
        <v>0.26</v>
      </c>
      <c r="HM152">
        <v>0.81</v>
      </c>
      <c r="HR152">
        <v>0</v>
      </c>
      <c r="HS152">
        <v>0</v>
      </c>
      <c r="HU152">
        <v>100</v>
      </c>
      <c r="HV152">
        <v>100</v>
      </c>
      <c r="HW152">
        <v>0.04</v>
      </c>
      <c r="HX152">
        <v>54.16</v>
      </c>
      <c r="HY152">
        <v>0</v>
      </c>
      <c r="HZ152">
        <v>100</v>
      </c>
      <c r="IA152">
        <v>127.01</v>
      </c>
      <c r="IB152">
        <v>497.34</v>
      </c>
    </row>
    <row r="153" spans="1:236" x14ac:dyDescent="0.25">
      <c r="A153">
        <v>412160</v>
      </c>
      <c r="B153" t="s">
        <v>595</v>
      </c>
      <c r="C153" t="s">
        <v>506</v>
      </c>
      <c r="D153" t="s">
        <v>236</v>
      </c>
      <c r="E153">
        <v>2021</v>
      </c>
      <c r="F153">
        <v>41069000</v>
      </c>
      <c r="G153" t="s">
        <v>237</v>
      </c>
      <c r="H153" t="s">
        <v>238</v>
      </c>
      <c r="I153" t="s">
        <v>239</v>
      </c>
      <c r="J153" t="s">
        <v>246</v>
      </c>
      <c r="K153" t="s">
        <v>241</v>
      </c>
      <c r="L153">
        <v>1</v>
      </c>
      <c r="O153">
        <v>1</v>
      </c>
      <c r="P153">
        <v>1</v>
      </c>
      <c r="Q153">
        <v>1</v>
      </c>
      <c r="R153">
        <v>0</v>
      </c>
      <c r="S153">
        <v>1</v>
      </c>
      <c r="V153" s="1">
        <v>2034</v>
      </c>
      <c r="W153" s="1">
        <v>2034</v>
      </c>
      <c r="X153" t="s">
        <v>242</v>
      </c>
      <c r="Y153" t="s">
        <v>247</v>
      </c>
      <c r="AA153" s="1">
        <v>6772</v>
      </c>
      <c r="AB153" s="1">
        <v>3465</v>
      </c>
      <c r="AC153" s="1">
        <v>4687</v>
      </c>
      <c r="AD153" s="1">
        <v>4593</v>
      </c>
      <c r="AE153" s="1">
        <v>1645</v>
      </c>
      <c r="AF153" s="1">
        <v>1618</v>
      </c>
      <c r="AG153" s="1">
        <v>1795</v>
      </c>
      <c r="AH153" s="1">
        <v>1758</v>
      </c>
      <c r="AI153" s="1">
        <v>1645</v>
      </c>
      <c r="AJ153" s="1">
        <v>1618</v>
      </c>
      <c r="AK153">
        <v>44.68</v>
      </c>
      <c r="AL153">
        <v>44.38</v>
      </c>
      <c r="AM153">
        <v>278.89</v>
      </c>
      <c r="AN153">
        <v>0</v>
      </c>
      <c r="AO153">
        <v>199.27</v>
      </c>
      <c r="AP153">
        <v>199.27</v>
      </c>
      <c r="AQ153">
        <v>211.64</v>
      </c>
      <c r="AR153">
        <v>278.93</v>
      </c>
      <c r="AS153" s="1">
        <v>1589</v>
      </c>
      <c r="AT153" s="1">
        <v>1557</v>
      </c>
      <c r="AU153" s="1">
        <v>1795</v>
      </c>
      <c r="AV153" s="1">
        <v>1758</v>
      </c>
      <c r="AW153">
        <v>278.89</v>
      </c>
      <c r="AX153">
        <v>0</v>
      </c>
      <c r="AY153">
        <v>0.04</v>
      </c>
      <c r="AZ153">
        <v>0</v>
      </c>
      <c r="BA153">
        <v>169.45</v>
      </c>
      <c r="BB153" s="1">
        <v>1754</v>
      </c>
      <c r="BC153" s="1">
        <v>1733</v>
      </c>
      <c r="BD153" s="1">
        <v>1589</v>
      </c>
      <c r="BE153" s="1">
        <v>1557</v>
      </c>
      <c r="BF153">
        <v>0.43</v>
      </c>
      <c r="BH153" s="1">
        <v>3465</v>
      </c>
      <c r="BI153" s="1">
        <v>3472</v>
      </c>
      <c r="BJ153">
        <v>278.89</v>
      </c>
      <c r="BK153">
        <v>235.19</v>
      </c>
      <c r="BL153" s="1">
        <v>3973</v>
      </c>
      <c r="BM153" s="1">
        <v>3858</v>
      </c>
      <c r="BN153" s="1">
        <v>1384</v>
      </c>
      <c r="BO153" s="1">
        <v>1341</v>
      </c>
      <c r="BP153" s="1">
        <v>1498</v>
      </c>
      <c r="BQ153" s="1">
        <v>1452</v>
      </c>
      <c r="BR153">
        <v>32.619999999999997</v>
      </c>
      <c r="BS153">
        <v>24.65</v>
      </c>
      <c r="BT153">
        <v>160.57</v>
      </c>
      <c r="BU153">
        <v>160.57</v>
      </c>
      <c r="BV153">
        <v>170.67</v>
      </c>
      <c r="BW153" s="1">
        <v>1347</v>
      </c>
      <c r="BX153" s="1">
        <v>1308</v>
      </c>
      <c r="BY153" s="1">
        <v>1455</v>
      </c>
      <c r="BZ153" s="1">
        <v>1416</v>
      </c>
      <c r="CA153">
        <v>0</v>
      </c>
      <c r="CB153">
        <v>0</v>
      </c>
      <c r="CC153">
        <v>0</v>
      </c>
      <c r="CD153">
        <v>0</v>
      </c>
      <c r="CF153" s="1">
        <v>3465</v>
      </c>
      <c r="CG153" s="1">
        <v>3472</v>
      </c>
      <c r="CH153">
        <v>55.07</v>
      </c>
      <c r="CI153" s="2">
        <v>2160643.41</v>
      </c>
      <c r="CJ153" s="2">
        <v>1347610.27</v>
      </c>
      <c r="CK153" s="2">
        <v>813033.14</v>
      </c>
      <c r="CL153" s="2">
        <v>52799.02</v>
      </c>
      <c r="CM153" s="2">
        <v>2213442.4300000002</v>
      </c>
      <c r="CN153" s="2">
        <v>2113794.64</v>
      </c>
      <c r="CO153">
        <v>0</v>
      </c>
      <c r="CP153" s="2">
        <v>369471.16</v>
      </c>
      <c r="CQ153" s="2">
        <v>274633.03999999998</v>
      </c>
      <c r="CR153" s="2">
        <v>464523.51</v>
      </c>
      <c r="CS153" s="2">
        <v>19708.27</v>
      </c>
      <c r="CT153" s="2">
        <v>251493.78</v>
      </c>
      <c r="CU153" s="2">
        <v>411986.48</v>
      </c>
      <c r="CV153" s="2">
        <v>1328909.8999999999</v>
      </c>
      <c r="CW153" s="2">
        <v>847229.04</v>
      </c>
      <c r="CX153" s="2">
        <v>2500263.3199999998</v>
      </c>
      <c r="CY153">
        <v>0</v>
      </c>
      <c r="CZ153" s="2">
        <v>125993.38</v>
      </c>
      <c r="DA153">
        <v>0</v>
      </c>
      <c r="DB153" s="2">
        <v>156549.84</v>
      </c>
      <c r="DC153">
        <v>0</v>
      </c>
      <c r="DD153" s="2">
        <v>83794.399999999994</v>
      </c>
      <c r="DE153" s="2">
        <v>1362675.63</v>
      </c>
      <c r="DF153">
        <v>0</v>
      </c>
      <c r="DG153">
        <v>2</v>
      </c>
      <c r="DH153">
        <v>2</v>
      </c>
      <c r="DI153" s="2">
        <v>24648.02</v>
      </c>
      <c r="DJ153" s="2">
        <v>198131</v>
      </c>
      <c r="DK153" s="2">
        <v>1446470.03</v>
      </c>
      <c r="DN153" s="2">
        <v>1446470.03</v>
      </c>
      <c r="DO153">
        <v>725.48</v>
      </c>
      <c r="DP153" s="2">
        <v>267279.53999999998</v>
      </c>
      <c r="DQ153" s="2">
        <v>579949.5</v>
      </c>
      <c r="DR153" s="2">
        <v>847954.52</v>
      </c>
      <c r="DS153">
        <v>0</v>
      </c>
      <c r="DT153">
        <v>0</v>
      </c>
      <c r="DU153">
        <v>0</v>
      </c>
      <c r="EK153" t="s">
        <v>244</v>
      </c>
      <c r="EL153">
        <v>0</v>
      </c>
      <c r="EM153">
        <v>0</v>
      </c>
      <c r="EO153">
        <v>445</v>
      </c>
      <c r="EP153">
        <v>0</v>
      </c>
      <c r="EQ153">
        <v>410</v>
      </c>
      <c r="ER153">
        <v>0</v>
      </c>
      <c r="ES153">
        <v>0</v>
      </c>
      <c r="EV153">
        <v>410</v>
      </c>
      <c r="EW153">
        <v>445</v>
      </c>
      <c r="EX153">
        <v>2</v>
      </c>
      <c r="EZ153" s="1">
        <v>2569</v>
      </c>
      <c r="FA153" s="1">
        <v>2340</v>
      </c>
      <c r="FB153" s="2">
        <v>118418.51</v>
      </c>
      <c r="FC153">
        <v>412</v>
      </c>
      <c r="FD153">
        <v>1</v>
      </c>
      <c r="FE153">
        <v>412</v>
      </c>
      <c r="FF153">
        <v>1.0900000000000001</v>
      </c>
      <c r="FG153" s="2">
        <v>1625.75</v>
      </c>
      <c r="FH153">
        <v>6.54</v>
      </c>
      <c r="FI153">
        <v>5.65</v>
      </c>
      <c r="FJ153">
        <v>6.37</v>
      </c>
      <c r="FK153">
        <v>4.76</v>
      </c>
      <c r="FL153">
        <v>35.06</v>
      </c>
      <c r="FM153" s="2">
        <v>232261.75</v>
      </c>
      <c r="FN153">
        <v>100</v>
      </c>
      <c r="FO153">
        <v>71.55</v>
      </c>
      <c r="FP153">
        <v>100</v>
      </c>
      <c r="FQ153">
        <v>86.42</v>
      </c>
      <c r="FR153">
        <v>24.01</v>
      </c>
      <c r="FS153">
        <v>9.35</v>
      </c>
      <c r="FT153">
        <v>80.58</v>
      </c>
      <c r="FU153">
        <v>100</v>
      </c>
      <c r="FV153">
        <v>9.93</v>
      </c>
      <c r="FW153">
        <v>3.77</v>
      </c>
      <c r="FX153">
        <v>861.6</v>
      </c>
      <c r="FY153">
        <v>25.54</v>
      </c>
      <c r="FZ153">
        <v>19.95</v>
      </c>
      <c r="GA153">
        <v>117.66</v>
      </c>
      <c r="GB153">
        <v>100</v>
      </c>
      <c r="GC153">
        <v>100</v>
      </c>
      <c r="GD153">
        <v>13.08</v>
      </c>
      <c r="GE153">
        <v>3.48</v>
      </c>
      <c r="GF153">
        <v>408.71</v>
      </c>
      <c r="GG153">
        <v>75.989999999999995</v>
      </c>
      <c r="GH153">
        <v>4.5</v>
      </c>
      <c r="GI153">
        <v>61.51</v>
      </c>
      <c r="GJ153">
        <v>21.5</v>
      </c>
      <c r="GK153">
        <v>40.57</v>
      </c>
      <c r="GL153">
        <v>39.25</v>
      </c>
      <c r="GM153">
        <v>1.1399999999999999</v>
      </c>
      <c r="GN153">
        <v>34.96</v>
      </c>
      <c r="GO153">
        <v>65.959999999999994</v>
      </c>
      <c r="GP153">
        <v>18.920000000000002</v>
      </c>
      <c r="GQ153">
        <v>1.48</v>
      </c>
      <c r="GR153">
        <v>1.85</v>
      </c>
      <c r="GS153">
        <v>60.88</v>
      </c>
      <c r="GT153">
        <v>36.729999999999997</v>
      </c>
      <c r="GU153">
        <v>2.39</v>
      </c>
      <c r="GV153">
        <v>88.54</v>
      </c>
      <c r="GW153">
        <v>100</v>
      </c>
      <c r="GX153">
        <v>1.23</v>
      </c>
      <c r="GY153">
        <v>80.58</v>
      </c>
      <c r="GZ153">
        <v>100</v>
      </c>
      <c r="HA153">
        <v>0.67</v>
      </c>
      <c r="HB153">
        <v>28.45</v>
      </c>
      <c r="HC153">
        <v>4.87</v>
      </c>
      <c r="HD153">
        <v>133.05000000000001</v>
      </c>
      <c r="HE153">
        <v>71.55</v>
      </c>
      <c r="HF153">
        <v>9.35</v>
      </c>
      <c r="HG153">
        <v>60.09</v>
      </c>
      <c r="HH153">
        <v>69.209999999999994</v>
      </c>
      <c r="HI153">
        <v>58.67</v>
      </c>
      <c r="HJ153">
        <v>99.99</v>
      </c>
      <c r="HK153">
        <v>0.84</v>
      </c>
      <c r="HL153">
        <v>0.34</v>
      </c>
      <c r="HM153">
        <v>0.87</v>
      </c>
      <c r="HR153">
        <v>0</v>
      </c>
      <c r="HS153">
        <v>0</v>
      </c>
      <c r="HU153">
        <v>100</v>
      </c>
      <c r="HV153">
        <v>100</v>
      </c>
      <c r="HW153">
        <v>0</v>
      </c>
      <c r="HX153">
        <v>50.61</v>
      </c>
      <c r="HY153">
        <v>0.24</v>
      </c>
      <c r="HZ153">
        <v>100</v>
      </c>
      <c r="IA153">
        <v>97.1</v>
      </c>
      <c r="IB153">
        <v>793.36</v>
      </c>
    </row>
    <row r="154" spans="1:236" x14ac:dyDescent="0.25">
      <c r="A154">
        <v>412170</v>
      </c>
      <c r="B154" t="s">
        <v>599</v>
      </c>
      <c r="C154" t="s">
        <v>507</v>
      </c>
      <c r="D154" t="s">
        <v>236</v>
      </c>
      <c r="E154">
        <v>2021</v>
      </c>
      <c r="F154">
        <v>41069000</v>
      </c>
      <c r="G154" t="s">
        <v>237</v>
      </c>
      <c r="H154" t="s">
        <v>238</v>
      </c>
      <c r="I154" t="s">
        <v>239</v>
      </c>
      <c r="J154" t="s">
        <v>246</v>
      </c>
      <c r="K154" t="s">
        <v>241</v>
      </c>
      <c r="L154">
        <v>1</v>
      </c>
      <c r="O154">
        <v>1</v>
      </c>
      <c r="P154">
        <v>1</v>
      </c>
      <c r="Q154">
        <v>3</v>
      </c>
      <c r="R154">
        <v>0</v>
      </c>
      <c r="S154">
        <v>1</v>
      </c>
      <c r="V154" s="1">
        <v>2035</v>
      </c>
      <c r="W154" s="1">
        <v>2035</v>
      </c>
      <c r="X154" t="s">
        <v>242</v>
      </c>
      <c r="Y154" t="s">
        <v>247</v>
      </c>
      <c r="AA154" s="1">
        <v>26933</v>
      </c>
      <c r="AB154" s="1">
        <v>13060</v>
      </c>
      <c r="AC154" s="1">
        <v>21229</v>
      </c>
      <c r="AD154" s="1">
        <v>20642</v>
      </c>
      <c r="AE154" s="1">
        <v>6705</v>
      </c>
      <c r="AF154" s="1">
        <v>6489</v>
      </c>
      <c r="AG154" s="1">
        <v>6993</v>
      </c>
      <c r="AH154" s="1">
        <v>6778</v>
      </c>
      <c r="AI154" s="1">
        <v>6705</v>
      </c>
      <c r="AJ154" s="1">
        <v>6489</v>
      </c>
      <c r="AK154">
        <v>127.59</v>
      </c>
      <c r="AL154">
        <v>119.4</v>
      </c>
      <c r="AM154">
        <v>920.56</v>
      </c>
      <c r="AN154">
        <v>848.63</v>
      </c>
      <c r="AO154">
        <v>734.94</v>
      </c>
      <c r="AP154">
        <v>734.94</v>
      </c>
      <c r="AQ154">
        <v>795.74</v>
      </c>
      <c r="AR154">
        <v>920.56</v>
      </c>
      <c r="AS154" s="1">
        <v>6512</v>
      </c>
      <c r="AT154" s="1">
        <v>6332</v>
      </c>
      <c r="AU154" s="1">
        <v>6993</v>
      </c>
      <c r="AV154" s="1">
        <v>6778</v>
      </c>
      <c r="AW154">
        <v>71.930000000000007</v>
      </c>
      <c r="AX154">
        <v>0</v>
      </c>
      <c r="AY154">
        <v>0</v>
      </c>
      <c r="AZ154">
        <v>0</v>
      </c>
      <c r="BA154">
        <v>661.35</v>
      </c>
      <c r="BB154" s="1">
        <v>7646</v>
      </c>
      <c r="BC154" s="1">
        <v>7430</v>
      </c>
      <c r="BD154" s="1">
        <v>6512</v>
      </c>
      <c r="BE154" s="1">
        <v>6332</v>
      </c>
      <c r="BF154">
        <v>4.59</v>
      </c>
      <c r="BH154" s="1">
        <v>13060</v>
      </c>
      <c r="BI154" s="1">
        <v>13008</v>
      </c>
      <c r="BJ154">
        <v>920.56</v>
      </c>
      <c r="BK154">
        <v>797.93</v>
      </c>
      <c r="BL154" s="1">
        <v>14324</v>
      </c>
      <c r="BM154" s="1">
        <v>13874</v>
      </c>
      <c r="BN154" s="1">
        <v>4463</v>
      </c>
      <c r="BO154" s="1">
        <v>4303</v>
      </c>
      <c r="BP154" s="1">
        <v>4691</v>
      </c>
      <c r="BQ154" s="1">
        <v>4534</v>
      </c>
      <c r="BR154">
        <v>87.48</v>
      </c>
      <c r="BS154">
        <v>109.75</v>
      </c>
      <c r="BT154">
        <v>497.05</v>
      </c>
      <c r="BU154">
        <v>497.05</v>
      </c>
      <c r="BV154">
        <v>531.70000000000005</v>
      </c>
      <c r="BW154" s="1">
        <v>4394</v>
      </c>
      <c r="BX154" s="1">
        <v>4256</v>
      </c>
      <c r="BY154" s="1">
        <v>4740</v>
      </c>
      <c r="BZ154" s="1">
        <v>4568</v>
      </c>
      <c r="CA154">
        <v>0</v>
      </c>
      <c r="CB154">
        <v>0</v>
      </c>
      <c r="CC154">
        <v>0</v>
      </c>
      <c r="CD154">
        <v>0</v>
      </c>
      <c r="CF154" s="1">
        <v>13060</v>
      </c>
      <c r="CG154" s="1">
        <v>13008</v>
      </c>
      <c r="CH154">
        <v>328.22</v>
      </c>
      <c r="CI154" s="2">
        <v>7326088.9299999997</v>
      </c>
      <c r="CJ154" s="2">
        <v>4893793.18</v>
      </c>
      <c r="CK154" s="2">
        <v>2432295.75</v>
      </c>
      <c r="CL154" s="2">
        <v>241300</v>
      </c>
      <c r="CM154" s="2">
        <v>7567388.9299999997</v>
      </c>
      <c r="CN154" s="2">
        <v>7294851.9800000004</v>
      </c>
      <c r="CO154">
        <v>0</v>
      </c>
      <c r="CP154" s="2">
        <v>1470591.42</v>
      </c>
      <c r="CQ154" s="2">
        <v>1053359.19</v>
      </c>
      <c r="CR154" s="2">
        <v>2065247.92</v>
      </c>
      <c r="CS154" s="2">
        <v>412804.28</v>
      </c>
      <c r="CT154" s="2">
        <v>995999.76</v>
      </c>
      <c r="CU154" s="2">
        <v>868916.15</v>
      </c>
      <c r="CV154" s="2">
        <v>4976373.3499999996</v>
      </c>
      <c r="CW154" s="2">
        <v>571454.01</v>
      </c>
      <c r="CX154" s="2">
        <v>7351004.0499999998</v>
      </c>
      <c r="CY154">
        <v>0</v>
      </c>
      <c r="CZ154" s="2">
        <v>759541.19</v>
      </c>
      <c r="DA154">
        <v>0</v>
      </c>
      <c r="DB154" s="2">
        <v>541298.27</v>
      </c>
      <c r="DC154" s="2">
        <v>155710.91</v>
      </c>
      <c r="DD154" s="2">
        <v>577353.51</v>
      </c>
      <c r="DE154" s="2">
        <v>1278107.83</v>
      </c>
      <c r="DF154" s="2">
        <v>7152.62</v>
      </c>
      <c r="DG154">
        <v>10</v>
      </c>
      <c r="DH154">
        <v>7</v>
      </c>
      <c r="DI154" s="2">
        <v>92106.97</v>
      </c>
      <c r="DJ154" s="2">
        <v>887924.59</v>
      </c>
      <c r="DK154" s="2">
        <v>1862613.96</v>
      </c>
      <c r="DN154" s="2">
        <v>1862613.96</v>
      </c>
      <c r="DO154" s="2">
        <v>426478.2</v>
      </c>
      <c r="DP154" s="2">
        <v>297743.53000000003</v>
      </c>
      <c r="DQ154" s="2">
        <v>273710.48</v>
      </c>
      <c r="DR154" s="2">
        <v>997932.21</v>
      </c>
      <c r="DS154">
        <v>0</v>
      </c>
      <c r="DT154">
        <v>0</v>
      </c>
      <c r="DU154">
        <v>0</v>
      </c>
      <c r="EK154" t="s">
        <v>244</v>
      </c>
      <c r="EL154">
        <v>0</v>
      </c>
      <c r="EM154">
        <v>0</v>
      </c>
      <c r="EO154" s="1">
        <v>1240</v>
      </c>
      <c r="EP154">
        <v>0</v>
      </c>
      <c r="EQ154" s="1">
        <v>1189</v>
      </c>
      <c r="ER154">
        <v>0</v>
      </c>
      <c r="ES154">
        <v>2</v>
      </c>
      <c r="EV154" s="1">
        <v>1189</v>
      </c>
      <c r="EW154" s="1">
        <v>1240</v>
      </c>
      <c r="EX154">
        <v>14</v>
      </c>
      <c r="EZ154" s="1">
        <v>6209</v>
      </c>
      <c r="FA154" s="1">
        <v>5742</v>
      </c>
      <c r="FB154" s="2">
        <v>646713.54</v>
      </c>
      <c r="FC154" s="1">
        <v>1082</v>
      </c>
      <c r="FD154">
        <v>0</v>
      </c>
      <c r="FE154" s="1">
        <v>1082</v>
      </c>
      <c r="FF154">
        <v>1.04</v>
      </c>
      <c r="FG154" s="2">
        <v>1352.71</v>
      </c>
      <c r="FH154">
        <v>5.54</v>
      </c>
      <c r="FI154">
        <v>5.52</v>
      </c>
      <c r="FJ154">
        <v>6.15</v>
      </c>
      <c r="FK154">
        <v>4.57</v>
      </c>
      <c r="FL154">
        <v>39.92</v>
      </c>
      <c r="FM154" s="2">
        <v>242970.34</v>
      </c>
      <c r="FN154">
        <v>100</v>
      </c>
      <c r="FO154">
        <v>80.239999999999995</v>
      </c>
      <c r="FP154">
        <v>100</v>
      </c>
      <c r="FQ154">
        <v>99.66</v>
      </c>
      <c r="FR154">
        <v>13.13</v>
      </c>
      <c r="FS154">
        <v>8.89</v>
      </c>
      <c r="FT154">
        <v>67.63</v>
      </c>
      <c r="FU154">
        <v>100</v>
      </c>
      <c r="FV154">
        <v>9.6300000000000008</v>
      </c>
      <c r="FW154">
        <v>12.08</v>
      </c>
      <c r="FX154">
        <v>952.12</v>
      </c>
      <c r="FY154">
        <v>16.38</v>
      </c>
      <c r="FZ154">
        <v>21.19</v>
      </c>
      <c r="GA154">
        <v>96.18</v>
      </c>
      <c r="GB154">
        <v>100</v>
      </c>
      <c r="GC154">
        <v>100</v>
      </c>
      <c r="GD154">
        <v>11.14</v>
      </c>
      <c r="GE154">
        <v>3.75</v>
      </c>
      <c r="GF154">
        <v>432.8</v>
      </c>
      <c r="GG154">
        <v>86.87</v>
      </c>
      <c r="GH154">
        <v>3.6</v>
      </c>
      <c r="GI154">
        <v>67.930000000000007</v>
      </c>
      <c r="GJ154">
        <v>28.19</v>
      </c>
      <c r="GK154">
        <v>40.049999999999997</v>
      </c>
      <c r="GL154">
        <v>13.62</v>
      </c>
      <c r="GM154">
        <v>1.26</v>
      </c>
      <c r="GN154">
        <v>41.5</v>
      </c>
      <c r="GO154">
        <v>58.96</v>
      </c>
      <c r="GP154">
        <v>20.010000000000002</v>
      </c>
      <c r="GQ154">
        <v>8.3000000000000007</v>
      </c>
      <c r="GR154">
        <v>1.85</v>
      </c>
      <c r="GS154">
        <v>64.67</v>
      </c>
      <c r="GT154">
        <v>32.14</v>
      </c>
      <c r="GU154">
        <v>3.19</v>
      </c>
      <c r="GV154">
        <v>93.27</v>
      </c>
      <c r="GW154">
        <v>100</v>
      </c>
      <c r="GX154">
        <v>1.29</v>
      </c>
      <c r="GY154">
        <v>67.63</v>
      </c>
      <c r="GZ154">
        <v>100</v>
      </c>
      <c r="HA154">
        <v>0.77</v>
      </c>
      <c r="HB154">
        <v>19.760000000000002</v>
      </c>
      <c r="HC154">
        <v>4.0199999999999996</v>
      </c>
      <c r="HD154">
        <v>75.180000000000007</v>
      </c>
      <c r="HE154">
        <v>80.239999999999995</v>
      </c>
      <c r="HF154">
        <v>8.89</v>
      </c>
      <c r="HG154">
        <v>69.959999999999994</v>
      </c>
      <c r="HH154">
        <v>78.819999999999993</v>
      </c>
      <c r="HI154">
        <v>53.18</v>
      </c>
      <c r="HJ154">
        <v>100</v>
      </c>
      <c r="HK154">
        <v>0.87</v>
      </c>
      <c r="HL154">
        <v>0.66</v>
      </c>
      <c r="HM154">
        <v>0.88</v>
      </c>
      <c r="HR154">
        <v>0</v>
      </c>
      <c r="HS154">
        <v>0</v>
      </c>
      <c r="HU154">
        <v>100</v>
      </c>
      <c r="HV154">
        <v>100</v>
      </c>
      <c r="HW154">
        <v>0.02</v>
      </c>
      <c r="HX154">
        <v>112.63</v>
      </c>
      <c r="HY154">
        <v>0</v>
      </c>
      <c r="HZ154">
        <v>100</v>
      </c>
      <c r="IA154">
        <v>119</v>
      </c>
      <c r="IB154">
        <v>909.22</v>
      </c>
    </row>
    <row r="155" spans="1:236" x14ac:dyDescent="0.25">
      <c r="A155">
        <v>412175</v>
      </c>
      <c r="B155" t="s">
        <v>601</v>
      </c>
      <c r="C155" t="s">
        <v>508</v>
      </c>
      <c r="D155" t="s">
        <v>236</v>
      </c>
      <c r="E155">
        <v>2021</v>
      </c>
      <c r="F155">
        <v>41069000</v>
      </c>
      <c r="G155" t="s">
        <v>237</v>
      </c>
      <c r="H155" t="s">
        <v>238</v>
      </c>
      <c r="I155" t="s">
        <v>239</v>
      </c>
      <c r="J155" t="s">
        <v>246</v>
      </c>
      <c r="K155" t="s">
        <v>241</v>
      </c>
      <c r="L155">
        <v>1</v>
      </c>
      <c r="O155">
        <v>1</v>
      </c>
      <c r="P155">
        <v>1</v>
      </c>
      <c r="Q155">
        <v>0</v>
      </c>
      <c r="R155">
        <v>0</v>
      </c>
      <c r="S155">
        <v>1</v>
      </c>
      <c r="V155" s="1">
        <v>2042</v>
      </c>
      <c r="W155" s="1">
        <v>2042</v>
      </c>
      <c r="X155" t="s">
        <v>247</v>
      </c>
      <c r="Y155" t="s">
        <v>247</v>
      </c>
      <c r="AA155" s="1">
        <v>8127</v>
      </c>
      <c r="AB155" s="1">
        <v>4343</v>
      </c>
      <c r="AC155" s="1">
        <v>5169</v>
      </c>
      <c r="AD155" s="1">
        <v>5089</v>
      </c>
      <c r="AE155" s="1">
        <v>1519</v>
      </c>
      <c r="AF155" s="1">
        <v>1495</v>
      </c>
      <c r="AG155" s="1">
        <v>1647</v>
      </c>
      <c r="AH155" s="1">
        <v>1614</v>
      </c>
      <c r="AI155" s="1">
        <v>1519</v>
      </c>
      <c r="AJ155" s="1">
        <v>1495</v>
      </c>
      <c r="AK155">
        <v>60.67</v>
      </c>
      <c r="AL155">
        <v>33.72</v>
      </c>
      <c r="AM155">
        <v>230.03</v>
      </c>
      <c r="AN155">
        <v>230.03</v>
      </c>
      <c r="AO155">
        <v>165.74</v>
      </c>
      <c r="AP155">
        <v>165.74</v>
      </c>
      <c r="AQ155">
        <v>182.17</v>
      </c>
      <c r="AR155">
        <v>230.03</v>
      </c>
      <c r="AS155" s="1">
        <v>1428</v>
      </c>
      <c r="AT155" s="1">
        <v>1406</v>
      </c>
      <c r="AU155" s="1">
        <v>1647</v>
      </c>
      <c r="AV155" s="1">
        <v>1614</v>
      </c>
      <c r="AW155">
        <v>0</v>
      </c>
      <c r="AX155">
        <v>0</v>
      </c>
      <c r="AY155">
        <v>0</v>
      </c>
      <c r="AZ155">
        <v>0</v>
      </c>
      <c r="BA155">
        <v>130.97</v>
      </c>
      <c r="BB155" s="1">
        <v>1830</v>
      </c>
      <c r="BC155" s="1">
        <v>1813</v>
      </c>
      <c r="BD155" s="1">
        <v>1428</v>
      </c>
      <c r="BE155" s="1">
        <v>1406</v>
      </c>
      <c r="BF155">
        <v>17.14</v>
      </c>
      <c r="BH155" s="1">
        <v>4343</v>
      </c>
      <c r="BI155" s="1">
        <v>4312</v>
      </c>
      <c r="BJ155">
        <v>230.03</v>
      </c>
      <c r="BK155">
        <v>638.9</v>
      </c>
      <c r="BL155" s="1">
        <v>3891</v>
      </c>
      <c r="BM155" s="1">
        <v>3891</v>
      </c>
      <c r="BN155" s="1">
        <v>1143</v>
      </c>
      <c r="BO155" s="1">
        <v>1140</v>
      </c>
      <c r="BP155" s="1">
        <v>1244</v>
      </c>
      <c r="BQ155" s="1">
        <v>1237</v>
      </c>
      <c r="BR155">
        <v>29.71</v>
      </c>
      <c r="BS155">
        <v>19.170000000000002</v>
      </c>
      <c r="BT155">
        <v>122.74</v>
      </c>
      <c r="BU155">
        <v>122.74</v>
      </c>
      <c r="BV155">
        <v>134.88</v>
      </c>
      <c r="BW155" s="1">
        <v>1075</v>
      </c>
      <c r="BX155" s="1">
        <v>1075</v>
      </c>
      <c r="BY155" s="1">
        <v>1292</v>
      </c>
      <c r="BZ155" s="1">
        <v>1281</v>
      </c>
      <c r="CA155">
        <v>0</v>
      </c>
      <c r="CB155">
        <v>0</v>
      </c>
      <c r="CC155">
        <v>0</v>
      </c>
      <c r="CD155">
        <v>0</v>
      </c>
      <c r="CF155" s="1">
        <v>3891</v>
      </c>
      <c r="CG155" s="1">
        <v>3891</v>
      </c>
      <c r="CH155">
        <v>35.69</v>
      </c>
      <c r="CI155" s="2">
        <v>1934587.16</v>
      </c>
      <c r="CJ155" s="2">
        <v>1253778.07</v>
      </c>
      <c r="CK155" s="2">
        <v>680809.09</v>
      </c>
      <c r="CL155" s="2">
        <v>54795.7</v>
      </c>
      <c r="CM155" s="2">
        <v>1989382.86</v>
      </c>
      <c r="CN155" s="2">
        <v>1918405.28</v>
      </c>
      <c r="CO155">
        <v>0</v>
      </c>
      <c r="CP155" s="2">
        <v>708785.26</v>
      </c>
      <c r="CQ155" s="2">
        <v>634570.21</v>
      </c>
      <c r="CR155" s="2">
        <v>401531.87</v>
      </c>
      <c r="CS155" s="2">
        <v>42412.11</v>
      </c>
      <c r="CT155" s="2">
        <v>536849.48</v>
      </c>
      <c r="CU155" s="2">
        <v>284397.52</v>
      </c>
      <c r="CV155" s="2">
        <v>1482794.93</v>
      </c>
      <c r="CW155" s="2">
        <v>139562.82</v>
      </c>
      <c r="CX155" s="2">
        <v>2064846.2</v>
      </c>
      <c r="CY155">
        <v>0</v>
      </c>
      <c r="CZ155" s="2">
        <v>268982.90999999997</v>
      </c>
      <c r="DA155">
        <v>0</v>
      </c>
      <c r="DB155" s="2">
        <v>139672.72</v>
      </c>
      <c r="DC155">
        <v>0</v>
      </c>
      <c r="DD155" s="2">
        <v>43229.03</v>
      </c>
      <c r="DE155" s="2">
        <v>744868.44</v>
      </c>
      <c r="DF155">
        <v>870.7</v>
      </c>
      <c r="DG155">
        <v>3</v>
      </c>
      <c r="DH155">
        <v>2</v>
      </c>
      <c r="DI155" s="2">
        <v>77931.23</v>
      </c>
      <c r="DJ155" s="2">
        <v>173505.54</v>
      </c>
      <c r="DK155" s="2">
        <v>788968.17</v>
      </c>
      <c r="DN155" s="2">
        <v>788968.17</v>
      </c>
      <c r="DO155" s="2">
        <v>1661.96</v>
      </c>
      <c r="DP155" s="2">
        <v>88902.92</v>
      </c>
      <c r="DQ155" s="2">
        <v>50659.9</v>
      </c>
      <c r="DR155" s="2">
        <v>141224.78</v>
      </c>
      <c r="DS155">
        <v>0</v>
      </c>
      <c r="DT155">
        <v>0</v>
      </c>
      <c r="DU155">
        <v>0</v>
      </c>
      <c r="EK155" t="s">
        <v>244</v>
      </c>
      <c r="EL155">
        <v>0</v>
      </c>
      <c r="EM155">
        <v>0</v>
      </c>
      <c r="EO155">
        <v>269</v>
      </c>
      <c r="EP155">
        <v>0</v>
      </c>
      <c r="EQ155">
        <v>250</v>
      </c>
      <c r="ER155">
        <v>0</v>
      </c>
      <c r="ES155">
        <v>0</v>
      </c>
      <c r="EV155">
        <v>250</v>
      </c>
      <c r="EW155">
        <v>269</v>
      </c>
      <c r="EX155">
        <v>1</v>
      </c>
      <c r="EZ155" s="1">
        <v>1229</v>
      </c>
      <c r="FA155" s="1">
        <v>1165</v>
      </c>
      <c r="FB155" s="2">
        <v>54423.69</v>
      </c>
      <c r="FC155">
        <v>251</v>
      </c>
      <c r="FD155">
        <v>0</v>
      </c>
      <c r="FE155">
        <v>251</v>
      </c>
      <c r="FF155">
        <v>1.08</v>
      </c>
      <c r="FG155" s="2">
        <v>1148.4000000000001</v>
      </c>
      <c r="FH155">
        <v>6.51</v>
      </c>
      <c r="FI155">
        <v>6.1</v>
      </c>
      <c r="FJ155">
        <v>6.88</v>
      </c>
      <c r="FK155">
        <v>5.05</v>
      </c>
      <c r="FL155">
        <v>33.22</v>
      </c>
      <c r="FM155" s="2">
        <v>160612.75</v>
      </c>
      <c r="FN155">
        <v>100</v>
      </c>
      <c r="FO155">
        <v>77.849999999999994</v>
      </c>
      <c r="FP155">
        <v>100</v>
      </c>
      <c r="FQ155">
        <v>93.69</v>
      </c>
      <c r="FR155">
        <v>14.43</v>
      </c>
      <c r="FS155">
        <v>8.4700000000000006</v>
      </c>
      <c r="FT155">
        <v>74.06</v>
      </c>
      <c r="FU155">
        <v>100</v>
      </c>
      <c r="FV155">
        <v>9.31</v>
      </c>
      <c r="FW155">
        <v>4.2699999999999996</v>
      </c>
      <c r="FX155">
        <v>672.25</v>
      </c>
      <c r="FY155">
        <v>25.91</v>
      </c>
      <c r="FZ155">
        <v>19</v>
      </c>
      <c r="GA155">
        <v>88.53</v>
      </c>
      <c r="GB155">
        <v>100</v>
      </c>
      <c r="GC155">
        <v>89.59</v>
      </c>
      <c r="GD155">
        <v>11.76</v>
      </c>
      <c r="GE155">
        <v>4.68</v>
      </c>
      <c r="GF155">
        <v>516.47</v>
      </c>
      <c r="GG155">
        <v>85.57</v>
      </c>
      <c r="GH155">
        <v>3.57</v>
      </c>
      <c r="GI155">
        <v>76.650000000000006</v>
      </c>
      <c r="GJ155">
        <v>20.76</v>
      </c>
      <c r="GK155">
        <v>35.46</v>
      </c>
      <c r="GL155">
        <v>7.3</v>
      </c>
      <c r="GM155">
        <v>4.03</v>
      </c>
      <c r="GN155">
        <v>27.08</v>
      </c>
      <c r="GO155">
        <v>46.26</v>
      </c>
      <c r="GP155">
        <v>36.21</v>
      </c>
      <c r="GQ155">
        <v>2.86</v>
      </c>
      <c r="GR155">
        <v>5.26</v>
      </c>
      <c r="GS155">
        <v>63.02</v>
      </c>
      <c r="GT155">
        <v>34.22</v>
      </c>
      <c r="GU155">
        <v>2.75</v>
      </c>
      <c r="GV155">
        <v>86.91</v>
      </c>
      <c r="GW155">
        <v>100</v>
      </c>
      <c r="GX155">
        <v>1.66</v>
      </c>
      <c r="GY155">
        <v>74.06</v>
      </c>
      <c r="GZ155">
        <v>89.59</v>
      </c>
      <c r="HA155">
        <v>0.94</v>
      </c>
      <c r="HB155">
        <v>22.15</v>
      </c>
      <c r="HC155">
        <v>2.74</v>
      </c>
      <c r="HD155">
        <v>85.72</v>
      </c>
      <c r="HE155">
        <v>77.849999999999994</v>
      </c>
      <c r="HF155">
        <v>8.4700000000000006</v>
      </c>
      <c r="HG155">
        <v>128.26</v>
      </c>
      <c r="HH155">
        <v>63.6</v>
      </c>
      <c r="HI155">
        <v>47.88</v>
      </c>
      <c r="HJ155">
        <v>100</v>
      </c>
      <c r="HK155">
        <v>2.78</v>
      </c>
      <c r="HL155">
        <v>0.28999999999999998</v>
      </c>
      <c r="HM155">
        <v>0.8</v>
      </c>
      <c r="HR155">
        <v>0</v>
      </c>
      <c r="HS155">
        <v>0</v>
      </c>
      <c r="HU155">
        <v>100</v>
      </c>
      <c r="HV155">
        <v>100</v>
      </c>
      <c r="HW155">
        <v>0</v>
      </c>
      <c r="HX155">
        <v>46.72</v>
      </c>
      <c r="HY155">
        <v>0</v>
      </c>
      <c r="HZ155">
        <v>100</v>
      </c>
      <c r="IA155">
        <v>118.13</v>
      </c>
      <c r="IB155">
        <v>620.16</v>
      </c>
    </row>
    <row r="156" spans="1:236" x14ac:dyDescent="0.25">
      <c r="A156">
        <v>412190</v>
      </c>
      <c r="B156" t="s">
        <v>600</v>
      </c>
      <c r="C156" t="s">
        <v>509</v>
      </c>
      <c r="D156" t="s">
        <v>236</v>
      </c>
      <c r="E156">
        <v>2021</v>
      </c>
      <c r="F156">
        <v>41069000</v>
      </c>
      <c r="G156" t="s">
        <v>237</v>
      </c>
      <c r="H156" t="s">
        <v>238</v>
      </c>
      <c r="I156" t="s">
        <v>239</v>
      </c>
      <c r="J156" t="s">
        <v>246</v>
      </c>
      <c r="K156" t="s">
        <v>241</v>
      </c>
      <c r="L156">
        <v>1</v>
      </c>
      <c r="O156">
        <v>1</v>
      </c>
      <c r="P156">
        <v>1</v>
      </c>
      <c r="Q156">
        <v>1</v>
      </c>
      <c r="R156">
        <v>0</v>
      </c>
      <c r="S156">
        <v>1</v>
      </c>
      <c r="V156" s="1">
        <v>2046</v>
      </c>
      <c r="W156" s="1">
        <v>2046</v>
      </c>
      <c r="X156" t="s">
        <v>242</v>
      </c>
      <c r="Y156" t="s">
        <v>247</v>
      </c>
      <c r="AA156" s="1">
        <v>12869</v>
      </c>
      <c r="AB156" s="1">
        <v>10541</v>
      </c>
      <c r="AC156" s="1">
        <v>12867</v>
      </c>
      <c r="AD156" s="1">
        <v>12946</v>
      </c>
      <c r="AE156" s="1">
        <v>5188</v>
      </c>
      <c r="AF156" s="1">
        <v>5060</v>
      </c>
      <c r="AG156" s="1">
        <v>5516</v>
      </c>
      <c r="AH156" s="1">
        <v>5399</v>
      </c>
      <c r="AI156" s="1">
        <v>5188</v>
      </c>
      <c r="AJ156" s="1">
        <v>5060</v>
      </c>
      <c r="AK156">
        <v>84.29</v>
      </c>
      <c r="AL156">
        <v>92.66</v>
      </c>
      <c r="AM156">
        <v>969.27</v>
      </c>
      <c r="AN156">
        <v>0</v>
      </c>
      <c r="AO156">
        <v>586.45000000000005</v>
      </c>
      <c r="AP156">
        <v>596.17999999999995</v>
      </c>
      <c r="AQ156">
        <v>641.01</v>
      </c>
      <c r="AR156">
        <v>979</v>
      </c>
      <c r="AS156" s="1">
        <v>5125</v>
      </c>
      <c r="AT156" s="1">
        <v>5026</v>
      </c>
      <c r="AU156" s="1">
        <v>5516</v>
      </c>
      <c r="AV156" s="1">
        <v>5399</v>
      </c>
      <c r="AW156">
        <v>969.27</v>
      </c>
      <c r="AX156">
        <v>0</v>
      </c>
      <c r="AY156">
        <v>9.73</v>
      </c>
      <c r="AZ156">
        <v>9.73</v>
      </c>
      <c r="BA156">
        <v>529.19000000000005</v>
      </c>
      <c r="BB156" s="1">
        <v>5938</v>
      </c>
      <c r="BC156" s="1">
        <v>5816</v>
      </c>
      <c r="BD156" s="1">
        <v>5125</v>
      </c>
      <c r="BE156" s="1">
        <v>5026</v>
      </c>
      <c r="BF156">
        <v>0.57999999999999996</v>
      </c>
      <c r="BH156" s="1">
        <v>10541</v>
      </c>
      <c r="BI156" s="1">
        <v>10606</v>
      </c>
      <c r="BJ156">
        <v>969.27</v>
      </c>
      <c r="BK156">
        <v>628.29999999999995</v>
      </c>
      <c r="BL156" s="1">
        <v>9785</v>
      </c>
      <c r="BM156" s="1">
        <v>9658</v>
      </c>
      <c r="BN156" s="1">
        <v>3310</v>
      </c>
      <c r="BO156" s="1">
        <v>3250</v>
      </c>
      <c r="BP156" s="1">
        <v>3525</v>
      </c>
      <c r="BQ156" s="1">
        <v>3475</v>
      </c>
      <c r="BR156">
        <v>50.56</v>
      </c>
      <c r="BS156">
        <v>53.47</v>
      </c>
      <c r="BT156">
        <v>382.39</v>
      </c>
      <c r="BU156">
        <v>382.39</v>
      </c>
      <c r="BV156">
        <v>410.07</v>
      </c>
      <c r="BW156" s="1">
        <v>3219</v>
      </c>
      <c r="BX156" s="1">
        <v>3177</v>
      </c>
      <c r="BY156" s="1">
        <v>3682</v>
      </c>
      <c r="BZ156" s="1">
        <v>3624</v>
      </c>
      <c r="CA156">
        <v>0</v>
      </c>
      <c r="CB156">
        <v>0</v>
      </c>
      <c r="CC156">
        <v>0</v>
      </c>
      <c r="CD156">
        <v>0</v>
      </c>
      <c r="CF156" s="1">
        <v>9785</v>
      </c>
      <c r="CG156" s="1">
        <v>9658</v>
      </c>
      <c r="CH156">
        <v>0.28000000000000003</v>
      </c>
      <c r="CI156" s="2">
        <v>5314397.01</v>
      </c>
      <c r="CJ156" s="2">
        <v>3566433.48</v>
      </c>
      <c r="CK156" s="2">
        <v>1747963.53</v>
      </c>
      <c r="CL156" s="2">
        <v>97224.93</v>
      </c>
      <c r="CM156" s="2">
        <v>5411621.9400000004</v>
      </c>
      <c r="CN156" s="2">
        <v>5082038.55</v>
      </c>
      <c r="CO156">
        <v>0</v>
      </c>
      <c r="CP156" s="2">
        <v>1331103.08</v>
      </c>
      <c r="CQ156" s="2">
        <v>972958.25</v>
      </c>
      <c r="CR156" s="2">
        <v>902623</v>
      </c>
      <c r="CS156" s="2">
        <v>152865.41</v>
      </c>
      <c r="CT156" s="2">
        <v>521735.81</v>
      </c>
      <c r="CU156" s="2">
        <v>740680.12</v>
      </c>
      <c r="CV156" s="2">
        <v>2739170.16</v>
      </c>
      <c r="CW156" s="2">
        <v>248415.91</v>
      </c>
      <c r="CX156" s="2">
        <v>4429230.13</v>
      </c>
      <c r="CY156">
        <v>0</v>
      </c>
      <c r="CZ156" s="2">
        <v>596214.94999999995</v>
      </c>
      <c r="DA156">
        <v>0</v>
      </c>
      <c r="DB156" s="2">
        <v>381905.17</v>
      </c>
      <c r="DC156" s="2">
        <v>382185.51</v>
      </c>
      <c r="DD156" s="2">
        <v>166398</v>
      </c>
      <c r="DE156" s="2">
        <v>446480.84</v>
      </c>
      <c r="DF156" s="2">
        <v>3381.81</v>
      </c>
      <c r="DG156">
        <v>2</v>
      </c>
      <c r="DH156">
        <v>3</v>
      </c>
      <c r="DI156" s="2">
        <v>39360.65</v>
      </c>
      <c r="DJ156" s="2">
        <v>463243.6</v>
      </c>
      <c r="DK156" s="2">
        <v>616260.65</v>
      </c>
      <c r="DN156" s="2">
        <v>616260.65</v>
      </c>
      <c r="DO156" s="2">
        <v>9528.6</v>
      </c>
      <c r="DP156" s="2">
        <v>201970.7</v>
      </c>
      <c r="DQ156" s="2">
        <v>46445.21</v>
      </c>
      <c r="DR156" s="2">
        <v>257944.51</v>
      </c>
      <c r="DS156">
        <v>0</v>
      </c>
      <c r="DT156">
        <v>0</v>
      </c>
      <c r="DU156">
        <v>0</v>
      </c>
      <c r="EK156" t="s">
        <v>244</v>
      </c>
      <c r="EL156">
        <v>0</v>
      </c>
      <c r="EM156">
        <v>0</v>
      </c>
      <c r="EO156">
        <v>754</v>
      </c>
      <c r="EP156">
        <v>0</v>
      </c>
      <c r="EQ156">
        <v>693</v>
      </c>
      <c r="ER156">
        <v>0</v>
      </c>
      <c r="ES156">
        <v>1</v>
      </c>
      <c r="EV156">
        <v>693</v>
      </c>
      <c r="EW156">
        <v>754</v>
      </c>
      <c r="EX156">
        <v>10</v>
      </c>
      <c r="EZ156" s="1">
        <v>6217</v>
      </c>
      <c r="FA156" s="1">
        <v>5612</v>
      </c>
      <c r="FB156" s="2">
        <v>330395.96999999997</v>
      </c>
      <c r="FC156">
        <v>680</v>
      </c>
      <c r="FD156">
        <v>0</v>
      </c>
      <c r="FE156">
        <v>680</v>
      </c>
      <c r="FF156">
        <v>1.07</v>
      </c>
      <c r="FG156" s="2">
        <v>3583</v>
      </c>
      <c r="FH156">
        <v>4.21</v>
      </c>
      <c r="FI156">
        <v>5.0599999999999996</v>
      </c>
      <c r="FJ156">
        <v>5.65</v>
      </c>
      <c r="FK156">
        <v>4.26</v>
      </c>
      <c r="FL156">
        <v>37.1</v>
      </c>
      <c r="FM156" s="2">
        <v>361049.2</v>
      </c>
      <c r="FN156">
        <v>100</v>
      </c>
      <c r="FO156">
        <v>60.54</v>
      </c>
      <c r="FP156">
        <v>100</v>
      </c>
      <c r="FQ156">
        <v>119.98</v>
      </c>
      <c r="FR156">
        <v>34.49</v>
      </c>
      <c r="FS156">
        <v>8.9499999999999993</v>
      </c>
      <c r="FT156">
        <v>65.2</v>
      </c>
      <c r="FU156">
        <v>100</v>
      </c>
      <c r="FV156">
        <v>9.64</v>
      </c>
      <c r="FW156">
        <v>4.55</v>
      </c>
      <c r="FX156" s="2">
        <v>1968.05</v>
      </c>
      <c r="FY156">
        <v>15.05</v>
      </c>
      <c r="FZ156">
        <v>14.24</v>
      </c>
      <c r="GA156">
        <v>124.49</v>
      </c>
      <c r="GB156">
        <v>100</v>
      </c>
      <c r="GC156">
        <v>92.83</v>
      </c>
      <c r="GD156">
        <v>14.8</v>
      </c>
      <c r="GE156">
        <v>2.61</v>
      </c>
      <c r="GF156">
        <v>305.8</v>
      </c>
      <c r="GG156">
        <v>65.510000000000005</v>
      </c>
      <c r="GH156">
        <v>6.09</v>
      </c>
      <c r="GI156">
        <v>51.54</v>
      </c>
      <c r="GJ156">
        <v>16.98</v>
      </c>
      <c r="GK156">
        <v>30.92</v>
      </c>
      <c r="GL156">
        <v>4.8499999999999996</v>
      </c>
      <c r="GM156">
        <v>0.74</v>
      </c>
      <c r="GN156">
        <v>32.950000000000003</v>
      </c>
      <c r="GO156">
        <v>59.99</v>
      </c>
      <c r="GP156">
        <v>19.05</v>
      </c>
      <c r="GQ156">
        <v>5.58</v>
      </c>
      <c r="GR156">
        <v>1.44</v>
      </c>
      <c r="GS156">
        <v>65.900000000000006</v>
      </c>
      <c r="GT156">
        <v>32.299999999999997</v>
      </c>
      <c r="GU156">
        <v>1.8</v>
      </c>
      <c r="GV156">
        <v>93</v>
      </c>
      <c r="GW156">
        <v>100</v>
      </c>
      <c r="GX156">
        <v>0.49</v>
      </c>
      <c r="GY156">
        <v>65.2</v>
      </c>
      <c r="GZ156">
        <v>92.83</v>
      </c>
      <c r="HA156">
        <v>0.3</v>
      </c>
      <c r="HB156">
        <v>39.07</v>
      </c>
      <c r="HC156">
        <v>11.84</v>
      </c>
      <c r="HD156">
        <v>204.38</v>
      </c>
      <c r="HE156">
        <v>60.93</v>
      </c>
      <c r="HF156">
        <v>8.9499999999999993</v>
      </c>
      <c r="HG156">
        <v>88.55</v>
      </c>
      <c r="HH156">
        <v>99.98</v>
      </c>
      <c r="HI156">
        <v>76.040000000000006</v>
      </c>
      <c r="HJ156">
        <v>99.01</v>
      </c>
      <c r="HK156">
        <v>0.64</v>
      </c>
      <c r="HL156">
        <v>0</v>
      </c>
      <c r="HM156">
        <v>0.83</v>
      </c>
      <c r="HR156">
        <v>0</v>
      </c>
      <c r="HS156">
        <v>0</v>
      </c>
      <c r="HU156">
        <v>100</v>
      </c>
      <c r="HV156">
        <v>100</v>
      </c>
      <c r="HW156">
        <v>0.02</v>
      </c>
      <c r="HX156">
        <v>58.87</v>
      </c>
      <c r="HY156">
        <v>0</v>
      </c>
      <c r="HZ156">
        <v>100</v>
      </c>
      <c r="IA156">
        <v>150.38999999999999</v>
      </c>
      <c r="IB156" s="2">
        <v>1846.44</v>
      </c>
    </row>
    <row r="157" spans="1:236" x14ac:dyDescent="0.25">
      <c r="A157">
        <v>412200</v>
      </c>
      <c r="B157" t="s">
        <v>597</v>
      </c>
      <c r="C157" t="s">
        <v>510</v>
      </c>
      <c r="D157" t="s">
        <v>236</v>
      </c>
      <c r="E157">
        <v>2021</v>
      </c>
      <c r="F157">
        <v>41069000</v>
      </c>
      <c r="G157" t="s">
        <v>237</v>
      </c>
      <c r="H157" t="s">
        <v>238</v>
      </c>
      <c r="I157" t="s">
        <v>239</v>
      </c>
      <c r="J157" t="s">
        <v>246</v>
      </c>
      <c r="K157" t="s">
        <v>241</v>
      </c>
      <c r="L157">
        <v>1</v>
      </c>
      <c r="O157">
        <v>1</v>
      </c>
      <c r="P157">
        <v>1</v>
      </c>
      <c r="Q157">
        <v>0</v>
      </c>
      <c r="R157">
        <v>0</v>
      </c>
      <c r="S157">
        <v>1</v>
      </c>
      <c r="V157" s="1">
        <v>2042</v>
      </c>
      <c r="W157" s="1">
        <v>2042</v>
      </c>
      <c r="X157" t="s">
        <v>247</v>
      </c>
      <c r="Y157" t="s">
        <v>247</v>
      </c>
      <c r="AA157" s="1">
        <v>15433</v>
      </c>
      <c r="AB157" s="1">
        <v>5489</v>
      </c>
      <c r="AC157" s="1">
        <v>7333</v>
      </c>
      <c r="AD157" s="1">
        <v>7020</v>
      </c>
      <c r="AE157" s="1">
        <v>2472</v>
      </c>
      <c r="AF157" s="1">
        <v>2370</v>
      </c>
      <c r="AG157" s="1">
        <v>2656</v>
      </c>
      <c r="AH157" s="1">
        <v>2544</v>
      </c>
      <c r="AI157" s="1">
        <v>2472</v>
      </c>
      <c r="AJ157" s="1">
        <v>2370</v>
      </c>
      <c r="AK157">
        <v>63.6</v>
      </c>
      <c r="AL157">
        <v>59.26</v>
      </c>
      <c r="AM157">
        <v>369.09</v>
      </c>
      <c r="AN157">
        <v>369.09</v>
      </c>
      <c r="AO157">
        <v>283.79000000000002</v>
      </c>
      <c r="AP157">
        <v>283.79000000000002</v>
      </c>
      <c r="AQ157">
        <v>306.13</v>
      </c>
      <c r="AR157">
        <v>369.09</v>
      </c>
      <c r="AS157" s="1">
        <v>2343</v>
      </c>
      <c r="AT157" s="1">
        <v>2243</v>
      </c>
      <c r="AU157" s="1">
        <v>2656</v>
      </c>
      <c r="AV157" s="1">
        <v>2544</v>
      </c>
      <c r="AW157">
        <v>0</v>
      </c>
      <c r="AX157">
        <v>0</v>
      </c>
      <c r="AY157">
        <v>0</v>
      </c>
      <c r="AZ157">
        <v>0</v>
      </c>
      <c r="BA157">
        <v>218.88</v>
      </c>
      <c r="BB157" s="1">
        <v>2649</v>
      </c>
      <c r="BC157" s="1">
        <v>2538</v>
      </c>
      <c r="BD157" s="1">
        <v>2343</v>
      </c>
      <c r="BE157" s="1">
        <v>2243</v>
      </c>
      <c r="BF157">
        <v>0.06</v>
      </c>
      <c r="BH157" s="1">
        <v>5489</v>
      </c>
      <c r="BI157" s="1">
        <v>5454</v>
      </c>
      <c r="BJ157">
        <v>369.09</v>
      </c>
      <c r="BK157">
        <v>254</v>
      </c>
      <c r="BL157" s="1">
        <v>6760</v>
      </c>
      <c r="BM157" s="1">
        <v>6507</v>
      </c>
      <c r="BN157" s="1">
        <v>2268</v>
      </c>
      <c r="BO157" s="1">
        <v>2185</v>
      </c>
      <c r="BP157" s="1">
        <v>2451</v>
      </c>
      <c r="BQ157" s="1">
        <v>2357</v>
      </c>
      <c r="BR157">
        <v>48.12</v>
      </c>
      <c r="BS157">
        <v>48.91</v>
      </c>
      <c r="BT157">
        <v>236.94</v>
      </c>
      <c r="BU157">
        <v>236.94</v>
      </c>
      <c r="BV157">
        <v>257.7</v>
      </c>
      <c r="BW157" s="1">
        <v>2160</v>
      </c>
      <c r="BX157" s="1">
        <v>2079</v>
      </c>
      <c r="BY157" s="1">
        <v>2421</v>
      </c>
      <c r="BZ157" s="1">
        <v>2324</v>
      </c>
      <c r="CA157">
        <v>0</v>
      </c>
      <c r="CB157">
        <v>0</v>
      </c>
      <c r="CC157">
        <v>0</v>
      </c>
      <c r="CD157">
        <v>0</v>
      </c>
      <c r="CF157" s="1">
        <v>5489</v>
      </c>
      <c r="CG157" s="1">
        <v>5454</v>
      </c>
      <c r="CH157">
        <v>24.87</v>
      </c>
      <c r="CI157" s="2">
        <v>3342580.78</v>
      </c>
      <c r="CJ157" s="2">
        <v>2068174.75</v>
      </c>
      <c r="CK157" s="2">
        <v>1274406.03</v>
      </c>
      <c r="CL157" s="2">
        <v>83566.39</v>
      </c>
      <c r="CM157" s="2">
        <v>3426147.17</v>
      </c>
      <c r="CN157" s="2">
        <v>3309311.93</v>
      </c>
      <c r="CO157">
        <v>0</v>
      </c>
      <c r="CP157" s="2">
        <v>509845.97</v>
      </c>
      <c r="CQ157" s="2">
        <v>379757.96</v>
      </c>
      <c r="CR157" s="2">
        <v>769553.99</v>
      </c>
      <c r="CS157" s="2">
        <v>204417.99</v>
      </c>
      <c r="CT157" s="2">
        <v>251779.59</v>
      </c>
      <c r="CU157" s="2">
        <v>1054623.26</v>
      </c>
      <c r="CV157" s="2">
        <v>2703995.33</v>
      </c>
      <c r="CW157" s="2">
        <v>423044.44</v>
      </c>
      <c r="CX157" s="2">
        <v>3933012.93</v>
      </c>
      <c r="CY157">
        <v>0</v>
      </c>
      <c r="CZ157" s="2">
        <v>562944.81000000006</v>
      </c>
      <c r="DA157">
        <v>0</v>
      </c>
      <c r="DB157" s="2">
        <v>241072.98</v>
      </c>
      <c r="DC157">
        <v>0</v>
      </c>
      <c r="DD157" s="2">
        <v>174829.79</v>
      </c>
      <c r="DE157" s="2">
        <v>119264.43</v>
      </c>
      <c r="DF157">
        <v>182.26</v>
      </c>
      <c r="DG157">
        <v>4</v>
      </c>
      <c r="DH157">
        <v>4</v>
      </c>
      <c r="DI157" s="2">
        <v>182547.52</v>
      </c>
      <c r="DJ157" s="2">
        <v>243028.35</v>
      </c>
      <c r="DK157" s="2">
        <v>294276.47999999998</v>
      </c>
      <c r="DN157" s="2">
        <v>294276.47999999998</v>
      </c>
      <c r="DO157" s="2">
        <v>574674.89</v>
      </c>
      <c r="DP157" s="2">
        <v>263653.96999999997</v>
      </c>
      <c r="DQ157" s="2">
        <v>159390.47</v>
      </c>
      <c r="DR157" s="2">
        <v>997719.33</v>
      </c>
      <c r="DS157">
        <v>0</v>
      </c>
      <c r="DT157">
        <v>0</v>
      </c>
      <c r="DU157">
        <v>0</v>
      </c>
      <c r="EK157" t="s">
        <v>244</v>
      </c>
      <c r="EL157">
        <v>0</v>
      </c>
      <c r="EM157">
        <v>0</v>
      </c>
      <c r="EO157">
        <v>283</v>
      </c>
      <c r="EP157">
        <v>0</v>
      </c>
      <c r="EQ157">
        <v>282</v>
      </c>
      <c r="ER157">
        <v>0</v>
      </c>
      <c r="ES157">
        <v>0</v>
      </c>
      <c r="EV157">
        <v>282</v>
      </c>
      <c r="EW157">
        <v>283</v>
      </c>
      <c r="EX157">
        <v>0</v>
      </c>
      <c r="EY157">
        <v>0</v>
      </c>
      <c r="EZ157" s="1">
        <v>3637</v>
      </c>
      <c r="FA157" s="1">
        <v>3423</v>
      </c>
      <c r="FB157" s="2">
        <v>174318.57</v>
      </c>
      <c r="FC157">
        <v>259</v>
      </c>
      <c r="FD157">
        <v>0</v>
      </c>
      <c r="FE157">
        <v>259</v>
      </c>
      <c r="FF157">
        <v>1.07</v>
      </c>
      <c r="FG157" s="2">
        <v>1251</v>
      </c>
      <c r="FH157">
        <v>6.98</v>
      </c>
      <c r="FI157">
        <v>5.93</v>
      </c>
      <c r="FJ157">
        <v>6.76</v>
      </c>
      <c r="FK157">
        <v>4.95</v>
      </c>
      <c r="FL157">
        <v>46.38</v>
      </c>
      <c r="FM157" s="2">
        <v>192388.5</v>
      </c>
      <c r="FN157">
        <v>100</v>
      </c>
      <c r="FO157">
        <v>76.900000000000006</v>
      </c>
      <c r="FP157">
        <v>100</v>
      </c>
      <c r="FQ157">
        <v>84.99</v>
      </c>
      <c r="FR157">
        <v>17.04</v>
      </c>
      <c r="FS157">
        <v>9.1</v>
      </c>
      <c r="FT157">
        <v>83.49</v>
      </c>
      <c r="FU157">
        <v>100</v>
      </c>
      <c r="FV157">
        <v>9.81</v>
      </c>
      <c r="FW157">
        <v>9.48</v>
      </c>
      <c r="FX157">
        <v>527.75</v>
      </c>
      <c r="FY157">
        <v>23.69</v>
      </c>
      <c r="FZ157">
        <v>20.45</v>
      </c>
      <c r="GA157">
        <v>108.34</v>
      </c>
      <c r="GB157">
        <v>100</v>
      </c>
      <c r="GC157">
        <v>100</v>
      </c>
      <c r="GD157">
        <v>11.83</v>
      </c>
      <c r="GE157">
        <v>4.8</v>
      </c>
      <c r="GF157">
        <v>540.37</v>
      </c>
      <c r="GG157">
        <v>82.96</v>
      </c>
      <c r="GH157">
        <v>3.41</v>
      </c>
      <c r="GI157">
        <v>80.900000000000006</v>
      </c>
      <c r="GJ157">
        <v>23.02</v>
      </c>
      <c r="GK157">
        <v>54.57</v>
      </c>
      <c r="GL157">
        <v>29.85</v>
      </c>
      <c r="GM157">
        <v>5.46</v>
      </c>
      <c r="GN157">
        <v>28.46</v>
      </c>
      <c r="GO157">
        <v>67.459999999999994</v>
      </c>
      <c r="GP157">
        <v>9.31</v>
      </c>
      <c r="GQ157">
        <v>7.56</v>
      </c>
      <c r="GR157">
        <v>6.75</v>
      </c>
      <c r="GS157">
        <v>60.36</v>
      </c>
      <c r="GT157">
        <v>37.200000000000003</v>
      </c>
      <c r="GU157">
        <v>2.44</v>
      </c>
      <c r="GV157">
        <v>88.19</v>
      </c>
      <c r="GW157">
        <v>100</v>
      </c>
      <c r="GX157">
        <v>1.65</v>
      </c>
      <c r="GY157">
        <v>83.49</v>
      </c>
      <c r="GZ157">
        <v>100</v>
      </c>
      <c r="HA157">
        <v>0.86</v>
      </c>
      <c r="HB157">
        <v>23.1</v>
      </c>
      <c r="HC157">
        <v>3.8</v>
      </c>
      <c r="HD157">
        <v>96.46</v>
      </c>
      <c r="HE157">
        <v>76.900000000000006</v>
      </c>
      <c r="HF157">
        <v>9.1</v>
      </c>
      <c r="HG157">
        <v>53.57</v>
      </c>
      <c r="HH157">
        <v>47.52</v>
      </c>
      <c r="HI157">
        <v>43.8</v>
      </c>
      <c r="HJ157">
        <v>100</v>
      </c>
      <c r="HK157">
        <v>0.69</v>
      </c>
      <c r="HL157">
        <v>0.1</v>
      </c>
      <c r="HM157">
        <v>0.9</v>
      </c>
      <c r="HR157">
        <v>0</v>
      </c>
      <c r="HS157">
        <v>0</v>
      </c>
      <c r="HU157">
        <v>100</v>
      </c>
      <c r="HV157">
        <v>100</v>
      </c>
      <c r="HW157">
        <v>0</v>
      </c>
      <c r="HX157">
        <v>50.93</v>
      </c>
      <c r="HY157">
        <v>0</v>
      </c>
      <c r="HZ157">
        <v>100</v>
      </c>
      <c r="IA157">
        <v>89.4</v>
      </c>
      <c r="IB157">
        <v>490.15</v>
      </c>
    </row>
    <row r="158" spans="1:236" x14ac:dyDescent="0.25">
      <c r="A158">
        <v>412230</v>
      </c>
      <c r="B158" t="s">
        <v>605</v>
      </c>
      <c r="C158" t="s">
        <v>515</v>
      </c>
      <c r="D158" t="s">
        <v>236</v>
      </c>
      <c r="E158">
        <v>2021</v>
      </c>
      <c r="F158">
        <v>41069000</v>
      </c>
      <c r="G158" t="s">
        <v>237</v>
      </c>
      <c r="H158" t="s">
        <v>238</v>
      </c>
      <c r="I158" t="s">
        <v>239</v>
      </c>
      <c r="J158" t="s">
        <v>246</v>
      </c>
      <c r="K158" t="s">
        <v>241</v>
      </c>
      <c r="L158">
        <v>1</v>
      </c>
      <c r="O158">
        <v>1</v>
      </c>
      <c r="P158">
        <v>1</v>
      </c>
      <c r="Q158">
        <v>2</v>
      </c>
      <c r="R158">
        <v>0</v>
      </c>
      <c r="S158">
        <v>1</v>
      </c>
      <c r="V158" s="1">
        <v>2047</v>
      </c>
      <c r="W158" s="1">
        <v>2047</v>
      </c>
      <c r="X158" t="s">
        <v>242</v>
      </c>
      <c r="Y158" t="s">
        <v>247</v>
      </c>
      <c r="AA158" s="1">
        <v>34645</v>
      </c>
      <c r="AB158" s="1">
        <v>28481</v>
      </c>
      <c r="AC158" s="1">
        <v>31461</v>
      </c>
      <c r="AD158" s="1">
        <v>31005</v>
      </c>
      <c r="AE158" s="1">
        <v>9608</v>
      </c>
      <c r="AF158" s="1">
        <v>9450</v>
      </c>
      <c r="AG158" s="1">
        <v>10817</v>
      </c>
      <c r="AH158" s="1">
        <v>10656</v>
      </c>
      <c r="AI158" s="1">
        <v>9608</v>
      </c>
      <c r="AJ158" s="1">
        <v>9450</v>
      </c>
      <c r="AK158">
        <v>243.36</v>
      </c>
      <c r="AL158">
        <v>286.63</v>
      </c>
      <c r="AM158" s="2">
        <v>2117.92</v>
      </c>
      <c r="AN158" s="2">
        <v>2011.39</v>
      </c>
      <c r="AO158" s="2">
        <v>1291.21</v>
      </c>
      <c r="AP158" s="2">
        <v>1291.21</v>
      </c>
      <c r="AQ158" s="2">
        <v>1359.65</v>
      </c>
      <c r="AR158" s="2">
        <v>2117.92</v>
      </c>
      <c r="AS158" s="1">
        <v>9801</v>
      </c>
      <c r="AT158" s="1">
        <v>9659</v>
      </c>
      <c r="AU158" s="1">
        <v>10817</v>
      </c>
      <c r="AV158" s="1">
        <v>10656</v>
      </c>
      <c r="AW158">
        <v>106.53</v>
      </c>
      <c r="AX158">
        <v>0</v>
      </c>
      <c r="AY158">
        <v>0</v>
      </c>
      <c r="AZ158">
        <v>0</v>
      </c>
      <c r="BA158" s="2">
        <v>1117.93</v>
      </c>
      <c r="BB158" s="1">
        <v>10398</v>
      </c>
      <c r="BC158" s="1">
        <v>10247</v>
      </c>
      <c r="BD158" s="1">
        <v>9801</v>
      </c>
      <c r="BE158" s="1">
        <v>9659</v>
      </c>
      <c r="BF158">
        <v>4.67</v>
      </c>
      <c r="BH158" s="1">
        <v>28481</v>
      </c>
      <c r="BI158" s="1">
        <v>28289</v>
      </c>
      <c r="BJ158" s="2">
        <v>2117.92</v>
      </c>
      <c r="BK158" s="2">
        <v>1389.89</v>
      </c>
      <c r="BL158" s="1">
        <v>19423</v>
      </c>
      <c r="BM158" s="1">
        <v>19234</v>
      </c>
      <c r="BN158" s="1">
        <v>5887</v>
      </c>
      <c r="BO158" s="1">
        <v>5814</v>
      </c>
      <c r="BP158" s="1">
        <v>6798</v>
      </c>
      <c r="BQ158" s="1">
        <v>6730</v>
      </c>
      <c r="BR158">
        <v>92.75</v>
      </c>
      <c r="BS158">
        <v>141.83000000000001</v>
      </c>
      <c r="BT158">
        <v>795.75</v>
      </c>
      <c r="BU158">
        <v>795.75</v>
      </c>
      <c r="BV158">
        <v>832.95</v>
      </c>
      <c r="BW158" s="1">
        <v>6051</v>
      </c>
      <c r="BX158" s="1">
        <v>5992</v>
      </c>
      <c r="BY158" s="1">
        <v>6337</v>
      </c>
      <c r="BZ158" s="1">
        <v>6254</v>
      </c>
      <c r="CA158">
        <v>0</v>
      </c>
      <c r="CB158">
        <v>0</v>
      </c>
      <c r="CC158">
        <v>0</v>
      </c>
      <c r="CD158">
        <v>0</v>
      </c>
      <c r="CF158" s="1">
        <v>19423</v>
      </c>
      <c r="CG158" s="1">
        <v>19234</v>
      </c>
      <c r="CH158">
        <v>304.52</v>
      </c>
      <c r="CI158" s="2">
        <v>12857007.65</v>
      </c>
      <c r="CJ158" s="2">
        <v>8735528.8900000006</v>
      </c>
      <c r="CK158" s="2">
        <v>4121478.76</v>
      </c>
      <c r="CL158" s="2">
        <v>268076.03000000003</v>
      </c>
      <c r="CM158" s="2">
        <v>13125083.68</v>
      </c>
      <c r="CN158" s="2">
        <v>12707150.939999999</v>
      </c>
      <c r="CO158">
        <v>0</v>
      </c>
      <c r="CP158" s="2">
        <v>2403994.84</v>
      </c>
      <c r="CQ158" s="2">
        <v>1809609.86</v>
      </c>
      <c r="CR158" s="2">
        <v>3631684.63</v>
      </c>
      <c r="CS158" s="2">
        <v>281504.86</v>
      </c>
      <c r="CT158" s="2">
        <v>1393557.02</v>
      </c>
      <c r="CU158" s="2">
        <v>2663619.7999999998</v>
      </c>
      <c r="CV158" s="2">
        <v>9183187.6500000004</v>
      </c>
      <c r="CW158" s="2">
        <v>519449.38</v>
      </c>
      <c r="CX158" s="2">
        <v>12435094.609999999</v>
      </c>
      <c r="CY158">
        <v>0</v>
      </c>
      <c r="CZ158" s="2">
        <v>1467972.65</v>
      </c>
      <c r="DA158">
        <v>0</v>
      </c>
      <c r="DB158" s="2">
        <v>930022.94</v>
      </c>
      <c r="DC158" s="2">
        <v>375452.05</v>
      </c>
      <c r="DD158" s="2">
        <v>2038342.94</v>
      </c>
      <c r="DE158" s="2">
        <v>7165879.4100000001</v>
      </c>
      <c r="DF158" s="2">
        <v>11177.71</v>
      </c>
      <c r="DG158">
        <v>16</v>
      </c>
      <c r="DH158">
        <v>16</v>
      </c>
      <c r="DI158" s="2">
        <v>282798.40000000002</v>
      </c>
      <c r="DJ158" s="2">
        <v>889032.88</v>
      </c>
      <c r="DK158" s="2">
        <v>2809801.84</v>
      </c>
      <c r="DL158" s="2">
        <v>6405598.2199999997</v>
      </c>
      <c r="DN158" s="2">
        <v>9215400.0600000005</v>
      </c>
      <c r="DO158" s="2">
        <v>266824.95</v>
      </c>
      <c r="DP158" s="2">
        <v>381724.65</v>
      </c>
      <c r="DQ158" s="2">
        <v>137724.73000000001</v>
      </c>
      <c r="DR158" s="2">
        <v>786274.33</v>
      </c>
      <c r="DS158">
        <v>0</v>
      </c>
      <c r="DT158">
        <v>0</v>
      </c>
      <c r="DU158">
        <v>0</v>
      </c>
      <c r="EK158" t="s">
        <v>244</v>
      </c>
      <c r="EL158">
        <v>0</v>
      </c>
      <c r="EM158">
        <v>0</v>
      </c>
      <c r="EO158">
        <v>842</v>
      </c>
      <c r="EP158">
        <v>0</v>
      </c>
      <c r="EQ158">
        <v>784</v>
      </c>
      <c r="ER158">
        <v>0</v>
      </c>
      <c r="ES158">
        <v>5</v>
      </c>
      <c r="EV158">
        <v>784</v>
      </c>
      <c r="EW158">
        <v>842</v>
      </c>
      <c r="EX158">
        <v>3</v>
      </c>
      <c r="EZ158" s="1">
        <v>16409</v>
      </c>
      <c r="FA158" s="1">
        <v>16081</v>
      </c>
      <c r="FB158" s="2">
        <v>500513.48</v>
      </c>
      <c r="FC158">
        <v>839</v>
      </c>
      <c r="FD158">
        <v>1</v>
      </c>
      <c r="FE158">
        <v>839</v>
      </c>
      <c r="FF158">
        <v>1.1299999999999999</v>
      </c>
      <c r="FG158" s="2">
        <v>1093.78</v>
      </c>
      <c r="FH158">
        <v>5.67</v>
      </c>
      <c r="FI158">
        <v>5.86</v>
      </c>
      <c r="FJ158">
        <v>6.42</v>
      </c>
      <c r="FK158">
        <v>4.95</v>
      </c>
      <c r="FL158">
        <v>50.63</v>
      </c>
      <c r="FM158" s="2">
        <v>226980.29</v>
      </c>
      <c r="FN158">
        <v>100</v>
      </c>
      <c r="FO158">
        <v>61.1</v>
      </c>
      <c r="FP158">
        <v>100</v>
      </c>
      <c r="FQ158">
        <v>103.39</v>
      </c>
      <c r="FR158">
        <v>35.659999999999997</v>
      </c>
      <c r="FS158">
        <v>10.02</v>
      </c>
      <c r="FT158">
        <v>61.63</v>
      </c>
      <c r="FU158">
        <v>100</v>
      </c>
      <c r="FV158">
        <v>10.55</v>
      </c>
      <c r="FW158">
        <v>27.74</v>
      </c>
      <c r="FX158">
        <v>630.99</v>
      </c>
      <c r="FY158">
        <v>25.67</v>
      </c>
      <c r="FZ158">
        <v>18.63</v>
      </c>
      <c r="GA158">
        <v>113.26</v>
      </c>
      <c r="GB158">
        <v>100</v>
      </c>
      <c r="GC158">
        <v>68.2</v>
      </c>
      <c r="GD158">
        <v>16.440000000000001</v>
      </c>
      <c r="GE158">
        <v>4.1900000000000004</v>
      </c>
      <c r="GF158">
        <v>524.74</v>
      </c>
      <c r="GG158">
        <v>64.34</v>
      </c>
      <c r="GH158">
        <v>3.18</v>
      </c>
      <c r="GI158">
        <v>71.430000000000007</v>
      </c>
      <c r="GJ158">
        <v>28.25</v>
      </c>
      <c r="GK158">
        <v>48.96</v>
      </c>
      <c r="GL158">
        <v>6.12</v>
      </c>
      <c r="GM158">
        <v>2.2000000000000002</v>
      </c>
      <c r="GN158">
        <v>39.549999999999997</v>
      </c>
      <c r="GO158">
        <v>68.55</v>
      </c>
      <c r="GP158">
        <v>15.18</v>
      </c>
      <c r="GQ158">
        <v>3.07</v>
      </c>
      <c r="GR158">
        <v>3.08</v>
      </c>
      <c r="GS158">
        <v>66.56</v>
      </c>
      <c r="GT158">
        <v>31.4</v>
      </c>
      <c r="GU158">
        <v>2.04</v>
      </c>
      <c r="GV158">
        <v>90.63</v>
      </c>
      <c r="GW158">
        <v>100</v>
      </c>
      <c r="GX158">
        <v>1.68</v>
      </c>
      <c r="GY158">
        <v>61.63</v>
      </c>
      <c r="GZ158">
        <v>68.2</v>
      </c>
      <c r="HA158">
        <v>1.04</v>
      </c>
      <c r="HB158">
        <v>38.9</v>
      </c>
      <c r="HC158">
        <v>8.5</v>
      </c>
      <c r="HD158">
        <v>236.35</v>
      </c>
      <c r="HE158">
        <v>61.1</v>
      </c>
      <c r="HF158">
        <v>10.02</v>
      </c>
      <c r="HG158">
        <v>65.94</v>
      </c>
      <c r="HH158">
        <v>90.81</v>
      </c>
      <c r="HI158">
        <v>56.06</v>
      </c>
      <c r="HJ158">
        <v>100</v>
      </c>
      <c r="HK158">
        <v>0.66</v>
      </c>
      <c r="HL158">
        <v>0.38</v>
      </c>
      <c r="HM158">
        <v>0.82</v>
      </c>
      <c r="HR158">
        <v>0</v>
      </c>
      <c r="HS158">
        <v>0</v>
      </c>
      <c r="HU158">
        <v>100</v>
      </c>
      <c r="HV158">
        <v>100</v>
      </c>
      <c r="HW158">
        <v>0.05</v>
      </c>
      <c r="HX158">
        <v>31.12</v>
      </c>
      <c r="HY158">
        <v>0.12</v>
      </c>
      <c r="HZ158">
        <v>100</v>
      </c>
      <c r="IA158">
        <v>122.83</v>
      </c>
      <c r="IB158">
        <v>554.52</v>
      </c>
    </row>
    <row r="159" spans="1:236" x14ac:dyDescent="0.25">
      <c r="A159">
        <v>412240</v>
      </c>
      <c r="B159" t="s">
        <v>598</v>
      </c>
      <c r="C159" t="s">
        <v>516</v>
      </c>
      <c r="D159" t="s">
        <v>236</v>
      </c>
      <c r="E159">
        <v>2021</v>
      </c>
      <c r="F159">
        <v>41069000</v>
      </c>
      <c r="G159" t="s">
        <v>237</v>
      </c>
      <c r="H159" t="s">
        <v>238</v>
      </c>
      <c r="I159" t="s">
        <v>239</v>
      </c>
      <c r="J159" t="s">
        <v>246</v>
      </c>
      <c r="K159" t="s">
        <v>241</v>
      </c>
      <c r="M159">
        <v>1</v>
      </c>
      <c r="O159">
        <v>1</v>
      </c>
      <c r="P159">
        <v>1</v>
      </c>
      <c r="Q159">
        <v>2</v>
      </c>
      <c r="R159">
        <v>0</v>
      </c>
      <c r="T159">
        <v>1</v>
      </c>
      <c r="V159" s="1">
        <v>2018</v>
      </c>
      <c r="W159" s="1">
        <v>2018</v>
      </c>
      <c r="X159" t="s">
        <v>242</v>
      </c>
      <c r="Y159" t="s">
        <v>247</v>
      </c>
      <c r="AA159" s="1">
        <v>68165</v>
      </c>
      <c r="AB159" s="1">
        <v>64498</v>
      </c>
      <c r="AC159" s="1">
        <v>68158</v>
      </c>
      <c r="AD159" s="1">
        <v>67376</v>
      </c>
      <c r="AE159" s="1">
        <v>26352</v>
      </c>
      <c r="AF159" s="1">
        <v>25486</v>
      </c>
      <c r="AG159" s="1">
        <v>29326</v>
      </c>
      <c r="AH159" s="1">
        <v>28359</v>
      </c>
      <c r="AI159" s="1">
        <v>26352</v>
      </c>
      <c r="AJ159" s="1">
        <v>25486</v>
      </c>
      <c r="AK159">
        <v>613.64</v>
      </c>
      <c r="AL159">
        <v>433.71</v>
      </c>
      <c r="AM159" s="2">
        <v>5237.37</v>
      </c>
      <c r="AN159" s="2">
        <v>4850.88</v>
      </c>
      <c r="AO159" s="2">
        <v>3557.1</v>
      </c>
      <c r="AP159" s="2">
        <v>3557.1</v>
      </c>
      <c r="AQ159" s="2">
        <v>3742.32</v>
      </c>
      <c r="AR159" s="2">
        <v>5237.37</v>
      </c>
      <c r="AS159" s="1">
        <v>26981</v>
      </c>
      <c r="AT159" s="1">
        <v>26107</v>
      </c>
      <c r="AU159" s="1">
        <v>29326</v>
      </c>
      <c r="AV159" s="1">
        <v>28359</v>
      </c>
      <c r="AW159">
        <v>386.49</v>
      </c>
      <c r="AX159">
        <v>0</v>
      </c>
      <c r="AY159">
        <v>0</v>
      </c>
      <c r="AZ159">
        <v>0</v>
      </c>
      <c r="BA159" s="2">
        <v>3198.63</v>
      </c>
      <c r="BB159" s="1">
        <v>28257</v>
      </c>
      <c r="BC159" s="1">
        <v>27439</v>
      </c>
      <c r="BD159" s="1">
        <v>26981</v>
      </c>
      <c r="BE159" s="1">
        <v>26107</v>
      </c>
      <c r="BF159">
        <v>85.08</v>
      </c>
      <c r="BH159" s="1">
        <v>64498</v>
      </c>
      <c r="BI159" s="1">
        <v>63758</v>
      </c>
      <c r="BJ159" s="2">
        <v>5237.37</v>
      </c>
      <c r="BK159" s="2">
        <v>6142.84</v>
      </c>
      <c r="BL159" s="1">
        <v>43923</v>
      </c>
      <c r="BM159" s="1">
        <v>42762</v>
      </c>
      <c r="BN159" s="1">
        <v>12951</v>
      </c>
      <c r="BO159" s="1">
        <v>12702</v>
      </c>
      <c r="BP159" s="1">
        <v>15627</v>
      </c>
      <c r="BQ159" s="1">
        <v>15243</v>
      </c>
      <c r="BR159">
        <v>271.11</v>
      </c>
      <c r="BS159">
        <v>241.96</v>
      </c>
      <c r="BT159" s="2">
        <v>1855.14</v>
      </c>
      <c r="BU159" s="2">
        <v>1855.14</v>
      </c>
      <c r="BV159" s="2">
        <v>1957.31</v>
      </c>
      <c r="BW159" s="1">
        <v>14078</v>
      </c>
      <c r="BX159" s="1">
        <v>13706</v>
      </c>
      <c r="BY159" s="1">
        <v>14030</v>
      </c>
      <c r="BZ159" s="1">
        <v>13745</v>
      </c>
      <c r="CA159">
        <v>0</v>
      </c>
      <c r="CB159">
        <v>0</v>
      </c>
      <c r="CC159">
        <v>0</v>
      </c>
      <c r="CD159">
        <v>0</v>
      </c>
      <c r="CF159" s="1">
        <v>43923</v>
      </c>
      <c r="CG159" s="1">
        <v>42762</v>
      </c>
      <c r="CH159">
        <v>433.92</v>
      </c>
      <c r="CI159" s="2">
        <v>33228613.420000002</v>
      </c>
      <c r="CJ159" s="2">
        <v>23658865.440000001</v>
      </c>
      <c r="CK159" s="2">
        <v>9569747.9800000004</v>
      </c>
      <c r="CL159" s="2">
        <v>868937.4</v>
      </c>
      <c r="CM159" s="2">
        <v>34097550.82</v>
      </c>
      <c r="CN159" s="2">
        <v>33605588.890000001</v>
      </c>
      <c r="CO159">
        <v>0</v>
      </c>
      <c r="CP159" s="2">
        <v>8333647.21</v>
      </c>
      <c r="CQ159" s="2">
        <v>6063434.2699999996</v>
      </c>
      <c r="CR159" s="2">
        <v>7138723.4500000002</v>
      </c>
      <c r="CS159" s="2">
        <v>436171.73</v>
      </c>
      <c r="CT159" s="2">
        <v>5335577.0599999996</v>
      </c>
      <c r="CU159" s="2">
        <v>3733365.78</v>
      </c>
      <c r="CV159" s="2">
        <v>19590433.350000001</v>
      </c>
      <c r="CW159" s="2">
        <v>1352019.46</v>
      </c>
      <c r="CX159" s="2">
        <v>27798763.969999999</v>
      </c>
      <c r="CY159">
        <v>0</v>
      </c>
      <c r="CZ159" s="2">
        <v>3129684.24</v>
      </c>
      <c r="DA159">
        <v>0</v>
      </c>
      <c r="DB159" s="2">
        <v>2480064.2599999998</v>
      </c>
      <c r="DC159" s="2">
        <v>2787864.93</v>
      </c>
      <c r="DD159" s="2">
        <v>1874662.85</v>
      </c>
      <c r="DE159" s="2">
        <v>4391469.24</v>
      </c>
      <c r="DF159" s="2">
        <v>19517.04</v>
      </c>
      <c r="DG159">
        <v>25</v>
      </c>
      <c r="DH159">
        <v>24</v>
      </c>
      <c r="DI159" s="2">
        <v>466531.07</v>
      </c>
      <c r="DJ159" s="2">
        <v>938761.99</v>
      </c>
      <c r="DK159" s="2">
        <v>4873654.55</v>
      </c>
      <c r="DL159" s="2">
        <v>225185.28</v>
      </c>
      <c r="DM159" s="2">
        <v>1186809.3</v>
      </c>
      <c r="DN159" s="2">
        <v>6285649.1299999999</v>
      </c>
      <c r="DO159" s="2">
        <v>1310596.9099999999</v>
      </c>
      <c r="DP159" s="2">
        <v>1128363.47</v>
      </c>
      <c r="DQ159" s="2">
        <v>223655.99</v>
      </c>
      <c r="DR159" s="2">
        <v>2662616.37</v>
      </c>
      <c r="DS159">
        <v>0</v>
      </c>
      <c r="DT159">
        <v>0</v>
      </c>
      <c r="DU159">
        <v>0</v>
      </c>
      <c r="EK159" t="s">
        <v>244</v>
      </c>
      <c r="EL159">
        <v>0</v>
      </c>
      <c r="EM159">
        <v>0</v>
      </c>
      <c r="EO159" s="1">
        <v>1560</v>
      </c>
      <c r="EP159">
        <v>0</v>
      </c>
      <c r="EQ159" s="1">
        <v>1547</v>
      </c>
      <c r="ER159">
        <v>0</v>
      </c>
      <c r="ES159">
        <v>1</v>
      </c>
      <c r="EV159" s="1">
        <v>1547</v>
      </c>
      <c r="EW159" s="1">
        <v>1560</v>
      </c>
      <c r="EX159">
        <v>21</v>
      </c>
      <c r="EZ159" s="1">
        <v>33145</v>
      </c>
      <c r="FA159" s="1">
        <v>30180</v>
      </c>
      <c r="FB159" s="2">
        <v>1776883.9</v>
      </c>
      <c r="FC159" s="1">
        <v>1547</v>
      </c>
      <c r="FD159">
        <v>1</v>
      </c>
      <c r="FE159" s="1">
        <v>1547</v>
      </c>
      <c r="FF159">
        <v>1.1100000000000001</v>
      </c>
      <c r="FG159" s="2">
        <v>1807.24</v>
      </c>
      <c r="FH159">
        <v>4.88</v>
      </c>
      <c r="FI159">
        <v>5.83</v>
      </c>
      <c r="FJ159">
        <v>6.32</v>
      </c>
      <c r="FK159">
        <v>4.8899999999999997</v>
      </c>
      <c r="FL159">
        <v>39.11</v>
      </c>
      <c r="FM159" s="2">
        <v>291376.46999999997</v>
      </c>
      <c r="FN159">
        <v>100</v>
      </c>
      <c r="FO159">
        <v>69.040000000000006</v>
      </c>
      <c r="FP159">
        <v>100</v>
      </c>
      <c r="FQ159">
        <v>119.53</v>
      </c>
      <c r="FR159">
        <v>27.37</v>
      </c>
      <c r="FS159">
        <v>10.28</v>
      </c>
      <c r="FT159">
        <v>52.15</v>
      </c>
      <c r="FU159">
        <v>100</v>
      </c>
      <c r="FV159">
        <v>10.81</v>
      </c>
      <c r="FW159">
        <v>37.31</v>
      </c>
      <c r="FX159" s="2">
        <v>1186.6600000000001</v>
      </c>
      <c r="FY159">
        <v>18.8</v>
      </c>
      <c r="FZ159">
        <v>18.47</v>
      </c>
      <c r="GA159">
        <v>143.81</v>
      </c>
      <c r="GB159">
        <v>100</v>
      </c>
      <c r="GC159">
        <v>68.099999999999994</v>
      </c>
      <c r="GD159">
        <v>15.13</v>
      </c>
      <c r="GE159">
        <v>3.44</v>
      </c>
      <c r="GF159">
        <v>442.45</v>
      </c>
      <c r="GG159">
        <v>72.63</v>
      </c>
      <c r="GH159">
        <v>1.44</v>
      </c>
      <c r="GI159">
        <v>58.96</v>
      </c>
      <c r="GJ159">
        <v>21.48</v>
      </c>
      <c r="GK159">
        <v>32.72</v>
      </c>
      <c r="GL159">
        <v>8.01</v>
      </c>
      <c r="GM159">
        <v>1.4</v>
      </c>
      <c r="GN159">
        <v>36.44</v>
      </c>
      <c r="GO159">
        <v>55.5</v>
      </c>
      <c r="GP159">
        <v>27.24</v>
      </c>
      <c r="GQ159">
        <v>2.23</v>
      </c>
      <c r="GR159">
        <v>2.38</v>
      </c>
      <c r="GS159">
        <v>69.39</v>
      </c>
      <c r="GT159">
        <v>28.07</v>
      </c>
      <c r="GU159">
        <v>2.5499999999999998</v>
      </c>
      <c r="GV159">
        <v>92.03</v>
      </c>
      <c r="GW159">
        <v>100</v>
      </c>
      <c r="GX159">
        <v>0.95</v>
      </c>
      <c r="GY159">
        <v>52.15</v>
      </c>
      <c r="GZ159">
        <v>68.099999999999994</v>
      </c>
      <c r="HA159">
        <v>0.63</v>
      </c>
      <c r="HB159">
        <v>30.96</v>
      </c>
      <c r="HC159">
        <v>8.35</v>
      </c>
      <c r="HD159">
        <v>168.62</v>
      </c>
      <c r="HE159">
        <v>69.040000000000006</v>
      </c>
      <c r="HF159">
        <v>10.28</v>
      </c>
      <c r="HG159">
        <v>87.99</v>
      </c>
      <c r="HH159">
        <v>99.99</v>
      </c>
      <c r="HI159">
        <v>64.44</v>
      </c>
      <c r="HJ159">
        <v>100</v>
      </c>
      <c r="HK159">
        <v>1.17</v>
      </c>
      <c r="HL159">
        <v>0.23</v>
      </c>
      <c r="HM159">
        <v>0.81</v>
      </c>
      <c r="HR159">
        <v>0</v>
      </c>
      <c r="HS159">
        <v>0</v>
      </c>
      <c r="HU159">
        <v>100</v>
      </c>
      <c r="HV159">
        <v>100</v>
      </c>
      <c r="HW159">
        <v>0</v>
      </c>
      <c r="HX159">
        <v>58.88</v>
      </c>
      <c r="HY159">
        <v>0.06</v>
      </c>
      <c r="HZ159">
        <v>100</v>
      </c>
      <c r="IA159">
        <v>134.19999999999999</v>
      </c>
      <c r="IB159" s="2">
        <v>1038.4000000000001</v>
      </c>
    </row>
    <row r="160" spans="1:236" x14ac:dyDescent="0.25">
      <c r="A160">
        <v>412260</v>
      </c>
      <c r="B160" t="s">
        <v>594</v>
      </c>
      <c r="C160" t="s">
        <v>518</v>
      </c>
      <c r="D160" t="s">
        <v>236</v>
      </c>
      <c r="E160">
        <v>2021</v>
      </c>
      <c r="F160">
        <v>41069000</v>
      </c>
      <c r="G160" t="s">
        <v>237</v>
      </c>
      <c r="H160" t="s">
        <v>238</v>
      </c>
      <c r="I160" t="s">
        <v>239</v>
      </c>
      <c r="J160" t="s">
        <v>246</v>
      </c>
      <c r="K160" t="s">
        <v>241</v>
      </c>
      <c r="L160">
        <v>1</v>
      </c>
      <c r="O160">
        <v>1</v>
      </c>
      <c r="P160">
        <v>1</v>
      </c>
      <c r="Q160">
        <v>0</v>
      </c>
      <c r="R160">
        <v>0</v>
      </c>
      <c r="S160">
        <v>1</v>
      </c>
      <c r="V160" s="1">
        <v>2044</v>
      </c>
      <c r="W160" s="1">
        <v>2044</v>
      </c>
      <c r="X160" t="s">
        <v>247</v>
      </c>
      <c r="Y160" t="s">
        <v>247</v>
      </c>
      <c r="AA160" s="1">
        <v>9664</v>
      </c>
      <c r="AB160" s="1">
        <v>7730</v>
      </c>
      <c r="AC160" s="1">
        <v>9663</v>
      </c>
      <c r="AD160" s="1">
        <v>9621</v>
      </c>
      <c r="AE160" s="1">
        <v>3263</v>
      </c>
      <c r="AF160" s="1">
        <v>3192</v>
      </c>
      <c r="AG160" s="1">
        <v>3459</v>
      </c>
      <c r="AH160" s="1">
        <v>3342</v>
      </c>
      <c r="AI160" s="1">
        <v>3263</v>
      </c>
      <c r="AJ160" s="1">
        <v>3192</v>
      </c>
      <c r="AK160">
        <v>79.94</v>
      </c>
      <c r="AL160">
        <v>69.66</v>
      </c>
      <c r="AM160">
        <v>512.26</v>
      </c>
      <c r="AN160">
        <v>0</v>
      </c>
      <c r="AO160">
        <v>420.59</v>
      </c>
      <c r="AP160">
        <v>420.59</v>
      </c>
      <c r="AQ160">
        <v>441.2</v>
      </c>
      <c r="AR160">
        <v>512.26</v>
      </c>
      <c r="AS160" s="1">
        <v>3106</v>
      </c>
      <c r="AT160" s="1">
        <v>3041</v>
      </c>
      <c r="AU160" s="1">
        <v>3459</v>
      </c>
      <c r="AV160" s="1">
        <v>3342</v>
      </c>
      <c r="AW160">
        <v>512.26</v>
      </c>
      <c r="AX160">
        <v>0</v>
      </c>
      <c r="AY160">
        <v>0</v>
      </c>
      <c r="AZ160">
        <v>0</v>
      </c>
      <c r="BA160">
        <v>377.15</v>
      </c>
      <c r="BB160" s="1">
        <v>3507</v>
      </c>
      <c r="BC160" s="1">
        <v>3410</v>
      </c>
      <c r="BD160" s="1">
        <v>3106</v>
      </c>
      <c r="BE160" s="1">
        <v>3041</v>
      </c>
      <c r="BF160">
        <v>0.06</v>
      </c>
      <c r="BH160" s="1">
        <v>7730</v>
      </c>
      <c r="BI160" s="1">
        <v>7697</v>
      </c>
      <c r="BJ160">
        <v>512.26</v>
      </c>
      <c r="BK160">
        <v>573.9</v>
      </c>
      <c r="BL160" s="1">
        <v>5590</v>
      </c>
      <c r="BM160" s="1">
        <v>5564</v>
      </c>
      <c r="BN160" s="1">
        <v>1854</v>
      </c>
      <c r="BO160" s="1">
        <v>1841</v>
      </c>
      <c r="BP160" s="1">
        <v>1983</v>
      </c>
      <c r="BQ160" s="1">
        <v>1935</v>
      </c>
      <c r="BR160">
        <v>32.94</v>
      </c>
      <c r="BS160">
        <v>40.840000000000003</v>
      </c>
      <c r="BT160">
        <v>239.14</v>
      </c>
      <c r="BU160">
        <v>239.14</v>
      </c>
      <c r="BV160">
        <v>250.28</v>
      </c>
      <c r="BW160" s="1">
        <v>1747</v>
      </c>
      <c r="BX160" s="1">
        <v>1739</v>
      </c>
      <c r="BY160" s="1">
        <v>1980</v>
      </c>
      <c r="BZ160" s="1">
        <v>1931</v>
      </c>
      <c r="CA160">
        <v>0</v>
      </c>
      <c r="CB160">
        <v>0</v>
      </c>
      <c r="CC160">
        <v>0</v>
      </c>
      <c r="CD160">
        <v>0</v>
      </c>
      <c r="CF160" s="1">
        <v>5590</v>
      </c>
      <c r="CG160" s="1">
        <v>5564</v>
      </c>
      <c r="CH160">
        <v>34.71</v>
      </c>
      <c r="CI160" s="2">
        <v>4008266.37</v>
      </c>
      <c r="CJ160" s="2">
        <v>2809639.88</v>
      </c>
      <c r="CK160" s="2">
        <v>1198626.49</v>
      </c>
      <c r="CL160" s="2">
        <v>125583.03</v>
      </c>
      <c r="CM160" s="2">
        <v>4133849.4</v>
      </c>
      <c r="CN160" s="2">
        <v>3868510.66</v>
      </c>
      <c r="CO160">
        <v>0</v>
      </c>
      <c r="CP160" s="2">
        <v>860430.96</v>
      </c>
      <c r="CQ160" s="2">
        <v>583881.03</v>
      </c>
      <c r="CR160" s="2">
        <v>703608.83</v>
      </c>
      <c r="CS160" s="2">
        <v>27740.12</v>
      </c>
      <c r="CT160" s="2">
        <v>520984.51</v>
      </c>
      <c r="CU160" s="2">
        <v>556527.05000000005</v>
      </c>
      <c r="CV160" s="2">
        <v>2190228.13</v>
      </c>
      <c r="CW160" s="2">
        <v>90484.57</v>
      </c>
      <c r="CX160" s="2">
        <v>3270381.74</v>
      </c>
      <c r="CY160">
        <v>0</v>
      </c>
      <c r="CZ160" s="2">
        <v>311312.27</v>
      </c>
      <c r="DA160">
        <v>0</v>
      </c>
      <c r="DB160" s="2">
        <v>290673.53000000003</v>
      </c>
      <c r="DC160" s="2">
        <v>329953.52</v>
      </c>
      <c r="DD160" s="2">
        <v>232636.65</v>
      </c>
      <c r="DE160" s="2">
        <v>9428.43</v>
      </c>
      <c r="DF160" s="2">
        <v>14408.24</v>
      </c>
      <c r="DG160">
        <v>3</v>
      </c>
      <c r="DH160">
        <v>3</v>
      </c>
      <c r="DI160" s="2">
        <v>90694.09</v>
      </c>
      <c r="DJ160" s="2">
        <v>348403.25</v>
      </c>
      <c r="DK160" s="2">
        <v>256473.32</v>
      </c>
      <c r="DN160" s="2">
        <v>256473.32</v>
      </c>
      <c r="DO160" s="2">
        <v>69240.62</v>
      </c>
      <c r="DP160" s="2">
        <v>69871.710000000006</v>
      </c>
      <c r="DQ160" s="2">
        <v>20612.86</v>
      </c>
      <c r="DR160" s="2">
        <v>159725.19</v>
      </c>
      <c r="DS160">
        <v>0</v>
      </c>
      <c r="DT160">
        <v>0</v>
      </c>
      <c r="DU160">
        <v>0</v>
      </c>
      <c r="EK160" t="s">
        <v>244</v>
      </c>
      <c r="EL160">
        <v>0</v>
      </c>
      <c r="EM160">
        <v>0</v>
      </c>
      <c r="EO160">
        <v>405</v>
      </c>
      <c r="EP160">
        <v>0</v>
      </c>
      <c r="EQ160">
        <v>401</v>
      </c>
      <c r="ER160">
        <v>0</v>
      </c>
      <c r="ES160">
        <v>0</v>
      </c>
      <c r="EV160">
        <v>401</v>
      </c>
      <c r="EW160">
        <v>405</v>
      </c>
      <c r="EX160">
        <v>0</v>
      </c>
      <c r="EY160">
        <v>0</v>
      </c>
      <c r="EZ160" s="1">
        <v>3120</v>
      </c>
      <c r="FA160" s="1">
        <v>2979</v>
      </c>
      <c r="FB160" s="2">
        <v>116517.51</v>
      </c>
      <c r="FC160">
        <v>364</v>
      </c>
      <c r="FD160">
        <v>4</v>
      </c>
      <c r="FE160">
        <v>364</v>
      </c>
      <c r="FF160">
        <v>1.05</v>
      </c>
      <c r="FG160" s="2">
        <v>1786.5</v>
      </c>
      <c r="FH160">
        <v>4.7300000000000004</v>
      </c>
      <c r="FI160">
        <v>5.8</v>
      </c>
      <c r="FJ160">
        <v>6.37</v>
      </c>
      <c r="FK160">
        <v>4.79</v>
      </c>
      <c r="FL160">
        <v>38.53</v>
      </c>
      <c r="FM160" s="2">
        <v>234536.28</v>
      </c>
      <c r="FN160">
        <v>100</v>
      </c>
      <c r="FO160">
        <v>82.11</v>
      </c>
      <c r="FP160">
        <v>100</v>
      </c>
      <c r="FQ160">
        <v>122.56</v>
      </c>
      <c r="FR160">
        <v>13.86</v>
      </c>
      <c r="FS160">
        <v>10.31</v>
      </c>
      <c r="FT160">
        <v>56.86</v>
      </c>
      <c r="FU160">
        <v>100</v>
      </c>
      <c r="FV160">
        <v>10.81</v>
      </c>
      <c r="FW160">
        <v>5.37</v>
      </c>
      <c r="FX160">
        <v>997.51</v>
      </c>
      <c r="FY160">
        <v>21.63</v>
      </c>
      <c r="FZ160">
        <v>18.86</v>
      </c>
      <c r="GA160">
        <v>119.51</v>
      </c>
      <c r="GB160">
        <v>100</v>
      </c>
      <c r="GC160">
        <v>72.319999999999993</v>
      </c>
      <c r="GD160">
        <v>12.55</v>
      </c>
      <c r="GE160">
        <v>3.17</v>
      </c>
      <c r="GF160">
        <v>408.66</v>
      </c>
      <c r="GG160">
        <v>86.14</v>
      </c>
      <c r="GH160">
        <v>6.42</v>
      </c>
      <c r="GI160">
        <v>54.64</v>
      </c>
      <c r="GJ160">
        <v>17.55</v>
      </c>
      <c r="GK160">
        <v>31.44</v>
      </c>
      <c r="GL160">
        <v>3.98</v>
      </c>
      <c r="GM160">
        <v>2.2599999999999998</v>
      </c>
      <c r="GN160">
        <v>32.119999999999997</v>
      </c>
      <c r="GO160">
        <v>57.53</v>
      </c>
      <c r="GP160">
        <v>23.79</v>
      </c>
      <c r="GQ160">
        <v>1.27</v>
      </c>
      <c r="GR160">
        <v>4.1399999999999997</v>
      </c>
      <c r="GS160">
        <v>67.97</v>
      </c>
      <c r="GT160">
        <v>29</v>
      </c>
      <c r="GU160">
        <v>3.04</v>
      </c>
      <c r="GV160">
        <v>90.38</v>
      </c>
      <c r="GW160">
        <v>100</v>
      </c>
      <c r="GX160">
        <v>0.93</v>
      </c>
      <c r="GY160">
        <v>56.86</v>
      </c>
      <c r="GZ160">
        <v>72.319999999999993</v>
      </c>
      <c r="HA160">
        <v>0.59</v>
      </c>
      <c r="HB160">
        <v>17.89</v>
      </c>
      <c r="HC160">
        <v>3.36</v>
      </c>
      <c r="HD160">
        <v>77.760000000000005</v>
      </c>
      <c r="HE160">
        <v>82.11</v>
      </c>
      <c r="HF160">
        <v>10.31</v>
      </c>
      <c r="HG160">
        <v>74.930000000000007</v>
      </c>
      <c r="HH160">
        <v>99.99</v>
      </c>
      <c r="HI160">
        <v>57.84</v>
      </c>
      <c r="HJ160">
        <v>100</v>
      </c>
      <c r="HK160">
        <v>1.1200000000000001</v>
      </c>
      <c r="HL160">
        <v>0.15</v>
      </c>
      <c r="HM160">
        <v>0.86</v>
      </c>
      <c r="HR160">
        <v>0</v>
      </c>
      <c r="HS160">
        <v>0</v>
      </c>
      <c r="HU160">
        <v>100</v>
      </c>
      <c r="HV160">
        <v>100</v>
      </c>
      <c r="HW160">
        <v>0</v>
      </c>
      <c r="HX160">
        <v>39.11</v>
      </c>
      <c r="HY160">
        <v>1.1000000000000001</v>
      </c>
      <c r="HZ160">
        <v>100</v>
      </c>
      <c r="IA160">
        <v>144.35</v>
      </c>
      <c r="IB160">
        <v>944.56</v>
      </c>
    </row>
    <row r="161" spans="1:236" x14ac:dyDescent="0.25">
      <c r="A161">
        <v>412265</v>
      </c>
      <c r="B161" t="s">
        <v>598</v>
      </c>
      <c r="C161" t="s">
        <v>519</v>
      </c>
      <c r="D161" t="s">
        <v>236</v>
      </c>
      <c r="E161">
        <v>2021</v>
      </c>
      <c r="F161">
        <v>41069000</v>
      </c>
      <c r="G161" t="s">
        <v>237</v>
      </c>
      <c r="H161" t="s">
        <v>238</v>
      </c>
      <c r="I161" t="s">
        <v>239</v>
      </c>
      <c r="J161" t="s">
        <v>246</v>
      </c>
      <c r="K161" t="s">
        <v>241</v>
      </c>
      <c r="L161">
        <v>1</v>
      </c>
      <c r="O161">
        <v>1</v>
      </c>
      <c r="P161">
        <v>1</v>
      </c>
      <c r="Q161">
        <v>2</v>
      </c>
      <c r="R161">
        <v>0</v>
      </c>
      <c r="S161">
        <v>1</v>
      </c>
      <c r="V161" s="1">
        <v>2036</v>
      </c>
      <c r="W161" s="1">
        <v>2036</v>
      </c>
      <c r="X161" t="s">
        <v>242</v>
      </c>
      <c r="Y161" t="s">
        <v>247</v>
      </c>
      <c r="AA161" s="1">
        <v>4595</v>
      </c>
      <c r="AB161" s="1">
        <v>2237</v>
      </c>
      <c r="AC161" s="1">
        <v>3976</v>
      </c>
      <c r="AD161" s="1">
        <v>3961</v>
      </c>
      <c r="AE161" s="1">
        <v>1431</v>
      </c>
      <c r="AF161" s="1">
        <v>1414</v>
      </c>
      <c r="AG161" s="1">
        <v>1463</v>
      </c>
      <c r="AH161" s="1">
        <v>1457</v>
      </c>
      <c r="AI161" s="1">
        <v>1431</v>
      </c>
      <c r="AJ161" s="1">
        <v>1414</v>
      </c>
      <c r="AK161">
        <v>27.37</v>
      </c>
      <c r="AL161">
        <v>25.72</v>
      </c>
      <c r="AM161">
        <v>185.35</v>
      </c>
      <c r="AN161">
        <v>162.69</v>
      </c>
      <c r="AO161">
        <v>149.77000000000001</v>
      </c>
      <c r="AP161">
        <v>149.86000000000001</v>
      </c>
      <c r="AQ161">
        <v>164.78</v>
      </c>
      <c r="AR161">
        <v>185.5</v>
      </c>
      <c r="AS161" s="1">
        <v>1339</v>
      </c>
      <c r="AT161" s="1">
        <v>1334</v>
      </c>
      <c r="AU161" s="1">
        <v>1463</v>
      </c>
      <c r="AV161" s="1">
        <v>1457</v>
      </c>
      <c r="AW161">
        <v>22.66</v>
      </c>
      <c r="AX161">
        <v>0</v>
      </c>
      <c r="AY161">
        <v>0.15</v>
      </c>
      <c r="AZ161">
        <v>0.09</v>
      </c>
      <c r="BA161">
        <v>132.07</v>
      </c>
      <c r="BB161" s="1">
        <v>1645</v>
      </c>
      <c r="BC161" s="1">
        <v>1622</v>
      </c>
      <c r="BD161" s="1">
        <v>1339</v>
      </c>
      <c r="BE161" s="1">
        <v>1334</v>
      </c>
      <c r="BF161">
        <v>0.43</v>
      </c>
      <c r="BH161" s="1">
        <v>2237</v>
      </c>
      <c r="BI161" s="1">
        <v>2283</v>
      </c>
      <c r="BJ161">
        <v>185.35</v>
      </c>
      <c r="BK161">
        <v>272.72000000000003</v>
      </c>
      <c r="BL161" s="1">
        <v>2479</v>
      </c>
      <c r="BM161" s="1">
        <v>2456</v>
      </c>
      <c r="BN161">
        <v>894</v>
      </c>
      <c r="BO161">
        <v>885</v>
      </c>
      <c r="BP161">
        <v>916</v>
      </c>
      <c r="BQ161">
        <v>907</v>
      </c>
      <c r="BR161">
        <v>18.88</v>
      </c>
      <c r="BS161">
        <v>17.8</v>
      </c>
      <c r="BT161">
        <v>93.78</v>
      </c>
      <c r="BU161">
        <v>93.78</v>
      </c>
      <c r="BV161">
        <v>101.9</v>
      </c>
      <c r="BW161">
        <v>835</v>
      </c>
      <c r="BX161">
        <v>827</v>
      </c>
      <c r="BY161">
        <v>970</v>
      </c>
      <c r="BZ161">
        <v>958</v>
      </c>
      <c r="CA161">
        <v>0</v>
      </c>
      <c r="CB161">
        <v>0</v>
      </c>
      <c r="CC161">
        <v>0</v>
      </c>
      <c r="CD161">
        <v>0</v>
      </c>
      <c r="CF161" s="1">
        <v>2237</v>
      </c>
      <c r="CG161" s="1">
        <v>2283</v>
      </c>
      <c r="CH161">
        <v>0.03</v>
      </c>
      <c r="CI161" s="2">
        <v>1537050.26</v>
      </c>
      <c r="CJ161" s="2">
        <v>1049556.6299999999</v>
      </c>
      <c r="CK161" s="2">
        <v>487493.63</v>
      </c>
      <c r="CL161" s="2">
        <v>28801.67</v>
      </c>
      <c r="CM161" s="2">
        <v>1565851.93</v>
      </c>
      <c r="CN161" s="2">
        <v>1524450.04</v>
      </c>
      <c r="CO161">
        <v>0</v>
      </c>
      <c r="CP161" s="2">
        <v>313065.51</v>
      </c>
      <c r="CQ161" s="2">
        <v>267420.89</v>
      </c>
      <c r="CR161" s="2">
        <v>766451.25</v>
      </c>
      <c r="CS161" s="2">
        <v>101765.23</v>
      </c>
      <c r="CT161" s="2">
        <v>226851.03</v>
      </c>
      <c r="CU161" s="2">
        <v>227901.42</v>
      </c>
      <c r="CV161" s="2">
        <v>1481194.02</v>
      </c>
      <c r="CW161" s="2">
        <v>172371.92</v>
      </c>
      <c r="CX161" s="2">
        <v>2069963.58</v>
      </c>
      <c r="CY161">
        <v>0</v>
      </c>
      <c r="CZ161" s="2">
        <v>145545.76999999999</v>
      </c>
      <c r="DA161">
        <v>0</v>
      </c>
      <c r="DB161" s="2">
        <v>110166.39</v>
      </c>
      <c r="DC161">
        <v>0</v>
      </c>
      <c r="DD161" s="2">
        <v>163529.51</v>
      </c>
      <c r="DE161" s="2">
        <v>32110.35</v>
      </c>
      <c r="DF161" s="2">
        <v>26559.599999999999</v>
      </c>
      <c r="DG161">
        <v>3</v>
      </c>
      <c r="DH161">
        <v>4</v>
      </c>
      <c r="DI161" s="2">
        <v>48058.7</v>
      </c>
      <c r="DJ161" s="2">
        <v>270851.87</v>
      </c>
      <c r="DK161" s="2">
        <v>222199.46</v>
      </c>
      <c r="DN161" s="2">
        <v>222199.46</v>
      </c>
      <c r="DO161" s="2">
        <v>3542.46</v>
      </c>
      <c r="DP161" s="2">
        <v>63789.32</v>
      </c>
      <c r="DQ161" s="2">
        <v>108582.6</v>
      </c>
      <c r="DR161" s="2">
        <v>175914.38</v>
      </c>
      <c r="DS161">
        <v>0</v>
      </c>
      <c r="DT161">
        <v>0</v>
      </c>
      <c r="DU161">
        <v>0</v>
      </c>
      <c r="EK161" t="s">
        <v>244</v>
      </c>
      <c r="EL161">
        <v>0</v>
      </c>
      <c r="EM161">
        <v>0</v>
      </c>
      <c r="EO161">
        <v>577</v>
      </c>
      <c r="EP161">
        <v>0</v>
      </c>
      <c r="EQ161">
        <v>577</v>
      </c>
      <c r="ER161">
        <v>0</v>
      </c>
      <c r="ES161">
        <v>0</v>
      </c>
      <c r="EV161">
        <v>577</v>
      </c>
      <c r="EW161">
        <v>577</v>
      </c>
      <c r="EX161">
        <v>20</v>
      </c>
      <c r="EZ161" s="1">
        <v>1021</v>
      </c>
      <c r="FA161">
        <v>891</v>
      </c>
      <c r="FB161" s="2">
        <v>32914</v>
      </c>
      <c r="FC161">
        <v>579</v>
      </c>
      <c r="FD161">
        <v>0</v>
      </c>
      <c r="FE161">
        <v>579</v>
      </c>
      <c r="FF161">
        <v>1.03</v>
      </c>
      <c r="FG161">
        <v>677.57</v>
      </c>
      <c r="FH161">
        <v>7.76</v>
      </c>
      <c r="FI161">
        <v>5.76</v>
      </c>
      <c r="FJ161">
        <v>6.37</v>
      </c>
      <c r="FK161">
        <v>4.78</v>
      </c>
      <c r="FL161">
        <v>48.04</v>
      </c>
      <c r="FM161" s="2">
        <v>218986.07</v>
      </c>
      <c r="FN161">
        <v>100</v>
      </c>
      <c r="FO161">
        <v>80.97</v>
      </c>
      <c r="FP161">
        <v>100</v>
      </c>
      <c r="FQ161">
        <v>74.25</v>
      </c>
      <c r="FR161">
        <v>10.96</v>
      </c>
      <c r="FS161">
        <v>8.5500000000000007</v>
      </c>
      <c r="FT161">
        <v>62.62</v>
      </c>
      <c r="FU161">
        <v>100</v>
      </c>
      <c r="FV161">
        <v>9.4</v>
      </c>
      <c r="FW161">
        <v>4.54</v>
      </c>
      <c r="FX161">
        <v>522.27</v>
      </c>
      <c r="FY161">
        <v>16.25</v>
      </c>
      <c r="FZ161">
        <v>19.02</v>
      </c>
      <c r="GA161">
        <v>103.4</v>
      </c>
      <c r="GB161">
        <v>100</v>
      </c>
      <c r="GC161">
        <v>100</v>
      </c>
      <c r="GD161">
        <v>10.58</v>
      </c>
      <c r="GE161">
        <v>5.55</v>
      </c>
      <c r="GF161">
        <v>624.58000000000004</v>
      </c>
      <c r="GG161">
        <v>89.04</v>
      </c>
      <c r="GH161">
        <v>2.64</v>
      </c>
      <c r="GI161">
        <v>96.37</v>
      </c>
      <c r="GJ161">
        <v>49.87</v>
      </c>
      <c r="GK161">
        <v>64.69</v>
      </c>
      <c r="GL161">
        <v>11.44</v>
      </c>
      <c r="GM161">
        <v>3.13</v>
      </c>
      <c r="GN161">
        <v>51.75</v>
      </c>
      <c r="GO161">
        <v>67.13</v>
      </c>
      <c r="GP161">
        <v>15.32</v>
      </c>
      <c r="GQ161">
        <v>6.87</v>
      </c>
      <c r="GR161">
        <v>3.24</v>
      </c>
      <c r="GS161">
        <v>67.03</v>
      </c>
      <c r="GT161">
        <v>31.13</v>
      </c>
      <c r="GU161">
        <v>1.84</v>
      </c>
      <c r="GV161">
        <v>91.54</v>
      </c>
      <c r="GW161">
        <v>100</v>
      </c>
      <c r="GX161">
        <v>2.46</v>
      </c>
      <c r="GY161">
        <v>62.62</v>
      </c>
      <c r="GZ161">
        <v>100</v>
      </c>
      <c r="HA161">
        <v>1.51</v>
      </c>
      <c r="HB161">
        <v>19.03</v>
      </c>
      <c r="HC161">
        <v>3.63</v>
      </c>
      <c r="HD161">
        <v>67.81</v>
      </c>
      <c r="HE161">
        <v>80.97</v>
      </c>
      <c r="HF161">
        <v>8.5500000000000007</v>
      </c>
      <c r="HG161">
        <v>71.98</v>
      </c>
      <c r="HH161">
        <v>86.53</v>
      </c>
      <c r="HI161">
        <v>53.95</v>
      </c>
      <c r="HJ161">
        <v>99.92</v>
      </c>
      <c r="HK161">
        <v>1.47</v>
      </c>
      <c r="HL161">
        <v>0</v>
      </c>
      <c r="HM161">
        <v>0.83</v>
      </c>
      <c r="HR161">
        <v>0</v>
      </c>
      <c r="HS161">
        <v>0</v>
      </c>
      <c r="HU161">
        <v>100</v>
      </c>
      <c r="HV161">
        <v>100</v>
      </c>
      <c r="HW161">
        <v>0</v>
      </c>
      <c r="HX161">
        <v>36.94</v>
      </c>
      <c r="HY161">
        <v>0</v>
      </c>
      <c r="HZ161">
        <v>100</v>
      </c>
      <c r="IA161">
        <v>91.99</v>
      </c>
      <c r="IB161">
        <v>509.17</v>
      </c>
    </row>
    <row r="162" spans="1:236" x14ac:dyDescent="0.25">
      <c r="A162">
        <v>412290</v>
      </c>
      <c r="B162" t="s">
        <v>600</v>
      </c>
      <c r="C162" t="s">
        <v>522</v>
      </c>
      <c r="D162" t="s">
        <v>236</v>
      </c>
      <c r="E162">
        <v>2021</v>
      </c>
      <c r="F162">
        <v>41069000</v>
      </c>
      <c r="G162" t="s">
        <v>237</v>
      </c>
      <c r="H162" t="s">
        <v>238</v>
      </c>
      <c r="I162" t="s">
        <v>239</v>
      </c>
      <c r="J162" t="s">
        <v>246</v>
      </c>
      <c r="K162" t="s">
        <v>241</v>
      </c>
      <c r="L162">
        <v>1</v>
      </c>
      <c r="O162">
        <v>1</v>
      </c>
      <c r="P162">
        <v>1</v>
      </c>
      <c r="Q162">
        <v>0</v>
      </c>
      <c r="R162">
        <v>0</v>
      </c>
      <c r="S162">
        <v>1</v>
      </c>
      <c r="V162" s="1">
        <v>2034</v>
      </c>
      <c r="W162" s="1">
        <v>2034</v>
      </c>
      <c r="X162" t="s">
        <v>247</v>
      </c>
      <c r="Y162" t="s">
        <v>247</v>
      </c>
      <c r="AA162" s="1">
        <v>4862</v>
      </c>
      <c r="AB162" s="1">
        <v>3496</v>
      </c>
      <c r="AC162" s="1">
        <v>4861</v>
      </c>
      <c r="AD162" s="1">
        <v>4876</v>
      </c>
      <c r="AE162" s="1">
        <v>1767</v>
      </c>
      <c r="AF162" s="1">
        <v>1735</v>
      </c>
      <c r="AG162" s="1">
        <v>1832</v>
      </c>
      <c r="AH162" s="1">
        <v>1801</v>
      </c>
      <c r="AI162" s="1">
        <v>1767</v>
      </c>
      <c r="AJ162" s="1">
        <v>1735</v>
      </c>
      <c r="AK162">
        <v>15.07</v>
      </c>
      <c r="AL162">
        <v>18.09</v>
      </c>
      <c r="AM162">
        <v>227.32</v>
      </c>
      <c r="AN162">
        <v>0</v>
      </c>
      <c r="AO162">
        <v>186.59</v>
      </c>
      <c r="AP162">
        <v>186.59</v>
      </c>
      <c r="AQ162">
        <v>204.58</v>
      </c>
      <c r="AR162">
        <v>227.52</v>
      </c>
      <c r="AS162" s="1">
        <v>1692</v>
      </c>
      <c r="AT162" s="1">
        <v>1670</v>
      </c>
      <c r="AU162" s="1">
        <v>1832</v>
      </c>
      <c r="AV162" s="1">
        <v>1801</v>
      </c>
      <c r="AW162">
        <v>227.32</v>
      </c>
      <c r="AX162">
        <v>0</v>
      </c>
      <c r="AY162">
        <v>0.2</v>
      </c>
      <c r="AZ162">
        <v>0</v>
      </c>
      <c r="BA162">
        <v>171</v>
      </c>
      <c r="BB162" s="1">
        <v>1942</v>
      </c>
      <c r="BC162" s="1">
        <v>1910</v>
      </c>
      <c r="BD162" s="1">
        <v>1692</v>
      </c>
      <c r="BE162" s="1">
        <v>1670</v>
      </c>
      <c r="BF162">
        <v>0.04</v>
      </c>
      <c r="BH162" s="1">
        <v>3496</v>
      </c>
      <c r="BI162" s="1">
        <v>3522</v>
      </c>
      <c r="BJ162">
        <v>227.32</v>
      </c>
      <c r="BK162">
        <v>182.79</v>
      </c>
      <c r="BL162" s="1">
        <v>2800</v>
      </c>
      <c r="BM162" s="1">
        <v>2765</v>
      </c>
      <c r="BN162" s="1">
        <v>1033</v>
      </c>
      <c r="BO162" s="1">
        <v>1014</v>
      </c>
      <c r="BP162" s="1">
        <v>1068</v>
      </c>
      <c r="BQ162" s="1">
        <v>1052</v>
      </c>
      <c r="BR162">
        <v>13.61</v>
      </c>
      <c r="BS162">
        <v>17.02</v>
      </c>
      <c r="BT162">
        <v>109.21</v>
      </c>
      <c r="BU162">
        <v>109.21</v>
      </c>
      <c r="BV162">
        <v>119.82</v>
      </c>
      <c r="BW162">
        <v>959</v>
      </c>
      <c r="BX162">
        <v>947</v>
      </c>
      <c r="BY162" s="1">
        <v>1096</v>
      </c>
      <c r="BZ162" s="1">
        <v>1074</v>
      </c>
      <c r="CA162">
        <v>0</v>
      </c>
      <c r="CB162">
        <v>0</v>
      </c>
      <c r="CC162">
        <v>0</v>
      </c>
      <c r="CD162">
        <v>0</v>
      </c>
      <c r="CF162" s="1">
        <v>2800</v>
      </c>
      <c r="CG162" s="1">
        <v>2765</v>
      </c>
      <c r="CH162">
        <v>0.01</v>
      </c>
      <c r="CI162" s="2">
        <v>1728296.05</v>
      </c>
      <c r="CJ162" s="2">
        <v>1201517.73</v>
      </c>
      <c r="CK162" s="2">
        <v>526778.31999999995</v>
      </c>
      <c r="CL162" s="2">
        <v>37825.18</v>
      </c>
      <c r="CM162" s="2">
        <v>1766121.23</v>
      </c>
      <c r="CN162" s="2">
        <v>1652107.83</v>
      </c>
      <c r="CO162">
        <v>0</v>
      </c>
      <c r="CP162" s="2">
        <v>467684.37</v>
      </c>
      <c r="CQ162" s="2">
        <v>340523.94</v>
      </c>
      <c r="CR162" s="2">
        <v>446889.06</v>
      </c>
      <c r="CS162" s="2">
        <v>50207.199999999997</v>
      </c>
      <c r="CT162" s="2">
        <v>166938.10999999999</v>
      </c>
      <c r="CU162" s="2">
        <v>199601.85</v>
      </c>
      <c r="CV162" s="2">
        <v>1007166.39</v>
      </c>
      <c r="CW162" s="2">
        <v>42151.29</v>
      </c>
      <c r="CX162" s="2">
        <v>1482262.36</v>
      </c>
      <c r="CY162">
        <v>0</v>
      </c>
      <c r="CZ162" s="2">
        <v>150582.01</v>
      </c>
      <c r="DA162">
        <v>0</v>
      </c>
      <c r="DB162" s="2">
        <v>125002.57</v>
      </c>
      <c r="DC162" s="2">
        <v>108915.45</v>
      </c>
      <c r="DD162" s="2">
        <v>14753</v>
      </c>
      <c r="DE162" s="2">
        <v>264693.40999999997</v>
      </c>
      <c r="DF162" s="2">
        <v>2385</v>
      </c>
      <c r="DG162">
        <v>1</v>
      </c>
      <c r="DH162">
        <v>2</v>
      </c>
      <c r="DI162" s="2">
        <v>18527.599999999999</v>
      </c>
      <c r="DJ162" s="2">
        <v>173447.22</v>
      </c>
      <c r="DK162" s="2">
        <v>281831.40999999997</v>
      </c>
      <c r="DN162" s="2">
        <v>281831.40999999997</v>
      </c>
      <c r="DO162" s="2">
        <v>4326.5600000000004</v>
      </c>
      <c r="DP162" s="2">
        <v>34313.19</v>
      </c>
      <c r="DQ162" s="2">
        <v>7838.1</v>
      </c>
      <c r="DR162" s="2">
        <v>46477.85</v>
      </c>
      <c r="DS162">
        <v>0</v>
      </c>
      <c r="DT162">
        <v>0</v>
      </c>
      <c r="DU162">
        <v>0</v>
      </c>
      <c r="EK162" t="s">
        <v>244</v>
      </c>
      <c r="EL162">
        <v>0</v>
      </c>
      <c r="EM162">
        <v>0</v>
      </c>
      <c r="EO162">
        <v>316</v>
      </c>
      <c r="EP162">
        <v>0</v>
      </c>
      <c r="EQ162">
        <v>310</v>
      </c>
      <c r="ER162">
        <v>0</v>
      </c>
      <c r="ES162">
        <v>0</v>
      </c>
      <c r="EV162">
        <v>310</v>
      </c>
      <c r="EW162">
        <v>316</v>
      </c>
      <c r="EX162">
        <v>0</v>
      </c>
      <c r="EY162">
        <v>0</v>
      </c>
      <c r="EZ162" s="1">
        <v>1997</v>
      </c>
      <c r="FA162" s="1">
        <v>1626</v>
      </c>
      <c r="FB162" s="2">
        <v>102815.54</v>
      </c>
      <c r="FC162">
        <v>312</v>
      </c>
      <c r="FD162">
        <v>0</v>
      </c>
      <c r="FE162">
        <v>312</v>
      </c>
      <c r="FF162">
        <v>1.04</v>
      </c>
      <c r="FG162" s="2">
        <v>1917.67</v>
      </c>
      <c r="FH162">
        <v>4.57</v>
      </c>
      <c r="FI162">
        <v>5.33</v>
      </c>
      <c r="FJ162">
        <v>5.87</v>
      </c>
      <c r="FK162">
        <v>4.4000000000000004</v>
      </c>
      <c r="FL162">
        <v>43.62</v>
      </c>
      <c r="FM162" s="2">
        <v>297926.03999999998</v>
      </c>
      <c r="FN162">
        <v>100</v>
      </c>
      <c r="FO162">
        <v>82.02</v>
      </c>
      <c r="FP162">
        <v>100</v>
      </c>
      <c r="FQ162">
        <v>116.6</v>
      </c>
      <c r="FR162">
        <v>10.07</v>
      </c>
      <c r="FS162">
        <v>8.56</v>
      </c>
      <c r="FT162">
        <v>58.53</v>
      </c>
      <c r="FU162">
        <v>100</v>
      </c>
      <c r="FV162">
        <v>9.39</v>
      </c>
      <c r="FW162">
        <v>2.17</v>
      </c>
      <c r="FX162" s="2">
        <v>1325.59</v>
      </c>
      <c r="FY162">
        <v>8.61</v>
      </c>
      <c r="FZ162">
        <v>14.12</v>
      </c>
      <c r="GA162">
        <v>105</v>
      </c>
      <c r="GB162">
        <v>100</v>
      </c>
      <c r="GC162">
        <v>80.09</v>
      </c>
      <c r="GD162">
        <v>10.44</v>
      </c>
      <c r="GE162">
        <v>3.1</v>
      </c>
      <c r="GF162">
        <v>350.14</v>
      </c>
      <c r="GG162">
        <v>89.93</v>
      </c>
      <c r="GH162">
        <v>6.46</v>
      </c>
      <c r="GI162">
        <v>58.28</v>
      </c>
      <c r="GJ162">
        <v>25.86</v>
      </c>
      <c r="GK162">
        <v>37.409999999999997</v>
      </c>
      <c r="GL162">
        <v>2.69</v>
      </c>
      <c r="GM162">
        <v>1.07</v>
      </c>
      <c r="GN162">
        <v>44.37</v>
      </c>
      <c r="GO162">
        <v>64.19</v>
      </c>
      <c r="GP162">
        <v>16.579999999999998</v>
      </c>
      <c r="GQ162">
        <v>4.9800000000000004</v>
      </c>
      <c r="GR162">
        <v>1.84</v>
      </c>
      <c r="GS162">
        <v>68.03</v>
      </c>
      <c r="GT162">
        <v>29.83</v>
      </c>
      <c r="GU162">
        <v>2.14</v>
      </c>
      <c r="GV162">
        <v>92.54</v>
      </c>
      <c r="GW162">
        <v>100</v>
      </c>
      <c r="GX162">
        <v>0.86</v>
      </c>
      <c r="GY162">
        <v>58.53</v>
      </c>
      <c r="GZ162">
        <v>80.09</v>
      </c>
      <c r="HA162">
        <v>0.54</v>
      </c>
      <c r="HB162">
        <v>17.98</v>
      </c>
      <c r="HC162">
        <v>6.76</v>
      </c>
      <c r="HD162">
        <v>63.98</v>
      </c>
      <c r="HE162">
        <v>82.02</v>
      </c>
      <c r="HF162">
        <v>8.56</v>
      </c>
      <c r="HG162">
        <v>95.33</v>
      </c>
      <c r="HH162">
        <v>99.98</v>
      </c>
      <c r="HI162">
        <v>57.59</v>
      </c>
      <c r="HJ162">
        <v>99.91</v>
      </c>
      <c r="HK162">
        <v>0.8</v>
      </c>
      <c r="HL162">
        <v>0</v>
      </c>
      <c r="HM162">
        <v>0.91</v>
      </c>
      <c r="HR162">
        <v>0</v>
      </c>
      <c r="HS162">
        <v>0</v>
      </c>
      <c r="HU162">
        <v>100</v>
      </c>
      <c r="HV162">
        <v>100</v>
      </c>
      <c r="HW162">
        <v>0</v>
      </c>
      <c r="HX162">
        <v>63.23</v>
      </c>
      <c r="HY162">
        <v>0</v>
      </c>
      <c r="HZ162">
        <v>100</v>
      </c>
      <c r="IA162">
        <v>142.11000000000001</v>
      </c>
      <c r="IB162" s="2">
        <v>1278.5899999999999</v>
      </c>
    </row>
    <row r="163" spans="1:236" x14ac:dyDescent="0.25">
      <c r="A163">
        <v>412300</v>
      </c>
      <c r="B163" t="s">
        <v>595</v>
      </c>
      <c r="C163" t="s">
        <v>523</v>
      </c>
      <c r="D163" t="s">
        <v>236</v>
      </c>
      <c r="E163">
        <v>2021</v>
      </c>
      <c r="F163">
        <v>41069000</v>
      </c>
      <c r="G163" t="s">
        <v>237</v>
      </c>
      <c r="H163" t="s">
        <v>238</v>
      </c>
      <c r="I163" t="s">
        <v>239</v>
      </c>
      <c r="J163" t="s">
        <v>246</v>
      </c>
      <c r="K163" t="s">
        <v>241</v>
      </c>
      <c r="L163">
        <v>1</v>
      </c>
      <c r="O163">
        <v>1</v>
      </c>
      <c r="P163">
        <v>1</v>
      </c>
      <c r="Q163">
        <v>0</v>
      </c>
      <c r="R163">
        <v>0</v>
      </c>
      <c r="S163">
        <v>1</v>
      </c>
      <c r="V163" s="1">
        <v>2035</v>
      </c>
      <c r="W163" s="1">
        <v>2035</v>
      </c>
      <c r="X163" t="s">
        <v>247</v>
      </c>
      <c r="Y163" t="s">
        <v>247</v>
      </c>
      <c r="AA163" s="1">
        <v>14957</v>
      </c>
      <c r="AB163" s="1">
        <v>8119</v>
      </c>
      <c r="AC163" s="1">
        <v>11844</v>
      </c>
      <c r="AD163" s="1">
        <v>11556</v>
      </c>
      <c r="AE163" s="1">
        <v>3622</v>
      </c>
      <c r="AF163" s="1">
        <v>3513</v>
      </c>
      <c r="AG163" s="1">
        <v>3930</v>
      </c>
      <c r="AH163" s="1">
        <v>3826</v>
      </c>
      <c r="AI163" s="1">
        <v>3622</v>
      </c>
      <c r="AJ163" s="1">
        <v>3513</v>
      </c>
      <c r="AK163">
        <v>80.25</v>
      </c>
      <c r="AL163">
        <v>81.23</v>
      </c>
      <c r="AM163">
        <v>647.95000000000005</v>
      </c>
      <c r="AN163">
        <v>647.95000000000005</v>
      </c>
      <c r="AO163">
        <v>438.52</v>
      </c>
      <c r="AP163">
        <v>438.6</v>
      </c>
      <c r="AQ163">
        <v>465.83</v>
      </c>
      <c r="AR163">
        <v>647.98</v>
      </c>
      <c r="AS163" s="1">
        <v>3494</v>
      </c>
      <c r="AT163" s="1">
        <v>3409</v>
      </c>
      <c r="AU163" s="1">
        <v>3930</v>
      </c>
      <c r="AV163" s="1">
        <v>3826</v>
      </c>
      <c r="AW163">
        <v>0</v>
      </c>
      <c r="AX163">
        <v>0</v>
      </c>
      <c r="AY163">
        <v>0.03</v>
      </c>
      <c r="AZ163">
        <v>0.08</v>
      </c>
      <c r="BA163">
        <v>386.1</v>
      </c>
      <c r="BB163" s="1">
        <v>3840</v>
      </c>
      <c r="BC163" s="1">
        <v>3738</v>
      </c>
      <c r="BD163" s="1">
        <v>3494</v>
      </c>
      <c r="BE163" s="1">
        <v>3409</v>
      </c>
      <c r="BF163">
        <v>2.98</v>
      </c>
      <c r="BH163" s="1">
        <v>8119</v>
      </c>
      <c r="BI163" s="1">
        <v>8073</v>
      </c>
      <c r="BJ163">
        <v>647.95000000000005</v>
      </c>
      <c r="BK163">
        <v>311.47000000000003</v>
      </c>
      <c r="BL163" s="1">
        <v>7573</v>
      </c>
      <c r="BM163" s="1">
        <v>7529</v>
      </c>
      <c r="BN163" s="1">
        <v>2315</v>
      </c>
      <c r="BO163" s="1">
        <v>2288</v>
      </c>
      <c r="BP163" s="1">
        <v>2573</v>
      </c>
      <c r="BQ163" s="1">
        <v>2549</v>
      </c>
      <c r="BR163">
        <v>50.14</v>
      </c>
      <c r="BS163">
        <v>50.85</v>
      </c>
      <c r="BT163">
        <v>295.8</v>
      </c>
      <c r="BU163">
        <v>295.8</v>
      </c>
      <c r="BV163">
        <v>311.51</v>
      </c>
      <c r="BW163" s="1">
        <v>2234</v>
      </c>
      <c r="BX163" s="1">
        <v>2221</v>
      </c>
      <c r="BY163" s="1">
        <v>2389</v>
      </c>
      <c r="BZ163" s="1">
        <v>2366</v>
      </c>
      <c r="CA163">
        <v>0</v>
      </c>
      <c r="CB163">
        <v>0</v>
      </c>
      <c r="CC163">
        <v>0</v>
      </c>
      <c r="CD163">
        <v>0</v>
      </c>
      <c r="CF163" s="1">
        <v>7573</v>
      </c>
      <c r="CG163" s="1">
        <v>7529</v>
      </c>
      <c r="CH163">
        <v>6.29</v>
      </c>
      <c r="CI163" s="2">
        <v>4612951.49</v>
      </c>
      <c r="CJ163" s="2">
        <v>3027336.36</v>
      </c>
      <c r="CK163" s="2">
        <v>1585615.13</v>
      </c>
      <c r="CL163" s="2">
        <v>103168.76</v>
      </c>
      <c r="CM163" s="2">
        <v>4716120.25</v>
      </c>
      <c r="CN163" s="2">
        <v>4622171.0999999996</v>
      </c>
      <c r="CO163">
        <v>0</v>
      </c>
      <c r="CP163" s="2">
        <v>717861.41</v>
      </c>
      <c r="CQ163" s="2">
        <v>602731.34</v>
      </c>
      <c r="CR163" s="2">
        <v>821839.74</v>
      </c>
      <c r="CS163" s="2">
        <v>101709.63</v>
      </c>
      <c r="CT163" s="2">
        <v>268438.99</v>
      </c>
      <c r="CU163" s="2">
        <v>475264.59</v>
      </c>
      <c r="CV163" s="2">
        <v>2068659.43</v>
      </c>
      <c r="CW163" s="2">
        <v>533101.75</v>
      </c>
      <c r="CX163" s="2">
        <v>3691962.95</v>
      </c>
      <c r="CY163">
        <v>0</v>
      </c>
      <c r="CZ163" s="2">
        <v>479607.27</v>
      </c>
      <c r="DA163">
        <v>0</v>
      </c>
      <c r="DB163" s="2">
        <v>336240.04</v>
      </c>
      <c r="DC163" s="2">
        <v>381482.25</v>
      </c>
      <c r="DD163" s="2">
        <v>119293.78</v>
      </c>
      <c r="DE163" s="2">
        <v>57111.37</v>
      </c>
      <c r="DF163" s="2">
        <v>10592.85</v>
      </c>
      <c r="DG163">
        <v>3</v>
      </c>
      <c r="DH163">
        <v>2</v>
      </c>
      <c r="DI163" s="2">
        <v>65166.44</v>
      </c>
      <c r="DJ163" s="2">
        <v>229112.25</v>
      </c>
      <c r="DK163" s="2">
        <v>186998</v>
      </c>
      <c r="DN163" s="2">
        <v>186998</v>
      </c>
      <c r="DO163" s="2">
        <v>819101.89</v>
      </c>
      <c r="DP163" s="2">
        <v>495936.29</v>
      </c>
      <c r="DQ163" s="2">
        <v>37165.46</v>
      </c>
      <c r="DR163" s="2">
        <v>1352203.64</v>
      </c>
      <c r="DS163">
        <v>0</v>
      </c>
      <c r="DT163">
        <v>0</v>
      </c>
      <c r="DU163">
        <v>0</v>
      </c>
      <c r="EK163" t="s">
        <v>244</v>
      </c>
      <c r="EL163">
        <v>0</v>
      </c>
      <c r="EM163">
        <v>0</v>
      </c>
      <c r="EO163">
        <v>409</v>
      </c>
      <c r="EP163">
        <v>0</v>
      </c>
      <c r="EQ163">
        <v>369</v>
      </c>
      <c r="ER163">
        <v>0</v>
      </c>
      <c r="ES163">
        <v>2</v>
      </c>
      <c r="EV163">
        <v>369</v>
      </c>
      <c r="EW163">
        <v>409</v>
      </c>
      <c r="EX163">
        <v>4</v>
      </c>
      <c r="EZ163" s="1">
        <v>2861</v>
      </c>
      <c r="FA163" s="1">
        <v>2861</v>
      </c>
      <c r="FB163" s="2">
        <v>228043.97</v>
      </c>
      <c r="FC163">
        <v>370</v>
      </c>
      <c r="FD163">
        <v>0</v>
      </c>
      <c r="FE163">
        <v>370</v>
      </c>
      <c r="FF163">
        <v>1.0900000000000001</v>
      </c>
      <c r="FG163" s="2">
        <v>2575.6</v>
      </c>
      <c r="FH163">
        <v>4.75</v>
      </c>
      <c r="FI163">
        <v>5.93</v>
      </c>
      <c r="FJ163">
        <v>6.5</v>
      </c>
      <c r="FK163">
        <v>5.09</v>
      </c>
      <c r="FL163">
        <v>35.130000000000003</v>
      </c>
      <c r="FM163" s="2">
        <v>328735.90000000002</v>
      </c>
      <c r="FN163">
        <v>100</v>
      </c>
      <c r="FO163">
        <v>68</v>
      </c>
      <c r="FP163">
        <v>100</v>
      </c>
      <c r="FQ163">
        <v>124.95</v>
      </c>
      <c r="FR163">
        <v>27.78</v>
      </c>
      <c r="FS163">
        <v>9.42</v>
      </c>
      <c r="FT163">
        <v>67.45</v>
      </c>
      <c r="FU163">
        <v>100</v>
      </c>
      <c r="FV163">
        <v>10.01</v>
      </c>
      <c r="FW163">
        <v>3.95</v>
      </c>
      <c r="FX163" s="2">
        <v>1631.89</v>
      </c>
      <c r="FY163">
        <v>21.31</v>
      </c>
      <c r="FZ163">
        <v>21.24</v>
      </c>
      <c r="GA163">
        <v>102.69</v>
      </c>
      <c r="GB163">
        <v>100</v>
      </c>
      <c r="GC163">
        <v>93.28</v>
      </c>
      <c r="GD163">
        <v>13.92</v>
      </c>
      <c r="GE163">
        <v>2.66</v>
      </c>
      <c r="GF163">
        <v>321.27</v>
      </c>
      <c r="GG163">
        <v>72.22</v>
      </c>
      <c r="GH163">
        <v>1.99</v>
      </c>
      <c r="GI163">
        <v>44.84</v>
      </c>
      <c r="GJ163">
        <v>17.82</v>
      </c>
      <c r="GK163">
        <v>28.12</v>
      </c>
      <c r="GL163">
        <v>29.31</v>
      </c>
      <c r="GM163">
        <v>1.41</v>
      </c>
      <c r="GN163">
        <v>39.729999999999997</v>
      </c>
      <c r="GO163">
        <v>62.7</v>
      </c>
      <c r="GP163">
        <v>12.98</v>
      </c>
      <c r="GQ163">
        <v>4.92</v>
      </c>
      <c r="GR163">
        <v>3.15</v>
      </c>
      <c r="GS163">
        <v>64.19</v>
      </c>
      <c r="GT163">
        <v>33.619999999999997</v>
      </c>
      <c r="GU163">
        <v>2.19</v>
      </c>
      <c r="GV163">
        <v>89</v>
      </c>
      <c r="GW163">
        <v>100</v>
      </c>
      <c r="GX163">
        <v>0.7</v>
      </c>
      <c r="GY163">
        <v>67.45</v>
      </c>
      <c r="GZ163">
        <v>93.28</v>
      </c>
      <c r="HA163">
        <v>0.43</v>
      </c>
      <c r="HB163">
        <v>32</v>
      </c>
      <c r="HC163">
        <v>7</v>
      </c>
      <c r="HD163">
        <v>158.51</v>
      </c>
      <c r="HE163">
        <v>68</v>
      </c>
      <c r="HF163">
        <v>9.42</v>
      </c>
      <c r="HG163">
        <v>54.8</v>
      </c>
      <c r="HH163">
        <v>79.19</v>
      </c>
      <c r="HI163">
        <v>50.63</v>
      </c>
      <c r="HJ163">
        <v>100</v>
      </c>
      <c r="HK163">
        <v>0.48</v>
      </c>
      <c r="HL163">
        <v>0.02</v>
      </c>
      <c r="HM163">
        <v>0.84</v>
      </c>
      <c r="HR163">
        <v>0</v>
      </c>
      <c r="HS163">
        <v>0</v>
      </c>
      <c r="HU163">
        <v>100</v>
      </c>
      <c r="HV163">
        <v>100</v>
      </c>
      <c r="HW163">
        <v>0.04</v>
      </c>
      <c r="HX163">
        <v>79.709999999999994</v>
      </c>
      <c r="HY163">
        <v>0</v>
      </c>
      <c r="HZ163">
        <v>100</v>
      </c>
      <c r="IA163">
        <v>121.56</v>
      </c>
      <c r="IB163" s="2">
        <v>1487.43</v>
      </c>
    </row>
    <row r="164" spans="1:236" x14ac:dyDescent="0.25">
      <c r="A164">
        <v>412330</v>
      </c>
      <c r="B164" t="s">
        <v>594</v>
      </c>
      <c r="C164" t="s">
        <v>525</v>
      </c>
      <c r="D164" t="s">
        <v>236</v>
      </c>
      <c r="E164">
        <v>2021</v>
      </c>
      <c r="F164">
        <v>41069000</v>
      </c>
      <c r="G164" t="s">
        <v>237</v>
      </c>
      <c r="H164" t="s">
        <v>238</v>
      </c>
      <c r="I164" t="s">
        <v>239</v>
      </c>
      <c r="J164" t="s">
        <v>246</v>
      </c>
      <c r="K164" t="s">
        <v>241</v>
      </c>
      <c r="L164">
        <v>1</v>
      </c>
      <c r="O164">
        <v>1</v>
      </c>
      <c r="P164">
        <v>1</v>
      </c>
      <c r="Q164">
        <v>0</v>
      </c>
      <c r="R164">
        <v>0</v>
      </c>
      <c r="S164">
        <v>1</v>
      </c>
      <c r="V164" s="1">
        <v>2045</v>
      </c>
      <c r="W164" s="1">
        <v>2045</v>
      </c>
      <c r="X164" t="s">
        <v>247</v>
      </c>
      <c r="Y164" t="s">
        <v>247</v>
      </c>
      <c r="AA164" s="1">
        <v>7705</v>
      </c>
      <c r="AB164" s="1">
        <v>5478</v>
      </c>
      <c r="AC164" s="1">
        <v>7704</v>
      </c>
      <c r="AD164" s="1">
        <v>7750</v>
      </c>
      <c r="AE164" s="1">
        <v>2894</v>
      </c>
      <c r="AF164" s="1">
        <v>2793</v>
      </c>
      <c r="AG164" s="1">
        <v>2991</v>
      </c>
      <c r="AH164" s="1">
        <v>2893</v>
      </c>
      <c r="AI164" s="1">
        <v>2894</v>
      </c>
      <c r="AJ164" s="1">
        <v>2793</v>
      </c>
      <c r="AK164">
        <v>88.39</v>
      </c>
      <c r="AL164">
        <v>81.599999999999994</v>
      </c>
      <c r="AM164">
        <v>449.47</v>
      </c>
      <c r="AN164">
        <v>0</v>
      </c>
      <c r="AO164">
        <v>390.81</v>
      </c>
      <c r="AP164">
        <v>390.81</v>
      </c>
      <c r="AQ164">
        <v>410.21</v>
      </c>
      <c r="AR164">
        <v>449.47</v>
      </c>
      <c r="AS164" s="1">
        <v>2687</v>
      </c>
      <c r="AT164" s="1">
        <v>2597</v>
      </c>
      <c r="AU164" s="1">
        <v>2991</v>
      </c>
      <c r="AV164" s="1">
        <v>2893</v>
      </c>
      <c r="AW164">
        <v>449.47</v>
      </c>
      <c r="AX164">
        <v>0</v>
      </c>
      <c r="AY164">
        <v>0</v>
      </c>
      <c r="AZ164">
        <v>0</v>
      </c>
      <c r="BA164">
        <v>358.01</v>
      </c>
      <c r="BB164" s="1">
        <v>3259</v>
      </c>
      <c r="BC164" s="1">
        <v>3167</v>
      </c>
      <c r="BD164" s="1">
        <v>2687</v>
      </c>
      <c r="BE164" s="1">
        <v>2597</v>
      </c>
      <c r="BF164">
        <v>2.42</v>
      </c>
      <c r="BH164" s="1">
        <v>5478</v>
      </c>
      <c r="BI164" s="1">
        <v>5511</v>
      </c>
      <c r="BJ164">
        <v>449.47</v>
      </c>
      <c r="BK164">
        <v>360.83</v>
      </c>
      <c r="BL164" s="1">
        <v>1869</v>
      </c>
      <c r="BM164" s="1">
        <v>1455</v>
      </c>
      <c r="BN164">
        <v>704</v>
      </c>
      <c r="BO164">
        <v>527</v>
      </c>
      <c r="BP164">
        <v>754</v>
      </c>
      <c r="BQ164">
        <v>564</v>
      </c>
      <c r="BR164">
        <v>26.62</v>
      </c>
      <c r="BS164">
        <v>16.28</v>
      </c>
      <c r="BT164">
        <v>84.65</v>
      </c>
      <c r="BU164">
        <v>84.65</v>
      </c>
      <c r="BV164">
        <v>87.98</v>
      </c>
      <c r="BW164">
        <v>623</v>
      </c>
      <c r="BX164">
        <v>485</v>
      </c>
      <c r="BY164">
        <v>760</v>
      </c>
      <c r="BZ164">
        <v>545</v>
      </c>
      <c r="CA164">
        <v>0</v>
      </c>
      <c r="CB164">
        <v>0</v>
      </c>
      <c r="CC164">
        <v>0</v>
      </c>
      <c r="CD164">
        <v>0</v>
      </c>
      <c r="CF164" s="1">
        <v>1869</v>
      </c>
      <c r="CG164" s="1">
        <v>1455</v>
      </c>
      <c r="CH164">
        <v>1.77</v>
      </c>
      <c r="CI164" s="2">
        <v>3055607.61</v>
      </c>
      <c r="CJ164" s="2">
        <v>2605744.63</v>
      </c>
      <c r="CK164" s="2">
        <v>449862.98</v>
      </c>
      <c r="CL164" s="2">
        <v>82373.460000000006</v>
      </c>
      <c r="CM164" s="2">
        <v>3137981.07</v>
      </c>
      <c r="CN164" s="2">
        <v>2944541.52</v>
      </c>
      <c r="CO164">
        <v>0</v>
      </c>
      <c r="CP164" s="2">
        <v>1213170.3</v>
      </c>
      <c r="CQ164" s="2">
        <v>996689.22</v>
      </c>
      <c r="CR164" s="2">
        <v>1071973.21</v>
      </c>
      <c r="CS164" s="2">
        <v>13563.97</v>
      </c>
      <c r="CT164" s="2">
        <v>307584.09000000003</v>
      </c>
      <c r="CU164" s="2">
        <v>355971.53</v>
      </c>
      <c r="CV164" s="2">
        <v>2023616.88</v>
      </c>
      <c r="CW164" s="2">
        <v>47898.1</v>
      </c>
      <c r="CX164" s="2">
        <v>2624601.62</v>
      </c>
      <c r="CY164">
        <v>0</v>
      </c>
      <c r="CZ164" s="2">
        <v>345191.38</v>
      </c>
      <c r="DA164">
        <v>0</v>
      </c>
      <c r="DB164" s="2">
        <v>220374.08</v>
      </c>
      <c r="DC164" s="2">
        <v>202891.54</v>
      </c>
      <c r="DD164" s="2">
        <v>201323</v>
      </c>
      <c r="DE164" s="2">
        <v>1299434.17</v>
      </c>
      <c r="DF164">
        <v>0</v>
      </c>
      <c r="DG164">
        <v>4</v>
      </c>
      <c r="DH164">
        <v>4</v>
      </c>
      <c r="DI164" s="2">
        <v>54150</v>
      </c>
      <c r="DJ164" s="2">
        <v>5003.72</v>
      </c>
      <c r="DK164" s="2">
        <v>1500757.17</v>
      </c>
      <c r="DN164" s="2">
        <v>1500757.17</v>
      </c>
      <c r="DO164" s="2">
        <v>1309.0999999999999</v>
      </c>
      <c r="DP164" s="2">
        <v>37957.589999999997</v>
      </c>
      <c r="DQ164" s="2">
        <v>9940.51</v>
      </c>
      <c r="DR164" s="2">
        <v>49207.199999999997</v>
      </c>
      <c r="DS164">
        <v>0</v>
      </c>
      <c r="DT164">
        <v>0</v>
      </c>
      <c r="DU164">
        <v>0</v>
      </c>
      <c r="EK164" t="s">
        <v>244</v>
      </c>
      <c r="EL164">
        <v>0</v>
      </c>
      <c r="EM164">
        <v>0</v>
      </c>
      <c r="EO164">
        <v>290</v>
      </c>
      <c r="EP164">
        <v>0</v>
      </c>
      <c r="EQ164">
        <v>288</v>
      </c>
      <c r="ER164">
        <v>0</v>
      </c>
      <c r="ES164">
        <v>0</v>
      </c>
      <c r="EV164">
        <v>288</v>
      </c>
      <c r="EW164">
        <v>290</v>
      </c>
      <c r="EX164">
        <v>3</v>
      </c>
      <c r="EZ164" s="1">
        <v>7059</v>
      </c>
      <c r="FA164" s="1">
        <v>6828</v>
      </c>
      <c r="FB164" s="2">
        <v>357448.94</v>
      </c>
      <c r="FC164">
        <v>270</v>
      </c>
      <c r="FD164">
        <v>0</v>
      </c>
      <c r="FE164">
        <v>270</v>
      </c>
      <c r="FF164">
        <v>1.03</v>
      </c>
      <c r="FG164">
        <v>900.25</v>
      </c>
      <c r="FH164">
        <v>5.27</v>
      </c>
      <c r="FI164">
        <v>6.13</v>
      </c>
      <c r="FJ164">
        <v>6.35</v>
      </c>
      <c r="FK164">
        <v>5.1100000000000003</v>
      </c>
      <c r="FL164">
        <v>54.41</v>
      </c>
      <c r="FM164" s="2">
        <v>267993.3</v>
      </c>
      <c r="FN164">
        <v>100</v>
      </c>
      <c r="FO164">
        <v>87.42</v>
      </c>
      <c r="FP164">
        <v>100</v>
      </c>
      <c r="FQ164">
        <v>116.42</v>
      </c>
      <c r="FR164">
        <v>8.24</v>
      </c>
      <c r="FS164">
        <v>11.07</v>
      </c>
      <c r="FT164">
        <v>21.66</v>
      </c>
      <c r="FU164">
        <v>100</v>
      </c>
      <c r="FV164">
        <v>11.62</v>
      </c>
      <c r="FW164">
        <v>5.33</v>
      </c>
      <c r="FX164">
        <v>675.83</v>
      </c>
      <c r="FY164">
        <v>26.45</v>
      </c>
      <c r="FZ164">
        <v>32.869999999999997</v>
      </c>
      <c r="GA164">
        <v>138.57</v>
      </c>
      <c r="GB164">
        <v>100</v>
      </c>
      <c r="GC164">
        <v>34.119999999999997</v>
      </c>
      <c r="GD164">
        <v>12.73</v>
      </c>
      <c r="GE164">
        <v>4.0599999999999996</v>
      </c>
      <c r="GF164">
        <v>561.96</v>
      </c>
      <c r="GG164">
        <v>91.76</v>
      </c>
      <c r="GH164">
        <v>6.16</v>
      </c>
      <c r="GI164">
        <v>66.23</v>
      </c>
      <c r="GJ164">
        <v>35.08</v>
      </c>
      <c r="GK164">
        <v>46.73</v>
      </c>
      <c r="GL164">
        <v>1.61</v>
      </c>
      <c r="GM164">
        <v>1.77</v>
      </c>
      <c r="GN164">
        <v>52.97</v>
      </c>
      <c r="GO164">
        <v>70.56</v>
      </c>
      <c r="GP164">
        <v>15.2</v>
      </c>
      <c r="GQ164">
        <v>0.67</v>
      </c>
      <c r="GR164">
        <v>2.68</v>
      </c>
      <c r="GS164">
        <v>83.04</v>
      </c>
      <c r="GT164">
        <v>14.34</v>
      </c>
      <c r="GU164">
        <v>2.63</v>
      </c>
      <c r="GV164">
        <v>89.8</v>
      </c>
      <c r="GW164">
        <v>100</v>
      </c>
      <c r="GX164">
        <v>1.41</v>
      </c>
      <c r="GY164">
        <v>21.66</v>
      </c>
      <c r="GZ164">
        <v>34.119999999999997</v>
      </c>
      <c r="HA164">
        <v>1.1599999999999999</v>
      </c>
      <c r="HB164">
        <v>12.58</v>
      </c>
      <c r="HC164">
        <v>1.81</v>
      </c>
      <c r="HD164">
        <v>54.19</v>
      </c>
      <c r="HE164">
        <v>87.42</v>
      </c>
      <c r="HF164">
        <v>11.07</v>
      </c>
      <c r="HG164">
        <v>139.18</v>
      </c>
      <c r="HH164">
        <v>99.99</v>
      </c>
      <c r="HI164">
        <v>24.26</v>
      </c>
      <c r="HJ164">
        <v>100</v>
      </c>
      <c r="HK164">
        <v>0.8</v>
      </c>
      <c r="HL164">
        <v>0.02</v>
      </c>
      <c r="HM164">
        <v>0.85</v>
      </c>
      <c r="HR164">
        <v>0</v>
      </c>
      <c r="HS164">
        <v>0</v>
      </c>
      <c r="HU164">
        <v>100</v>
      </c>
      <c r="HV164">
        <v>100</v>
      </c>
      <c r="HW164">
        <v>0</v>
      </c>
      <c r="HX164">
        <v>52.35</v>
      </c>
      <c r="HY164">
        <v>0</v>
      </c>
      <c r="HZ164">
        <v>100</v>
      </c>
      <c r="IA164">
        <v>129.38999999999999</v>
      </c>
      <c r="IB164">
        <v>649.17999999999995</v>
      </c>
    </row>
    <row r="165" spans="1:236" x14ac:dyDescent="0.25">
      <c r="A165">
        <v>412340</v>
      </c>
      <c r="B165" t="s">
        <v>598</v>
      </c>
      <c r="C165" t="s">
        <v>526</v>
      </c>
      <c r="D165" t="s">
        <v>236</v>
      </c>
      <c r="E165">
        <v>2021</v>
      </c>
      <c r="F165">
        <v>41069000</v>
      </c>
      <c r="G165" t="s">
        <v>237</v>
      </c>
      <c r="H165" t="s">
        <v>238</v>
      </c>
      <c r="I165" t="s">
        <v>239</v>
      </c>
      <c r="J165" t="s">
        <v>246</v>
      </c>
      <c r="K165" t="s">
        <v>241</v>
      </c>
      <c r="L165">
        <v>1</v>
      </c>
      <c r="O165">
        <v>1</v>
      </c>
      <c r="P165">
        <v>1</v>
      </c>
      <c r="Q165">
        <v>0</v>
      </c>
      <c r="R165">
        <v>0</v>
      </c>
      <c r="S165">
        <v>1</v>
      </c>
      <c r="V165" s="1">
        <v>2040</v>
      </c>
      <c r="W165" s="1">
        <v>2040</v>
      </c>
      <c r="X165" t="s">
        <v>247</v>
      </c>
      <c r="Y165" t="s">
        <v>247</v>
      </c>
      <c r="AA165" s="1">
        <v>12330</v>
      </c>
      <c r="AB165" s="1">
        <v>10912</v>
      </c>
      <c r="AC165" s="1">
        <v>12328</v>
      </c>
      <c r="AD165" s="1">
        <v>12184</v>
      </c>
      <c r="AE165" s="1">
        <v>4609</v>
      </c>
      <c r="AF165" s="1">
        <v>4504</v>
      </c>
      <c r="AG165" s="1">
        <v>4807</v>
      </c>
      <c r="AH165" s="1">
        <v>4693</v>
      </c>
      <c r="AI165" s="1">
        <v>4609</v>
      </c>
      <c r="AJ165" s="1">
        <v>4504</v>
      </c>
      <c r="AK165">
        <v>133.36000000000001</v>
      </c>
      <c r="AL165">
        <v>119.4</v>
      </c>
      <c r="AM165">
        <v>850.22</v>
      </c>
      <c r="AN165">
        <v>8.23</v>
      </c>
      <c r="AO165">
        <v>632.37</v>
      </c>
      <c r="AP165">
        <v>632.37</v>
      </c>
      <c r="AQ165">
        <v>662.72</v>
      </c>
      <c r="AR165">
        <v>850.22</v>
      </c>
      <c r="AS165" s="1">
        <v>4422</v>
      </c>
      <c r="AT165" s="1">
        <v>4308</v>
      </c>
      <c r="AU165" s="1">
        <v>4807</v>
      </c>
      <c r="AV165" s="1">
        <v>4693</v>
      </c>
      <c r="AW165">
        <v>841.99</v>
      </c>
      <c r="AX165">
        <v>0</v>
      </c>
      <c r="AY165">
        <v>0</v>
      </c>
      <c r="AZ165">
        <v>0</v>
      </c>
      <c r="BA165">
        <v>587.63</v>
      </c>
      <c r="BB165" s="1">
        <v>4988</v>
      </c>
      <c r="BC165" s="1">
        <v>4882</v>
      </c>
      <c r="BD165" s="1">
        <v>4422</v>
      </c>
      <c r="BE165" s="1">
        <v>4308</v>
      </c>
      <c r="BF165">
        <v>0.09</v>
      </c>
      <c r="BH165" s="1">
        <v>10912</v>
      </c>
      <c r="BI165" s="1">
        <v>10784</v>
      </c>
      <c r="BJ165">
        <v>850.22</v>
      </c>
      <c r="BK165">
        <v>571.45000000000005</v>
      </c>
      <c r="BL165" s="1">
        <v>8163</v>
      </c>
      <c r="BM165" s="1">
        <v>8104</v>
      </c>
      <c r="BN165" s="1">
        <v>2753</v>
      </c>
      <c r="BO165" s="1">
        <v>2743</v>
      </c>
      <c r="BP165" s="1">
        <v>2906</v>
      </c>
      <c r="BQ165" s="1">
        <v>2885</v>
      </c>
      <c r="BR165">
        <v>59.9</v>
      </c>
      <c r="BS165">
        <v>62.59</v>
      </c>
      <c r="BT165">
        <v>381.27</v>
      </c>
      <c r="BU165">
        <v>381.27</v>
      </c>
      <c r="BV165">
        <v>399.2</v>
      </c>
      <c r="BW165" s="1">
        <v>2625</v>
      </c>
      <c r="BX165" s="1">
        <v>2606</v>
      </c>
      <c r="BY165" s="1">
        <v>2978</v>
      </c>
      <c r="BZ165" s="1">
        <v>2960</v>
      </c>
      <c r="CA165">
        <v>0</v>
      </c>
      <c r="CB165">
        <v>0</v>
      </c>
      <c r="CC165">
        <v>0</v>
      </c>
      <c r="CD165">
        <v>0</v>
      </c>
      <c r="CF165" s="1">
        <v>8163</v>
      </c>
      <c r="CG165" s="1">
        <v>8104</v>
      </c>
      <c r="CH165">
        <v>21.78</v>
      </c>
      <c r="CI165" s="2">
        <v>6101396.7599999998</v>
      </c>
      <c r="CJ165" s="2">
        <v>4184513.65</v>
      </c>
      <c r="CK165" s="2">
        <v>1916883.11</v>
      </c>
      <c r="CL165" s="2">
        <v>136864.78</v>
      </c>
      <c r="CM165" s="2">
        <v>6238261.54</v>
      </c>
      <c r="CN165" s="2">
        <v>5771418.6500000004</v>
      </c>
      <c r="CO165">
        <v>0</v>
      </c>
      <c r="CP165" s="2">
        <v>1669747.26</v>
      </c>
      <c r="CQ165" s="2">
        <v>1159736.8600000001</v>
      </c>
      <c r="CR165" s="2">
        <v>927023.29</v>
      </c>
      <c r="CS165" s="2">
        <v>164454.18</v>
      </c>
      <c r="CT165" s="2">
        <v>477874.6</v>
      </c>
      <c r="CU165" s="2">
        <v>645237.62</v>
      </c>
      <c r="CV165" s="2">
        <v>2700140.15</v>
      </c>
      <c r="CW165" s="2">
        <v>729660.28</v>
      </c>
      <c r="CX165" s="2">
        <v>4745742.68</v>
      </c>
      <c r="CY165">
        <v>0</v>
      </c>
      <c r="CZ165" s="2">
        <v>585683.68000000005</v>
      </c>
      <c r="DA165">
        <v>0</v>
      </c>
      <c r="DB165" s="2">
        <v>438777.03</v>
      </c>
      <c r="DC165" s="2">
        <v>547629.78</v>
      </c>
      <c r="DD165" s="2">
        <v>131693.29</v>
      </c>
      <c r="DE165" s="2">
        <v>319769.48</v>
      </c>
      <c r="DF165" s="2">
        <v>106205.86</v>
      </c>
      <c r="DG165">
        <v>2</v>
      </c>
      <c r="DH165">
        <v>2</v>
      </c>
      <c r="DI165" s="2">
        <v>46773.43</v>
      </c>
      <c r="DJ165" s="2">
        <v>182628.79</v>
      </c>
      <c r="DK165" s="2">
        <v>557668.63</v>
      </c>
      <c r="DN165" s="2">
        <v>557668.63</v>
      </c>
      <c r="DO165" s="2">
        <v>300464.40999999997</v>
      </c>
      <c r="DP165" s="2">
        <v>424681.06</v>
      </c>
      <c r="DQ165" s="2">
        <v>304979.21999999997</v>
      </c>
      <c r="DR165" s="2">
        <v>1030124.69</v>
      </c>
      <c r="DS165">
        <v>0</v>
      </c>
      <c r="DT165">
        <v>0</v>
      </c>
      <c r="DU165">
        <v>0</v>
      </c>
      <c r="EK165" t="s">
        <v>244</v>
      </c>
      <c r="EL165">
        <v>0</v>
      </c>
      <c r="EM165">
        <v>0</v>
      </c>
      <c r="EO165">
        <v>489</v>
      </c>
      <c r="EP165">
        <v>0</v>
      </c>
      <c r="EQ165">
        <v>489</v>
      </c>
      <c r="ER165">
        <v>0</v>
      </c>
      <c r="ES165">
        <v>0</v>
      </c>
      <c r="EV165">
        <v>489</v>
      </c>
      <c r="EW165">
        <v>489</v>
      </c>
      <c r="EX165">
        <v>2</v>
      </c>
      <c r="EZ165" s="1">
        <v>6104</v>
      </c>
      <c r="FA165" s="1">
        <v>5026</v>
      </c>
      <c r="FB165" s="2">
        <v>374109.14</v>
      </c>
      <c r="FC165">
        <v>455</v>
      </c>
      <c r="FD165">
        <v>0</v>
      </c>
      <c r="FE165">
        <v>455</v>
      </c>
      <c r="FF165">
        <v>1.04</v>
      </c>
      <c r="FG165" s="2">
        <v>3822.75</v>
      </c>
      <c r="FH165">
        <v>4.47</v>
      </c>
      <c r="FI165">
        <v>5.75</v>
      </c>
      <c r="FJ165">
        <v>6.31</v>
      </c>
      <c r="FK165">
        <v>4.8</v>
      </c>
      <c r="FL165">
        <v>33.130000000000003</v>
      </c>
      <c r="FM165" s="2">
        <v>463511.64</v>
      </c>
      <c r="FN165">
        <v>100</v>
      </c>
      <c r="FO165">
        <v>74.39</v>
      </c>
      <c r="FP165">
        <v>100</v>
      </c>
      <c r="FQ165">
        <v>128.57</v>
      </c>
      <c r="FR165">
        <v>22.04</v>
      </c>
      <c r="FS165">
        <v>11.09</v>
      </c>
      <c r="FT165">
        <v>60.29</v>
      </c>
      <c r="FU165">
        <v>100</v>
      </c>
      <c r="FV165">
        <v>11.63</v>
      </c>
      <c r="FW165">
        <v>3.39</v>
      </c>
      <c r="FX165" s="2">
        <v>2253.94</v>
      </c>
      <c r="FY165">
        <v>25.61</v>
      </c>
      <c r="FZ165">
        <v>20.63</v>
      </c>
      <c r="GA165">
        <v>141.36000000000001</v>
      </c>
      <c r="GB165">
        <v>100</v>
      </c>
      <c r="GC165">
        <v>74.81</v>
      </c>
      <c r="GD165">
        <v>14.92</v>
      </c>
      <c r="GE165">
        <v>2.54</v>
      </c>
      <c r="GF165">
        <v>353.17</v>
      </c>
      <c r="GG165">
        <v>77.959999999999994</v>
      </c>
      <c r="GH165">
        <v>7.48</v>
      </c>
      <c r="GI165">
        <v>44.25</v>
      </c>
      <c r="GJ165">
        <v>15.19</v>
      </c>
      <c r="GK165">
        <v>25.77</v>
      </c>
      <c r="GL165">
        <v>16.88</v>
      </c>
      <c r="GM165">
        <v>0.77</v>
      </c>
      <c r="GN165">
        <v>34.33</v>
      </c>
      <c r="GO165">
        <v>58.23</v>
      </c>
      <c r="GP165">
        <v>17.7</v>
      </c>
      <c r="GQ165">
        <v>6.09</v>
      </c>
      <c r="GR165">
        <v>1.73</v>
      </c>
      <c r="GS165">
        <v>67.08</v>
      </c>
      <c r="GT165">
        <v>30.73</v>
      </c>
      <c r="GU165">
        <v>2.19</v>
      </c>
      <c r="GV165">
        <v>91.89</v>
      </c>
      <c r="GW165">
        <v>100</v>
      </c>
      <c r="GX165">
        <v>0.44</v>
      </c>
      <c r="GY165">
        <v>60.29</v>
      </c>
      <c r="GZ165">
        <v>74.81</v>
      </c>
      <c r="HA165">
        <v>0.27</v>
      </c>
      <c r="HB165">
        <v>25.61</v>
      </c>
      <c r="HC165">
        <v>4.72</v>
      </c>
      <c r="HD165">
        <v>130.93</v>
      </c>
      <c r="HE165">
        <v>74.39</v>
      </c>
      <c r="HF165">
        <v>11.09</v>
      </c>
      <c r="HG165">
        <v>96.36</v>
      </c>
      <c r="HH165">
        <v>99.98</v>
      </c>
      <c r="HI165">
        <v>66.2</v>
      </c>
      <c r="HJ165">
        <v>100</v>
      </c>
      <c r="HK165">
        <v>0.67</v>
      </c>
      <c r="HL165">
        <v>0.06</v>
      </c>
      <c r="HM165">
        <v>0.81</v>
      </c>
      <c r="HR165">
        <v>0</v>
      </c>
      <c r="HS165">
        <v>0</v>
      </c>
      <c r="HU165">
        <v>100</v>
      </c>
      <c r="HV165">
        <v>100</v>
      </c>
      <c r="HW165">
        <v>0</v>
      </c>
      <c r="HX165">
        <v>74.430000000000007</v>
      </c>
      <c r="HY165">
        <v>0</v>
      </c>
      <c r="HZ165">
        <v>100</v>
      </c>
      <c r="IA165">
        <v>134.91</v>
      </c>
      <c r="IB165" s="2">
        <v>2153.41</v>
      </c>
    </row>
    <row r="166" spans="1:236" x14ac:dyDescent="0.25">
      <c r="A166">
        <v>412350</v>
      </c>
      <c r="B166" t="s">
        <v>596</v>
      </c>
      <c r="C166" t="s">
        <v>527</v>
      </c>
      <c r="D166" t="s">
        <v>236</v>
      </c>
      <c r="E166">
        <v>2021</v>
      </c>
      <c r="F166">
        <v>41069000</v>
      </c>
      <c r="G166" t="s">
        <v>237</v>
      </c>
      <c r="H166" t="s">
        <v>238</v>
      </c>
      <c r="I166" t="s">
        <v>239</v>
      </c>
      <c r="J166" t="s">
        <v>246</v>
      </c>
      <c r="K166" t="s">
        <v>241</v>
      </c>
      <c r="L166">
        <v>1</v>
      </c>
      <c r="O166">
        <v>1</v>
      </c>
      <c r="P166">
        <v>1</v>
      </c>
      <c r="Q166">
        <v>1</v>
      </c>
      <c r="R166">
        <v>0</v>
      </c>
      <c r="S166">
        <v>1</v>
      </c>
      <c r="V166" s="1">
        <v>2035</v>
      </c>
      <c r="W166" s="1">
        <v>2035</v>
      </c>
      <c r="X166" t="s">
        <v>242</v>
      </c>
      <c r="Y166" t="s">
        <v>247</v>
      </c>
      <c r="AA166" s="1">
        <v>27036</v>
      </c>
      <c r="AB166" s="1">
        <v>14534</v>
      </c>
      <c r="AC166" s="1">
        <v>14534</v>
      </c>
      <c r="AD166" s="1">
        <v>14389</v>
      </c>
      <c r="AE166" s="1">
        <v>4946</v>
      </c>
      <c r="AF166" s="1">
        <v>4849</v>
      </c>
      <c r="AG166" s="1">
        <v>5466</v>
      </c>
      <c r="AH166" s="1">
        <v>5362</v>
      </c>
      <c r="AI166" s="1">
        <v>4946</v>
      </c>
      <c r="AJ166" s="1">
        <v>4849</v>
      </c>
      <c r="AK166">
        <v>116.42</v>
      </c>
      <c r="AL166">
        <v>119.94</v>
      </c>
      <c r="AM166" s="2">
        <v>1184.67</v>
      </c>
      <c r="AN166">
        <v>0</v>
      </c>
      <c r="AO166">
        <v>724.98</v>
      </c>
      <c r="AP166">
        <v>725.1</v>
      </c>
      <c r="AQ166">
        <v>755.94</v>
      </c>
      <c r="AR166" s="2">
        <v>1184.97</v>
      </c>
      <c r="AS166" s="1">
        <v>4743</v>
      </c>
      <c r="AT166" s="1">
        <v>4650</v>
      </c>
      <c r="AU166" s="1">
        <v>5466</v>
      </c>
      <c r="AV166" s="1">
        <v>5362</v>
      </c>
      <c r="AW166" s="2">
        <v>1184.67</v>
      </c>
      <c r="AX166">
        <v>0</v>
      </c>
      <c r="AY166">
        <v>0.3</v>
      </c>
      <c r="AZ166">
        <v>0.12</v>
      </c>
      <c r="BA166">
        <v>572.14</v>
      </c>
      <c r="BB166" s="1">
        <v>5127</v>
      </c>
      <c r="BC166" s="1">
        <v>5432</v>
      </c>
      <c r="BD166" s="1">
        <v>4743</v>
      </c>
      <c r="BE166" s="1">
        <v>4650</v>
      </c>
      <c r="BF166">
        <v>7.4</v>
      </c>
      <c r="BH166" s="1">
        <v>14534</v>
      </c>
      <c r="BI166" s="1">
        <v>14389</v>
      </c>
      <c r="BJ166" s="2">
        <v>1184.67</v>
      </c>
      <c r="BK166">
        <v>616.01</v>
      </c>
      <c r="BL166" s="1">
        <v>11008</v>
      </c>
      <c r="BM166" s="1">
        <v>10848</v>
      </c>
      <c r="BN166" s="1">
        <v>3928</v>
      </c>
      <c r="BO166" s="1">
        <v>3878</v>
      </c>
      <c r="BP166" s="1">
        <v>4444</v>
      </c>
      <c r="BQ166" s="1">
        <v>4384</v>
      </c>
      <c r="BR166">
        <v>82.95</v>
      </c>
      <c r="BS166">
        <v>89.72</v>
      </c>
      <c r="BT166">
        <v>587.33000000000004</v>
      </c>
      <c r="BU166">
        <v>587.33000000000004</v>
      </c>
      <c r="BV166">
        <v>614.08000000000004</v>
      </c>
      <c r="BW166" s="1">
        <v>3783</v>
      </c>
      <c r="BX166" s="1">
        <v>3728</v>
      </c>
      <c r="BY166" s="1">
        <v>4056</v>
      </c>
      <c r="BZ166" s="1">
        <v>4183</v>
      </c>
      <c r="CA166">
        <v>0</v>
      </c>
      <c r="CB166">
        <v>0</v>
      </c>
      <c r="CC166">
        <v>0</v>
      </c>
      <c r="CD166">
        <v>0</v>
      </c>
      <c r="CF166" s="1">
        <v>11008</v>
      </c>
      <c r="CG166" s="1">
        <v>10848</v>
      </c>
      <c r="CH166">
        <v>321.13</v>
      </c>
      <c r="CI166" s="2">
        <v>8005378.3099999996</v>
      </c>
      <c r="CJ166" s="2">
        <v>4929697.01</v>
      </c>
      <c r="CK166" s="2">
        <v>3075681.3</v>
      </c>
      <c r="CL166" s="2">
        <v>145100.04999999999</v>
      </c>
      <c r="CM166" s="2">
        <v>8150478.3600000003</v>
      </c>
      <c r="CN166" s="2">
        <v>7880080.6500000004</v>
      </c>
      <c r="CO166">
        <v>0</v>
      </c>
      <c r="CP166" s="2">
        <v>1448506.74</v>
      </c>
      <c r="CQ166" s="2">
        <v>1058215.17</v>
      </c>
      <c r="CR166" s="2">
        <v>1401330.35</v>
      </c>
      <c r="CS166" s="2">
        <v>54812.11</v>
      </c>
      <c r="CT166" s="2">
        <v>756203.21</v>
      </c>
      <c r="CU166" s="2">
        <v>949587.27</v>
      </c>
      <c r="CV166" s="2">
        <v>3807606.28</v>
      </c>
      <c r="CW166" s="2">
        <v>1309654.21</v>
      </c>
      <c r="CX166" s="2">
        <v>6745085.3099999996</v>
      </c>
      <c r="CY166">
        <v>0</v>
      </c>
      <c r="CZ166" s="2">
        <v>673003.54</v>
      </c>
      <c r="DA166">
        <v>0</v>
      </c>
      <c r="DB166" s="2">
        <v>577164.43999999994</v>
      </c>
      <c r="DC166" s="2">
        <v>549829.74</v>
      </c>
      <c r="DD166" s="2">
        <v>249838.11</v>
      </c>
      <c r="DE166" s="2">
        <v>541445.47</v>
      </c>
      <c r="DF166" s="2">
        <v>383859.75</v>
      </c>
      <c r="DG166">
        <v>5</v>
      </c>
      <c r="DH166">
        <v>5</v>
      </c>
      <c r="DI166" s="2">
        <v>68508.899999999994</v>
      </c>
      <c r="DJ166" s="2">
        <v>404991.54</v>
      </c>
      <c r="DK166" s="2">
        <v>1122153.8999999999</v>
      </c>
      <c r="DM166" s="2">
        <v>52989.43</v>
      </c>
      <c r="DN166" s="2">
        <v>1175143.33</v>
      </c>
      <c r="DO166" s="2">
        <v>26412.67</v>
      </c>
      <c r="DP166" s="2">
        <v>477453.66</v>
      </c>
      <c r="DQ166" s="2">
        <v>832200.55</v>
      </c>
      <c r="DR166" s="2">
        <v>1336066.8799999999</v>
      </c>
      <c r="DS166">
        <v>0</v>
      </c>
      <c r="DT166">
        <v>0</v>
      </c>
      <c r="DU166">
        <v>0</v>
      </c>
      <c r="EK166" t="s">
        <v>244</v>
      </c>
      <c r="EL166">
        <v>0</v>
      </c>
      <c r="EM166">
        <v>0</v>
      </c>
      <c r="EO166">
        <v>791</v>
      </c>
      <c r="EP166">
        <v>0</v>
      </c>
      <c r="EQ166">
        <v>714</v>
      </c>
      <c r="ER166">
        <v>0</v>
      </c>
      <c r="ES166">
        <v>1</v>
      </c>
      <c r="EV166">
        <v>714</v>
      </c>
      <c r="EW166">
        <v>791</v>
      </c>
      <c r="EX166">
        <v>7</v>
      </c>
      <c r="EZ166" s="1">
        <v>7623</v>
      </c>
      <c r="FA166" s="1">
        <v>7023</v>
      </c>
      <c r="FB166" s="2">
        <v>440525.34</v>
      </c>
      <c r="FC166">
        <v>663</v>
      </c>
      <c r="FD166">
        <v>0</v>
      </c>
      <c r="FE166">
        <v>663</v>
      </c>
      <c r="FF166">
        <v>1.1100000000000001</v>
      </c>
      <c r="FG166" s="2">
        <v>1965.6</v>
      </c>
      <c r="FH166">
        <v>4.92</v>
      </c>
      <c r="FI166">
        <v>5.84</v>
      </c>
      <c r="FJ166">
        <v>6.52</v>
      </c>
      <c r="FK166">
        <v>5.01</v>
      </c>
      <c r="FL166">
        <v>34.85</v>
      </c>
      <c r="FM166" s="2">
        <v>280266.07</v>
      </c>
      <c r="FN166">
        <v>100</v>
      </c>
      <c r="FO166">
        <v>61.57</v>
      </c>
      <c r="FP166">
        <v>100</v>
      </c>
      <c r="FQ166">
        <v>118.68</v>
      </c>
      <c r="FR166">
        <v>35.81</v>
      </c>
      <c r="FS166">
        <v>11.16</v>
      </c>
      <c r="FT166">
        <v>81.010000000000005</v>
      </c>
      <c r="FU166">
        <v>100</v>
      </c>
      <c r="FV166">
        <v>11.63</v>
      </c>
      <c r="FW166">
        <v>8.39</v>
      </c>
      <c r="FX166" s="2">
        <v>1171.6500000000001</v>
      </c>
      <c r="FY166">
        <v>22.38</v>
      </c>
      <c r="FZ166">
        <v>20.96</v>
      </c>
      <c r="GA166">
        <v>137.35</v>
      </c>
      <c r="GB166">
        <v>100</v>
      </c>
      <c r="GC166">
        <v>75.739999999999995</v>
      </c>
      <c r="GD166">
        <v>18.239999999999998</v>
      </c>
      <c r="GE166">
        <v>2.78</v>
      </c>
      <c r="GF166">
        <v>387.42</v>
      </c>
      <c r="GG166">
        <v>64.19</v>
      </c>
      <c r="GH166">
        <v>3.32</v>
      </c>
      <c r="GI166">
        <v>47.56</v>
      </c>
      <c r="GJ166">
        <v>17.5</v>
      </c>
      <c r="GK166">
        <v>29.37</v>
      </c>
      <c r="GL166">
        <v>16.690000000000001</v>
      </c>
      <c r="GM166">
        <v>0.86</v>
      </c>
      <c r="GN166">
        <v>36.799999999999997</v>
      </c>
      <c r="GO166">
        <v>61.74</v>
      </c>
      <c r="GP166">
        <v>19.86</v>
      </c>
      <c r="GQ166">
        <v>1.44</v>
      </c>
      <c r="GR166">
        <v>1.8</v>
      </c>
      <c r="GS166">
        <v>60.48</v>
      </c>
      <c r="GT166">
        <v>37.74</v>
      </c>
      <c r="GU166">
        <v>1.78</v>
      </c>
      <c r="GV166">
        <v>86.75</v>
      </c>
      <c r="GW166">
        <v>100</v>
      </c>
      <c r="GX166">
        <v>1.02</v>
      </c>
      <c r="GY166">
        <v>81.010000000000005</v>
      </c>
      <c r="GZ166">
        <v>75.739999999999995</v>
      </c>
      <c r="HA166">
        <v>0.56999999999999995</v>
      </c>
      <c r="HB166">
        <v>38.42</v>
      </c>
      <c r="HC166">
        <v>10.49</v>
      </c>
      <c r="HD166">
        <v>253.12</v>
      </c>
      <c r="HE166">
        <v>61.58</v>
      </c>
      <c r="HF166">
        <v>11.16</v>
      </c>
      <c r="HG166">
        <v>63.98</v>
      </c>
      <c r="HH166">
        <v>53.76</v>
      </c>
      <c r="HI166">
        <v>40.72</v>
      </c>
      <c r="HJ166">
        <v>99.97</v>
      </c>
      <c r="HK166">
        <v>0.52</v>
      </c>
      <c r="HL166">
        <v>0.55000000000000004</v>
      </c>
      <c r="HM166">
        <v>0.81</v>
      </c>
      <c r="HR166">
        <v>0</v>
      </c>
      <c r="HS166">
        <v>0</v>
      </c>
      <c r="HU166">
        <v>100</v>
      </c>
      <c r="HV166">
        <v>100</v>
      </c>
      <c r="HW166">
        <v>0.01</v>
      </c>
      <c r="HX166">
        <v>62.73</v>
      </c>
      <c r="HY166">
        <v>0</v>
      </c>
      <c r="HZ166">
        <v>100</v>
      </c>
      <c r="IA166">
        <v>138.4</v>
      </c>
      <c r="IB166" s="2">
        <v>1049.1600000000001</v>
      </c>
    </row>
    <row r="167" spans="1:236" x14ac:dyDescent="0.25">
      <c r="A167">
        <v>412390</v>
      </c>
      <c r="B167" t="s">
        <v>600</v>
      </c>
      <c r="C167" t="s">
        <v>532</v>
      </c>
      <c r="D167" t="s">
        <v>236</v>
      </c>
      <c r="E167">
        <v>2021</v>
      </c>
      <c r="F167">
        <v>41069000</v>
      </c>
      <c r="G167" t="s">
        <v>237</v>
      </c>
      <c r="H167" t="s">
        <v>238</v>
      </c>
      <c r="I167" t="s">
        <v>239</v>
      </c>
      <c r="J167" t="s">
        <v>246</v>
      </c>
      <c r="K167" t="s">
        <v>241</v>
      </c>
      <c r="L167">
        <v>1</v>
      </c>
      <c r="O167">
        <v>1</v>
      </c>
      <c r="P167">
        <v>1</v>
      </c>
      <c r="Q167">
        <v>3</v>
      </c>
      <c r="R167">
        <v>0</v>
      </c>
      <c r="S167">
        <v>1</v>
      </c>
      <c r="V167" s="1">
        <v>2026</v>
      </c>
      <c r="W167" s="1">
        <v>2026</v>
      </c>
      <c r="X167" t="s">
        <v>242</v>
      </c>
      <c r="Y167" t="s">
        <v>247</v>
      </c>
      <c r="AA167" s="1">
        <v>11523</v>
      </c>
      <c r="AB167" s="1">
        <v>7710</v>
      </c>
      <c r="AC167" s="1">
        <v>11521</v>
      </c>
      <c r="AD167" s="1">
        <v>11620</v>
      </c>
      <c r="AE167" s="1">
        <v>4687</v>
      </c>
      <c r="AF167" s="1">
        <v>4639</v>
      </c>
      <c r="AG167" s="1">
        <v>4824</v>
      </c>
      <c r="AH167" s="1">
        <v>4753</v>
      </c>
      <c r="AI167" s="1">
        <v>4687</v>
      </c>
      <c r="AJ167" s="1">
        <v>4639</v>
      </c>
      <c r="AK167">
        <v>91.02</v>
      </c>
      <c r="AL167">
        <v>109.4</v>
      </c>
      <c r="AM167">
        <v>951.38</v>
      </c>
      <c r="AN167">
        <v>320.12</v>
      </c>
      <c r="AO167">
        <v>586.64</v>
      </c>
      <c r="AP167">
        <v>586.64</v>
      </c>
      <c r="AQ167">
        <v>621.42999999999995</v>
      </c>
      <c r="AR167">
        <v>951.38</v>
      </c>
      <c r="AS167" s="1">
        <v>4405</v>
      </c>
      <c r="AT167" s="1">
        <v>4353</v>
      </c>
      <c r="AU167" s="1">
        <v>4824</v>
      </c>
      <c r="AV167" s="1">
        <v>4753</v>
      </c>
      <c r="AW167">
        <v>631.26</v>
      </c>
      <c r="AX167">
        <v>0</v>
      </c>
      <c r="AY167">
        <v>0</v>
      </c>
      <c r="AZ167">
        <v>0</v>
      </c>
      <c r="BA167">
        <v>532.08000000000004</v>
      </c>
      <c r="BB167" s="1">
        <v>5476</v>
      </c>
      <c r="BC167" s="1">
        <v>5418</v>
      </c>
      <c r="BD167" s="1">
        <v>4405</v>
      </c>
      <c r="BE167" s="1">
        <v>4353</v>
      </c>
      <c r="BF167">
        <v>0.74</v>
      </c>
      <c r="BH167" s="1">
        <v>7710</v>
      </c>
      <c r="BI167" s="1">
        <v>7776</v>
      </c>
      <c r="BJ167">
        <v>951.38</v>
      </c>
      <c r="BK167">
        <v>711.02</v>
      </c>
      <c r="BL167" s="1">
        <v>8146</v>
      </c>
      <c r="BM167" s="1">
        <v>8067</v>
      </c>
      <c r="BN167" s="1">
        <v>2932</v>
      </c>
      <c r="BO167" s="1">
        <v>2903</v>
      </c>
      <c r="BP167" s="1">
        <v>3027</v>
      </c>
      <c r="BQ167" s="1">
        <v>2983</v>
      </c>
      <c r="BR167">
        <v>49.69</v>
      </c>
      <c r="BS167">
        <v>48.64</v>
      </c>
      <c r="BT167">
        <v>372.14</v>
      </c>
      <c r="BU167">
        <v>372.14</v>
      </c>
      <c r="BV167">
        <v>392.64</v>
      </c>
      <c r="BW167" s="1">
        <v>2771</v>
      </c>
      <c r="BX167" s="1">
        <v>2744</v>
      </c>
      <c r="BY167" s="1">
        <v>3262</v>
      </c>
      <c r="BZ167" s="1">
        <v>3207</v>
      </c>
      <c r="CA167">
        <v>0</v>
      </c>
      <c r="CB167">
        <v>0</v>
      </c>
      <c r="CC167">
        <v>0</v>
      </c>
      <c r="CD167">
        <v>0</v>
      </c>
      <c r="CF167" s="1">
        <v>7710</v>
      </c>
      <c r="CG167" s="1">
        <v>7776</v>
      </c>
      <c r="CH167">
        <v>53.14</v>
      </c>
      <c r="CI167" s="2">
        <v>5507646.1799999997</v>
      </c>
      <c r="CJ167" s="2">
        <v>3752933.82</v>
      </c>
      <c r="CK167" s="2">
        <v>1754712.36</v>
      </c>
      <c r="CL167" s="2">
        <v>111668.98</v>
      </c>
      <c r="CM167" s="2">
        <v>5619315.1600000001</v>
      </c>
      <c r="CN167" s="2">
        <v>5360118.1399999997</v>
      </c>
      <c r="CO167">
        <v>0</v>
      </c>
      <c r="CP167" s="2">
        <v>1482667.48</v>
      </c>
      <c r="CQ167" s="2">
        <v>1111822.78</v>
      </c>
      <c r="CR167" s="2">
        <v>2007693.39</v>
      </c>
      <c r="CS167" s="2">
        <v>141311.32</v>
      </c>
      <c r="CT167" s="2">
        <v>686260.83</v>
      </c>
      <c r="CU167" s="2">
        <v>780513.15</v>
      </c>
      <c r="CV167" s="2">
        <v>4156433.9</v>
      </c>
      <c r="CW167" s="2">
        <v>145546.65</v>
      </c>
      <c r="CX167" s="2">
        <v>5702854.9299999997</v>
      </c>
      <c r="CY167">
        <v>0</v>
      </c>
      <c r="CZ167" s="2">
        <v>600058.84</v>
      </c>
      <c r="DA167">
        <v>0</v>
      </c>
      <c r="DB167" s="2">
        <v>401654.09</v>
      </c>
      <c r="DC167" s="2">
        <v>27388.81</v>
      </c>
      <c r="DD167" s="2">
        <v>153496.12</v>
      </c>
      <c r="DE167" s="2">
        <v>381329.57</v>
      </c>
      <c r="DF167" s="2">
        <v>2400</v>
      </c>
      <c r="DG167">
        <v>8</v>
      </c>
      <c r="DH167">
        <v>8</v>
      </c>
      <c r="DI167" s="2">
        <v>139001.12</v>
      </c>
      <c r="DJ167" s="2">
        <v>773426.73</v>
      </c>
      <c r="DK167" s="2">
        <v>537225.68999999994</v>
      </c>
      <c r="DN167" s="2">
        <v>537225.68999999994</v>
      </c>
      <c r="DO167" s="2">
        <v>55154.32</v>
      </c>
      <c r="DP167" s="2">
        <v>125051.58</v>
      </c>
      <c r="DQ167" s="2">
        <v>20495.07</v>
      </c>
      <c r="DR167" s="2">
        <v>200700.97</v>
      </c>
      <c r="DS167">
        <v>0</v>
      </c>
      <c r="DT167">
        <v>0</v>
      </c>
      <c r="DU167">
        <v>0</v>
      </c>
      <c r="EK167" t="s">
        <v>244</v>
      </c>
      <c r="EL167">
        <v>0</v>
      </c>
      <c r="EM167">
        <v>0</v>
      </c>
      <c r="EO167" s="1">
        <v>1036</v>
      </c>
      <c r="EP167">
        <v>0</v>
      </c>
      <c r="EQ167">
        <v>990</v>
      </c>
      <c r="ER167">
        <v>0</v>
      </c>
      <c r="ES167">
        <v>3</v>
      </c>
      <c r="EV167">
        <v>990</v>
      </c>
      <c r="EW167" s="1">
        <v>1036</v>
      </c>
      <c r="EX167">
        <v>4</v>
      </c>
      <c r="EZ167" s="1">
        <v>5993</v>
      </c>
      <c r="FA167" s="1">
        <v>5502</v>
      </c>
      <c r="FB167" s="2">
        <v>483146.28</v>
      </c>
      <c r="FC167">
        <v>909</v>
      </c>
      <c r="FD167">
        <v>0</v>
      </c>
      <c r="FE167">
        <v>909</v>
      </c>
      <c r="FF167">
        <v>1.03</v>
      </c>
      <c r="FG167">
        <v>974.19</v>
      </c>
      <c r="FH167">
        <v>5.62</v>
      </c>
      <c r="FI167">
        <v>5.43</v>
      </c>
      <c r="FJ167">
        <v>6.04</v>
      </c>
      <c r="FK167">
        <v>4.47</v>
      </c>
      <c r="FL167">
        <v>48.89</v>
      </c>
      <c r="FM167" s="2">
        <v>250961.67</v>
      </c>
      <c r="FN167">
        <v>100</v>
      </c>
      <c r="FO167">
        <v>61.71</v>
      </c>
      <c r="FP167">
        <v>100</v>
      </c>
      <c r="FQ167">
        <v>96.58</v>
      </c>
      <c r="FR167">
        <v>34.630000000000003</v>
      </c>
      <c r="FS167">
        <v>10.210000000000001</v>
      </c>
      <c r="FT167">
        <v>63.44</v>
      </c>
      <c r="FU167">
        <v>100</v>
      </c>
      <c r="FV167">
        <v>10.81</v>
      </c>
      <c r="FW167">
        <v>11.11</v>
      </c>
      <c r="FX167">
        <v>701.48</v>
      </c>
      <c r="FY167">
        <v>18.399999999999999</v>
      </c>
      <c r="FZ167">
        <v>15.2</v>
      </c>
      <c r="GA167">
        <v>138.91</v>
      </c>
      <c r="GB167">
        <v>100</v>
      </c>
      <c r="GC167">
        <v>100</v>
      </c>
      <c r="GD167">
        <v>16.559999999999999</v>
      </c>
      <c r="GE167">
        <v>4.0999999999999996</v>
      </c>
      <c r="GF167">
        <v>533.32000000000005</v>
      </c>
      <c r="GG167">
        <v>65.37</v>
      </c>
      <c r="GH167">
        <v>4.6100000000000003</v>
      </c>
      <c r="GI167">
        <v>75.47</v>
      </c>
      <c r="GJ167">
        <v>36.450000000000003</v>
      </c>
      <c r="GK167">
        <v>50.62</v>
      </c>
      <c r="GL167">
        <v>3.64</v>
      </c>
      <c r="GM167">
        <v>2.52</v>
      </c>
      <c r="GN167">
        <v>48.3</v>
      </c>
      <c r="GO167">
        <v>67.08</v>
      </c>
      <c r="GP167">
        <v>16.510000000000002</v>
      </c>
      <c r="GQ167">
        <v>3.4</v>
      </c>
      <c r="GR167">
        <v>3.34</v>
      </c>
      <c r="GS167">
        <v>66.790000000000006</v>
      </c>
      <c r="GT167">
        <v>31.23</v>
      </c>
      <c r="GU167">
        <v>1.99</v>
      </c>
      <c r="GV167">
        <v>91.45</v>
      </c>
      <c r="GW167">
        <v>100</v>
      </c>
      <c r="GX167">
        <v>1.72</v>
      </c>
      <c r="GY167">
        <v>63.44</v>
      </c>
      <c r="GZ167">
        <v>100</v>
      </c>
      <c r="HA167">
        <v>1.06</v>
      </c>
      <c r="HB167">
        <v>38.29</v>
      </c>
      <c r="HC167">
        <v>9.9499999999999993</v>
      </c>
      <c r="HD167">
        <v>213.87</v>
      </c>
      <c r="HE167">
        <v>61.71</v>
      </c>
      <c r="HF167">
        <v>10.210000000000001</v>
      </c>
      <c r="HG167">
        <v>94.99</v>
      </c>
      <c r="HH167">
        <v>99.98</v>
      </c>
      <c r="HI167">
        <v>70.69</v>
      </c>
      <c r="HJ167">
        <v>100</v>
      </c>
      <c r="HK167">
        <v>0.75</v>
      </c>
      <c r="HL167">
        <v>0.14000000000000001</v>
      </c>
      <c r="HM167">
        <v>0.9</v>
      </c>
      <c r="HR167">
        <v>0</v>
      </c>
      <c r="HS167">
        <v>0</v>
      </c>
      <c r="HU167">
        <v>100</v>
      </c>
      <c r="HV167">
        <v>100</v>
      </c>
      <c r="HW167">
        <v>0.06</v>
      </c>
      <c r="HX167">
        <v>87.81</v>
      </c>
      <c r="HY167">
        <v>0</v>
      </c>
      <c r="HZ167">
        <v>100</v>
      </c>
      <c r="IA167">
        <v>122.25</v>
      </c>
      <c r="IB167">
        <v>682.31</v>
      </c>
    </row>
    <row r="168" spans="1:236" x14ac:dyDescent="0.25">
      <c r="A168">
        <v>412400</v>
      </c>
      <c r="B168" t="s">
        <v>600</v>
      </c>
      <c r="C168" t="s">
        <v>533</v>
      </c>
      <c r="D168" t="s">
        <v>236</v>
      </c>
      <c r="E168">
        <v>2021</v>
      </c>
      <c r="F168">
        <v>41069000</v>
      </c>
      <c r="G168" t="s">
        <v>237</v>
      </c>
      <c r="H168" t="s">
        <v>238</v>
      </c>
      <c r="I168" t="s">
        <v>239</v>
      </c>
      <c r="J168" t="s">
        <v>246</v>
      </c>
      <c r="K168" t="s">
        <v>241</v>
      </c>
      <c r="L168">
        <v>1</v>
      </c>
      <c r="O168">
        <v>1</v>
      </c>
      <c r="P168">
        <v>1</v>
      </c>
      <c r="Q168">
        <v>0</v>
      </c>
      <c r="R168">
        <v>0</v>
      </c>
      <c r="S168">
        <v>1</v>
      </c>
      <c r="V168" s="1">
        <v>2042</v>
      </c>
      <c r="W168" s="1">
        <v>2042</v>
      </c>
      <c r="X168" t="s">
        <v>247</v>
      </c>
      <c r="Y168" t="s">
        <v>247</v>
      </c>
      <c r="AA168" s="1">
        <v>4916</v>
      </c>
      <c r="AB168" s="1">
        <v>3237</v>
      </c>
      <c r="AC168" s="1">
        <v>4706</v>
      </c>
      <c r="AD168" s="1">
        <v>4633</v>
      </c>
      <c r="AE168" s="1">
        <v>1692</v>
      </c>
      <c r="AF168" s="1">
        <v>1667</v>
      </c>
      <c r="AG168" s="1">
        <v>1733</v>
      </c>
      <c r="AH168" s="1">
        <v>1712</v>
      </c>
      <c r="AI168" s="1">
        <v>1692</v>
      </c>
      <c r="AJ168" s="1">
        <v>1667</v>
      </c>
      <c r="AK168">
        <v>19.649999999999999</v>
      </c>
      <c r="AL168">
        <v>21.89</v>
      </c>
      <c r="AM168">
        <v>212.66</v>
      </c>
      <c r="AN168">
        <v>0</v>
      </c>
      <c r="AO168">
        <v>174.43</v>
      </c>
      <c r="AP168">
        <v>174.43</v>
      </c>
      <c r="AQ168">
        <v>188.52</v>
      </c>
      <c r="AR168">
        <v>212.7</v>
      </c>
      <c r="AS168" s="1">
        <v>1601</v>
      </c>
      <c r="AT168" s="1">
        <v>1576</v>
      </c>
      <c r="AU168" s="1">
        <v>1733</v>
      </c>
      <c r="AV168" s="1">
        <v>1712</v>
      </c>
      <c r="AW168">
        <v>212.66</v>
      </c>
      <c r="AX168">
        <v>0</v>
      </c>
      <c r="AY168">
        <v>0.04</v>
      </c>
      <c r="AZ168">
        <v>0</v>
      </c>
      <c r="BA168">
        <v>154.84</v>
      </c>
      <c r="BB168" s="1">
        <v>1844</v>
      </c>
      <c r="BC168" s="1">
        <v>1810</v>
      </c>
      <c r="BD168" s="1">
        <v>1601</v>
      </c>
      <c r="BE168" s="1">
        <v>1576</v>
      </c>
      <c r="BF168">
        <v>0.06</v>
      </c>
      <c r="BH168" s="1">
        <v>3237</v>
      </c>
      <c r="BI168" s="1">
        <v>3262</v>
      </c>
      <c r="BJ168">
        <v>212.66</v>
      </c>
      <c r="BK168">
        <v>339.79</v>
      </c>
      <c r="BL168" s="1">
        <v>2063</v>
      </c>
      <c r="BM168" s="1">
        <v>2040</v>
      </c>
      <c r="BN168">
        <v>755</v>
      </c>
      <c r="BO168">
        <v>746</v>
      </c>
      <c r="BP168">
        <v>779</v>
      </c>
      <c r="BQ168">
        <v>771</v>
      </c>
      <c r="BR168">
        <v>3.97</v>
      </c>
      <c r="BS168">
        <v>16.05</v>
      </c>
      <c r="BT168">
        <v>78.069999999999993</v>
      </c>
      <c r="BU168">
        <v>78.069999999999993</v>
      </c>
      <c r="BV168">
        <v>84.67</v>
      </c>
      <c r="BW168">
        <v>702</v>
      </c>
      <c r="BX168">
        <v>694</v>
      </c>
      <c r="BY168">
        <v>787</v>
      </c>
      <c r="BZ168">
        <v>767</v>
      </c>
      <c r="CA168">
        <v>0</v>
      </c>
      <c r="CB168">
        <v>0</v>
      </c>
      <c r="CC168">
        <v>0</v>
      </c>
      <c r="CD168">
        <v>0</v>
      </c>
      <c r="CF168" s="1">
        <v>2063</v>
      </c>
      <c r="CG168" s="1">
        <v>2040</v>
      </c>
      <c r="CH168">
        <v>13.21</v>
      </c>
      <c r="CI168" s="2">
        <v>1532967.57</v>
      </c>
      <c r="CJ168" s="2">
        <v>1137981.3500000001</v>
      </c>
      <c r="CK168" s="2">
        <v>394986.22</v>
      </c>
      <c r="CL168" s="2">
        <v>44635.53</v>
      </c>
      <c r="CM168" s="2">
        <v>1577603.1</v>
      </c>
      <c r="CN168" s="2">
        <v>1542452.51</v>
      </c>
      <c r="CO168">
        <v>0</v>
      </c>
      <c r="CP168" s="2">
        <v>296505.96000000002</v>
      </c>
      <c r="CQ168" s="2">
        <v>228593.09</v>
      </c>
      <c r="CR168" s="2">
        <v>483667.06</v>
      </c>
      <c r="CS168" s="2">
        <v>56602.11</v>
      </c>
      <c r="CT168" s="2">
        <v>302110.36</v>
      </c>
      <c r="CU168" s="2">
        <v>195680.42</v>
      </c>
      <c r="CV168" s="2">
        <v>1175950.25</v>
      </c>
      <c r="CW168" s="2">
        <v>138374.57</v>
      </c>
      <c r="CX168" s="2">
        <v>1714287.47</v>
      </c>
      <c r="CY168">
        <v>0</v>
      </c>
      <c r="CZ168" s="2">
        <v>201052.48</v>
      </c>
      <c r="DA168">
        <v>0</v>
      </c>
      <c r="DB168" s="2">
        <v>113016.71</v>
      </c>
      <c r="DC168">
        <v>0</v>
      </c>
      <c r="DD168" s="2">
        <v>41443.72</v>
      </c>
      <c r="DE168" s="2">
        <v>496454.62</v>
      </c>
      <c r="DF168" s="2">
        <v>4371.92</v>
      </c>
      <c r="DG168">
        <v>3</v>
      </c>
      <c r="DH168">
        <v>2</v>
      </c>
      <c r="DI168" s="2">
        <v>24873.59</v>
      </c>
      <c r="DJ168" s="2">
        <v>198910.17</v>
      </c>
      <c r="DK168" s="2">
        <v>542270.26</v>
      </c>
      <c r="DN168" s="2">
        <v>542270.26</v>
      </c>
      <c r="DO168" s="2">
        <v>53835.57</v>
      </c>
      <c r="DP168" s="2">
        <v>130246.24</v>
      </c>
      <c r="DQ168" s="2">
        <v>8128.33</v>
      </c>
      <c r="DR168" s="2">
        <v>192210.14</v>
      </c>
      <c r="DS168">
        <v>0</v>
      </c>
      <c r="DT168">
        <v>0</v>
      </c>
      <c r="DU168">
        <v>0</v>
      </c>
      <c r="EK168" t="s">
        <v>244</v>
      </c>
      <c r="EL168">
        <v>0</v>
      </c>
      <c r="EM168">
        <v>0</v>
      </c>
      <c r="EO168">
        <v>229</v>
      </c>
      <c r="EP168">
        <v>0</v>
      </c>
      <c r="EQ168">
        <v>222</v>
      </c>
      <c r="ER168">
        <v>0</v>
      </c>
      <c r="ES168">
        <v>1</v>
      </c>
      <c r="EV168">
        <v>222</v>
      </c>
      <c r="EW168">
        <v>229</v>
      </c>
      <c r="EX168">
        <v>0</v>
      </c>
      <c r="EY168">
        <v>0</v>
      </c>
      <c r="EZ168" s="1">
        <v>1769</v>
      </c>
      <c r="FA168" s="1">
        <v>1587</v>
      </c>
      <c r="FB168" s="2">
        <v>132856.91</v>
      </c>
      <c r="FC168">
        <v>224</v>
      </c>
      <c r="FD168">
        <v>0</v>
      </c>
      <c r="FE168">
        <v>224</v>
      </c>
      <c r="FF168">
        <v>1.03</v>
      </c>
      <c r="FG168">
        <v>999</v>
      </c>
      <c r="FH168">
        <v>6.28</v>
      </c>
      <c r="FI168">
        <v>5.61</v>
      </c>
      <c r="FJ168">
        <v>6.04</v>
      </c>
      <c r="FK168">
        <v>4.67</v>
      </c>
      <c r="FL168">
        <v>39.630000000000003</v>
      </c>
      <c r="FM168" s="2">
        <v>193466.82</v>
      </c>
      <c r="FN168">
        <v>100</v>
      </c>
      <c r="FO168">
        <v>82.03</v>
      </c>
      <c r="FP168">
        <v>100</v>
      </c>
      <c r="FQ168">
        <v>89.42</v>
      </c>
      <c r="FR168">
        <v>11.34</v>
      </c>
      <c r="FS168">
        <v>8.44</v>
      </c>
      <c r="FT168">
        <v>44.76</v>
      </c>
      <c r="FU168">
        <v>100</v>
      </c>
      <c r="FV168">
        <v>9.1199999999999992</v>
      </c>
      <c r="FW168">
        <v>3.51</v>
      </c>
      <c r="FX168">
        <v>711.25</v>
      </c>
      <c r="FY168">
        <v>11.37</v>
      </c>
      <c r="FZ168">
        <v>12.88</v>
      </c>
      <c r="GA168">
        <v>102.34</v>
      </c>
      <c r="GB168">
        <v>100</v>
      </c>
      <c r="GC168">
        <v>63.73</v>
      </c>
      <c r="GD168">
        <v>10.29</v>
      </c>
      <c r="GE168">
        <v>4.3</v>
      </c>
      <c r="GF168">
        <v>470.85</v>
      </c>
      <c r="GG168">
        <v>88.66</v>
      </c>
      <c r="GH168">
        <v>2.23</v>
      </c>
      <c r="GI168">
        <v>76.709999999999994</v>
      </c>
      <c r="GJ168">
        <v>31.55</v>
      </c>
      <c r="GK168">
        <v>44.32</v>
      </c>
      <c r="GL168">
        <v>12.54</v>
      </c>
      <c r="GM168">
        <v>1.62</v>
      </c>
      <c r="GN168">
        <v>41.13</v>
      </c>
      <c r="GO168">
        <v>57.77</v>
      </c>
      <c r="GP168">
        <v>25.69</v>
      </c>
      <c r="GQ168">
        <v>4.8099999999999996</v>
      </c>
      <c r="GR168">
        <v>2.12</v>
      </c>
      <c r="GS168">
        <v>72.13</v>
      </c>
      <c r="GT168">
        <v>25.04</v>
      </c>
      <c r="GU168">
        <v>2.83</v>
      </c>
      <c r="GV168">
        <v>92.22</v>
      </c>
      <c r="GW168">
        <v>100</v>
      </c>
      <c r="GX168">
        <v>1.49</v>
      </c>
      <c r="GY168">
        <v>44.76</v>
      </c>
      <c r="GZ168">
        <v>63.73</v>
      </c>
      <c r="HA168">
        <v>1.03</v>
      </c>
      <c r="HB168">
        <v>17.97</v>
      </c>
      <c r="HC168">
        <v>5.04</v>
      </c>
      <c r="HD168">
        <v>62.33</v>
      </c>
      <c r="HE168">
        <v>82.03</v>
      </c>
      <c r="HF168">
        <v>8.44</v>
      </c>
      <c r="HG168">
        <v>67.66</v>
      </c>
      <c r="HH168">
        <v>95.73</v>
      </c>
      <c r="HI168">
        <v>41.97</v>
      </c>
      <c r="HJ168">
        <v>99.98</v>
      </c>
      <c r="HK168">
        <v>1.6</v>
      </c>
      <c r="HL168">
        <v>0.17</v>
      </c>
      <c r="HM168">
        <v>0.86</v>
      </c>
      <c r="HR168">
        <v>0</v>
      </c>
      <c r="HS168">
        <v>0</v>
      </c>
      <c r="HU168">
        <v>100</v>
      </c>
      <c r="HV168">
        <v>100</v>
      </c>
      <c r="HW168">
        <v>0.25</v>
      </c>
      <c r="HX168">
        <v>83.72</v>
      </c>
      <c r="HY168">
        <v>0</v>
      </c>
      <c r="HZ168">
        <v>100</v>
      </c>
      <c r="IA168">
        <v>112.74</v>
      </c>
      <c r="IB168">
        <v>692.02</v>
      </c>
    </row>
    <row r="169" spans="1:236" x14ac:dyDescent="0.25">
      <c r="A169">
        <v>412405</v>
      </c>
      <c r="B169" t="s">
        <v>596</v>
      </c>
      <c r="C169" t="s">
        <v>535</v>
      </c>
      <c r="D169" t="s">
        <v>236</v>
      </c>
      <c r="E169">
        <v>2021</v>
      </c>
      <c r="F169">
        <v>41069000</v>
      </c>
      <c r="G169" t="s">
        <v>237</v>
      </c>
      <c r="H169" t="s">
        <v>238</v>
      </c>
      <c r="I169" t="s">
        <v>239</v>
      </c>
      <c r="J169" t="s">
        <v>246</v>
      </c>
      <c r="K169" t="s">
        <v>241</v>
      </c>
      <c r="L169">
        <v>1</v>
      </c>
      <c r="O169">
        <v>1</v>
      </c>
      <c r="P169">
        <v>1</v>
      </c>
      <c r="Q169">
        <v>0</v>
      </c>
      <c r="R169">
        <v>0</v>
      </c>
      <c r="S169">
        <v>1</v>
      </c>
      <c r="V169" s="1">
        <v>2046</v>
      </c>
      <c r="W169" s="1">
        <v>2046</v>
      </c>
      <c r="X169" t="s">
        <v>247</v>
      </c>
      <c r="Y169" t="s">
        <v>247</v>
      </c>
      <c r="AA169" s="1">
        <v>23927</v>
      </c>
      <c r="AB169" s="1">
        <v>21626</v>
      </c>
      <c r="AC169" s="1">
        <v>23924</v>
      </c>
      <c r="AD169" s="1">
        <v>23696</v>
      </c>
      <c r="AE169" s="1">
        <v>8278</v>
      </c>
      <c r="AF169" s="1">
        <v>8071</v>
      </c>
      <c r="AG169" s="1">
        <v>8911</v>
      </c>
      <c r="AH169" s="1">
        <v>8726</v>
      </c>
      <c r="AI169" s="1">
        <v>8278</v>
      </c>
      <c r="AJ169" s="1">
        <v>8071</v>
      </c>
      <c r="AK169">
        <v>174.56</v>
      </c>
      <c r="AL169">
        <v>123.62</v>
      </c>
      <c r="AM169" s="2">
        <v>1417.14</v>
      </c>
      <c r="AN169">
        <v>902.69</v>
      </c>
      <c r="AO169" s="2">
        <v>1121.6600000000001</v>
      </c>
      <c r="AP169" s="2">
        <v>1121.6600000000001</v>
      </c>
      <c r="AQ169" s="2">
        <v>1169.48</v>
      </c>
      <c r="AR169" s="2">
        <v>1417.14</v>
      </c>
      <c r="AS169" s="1">
        <v>8238</v>
      </c>
      <c r="AT169" s="1">
        <v>8068</v>
      </c>
      <c r="AU169" s="1">
        <v>8911</v>
      </c>
      <c r="AV169" s="1">
        <v>8726</v>
      </c>
      <c r="AW169">
        <v>514.45000000000005</v>
      </c>
      <c r="AX169">
        <v>0</v>
      </c>
      <c r="AY169">
        <v>0</v>
      </c>
      <c r="AZ169">
        <v>0</v>
      </c>
      <c r="BA169" s="2">
        <v>1023.33</v>
      </c>
      <c r="BB169" s="1">
        <v>8721</v>
      </c>
      <c r="BC169" s="1">
        <v>8969</v>
      </c>
      <c r="BD169" s="1">
        <v>8238</v>
      </c>
      <c r="BE169" s="1">
        <v>8068</v>
      </c>
      <c r="BF169">
        <v>3.76</v>
      </c>
      <c r="BH169" s="1">
        <v>21626</v>
      </c>
      <c r="BI169" s="1">
        <v>21420</v>
      </c>
      <c r="BJ169" s="2">
        <v>1417.14</v>
      </c>
      <c r="BK169" s="2">
        <v>1132.8</v>
      </c>
      <c r="BL169" s="1">
        <v>23612</v>
      </c>
      <c r="BM169" s="1">
        <v>23175</v>
      </c>
      <c r="BN169" s="1">
        <v>7181</v>
      </c>
      <c r="BO169" s="1">
        <v>7015</v>
      </c>
      <c r="BP169" s="1">
        <v>7793</v>
      </c>
      <c r="BQ169" s="1">
        <v>7655</v>
      </c>
      <c r="BR169">
        <v>139.65</v>
      </c>
      <c r="BS169">
        <v>109.91</v>
      </c>
      <c r="BT169">
        <v>969.12</v>
      </c>
      <c r="BU169">
        <v>969.12</v>
      </c>
      <c r="BV169" s="2">
        <v>1013.09</v>
      </c>
      <c r="BW169" s="1">
        <v>7243</v>
      </c>
      <c r="BX169" s="1">
        <v>7109</v>
      </c>
      <c r="BY169" s="1">
        <v>7537</v>
      </c>
      <c r="BZ169" s="1">
        <v>7496</v>
      </c>
      <c r="CA169">
        <v>0</v>
      </c>
      <c r="CB169">
        <v>0</v>
      </c>
      <c r="CC169">
        <v>0</v>
      </c>
      <c r="CD169">
        <v>0</v>
      </c>
      <c r="CF169" s="1">
        <v>21626</v>
      </c>
      <c r="CG169" s="1">
        <v>21420</v>
      </c>
      <c r="CH169">
        <v>65.680000000000007</v>
      </c>
      <c r="CI169" s="2">
        <v>11928431.84</v>
      </c>
      <c r="CJ169" s="2">
        <v>7242084.4299999997</v>
      </c>
      <c r="CK169" s="2">
        <v>4686347.41</v>
      </c>
      <c r="CL169" s="2">
        <v>279542.52</v>
      </c>
      <c r="CM169" s="2">
        <v>12207974.359999999</v>
      </c>
      <c r="CN169" s="2">
        <v>11663227.289999999</v>
      </c>
      <c r="CO169">
        <v>0</v>
      </c>
      <c r="CP169" s="2">
        <v>3000099.79</v>
      </c>
      <c r="CQ169" s="2">
        <v>2207327.31</v>
      </c>
      <c r="CR169" s="2">
        <v>2118200.35</v>
      </c>
      <c r="CS169" s="2">
        <v>202618.88</v>
      </c>
      <c r="CT169" s="2">
        <v>1011326.38</v>
      </c>
      <c r="CU169" s="2">
        <v>1077829.46</v>
      </c>
      <c r="CV169" s="2">
        <v>5511639.1100000003</v>
      </c>
      <c r="CW169" s="2">
        <v>954391.39</v>
      </c>
      <c r="CX169" s="2">
        <v>9524090.5800000001</v>
      </c>
      <c r="CY169">
        <v>0</v>
      </c>
      <c r="CZ169" s="2">
        <v>1341841.99</v>
      </c>
      <c r="DA169">
        <v>0</v>
      </c>
      <c r="DB169" s="2">
        <v>872554.35</v>
      </c>
      <c r="DC169" s="2">
        <v>1102161.2</v>
      </c>
      <c r="DD169" s="2">
        <v>358952.81</v>
      </c>
      <c r="DE169" s="2">
        <v>92769.86</v>
      </c>
      <c r="DF169">
        <v>717</v>
      </c>
      <c r="DG169">
        <v>8</v>
      </c>
      <c r="DH169">
        <v>8</v>
      </c>
      <c r="DI169" s="2">
        <v>229109.69</v>
      </c>
      <c r="DJ169" s="2">
        <v>614056.89</v>
      </c>
      <c r="DK169" s="2">
        <v>452439.67</v>
      </c>
      <c r="DN169" s="2">
        <v>452439.67</v>
      </c>
      <c r="DO169" s="2">
        <v>732846.73</v>
      </c>
      <c r="DP169" s="2">
        <v>764324.81</v>
      </c>
      <c r="DQ169" s="2">
        <v>190066.58</v>
      </c>
      <c r="DR169" s="2">
        <v>1687238.12</v>
      </c>
      <c r="DS169">
        <v>0</v>
      </c>
      <c r="DT169">
        <v>0</v>
      </c>
      <c r="DU169">
        <v>0</v>
      </c>
      <c r="EK169" t="s">
        <v>244</v>
      </c>
      <c r="EL169">
        <v>0</v>
      </c>
      <c r="EM169">
        <v>0</v>
      </c>
      <c r="EO169">
        <v>812</v>
      </c>
      <c r="EP169">
        <v>0</v>
      </c>
      <c r="EQ169">
        <v>734</v>
      </c>
      <c r="ER169">
        <v>0</v>
      </c>
      <c r="ES169">
        <v>0</v>
      </c>
      <c r="EV169">
        <v>734</v>
      </c>
      <c r="EW169">
        <v>812</v>
      </c>
      <c r="EX169">
        <v>7</v>
      </c>
      <c r="EZ169" s="1">
        <v>8777</v>
      </c>
      <c r="FA169" s="1">
        <v>7906</v>
      </c>
      <c r="FB169" s="2">
        <v>567392.44999999995</v>
      </c>
      <c r="FC169">
        <v>681</v>
      </c>
      <c r="FD169">
        <v>0</v>
      </c>
      <c r="FE169">
        <v>681</v>
      </c>
      <c r="FF169">
        <v>1.08</v>
      </c>
      <c r="FG169" s="2">
        <v>2067.81</v>
      </c>
      <c r="FH169">
        <v>4.3600000000000003</v>
      </c>
      <c r="FI169">
        <v>5.47</v>
      </c>
      <c r="FJ169">
        <v>6.19</v>
      </c>
      <c r="FK169">
        <v>4.63</v>
      </c>
      <c r="FL169">
        <v>33.56</v>
      </c>
      <c r="FM169" s="2">
        <v>264775.03999999998</v>
      </c>
      <c r="FN169">
        <v>100</v>
      </c>
      <c r="FO169">
        <v>79.36</v>
      </c>
      <c r="FP169">
        <v>100</v>
      </c>
      <c r="FQ169">
        <v>125.24</v>
      </c>
      <c r="FR169">
        <v>17.260000000000002</v>
      </c>
      <c r="FS169">
        <v>10.6</v>
      </c>
      <c r="FT169">
        <v>86.4</v>
      </c>
      <c r="FU169">
        <v>100</v>
      </c>
      <c r="FV169">
        <v>11.05</v>
      </c>
      <c r="FW169">
        <v>12.07</v>
      </c>
      <c r="FX169" s="2">
        <v>1370.46</v>
      </c>
      <c r="FY169">
        <v>16.86</v>
      </c>
      <c r="FZ169">
        <v>16.600000000000001</v>
      </c>
      <c r="GA169">
        <v>129.07</v>
      </c>
      <c r="GB169">
        <v>100</v>
      </c>
      <c r="GC169">
        <v>100</v>
      </c>
      <c r="GD169">
        <v>13.39</v>
      </c>
      <c r="GE169">
        <v>2.5299999999999998</v>
      </c>
      <c r="GF169">
        <v>333.18</v>
      </c>
      <c r="GG169">
        <v>82.74</v>
      </c>
      <c r="GH169">
        <v>4.46</v>
      </c>
      <c r="GI169">
        <v>46.21</v>
      </c>
      <c r="GJ169">
        <v>17.760000000000002</v>
      </c>
      <c r="GK169">
        <v>26.79</v>
      </c>
      <c r="GL169">
        <v>14.14</v>
      </c>
      <c r="GM169">
        <v>1.92</v>
      </c>
      <c r="GN169">
        <v>38.43</v>
      </c>
      <c r="GO169">
        <v>57.99</v>
      </c>
      <c r="GP169">
        <v>18.350000000000001</v>
      </c>
      <c r="GQ169">
        <v>3.68</v>
      </c>
      <c r="GR169">
        <v>4.16</v>
      </c>
      <c r="GS169">
        <v>59.32</v>
      </c>
      <c r="GT169">
        <v>38.39</v>
      </c>
      <c r="GU169">
        <v>2.29</v>
      </c>
      <c r="GV169">
        <v>92.45</v>
      </c>
      <c r="GW169">
        <v>100</v>
      </c>
      <c r="GX169">
        <v>0.98</v>
      </c>
      <c r="GY169">
        <v>86.4</v>
      </c>
      <c r="GZ169">
        <v>100</v>
      </c>
      <c r="HA169">
        <v>0.52</v>
      </c>
      <c r="HB169">
        <v>20.64</v>
      </c>
      <c r="HC169">
        <v>5.36</v>
      </c>
      <c r="HD169">
        <v>97.77</v>
      </c>
      <c r="HE169">
        <v>79.36</v>
      </c>
      <c r="HF169">
        <v>10.6</v>
      </c>
      <c r="HG169">
        <v>88.47</v>
      </c>
      <c r="HH169">
        <v>99.99</v>
      </c>
      <c r="HI169">
        <v>98.68</v>
      </c>
      <c r="HJ169">
        <v>100</v>
      </c>
      <c r="HK169">
        <v>0.8</v>
      </c>
      <c r="HL169">
        <v>7.0000000000000007E-2</v>
      </c>
      <c r="HM169">
        <v>0.84</v>
      </c>
      <c r="HR169">
        <v>0</v>
      </c>
      <c r="HS169">
        <v>0</v>
      </c>
      <c r="HU169">
        <v>100</v>
      </c>
      <c r="HV169">
        <v>100</v>
      </c>
      <c r="HW169">
        <v>0</v>
      </c>
      <c r="HX169">
        <v>71.77</v>
      </c>
      <c r="HY169">
        <v>0</v>
      </c>
      <c r="HZ169">
        <v>100</v>
      </c>
      <c r="IA169">
        <v>140.5</v>
      </c>
      <c r="IB169" s="2">
        <v>1265.25</v>
      </c>
    </row>
    <row r="170" spans="1:236" x14ac:dyDescent="0.25">
      <c r="A170">
        <v>412410</v>
      </c>
      <c r="B170" t="s">
        <v>600</v>
      </c>
      <c r="C170" t="s">
        <v>536</v>
      </c>
      <c r="D170" t="s">
        <v>236</v>
      </c>
      <c r="E170">
        <v>2021</v>
      </c>
      <c r="F170">
        <v>41069000</v>
      </c>
      <c r="G170" t="s">
        <v>237</v>
      </c>
      <c r="H170" t="s">
        <v>238</v>
      </c>
      <c r="I170" t="s">
        <v>239</v>
      </c>
      <c r="J170" t="s">
        <v>246</v>
      </c>
      <c r="K170" t="s">
        <v>241</v>
      </c>
      <c r="L170">
        <v>1</v>
      </c>
      <c r="O170">
        <v>1</v>
      </c>
      <c r="P170">
        <v>1</v>
      </c>
      <c r="Q170">
        <v>3</v>
      </c>
      <c r="R170">
        <v>0</v>
      </c>
      <c r="S170">
        <v>1</v>
      </c>
      <c r="V170" s="1">
        <v>2037</v>
      </c>
      <c r="W170" s="1">
        <v>2037</v>
      </c>
      <c r="X170" t="s">
        <v>242</v>
      </c>
      <c r="Y170" t="s">
        <v>247</v>
      </c>
      <c r="AA170" s="1">
        <v>46503</v>
      </c>
      <c r="AB170" s="1">
        <v>40228</v>
      </c>
      <c r="AC170" s="1">
        <v>46498</v>
      </c>
      <c r="AD170" s="1">
        <v>46246</v>
      </c>
      <c r="AE170" s="1">
        <v>16756</v>
      </c>
      <c r="AF170" s="1">
        <v>16357</v>
      </c>
      <c r="AG170" s="1">
        <v>17791</v>
      </c>
      <c r="AH170" s="1">
        <v>17373</v>
      </c>
      <c r="AI170" s="1">
        <v>16756</v>
      </c>
      <c r="AJ170" s="1">
        <v>16357</v>
      </c>
      <c r="AK170">
        <v>259.85000000000002</v>
      </c>
      <c r="AL170">
        <v>299.01</v>
      </c>
      <c r="AM170" s="2">
        <v>3331.79</v>
      </c>
      <c r="AN170" s="2">
        <v>1177.3900000000001</v>
      </c>
      <c r="AO170" s="2">
        <v>2030.15</v>
      </c>
      <c r="AP170" s="2">
        <v>2113.46</v>
      </c>
      <c r="AQ170" s="2">
        <v>2252.84</v>
      </c>
      <c r="AR170" s="2">
        <v>3414.98</v>
      </c>
      <c r="AS170" s="1">
        <v>16022</v>
      </c>
      <c r="AT170" s="1">
        <v>15730</v>
      </c>
      <c r="AU170" s="1">
        <v>17791</v>
      </c>
      <c r="AV170" s="1">
        <v>17373</v>
      </c>
      <c r="AW170" s="2">
        <v>2154.4</v>
      </c>
      <c r="AX170">
        <v>0</v>
      </c>
      <c r="AY170">
        <v>83.19</v>
      </c>
      <c r="AZ170">
        <v>83.31</v>
      </c>
      <c r="BA170" s="2">
        <v>1789.94</v>
      </c>
      <c r="BB170" s="1">
        <v>18362</v>
      </c>
      <c r="BC170" s="1">
        <v>17963</v>
      </c>
      <c r="BD170" s="1">
        <v>16022</v>
      </c>
      <c r="BE170" s="1">
        <v>15730</v>
      </c>
      <c r="BF170">
        <v>2.2400000000000002</v>
      </c>
      <c r="BH170" s="1">
        <v>40228</v>
      </c>
      <c r="BI170" s="1">
        <v>40010</v>
      </c>
      <c r="BJ170" s="2">
        <v>3331.79</v>
      </c>
      <c r="BK170" s="2">
        <v>3256.04</v>
      </c>
      <c r="BL170" s="1">
        <v>46174</v>
      </c>
      <c r="BM170" s="1">
        <v>45651</v>
      </c>
      <c r="BN170" s="1">
        <v>15237</v>
      </c>
      <c r="BO170" s="1">
        <v>14975</v>
      </c>
      <c r="BP170" s="1">
        <v>16234</v>
      </c>
      <c r="BQ170" s="1">
        <v>15956</v>
      </c>
      <c r="BR170">
        <v>185.77</v>
      </c>
      <c r="BS170">
        <v>213.29</v>
      </c>
      <c r="BT170" s="2">
        <v>1882.53</v>
      </c>
      <c r="BU170" s="2">
        <v>1882.53</v>
      </c>
      <c r="BV170" s="2">
        <v>2004.08</v>
      </c>
      <c r="BW170" s="1">
        <v>14566</v>
      </c>
      <c r="BX170" s="1">
        <v>14401</v>
      </c>
      <c r="BY170" s="1">
        <v>16304</v>
      </c>
      <c r="BZ170" s="1">
        <v>16028</v>
      </c>
      <c r="CA170">
        <v>0</v>
      </c>
      <c r="CB170">
        <v>0</v>
      </c>
      <c r="CC170">
        <v>0</v>
      </c>
      <c r="CD170">
        <v>0</v>
      </c>
      <c r="CF170" s="1">
        <v>40228</v>
      </c>
      <c r="CG170" s="1">
        <v>40010</v>
      </c>
      <c r="CH170">
        <v>131.63</v>
      </c>
      <c r="CI170" s="2">
        <v>24069444.960000001</v>
      </c>
      <c r="CJ170" s="2">
        <v>14745727.880000001</v>
      </c>
      <c r="CK170" s="2">
        <v>9323717.0800000001</v>
      </c>
      <c r="CL170" s="2">
        <v>547264.43000000005</v>
      </c>
      <c r="CM170" s="2">
        <v>24616709.390000001</v>
      </c>
      <c r="CN170" s="2">
        <v>22564750.440000001</v>
      </c>
      <c r="CO170">
        <v>0</v>
      </c>
      <c r="CP170" s="2">
        <v>6549860.1299999999</v>
      </c>
      <c r="CQ170" s="2">
        <v>4475638.04</v>
      </c>
      <c r="CR170" s="2">
        <v>7927299.4000000004</v>
      </c>
      <c r="CS170" s="2">
        <v>509587.58</v>
      </c>
      <c r="CT170" s="2">
        <v>2738968.54</v>
      </c>
      <c r="CU170" s="2">
        <v>3560059.7</v>
      </c>
      <c r="CV170" s="2">
        <v>17336962.91</v>
      </c>
      <c r="CW170" s="2">
        <v>691824.74</v>
      </c>
      <c r="CX170" s="2">
        <v>23033150.199999999</v>
      </c>
      <c r="CY170">
        <v>0</v>
      </c>
      <c r="CZ170" s="2">
        <v>1990835.94</v>
      </c>
      <c r="DA170">
        <v>0</v>
      </c>
      <c r="DB170" s="2">
        <v>1767590.31</v>
      </c>
      <c r="DC170" s="2">
        <v>841566.97</v>
      </c>
      <c r="DD170" s="2">
        <v>597921.56999999995</v>
      </c>
      <c r="DE170" s="2">
        <v>425705.29</v>
      </c>
      <c r="DF170" s="2">
        <v>104852.04</v>
      </c>
      <c r="DG170">
        <v>54</v>
      </c>
      <c r="DH170">
        <v>53</v>
      </c>
      <c r="DI170" s="2">
        <v>833457.38</v>
      </c>
      <c r="DJ170" s="2">
        <v>2171959.64</v>
      </c>
      <c r="DK170" s="2">
        <v>644545.11</v>
      </c>
      <c r="DM170" s="2">
        <v>483933.79</v>
      </c>
      <c r="DN170" s="2">
        <v>1128478.8999999999</v>
      </c>
      <c r="DO170" s="2">
        <v>365472.66</v>
      </c>
      <c r="DP170" s="2">
        <v>505836.41</v>
      </c>
      <c r="DQ170" s="2">
        <v>185988.33</v>
      </c>
      <c r="DR170" s="2">
        <v>1057297.3999999999</v>
      </c>
      <c r="DS170">
        <v>0</v>
      </c>
      <c r="DT170">
        <v>0</v>
      </c>
      <c r="DU170">
        <v>0</v>
      </c>
      <c r="EK170" t="s">
        <v>244</v>
      </c>
      <c r="EL170">
        <v>0</v>
      </c>
      <c r="EM170">
        <v>0</v>
      </c>
      <c r="EO170">
        <v>981</v>
      </c>
      <c r="EP170">
        <v>0</v>
      </c>
      <c r="EQ170">
        <v>973</v>
      </c>
      <c r="ER170">
        <v>0</v>
      </c>
      <c r="ES170">
        <v>9</v>
      </c>
      <c r="EV170">
        <v>973</v>
      </c>
      <c r="EW170">
        <v>981</v>
      </c>
      <c r="EX170">
        <v>9</v>
      </c>
      <c r="EZ170" s="1">
        <v>23340</v>
      </c>
      <c r="FA170" s="1">
        <v>20432</v>
      </c>
      <c r="FB170" s="2">
        <v>2492363.62</v>
      </c>
      <c r="FC170">
        <v>990</v>
      </c>
      <c r="FD170">
        <v>10</v>
      </c>
      <c r="FE170">
        <v>990</v>
      </c>
      <c r="FF170">
        <v>1.06</v>
      </c>
      <c r="FG170">
        <v>629.48</v>
      </c>
      <c r="FH170">
        <v>5.41</v>
      </c>
      <c r="FI170">
        <v>5.65</v>
      </c>
      <c r="FJ170">
        <v>6.8</v>
      </c>
      <c r="FK170">
        <v>4.6500000000000004</v>
      </c>
      <c r="FL170">
        <v>49.87</v>
      </c>
      <c r="FM170" s="2">
        <v>148173.82</v>
      </c>
      <c r="FN170">
        <v>100</v>
      </c>
      <c r="FO170">
        <v>60.98</v>
      </c>
      <c r="FP170">
        <v>100</v>
      </c>
      <c r="FQ170">
        <v>104.5</v>
      </c>
      <c r="FR170">
        <v>33.99</v>
      </c>
      <c r="FS170">
        <v>9.6199999999999992</v>
      </c>
      <c r="FT170">
        <v>92.73</v>
      </c>
      <c r="FU170">
        <v>100</v>
      </c>
      <c r="FV170">
        <v>10.28</v>
      </c>
      <c r="FW170">
        <v>77.53</v>
      </c>
      <c r="FX170">
        <v>434.39</v>
      </c>
      <c r="FY170">
        <v>15.38</v>
      </c>
      <c r="FZ170">
        <v>12.34</v>
      </c>
      <c r="GA170">
        <v>119.94</v>
      </c>
      <c r="GB170">
        <v>100</v>
      </c>
      <c r="GC170">
        <v>100</v>
      </c>
      <c r="GD170">
        <v>15.79</v>
      </c>
      <c r="GE170">
        <v>4.07</v>
      </c>
      <c r="GF170">
        <v>514.79999999999995</v>
      </c>
      <c r="GG170">
        <v>66.010000000000005</v>
      </c>
      <c r="GH170">
        <v>8.34</v>
      </c>
      <c r="GI170">
        <v>72.03</v>
      </c>
      <c r="GJ170">
        <v>32.94</v>
      </c>
      <c r="GK170">
        <v>47.73</v>
      </c>
      <c r="GL170">
        <v>4.3899999999999997</v>
      </c>
      <c r="GM170">
        <v>3.46</v>
      </c>
      <c r="GN170">
        <v>45.72</v>
      </c>
      <c r="GO170">
        <v>66.260000000000005</v>
      </c>
      <c r="GP170">
        <v>15.8</v>
      </c>
      <c r="GQ170">
        <v>2.94</v>
      </c>
      <c r="GR170">
        <v>4.8099999999999996</v>
      </c>
      <c r="GS170">
        <v>59.9</v>
      </c>
      <c r="GT170">
        <v>37.880000000000003</v>
      </c>
      <c r="GU170">
        <v>2.2200000000000002</v>
      </c>
      <c r="GV170">
        <v>90.3</v>
      </c>
      <c r="GW170">
        <v>100</v>
      </c>
      <c r="GX170">
        <v>3.23</v>
      </c>
      <c r="GY170">
        <v>92.73</v>
      </c>
      <c r="GZ170">
        <v>100</v>
      </c>
      <c r="HA170">
        <v>1.69</v>
      </c>
      <c r="HB170">
        <v>38.07</v>
      </c>
      <c r="HC170">
        <v>12.74</v>
      </c>
      <c r="HD170">
        <v>215</v>
      </c>
      <c r="HE170">
        <v>61.93</v>
      </c>
      <c r="HF170">
        <v>9.6199999999999992</v>
      </c>
      <c r="HG170">
        <v>95.79</v>
      </c>
      <c r="HH170">
        <v>99.99</v>
      </c>
      <c r="HI170">
        <v>99.29</v>
      </c>
      <c r="HJ170">
        <v>97.56</v>
      </c>
      <c r="HK170">
        <v>0.95</v>
      </c>
      <c r="HL170">
        <v>7.0000000000000007E-2</v>
      </c>
      <c r="HM170">
        <v>0.81</v>
      </c>
      <c r="HR170">
        <v>0</v>
      </c>
      <c r="HS170">
        <v>0</v>
      </c>
      <c r="HU170">
        <v>100</v>
      </c>
      <c r="HV170">
        <v>100</v>
      </c>
      <c r="HW170">
        <v>0.05</v>
      </c>
      <c r="HX170">
        <v>121.98</v>
      </c>
      <c r="HY170">
        <v>1.01</v>
      </c>
      <c r="HZ170">
        <v>100</v>
      </c>
      <c r="IA170">
        <v>117.31</v>
      </c>
      <c r="IB170">
        <v>408.41</v>
      </c>
    </row>
    <row r="171" spans="1:236" x14ac:dyDescent="0.25">
      <c r="A171">
        <v>412440</v>
      </c>
      <c r="B171" t="s">
        <v>595</v>
      </c>
      <c r="C171" t="s">
        <v>538</v>
      </c>
      <c r="D171" t="s">
        <v>236</v>
      </c>
      <c r="E171">
        <v>2021</v>
      </c>
      <c r="F171">
        <v>41069000</v>
      </c>
      <c r="G171" t="s">
        <v>237</v>
      </c>
      <c r="H171" t="s">
        <v>238</v>
      </c>
      <c r="I171" t="s">
        <v>239</v>
      </c>
      <c r="J171" t="s">
        <v>246</v>
      </c>
      <c r="K171" t="s">
        <v>241</v>
      </c>
      <c r="L171">
        <v>1</v>
      </c>
      <c r="O171">
        <v>1</v>
      </c>
      <c r="P171">
        <v>1</v>
      </c>
      <c r="Q171">
        <v>0</v>
      </c>
      <c r="R171">
        <v>0</v>
      </c>
      <c r="S171">
        <v>1</v>
      </c>
      <c r="V171" s="1">
        <v>2033</v>
      </c>
      <c r="W171" s="1">
        <v>2033</v>
      </c>
      <c r="X171" t="s">
        <v>247</v>
      </c>
      <c r="Y171" t="s">
        <v>247</v>
      </c>
      <c r="AA171" s="1">
        <v>20354</v>
      </c>
      <c r="AB171" s="1">
        <v>14771</v>
      </c>
      <c r="AC171" s="1">
        <v>17898</v>
      </c>
      <c r="AD171" s="1">
        <v>17430</v>
      </c>
      <c r="AE171" s="1">
        <v>5783</v>
      </c>
      <c r="AF171" s="1">
        <v>5615</v>
      </c>
      <c r="AG171" s="1">
        <v>6151</v>
      </c>
      <c r="AH171" s="1">
        <v>5991</v>
      </c>
      <c r="AI171" s="1">
        <v>5783</v>
      </c>
      <c r="AJ171" s="1">
        <v>5615</v>
      </c>
      <c r="AK171">
        <v>133.09</v>
      </c>
      <c r="AL171">
        <v>125.66</v>
      </c>
      <c r="AM171" s="2">
        <v>1025.72</v>
      </c>
      <c r="AN171">
        <v>0</v>
      </c>
      <c r="AO171">
        <v>690.05</v>
      </c>
      <c r="AP171">
        <v>690.05</v>
      </c>
      <c r="AQ171">
        <v>736.36</v>
      </c>
      <c r="AR171" s="2">
        <v>1047.6199999999999</v>
      </c>
      <c r="AS171" s="1">
        <v>5576</v>
      </c>
      <c r="AT171" s="1">
        <v>5430</v>
      </c>
      <c r="AU171" s="1">
        <v>6151</v>
      </c>
      <c r="AV171" s="1">
        <v>5991</v>
      </c>
      <c r="AW171" s="2">
        <v>1025.72</v>
      </c>
      <c r="AX171">
        <v>0</v>
      </c>
      <c r="AY171">
        <v>21.9</v>
      </c>
      <c r="AZ171">
        <v>0</v>
      </c>
      <c r="BA171">
        <v>596.66999999999996</v>
      </c>
      <c r="BB171" s="1">
        <v>6168</v>
      </c>
      <c r="BC171" s="1">
        <v>6002</v>
      </c>
      <c r="BD171" s="1">
        <v>5576</v>
      </c>
      <c r="BE171" s="1">
        <v>5430</v>
      </c>
      <c r="BF171">
        <v>3</v>
      </c>
      <c r="BH171" s="1">
        <v>14771</v>
      </c>
      <c r="BI171" s="1">
        <v>14704</v>
      </c>
      <c r="BJ171" s="2">
        <v>1025.72</v>
      </c>
      <c r="BK171">
        <v>846.36</v>
      </c>
      <c r="BL171" s="1">
        <v>10917</v>
      </c>
      <c r="BM171" s="1">
        <v>10814</v>
      </c>
      <c r="BN171" s="1">
        <v>3523</v>
      </c>
      <c r="BO171" s="1">
        <v>3486</v>
      </c>
      <c r="BP171" s="1">
        <v>3817</v>
      </c>
      <c r="BQ171" s="1">
        <v>3780</v>
      </c>
      <c r="BR171">
        <v>72.7</v>
      </c>
      <c r="BS171">
        <v>72.97</v>
      </c>
      <c r="BT171">
        <v>428.89</v>
      </c>
      <c r="BU171">
        <v>428.89</v>
      </c>
      <c r="BV171">
        <v>457.19</v>
      </c>
      <c r="BW171" s="1">
        <v>3401</v>
      </c>
      <c r="BX171" s="1">
        <v>3369</v>
      </c>
      <c r="BY171" s="1">
        <v>3718</v>
      </c>
      <c r="BZ171" s="1">
        <v>3685</v>
      </c>
      <c r="CA171">
        <v>0</v>
      </c>
      <c r="CB171">
        <v>0</v>
      </c>
      <c r="CC171">
        <v>0</v>
      </c>
      <c r="CD171">
        <v>0</v>
      </c>
      <c r="CF171" s="1">
        <v>10917</v>
      </c>
      <c r="CG171" s="1">
        <v>10814</v>
      </c>
      <c r="CH171">
        <v>29.43</v>
      </c>
      <c r="CI171" s="2">
        <v>6834719.4100000001</v>
      </c>
      <c r="CJ171" s="2">
        <v>4664550.4800000004</v>
      </c>
      <c r="CK171" s="2">
        <v>2170168.9300000002</v>
      </c>
      <c r="CL171" s="2">
        <v>148646.09</v>
      </c>
      <c r="CM171" s="2">
        <v>6983365.5</v>
      </c>
      <c r="CN171" s="2">
        <v>6808946.4299999997</v>
      </c>
      <c r="CO171">
        <v>0</v>
      </c>
      <c r="CP171" s="2">
        <v>1375662.01</v>
      </c>
      <c r="CQ171" s="2">
        <v>1044193.67</v>
      </c>
      <c r="CR171" s="2">
        <v>1228636.31</v>
      </c>
      <c r="CS171" s="2">
        <v>98064.51</v>
      </c>
      <c r="CT171" s="2">
        <v>718983.32</v>
      </c>
      <c r="CU171" s="2">
        <v>1122555.49</v>
      </c>
      <c r="CV171" s="2">
        <v>3794667.87</v>
      </c>
      <c r="CW171" s="2">
        <v>292912.11</v>
      </c>
      <c r="CX171" s="2">
        <v>5559994.0800000001</v>
      </c>
      <c r="CY171">
        <v>0</v>
      </c>
      <c r="CZ171" s="2">
        <v>540140.31999999995</v>
      </c>
      <c r="DA171">
        <v>0</v>
      </c>
      <c r="DB171" s="2">
        <v>499836.63</v>
      </c>
      <c r="DC171" s="2">
        <v>572711.65</v>
      </c>
      <c r="DD171" s="2">
        <v>474588.64</v>
      </c>
      <c r="DE171" s="2">
        <v>1942410.67</v>
      </c>
      <c r="DF171" s="2">
        <v>78846.75</v>
      </c>
      <c r="DG171">
        <v>4</v>
      </c>
      <c r="DH171">
        <v>3</v>
      </c>
      <c r="DI171" s="2">
        <v>126591.61</v>
      </c>
      <c r="DJ171" s="2">
        <v>359562.13</v>
      </c>
      <c r="DK171" s="2">
        <v>713504.6</v>
      </c>
      <c r="DL171" s="2">
        <v>1782341.46</v>
      </c>
      <c r="DN171" s="2">
        <v>2495846.06</v>
      </c>
      <c r="DO171" s="2">
        <v>140151.98000000001</v>
      </c>
      <c r="DP171" s="2">
        <v>268051.53999999998</v>
      </c>
      <c r="DQ171" s="2">
        <v>24860.57</v>
      </c>
      <c r="DR171" s="2">
        <v>433064.09</v>
      </c>
      <c r="DS171">
        <v>0</v>
      </c>
      <c r="DT171">
        <v>0</v>
      </c>
      <c r="DU171">
        <v>0</v>
      </c>
      <c r="EK171" t="s">
        <v>244</v>
      </c>
      <c r="EL171">
        <v>0</v>
      </c>
      <c r="EM171">
        <v>0</v>
      </c>
      <c r="EO171">
        <v>639</v>
      </c>
      <c r="EP171">
        <v>0</v>
      </c>
      <c r="EQ171">
        <v>567</v>
      </c>
      <c r="ER171">
        <v>0</v>
      </c>
      <c r="ES171">
        <v>0</v>
      </c>
      <c r="EV171">
        <v>567</v>
      </c>
      <c r="EW171">
        <v>639</v>
      </c>
      <c r="EX171">
        <v>123</v>
      </c>
      <c r="EZ171" s="1">
        <v>7825</v>
      </c>
      <c r="FA171" s="1">
        <v>7009</v>
      </c>
      <c r="FB171" s="2">
        <v>414572.97</v>
      </c>
      <c r="FC171">
        <v>570</v>
      </c>
      <c r="FD171">
        <v>6</v>
      </c>
      <c r="FE171">
        <v>570</v>
      </c>
      <c r="FF171">
        <v>1.07</v>
      </c>
      <c r="FG171" s="2">
        <v>2819.86</v>
      </c>
      <c r="FH171">
        <v>4.66</v>
      </c>
      <c r="FI171">
        <v>5.73</v>
      </c>
      <c r="FJ171">
        <v>6.33</v>
      </c>
      <c r="FK171">
        <v>4.75</v>
      </c>
      <c r="FL171">
        <v>42.29</v>
      </c>
      <c r="FM171" s="2">
        <v>351038.95</v>
      </c>
      <c r="FN171">
        <v>100</v>
      </c>
      <c r="FO171">
        <v>66.06</v>
      </c>
      <c r="FP171">
        <v>100</v>
      </c>
      <c r="FQ171">
        <v>122.93</v>
      </c>
      <c r="FR171">
        <v>29.51</v>
      </c>
      <c r="FS171">
        <v>9.4700000000000006</v>
      </c>
      <c r="FT171">
        <v>62.15</v>
      </c>
      <c r="FU171">
        <v>100</v>
      </c>
      <c r="FV171">
        <v>10.11</v>
      </c>
      <c r="FW171">
        <v>6.7</v>
      </c>
      <c r="FX171" s="2">
        <v>1473.54</v>
      </c>
      <c r="FY171">
        <v>21.26</v>
      </c>
      <c r="FZ171">
        <v>19.68</v>
      </c>
      <c r="GA171">
        <v>107.03</v>
      </c>
      <c r="GB171">
        <v>100</v>
      </c>
      <c r="GC171">
        <v>73.91</v>
      </c>
      <c r="GD171">
        <v>14.38</v>
      </c>
      <c r="GE171">
        <v>3.18</v>
      </c>
      <c r="GF171">
        <v>384.48</v>
      </c>
      <c r="GG171">
        <v>70.489999999999995</v>
      </c>
      <c r="GH171">
        <v>2.5</v>
      </c>
      <c r="GI171">
        <v>55.52</v>
      </c>
      <c r="GJ171">
        <v>17.98</v>
      </c>
      <c r="GK171">
        <v>34.4</v>
      </c>
      <c r="GL171">
        <v>6.34</v>
      </c>
      <c r="GM171">
        <v>1.85</v>
      </c>
      <c r="GN171">
        <v>32.380000000000003</v>
      </c>
      <c r="GO171">
        <v>61.96</v>
      </c>
      <c r="GP171">
        <v>18.95</v>
      </c>
      <c r="GQ171">
        <v>2.58</v>
      </c>
      <c r="GR171">
        <v>3.34</v>
      </c>
      <c r="GS171">
        <v>66.8</v>
      </c>
      <c r="GT171">
        <v>31.08</v>
      </c>
      <c r="GU171">
        <v>2.13</v>
      </c>
      <c r="GV171">
        <v>90.64</v>
      </c>
      <c r="GW171">
        <v>100</v>
      </c>
      <c r="GX171">
        <v>0.61</v>
      </c>
      <c r="GY171">
        <v>62.15</v>
      </c>
      <c r="GZ171">
        <v>73.91</v>
      </c>
      <c r="HA171">
        <v>0.38</v>
      </c>
      <c r="HB171">
        <v>33.94</v>
      </c>
      <c r="HC171">
        <v>7.51</v>
      </c>
      <c r="HD171">
        <v>170.46</v>
      </c>
      <c r="HE171">
        <v>66.06</v>
      </c>
      <c r="HF171">
        <v>9.4700000000000006</v>
      </c>
      <c r="HG171">
        <v>70.92</v>
      </c>
      <c r="HH171">
        <v>87.93</v>
      </c>
      <c r="HI171">
        <v>53.64</v>
      </c>
      <c r="HJ171">
        <v>97.91</v>
      </c>
      <c r="HK171">
        <v>0.81</v>
      </c>
      <c r="HL171">
        <v>7.0000000000000007E-2</v>
      </c>
      <c r="HM171">
        <v>0.82</v>
      </c>
      <c r="HR171">
        <v>0</v>
      </c>
      <c r="HS171">
        <v>0</v>
      </c>
      <c r="HU171">
        <v>100</v>
      </c>
      <c r="HV171">
        <v>100</v>
      </c>
      <c r="HW171">
        <v>0</v>
      </c>
      <c r="HX171">
        <v>59.15</v>
      </c>
      <c r="HY171">
        <v>1.05</v>
      </c>
      <c r="HZ171">
        <v>100</v>
      </c>
      <c r="IA171">
        <v>141.84</v>
      </c>
      <c r="IB171" s="2">
        <v>1374.11</v>
      </c>
    </row>
    <row r="172" spans="1:236" x14ac:dyDescent="0.25">
      <c r="A172">
        <v>412450</v>
      </c>
      <c r="B172" t="s">
        <v>598</v>
      </c>
      <c r="C172" t="s">
        <v>539</v>
      </c>
      <c r="D172" t="s">
        <v>236</v>
      </c>
      <c r="E172">
        <v>2021</v>
      </c>
      <c r="F172">
        <v>41069000</v>
      </c>
      <c r="G172" t="s">
        <v>237</v>
      </c>
      <c r="H172" t="s">
        <v>238</v>
      </c>
      <c r="I172" t="s">
        <v>239</v>
      </c>
      <c r="J172" t="s">
        <v>246</v>
      </c>
      <c r="K172" t="s">
        <v>241</v>
      </c>
      <c r="L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V172" s="1">
        <v>2044</v>
      </c>
      <c r="W172" s="1">
        <v>2044</v>
      </c>
      <c r="X172" t="s">
        <v>247</v>
      </c>
      <c r="Y172" t="s">
        <v>247</v>
      </c>
      <c r="AA172" s="1">
        <v>5422</v>
      </c>
      <c r="AB172" s="1">
        <v>4322</v>
      </c>
      <c r="AC172" s="1">
        <v>5421</v>
      </c>
      <c r="AD172" s="1">
        <v>5415</v>
      </c>
      <c r="AE172" s="1">
        <v>2437</v>
      </c>
      <c r="AF172" s="1">
        <v>2392</v>
      </c>
      <c r="AG172" s="1">
        <v>2487</v>
      </c>
      <c r="AH172" s="1">
        <v>2442</v>
      </c>
      <c r="AI172" s="1">
        <v>2437</v>
      </c>
      <c r="AJ172" s="1">
        <v>2392</v>
      </c>
      <c r="AK172">
        <v>49.36</v>
      </c>
      <c r="AL172">
        <v>35.6</v>
      </c>
      <c r="AM172">
        <v>528.62</v>
      </c>
      <c r="AN172">
        <v>0</v>
      </c>
      <c r="AO172">
        <v>334.53</v>
      </c>
      <c r="AP172">
        <v>334.53</v>
      </c>
      <c r="AQ172">
        <v>350.55</v>
      </c>
      <c r="AR172">
        <v>528.62</v>
      </c>
      <c r="AS172" s="1">
        <v>2264</v>
      </c>
      <c r="AT172" s="1">
        <v>2220</v>
      </c>
      <c r="AU172" s="1">
        <v>2487</v>
      </c>
      <c r="AV172" s="1">
        <v>2442</v>
      </c>
      <c r="AW172">
        <v>528.62</v>
      </c>
      <c r="AX172">
        <v>0</v>
      </c>
      <c r="AY172">
        <v>0</v>
      </c>
      <c r="AZ172">
        <v>0</v>
      </c>
      <c r="BA172">
        <v>301.82</v>
      </c>
      <c r="BB172" s="1">
        <v>2693</v>
      </c>
      <c r="BC172" s="1">
        <v>2666</v>
      </c>
      <c r="BD172" s="1">
        <v>2264</v>
      </c>
      <c r="BE172" s="1">
        <v>2220</v>
      </c>
      <c r="BF172">
        <v>0.47</v>
      </c>
      <c r="BH172" s="1">
        <v>4322</v>
      </c>
      <c r="BI172" s="1">
        <v>4317</v>
      </c>
      <c r="BJ172">
        <v>528.62</v>
      </c>
      <c r="BK172">
        <v>369.98</v>
      </c>
      <c r="BL172" s="1">
        <v>3833</v>
      </c>
      <c r="BM172" s="1">
        <v>3696</v>
      </c>
      <c r="BN172" s="1">
        <v>1387</v>
      </c>
      <c r="BO172" s="1">
        <v>1343</v>
      </c>
      <c r="BP172" s="1">
        <v>1418</v>
      </c>
      <c r="BQ172" s="1">
        <v>1374</v>
      </c>
      <c r="BR172">
        <v>30.62</v>
      </c>
      <c r="BS172">
        <v>25.18</v>
      </c>
      <c r="BT172">
        <v>191.37</v>
      </c>
      <c r="BU172">
        <v>191.37</v>
      </c>
      <c r="BV172">
        <v>199.74</v>
      </c>
      <c r="BW172" s="1">
        <v>1261</v>
      </c>
      <c r="BX172" s="1">
        <v>1216</v>
      </c>
      <c r="BY172" s="1">
        <v>1514</v>
      </c>
      <c r="BZ172" s="1">
        <v>1475</v>
      </c>
      <c r="CA172">
        <v>0</v>
      </c>
      <c r="CB172">
        <v>0</v>
      </c>
      <c r="CC172">
        <v>0</v>
      </c>
      <c r="CD172">
        <v>0</v>
      </c>
      <c r="CF172" s="1">
        <v>3833</v>
      </c>
      <c r="CG172" s="1">
        <v>3696</v>
      </c>
      <c r="CH172">
        <v>14.05</v>
      </c>
      <c r="CI172" s="2">
        <v>3246766.02</v>
      </c>
      <c r="CJ172" s="2">
        <v>2280461.38</v>
      </c>
      <c r="CK172" s="2">
        <v>966304.64</v>
      </c>
      <c r="CL172" s="2">
        <v>63347.75</v>
      </c>
      <c r="CM172" s="2">
        <v>3310113.77</v>
      </c>
      <c r="CN172" s="2">
        <v>3066195.82</v>
      </c>
      <c r="CO172">
        <v>0</v>
      </c>
      <c r="CP172" s="2">
        <v>2694213.1</v>
      </c>
      <c r="CQ172" s="2">
        <v>2420866.7799999998</v>
      </c>
      <c r="CR172" s="2">
        <v>600195.63</v>
      </c>
      <c r="CS172" s="2">
        <v>48925.19</v>
      </c>
      <c r="CT172" s="2">
        <v>338063.56</v>
      </c>
      <c r="CU172" s="2">
        <v>320677.08</v>
      </c>
      <c r="CV172" s="2">
        <v>1550038.99</v>
      </c>
      <c r="CW172" s="2">
        <v>169515.32</v>
      </c>
      <c r="CX172" s="2">
        <v>2729666.53</v>
      </c>
      <c r="CY172">
        <v>0</v>
      </c>
      <c r="CZ172" s="2">
        <v>621042.82999999996</v>
      </c>
      <c r="DA172">
        <v>0</v>
      </c>
      <c r="DB172" s="2">
        <v>233572.78</v>
      </c>
      <c r="DC172" s="2">
        <v>226024.21</v>
      </c>
      <c r="DD172" s="2">
        <v>71338.94</v>
      </c>
      <c r="DE172" s="2">
        <v>26667.62</v>
      </c>
      <c r="DF172" s="2">
        <v>36479.65</v>
      </c>
      <c r="DG172">
        <v>3</v>
      </c>
      <c r="DH172">
        <v>1</v>
      </c>
      <c r="DI172" s="2">
        <v>8604.75</v>
      </c>
      <c r="DJ172" s="2">
        <v>163045.18</v>
      </c>
      <c r="DK172" s="2">
        <v>134486.21</v>
      </c>
      <c r="DN172" s="2">
        <v>134486.21</v>
      </c>
      <c r="DO172" s="2">
        <v>15353.25</v>
      </c>
      <c r="DP172" s="2">
        <v>144670.6</v>
      </c>
      <c r="DQ172" s="2">
        <v>24844.720000000001</v>
      </c>
      <c r="DR172" s="2">
        <v>184868.57</v>
      </c>
      <c r="DS172">
        <v>0</v>
      </c>
      <c r="DT172">
        <v>0</v>
      </c>
      <c r="DU172">
        <v>0</v>
      </c>
      <c r="EK172" t="s">
        <v>244</v>
      </c>
      <c r="EL172">
        <v>0</v>
      </c>
      <c r="EM172">
        <v>0</v>
      </c>
      <c r="EO172">
        <v>300</v>
      </c>
      <c r="EP172">
        <v>0</v>
      </c>
      <c r="EQ172">
        <v>300</v>
      </c>
      <c r="ER172">
        <v>0</v>
      </c>
      <c r="ES172">
        <v>1</v>
      </c>
      <c r="EV172">
        <v>300</v>
      </c>
      <c r="EW172">
        <v>300</v>
      </c>
      <c r="EX172">
        <v>0</v>
      </c>
      <c r="EY172">
        <v>0</v>
      </c>
      <c r="EZ172" s="1">
        <v>4352</v>
      </c>
      <c r="FA172" s="1">
        <v>4153</v>
      </c>
      <c r="FB172" s="2">
        <v>215853.43</v>
      </c>
      <c r="FC172">
        <v>301</v>
      </c>
      <c r="FD172">
        <v>0</v>
      </c>
      <c r="FE172">
        <v>301</v>
      </c>
      <c r="FF172">
        <v>1.02</v>
      </c>
      <c r="FG172" s="2">
        <v>1930.25</v>
      </c>
      <c r="FH172">
        <v>4.96</v>
      </c>
      <c r="FI172">
        <v>5.9</v>
      </c>
      <c r="FJ172">
        <v>6.51</v>
      </c>
      <c r="FK172">
        <v>4.84</v>
      </c>
      <c r="FL172">
        <v>33.74</v>
      </c>
      <c r="FM172" s="2">
        <v>300097.81</v>
      </c>
      <c r="FN172">
        <v>100</v>
      </c>
      <c r="FO172">
        <v>63.34</v>
      </c>
      <c r="FP172">
        <v>100</v>
      </c>
      <c r="FQ172">
        <v>118.94</v>
      </c>
      <c r="FR172">
        <v>33.630000000000003</v>
      </c>
      <c r="FS172">
        <v>11.31</v>
      </c>
      <c r="FT172">
        <v>57.21</v>
      </c>
      <c r="FU172">
        <v>100</v>
      </c>
      <c r="FV172">
        <v>11.85</v>
      </c>
      <c r="FW172">
        <v>3.07</v>
      </c>
      <c r="FX172" s="2">
        <v>1258.08</v>
      </c>
      <c r="FY172">
        <v>15.85</v>
      </c>
      <c r="FZ172">
        <v>18.670000000000002</v>
      </c>
      <c r="GA172">
        <v>169.16</v>
      </c>
      <c r="GB172">
        <v>100</v>
      </c>
      <c r="GC172">
        <v>88.69</v>
      </c>
      <c r="GD172">
        <v>17.87</v>
      </c>
      <c r="GE172">
        <v>2.82</v>
      </c>
      <c r="GF172">
        <v>401.51</v>
      </c>
      <c r="GG172">
        <v>66.37</v>
      </c>
      <c r="GH172">
        <v>7.37</v>
      </c>
      <c r="GI172">
        <v>47.74</v>
      </c>
      <c r="GJ172">
        <v>18.489999999999998</v>
      </c>
      <c r="GK172">
        <v>28.36</v>
      </c>
      <c r="GL172">
        <v>5.69</v>
      </c>
      <c r="GM172">
        <v>0.27</v>
      </c>
      <c r="GN172">
        <v>38.72</v>
      </c>
      <c r="GO172">
        <v>59.41</v>
      </c>
      <c r="GP172">
        <v>21.81</v>
      </c>
      <c r="GQ172">
        <v>3.16</v>
      </c>
      <c r="GR172">
        <v>0.56000000000000005</v>
      </c>
      <c r="GS172">
        <v>68.89</v>
      </c>
      <c r="GT172">
        <v>29.19</v>
      </c>
      <c r="GU172">
        <v>1.91</v>
      </c>
      <c r="GV172">
        <v>90.97</v>
      </c>
      <c r="GW172">
        <v>100</v>
      </c>
      <c r="GX172">
        <v>0.83</v>
      </c>
      <c r="GY172">
        <v>57.21</v>
      </c>
      <c r="GZ172">
        <v>88.69</v>
      </c>
      <c r="HA172">
        <v>0.53</v>
      </c>
      <c r="HB172">
        <v>36.659999999999997</v>
      </c>
      <c r="HC172">
        <v>12.49</v>
      </c>
      <c r="HD172">
        <v>219.7</v>
      </c>
      <c r="HE172">
        <v>63.34</v>
      </c>
      <c r="HF172">
        <v>11.31</v>
      </c>
      <c r="HG172">
        <v>293.02</v>
      </c>
      <c r="HH172">
        <v>99.98</v>
      </c>
      <c r="HI172">
        <v>70.69</v>
      </c>
      <c r="HJ172">
        <v>100</v>
      </c>
      <c r="HK172">
        <v>0.7</v>
      </c>
      <c r="HL172">
        <v>7.0000000000000007E-2</v>
      </c>
      <c r="HM172">
        <v>0.88</v>
      </c>
      <c r="HR172">
        <v>0</v>
      </c>
      <c r="HS172">
        <v>0</v>
      </c>
      <c r="HU172">
        <v>100</v>
      </c>
      <c r="HV172">
        <v>100</v>
      </c>
      <c r="HW172">
        <v>0.03</v>
      </c>
      <c r="HX172">
        <v>51.98</v>
      </c>
      <c r="HY172">
        <v>0</v>
      </c>
      <c r="HZ172">
        <v>100</v>
      </c>
      <c r="IA172">
        <v>156.36000000000001</v>
      </c>
      <c r="IB172" s="2">
        <v>1231.68</v>
      </c>
    </row>
    <row r="173" spans="1:236" x14ac:dyDescent="0.25">
      <c r="A173">
        <v>412480</v>
      </c>
      <c r="B173" t="s">
        <v>595</v>
      </c>
      <c r="C173" t="s">
        <v>541</v>
      </c>
      <c r="D173" t="s">
        <v>236</v>
      </c>
      <c r="E173">
        <v>2021</v>
      </c>
      <c r="F173">
        <v>41069000</v>
      </c>
      <c r="G173" t="s">
        <v>237</v>
      </c>
      <c r="H173" t="s">
        <v>238</v>
      </c>
      <c r="I173" t="s">
        <v>239</v>
      </c>
      <c r="J173" t="s">
        <v>246</v>
      </c>
      <c r="K173" t="s">
        <v>241</v>
      </c>
      <c r="L173">
        <v>1</v>
      </c>
      <c r="O173">
        <v>1</v>
      </c>
      <c r="P173">
        <v>1</v>
      </c>
      <c r="Q173">
        <v>0</v>
      </c>
      <c r="R173">
        <v>0</v>
      </c>
      <c r="S173">
        <v>1</v>
      </c>
      <c r="V173" s="1">
        <v>2044</v>
      </c>
      <c r="W173" s="1">
        <v>2044</v>
      </c>
      <c r="X173" t="s">
        <v>247</v>
      </c>
      <c r="Y173" t="s">
        <v>247</v>
      </c>
      <c r="AA173" s="1">
        <v>10122</v>
      </c>
      <c r="AB173" s="1">
        <v>6432</v>
      </c>
      <c r="AC173" s="1">
        <v>9398</v>
      </c>
      <c r="AD173" s="1">
        <v>9023</v>
      </c>
      <c r="AE173" s="1">
        <v>3135</v>
      </c>
      <c r="AF173" s="1">
        <v>2989</v>
      </c>
      <c r="AG173" s="1">
        <v>3461</v>
      </c>
      <c r="AH173" s="1">
        <v>3327</v>
      </c>
      <c r="AI173" s="1">
        <v>3135</v>
      </c>
      <c r="AJ173" s="1">
        <v>2989</v>
      </c>
      <c r="AK173">
        <v>110.96</v>
      </c>
      <c r="AL173">
        <v>118.55</v>
      </c>
      <c r="AM173">
        <v>455.85</v>
      </c>
      <c r="AN173">
        <v>455.85</v>
      </c>
      <c r="AO173">
        <v>374.35</v>
      </c>
      <c r="AP173">
        <v>374.92</v>
      </c>
      <c r="AQ173">
        <v>399.83</v>
      </c>
      <c r="AR173">
        <v>455.85</v>
      </c>
      <c r="AS173" s="1">
        <v>3112</v>
      </c>
      <c r="AT173" s="1">
        <v>2988</v>
      </c>
      <c r="AU173" s="1">
        <v>3461</v>
      </c>
      <c r="AV173" s="1">
        <v>3327</v>
      </c>
      <c r="AW173">
        <v>0</v>
      </c>
      <c r="AX173">
        <v>0</v>
      </c>
      <c r="AY173">
        <v>0</v>
      </c>
      <c r="AZ173">
        <v>0.56999999999999995</v>
      </c>
      <c r="BA173">
        <v>322.86</v>
      </c>
      <c r="BB173" s="1">
        <v>3163</v>
      </c>
      <c r="BC173" s="1">
        <v>3025</v>
      </c>
      <c r="BD173" s="1">
        <v>3112</v>
      </c>
      <c r="BE173" s="1">
        <v>2988</v>
      </c>
      <c r="BF173">
        <v>0.88</v>
      </c>
      <c r="BH173" s="1">
        <v>6432</v>
      </c>
      <c r="BI173" s="1">
        <v>6469</v>
      </c>
      <c r="BJ173">
        <v>455.85</v>
      </c>
      <c r="BK173">
        <v>525.22</v>
      </c>
      <c r="BL173" s="1">
        <v>5590</v>
      </c>
      <c r="BM173" s="1">
        <v>5429</v>
      </c>
      <c r="BN173" s="1">
        <v>1869</v>
      </c>
      <c r="BO173" s="1">
        <v>1808</v>
      </c>
      <c r="BP173" s="1">
        <v>2134</v>
      </c>
      <c r="BQ173" s="1">
        <v>2076</v>
      </c>
      <c r="BR173">
        <v>44.14</v>
      </c>
      <c r="BS173">
        <v>36.090000000000003</v>
      </c>
      <c r="BT173">
        <v>232.74</v>
      </c>
      <c r="BU173">
        <v>232.74</v>
      </c>
      <c r="BV173">
        <v>247.26</v>
      </c>
      <c r="BW173" s="1">
        <v>1851</v>
      </c>
      <c r="BX173" s="1">
        <v>1798</v>
      </c>
      <c r="BY173" s="1">
        <v>1886</v>
      </c>
      <c r="BZ173" s="1">
        <v>1830</v>
      </c>
      <c r="CA173">
        <v>0</v>
      </c>
      <c r="CB173">
        <v>0</v>
      </c>
      <c r="CC173">
        <v>0</v>
      </c>
      <c r="CD173">
        <v>0</v>
      </c>
      <c r="CF173" s="1">
        <v>5590</v>
      </c>
      <c r="CG173" s="1">
        <v>5429</v>
      </c>
      <c r="CH173">
        <v>13.02</v>
      </c>
      <c r="CI173" s="2">
        <v>3933090.86</v>
      </c>
      <c r="CJ173" s="2">
        <v>2646053.31</v>
      </c>
      <c r="CK173" s="2">
        <v>1287037.55</v>
      </c>
      <c r="CL173" s="2">
        <v>160588.51999999999</v>
      </c>
      <c r="CM173" s="2">
        <v>4093679.38</v>
      </c>
      <c r="CN173" s="2">
        <v>3909958.75</v>
      </c>
      <c r="CO173">
        <v>0</v>
      </c>
      <c r="CP173" s="2">
        <v>733218.11</v>
      </c>
      <c r="CQ173" s="2">
        <v>522418.25</v>
      </c>
      <c r="CR173" s="2">
        <v>771135.56</v>
      </c>
      <c r="CS173" s="2">
        <v>60232.12</v>
      </c>
      <c r="CT173" s="2">
        <v>439569.42</v>
      </c>
      <c r="CU173" s="2">
        <v>639750</v>
      </c>
      <c r="CV173" s="2">
        <v>2281958.1800000002</v>
      </c>
      <c r="CW173" s="2">
        <v>84731.47</v>
      </c>
      <c r="CX173" s="2">
        <v>3282197.73</v>
      </c>
      <c r="CY173">
        <v>0</v>
      </c>
      <c r="CZ173" s="2">
        <v>344168.45</v>
      </c>
      <c r="DA173">
        <v>0</v>
      </c>
      <c r="DB173" s="2">
        <v>291700.28000000003</v>
      </c>
      <c r="DC173" s="2">
        <v>335387.34999999998</v>
      </c>
      <c r="DD173" s="2">
        <v>202611.59</v>
      </c>
      <c r="DE173" s="2">
        <v>202183.17</v>
      </c>
      <c r="DF173" s="2">
        <v>2181.81</v>
      </c>
      <c r="DG173">
        <v>2</v>
      </c>
      <c r="DH173">
        <v>2</v>
      </c>
      <c r="DI173" s="2">
        <v>79570.8</v>
      </c>
      <c r="DJ173" s="2">
        <v>235952.28</v>
      </c>
      <c r="DK173" s="2">
        <v>395244.15</v>
      </c>
      <c r="DM173" s="2">
        <v>11732.42</v>
      </c>
      <c r="DN173" s="2">
        <v>406976.57</v>
      </c>
      <c r="DO173" s="2">
        <v>4719.6400000000003</v>
      </c>
      <c r="DP173" s="2">
        <v>56747.95</v>
      </c>
      <c r="DQ173" s="2">
        <v>27983.52</v>
      </c>
      <c r="DR173" s="2">
        <v>89451.11</v>
      </c>
      <c r="DS173">
        <v>0</v>
      </c>
      <c r="DT173">
        <v>0</v>
      </c>
      <c r="DU173">
        <v>0</v>
      </c>
      <c r="EK173" t="s">
        <v>244</v>
      </c>
      <c r="EL173">
        <v>0</v>
      </c>
      <c r="EM173">
        <v>0</v>
      </c>
      <c r="EO173">
        <v>333</v>
      </c>
      <c r="EP173">
        <v>0</v>
      </c>
      <c r="EQ173">
        <v>301</v>
      </c>
      <c r="ER173">
        <v>0</v>
      </c>
      <c r="ES173">
        <v>0</v>
      </c>
      <c r="EV173">
        <v>301</v>
      </c>
      <c r="EW173">
        <v>333</v>
      </c>
      <c r="EX173">
        <v>3</v>
      </c>
      <c r="EZ173" s="1">
        <v>2934</v>
      </c>
      <c r="FA173" s="1">
        <v>2775</v>
      </c>
      <c r="FB173" s="2">
        <v>282439</v>
      </c>
      <c r="FC173">
        <v>303</v>
      </c>
      <c r="FD173">
        <v>0</v>
      </c>
      <c r="FE173">
        <v>303</v>
      </c>
      <c r="FF173">
        <v>1.1100000000000001</v>
      </c>
      <c r="FG173" s="2">
        <v>2749.5</v>
      </c>
      <c r="FH173">
        <v>5.07</v>
      </c>
      <c r="FI173">
        <v>6.08</v>
      </c>
      <c r="FJ173">
        <v>6.63</v>
      </c>
      <c r="FK173">
        <v>5.21</v>
      </c>
      <c r="FL173">
        <v>42.99</v>
      </c>
      <c r="FM173" s="2">
        <v>385567.78</v>
      </c>
      <c r="FN173">
        <v>100</v>
      </c>
      <c r="FO173">
        <v>82.38</v>
      </c>
      <c r="FP173">
        <v>100</v>
      </c>
      <c r="FQ173">
        <v>119.83</v>
      </c>
      <c r="FR173">
        <v>12.12</v>
      </c>
      <c r="FS173">
        <v>9.19</v>
      </c>
      <c r="FT173">
        <v>62.17</v>
      </c>
      <c r="FU173">
        <v>100</v>
      </c>
      <c r="FV173">
        <v>9.8000000000000007</v>
      </c>
      <c r="FW173">
        <v>3.66</v>
      </c>
      <c r="FX173" s="2">
        <v>1502.77</v>
      </c>
      <c r="FY173">
        <v>37.090000000000003</v>
      </c>
      <c r="FZ173">
        <v>21.59</v>
      </c>
      <c r="GA173">
        <v>111.35</v>
      </c>
      <c r="GB173">
        <v>100</v>
      </c>
      <c r="GC173">
        <v>86.91</v>
      </c>
      <c r="GD173">
        <v>11.18</v>
      </c>
      <c r="GE173">
        <v>3.53</v>
      </c>
      <c r="GF173">
        <v>414.98</v>
      </c>
      <c r="GG173">
        <v>87.88</v>
      </c>
      <c r="GH173">
        <v>4.49</v>
      </c>
      <c r="GI173">
        <v>58.02</v>
      </c>
      <c r="GJ173">
        <v>19.61</v>
      </c>
      <c r="GK173">
        <v>35.869999999999997</v>
      </c>
      <c r="GL173">
        <v>2.27</v>
      </c>
      <c r="GM173">
        <v>2.02</v>
      </c>
      <c r="GN173">
        <v>33.79</v>
      </c>
      <c r="GO173">
        <v>61.83</v>
      </c>
      <c r="GP173">
        <v>19.260000000000002</v>
      </c>
      <c r="GQ173">
        <v>2.64</v>
      </c>
      <c r="GR173">
        <v>3.49</v>
      </c>
      <c r="GS173">
        <v>64.64</v>
      </c>
      <c r="GT173">
        <v>31.44</v>
      </c>
      <c r="GU173">
        <v>3.92</v>
      </c>
      <c r="GV173">
        <v>89.86</v>
      </c>
      <c r="GW173">
        <v>100</v>
      </c>
      <c r="GX173">
        <v>0.65</v>
      </c>
      <c r="GY173">
        <v>62.17</v>
      </c>
      <c r="GZ173">
        <v>86.91</v>
      </c>
      <c r="HA173">
        <v>0.41</v>
      </c>
      <c r="HB173">
        <v>17.59</v>
      </c>
      <c r="HC173">
        <v>1.91</v>
      </c>
      <c r="HD173">
        <v>71.62</v>
      </c>
      <c r="HE173">
        <v>82.41</v>
      </c>
      <c r="HF173">
        <v>9.19</v>
      </c>
      <c r="HG173">
        <v>64.48</v>
      </c>
      <c r="HH173">
        <v>92.85</v>
      </c>
      <c r="HI173">
        <v>55.23</v>
      </c>
      <c r="HJ173">
        <v>100</v>
      </c>
      <c r="HK173">
        <v>1.1499999999999999</v>
      </c>
      <c r="HL173">
        <v>0.06</v>
      </c>
      <c r="HM173">
        <v>0.82</v>
      </c>
      <c r="HR173">
        <v>0</v>
      </c>
      <c r="HS173">
        <v>0</v>
      </c>
      <c r="HU173">
        <v>100</v>
      </c>
      <c r="HV173">
        <v>100</v>
      </c>
      <c r="HW173">
        <v>0</v>
      </c>
      <c r="HX173">
        <v>101.78</v>
      </c>
      <c r="HY173">
        <v>0</v>
      </c>
      <c r="HZ173">
        <v>100</v>
      </c>
      <c r="IA173">
        <v>144.44999999999999</v>
      </c>
      <c r="IB173" s="2">
        <v>1339.21</v>
      </c>
    </row>
    <row r="174" spans="1:236" x14ac:dyDescent="0.25">
      <c r="A174">
        <v>412490</v>
      </c>
      <c r="B174" t="s">
        <v>594</v>
      </c>
      <c r="C174" t="s">
        <v>542</v>
      </c>
      <c r="D174" t="s">
        <v>236</v>
      </c>
      <c r="E174">
        <v>2021</v>
      </c>
      <c r="F174">
        <v>41069000</v>
      </c>
      <c r="G174" t="s">
        <v>237</v>
      </c>
      <c r="H174" t="s">
        <v>238</v>
      </c>
      <c r="I174" t="s">
        <v>239</v>
      </c>
      <c r="J174" t="s">
        <v>246</v>
      </c>
      <c r="K174" t="s">
        <v>241</v>
      </c>
      <c r="L174">
        <v>1</v>
      </c>
      <c r="O174">
        <v>1</v>
      </c>
      <c r="P174">
        <v>1</v>
      </c>
      <c r="Q174">
        <v>0</v>
      </c>
      <c r="R174">
        <v>0</v>
      </c>
      <c r="S174">
        <v>1</v>
      </c>
      <c r="V174" s="1">
        <v>2034</v>
      </c>
      <c r="W174" s="1">
        <v>2034</v>
      </c>
      <c r="X174" t="s">
        <v>247</v>
      </c>
      <c r="Y174" t="s">
        <v>247</v>
      </c>
      <c r="AA174" s="1">
        <v>5819</v>
      </c>
      <c r="AB174" s="1">
        <v>4961</v>
      </c>
      <c r="AC174" s="1">
        <v>5818</v>
      </c>
      <c r="AD174" s="1">
        <v>5836</v>
      </c>
      <c r="AE174" s="1">
        <v>2311</v>
      </c>
      <c r="AF174" s="1">
        <v>2269</v>
      </c>
      <c r="AG174" s="1">
        <v>2368</v>
      </c>
      <c r="AH174" s="1">
        <v>2325</v>
      </c>
      <c r="AI174" s="1">
        <v>2311</v>
      </c>
      <c r="AJ174" s="1">
        <v>2269</v>
      </c>
      <c r="AK174">
        <v>44.58</v>
      </c>
      <c r="AL174">
        <v>40.049999999999997</v>
      </c>
      <c r="AM174">
        <v>372.45</v>
      </c>
      <c r="AN174">
        <v>0</v>
      </c>
      <c r="AO174">
        <v>281.38</v>
      </c>
      <c r="AP174">
        <v>281.38</v>
      </c>
      <c r="AQ174">
        <v>296.99</v>
      </c>
      <c r="AR174">
        <v>372.45</v>
      </c>
      <c r="AS174" s="1">
        <v>2213</v>
      </c>
      <c r="AT174" s="1">
        <v>2180</v>
      </c>
      <c r="AU174" s="1">
        <v>2368</v>
      </c>
      <c r="AV174" s="1">
        <v>2325</v>
      </c>
      <c r="AW174">
        <v>372.45</v>
      </c>
      <c r="AX174">
        <v>0</v>
      </c>
      <c r="AY174">
        <v>0</v>
      </c>
      <c r="AZ174">
        <v>0</v>
      </c>
      <c r="BA174">
        <v>256.64999999999998</v>
      </c>
      <c r="BB174" s="1">
        <v>2637</v>
      </c>
      <c r="BC174" s="1">
        <v>2592</v>
      </c>
      <c r="BD174" s="1">
        <v>2213</v>
      </c>
      <c r="BE174" s="1">
        <v>2180</v>
      </c>
      <c r="BF174">
        <v>0.34</v>
      </c>
      <c r="BH174" s="1">
        <v>4961</v>
      </c>
      <c r="BI174" s="1">
        <v>4976</v>
      </c>
      <c r="BJ174">
        <v>372.45</v>
      </c>
      <c r="BK174">
        <v>209.18</v>
      </c>
      <c r="BL174" s="1">
        <v>5818</v>
      </c>
      <c r="BM174" s="1">
        <v>5836</v>
      </c>
      <c r="BN174" s="1">
        <v>2064</v>
      </c>
      <c r="BO174" s="1">
        <v>2020</v>
      </c>
      <c r="BP174" s="1">
        <v>2110</v>
      </c>
      <c r="BQ174" s="1">
        <v>2067</v>
      </c>
      <c r="BR174">
        <v>41.23</v>
      </c>
      <c r="BS174">
        <v>46.81</v>
      </c>
      <c r="BT174">
        <v>246.82</v>
      </c>
      <c r="BU174">
        <v>246.82</v>
      </c>
      <c r="BV174">
        <v>261.29000000000002</v>
      </c>
      <c r="BW174" s="1">
        <v>2004</v>
      </c>
      <c r="BX174" s="1">
        <v>1968</v>
      </c>
      <c r="BY174" s="1">
        <v>2255</v>
      </c>
      <c r="BZ174" s="1">
        <v>2207</v>
      </c>
      <c r="CA174">
        <v>0</v>
      </c>
      <c r="CB174">
        <v>0</v>
      </c>
      <c r="CC174">
        <v>0</v>
      </c>
      <c r="CD174">
        <v>0</v>
      </c>
      <c r="CF174" s="1">
        <v>4961</v>
      </c>
      <c r="CG174" s="1">
        <v>4976</v>
      </c>
      <c r="CH174">
        <v>116.73</v>
      </c>
      <c r="CI174" s="2">
        <v>2735128.11</v>
      </c>
      <c r="CJ174" s="2">
        <v>1674492.57</v>
      </c>
      <c r="CK174" s="2">
        <v>1060635.54</v>
      </c>
      <c r="CL174" s="2">
        <v>72671.600000000006</v>
      </c>
      <c r="CM174" s="2">
        <v>2807799.71</v>
      </c>
      <c r="CN174" s="2">
        <v>2591423.42</v>
      </c>
      <c r="CO174">
        <v>0</v>
      </c>
      <c r="CP174" s="2">
        <v>730302.7</v>
      </c>
      <c r="CQ174" s="2">
        <v>498035.26</v>
      </c>
      <c r="CR174" s="2">
        <v>438092.28</v>
      </c>
      <c r="CS174" s="2">
        <v>37921.279999999999</v>
      </c>
      <c r="CT174" s="2">
        <v>285739.23</v>
      </c>
      <c r="CU174" s="2">
        <v>678977.93</v>
      </c>
      <c r="CV174" s="2">
        <v>1657709.92</v>
      </c>
      <c r="CW174" s="2">
        <v>261668.87</v>
      </c>
      <c r="CX174" s="2">
        <v>2527071.2000000002</v>
      </c>
      <c r="CY174">
        <v>0</v>
      </c>
      <c r="CZ174" s="2">
        <v>271043.74</v>
      </c>
      <c r="DA174">
        <v>0</v>
      </c>
      <c r="DB174" s="2">
        <v>198388.21</v>
      </c>
      <c r="DC174" s="2">
        <v>113746.73</v>
      </c>
      <c r="DD174" s="2">
        <v>148620.23000000001</v>
      </c>
      <c r="DE174" s="2">
        <v>1819504.72</v>
      </c>
      <c r="DF174">
        <v>0</v>
      </c>
      <c r="DG174">
        <v>1</v>
      </c>
      <c r="DH174">
        <v>1</v>
      </c>
      <c r="DI174" s="2">
        <v>18590.990000000002</v>
      </c>
      <c r="DJ174" s="2">
        <v>222901.94</v>
      </c>
      <c r="DK174" s="2">
        <v>1968124.95</v>
      </c>
      <c r="DN174" s="2">
        <v>1968124.95</v>
      </c>
      <c r="DO174">
        <v>28.89</v>
      </c>
      <c r="DP174" s="2">
        <v>103411.28</v>
      </c>
      <c r="DQ174" s="2">
        <v>158257.59</v>
      </c>
      <c r="DR174" s="2">
        <v>261697.76</v>
      </c>
      <c r="DS174">
        <v>0</v>
      </c>
      <c r="DT174">
        <v>0</v>
      </c>
      <c r="DU174">
        <v>0</v>
      </c>
      <c r="EK174" t="s">
        <v>244</v>
      </c>
      <c r="EL174">
        <v>0</v>
      </c>
      <c r="EM174">
        <v>0</v>
      </c>
      <c r="EO174">
        <v>274</v>
      </c>
      <c r="EP174">
        <v>0</v>
      </c>
      <c r="EQ174">
        <v>272</v>
      </c>
      <c r="ER174">
        <v>0</v>
      </c>
      <c r="ES174">
        <v>0</v>
      </c>
      <c r="EV174">
        <v>272</v>
      </c>
      <c r="EW174">
        <v>274</v>
      </c>
      <c r="EX174">
        <v>8</v>
      </c>
      <c r="EZ174" s="1">
        <v>6080</v>
      </c>
      <c r="FA174" s="1">
        <v>5684</v>
      </c>
      <c r="FB174" s="2">
        <v>341108.31</v>
      </c>
      <c r="FC174">
        <v>254</v>
      </c>
      <c r="FD174">
        <v>0</v>
      </c>
      <c r="FE174">
        <v>254</v>
      </c>
      <c r="FF174">
        <v>1.02</v>
      </c>
      <c r="FG174" s="2">
        <v>4435</v>
      </c>
      <c r="FH174">
        <v>4.53</v>
      </c>
      <c r="FI174">
        <v>4.9000000000000004</v>
      </c>
      <c r="FJ174">
        <v>5.64</v>
      </c>
      <c r="FK174">
        <v>4.0599999999999996</v>
      </c>
      <c r="FL174">
        <v>44.2</v>
      </c>
      <c r="FM174" s="2">
        <v>438092.28</v>
      </c>
      <c r="FN174">
        <v>100</v>
      </c>
      <c r="FO174">
        <v>75.62</v>
      </c>
      <c r="FP174">
        <v>100</v>
      </c>
      <c r="FQ174">
        <v>108.23</v>
      </c>
      <c r="FR174">
        <v>20.190000000000001</v>
      </c>
      <c r="FS174">
        <v>9.99</v>
      </c>
      <c r="FT174">
        <v>87.72</v>
      </c>
      <c r="FU174">
        <v>100</v>
      </c>
      <c r="FV174">
        <v>10.55</v>
      </c>
      <c r="FW174">
        <v>2.5499999999999998</v>
      </c>
      <c r="FX174" s="2">
        <v>1739.32</v>
      </c>
      <c r="FY174">
        <v>16.18</v>
      </c>
      <c r="FZ174">
        <v>19.73</v>
      </c>
      <c r="GA174">
        <v>132.30000000000001</v>
      </c>
      <c r="GB174">
        <v>100</v>
      </c>
      <c r="GC174">
        <v>100</v>
      </c>
      <c r="GD174">
        <v>13.23</v>
      </c>
      <c r="GE174">
        <v>2.97</v>
      </c>
      <c r="GF174">
        <v>373.78</v>
      </c>
      <c r="GG174">
        <v>79.81</v>
      </c>
      <c r="GH174">
        <v>7.71</v>
      </c>
      <c r="GI174">
        <v>60.61</v>
      </c>
      <c r="GJ174">
        <v>16.02</v>
      </c>
      <c r="GK174">
        <v>40.840000000000003</v>
      </c>
      <c r="GL174">
        <v>9.57</v>
      </c>
      <c r="GM174">
        <v>0.68</v>
      </c>
      <c r="GN174">
        <v>26.43</v>
      </c>
      <c r="GO174">
        <v>67.39</v>
      </c>
      <c r="GP174">
        <v>17.239999999999998</v>
      </c>
      <c r="GQ174">
        <v>2.29</v>
      </c>
      <c r="GR174">
        <v>1.1200000000000001</v>
      </c>
      <c r="GS174">
        <v>59.64</v>
      </c>
      <c r="GT174">
        <v>37.770000000000003</v>
      </c>
      <c r="GU174">
        <v>2.59</v>
      </c>
      <c r="GV174">
        <v>93.61</v>
      </c>
      <c r="GW174">
        <v>100</v>
      </c>
      <c r="GX174">
        <v>0.44</v>
      </c>
      <c r="GY174">
        <v>87.72</v>
      </c>
      <c r="GZ174">
        <v>100</v>
      </c>
      <c r="HA174">
        <v>0.23</v>
      </c>
      <c r="HB174">
        <v>24.38</v>
      </c>
      <c r="HC174">
        <v>5.87</v>
      </c>
      <c r="HD174">
        <v>108.55</v>
      </c>
      <c r="HE174">
        <v>75.62</v>
      </c>
      <c r="HF174">
        <v>9.99</v>
      </c>
      <c r="HG174">
        <v>93.64</v>
      </c>
      <c r="HH174">
        <v>99.98</v>
      </c>
      <c r="HI174">
        <v>99.98</v>
      </c>
      <c r="HJ174">
        <v>100</v>
      </c>
      <c r="HK174">
        <v>0.56000000000000005</v>
      </c>
      <c r="HL174">
        <v>0.47</v>
      </c>
      <c r="HM174">
        <v>0.88</v>
      </c>
      <c r="HR174">
        <v>0</v>
      </c>
      <c r="HS174">
        <v>0</v>
      </c>
      <c r="HU174">
        <v>100</v>
      </c>
      <c r="HV174">
        <v>100</v>
      </c>
      <c r="HW174">
        <v>0</v>
      </c>
      <c r="HX174">
        <v>60.01</v>
      </c>
      <c r="HY174">
        <v>0</v>
      </c>
      <c r="HZ174">
        <v>100</v>
      </c>
      <c r="IA174">
        <v>127.46</v>
      </c>
      <c r="IB174" s="2">
        <v>1698.92</v>
      </c>
    </row>
    <row r="175" spans="1:236" x14ac:dyDescent="0.25">
      <c r="A175">
        <v>412500</v>
      </c>
      <c r="B175" t="s">
        <v>598</v>
      </c>
      <c r="C175" t="s">
        <v>543</v>
      </c>
      <c r="D175" t="s">
        <v>236</v>
      </c>
      <c r="E175">
        <v>2021</v>
      </c>
      <c r="F175">
        <v>41069000</v>
      </c>
      <c r="G175" t="s">
        <v>237</v>
      </c>
      <c r="H175" t="s">
        <v>238</v>
      </c>
      <c r="I175" t="s">
        <v>239</v>
      </c>
      <c r="J175" t="s">
        <v>246</v>
      </c>
      <c r="K175" t="s">
        <v>241</v>
      </c>
      <c r="L175">
        <v>1</v>
      </c>
      <c r="O175">
        <v>1</v>
      </c>
      <c r="P175">
        <v>1</v>
      </c>
      <c r="Q175">
        <v>2</v>
      </c>
      <c r="R175">
        <v>0</v>
      </c>
      <c r="S175">
        <v>1</v>
      </c>
      <c r="V175" s="1">
        <v>2033</v>
      </c>
      <c r="W175" s="1">
        <v>2033</v>
      </c>
      <c r="X175" t="s">
        <v>242</v>
      </c>
      <c r="Y175" t="s">
        <v>247</v>
      </c>
      <c r="AA175" s="1">
        <v>9897</v>
      </c>
      <c r="AB175" s="1">
        <v>7620</v>
      </c>
      <c r="AC175" s="1">
        <v>9896</v>
      </c>
      <c r="AD175" s="1">
        <v>10054</v>
      </c>
      <c r="AE175" s="1">
        <v>4064</v>
      </c>
      <c r="AF175" s="1">
        <v>3959</v>
      </c>
      <c r="AG175" s="1">
        <v>4177</v>
      </c>
      <c r="AH175" s="1">
        <v>4078</v>
      </c>
      <c r="AI175" s="1">
        <v>4064</v>
      </c>
      <c r="AJ175" s="1">
        <v>3959</v>
      </c>
      <c r="AK175">
        <v>93.48</v>
      </c>
      <c r="AL175">
        <v>75.5</v>
      </c>
      <c r="AM175">
        <v>727.21</v>
      </c>
      <c r="AN175">
        <v>0</v>
      </c>
      <c r="AO175">
        <v>502.56</v>
      </c>
      <c r="AP175">
        <v>502.99</v>
      </c>
      <c r="AQ175">
        <v>530.05999999999995</v>
      </c>
      <c r="AR175">
        <v>727.33</v>
      </c>
      <c r="AS175" s="1">
        <v>3819</v>
      </c>
      <c r="AT175" s="1">
        <v>3726</v>
      </c>
      <c r="AU175" s="1">
        <v>4177</v>
      </c>
      <c r="AV175" s="1">
        <v>4078</v>
      </c>
      <c r="AW175">
        <v>727.21</v>
      </c>
      <c r="AX175">
        <v>0</v>
      </c>
      <c r="AY175">
        <v>0.12</v>
      </c>
      <c r="AZ175">
        <v>0.43</v>
      </c>
      <c r="BA175">
        <v>442.61</v>
      </c>
      <c r="BB175" s="1">
        <v>4911</v>
      </c>
      <c r="BC175" s="1">
        <v>4835</v>
      </c>
      <c r="BD175" s="1">
        <v>3819</v>
      </c>
      <c r="BE175" s="1">
        <v>3726</v>
      </c>
      <c r="BF175">
        <v>1.67</v>
      </c>
      <c r="BH175" s="1">
        <v>7620</v>
      </c>
      <c r="BI175" s="1">
        <v>7743</v>
      </c>
      <c r="BJ175">
        <v>727.21</v>
      </c>
      <c r="BK175">
        <v>941.56</v>
      </c>
      <c r="BL175" s="1">
        <v>7088</v>
      </c>
      <c r="BM175" s="1">
        <v>6995</v>
      </c>
      <c r="BN175" s="1">
        <v>2591</v>
      </c>
      <c r="BO175" s="1">
        <v>2557</v>
      </c>
      <c r="BP175" s="1">
        <v>2688</v>
      </c>
      <c r="BQ175" s="1">
        <v>2658</v>
      </c>
      <c r="BR175">
        <v>54.21</v>
      </c>
      <c r="BS175">
        <v>51.61</v>
      </c>
      <c r="BT175">
        <v>341.75</v>
      </c>
      <c r="BU175">
        <v>341.75</v>
      </c>
      <c r="BV175">
        <v>354.58</v>
      </c>
      <c r="BW175" s="1">
        <v>2436</v>
      </c>
      <c r="BX175" s="1">
        <v>2404</v>
      </c>
      <c r="BY175" s="1">
        <v>2829</v>
      </c>
      <c r="BZ175" s="1">
        <v>2802</v>
      </c>
      <c r="CA175">
        <v>0</v>
      </c>
      <c r="CB175">
        <v>0</v>
      </c>
      <c r="CC175">
        <v>0</v>
      </c>
      <c r="CD175">
        <v>0</v>
      </c>
      <c r="CF175" s="1">
        <v>7088</v>
      </c>
      <c r="CG175" s="1">
        <v>6995</v>
      </c>
      <c r="CH175">
        <v>27.37</v>
      </c>
      <c r="CI175" s="2">
        <v>4962332.29</v>
      </c>
      <c r="CJ175" s="2">
        <v>3297575.25</v>
      </c>
      <c r="CK175" s="2">
        <v>1664757.04</v>
      </c>
      <c r="CL175" s="2">
        <v>109286.58</v>
      </c>
      <c r="CM175" s="2">
        <v>5071618.87</v>
      </c>
      <c r="CN175" s="2">
        <v>4833028.33</v>
      </c>
      <c r="CO175">
        <v>0</v>
      </c>
      <c r="CP175" s="2">
        <v>1062352.8600000001</v>
      </c>
      <c r="CQ175" s="2">
        <v>763806.89</v>
      </c>
      <c r="CR175" s="2">
        <v>1001197.19</v>
      </c>
      <c r="CS175" s="2">
        <v>131898.74</v>
      </c>
      <c r="CT175" s="2">
        <v>810725.32</v>
      </c>
      <c r="CU175" s="2">
        <v>521884.59</v>
      </c>
      <c r="CV175" s="2">
        <v>2907312.81</v>
      </c>
      <c r="CW175" s="2">
        <v>770886.07</v>
      </c>
      <c r="CX175" s="2">
        <v>4899679.67</v>
      </c>
      <c r="CY175">
        <v>0</v>
      </c>
      <c r="CZ175" s="2">
        <v>659533.87</v>
      </c>
      <c r="DA175">
        <v>0</v>
      </c>
      <c r="DB175" s="2">
        <v>359082.43</v>
      </c>
      <c r="DC175" s="2">
        <v>95249.81</v>
      </c>
      <c r="DD175" s="2">
        <v>168985.54</v>
      </c>
      <c r="DE175" s="2">
        <v>1469882.62</v>
      </c>
      <c r="DF175" s="2">
        <v>487506.52</v>
      </c>
      <c r="DG175">
        <v>3</v>
      </c>
      <c r="DH175">
        <v>3</v>
      </c>
      <c r="DI175" s="2">
        <v>82524.539999999994</v>
      </c>
      <c r="DJ175" s="2">
        <v>466697.11</v>
      </c>
      <c r="DK175" s="2">
        <v>2126374.6800000002</v>
      </c>
      <c r="DN175" s="2">
        <v>2126374.6800000002</v>
      </c>
      <c r="DO175" s="2">
        <v>1438527.35</v>
      </c>
      <c r="DP175" s="2">
        <v>528172.73</v>
      </c>
      <c r="DQ175" s="2">
        <v>242713.34</v>
      </c>
      <c r="DR175" s="2">
        <v>2209413.42</v>
      </c>
      <c r="DS175">
        <v>0</v>
      </c>
      <c r="DT175">
        <v>0</v>
      </c>
      <c r="DU175">
        <v>0</v>
      </c>
      <c r="EK175" t="s">
        <v>244</v>
      </c>
      <c r="EL175">
        <v>0</v>
      </c>
      <c r="EM175">
        <v>0</v>
      </c>
      <c r="EO175">
        <v>717</v>
      </c>
      <c r="EP175">
        <v>0</v>
      </c>
      <c r="EQ175">
        <v>693</v>
      </c>
      <c r="ER175">
        <v>0</v>
      </c>
      <c r="ES175">
        <v>0</v>
      </c>
      <c r="EV175">
        <v>693</v>
      </c>
      <c r="EW175">
        <v>717</v>
      </c>
      <c r="EX175">
        <v>0</v>
      </c>
      <c r="EY175">
        <v>0</v>
      </c>
      <c r="EZ175" s="1">
        <v>4069</v>
      </c>
      <c r="FA175" s="1">
        <v>3788</v>
      </c>
      <c r="FB175" s="2">
        <v>138036.06</v>
      </c>
      <c r="FC175">
        <v>714</v>
      </c>
      <c r="FD175">
        <v>0</v>
      </c>
      <c r="FE175">
        <v>714</v>
      </c>
      <c r="FF175">
        <v>1.03</v>
      </c>
      <c r="FG175" s="2">
        <v>2266.83</v>
      </c>
      <c r="FH175">
        <v>5.54</v>
      </c>
      <c r="FI175">
        <v>5.61</v>
      </c>
      <c r="FJ175">
        <v>6.23</v>
      </c>
      <c r="FK175">
        <v>4.7</v>
      </c>
      <c r="FL175">
        <v>31.09</v>
      </c>
      <c r="FM175" s="2">
        <v>333732.40000000002</v>
      </c>
      <c r="FN175">
        <v>100</v>
      </c>
      <c r="FO175">
        <v>69.3</v>
      </c>
      <c r="FP175">
        <v>100</v>
      </c>
      <c r="FQ175">
        <v>101.28</v>
      </c>
      <c r="FR175">
        <v>26.95</v>
      </c>
      <c r="FS175">
        <v>10.15</v>
      </c>
      <c r="FT175">
        <v>68</v>
      </c>
      <c r="FU175">
        <v>100</v>
      </c>
      <c r="FV175">
        <v>10.69</v>
      </c>
      <c r="FW175">
        <v>4.5599999999999996</v>
      </c>
      <c r="FX175" s="2">
        <v>1490.1</v>
      </c>
      <c r="FY175">
        <v>17.34</v>
      </c>
      <c r="FZ175">
        <v>18.79</v>
      </c>
      <c r="GA175">
        <v>138.03</v>
      </c>
      <c r="GB175">
        <v>100</v>
      </c>
      <c r="GC175">
        <v>93.02</v>
      </c>
      <c r="GD175">
        <v>14.68</v>
      </c>
      <c r="GE175">
        <v>3.29</v>
      </c>
      <c r="GF175">
        <v>427.51</v>
      </c>
      <c r="GG175">
        <v>73.05</v>
      </c>
      <c r="GH175">
        <v>4.7</v>
      </c>
      <c r="GI175">
        <v>58.59</v>
      </c>
      <c r="GJ175">
        <v>20.18</v>
      </c>
      <c r="GK175">
        <v>30.69</v>
      </c>
      <c r="GL175">
        <v>44.52</v>
      </c>
      <c r="GM175">
        <v>1.66</v>
      </c>
      <c r="GN175">
        <v>34.44</v>
      </c>
      <c r="GO175">
        <v>52.39</v>
      </c>
      <c r="GP175">
        <v>27.89</v>
      </c>
      <c r="GQ175">
        <v>4.54</v>
      </c>
      <c r="GR175">
        <v>2.84</v>
      </c>
      <c r="GS175">
        <v>65.02</v>
      </c>
      <c r="GT175">
        <v>32.82</v>
      </c>
      <c r="GU175">
        <v>2.15</v>
      </c>
      <c r="GV175">
        <v>91.4</v>
      </c>
      <c r="GW175">
        <v>100</v>
      </c>
      <c r="GX175">
        <v>0.75</v>
      </c>
      <c r="GY175">
        <v>68</v>
      </c>
      <c r="GZ175">
        <v>93.02</v>
      </c>
      <c r="HA175">
        <v>0.46</v>
      </c>
      <c r="HB175">
        <v>30.69</v>
      </c>
      <c r="HC175">
        <v>7.22</v>
      </c>
      <c r="HD175">
        <v>152.08000000000001</v>
      </c>
      <c r="HE175">
        <v>69.31</v>
      </c>
      <c r="HF175">
        <v>10.15</v>
      </c>
      <c r="HG175">
        <v>75.41</v>
      </c>
      <c r="HH175">
        <v>99.99</v>
      </c>
      <c r="HI175">
        <v>71.62</v>
      </c>
      <c r="HJ175">
        <v>99.98</v>
      </c>
      <c r="HK175">
        <v>1.29</v>
      </c>
      <c r="HL175">
        <v>0.08</v>
      </c>
      <c r="HM175">
        <v>0.84</v>
      </c>
      <c r="HR175">
        <v>0</v>
      </c>
      <c r="HS175">
        <v>0</v>
      </c>
      <c r="HU175">
        <v>100</v>
      </c>
      <c r="HV175">
        <v>100</v>
      </c>
      <c r="HW175">
        <v>0</v>
      </c>
      <c r="HX175">
        <v>36.44</v>
      </c>
      <c r="HY175">
        <v>0</v>
      </c>
      <c r="HZ175">
        <v>100</v>
      </c>
      <c r="IA175">
        <v>92.73</v>
      </c>
      <c r="IB175" s="2">
        <v>1442.99</v>
      </c>
    </row>
    <row r="176" spans="1:236" x14ac:dyDescent="0.25">
      <c r="A176">
        <v>412510</v>
      </c>
      <c r="B176" t="s">
        <v>597</v>
      </c>
      <c r="C176" t="s">
        <v>544</v>
      </c>
      <c r="D176" t="s">
        <v>236</v>
      </c>
      <c r="E176">
        <v>2021</v>
      </c>
      <c r="F176">
        <v>41069000</v>
      </c>
      <c r="G176" t="s">
        <v>237</v>
      </c>
      <c r="H176" t="s">
        <v>238</v>
      </c>
      <c r="I176" t="s">
        <v>239</v>
      </c>
      <c r="J176" t="s">
        <v>246</v>
      </c>
      <c r="K176" t="s">
        <v>241</v>
      </c>
      <c r="L176">
        <v>1</v>
      </c>
      <c r="O176">
        <v>1</v>
      </c>
      <c r="P176">
        <v>1</v>
      </c>
      <c r="Q176">
        <v>0</v>
      </c>
      <c r="R176">
        <v>0</v>
      </c>
      <c r="S176">
        <v>1</v>
      </c>
      <c r="V176" s="1">
        <v>2043</v>
      </c>
      <c r="W176" s="1">
        <v>2043</v>
      </c>
      <c r="X176" t="s">
        <v>247</v>
      </c>
      <c r="Y176" t="s">
        <v>247</v>
      </c>
      <c r="AA176" s="1">
        <v>15359</v>
      </c>
      <c r="AB176" s="1">
        <v>4537</v>
      </c>
      <c r="AC176" s="1">
        <v>5103</v>
      </c>
      <c r="AD176" s="1">
        <v>4898</v>
      </c>
      <c r="AE176" s="1">
        <v>1626</v>
      </c>
      <c r="AF176" s="1">
        <v>1562</v>
      </c>
      <c r="AG176" s="1">
        <v>1793</v>
      </c>
      <c r="AH176" s="1">
        <v>1730</v>
      </c>
      <c r="AI176" s="1">
        <v>1626</v>
      </c>
      <c r="AJ176" s="1">
        <v>1562</v>
      </c>
      <c r="AK176">
        <v>35.31</v>
      </c>
      <c r="AL176">
        <v>44.68</v>
      </c>
      <c r="AM176">
        <v>249.38</v>
      </c>
      <c r="AN176">
        <v>23.35</v>
      </c>
      <c r="AO176">
        <v>178.9</v>
      </c>
      <c r="AP176">
        <v>178.9</v>
      </c>
      <c r="AQ176">
        <v>195.71</v>
      </c>
      <c r="AR176">
        <v>249.38</v>
      </c>
      <c r="AS176" s="1">
        <v>1590</v>
      </c>
      <c r="AT176" s="1">
        <v>1526</v>
      </c>
      <c r="AU176" s="1">
        <v>1793</v>
      </c>
      <c r="AV176" s="1">
        <v>1730</v>
      </c>
      <c r="AW176">
        <v>226.03</v>
      </c>
      <c r="AX176">
        <v>0</v>
      </c>
      <c r="AY176">
        <v>0</v>
      </c>
      <c r="AZ176">
        <v>0</v>
      </c>
      <c r="BA176">
        <v>156.21</v>
      </c>
      <c r="BB176" s="1">
        <v>1771</v>
      </c>
      <c r="BC176" s="1">
        <v>1710</v>
      </c>
      <c r="BD176" s="1">
        <v>1590</v>
      </c>
      <c r="BE176" s="1">
        <v>1526</v>
      </c>
      <c r="BF176">
        <v>0</v>
      </c>
      <c r="BH176" s="1">
        <v>4537</v>
      </c>
      <c r="BI176" s="1">
        <v>4502</v>
      </c>
      <c r="BJ176">
        <v>249.38</v>
      </c>
      <c r="BK176">
        <v>418.56</v>
      </c>
      <c r="BL176" s="1">
        <v>1688</v>
      </c>
      <c r="BM176" s="1">
        <v>1226</v>
      </c>
      <c r="BN176">
        <v>520</v>
      </c>
      <c r="BO176">
        <v>380</v>
      </c>
      <c r="BP176">
        <v>586</v>
      </c>
      <c r="BQ176">
        <v>431</v>
      </c>
      <c r="BR176">
        <v>5.83</v>
      </c>
      <c r="BS176">
        <v>9.51</v>
      </c>
      <c r="BT176">
        <v>49.3</v>
      </c>
      <c r="BU176">
        <v>49.3</v>
      </c>
      <c r="BV176">
        <v>53.62</v>
      </c>
      <c r="BW176">
        <v>526</v>
      </c>
      <c r="BX176">
        <v>382</v>
      </c>
      <c r="BY176">
        <v>556</v>
      </c>
      <c r="BZ176">
        <v>390</v>
      </c>
      <c r="CA176">
        <v>0</v>
      </c>
      <c r="CB176">
        <v>0</v>
      </c>
      <c r="CC176">
        <v>0</v>
      </c>
      <c r="CD176">
        <v>0</v>
      </c>
      <c r="CF176" s="1">
        <v>1688</v>
      </c>
      <c r="CG176" s="1">
        <v>1226</v>
      </c>
      <c r="CH176">
        <v>60.25</v>
      </c>
      <c r="CI176" s="2">
        <v>1539621.71</v>
      </c>
      <c r="CJ176" s="2">
        <v>1269141.25</v>
      </c>
      <c r="CK176" s="2">
        <v>270480.46000000002</v>
      </c>
      <c r="CL176" s="2">
        <v>52220.6</v>
      </c>
      <c r="CM176" s="2">
        <v>1591842.31</v>
      </c>
      <c r="CN176" s="2">
        <v>1512930.71</v>
      </c>
      <c r="CO176">
        <v>0</v>
      </c>
      <c r="CP176" s="2">
        <v>290452.7</v>
      </c>
      <c r="CQ176" s="2">
        <v>203561.09</v>
      </c>
      <c r="CR176" s="2">
        <v>465087.4</v>
      </c>
      <c r="CS176" s="2">
        <v>20564.98</v>
      </c>
      <c r="CT176" s="2">
        <v>419796.47999999998</v>
      </c>
      <c r="CU176" s="2">
        <v>260759.77</v>
      </c>
      <c r="CV176" s="2">
        <v>1862098.3</v>
      </c>
      <c r="CW176" s="2">
        <v>304963.68</v>
      </c>
      <c r="CX176" s="2">
        <v>2817053.98</v>
      </c>
      <c r="CY176">
        <v>0</v>
      </c>
      <c r="CZ176" s="2">
        <v>379253.83</v>
      </c>
      <c r="DA176">
        <v>0</v>
      </c>
      <c r="DB176" s="2">
        <v>111751.67</v>
      </c>
      <c r="DC176">
        <v>0</v>
      </c>
      <c r="DD176" s="2">
        <v>3722288.32</v>
      </c>
      <c r="DE176" s="2">
        <v>41921.599999999999</v>
      </c>
      <c r="DF176" s="2">
        <v>18637.64</v>
      </c>
      <c r="DG176">
        <v>3</v>
      </c>
      <c r="DH176">
        <v>3</v>
      </c>
      <c r="DI176" s="2">
        <v>584138</v>
      </c>
      <c r="DJ176" s="2">
        <v>270738.17</v>
      </c>
      <c r="DK176" s="2">
        <v>713236.78</v>
      </c>
      <c r="DL176" s="2">
        <v>3069610.78</v>
      </c>
      <c r="DN176" s="2">
        <v>3782847.56</v>
      </c>
      <c r="DO176" s="2">
        <v>193959.44</v>
      </c>
      <c r="DP176" s="2">
        <v>272351.14</v>
      </c>
      <c r="DQ176" s="2">
        <v>32612.54</v>
      </c>
      <c r="DR176" s="2">
        <v>498923.12</v>
      </c>
      <c r="DS176">
        <v>0</v>
      </c>
      <c r="DT176">
        <v>0</v>
      </c>
      <c r="DU176">
        <v>0</v>
      </c>
      <c r="EK176" t="s">
        <v>244</v>
      </c>
      <c r="EL176">
        <v>0</v>
      </c>
      <c r="EM176">
        <v>0</v>
      </c>
      <c r="EO176">
        <v>336</v>
      </c>
      <c r="EP176">
        <v>1</v>
      </c>
      <c r="EQ176">
        <v>329</v>
      </c>
      <c r="ER176">
        <v>0</v>
      </c>
      <c r="ES176">
        <v>0</v>
      </c>
      <c r="EV176">
        <v>329</v>
      </c>
      <c r="EW176">
        <v>336</v>
      </c>
      <c r="EX176">
        <v>1</v>
      </c>
      <c r="EZ176" s="1">
        <v>1935</v>
      </c>
      <c r="FA176" s="1">
        <v>1868</v>
      </c>
      <c r="FB176" s="2">
        <v>118961.77</v>
      </c>
      <c r="FC176">
        <v>277</v>
      </c>
      <c r="FD176">
        <v>0</v>
      </c>
      <c r="FE176">
        <v>277</v>
      </c>
      <c r="FF176">
        <v>1.1100000000000001</v>
      </c>
      <c r="FG176">
        <v>756.67</v>
      </c>
      <c r="FH176">
        <v>11.3</v>
      </c>
      <c r="FI176">
        <v>6.18</v>
      </c>
      <c r="FJ176">
        <v>6.48</v>
      </c>
      <c r="FK176">
        <v>5.04</v>
      </c>
      <c r="FL176">
        <v>25.77</v>
      </c>
      <c r="FM176" s="2">
        <v>155029.13</v>
      </c>
      <c r="FN176">
        <v>100</v>
      </c>
      <c r="FO176">
        <v>71.739999999999995</v>
      </c>
      <c r="FP176">
        <v>100</v>
      </c>
      <c r="FQ176">
        <v>54.65</v>
      </c>
      <c r="FR176">
        <v>21.52</v>
      </c>
      <c r="FS176">
        <v>8.4600000000000009</v>
      </c>
      <c r="FT176">
        <v>27.56</v>
      </c>
      <c r="FU176">
        <v>100</v>
      </c>
      <c r="FV176">
        <v>9.26</v>
      </c>
      <c r="FW176">
        <v>4.68</v>
      </c>
      <c r="FX176">
        <v>484.84</v>
      </c>
      <c r="FY176">
        <v>22.98</v>
      </c>
      <c r="FZ176">
        <v>16.22</v>
      </c>
      <c r="GA176">
        <v>98.02</v>
      </c>
      <c r="GB176">
        <v>100</v>
      </c>
      <c r="GC176">
        <v>37.21</v>
      </c>
      <c r="GD176">
        <v>11.8</v>
      </c>
      <c r="GE176">
        <v>7.47</v>
      </c>
      <c r="GF176">
        <v>820.31</v>
      </c>
      <c r="GG176">
        <v>78.48</v>
      </c>
      <c r="GH176">
        <v>4.96</v>
      </c>
      <c r="GI176">
        <v>120.95</v>
      </c>
      <c r="GJ176">
        <v>30.21</v>
      </c>
      <c r="GK176">
        <v>47.14</v>
      </c>
      <c r="GL176">
        <v>32.409999999999997</v>
      </c>
      <c r="GM176">
        <v>37.94</v>
      </c>
      <c r="GN176">
        <v>24.98</v>
      </c>
      <c r="GO176">
        <v>38.979999999999997</v>
      </c>
      <c r="GP176">
        <v>22.54</v>
      </c>
      <c r="GQ176">
        <v>1.1000000000000001</v>
      </c>
      <c r="GR176">
        <v>31.37</v>
      </c>
      <c r="GS176">
        <v>79.73</v>
      </c>
      <c r="GT176">
        <v>16.989999999999998</v>
      </c>
      <c r="GU176">
        <v>3.28</v>
      </c>
      <c r="GV176">
        <v>88.45</v>
      </c>
      <c r="GW176">
        <v>100</v>
      </c>
      <c r="GX176">
        <v>1.88</v>
      </c>
      <c r="GY176">
        <v>27.56</v>
      </c>
      <c r="GZ176">
        <v>37.21</v>
      </c>
      <c r="HA176">
        <v>1.47</v>
      </c>
      <c r="HB176">
        <v>28.26</v>
      </c>
      <c r="HC176">
        <v>4.83</v>
      </c>
      <c r="HD176">
        <v>121.14</v>
      </c>
      <c r="HE176">
        <v>71.739999999999995</v>
      </c>
      <c r="HF176">
        <v>8.4600000000000009</v>
      </c>
      <c r="HG176">
        <v>65.69</v>
      </c>
      <c r="HH176">
        <v>33.22</v>
      </c>
      <c r="HI176">
        <v>10.99</v>
      </c>
      <c r="HJ176">
        <v>100</v>
      </c>
      <c r="HK176">
        <v>1.68</v>
      </c>
      <c r="HL176">
        <v>1.22</v>
      </c>
      <c r="HM176">
        <v>0.88</v>
      </c>
      <c r="HR176">
        <v>0.3</v>
      </c>
      <c r="HS176">
        <v>0</v>
      </c>
      <c r="HU176">
        <v>100</v>
      </c>
      <c r="HV176">
        <v>100</v>
      </c>
      <c r="HW176">
        <v>0</v>
      </c>
      <c r="HX176">
        <v>63.68</v>
      </c>
      <c r="HY176">
        <v>0</v>
      </c>
      <c r="HZ176">
        <v>100</v>
      </c>
      <c r="IA176">
        <v>64.08</v>
      </c>
      <c r="IB176">
        <v>436.57</v>
      </c>
    </row>
    <row r="177" spans="1:236" x14ac:dyDescent="0.25">
      <c r="A177">
        <v>412550</v>
      </c>
      <c r="B177" t="s">
        <v>605</v>
      </c>
      <c r="C177" t="s">
        <v>549</v>
      </c>
      <c r="D177" t="s">
        <v>236</v>
      </c>
      <c r="E177">
        <v>2021</v>
      </c>
      <c r="F177">
        <v>41069000</v>
      </c>
      <c r="G177" t="s">
        <v>237</v>
      </c>
      <c r="H177" t="s">
        <v>238</v>
      </c>
      <c r="I177" t="s">
        <v>239</v>
      </c>
      <c r="J177" t="s">
        <v>246</v>
      </c>
      <c r="K177" t="s">
        <v>241</v>
      </c>
      <c r="L177">
        <v>1</v>
      </c>
      <c r="O177">
        <v>1</v>
      </c>
      <c r="P177">
        <v>1</v>
      </c>
      <c r="Q177">
        <v>0</v>
      </c>
      <c r="R177">
        <v>0</v>
      </c>
      <c r="S177">
        <v>1</v>
      </c>
      <c r="V177" s="1">
        <v>2043</v>
      </c>
      <c r="W177" s="1">
        <v>2043</v>
      </c>
      <c r="X177" t="s">
        <v>247</v>
      </c>
      <c r="Y177" t="s">
        <v>247</v>
      </c>
      <c r="AA177" s="1">
        <v>334620</v>
      </c>
      <c r="AB177" s="1">
        <v>300026</v>
      </c>
      <c r="AC177" s="1">
        <v>334586</v>
      </c>
      <c r="AD177" s="1">
        <v>329025</v>
      </c>
      <c r="AE177" s="1">
        <v>86227</v>
      </c>
      <c r="AF177" s="1">
        <v>84653</v>
      </c>
      <c r="AG177" s="1">
        <v>120099</v>
      </c>
      <c r="AH177" s="1">
        <v>117577</v>
      </c>
      <c r="AI177" s="1">
        <v>86227</v>
      </c>
      <c r="AJ177" s="1">
        <v>84653</v>
      </c>
      <c r="AK177" s="2">
        <v>1504.75</v>
      </c>
      <c r="AL177" s="2">
        <v>1473.77</v>
      </c>
      <c r="AM177" s="2">
        <v>35700.050000000003</v>
      </c>
      <c r="AN177" s="2">
        <v>35265.65</v>
      </c>
      <c r="AO177" s="2">
        <v>14057.53</v>
      </c>
      <c r="AP177" s="2">
        <v>29293.54</v>
      </c>
      <c r="AQ177" s="2">
        <v>29785.66</v>
      </c>
      <c r="AR177" s="2">
        <v>38865.96</v>
      </c>
      <c r="AS177" s="1">
        <v>111530</v>
      </c>
      <c r="AT177" s="1">
        <v>108970</v>
      </c>
      <c r="AU177" s="1">
        <v>120099</v>
      </c>
      <c r="AV177" s="1">
        <v>117577</v>
      </c>
      <c r="AW177">
        <v>434.4</v>
      </c>
      <c r="AX177">
        <v>0</v>
      </c>
      <c r="AY177" s="2">
        <v>3165.91</v>
      </c>
      <c r="AZ177" s="2">
        <v>15236.01</v>
      </c>
      <c r="BA177" s="2">
        <v>11550.88</v>
      </c>
      <c r="BB177" s="1">
        <v>95621</v>
      </c>
      <c r="BC177" s="1">
        <v>94092</v>
      </c>
      <c r="BD177" s="1">
        <v>111530</v>
      </c>
      <c r="BE177" s="1">
        <v>108970</v>
      </c>
      <c r="BF177">
        <v>16.66</v>
      </c>
      <c r="BH177" s="1">
        <v>300026</v>
      </c>
      <c r="BI177" s="1">
        <v>295039</v>
      </c>
      <c r="BJ177" s="2">
        <v>35700.050000000003</v>
      </c>
      <c r="BK177" s="2">
        <v>16224.47</v>
      </c>
      <c r="BL177" s="1">
        <v>282545</v>
      </c>
      <c r="BM177" s="1">
        <v>269684</v>
      </c>
      <c r="BN177" s="1">
        <v>60800</v>
      </c>
      <c r="BO177" s="1">
        <v>59051</v>
      </c>
      <c r="BP177" s="1">
        <v>94411</v>
      </c>
      <c r="BQ177" s="1">
        <v>90275</v>
      </c>
      <c r="BR177">
        <v>937.03</v>
      </c>
      <c r="BS177">
        <v>897.67</v>
      </c>
      <c r="BT177" s="2">
        <v>10275</v>
      </c>
      <c r="BU177" s="2">
        <v>10275</v>
      </c>
      <c r="BV177" s="2">
        <v>10860.04</v>
      </c>
      <c r="BW177" s="1">
        <v>87747</v>
      </c>
      <c r="BX177" s="1">
        <v>83753</v>
      </c>
      <c r="BY177" s="1">
        <v>66340</v>
      </c>
      <c r="BZ177" s="1">
        <v>64453</v>
      </c>
      <c r="CA177">
        <v>0</v>
      </c>
      <c r="CB177">
        <v>0</v>
      </c>
      <c r="CC177">
        <v>0</v>
      </c>
      <c r="CD177">
        <v>0</v>
      </c>
      <c r="CF177" s="1">
        <v>282545</v>
      </c>
      <c r="CG177" s="1">
        <v>269684</v>
      </c>
      <c r="CH177" s="2">
        <v>1493.68</v>
      </c>
      <c r="CI177" s="2">
        <v>151579747.11000001</v>
      </c>
      <c r="CJ177" s="2">
        <v>97070866.299999997</v>
      </c>
      <c r="CK177" s="2">
        <v>54508880.810000002</v>
      </c>
      <c r="CL177" s="2">
        <v>2734318.76</v>
      </c>
      <c r="CM177" s="2">
        <v>154314065.87</v>
      </c>
      <c r="CN177" s="2">
        <v>147425193.33000001</v>
      </c>
      <c r="CO177">
        <v>0</v>
      </c>
      <c r="CP177" s="2">
        <v>39699140.350000001</v>
      </c>
      <c r="CQ177" s="2">
        <v>29612497.120000001</v>
      </c>
      <c r="CR177" s="2">
        <v>22162438.59</v>
      </c>
      <c r="CS177" s="2">
        <v>4725611.3499999996</v>
      </c>
      <c r="CT177" s="2">
        <v>14024756.32</v>
      </c>
      <c r="CU177" s="2">
        <v>18075445.460000001</v>
      </c>
      <c r="CV177" s="2">
        <v>77366366.620000005</v>
      </c>
      <c r="CW177" s="2">
        <v>14099635.210000001</v>
      </c>
      <c r="CX177" s="2">
        <v>120753837.25</v>
      </c>
      <c r="CY177">
        <v>0</v>
      </c>
      <c r="CZ177" s="2">
        <v>16232949.560000001</v>
      </c>
      <c r="DA177">
        <v>0</v>
      </c>
      <c r="DB177" s="2">
        <v>10993172.91</v>
      </c>
      <c r="DC177" s="2">
        <v>13724421.58</v>
      </c>
      <c r="DD177" s="2">
        <v>29695629.98</v>
      </c>
      <c r="DE177" s="2">
        <v>6925399.3899999997</v>
      </c>
      <c r="DF177" s="2">
        <v>274983.81</v>
      </c>
      <c r="DG177">
        <v>65</v>
      </c>
      <c r="DH177">
        <v>70</v>
      </c>
      <c r="DI177" s="2">
        <v>7384941.9900000002</v>
      </c>
      <c r="DJ177" s="2">
        <v>-669535.72</v>
      </c>
      <c r="DK177" s="2">
        <v>11544787.619999999</v>
      </c>
      <c r="DL177" s="2">
        <v>25175493.109999999</v>
      </c>
      <c r="DM177" s="2">
        <v>175732.45</v>
      </c>
      <c r="DN177" s="2">
        <v>36896013.18</v>
      </c>
      <c r="DO177" s="2">
        <v>19662294.890000001</v>
      </c>
      <c r="DP177" s="2">
        <v>10750803.34</v>
      </c>
      <c r="DQ177" s="2">
        <v>3348831.87</v>
      </c>
      <c r="DR177" s="2">
        <v>33761930.100000001</v>
      </c>
      <c r="DS177">
        <v>0</v>
      </c>
      <c r="DT177">
        <v>0</v>
      </c>
      <c r="DU177">
        <v>0</v>
      </c>
      <c r="EK177" t="s">
        <v>244</v>
      </c>
      <c r="EL177">
        <v>0</v>
      </c>
      <c r="EM177">
        <v>0</v>
      </c>
      <c r="EO177" s="1">
        <v>2461</v>
      </c>
      <c r="EP177">
        <v>0</v>
      </c>
      <c r="EQ177" s="1">
        <v>2456</v>
      </c>
      <c r="ER177">
        <v>2</v>
      </c>
      <c r="ES177">
        <v>83</v>
      </c>
      <c r="EV177" s="1">
        <v>2456</v>
      </c>
      <c r="EW177" s="1">
        <v>2461</v>
      </c>
      <c r="EX177">
        <v>341</v>
      </c>
      <c r="EZ177" s="1">
        <v>123269</v>
      </c>
      <c r="FA177" s="1">
        <v>105063</v>
      </c>
      <c r="FB177" s="2">
        <v>6899498.0800000001</v>
      </c>
      <c r="FC177" s="1">
        <v>2415</v>
      </c>
      <c r="FD177">
        <v>5</v>
      </c>
      <c r="FE177" s="1">
        <v>2415</v>
      </c>
      <c r="FF177">
        <v>1.39</v>
      </c>
      <c r="FG177" s="2">
        <v>3128.61</v>
      </c>
      <c r="FH177">
        <v>2.97</v>
      </c>
      <c r="FI177">
        <v>3.73</v>
      </c>
      <c r="FJ177">
        <v>6.67</v>
      </c>
      <c r="FK177">
        <v>5.0199999999999996</v>
      </c>
      <c r="FL177">
        <v>33.32</v>
      </c>
      <c r="FM177" s="2">
        <v>328332.42</v>
      </c>
      <c r="FN177">
        <v>100</v>
      </c>
      <c r="FO177">
        <v>59.53</v>
      </c>
      <c r="FP177">
        <v>100</v>
      </c>
      <c r="FQ177">
        <v>125.53</v>
      </c>
      <c r="FR177">
        <v>23.33</v>
      </c>
      <c r="FS177">
        <v>9.86</v>
      </c>
      <c r="FT177">
        <v>73.09</v>
      </c>
      <c r="FU177">
        <v>100</v>
      </c>
      <c r="FV177">
        <v>10.199999999999999</v>
      </c>
      <c r="FW177">
        <v>122.55</v>
      </c>
      <c r="FX177" s="2">
        <v>1723.19</v>
      </c>
      <c r="FY177">
        <v>15.7</v>
      </c>
      <c r="FZ177">
        <v>14.03</v>
      </c>
      <c r="GA177">
        <v>116.07</v>
      </c>
      <c r="GB177">
        <v>100</v>
      </c>
      <c r="GC177">
        <v>94.17</v>
      </c>
      <c r="GD177">
        <v>16.57</v>
      </c>
      <c r="GE177">
        <v>1.9</v>
      </c>
      <c r="GF177">
        <v>366.35</v>
      </c>
      <c r="GG177">
        <v>76.67</v>
      </c>
      <c r="GH177">
        <v>4.46</v>
      </c>
      <c r="GI177">
        <v>51.04</v>
      </c>
      <c r="GJ177">
        <v>14.62</v>
      </c>
      <c r="GK177">
        <v>26.55</v>
      </c>
      <c r="GL177">
        <v>22.27</v>
      </c>
      <c r="GM177">
        <v>4.87</v>
      </c>
      <c r="GN177">
        <v>28.65</v>
      </c>
      <c r="GO177">
        <v>52.01</v>
      </c>
      <c r="GP177">
        <v>18.13</v>
      </c>
      <c r="GQ177">
        <v>6.11</v>
      </c>
      <c r="GR177">
        <v>9.5500000000000007</v>
      </c>
      <c r="GS177">
        <v>62.9</v>
      </c>
      <c r="GT177">
        <v>35.32</v>
      </c>
      <c r="GU177">
        <v>1.77</v>
      </c>
      <c r="GV177">
        <v>92.77</v>
      </c>
      <c r="GW177">
        <v>100</v>
      </c>
      <c r="GX177">
        <v>0.79</v>
      </c>
      <c r="GY177">
        <v>73.09</v>
      </c>
      <c r="GZ177">
        <v>94.17</v>
      </c>
      <c r="HA177">
        <v>0.46</v>
      </c>
      <c r="HB177">
        <v>24.6</v>
      </c>
      <c r="HC177">
        <v>17.579999999999998</v>
      </c>
      <c r="HD177">
        <v>306.42</v>
      </c>
      <c r="HE177">
        <v>75.400000000000006</v>
      </c>
      <c r="HF177">
        <v>9.86</v>
      </c>
      <c r="HG177">
        <v>92.61</v>
      </c>
      <c r="HH177">
        <v>99.99</v>
      </c>
      <c r="HI177">
        <v>84.44</v>
      </c>
      <c r="HJ177">
        <v>91.85</v>
      </c>
      <c r="HK177">
        <v>0.42</v>
      </c>
      <c r="HL177">
        <v>0.15</v>
      </c>
      <c r="HM177">
        <v>0.79</v>
      </c>
      <c r="HR177">
        <v>0</v>
      </c>
      <c r="HS177">
        <v>0.08</v>
      </c>
      <c r="HU177">
        <v>100</v>
      </c>
      <c r="HV177">
        <v>100</v>
      </c>
      <c r="HW177">
        <v>0.09</v>
      </c>
      <c r="HX177">
        <v>65.67</v>
      </c>
      <c r="HY177">
        <v>0.21</v>
      </c>
      <c r="HZ177">
        <v>100</v>
      </c>
      <c r="IA177">
        <v>118.08</v>
      </c>
      <c r="IB177" s="2">
        <v>1186.1500000000001</v>
      </c>
    </row>
    <row r="178" spans="1:236" x14ac:dyDescent="0.25">
      <c r="A178">
        <v>412560</v>
      </c>
      <c r="B178" t="s">
        <v>597</v>
      </c>
      <c r="C178" t="s">
        <v>551</v>
      </c>
      <c r="D178" t="s">
        <v>236</v>
      </c>
      <c r="E178">
        <v>2021</v>
      </c>
      <c r="F178">
        <v>41069000</v>
      </c>
      <c r="G178" t="s">
        <v>237</v>
      </c>
      <c r="H178" t="s">
        <v>238</v>
      </c>
      <c r="I178" t="s">
        <v>239</v>
      </c>
      <c r="J178" t="s">
        <v>246</v>
      </c>
      <c r="K178" t="s">
        <v>241</v>
      </c>
      <c r="L178">
        <v>1</v>
      </c>
      <c r="O178">
        <v>1</v>
      </c>
      <c r="P178">
        <v>1</v>
      </c>
      <c r="Q178">
        <v>0</v>
      </c>
      <c r="R178">
        <v>0</v>
      </c>
      <c r="S178">
        <v>1</v>
      </c>
      <c r="V178" s="1">
        <v>2023</v>
      </c>
      <c r="W178" s="1">
        <v>2023</v>
      </c>
      <c r="X178" t="s">
        <v>247</v>
      </c>
      <c r="Y178" t="s">
        <v>247</v>
      </c>
      <c r="AA178" s="1">
        <v>47137</v>
      </c>
      <c r="AB178" s="1">
        <v>29370</v>
      </c>
      <c r="AC178" s="1">
        <v>31047</v>
      </c>
      <c r="AD178" s="1">
        <v>30639</v>
      </c>
      <c r="AE178" s="1">
        <v>9427</v>
      </c>
      <c r="AF178" s="1">
        <v>9296</v>
      </c>
      <c r="AG178" s="1">
        <v>11051</v>
      </c>
      <c r="AH178" s="1">
        <v>10903</v>
      </c>
      <c r="AI178" s="1">
        <v>9427</v>
      </c>
      <c r="AJ178" s="1">
        <v>9296</v>
      </c>
      <c r="AK178">
        <v>199.46</v>
      </c>
      <c r="AL178">
        <v>267.83999999999997</v>
      </c>
      <c r="AM178" s="2">
        <v>2033.92</v>
      </c>
      <c r="AN178" s="2">
        <v>2033.92</v>
      </c>
      <c r="AO178" s="2">
        <v>1326.73</v>
      </c>
      <c r="AP178" s="2">
        <v>1326.73</v>
      </c>
      <c r="AQ178" s="2">
        <v>1379.32</v>
      </c>
      <c r="AR178" s="2">
        <v>2033.92</v>
      </c>
      <c r="AS178" s="1">
        <v>9825</v>
      </c>
      <c r="AT178" s="1">
        <v>9696</v>
      </c>
      <c r="AU178" s="1">
        <v>11051</v>
      </c>
      <c r="AV178" s="1">
        <v>10903</v>
      </c>
      <c r="AW178">
        <v>0</v>
      </c>
      <c r="AX178">
        <v>0</v>
      </c>
      <c r="AY178">
        <v>0</v>
      </c>
      <c r="AZ178">
        <v>0</v>
      </c>
      <c r="BA178" s="2">
        <v>1096.21</v>
      </c>
      <c r="BB178" s="1">
        <v>9864</v>
      </c>
      <c r="BC178" s="1">
        <v>9713</v>
      </c>
      <c r="BD178" s="1">
        <v>9825</v>
      </c>
      <c r="BE178" s="1">
        <v>9696</v>
      </c>
      <c r="BF178">
        <v>2.65</v>
      </c>
      <c r="BH178" s="1">
        <v>29370</v>
      </c>
      <c r="BI178" s="1">
        <v>29100</v>
      </c>
      <c r="BJ178" s="2">
        <v>2033.92</v>
      </c>
      <c r="BK178" s="2">
        <v>1161.78</v>
      </c>
      <c r="BL178" s="1">
        <v>19197</v>
      </c>
      <c r="BM178" s="1">
        <v>19029</v>
      </c>
      <c r="BN178" s="1">
        <v>5851</v>
      </c>
      <c r="BO178" s="1">
        <v>5790</v>
      </c>
      <c r="BP178" s="1">
        <v>6976</v>
      </c>
      <c r="BQ178" s="1">
        <v>6910</v>
      </c>
      <c r="BR178">
        <v>131</v>
      </c>
      <c r="BS178">
        <v>138.88999999999999</v>
      </c>
      <c r="BT178">
        <v>809.62</v>
      </c>
      <c r="BU178">
        <v>809.62</v>
      </c>
      <c r="BV178">
        <v>854.8</v>
      </c>
      <c r="BW178" s="1">
        <v>6075</v>
      </c>
      <c r="BX178" s="1">
        <v>6022</v>
      </c>
      <c r="BY178" s="1">
        <v>6144</v>
      </c>
      <c r="BZ178" s="1">
        <v>6065</v>
      </c>
      <c r="CA178">
        <v>0</v>
      </c>
      <c r="CB178">
        <v>0</v>
      </c>
      <c r="CC178">
        <v>0</v>
      </c>
      <c r="CD178">
        <v>0</v>
      </c>
      <c r="CF178" s="1">
        <v>19197</v>
      </c>
      <c r="CG178" s="1">
        <v>19029</v>
      </c>
      <c r="CH178">
        <v>312.20999999999998</v>
      </c>
      <c r="CI178" s="2">
        <v>13744754.52</v>
      </c>
      <c r="CJ178" s="2">
        <v>9225838.8200000003</v>
      </c>
      <c r="CK178" s="2">
        <v>4518915.7</v>
      </c>
      <c r="CL178" s="2">
        <v>391834.25</v>
      </c>
      <c r="CM178" s="2">
        <v>14136588.77</v>
      </c>
      <c r="CN178" s="2">
        <v>13868455.470000001</v>
      </c>
      <c r="CO178">
        <v>0</v>
      </c>
      <c r="CP178" s="2">
        <v>2158571.0499999998</v>
      </c>
      <c r="CQ178" s="2">
        <v>1667190.74</v>
      </c>
      <c r="CR178" s="2">
        <v>2696757.47</v>
      </c>
      <c r="CS178" s="2">
        <v>351515.95</v>
      </c>
      <c r="CT178" s="2">
        <v>1204868.03</v>
      </c>
      <c r="CU178" s="2">
        <v>1553658.22</v>
      </c>
      <c r="CV178" s="2">
        <v>6998203.7599999998</v>
      </c>
      <c r="CW178" s="2">
        <v>1276588.3</v>
      </c>
      <c r="CX178" s="2">
        <v>11480440.859999999</v>
      </c>
      <c r="CY178">
        <v>0</v>
      </c>
      <c r="CZ178" s="2">
        <v>1375324.15</v>
      </c>
      <c r="DA178">
        <v>0</v>
      </c>
      <c r="DB178" s="2">
        <v>1006883.31</v>
      </c>
      <c r="DC178" s="2">
        <v>1061169.02</v>
      </c>
      <c r="DD178" s="2">
        <v>606882.56000000006</v>
      </c>
      <c r="DE178" s="2">
        <v>70430.899999999994</v>
      </c>
      <c r="DF178">
        <v>546.78</v>
      </c>
      <c r="DG178">
        <v>13</v>
      </c>
      <c r="DH178">
        <v>14</v>
      </c>
      <c r="DI178" s="2">
        <v>184520.78</v>
      </c>
      <c r="DJ178" s="2">
        <v>769155.63</v>
      </c>
      <c r="DK178" s="2">
        <v>677860.24</v>
      </c>
      <c r="DN178" s="2">
        <v>677860.24</v>
      </c>
      <c r="DO178" s="2">
        <v>1471866.34</v>
      </c>
      <c r="DP178" s="2">
        <v>746763.25</v>
      </c>
      <c r="DQ178" s="2">
        <v>529825.05000000005</v>
      </c>
      <c r="DR178" s="2">
        <v>2748454.64</v>
      </c>
      <c r="DS178">
        <v>0</v>
      </c>
      <c r="DT178">
        <v>0</v>
      </c>
      <c r="DU178">
        <v>0</v>
      </c>
      <c r="EK178" t="s">
        <v>244</v>
      </c>
      <c r="EL178">
        <v>0</v>
      </c>
      <c r="EM178">
        <v>0</v>
      </c>
      <c r="EO178">
        <v>635</v>
      </c>
      <c r="EP178">
        <v>0</v>
      </c>
      <c r="EQ178">
        <v>632</v>
      </c>
      <c r="ER178">
        <v>0</v>
      </c>
      <c r="ES178">
        <v>0</v>
      </c>
      <c r="EV178">
        <v>632</v>
      </c>
      <c r="EW178">
        <v>635</v>
      </c>
      <c r="EX178">
        <v>1</v>
      </c>
      <c r="EZ178" s="1">
        <v>11801</v>
      </c>
      <c r="FA178" s="1">
        <v>11197</v>
      </c>
      <c r="FB178" s="2">
        <v>578710.74</v>
      </c>
      <c r="FC178">
        <v>610</v>
      </c>
      <c r="FD178">
        <v>1</v>
      </c>
      <c r="FE178">
        <v>610</v>
      </c>
      <c r="FF178">
        <v>1.17</v>
      </c>
      <c r="FG178" s="2">
        <v>1327.41</v>
      </c>
      <c r="FH178">
        <v>5.14</v>
      </c>
      <c r="FI178">
        <v>6.15</v>
      </c>
      <c r="FJ178">
        <v>6.69</v>
      </c>
      <c r="FK178">
        <v>5.29</v>
      </c>
      <c r="FL178">
        <v>37.020000000000003</v>
      </c>
      <c r="FM178" s="2">
        <v>199759.81</v>
      </c>
      <c r="FN178">
        <v>100</v>
      </c>
      <c r="FO178">
        <v>65.319999999999993</v>
      </c>
      <c r="FP178">
        <v>100</v>
      </c>
      <c r="FQ178">
        <v>119.72</v>
      </c>
      <c r="FR178">
        <v>32.1</v>
      </c>
      <c r="FS178">
        <v>10.07</v>
      </c>
      <c r="FT178">
        <v>61.02</v>
      </c>
      <c r="FU178">
        <v>100</v>
      </c>
      <c r="FV178">
        <v>10.47</v>
      </c>
      <c r="FW178">
        <v>21.28</v>
      </c>
      <c r="FX178">
        <v>842.2</v>
      </c>
      <c r="FY178">
        <v>23.87</v>
      </c>
      <c r="FZ178">
        <v>22.11</v>
      </c>
      <c r="GA178">
        <v>117.85</v>
      </c>
      <c r="GB178">
        <v>100</v>
      </c>
      <c r="GC178">
        <v>65.36</v>
      </c>
      <c r="GD178">
        <v>15.44</v>
      </c>
      <c r="GE178">
        <v>3.13</v>
      </c>
      <c r="GF178">
        <v>390.52</v>
      </c>
      <c r="GG178">
        <v>67.900000000000006</v>
      </c>
      <c r="GH178">
        <v>1.9</v>
      </c>
      <c r="GI178">
        <v>50.92</v>
      </c>
      <c r="GJ178">
        <v>19.62</v>
      </c>
      <c r="GK178">
        <v>30.92</v>
      </c>
      <c r="GL178">
        <v>20</v>
      </c>
      <c r="GM178">
        <v>1.34</v>
      </c>
      <c r="GN178">
        <v>38.53</v>
      </c>
      <c r="GO178">
        <v>60.74</v>
      </c>
      <c r="GP178">
        <v>17.22</v>
      </c>
      <c r="GQ178">
        <v>5.0199999999999996</v>
      </c>
      <c r="GR178">
        <v>2.64</v>
      </c>
      <c r="GS178">
        <v>65.260000000000005</v>
      </c>
      <c r="GT178">
        <v>31.97</v>
      </c>
      <c r="GU178">
        <v>2.77</v>
      </c>
      <c r="GV178">
        <v>88.92</v>
      </c>
      <c r="GW178">
        <v>100</v>
      </c>
      <c r="GX178">
        <v>1.44</v>
      </c>
      <c r="GY178">
        <v>61.02</v>
      </c>
      <c r="GZ178">
        <v>65.36</v>
      </c>
      <c r="HA178">
        <v>0.89</v>
      </c>
      <c r="HB178">
        <v>34.68</v>
      </c>
      <c r="HC178">
        <v>8.26</v>
      </c>
      <c r="HD178">
        <v>206.19</v>
      </c>
      <c r="HE178">
        <v>65.319999999999993</v>
      </c>
      <c r="HF178">
        <v>10.07</v>
      </c>
      <c r="HG178">
        <v>54.97</v>
      </c>
      <c r="HH178">
        <v>65.87</v>
      </c>
      <c r="HI178">
        <v>40.729999999999997</v>
      </c>
      <c r="HJ178">
        <v>100</v>
      </c>
      <c r="HK178">
        <v>0.56999999999999995</v>
      </c>
      <c r="HL178">
        <v>0.39</v>
      </c>
      <c r="HM178">
        <v>0.82</v>
      </c>
      <c r="HR178">
        <v>0</v>
      </c>
      <c r="HS178">
        <v>0</v>
      </c>
      <c r="HU178">
        <v>100</v>
      </c>
      <c r="HV178">
        <v>100</v>
      </c>
      <c r="HW178">
        <v>0</v>
      </c>
      <c r="HX178">
        <v>51.68</v>
      </c>
      <c r="HY178">
        <v>0.16</v>
      </c>
      <c r="HZ178">
        <v>100</v>
      </c>
      <c r="IA178">
        <v>128.32</v>
      </c>
      <c r="IB178">
        <v>713.52</v>
      </c>
    </row>
    <row r="179" spans="1:236" x14ac:dyDescent="0.25">
      <c r="A179">
        <v>412570</v>
      </c>
      <c r="B179" t="s">
        <v>596</v>
      </c>
      <c r="C179" t="s">
        <v>552</v>
      </c>
      <c r="D179" t="s">
        <v>236</v>
      </c>
      <c r="E179">
        <v>2021</v>
      </c>
      <c r="F179">
        <v>41069000</v>
      </c>
      <c r="G179" t="s">
        <v>237</v>
      </c>
      <c r="H179" t="s">
        <v>238</v>
      </c>
      <c r="I179" t="s">
        <v>239</v>
      </c>
      <c r="J179" t="s">
        <v>246</v>
      </c>
      <c r="K179" t="s">
        <v>241</v>
      </c>
      <c r="L179">
        <v>1</v>
      </c>
      <c r="O179">
        <v>1</v>
      </c>
      <c r="P179">
        <v>1</v>
      </c>
      <c r="Q179">
        <v>2</v>
      </c>
      <c r="R179">
        <v>0</v>
      </c>
      <c r="S179">
        <v>1</v>
      </c>
      <c r="V179" s="1">
        <v>2033</v>
      </c>
      <c r="W179" s="1">
        <v>2033</v>
      </c>
      <c r="X179" t="s">
        <v>242</v>
      </c>
      <c r="Y179" t="s">
        <v>247</v>
      </c>
      <c r="AA179" s="1">
        <v>27696</v>
      </c>
      <c r="AB179" s="1">
        <v>17718</v>
      </c>
      <c r="AC179" s="1">
        <v>26220</v>
      </c>
      <c r="AD179" s="1">
        <v>25584</v>
      </c>
      <c r="AE179" s="1">
        <v>8359</v>
      </c>
      <c r="AF179" s="1">
        <v>8155</v>
      </c>
      <c r="AG179" s="1">
        <v>9311</v>
      </c>
      <c r="AH179" s="1">
        <v>9087</v>
      </c>
      <c r="AI179" s="1">
        <v>8359</v>
      </c>
      <c r="AJ179" s="1">
        <v>8155</v>
      </c>
      <c r="AK179">
        <v>187.03</v>
      </c>
      <c r="AL179">
        <v>156.47</v>
      </c>
      <c r="AM179" s="2">
        <v>1575.41</v>
      </c>
      <c r="AN179">
        <v>0</v>
      </c>
      <c r="AO179" s="2">
        <v>1147.4000000000001</v>
      </c>
      <c r="AP179" s="2">
        <v>1149.77</v>
      </c>
      <c r="AQ179" s="2">
        <v>1187.8499999999999</v>
      </c>
      <c r="AR179" s="2">
        <v>1575.41</v>
      </c>
      <c r="AS179" s="1">
        <v>8377</v>
      </c>
      <c r="AT179" s="1">
        <v>8174</v>
      </c>
      <c r="AU179" s="1">
        <v>9311</v>
      </c>
      <c r="AV179" s="1">
        <v>9087</v>
      </c>
      <c r="AW179" s="2">
        <v>1575.41</v>
      </c>
      <c r="AX179">
        <v>0</v>
      </c>
      <c r="AY179">
        <v>0</v>
      </c>
      <c r="AZ179">
        <v>2.37</v>
      </c>
      <c r="BA179" s="2">
        <v>1019.53</v>
      </c>
      <c r="BB179" s="1">
        <v>8553</v>
      </c>
      <c r="BC179" s="1">
        <v>8822</v>
      </c>
      <c r="BD179" s="1">
        <v>8377</v>
      </c>
      <c r="BE179" s="1">
        <v>8174</v>
      </c>
      <c r="BF179">
        <v>4.87</v>
      </c>
      <c r="BH179" s="1">
        <v>17718</v>
      </c>
      <c r="BI179" s="1">
        <v>17641</v>
      </c>
      <c r="BJ179" s="2">
        <v>1575.41</v>
      </c>
      <c r="BK179" s="2">
        <v>1475.7</v>
      </c>
      <c r="BL179" s="1">
        <v>18160</v>
      </c>
      <c r="BM179" s="1">
        <v>17643</v>
      </c>
      <c r="BN179" s="1">
        <v>5753</v>
      </c>
      <c r="BO179" s="1">
        <v>5615</v>
      </c>
      <c r="BP179" s="1">
        <v>6544</v>
      </c>
      <c r="BQ179" s="1">
        <v>6353</v>
      </c>
      <c r="BR179">
        <v>125.58</v>
      </c>
      <c r="BS179">
        <v>111.89</v>
      </c>
      <c r="BT179">
        <v>796.58</v>
      </c>
      <c r="BU179">
        <v>796.58</v>
      </c>
      <c r="BV179">
        <v>835.58</v>
      </c>
      <c r="BW179" s="1">
        <v>5802</v>
      </c>
      <c r="BX179" s="1">
        <v>5637</v>
      </c>
      <c r="BY179" s="1">
        <v>5912</v>
      </c>
      <c r="BZ179" s="1">
        <v>5951</v>
      </c>
      <c r="CA179">
        <v>0</v>
      </c>
      <c r="CB179">
        <v>0</v>
      </c>
      <c r="CC179">
        <v>0</v>
      </c>
      <c r="CD179">
        <v>0</v>
      </c>
      <c r="CF179" s="1">
        <v>17718</v>
      </c>
      <c r="CG179" s="1">
        <v>17641</v>
      </c>
      <c r="CH179">
        <v>61.56</v>
      </c>
      <c r="CI179" s="2">
        <v>11379305.01</v>
      </c>
      <c r="CJ179" s="2">
        <v>7437055.1399999997</v>
      </c>
      <c r="CK179" s="2">
        <v>3942249.87</v>
      </c>
      <c r="CL179" s="2">
        <v>208754.73</v>
      </c>
      <c r="CM179" s="2">
        <v>11588059.74</v>
      </c>
      <c r="CN179" s="2">
        <v>10891157.98</v>
      </c>
      <c r="CO179">
        <v>0</v>
      </c>
      <c r="CP179" s="2">
        <v>2937096.72</v>
      </c>
      <c r="CQ179" s="2">
        <v>2022667.77</v>
      </c>
      <c r="CR179" s="2">
        <v>1826993.12</v>
      </c>
      <c r="CS179" s="2">
        <v>61170.27</v>
      </c>
      <c r="CT179" s="2">
        <v>1135045.31</v>
      </c>
      <c r="CU179" s="2">
        <v>1264452.3600000001</v>
      </c>
      <c r="CV179" s="2">
        <v>5153614.78</v>
      </c>
      <c r="CW179" s="2">
        <v>823874.43</v>
      </c>
      <c r="CX179" s="2">
        <v>8546246.2599999998</v>
      </c>
      <c r="CY179">
        <v>0</v>
      </c>
      <c r="CZ179" s="2">
        <v>1071076.06</v>
      </c>
      <c r="DA179">
        <v>0</v>
      </c>
      <c r="DB179" s="2">
        <v>826204.89</v>
      </c>
      <c r="DC179" s="2">
        <v>1174487.6399999999</v>
      </c>
      <c r="DD179" s="2">
        <v>696410.75</v>
      </c>
      <c r="DE179" s="2">
        <v>84164.57</v>
      </c>
      <c r="DF179" s="2">
        <v>496545.03</v>
      </c>
      <c r="DG179">
        <v>5</v>
      </c>
      <c r="DH179">
        <v>6</v>
      </c>
      <c r="DI179" s="2">
        <v>39748.83</v>
      </c>
      <c r="DJ179" s="2">
        <v>323193.34999999998</v>
      </c>
      <c r="DK179" s="2">
        <v>1277120.3500000001</v>
      </c>
      <c r="DN179" s="2">
        <v>1277120.3500000001</v>
      </c>
      <c r="DO179" s="2">
        <v>538403.44999999995</v>
      </c>
      <c r="DP179" s="2">
        <v>598569.64</v>
      </c>
      <c r="DQ179" s="2">
        <v>225304.79</v>
      </c>
      <c r="DR179" s="2">
        <v>1362277.88</v>
      </c>
      <c r="DS179">
        <v>0</v>
      </c>
      <c r="DT179">
        <v>0</v>
      </c>
      <c r="DU179">
        <v>0</v>
      </c>
      <c r="EK179" t="s">
        <v>244</v>
      </c>
      <c r="EL179">
        <v>0</v>
      </c>
      <c r="EM179">
        <v>0</v>
      </c>
      <c r="EO179" s="1">
        <v>1215</v>
      </c>
      <c r="EP179">
        <v>0</v>
      </c>
      <c r="EQ179" s="1">
        <v>1095</v>
      </c>
      <c r="ER179">
        <v>0</v>
      </c>
      <c r="ES179">
        <v>3</v>
      </c>
      <c r="EV179" s="1">
        <v>1095</v>
      </c>
      <c r="EW179" s="1">
        <v>1215</v>
      </c>
      <c r="EX179">
        <v>7</v>
      </c>
      <c r="EZ179" s="1">
        <v>7236</v>
      </c>
      <c r="FA179" s="1">
        <v>6742</v>
      </c>
      <c r="FB179" s="2">
        <v>407268.4</v>
      </c>
      <c r="FC179" s="1">
        <v>1025</v>
      </c>
      <c r="FD179">
        <v>0</v>
      </c>
      <c r="FE179" s="1">
        <v>1025</v>
      </c>
      <c r="FF179">
        <v>1.1100000000000001</v>
      </c>
      <c r="FG179" s="2">
        <v>2845</v>
      </c>
      <c r="FH179">
        <v>4.22</v>
      </c>
      <c r="FI179">
        <v>5.62</v>
      </c>
      <c r="FJ179">
        <v>6.27</v>
      </c>
      <c r="FK179">
        <v>4.72</v>
      </c>
      <c r="FL179">
        <v>36.17</v>
      </c>
      <c r="FM179" s="2">
        <v>332180.57</v>
      </c>
      <c r="FN179">
        <v>100</v>
      </c>
      <c r="FO179">
        <v>73.17</v>
      </c>
      <c r="FP179">
        <v>100</v>
      </c>
      <c r="FQ179">
        <v>133.15</v>
      </c>
      <c r="FR179">
        <v>24.37</v>
      </c>
      <c r="FS179">
        <v>10.39</v>
      </c>
      <c r="FT179">
        <v>69.42</v>
      </c>
      <c r="FU179">
        <v>100</v>
      </c>
      <c r="FV179">
        <v>10.74</v>
      </c>
      <c r="FW179">
        <v>9.31</v>
      </c>
      <c r="FX179" s="2">
        <v>1681.35</v>
      </c>
      <c r="FY179">
        <v>19.77</v>
      </c>
      <c r="FZ179">
        <v>20.02</v>
      </c>
      <c r="GA179">
        <v>121.36</v>
      </c>
      <c r="GB179">
        <v>100</v>
      </c>
      <c r="GC179">
        <v>100</v>
      </c>
      <c r="GD179">
        <v>14.25</v>
      </c>
      <c r="GE179">
        <v>2.5499999999999998</v>
      </c>
      <c r="GF179">
        <v>329.36</v>
      </c>
      <c r="GG179">
        <v>75.63</v>
      </c>
      <c r="GH179">
        <v>6.01</v>
      </c>
      <c r="GI179">
        <v>45.29</v>
      </c>
      <c r="GJ179">
        <v>16.059999999999999</v>
      </c>
      <c r="GK179">
        <v>27.17</v>
      </c>
      <c r="GL179">
        <v>11.97</v>
      </c>
      <c r="GM179">
        <v>0.35</v>
      </c>
      <c r="GN179">
        <v>35.450000000000003</v>
      </c>
      <c r="GO179">
        <v>59.99</v>
      </c>
      <c r="GP179">
        <v>22.02</v>
      </c>
      <c r="GQ179">
        <v>1.19</v>
      </c>
      <c r="GR179">
        <v>0.77</v>
      </c>
      <c r="GS179">
        <v>64.180000000000007</v>
      </c>
      <c r="GT179">
        <v>34.020000000000003</v>
      </c>
      <c r="GU179">
        <v>1.8</v>
      </c>
      <c r="GV179">
        <v>89.96</v>
      </c>
      <c r="GW179">
        <v>100</v>
      </c>
      <c r="GX179">
        <v>0.67</v>
      </c>
      <c r="GY179">
        <v>69.42</v>
      </c>
      <c r="GZ179">
        <v>100</v>
      </c>
      <c r="HA179">
        <v>0.39</v>
      </c>
      <c r="HB179">
        <v>26.79</v>
      </c>
      <c r="HC179">
        <v>6.71</v>
      </c>
      <c r="HD179">
        <v>139.61000000000001</v>
      </c>
      <c r="HE179">
        <v>73.209999999999994</v>
      </c>
      <c r="HF179">
        <v>10.39</v>
      </c>
      <c r="HG179">
        <v>91.25</v>
      </c>
      <c r="HH179">
        <v>94.67</v>
      </c>
      <c r="HI179">
        <v>65.569999999999993</v>
      </c>
      <c r="HJ179">
        <v>100</v>
      </c>
      <c r="HK179">
        <v>0.94</v>
      </c>
      <c r="HL179">
        <v>0.08</v>
      </c>
      <c r="HM179">
        <v>0.74</v>
      </c>
      <c r="HR179">
        <v>0</v>
      </c>
      <c r="HS179">
        <v>0</v>
      </c>
      <c r="HU179">
        <v>100</v>
      </c>
      <c r="HV179">
        <v>100</v>
      </c>
      <c r="HW179">
        <v>0.02</v>
      </c>
      <c r="HX179">
        <v>60.41</v>
      </c>
      <c r="HY179">
        <v>0</v>
      </c>
      <c r="HZ179">
        <v>100</v>
      </c>
      <c r="IA179">
        <v>141.62</v>
      </c>
      <c r="IB179" s="2">
        <v>1497.98</v>
      </c>
    </row>
    <row r="180" spans="1:236" x14ac:dyDescent="0.25">
      <c r="A180">
        <v>412580</v>
      </c>
      <c r="B180" t="s">
        <v>598</v>
      </c>
      <c r="C180" t="s">
        <v>554</v>
      </c>
      <c r="D180" t="s">
        <v>236</v>
      </c>
      <c r="E180">
        <v>2021</v>
      </c>
      <c r="F180">
        <v>41069000</v>
      </c>
      <c r="G180" t="s">
        <v>237</v>
      </c>
      <c r="H180" t="s">
        <v>238</v>
      </c>
      <c r="I180" t="s">
        <v>239</v>
      </c>
      <c r="J180" t="s">
        <v>246</v>
      </c>
      <c r="K180" t="s">
        <v>241</v>
      </c>
      <c r="L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V180" s="1">
        <v>2045</v>
      </c>
      <c r="W180" s="1">
        <v>2045</v>
      </c>
      <c r="X180" t="s">
        <v>242</v>
      </c>
      <c r="Y180" t="s">
        <v>247</v>
      </c>
      <c r="AA180" s="1">
        <v>11109</v>
      </c>
      <c r="AB180" s="1">
        <v>8789</v>
      </c>
      <c r="AC180" s="1">
        <v>10287</v>
      </c>
      <c r="AD180" s="1">
        <v>10188</v>
      </c>
      <c r="AE180" s="1">
        <v>3524</v>
      </c>
      <c r="AF180" s="1">
        <v>3490</v>
      </c>
      <c r="AG180" s="1">
        <v>3642</v>
      </c>
      <c r="AH180" s="1">
        <v>3610</v>
      </c>
      <c r="AI180" s="1">
        <v>3524</v>
      </c>
      <c r="AJ180" s="1">
        <v>3490</v>
      </c>
      <c r="AK180">
        <v>76.430000000000007</v>
      </c>
      <c r="AL180">
        <v>62.16</v>
      </c>
      <c r="AM180">
        <v>697.62</v>
      </c>
      <c r="AN180">
        <v>464.39</v>
      </c>
      <c r="AO180">
        <v>448.73</v>
      </c>
      <c r="AP180">
        <v>448.73</v>
      </c>
      <c r="AQ180">
        <v>469.44</v>
      </c>
      <c r="AR180">
        <v>697.62</v>
      </c>
      <c r="AS180" s="1">
        <v>3340</v>
      </c>
      <c r="AT180" s="1">
        <v>3308</v>
      </c>
      <c r="AU180" s="1">
        <v>3642</v>
      </c>
      <c r="AV180" s="1">
        <v>3610</v>
      </c>
      <c r="AW180">
        <v>233.23</v>
      </c>
      <c r="AX180">
        <v>0</v>
      </c>
      <c r="AY180">
        <v>0</v>
      </c>
      <c r="AZ180">
        <v>0</v>
      </c>
      <c r="BA180">
        <v>404.95</v>
      </c>
      <c r="BB180" s="1">
        <v>4078</v>
      </c>
      <c r="BC180" s="1">
        <v>4055</v>
      </c>
      <c r="BD180" s="1">
        <v>3340</v>
      </c>
      <c r="BE180" s="1">
        <v>3308</v>
      </c>
      <c r="BF180">
        <v>1.6</v>
      </c>
      <c r="BH180" s="1">
        <v>8789</v>
      </c>
      <c r="BI180" s="1">
        <v>8739</v>
      </c>
      <c r="BJ180">
        <v>697.62</v>
      </c>
      <c r="BK180">
        <v>690.75</v>
      </c>
      <c r="BL180" s="1">
        <v>5805</v>
      </c>
      <c r="BM180" s="1">
        <v>5815</v>
      </c>
      <c r="BN180" s="1">
        <v>2017</v>
      </c>
      <c r="BO180" s="1">
        <v>2019</v>
      </c>
      <c r="BP180" s="1">
        <v>2107</v>
      </c>
      <c r="BQ180" s="1">
        <v>2110</v>
      </c>
      <c r="BR180">
        <v>43.88</v>
      </c>
      <c r="BS180">
        <v>23.55</v>
      </c>
      <c r="BT180">
        <v>262.25</v>
      </c>
      <c r="BU180">
        <v>262.25</v>
      </c>
      <c r="BV180">
        <v>275.89</v>
      </c>
      <c r="BW180" s="1">
        <v>1885</v>
      </c>
      <c r="BX180" s="1">
        <v>1888</v>
      </c>
      <c r="BY180" s="1">
        <v>2270</v>
      </c>
      <c r="BZ180" s="1">
        <v>2265</v>
      </c>
      <c r="CA180">
        <v>0</v>
      </c>
      <c r="CB180">
        <v>0</v>
      </c>
      <c r="CC180">
        <v>0</v>
      </c>
      <c r="CD180">
        <v>0</v>
      </c>
      <c r="CF180" s="1">
        <v>5805</v>
      </c>
      <c r="CG180" s="1">
        <v>5815</v>
      </c>
      <c r="CH180">
        <v>30.36</v>
      </c>
      <c r="CI180" s="2">
        <v>4299845.62</v>
      </c>
      <c r="CJ180" s="2">
        <v>2946648.53</v>
      </c>
      <c r="CK180" s="2">
        <v>1353197.09</v>
      </c>
      <c r="CL180" s="2">
        <v>84094.15</v>
      </c>
      <c r="CM180" s="2">
        <v>4383939.7699999996</v>
      </c>
      <c r="CN180" s="2">
        <v>4303981.75</v>
      </c>
      <c r="CO180">
        <v>0</v>
      </c>
      <c r="CP180" s="2">
        <v>1421167.99</v>
      </c>
      <c r="CQ180" s="2">
        <v>1212976.81</v>
      </c>
      <c r="CR180" s="2">
        <v>1001468.87</v>
      </c>
      <c r="CS180" s="2">
        <v>53599.42</v>
      </c>
      <c r="CT180" s="2">
        <v>625512.64</v>
      </c>
      <c r="CU180" s="2">
        <v>454218.7</v>
      </c>
      <c r="CV180" s="2">
        <v>2526211.87</v>
      </c>
      <c r="CW180" s="2">
        <v>84098.42</v>
      </c>
      <c r="CX180" s="2">
        <v>3581482.19</v>
      </c>
      <c r="CY180">
        <v>0</v>
      </c>
      <c r="CZ180" s="2">
        <v>300675.98</v>
      </c>
      <c r="DA180">
        <v>0</v>
      </c>
      <c r="DB180" s="2">
        <v>315518.78000000003</v>
      </c>
      <c r="DC180" s="2">
        <v>340101.5</v>
      </c>
      <c r="DD180" s="2">
        <v>1910658.32</v>
      </c>
      <c r="DE180" s="2">
        <v>62169.87</v>
      </c>
      <c r="DF180">
        <v>0</v>
      </c>
      <c r="DG180">
        <v>5</v>
      </c>
      <c r="DH180">
        <v>5</v>
      </c>
      <c r="DI180" s="2">
        <v>75893.460000000006</v>
      </c>
      <c r="DJ180" s="2">
        <v>330394.42</v>
      </c>
      <c r="DK180" s="2">
        <v>1918510.24</v>
      </c>
      <c r="DM180" s="2">
        <v>54317.95</v>
      </c>
      <c r="DN180" s="2">
        <v>1972828.19</v>
      </c>
      <c r="DO180">
        <v>88.5</v>
      </c>
      <c r="DP180" s="2">
        <v>60459.03</v>
      </c>
      <c r="DQ180" s="2">
        <v>23639.39</v>
      </c>
      <c r="DR180" s="2">
        <v>84186.92</v>
      </c>
      <c r="DS180">
        <v>0</v>
      </c>
      <c r="DT180">
        <v>0</v>
      </c>
      <c r="DU180">
        <v>0</v>
      </c>
      <c r="EK180" t="s">
        <v>244</v>
      </c>
      <c r="EL180">
        <v>0</v>
      </c>
      <c r="EM180">
        <v>0</v>
      </c>
      <c r="EO180">
        <v>616</v>
      </c>
      <c r="EP180">
        <v>0</v>
      </c>
      <c r="EQ180">
        <v>604</v>
      </c>
      <c r="ER180">
        <v>2</v>
      </c>
      <c r="ES180">
        <v>0</v>
      </c>
      <c r="EV180">
        <v>604</v>
      </c>
      <c r="EW180">
        <v>616</v>
      </c>
      <c r="EX180">
        <v>0</v>
      </c>
      <c r="EY180">
        <v>0</v>
      </c>
      <c r="EZ180" s="1">
        <v>4284</v>
      </c>
      <c r="FA180" s="1">
        <v>3982</v>
      </c>
      <c r="FB180" s="2">
        <v>160639</v>
      </c>
      <c r="FC180">
        <v>614</v>
      </c>
      <c r="FD180">
        <v>0</v>
      </c>
      <c r="FE180">
        <v>614</v>
      </c>
      <c r="FF180">
        <v>1.03</v>
      </c>
      <c r="FG180" s="2">
        <v>1146.9000000000001</v>
      </c>
      <c r="FH180">
        <v>4.8099999999999996</v>
      </c>
      <c r="FI180">
        <v>5.77</v>
      </c>
      <c r="FJ180">
        <v>6.28</v>
      </c>
      <c r="FK180">
        <v>4.9000000000000004</v>
      </c>
      <c r="FL180">
        <v>40.64</v>
      </c>
      <c r="FM180" s="2">
        <v>200293.77</v>
      </c>
      <c r="FN180">
        <v>100</v>
      </c>
      <c r="FO180">
        <v>64.47</v>
      </c>
      <c r="FP180">
        <v>100</v>
      </c>
      <c r="FQ180">
        <v>120.06</v>
      </c>
      <c r="FR180">
        <v>32.549999999999997</v>
      </c>
      <c r="FS180">
        <v>10.31</v>
      </c>
      <c r="FT180">
        <v>58.44</v>
      </c>
      <c r="FU180">
        <v>100</v>
      </c>
      <c r="FV180">
        <v>10.79</v>
      </c>
      <c r="FW180">
        <v>7.27</v>
      </c>
      <c r="FX180">
        <v>789.03</v>
      </c>
      <c r="FY180">
        <v>17.04</v>
      </c>
      <c r="FZ180">
        <v>14.87</v>
      </c>
      <c r="GA180">
        <v>120.09</v>
      </c>
      <c r="GB180">
        <v>100</v>
      </c>
      <c r="GC180">
        <v>66.05</v>
      </c>
      <c r="GD180">
        <v>16.03</v>
      </c>
      <c r="GE180">
        <v>3.39</v>
      </c>
      <c r="GF180">
        <v>440.53</v>
      </c>
      <c r="GG180">
        <v>67.45</v>
      </c>
      <c r="GH180">
        <v>1.82</v>
      </c>
      <c r="GI180">
        <v>58.75</v>
      </c>
      <c r="GJ180">
        <v>23.29</v>
      </c>
      <c r="GK180">
        <v>33.85</v>
      </c>
      <c r="GL180">
        <v>1.96</v>
      </c>
      <c r="GM180">
        <v>1.77</v>
      </c>
      <c r="GN180">
        <v>39.64</v>
      </c>
      <c r="GO180">
        <v>57.62</v>
      </c>
      <c r="GP180">
        <v>24.76</v>
      </c>
      <c r="GQ180">
        <v>2.12</v>
      </c>
      <c r="GR180">
        <v>3</v>
      </c>
      <c r="GS180">
        <v>67.209999999999994</v>
      </c>
      <c r="GT180">
        <v>30.87</v>
      </c>
      <c r="GU180">
        <v>1.92</v>
      </c>
      <c r="GV180">
        <v>91.67</v>
      </c>
      <c r="GW180">
        <v>100</v>
      </c>
      <c r="GX180">
        <v>1.43</v>
      </c>
      <c r="GY180">
        <v>58.44</v>
      </c>
      <c r="GZ180">
        <v>66.05</v>
      </c>
      <c r="HA180">
        <v>0.9</v>
      </c>
      <c r="HB180">
        <v>35.53</v>
      </c>
      <c r="HC180">
        <v>9.7799999999999994</v>
      </c>
      <c r="HD180">
        <v>193.19</v>
      </c>
      <c r="HE180">
        <v>64.47</v>
      </c>
      <c r="HF180">
        <v>10.31</v>
      </c>
      <c r="HG180">
        <v>116.7</v>
      </c>
      <c r="HH180">
        <v>92.6</v>
      </c>
      <c r="HI180">
        <v>52.25</v>
      </c>
      <c r="HJ180">
        <v>100</v>
      </c>
      <c r="HK180">
        <v>0.99</v>
      </c>
      <c r="HL180">
        <v>0.12</v>
      </c>
      <c r="HM180">
        <v>0.87</v>
      </c>
      <c r="HR180">
        <v>0</v>
      </c>
      <c r="HS180">
        <v>0.33</v>
      </c>
      <c r="HU180">
        <v>100</v>
      </c>
      <c r="HV180">
        <v>100</v>
      </c>
      <c r="HW180">
        <v>0</v>
      </c>
      <c r="HX180">
        <v>40.340000000000003</v>
      </c>
      <c r="HY180">
        <v>0</v>
      </c>
      <c r="HZ180">
        <v>100</v>
      </c>
      <c r="IA180">
        <v>145.87</v>
      </c>
      <c r="IB180">
        <v>760.21</v>
      </c>
    </row>
    <row r="181" spans="1:236" x14ac:dyDescent="0.25">
      <c r="A181">
        <v>412610</v>
      </c>
      <c r="B181" t="s">
        <v>594</v>
      </c>
      <c r="C181" t="s">
        <v>557</v>
      </c>
      <c r="D181" t="s">
        <v>236</v>
      </c>
      <c r="E181">
        <v>2021</v>
      </c>
      <c r="F181">
        <v>41069000</v>
      </c>
      <c r="G181" t="s">
        <v>237</v>
      </c>
      <c r="H181" t="s">
        <v>238</v>
      </c>
      <c r="I181" t="s">
        <v>239</v>
      </c>
      <c r="J181" t="s">
        <v>246</v>
      </c>
      <c r="K181" t="s">
        <v>241</v>
      </c>
      <c r="L181">
        <v>1</v>
      </c>
      <c r="O181">
        <v>1</v>
      </c>
      <c r="P181">
        <v>1</v>
      </c>
      <c r="Q181">
        <v>0</v>
      </c>
      <c r="R181">
        <v>0</v>
      </c>
      <c r="S181">
        <v>1</v>
      </c>
      <c r="V181" s="1">
        <v>2042</v>
      </c>
      <c r="W181" s="1">
        <v>2042</v>
      </c>
      <c r="X181" t="s">
        <v>247</v>
      </c>
      <c r="Y181" t="s">
        <v>247</v>
      </c>
      <c r="AA181" s="1">
        <v>5778</v>
      </c>
      <c r="AB181" s="1">
        <v>4803</v>
      </c>
      <c r="AC181" s="1">
        <v>5777</v>
      </c>
      <c r="AD181" s="1">
        <v>5749</v>
      </c>
      <c r="AE181" s="1">
        <v>2063</v>
      </c>
      <c r="AF181" s="1">
        <v>2018</v>
      </c>
      <c r="AG181" s="1">
        <v>2149</v>
      </c>
      <c r="AH181" s="1">
        <v>2105</v>
      </c>
      <c r="AI181" s="1">
        <v>2063</v>
      </c>
      <c r="AJ181" s="1">
        <v>2018</v>
      </c>
      <c r="AK181">
        <v>51.02</v>
      </c>
      <c r="AL181">
        <v>54.27</v>
      </c>
      <c r="AM181">
        <v>331.29</v>
      </c>
      <c r="AN181">
        <v>0</v>
      </c>
      <c r="AO181">
        <v>266.77</v>
      </c>
      <c r="AP181">
        <v>266.77</v>
      </c>
      <c r="AQ181">
        <v>280.02999999999997</v>
      </c>
      <c r="AR181">
        <v>331.29</v>
      </c>
      <c r="AS181" s="1">
        <v>1968</v>
      </c>
      <c r="AT181" s="1">
        <v>1938</v>
      </c>
      <c r="AU181" s="1">
        <v>2149</v>
      </c>
      <c r="AV181" s="1">
        <v>2105</v>
      </c>
      <c r="AW181">
        <v>331.29</v>
      </c>
      <c r="AX181">
        <v>0</v>
      </c>
      <c r="AY181">
        <v>0</v>
      </c>
      <c r="AZ181">
        <v>0</v>
      </c>
      <c r="BA181">
        <v>245.25</v>
      </c>
      <c r="BB181" s="1">
        <v>2296</v>
      </c>
      <c r="BC181" s="1">
        <v>2266</v>
      </c>
      <c r="BD181" s="1">
        <v>1968</v>
      </c>
      <c r="BE181" s="1">
        <v>1938</v>
      </c>
      <c r="BF181">
        <v>0.02</v>
      </c>
      <c r="BH181" s="1">
        <v>4803</v>
      </c>
      <c r="BI181" s="1">
        <v>4779</v>
      </c>
      <c r="BJ181">
        <v>331.29</v>
      </c>
      <c r="BK181">
        <v>371.82</v>
      </c>
      <c r="BL181" s="1">
        <v>3199</v>
      </c>
      <c r="BM181" s="1">
        <v>1767</v>
      </c>
      <c r="BN181" s="1">
        <v>1101</v>
      </c>
      <c r="BO181">
        <v>618</v>
      </c>
      <c r="BP181" s="1">
        <v>1157</v>
      </c>
      <c r="BQ181">
        <v>665</v>
      </c>
      <c r="BR181">
        <v>16.18</v>
      </c>
      <c r="BS181">
        <v>24.08</v>
      </c>
      <c r="BT181">
        <v>125.35</v>
      </c>
      <c r="BU181">
        <v>125.35</v>
      </c>
      <c r="BV181">
        <v>131.26</v>
      </c>
      <c r="BW181" s="1">
        <v>1019</v>
      </c>
      <c r="BX181">
        <v>563</v>
      </c>
      <c r="BY181" s="1">
        <v>1234</v>
      </c>
      <c r="BZ181">
        <v>673</v>
      </c>
      <c r="CA181">
        <v>0</v>
      </c>
      <c r="CB181">
        <v>0</v>
      </c>
      <c r="CC181">
        <v>0</v>
      </c>
      <c r="CD181">
        <v>0</v>
      </c>
      <c r="CF181" s="1">
        <v>3199</v>
      </c>
      <c r="CG181" s="1">
        <v>1767</v>
      </c>
      <c r="CH181">
        <v>3.73</v>
      </c>
      <c r="CI181" s="2">
        <v>2442394.0299999998</v>
      </c>
      <c r="CJ181" s="2">
        <v>1777948.31</v>
      </c>
      <c r="CK181" s="2">
        <v>664445.72</v>
      </c>
      <c r="CL181" s="2">
        <v>156379.60999999999</v>
      </c>
      <c r="CM181" s="2">
        <v>2598773.64</v>
      </c>
      <c r="CN181" s="2">
        <v>2506955.46</v>
      </c>
      <c r="CO181">
        <v>0</v>
      </c>
      <c r="CP181" s="2">
        <v>639516.09</v>
      </c>
      <c r="CQ181" s="2">
        <v>388625.89</v>
      </c>
      <c r="CR181" s="2">
        <v>362089.23</v>
      </c>
      <c r="CS181" s="2">
        <v>13610.83</v>
      </c>
      <c r="CT181" s="2">
        <v>330561.96999999997</v>
      </c>
      <c r="CU181" s="2">
        <v>311055.62</v>
      </c>
      <c r="CV181" s="2">
        <v>1237306.1200000001</v>
      </c>
      <c r="CW181" s="2">
        <v>39471.160000000003</v>
      </c>
      <c r="CX181" s="2">
        <v>1915763.27</v>
      </c>
      <c r="CY181">
        <v>0</v>
      </c>
      <c r="CZ181" s="2">
        <v>192548.9</v>
      </c>
      <c r="DA181">
        <v>0</v>
      </c>
      <c r="DB181" s="2">
        <v>186202.89</v>
      </c>
      <c r="DC181" s="2">
        <v>270483.09999999998</v>
      </c>
      <c r="DD181" s="2">
        <v>96857.19</v>
      </c>
      <c r="DE181" s="2">
        <v>25222.86</v>
      </c>
      <c r="DF181">
        <v>0</v>
      </c>
      <c r="DG181">
        <v>1</v>
      </c>
      <c r="DH181">
        <v>1</v>
      </c>
      <c r="DI181" s="2">
        <v>33785.58</v>
      </c>
      <c r="DJ181" s="2">
        <v>175953.99</v>
      </c>
      <c r="DK181" s="2">
        <v>122080.05</v>
      </c>
      <c r="DN181" s="2">
        <v>122080.05</v>
      </c>
      <c r="DO181">
        <v>63.73</v>
      </c>
      <c r="DP181" s="2">
        <v>31264.560000000001</v>
      </c>
      <c r="DQ181" s="2">
        <v>8206.6</v>
      </c>
      <c r="DR181" s="2">
        <v>39534.89</v>
      </c>
      <c r="DS181">
        <v>0</v>
      </c>
      <c r="DT181">
        <v>0</v>
      </c>
      <c r="DU181">
        <v>0</v>
      </c>
      <c r="EK181" t="s">
        <v>244</v>
      </c>
      <c r="EL181">
        <v>0</v>
      </c>
      <c r="EM181">
        <v>0</v>
      </c>
      <c r="EO181">
        <v>248</v>
      </c>
      <c r="EP181">
        <v>0</v>
      </c>
      <c r="EQ181">
        <v>246</v>
      </c>
      <c r="ER181">
        <v>0</v>
      </c>
      <c r="ES181">
        <v>2</v>
      </c>
      <c r="EV181">
        <v>246</v>
      </c>
      <c r="EW181">
        <v>248</v>
      </c>
      <c r="EX181">
        <v>0</v>
      </c>
      <c r="EY181">
        <v>0</v>
      </c>
      <c r="EZ181" s="1">
        <v>3126</v>
      </c>
      <c r="FA181" s="1">
        <v>3003</v>
      </c>
      <c r="FB181" s="2">
        <v>145781.4</v>
      </c>
      <c r="FC181">
        <v>227</v>
      </c>
      <c r="FD181">
        <v>2</v>
      </c>
      <c r="FE181">
        <v>227</v>
      </c>
      <c r="FF181">
        <v>1.04</v>
      </c>
      <c r="FG181" s="2">
        <v>3038</v>
      </c>
      <c r="FH181">
        <v>4.66</v>
      </c>
      <c r="FI181">
        <v>5.94</v>
      </c>
      <c r="FJ181">
        <v>6.35</v>
      </c>
      <c r="FK181">
        <v>5.0599999999999996</v>
      </c>
      <c r="FL181">
        <v>35.14</v>
      </c>
      <c r="FM181" s="2">
        <v>362089.23</v>
      </c>
      <c r="FN181">
        <v>100</v>
      </c>
      <c r="FO181">
        <v>80.53</v>
      </c>
      <c r="FP181">
        <v>100</v>
      </c>
      <c r="FQ181">
        <v>127.49</v>
      </c>
      <c r="FR181">
        <v>15.47</v>
      </c>
      <c r="FS181">
        <v>10.45</v>
      </c>
      <c r="FT181">
        <v>46.99</v>
      </c>
      <c r="FU181">
        <v>100</v>
      </c>
      <c r="FV181">
        <v>10.97</v>
      </c>
      <c r="FW181">
        <v>1.86</v>
      </c>
      <c r="FX181" s="2">
        <v>1634.16</v>
      </c>
      <c r="FY181">
        <v>23.08</v>
      </c>
      <c r="FZ181">
        <v>21.11</v>
      </c>
      <c r="GA181">
        <v>126.82</v>
      </c>
      <c r="GB181">
        <v>100</v>
      </c>
      <c r="GC181">
        <v>66.599999999999994</v>
      </c>
      <c r="GD181">
        <v>12.98</v>
      </c>
      <c r="GE181">
        <v>3.01</v>
      </c>
      <c r="GF181">
        <v>407.28</v>
      </c>
      <c r="GG181">
        <v>84.53</v>
      </c>
      <c r="GH181">
        <v>3.53</v>
      </c>
      <c r="GI181">
        <v>50.66</v>
      </c>
      <c r="GJ181">
        <v>14.83</v>
      </c>
      <c r="GK181">
        <v>27.56</v>
      </c>
      <c r="GL181">
        <v>1.62</v>
      </c>
      <c r="GM181">
        <v>1.38</v>
      </c>
      <c r="GN181">
        <v>29.26</v>
      </c>
      <c r="GO181">
        <v>54.4</v>
      </c>
      <c r="GP181">
        <v>26.72</v>
      </c>
      <c r="GQ181">
        <v>1.1000000000000001</v>
      </c>
      <c r="GR181">
        <v>2.73</v>
      </c>
      <c r="GS181">
        <v>68.41</v>
      </c>
      <c r="GT181">
        <v>25.57</v>
      </c>
      <c r="GU181">
        <v>6.02</v>
      </c>
      <c r="GV181">
        <v>91.82</v>
      </c>
      <c r="GW181">
        <v>100</v>
      </c>
      <c r="GX181">
        <v>0.49</v>
      </c>
      <c r="GY181">
        <v>46.99</v>
      </c>
      <c r="GZ181">
        <v>66.599999999999994</v>
      </c>
      <c r="HA181">
        <v>0.34</v>
      </c>
      <c r="HB181">
        <v>19.47</v>
      </c>
      <c r="HC181">
        <v>3.36</v>
      </c>
      <c r="HD181">
        <v>86.6</v>
      </c>
      <c r="HE181">
        <v>80.53</v>
      </c>
      <c r="HF181">
        <v>10.45</v>
      </c>
      <c r="HG181">
        <v>88.59</v>
      </c>
      <c r="HH181">
        <v>99.98</v>
      </c>
      <c r="HI181">
        <v>55.37</v>
      </c>
      <c r="HJ181">
        <v>100</v>
      </c>
      <c r="HK181">
        <v>1.1200000000000001</v>
      </c>
      <c r="HL181">
        <v>0.03</v>
      </c>
      <c r="HM181">
        <v>0.88</v>
      </c>
      <c r="HR181">
        <v>0</v>
      </c>
      <c r="HS181">
        <v>0</v>
      </c>
      <c r="HU181">
        <v>100</v>
      </c>
      <c r="HV181">
        <v>100</v>
      </c>
      <c r="HW181">
        <v>0.12</v>
      </c>
      <c r="HX181">
        <v>48.55</v>
      </c>
      <c r="HY181">
        <v>0.88</v>
      </c>
      <c r="HZ181">
        <v>100</v>
      </c>
      <c r="IA181">
        <v>162.02000000000001</v>
      </c>
      <c r="IB181" s="2">
        <v>1559.93</v>
      </c>
    </row>
    <row r="182" spans="1:236" x14ac:dyDescent="0.25">
      <c r="A182">
        <v>412620</v>
      </c>
      <c r="B182" t="s">
        <v>600</v>
      </c>
      <c r="C182" t="s">
        <v>558</v>
      </c>
      <c r="D182" t="s">
        <v>236</v>
      </c>
      <c r="E182">
        <v>2021</v>
      </c>
      <c r="F182">
        <v>41069000</v>
      </c>
      <c r="G182" t="s">
        <v>237</v>
      </c>
      <c r="H182" t="s">
        <v>238</v>
      </c>
      <c r="I182" t="s">
        <v>239</v>
      </c>
      <c r="J182" t="s">
        <v>246</v>
      </c>
      <c r="K182" t="s">
        <v>241</v>
      </c>
      <c r="L182">
        <v>1</v>
      </c>
      <c r="O182">
        <v>1</v>
      </c>
      <c r="P182">
        <v>1</v>
      </c>
      <c r="Q182">
        <v>2</v>
      </c>
      <c r="R182">
        <v>0</v>
      </c>
      <c r="S182">
        <v>1</v>
      </c>
      <c r="V182" s="1">
        <v>2044</v>
      </c>
      <c r="W182" s="1">
        <v>2044</v>
      </c>
      <c r="X182" t="s">
        <v>242</v>
      </c>
      <c r="Y182" t="s">
        <v>247</v>
      </c>
      <c r="AA182" s="1">
        <v>6708</v>
      </c>
      <c r="AB182" s="1">
        <v>3537</v>
      </c>
      <c r="AC182" s="1">
        <v>5625</v>
      </c>
      <c r="AD182" s="1">
        <v>5510</v>
      </c>
      <c r="AE182" s="1">
        <v>1878</v>
      </c>
      <c r="AF182" s="1">
        <v>1838</v>
      </c>
      <c r="AG182" s="1">
        <v>2030</v>
      </c>
      <c r="AH182" s="1">
        <v>1981</v>
      </c>
      <c r="AI182" s="1">
        <v>1878</v>
      </c>
      <c r="AJ182" s="1">
        <v>1838</v>
      </c>
      <c r="AK182">
        <v>41.81</v>
      </c>
      <c r="AL182">
        <v>62.71</v>
      </c>
      <c r="AM182">
        <v>245.74</v>
      </c>
      <c r="AN182">
        <v>238.35</v>
      </c>
      <c r="AO182">
        <v>196.12</v>
      </c>
      <c r="AP182">
        <v>196.12</v>
      </c>
      <c r="AQ182">
        <v>215.74</v>
      </c>
      <c r="AR182">
        <v>245.74</v>
      </c>
      <c r="AS182" s="1">
        <v>1809</v>
      </c>
      <c r="AT182" s="1">
        <v>1772</v>
      </c>
      <c r="AU182" s="1">
        <v>2030</v>
      </c>
      <c r="AV182" s="1">
        <v>1981</v>
      </c>
      <c r="AW182">
        <v>7.39</v>
      </c>
      <c r="AX182">
        <v>0</v>
      </c>
      <c r="AY182">
        <v>0</v>
      </c>
      <c r="AZ182">
        <v>0</v>
      </c>
      <c r="BA182">
        <v>170.02</v>
      </c>
      <c r="BB182" s="1">
        <v>1949</v>
      </c>
      <c r="BC182" s="1">
        <v>1907</v>
      </c>
      <c r="BD182" s="1">
        <v>1809</v>
      </c>
      <c r="BE182" s="1">
        <v>1772</v>
      </c>
      <c r="BF182">
        <v>0.31</v>
      </c>
      <c r="BH182" s="1">
        <v>3537</v>
      </c>
      <c r="BI182" s="1">
        <v>3545</v>
      </c>
      <c r="BJ182">
        <v>245.74</v>
      </c>
      <c r="BK182">
        <v>219.08</v>
      </c>
      <c r="BL182" s="1">
        <v>2124</v>
      </c>
      <c r="BM182" s="1">
        <v>2080</v>
      </c>
      <c r="BN182">
        <v>709</v>
      </c>
      <c r="BO182">
        <v>694</v>
      </c>
      <c r="BP182">
        <v>792</v>
      </c>
      <c r="BQ182">
        <v>770</v>
      </c>
      <c r="BR182">
        <v>16.72</v>
      </c>
      <c r="BS182">
        <v>17.54</v>
      </c>
      <c r="BT182">
        <v>78.13</v>
      </c>
      <c r="BU182">
        <v>78.13</v>
      </c>
      <c r="BV182">
        <v>85.26</v>
      </c>
      <c r="BW182">
        <v>683</v>
      </c>
      <c r="BX182">
        <v>669</v>
      </c>
      <c r="BY182">
        <v>721</v>
      </c>
      <c r="BZ182">
        <v>701</v>
      </c>
      <c r="CA182">
        <v>0</v>
      </c>
      <c r="CB182">
        <v>0</v>
      </c>
      <c r="CC182">
        <v>0</v>
      </c>
      <c r="CD182">
        <v>0</v>
      </c>
      <c r="CF182" s="1">
        <v>2124</v>
      </c>
      <c r="CG182" s="1">
        <v>2080</v>
      </c>
      <c r="CH182">
        <v>35.61</v>
      </c>
      <c r="CI182" s="2">
        <v>1871373.48</v>
      </c>
      <c r="CJ182" s="2">
        <v>1425842.04</v>
      </c>
      <c r="CK182" s="2">
        <v>445531.44</v>
      </c>
      <c r="CL182" s="2">
        <v>45750.1</v>
      </c>
      <c r="CM182" s="2">
        <v>1917123.58</v>
      </c>
      <c r="CN182" s="2">
        <v>1902985.09</v>
      </c>
      <c r="CO182">
        <v>0</v>
      </c>
      <c r="CP182" s="2">
        <v>568112.30000000005</v>
      </c>
      <c r="CQ182" s="2">
        <v>508947.93</v>
      </c>
      <c r="CR182" s="2">
        <v>1214994.74</v>
      </c>
      <c r="CS182" s="2">
        <v>42064.22</v>
      </c>
      <c r="CT182" s="2">
        <v>220620.33</v>
      </c>
      <c r="CU182" s="2">
        <v>356039.55</v>
      </c>
      <c r="CV182" s="2">
        <v>2063543.31</v>
      </c>
      <c r="CW182" s="2">
        <v>43544.71</v>
      </c>
      <c r="CX182" s="2">
        <v>2725199.83</v>
      </c>
      <c r="CY182">
        <v>0</v>
      </c>
      <c r="CZ182" s="2">
        <v>265094.23</v>
      </c>
      <c r="DA182">
        <v>0</v>
      </c>
      <c r="DB182" s="2">
        <v>137317.01</v>
      </c>
      <c r="DC182">
        <v>0</v>
      </c>
      <c r="DD182" s="2">
        <v>82502.850000000006</v>
      </c>
      <c r="DE182" s="2">
        <v>1148610.6100000001</v>
      </c>
      <c r="DF182" s="2">
        <v>6405.6</v>
      </c>
      <c r="DG182">
        <v>9</v>
      </c>
      <c r="DH182">
        <v>9</v>
      </c>
      <c r="DI182" s="2">
        <v>92507.46</v>
      </c>
      <c r="DJ182" s="2">
        <v>353017.58</v>
      </c>
      <c r="DK182" s="2">
        <v>1237519.06</v>
      </c>
      <c r="DN182" s="2">
        <v>1237519.06</v>
      </c>
      <c r="DO182" s="2">
        <v>35493.61</v>
      </c>
      <c r="DP182" s="2">
        <v>32601.98</v>
      </c>
      <c r="DQ182" s="2">
        <v>10942.73</v>
      </c>
      <c r="DR182" s="2">
        <v>79038.320000000007</v>
      </c>
      <c r="DS182">
        <v>0</v>
      </c>
      <c r="DT182">
        <v>0</v>
      </c>
      <c r="DU182">
        <v>0</v>
      </c>
      <c r="EK182" t="s">
        <v>244</v>
      </c>
      <c r="EL182">
        <v>0</v>
      </c>
      <c r="EM182">
        <v>0</v>
      </c>
      <c r="EO182">
        <v>460</v>
      </c>
      <c r="EP182">
        <v>0</v>
      </c>
      <c r="EQ182">
        <v>419</v>
      </c>
      <c r="ER182">
        <v>0</v>
      </c>
      <c r="ES182">
        <v>2</v>
      </c>
      <c r="EV182">
        <v>419</v>
      </c>
      <c r="EW182">
        <v>460</v>
      </c>
      <c r="EX182">
        <v>15</v>
      </c>
      <c r="EZ182" s="1">
        <v>2705</v>
      </c>
      <c r="FA182" s="1">
        <v>2598</v>
      </c>
      <c r="FB182" s="2">
        <v>144812.82999999999</v>
      </c>
      <c r="FC182">
        <v>392</v>
      </c>
      <c r="FD182">
        <v>0</v>
      </c>
      <c r="FE182">
        <v>392</v>
      </c>
      <c r="FF182">
        <v>1.08</v>
      </c>
      <c r="FG182">
        <v>309.61</v>
      </c>
      <c r="FH182">
        <v>9.0500000000000007</v>
      </c>
      <c r="FI182">
        <v>6.22</v>
      </c>
      <c r="FJ182">
        <v>6.61</v>
      </c>
      <c r="FK182">
        <v>5.23</v>
      </c>
      <c r="FL182">
        <v>57.65</v>
      </c>
      <c r="FM182" s="2">
        <v>134999.42000000001</v>
      </c>
      <c r="FN182">
        <v>100</v>
      </c>
      <c r="FO182">
        <v>79.91</v>
      </c>
      <c r="FP182">
        <v>100</v>
      </c>
      <c r="FQ182">
        <v>68.67</v>
      </c>
      <c r="FR182">
        <v>12.1</v>
      </c>
      <c r="FS182">
        <v>8.15</v>
      </c>
      <c r="FT182">
        <v>39.840000000000003</v>
      </c>
      <c r="FU182">
        <v>100</v>
      </c>
      <c r="FV182">
        <v>8.9600000000000009</v>
      </c>
      <c r="FW182">
        <v>11.64</v>
      </c>
      <c r="FX182">
        <v>239.44</v>
      </c>
      <c r="FY182">
        <v>27.11</v>
      </c>
      <c r="FZ182">
        <v>24.09</v>
      </c>
      <c r="GA182">
        <v>96.51</v>
      </c>
      <c r="GB182">
        <v>100</v>
      </c>
      <c r="GC182">
        <v>60.05</v>
      </c>
      <c r="GD182">
        <v>10.210000000000001</v>
      </c>
      <c r="GE182">
        <v>6.86</v>
      </c>
      <c r="GF182">
        <v>740.55</v>
      </c>
      <c r="GG182">
        <v>87.9</v>
      </c>
      <c r="GH182">
        <v>0.74</v>
      </c>
      <c r="GI182">
        <v>110.27</v>
      </c>
      <c r="GJ182">
        <v>64.930000000000007</v>
      </c>
      <c r="GK182">
        <v>83.95</v>
      </c>
      <c r="GL182">
        <v>4.22</v>
      </c>
      <c r="GM182">
        <v>4.9400000000000004</v>
      </c>
      <c r="GN182">
        <v>58.88</v>
      </c>
      <c r="GO182">
        <v>76.13</v>
      </c>
      <c r="GP182">
        <v>10.69</v>
      </c>
      <c r="GQ182">
        <v>2.04</v>
      </c>
      <c r="GR182">
        <v>4.4800000000000004</v>
      </c>
      <c r="GS182">
        <v>74.37</v>
      </c>
      <c r="GT182">
        <v>23.24</v>
      </c>
      <c r="GU182">
        <v>2.39</v>
      </c>
      <c r="GV182">
        <v>89.28</v>
      </c>
      <c r="GW182">
        <v>100</v>
      </c>
      <c r="GX182">
        <v>4.84</v>
      </c>
      <c r="GY182">
        <v>39.840000000000003</v>
      </c>
      <c r="GZ182">
        <v>60.05</v>
      </c>
      <c r="HA182">
        <v>3.52</v>
      </c>
      <c r="HB182">
        <v>20.09</v>
      </c>
      <c r="HC182">
        <v>2.59</v>
      </c>
      <c r="HD182">
        <v>72.709999999999994</v>
      </c>
      <c r="HE182">
        <v>79.91</v>
      </c>
      <c r="HF182">
        <v>8.15</v>
      </c>
      <c r="HG182">
        <v>106.68</v>
      </c>
      <c r="HH182">
        <v>83.86</v>
      </c>
      <c r="HI182">
        <v>31.66</v>
      </c>
      <c r="HJ182">
        <v>100</v>
      </c>
      <c r="HK182">
        <v>0.89</v>
      </c>
      <c r="HL182">
        <v>0.46</v>
      </c>
      <c r="HM182">
        <v>0.87</v>
      </c>
      <c r="HR182">
        <v>0</v>
      </c>
      <c r="HS182">
        <v>0</v>
      </c>
      <c r="HU182">
        <v>100</v>
      </c>
      <c r="HV182">
        <v>100</v>
      </c>
      <c r="HW182">
        <v>0.12</v>
      </c>
      <c r="HX182">
        <v>55.74</v>
      </c>
      <c r="HY182">
        <v>0</v>
      </c>
      <c r="HZ182">
        <v>100</v>
      </c>
      <c r="IA182">
        <v>88.82</v>
      </c>
      <c r="IB182">
        <v>219.94</v>
      </c>
    </row>
    <row r="183" spans="1:236" x14ac:dyDescent="0.25">
      <c r="A183">
        <v>412630</v>
      </c>
      <c r="B183" t="s">
        <v>599</v>
      </c>
      <c r="C183" t="s">
        <v>560</v>
      </c>
      <c r="D183" t="s">
        <v>236</v>
      </c>
      <c r="E183">
        <v>2021</v>
      </c>
      <c r="F183">
        <v>41069000</v>
      </c>
      <c r="G183" t="s">
        <v>237</v>
      </c>
      <c r="H183" t="s">
        <v>238</v>
      </c>
      <c r="I183" t="s">
        <v>239</v>
      </c>
      <c r="J183" t="s">
        <v>246</v>
      </c>
      <c r="K183" t="s">
        <v>241</v>
      </c>
      <c r="L183">
        <v>1</v>
      </c>
      <c r="O183">
        <v>1</v>
      </c>
      <c r="P183">
        <v>1</v>
      </c>
      <c r="Q183">
        <v>2</v>
      </c>
      <c r="R183">
        <v>0</v>
      </c>
      <c r="S183">
        <v>1</v>
      </c>
      <c r="V183" s="1">
        <v>2034</v>
      </c>
      <c r="W183" s="1">
        <v>2034</v>
      </c>
      <c r="X183" t="s">
        <v>242</v>
      </c>
      <c r="Y183" t="s">
        <v>247</v>
      </c>
      <c r="AA183" s="1">
        <v>19441</v>
      </c>
      <c r="AB183" s="1">
        <v>15950</v>
      </c>
      <c r="AC183" s="1">
        <v>17298</v>
      </c>
      <c r="AD183" s="1">
        <v>16889</v>
      </c>
      <c r="AE183" s="1">
        <v>5588</v>
      </c>
      <c r="AF183" s="1">
        <v>5444</v>
      </c>
      <c r="AG183" s="1">
        <v>5727</v>
      </c>
      <c r="AH183" s="1">
        <v>5584</v>
      </c>
      <c r="AI183" s="1">
        <v>5588</v>
      </c>
      <c r="AJ183" s="1">
        <v>5444</v>
      </c>
      <c r="AK183">
        <v>89.76</v>
      </c>
      <c r="AL183">
        <v>78.95</v>
      </c>
      <c r="AM183">
        <v>809.23</v>
      </c>
      <c r="AN183">
        <v>686.18</v>
      </c>
      <c r="AO183">
        <v>630.79999999999995</v>
      </c>
      <c r="AP183">
        <v>630.79999999999995</v>
      </c>
      <c r="AQ183">
        <v>671.81</v>
      </c>
      <c r="AR183">
        <v>809.8</v>
      </c>
      <c r="AS183" s="1">
        <v>5290</v>
      </c>
      <c r="AT183" s="1">
        <v>5165</v>
      </c>
      <c r="AU183" s="1">
        <v>5727</v>
      </c>
      <c r="AV183" s="1">
        <v>5584</v>
      </c>
      <c r="AW183">
        <v>123.05</v>
      </c>
      <c r="AX183">
        <v>0</v>
      </c>
      <c r="AY183">
        <v>0.56999999999999995</v>
      </c>
      <c r="AZ183">
        <v>0</v>
      </c>
      <c r="BA183">
        <v>558.07000000000005</v>
      </c>
      <c r="BB183" s="1">
        <v>6589</v>
      </c>
      <c r="BC183" s="1">
        <v>6441</v>
      </c>
      <c r="BD183" s="1">
        <v>5290</v>
      </c>
      <c r="BE183" s="1">
        <v>5165</v>
      </c>
      <c r="BF183">
        <v>7.54</v>
      </c>
      <c r="BH183" s="1">
        <v>15950</v>
      </c>
      <c r="BI183" s="1">
        <v>15904</v>
      </c>
      <c r="BJ183">
        <v>809.23</v>
      </c>
      <c r="BK183">
        <v>913.84</v>
      </c>
      <c r="BL183" s="1">
        <v>11902</v>
      </c>
      <c r="BM183" s="1">
        <v>11634</v>
      </c>
      <c r="BN183" s="1">
        <v>3832</v>
      </c>
      <c r="BO183" s="1">
        <v>3719</v>
      </c>
      <c r="BP183" s="1">
        <v>3933</v>
      </c>
      <c r="BQ183" s="1">
        <v>3832</v>
      </c>
      <c r="BR183">
        <v>49.05</v>
      </c>
      <c r="BS183">
        <v>46.81</v>
      </c>
      <c r="BT183">
        <v>427.68</v>
      </c>
      <c r="BU183">
        <v>427.68</v>
      </c>
      <c r="BV183">
        <v>452.86</v>
      </c>
      <c r="BW183" s="1">
        <v>3640</v>
      </c>
      <c r="BX183" s="1">
        <v>3558</v>
      </c>
      <c r="BY183" s="1">
        <v>4178</v>
      </c>
      <c r="BZ183" s="1">
        <v>4076</v>
      </c>
      <c r="CA183">
        <v>0</v>
      </c>
      <c r="CB183">
        <v>0</v>
      </c>
      <c r="CC183">
        <v>0</v>
      </c>
      <c r="CD183">
        <v>0</v>
      </c>
      <c r="CF183" s="1">
        <v>11902</v>
      </c>
      <c r="CG183" s="1">
        <v>11634</v>
      </c>
      <c r="CH183">
        <v>93.88</v>
      </c>
      <c r="CI183" s="2">
        <v>6384905.21</v>
      </c>
      <c r="CJ183" s="2">
        <v>4200174.8600000003</v>
      </c>
      <c r="CK183" s="2">
        <v>2184730.35</v>
      </c>
      <c r="CL183" s="2">
        <v>269607.89</v>
      </c>
      <c r="CM183" s="2">
        <v>6654513.0999999996</v>
      </c>
      <c r="CN183" s="2">
        <v>6355963.0700000003</v>
      </c>
      <c r="CO183">
        <v>0</v>
      </c>
      <c r="CP183" s="2">
        <v>1418132.05</v>
      </c>
      <c r="CQ183" s="2">
        <v>977702.22</v>
      </c>
      <c r="CR183" s="2">
        <v>1480908.17</v>
      </c>
      <c r="CS183" s="2">
        <v>100981.15</v>
      </c>
      <c r="CT183" s="2">
        <v>835975.74</v>
      </c>
      <c r="CU183" s="2">
        <v>965947.73</v>
      </c>
      <c r="CV183" s="2">
        <v>3961431.15</v>
      </c>
      <c r="CW183" s="2">
        <v>645399.21</v>
      </c>
      <c r="CX183" s="2">
        <v>5809262.6799999997</v>
      </c>
      <c r="CY183">
        <v>0</v>
      </c>
      <c r="CZ183" s="2">
        <v>665031.36</v>
      </c>
      <c r="DA183">
        <v>0</v>
      </c>
      <c r="DB183" s="2">
        <v>474978.49</v>
      </c>
      <c r="DC183" s="2">
        <v>354827.38</v>
      </c>
      <c r="DD183" s="2">
        <v>421923.52</v>
      </c>
      <c r="DE183" s="2">
        <v>157834.29</v>
      </c>
      <c r="DF183" s="2">
        <v>13195.12</v>
      </c>
      <c r="DG183">
        <v>4</v>
      </c>
      <c r="DH183">
        <v>4</v>
      </c>
      <c r="DI183" s="2">
        <v>102639.87</v>
      </c>
      <c r="DJ183" s="2">
        <v>182573.58</v>
      </c>
      <c r="DK183" s="2">
        <v>592952.93000000005</v>
      </c>
      <c r="DN183" s="2">
        <v>592952.93000000005</v>
      </c>
      <c r="DO183" s="2">
        <v>591062.5</v>
      </c>
      <c r="DP183" s="2">
        <v>361356.24</v>
      </c>
      <c r="DQ183" s="2">
        <v>284042.96999999997</v>
      </c>
      <c r="DR183" s="2">
        <v>1236461.71</v>
      </c>
      <c r="DS183">
        <v>0</v>
      </c>
      <c r="DT183">
        <v>0</v>
      </c>
      <c r="DU183">
        <v>0</v>
      </c>
      <c r="EK183" t="s">
        <v>244</v>
      </c>
      <c r="EL183">
        <v>0</v>
      </c>
      <c r="EM183">
        <v>0</v>
      </c>
      <c r="EO183" s="1">
        <v>1207</v>
      </c>
      <c r="EP183">
        <v>0</v>
      </c>
      <c r="EQ183" s="1">
        <v>1170</v>
      </c>
      <c r="ER183">
        <v>0</v>
      </c>
      <c r="ES183">
        <v>0</v>
      </c>
      <c r="EV183" s="1">
        <v>1170</v>
      </c>
      <c r="EW183" s="1">
        <v>1207</v>
      </c>
      <c r="EX183">
        <v>15</v>
      </c>
      <c r="EZ183" s="1">
        <v>7326</v>
      </c>
      <c r="FA183" s="1">
        <v>7164</v>
      </c>
      <c r="FB183" s="2">
        <v>320250.45</v>
      </c>
      <c r="FC183">
        <v>989</v>
      </c>
      <c r="FD183">
        <v>0</v>
      </c>
      <c r="FE183">
        <v>989</v>
      </c>
      <c r="FF183">
        <v>1.03</v>
      </c>
      <c r="FG183" s="2">
        <v>2384.5</v>
      </c>
      <c r="FH183">
        <v>5.17</v>
      </c>
      <c r="FI183">
        <v>5.68</v>
      </c>
      <c r="FJ183">
        <v>6.25</v>
      </c>
      <c r="FK183">
        <v>4.82</v>
      </c>
      <c r="FL183">
        <v>42.12</v>
      </c>
      <c r="FM183" s="2">
        <v>370227.04</v>
      </c>
      <c r="FN183">
        <v>100</v>
      </c>
      <c r="FO183">
        <v>78.63</v>
      </c>
      <c r="FP183">
        <v>100</v>
      </c>
      <c r="FQ183">
        <v>109.91</v>
      </c>
      <c r="FR183">
        <v>16.260000000000002</v>
      </c>
      <c r="FS183">
        <v>9.2899999999999991</v>
      </c>
      <c r="FT183">
        <v>67.8</v>
      </c>
      <c r="FU183">
        <v>100</v>
      </c>
      <c r="FV183">
        <v>9.9</v>
      </c>
      <c r="FW183">
        <v>6.61</v>
      </c>
      <c r="FX183" s="2">
        <v>1443.17</v>
      </c>
      <c r="FY183">
        <v>12.95</v>
      </c>
      <c r="FZ183">
        <v>11.61</v>
      </c>
      <c r="GA183">
        <v>101.1</v>
      </c>
      <c r="GB183">
        <v>100</v>
      </c>
      <c r="GC183">
        <v>74.62</v>
      </c>
      <c r="GD183">
        <v>11.93</v>
      </c>
      <c r="GE183">
        <v>3.52</v>
      </c>
      <c r="GF183">
        <v>415.33</v>
      </c>
      <c r="GG183">
        <v>83.74</v>
      </c>
      <c r="GH183">
        <v>4.49</v>
      </c>
      <c r="GI183">
        <v>62.04</v>
      </c>
      <c r="GJ183">
        <v>23.19</v>
      </c>
      <c r="GK183">
        <v>38.32</v>
      </c>
      <c r="GL183">
        <v>19.37</v>
      </c>
      <c r="GM183">
        <v>1.61</v>
      </c>
      <c r="GN183">
        <v>37.380000000000003</v>
      </c>
      <c r="GO183">
        <v>61.77</v>
      </c>
      <c r="GP183">
        <v>21.1</v>
      </c>
      <c r="GQ183">
        <v>2.5499999999999998</v>
      </c>
      <c r="GR183">
        <v>2.59</v>
      </c>
      <c r="GS183">
        <v>63.12</v>
      </c>
      <c r="GT183">
        <v>32.83</v>
      </c>
      <c r="GU183">
        <v>4.05</v>
      </c>
      <c r="GV183">
        <v>92.43</v>
      </c>
      <c r="GW183">
        <v>100</v>
      </c>
      <c r="GX183">
        <v>0.73</v>
      </c>
      <c r="GY183">
        <v>67.8</v>
      </c>
      <c r="GZ183">
        <v>74.62</v>
      </c>
      <c r="HA183">
        <v>0.43</v>
      </c>
      <c r="HB183">
        <v>21.37</v>
      </c>
      <c r="HC183">
        <v>5.57</v>
      </c>
      <c r="HD183">
        <v>85.16</v>
      </c>
      <c r="HE183">
        <v>78.63</v>
      </c>
      <c r="HF183">
        <v>9.2899999999999991</v>
      </c>
      <c r="HG183">
        <v>76.72</v>
      </c>
      <c r="HH183">
        <v>88.98</v>
      </c>
      <c r="HI183">
        <v>61.22</v>
      </c>
      <c r="HJ183">
        <v>99.93</v>
      </c>
      <c r="HK183">
        <v>1.1299999999999999</v>
      </c>
      <c r="HL183">
        <v>0.22</v>
      </c>
      <c r="HM183">
        <v>0.83</v>
      </c>
      <c r="HR183">
        <v>0</v>
      </c>
      <c r="HS183">
        <v>0</v>
      </c>
      <c r="HU183">
        <v>100</v>
      </c>
      <c r="HV183">
        <v>100</v>
      </c>
      <c r="HW183">
        <v>0</v>
      </c>
      <c r="HX183">
        <v>44.7</v>
      </c>
      <c r="HY183">
        <v>0</v>
      </c>
      <c r="HZ183">
        <v>100</v>
      </c>
      <c r="IA183">
        <v>114.47</v>
      </c>
      <c r="IB183" s="2">
        <v>1405.87</v>
      </c>
    </row>
    <row r="184" spans="1:236" x14ac:dyDescent="0.25">
      <c r="A184">
        <v>412660</v>
      </c>
      <c r="B184" t="s">
        <v>600</v>
      </c>
      <c r="C184" t="s">
        <v>562</v>
      </c>
      <c r="D184" t="s">
        <v>236</v>
      </c>
      <c r="E184">
        <v>2021</v>
      </c>
      <c r="F184">
        <v>41069000</v>
      </c>
      <c r="G184" t="s">
        <v>237</v>
      </c>
      <c r="H184" t="s">
        <v>238</v>
      </c>
      <c r="I184" t="s">
        <v>239</v>
      </c>
      <c r="J184" t="s">
        <v>246</v>
      </c>
      <c r="K184" t="s">
        <v>241</v>
      </c>
      <c r="L184">
        <v>1</v>
      </c>
      <c r="O184">
        <v>1</v>
      </c>
      <c r="P184">
        <v>1</v>
      </c>
      <c r="Q184">
        <v>0</v>
      </c>
      <c r="R184">
        <v>0</v>
      </c>
      <c r="S184">
        <v>1</v>
      </c>
      <c r="V184" s="1">
        <v>2037</v>
      </c>
      <c r="W184" s="1">
        <v>2037</v>
      </c>
      <c r="X184" t="s">
        <v>247</v>
      </c>
      <c r="Y184" t="s">
        <v>247</v>
      </c>
      <c r="AA184" s="1">
        <v>21476</v>
      </c>
      <c r="AB184" s="1">
        <v>15622</v>
      </c>
      <c r="AC184" s="1">
        <v>21473</v>
      </c>
      <c r="AD184" s="1">
        <v>20906</v>
      </c>
      <c r="AE184" s="1">
        <v>7642</v>
      </c>
      <c r="AF184" s="1">
        <v>7375</v>
      </c>
      <c r="AG184" s="1">
        <v>8096</v>
      </c>
      <c r="AH184" s="1">
        <v>7812</v>
      </c>
      <c r="AI184" s="1">
        <v>7642</v>
      </c>
      <c r="AJ184" s="1">
        <v>7375</v>
      </c>
      <c r="AK184">
        <v>104.86</v>
      </c>
      <c r="AL184">
        <v>166.05</v>
      </c>
      <c r="AM184" s="2">
        <v>1062.8599999999999</v>
      </c>
      <c r="AN184">
        <v>977.64</v>
      </c>
      <c r="AO184">
        <v>766.39</v>
      </c>
      <c r="AP184">
        <v>766.89</v>
      </c>
      <c r="AQ184">
        <v>844.92</v>
      </c>
      <c r="AR184" s="2">
        <v>1062.98</v>
      </c>
      <c r="AS184" s="1">
        <v>7320</v>
      </c>
      <c r="AT184" s="1">
        <v>7063</v>
      </c>
      <c r="AU184" s="1">
        <v>8096</v>
      </c>
      <c r="AV184" s="1">
        <v>7812</v>
      </c>
      <c r="AW184">
        <v>85.22</v>
      </c>
      <c r="AX184">
        <v>0</v>
      </c>
      <c r="AY184">
        <v>0.12</v>
      </c>
      <c r="AZ184">
        <v>0.5</v>
      </c>
      <c r="BA184">
        <v>671.4</v>
      </c>
      <c r="BB184" s="1">
        <v>8422</v>
      </c>
      <c r="BC184" s="1">
        <v>8165</v>
      </c>
      <c r="BD184" s="1">
        <v>7320</v>
      </c>
      <c r="BE184" s="1">
        <v>7063</v>
      </c>
      <c r="BF184">
        <v>0.97</v>
      </c>
      <c r="BH184" s="1">
        <v>15622</v>
      </c>
      <c r="BI184" s="1">
        <v>15457</v>
      </c>
      <c r="BJ184" s="2">
        <v>1062.8599999999999</v>
      </c>
      <c r="BK184" s="2">
        <v>1535.74</v>
      </c>
      <c r="BL184" s="1">
        <v>17206</v>
      </c>
      <c r="BM184" s="1">
        <v>16336</v>
      </c>
      <c r="BN184" s="1">
        <v>6057</v>
      </c>
      <c r="BO184" s="1">
        <v>5746</v>
      </c>
      <c r="BP184" s="1">
        <v>6467</v>
      </c>
      <c r="BQ184" s="1">
        <v>6138</v>
      </c>
      <c r="BR184">
        <v>60.36</v>
      </c>
      <c r="BS184">
        <v>78.66</v>
      </c>
      <c r="BT184">
        <v>592.12</v>
      </c>
      <c r="BU184">
        <v>592.12</v>
      </c>
      <c r="BV184">
        <v>655.75</v>
      </c>
      <c r="BW184" s="1">
        <v>5813</v>
      </c>
      <c r="BX184" s="1">
        <v>5519</v>
      </c>
      <c r="BY184" s="1">
        <v>6755</v>
      </c>
      <c r="BZ184" s="1">
        <v>6267</v>
      </c>
      <c r="CA184">
        <v>0</v>
      </c>
      <c r="CB184">
        <v>0</v>
      </c>
      <c r="CC184">
        <v>0</v>
      </c>
      <c r="CD184">
        <v>0</v>
      </c>
      <c r="CF184" s="1">
        <v>15622</v>
      </c>
      <c r="CG184" s="1">
        <v>15457</v>
      </c>
      <c r="CH184">
        <v>144.97</v>
      </c>
      <c r="CI184" s="2">
        <v>8636937.1799999997</v>
      </c>
      <c r="CJ184" s="2">
        <v>5478360.5999999996</v>
      </c>
      <c r="CK184" s="2">
        <v>3158576.58</v>
      </c>
      <c r="CL184" s="2">
        <v>270440.71999999997</v>
      </c>
      <c r="CM184" s="2">
        <v>8907377.9000000004</v>
      </c>
      <c r="CN184" s="2">
        <v>8800949.8399999999</v>
      </c>
      <c r="CO184">
        <v>0</v>
      </c>
      <c r="CP184" s="2">
        <v>1978366.19</v>
      </c>
      <c r="CQ184" s="2">
        <v>1441266.62</v>
      </c>
      <c r="CR184" s="2">
        <v>2210130.09</v>
      </c>
      <c r="CS184" s="2">
        <v>327260.49</v>
      </c>
      <c r="CT184" s="2">
        <v>1358794.61</v>
      </c>
      <c r="CU184" s="2">
        <v>750005.11</v>
      </c>
      <c r="CV184" s="2">
        <v>5441895.4199999999</v>
      </c>
      <c r="CW184" s="2">
        <v>422441.15</v>
      </c>
      <c r="CX184" s="2">
        <v>8089408.1799999997</v>
      </c>
      <c r="CY184">
        <v>0</v>
      </c>
      <c r="CZ184" s="2">
        <v>901329.13</v>
      </c>
      <c r="DA184">
        <v>0</v>
      </c>
      <c r="DB184" s="2">
        <v>651902.82999999996</v>
      </c>
      <c r="DC184" s="2">
        <v>460046.1</v>
      </c>
      <c r="DD184" s="2">
        <v>251382.08</v>
      </c>
      <c r="DE184" s="2">
        <v>185753.34</v>
      </c>
      <c r="DF184" s="2">
        <v>14424.43</v>
      </c>
      <c r="DG184">
        <v>11</v>
      </c>
      <c r="DH184">
        <v>10</v>
      </c>
      <c r="DI184" s="2">
        <v>143802.29</v>
      </c>
      <c r="DJ184" s="2">
        <v>863696.38</v>
      </c>
      <c r="DK184" s="2">
        <v>192321.49</v>
      </c>
      <c r="DL184" s="2">
        <v>28937.31</v>
      </c>
      <c r="DM184" s="2">
        <v>230301.05</v>
      </c>
      <c r="DN184" s="2">
        <v>451559.85</v>
      </c>
      <c r="DO184" s="2">
        <v>99997.35</v>
      </c>
      <c r="DP184" s="2">
        <v>339884.96</v>
      </c>
      <c r="DQ184" s="2">
        <v>82556.19</v>
      </c>
      <c r="DR184" s="2">
        <v>522438.5</v>
      </c>
      <c r="DS184">
        <v>0</v>
      </c>
      <c r="DT184">
        <v>0</v>
      </c>
      <c r="DU184">
        <v>0</v>
      </c>
      <c r="EK184" t="s">
        <v>244</v>
      </c>
      <c r="EL184">
        <v>0</v>
      </c>
      <c r="EM184">
        <v>0</v>
      </c>
      <c r="EO184">
        <v>654</v>
      </c>
      <c r="EP184">
        <v>6</v>
      </c>
      <c r="EQ184">
        <v>642</v>
      </c>
      <c r="ER184">
        <v>1</v>
      </c>
      <c r="ES184">
        <v>3</v>
      </c>
      <c r="EV184">
        <v>642</v>
      </c>
      <c r="EW184">
        <v>654</v>
      </c>
      <c r="EX184">
        <v>8</v>
      </c>
      <c r="EZ184" s="1">
        <v>9754</v>
      </c>
      <c r="FA184" s="1">
        <v>8242</v>
      </c>
      <c r="FB184" s="2">
        <v>592887.88</v>
      </c>
      <c r="FC184">
        <v>644</v>
      </c>
      <c r="FD184">
        <v>0</v>
      </c>
      <c r="FE184">
        <v>644</v>
      </c>
      <c r="FF184">
        <v>1.06</v>
      </c>
      <c r="FG184" s="2">
        <v>1357.76</v>
      </c>
      <c r="FH184">
        <v>5.39</v>
      </c>
      <c r="FI184">
        <v>5.76</v>
      </c>
      <c r="FJ184">
        <v>6.49</v>
      </c>
      <c r="FK184">
        <v>4.82</v>
      </c>
      <c r="FL184">
        <v>36.590000000000003</v>
      </c>
      <c r="FM184" s="2">
        <v>210488.58</v>
      </c>
      <c r="FN184">
        <v>100</v>
      </c>
      <c r="FO184">
        <v>72.2</v>
      </c>
      <c r="FP184">
        <v>100</v>
      </c>
      <c r="FQ184">
        <v>106.77</v>
      </c>
      <c r="FR184">
        <v>20.440000000000001</v>
      </c>
      <c r="FS184">
        <v>8.0299999999999994</v>
      </c>
      <c r="FT184">
        <v>77.260000000000005</v>
      </c>
      <c r="FU184">
        <v>100</v>
      </c>
      <c r="FV184">
        <v>8.85</v>
      </c>
      <c r="FW184">
        <v>14.06</v>
      </c>
      <c r="FX184" s="2">
        <v>1013.75</v>
      </c>
      <c r="FY184">
        <v>16.329999999999998</v>
      </c>
      <c r="FZ184">
        <v>10.68</v>
      </c>
      <c r="GA184">
        <v>99.09</v>
      </c>
      <c r="GB184">
        <v>100</v>
      </c>
      <c r="GC184">
        <v>100</v>
      </c>
      <c r="GD184">
        <v>11.13</v>
      </c>
      <c r="GE184">
        <v>3.63</v>
      </c>
      <c r="GF184">
        <v>381.71</v>
      </c>
      <c r="GG184">
        <v>79.56</v>
      </c>
      <c r="GH184">
        <v>1.19</v>
      </c>
      <c r="GI184">
        <v>63.01</v>
      </c>
      <c r="GJ184">
        <v>25.59</v>
      </c>
      <c r="GK184">
        <v>34.270000000000003</v>
      </c>
      <c r="GL184">
        <v>6.05</v>
      </c>
      <c r="GM184">
        <v>1.66</v>
      </c>
      <c r="GN184">
        <v>40.61</v>
      </c>
      <c r="GO184">
        <v>54.4</v>
      </c>
      <c r="GP184">
        <v>24.97</v>
      </c>
      <c r="GQ184">
        <v>6.01</v>
      </c>
      <c r="GR184">
        <v>2.64</v>
      </c>
      <c r="GS184">
        <v>61.5</v>
      </c>
      <c r="GT184">
        <v>35.46</v>
      </c>
      <c r="GU184">
        <v>3.04</v>
      </c>
      <c r="GV184">
        <v>90.41</v>
      </c>
      <c r="GW184">
        <v>100</v>
      </c>
      <c r="GX184">
        <v>1.4</v>
      </c>
      <c r="GY184">
        <v>77.260000000000005</v>
      </c>
      <c r="GZ184">
        <v>100</v>
      </c>
      <c r="HA184">
        <v>0.78</v>
      </c>
      <c r="HB184">
        <v>27.79</v>
      </c>
      <c r="HC184">
        <v>5.97</v>
      </c>
      <c r="HD184">
        <v>107.68</v>
      </c>
      <c r="HE184">
        <v>72.209999999999994</v>
      </c>
      <c r="HF184">
        <v>8.0299999999999994</v>
      </c>
      <c r="HG184">
        <v>79.959999999999994</v>
      </c>
      <c r="HH184">
        <v>99.99</v>
      </c>
      <c r="HI184">
        <v>80.12</v>
      </c>
      <c r="HJ184">
        <v>99.99</v>
      </c>
      <c r="HK184">
        <v>1.44</v>
      </c>
      <c r="HL184">
        <v>0.24</v>
      </c>
      <c r="HM184">
        <v>0.81</v>
      </c>
      <c r="HR184">
        <v>0.92</v>
      </c>
      <c r="HS184">
        <v>0.16</v>
      </c>
      <c r="HU184">
        <v>100</v>
      </c>
      <c r="HV184">
        <v>100</v>
      </c>
      <c r="HW184">
        <v>0.05</v>
      </c>
      <c r="HX184">
        <v>71.930000000000007</v>
      </c>
      <c r="HY184">
        <v>0</v>
      </c>
      <c r="HZ184">
        <v>100</v>
      </c>
      <c r="IA184">
        <v>136.99</v>
      </c>
      <c r="IB184">
        <v>953.56</v>
      </c>
    </row>
    <row r="185" spans="1:236" x14ac:dyDescent="0.25">
      <c r="A185">
        <v>412667</v>
      </c>
      <c r="B185" t="s">
        <v>598</v>
      </c>
      <c r="C185" t="s">
        <v>564</v>
      </c>
      <c r="D185" t="s">
        <v>236</v>
      </c>
      <c r="E185">
        <v>2021</v>
      </c>
      <c r="F185">
        <v>41069000</v>
      </c>
      <c r="G185" t="s">
        <v>237</v>
      </c>
      <c r="H185" t="s">
        <v>238</v>
      </c>
      <c r="I185" t="s">
        <v>239</v>
      </c>
      <c r="J185" t="s">
        <v>246</v>
      </c>
      <c r="K185" t="s">
        <v>241</v>
      </c>
      <c r="L185">
        <v>1</v>
      </c>
      <c r="O185">
        <v>1</v>
      </c>
      <c r="P185">
        <v>1</v>
      </c>
      <c r="Q185">
        <v>0</v>
      </c>
      <c r="R185">
        <v>0</v>
      </c>
      <c r="S185">
        <v>1</v>
      </c>
      <c r="V185" s="1">
        <v>2030</v>
      </c>
      <c r="W185" s="1">
        <v>2030</v>
      </c>
      <c r="X185" t="s">
        <v>247</v>
      </c>
      <c r="Y185" t="s">
        <v>247</v>
      </c>
      <c r="AA185" s="1">
        <v>15277</v>
      </c>
      <c r="AB185" s="1">
        <v>7298</v>
      </c>
      <c r="AC185" s="1">
        <v>8911</v>
      </c>
      <c r="AD185" s="1">
        <v>8673</v>
      </c>
      <c r="AE185" s="1">
        <v>2822</v>
      </c>
      <c r="AF185" s="1">
        <v>2731</v>
      </c>
      <c r="AG185" s="1">
        <v>3150</v>
      </c>
      <c r="AH185" s="1">
        <v>3065</v>
      </c>
      <c r="AI185" s="1">
        <v>2822</v>
      </c>
      <c r="AJ185" s="1">
        <v>2731</v>
      </c>
      <c r="AK185">
        <v>64.33</v>
      </c>
      <c r="AL185">
        <v>39.56</v>
      </c>
      <c r="AM185">
        <v>569.59</v>
      </c>
      <c r="AN185">
        <v>0</v>
      </c>
      <c r="AO185">
        <v>352.68</v>
      </c>
      <c r="AP185">
        <v>352.68</v>
      </c>
      <c r="AQ185">
        <v>350.27</v>
      </c>
      <c r="AR185">
        <v>569.59</v>
      </c>
      <c r="AS185" s="1">
        <v>2847</v>
      </c>
      <c r="AT185" s="1">
        <v>2771</v>
      </c>
      <c r="AU185" s="1">
        <v>3150</v>
      </c>
      <c r="AV185" s="1">
        <v>3065</v>
      </c>
      <c r="AW185">
        <v>569.59</v>
      </c>
      <c r="AX185">
        <v>0</v>
      </c>
      <c r="AY185">
        <v>0</v>
      </c>
      <c r="AZ185">
        <v>0</v>
      </c>
      <c r="BA185">
        <v>314.82</v>
      </c>
      <c r="BB185" s="1">
        <v>3223</v>
      </c>
      <c r="BC185" s="1">
        <v>3124</v>
      </c>
      <c r="BD185" s="1">
        <v>2847</v>
      </c>
      <c r="BE185" s="1">
        <v>2771</v>
      </c>
      <c r="BF185">
        <v>0.57999999999999996</v>
      </c>
      <c r="BH185" s="1">
        <v>7298</v>
      </c>
      <c r="BI185" s="1">
        <v>7185</v>
      </c>
      <c r="BJ185">
        <v>569.59</v>
      </c>
      <c r="BK185">
        <v>504.03</v>
      </c>
      <c r="BL185" s="1">
        <v>4122</v>
      </c>
      <c r="BM185" s="1">
        <v>4134</v>
      </c>
      <c r="BN185" s="1">
        <v>1409</v>
      </c>
      <c r="BO185" s="1">
        <v>1407</v>
      </c>
      <c r="BP185" s="1">
        <v>1493</v>
      </c>
      <c r="BQ185" s="1">
        <v>1497</v>
      </c>
      <c r="BR185">
        <v>33.15</v>
      </c>
      <c r="BS185">
        <v>26.44</v>
      </c>
      <c r="BT185">
        <v>162.97999999999999</v>
      </c>
      <c r="BU185">
        <v>162.97999999999999</v>
      </c>
      <c r="BV185">
        <v>175.69</v>
      </c>
      <c r="BW185" s="1">
        <v>1317</v>
      </c>
      <c r="BX185" s="1">
        <v>1321</v>
      </c>
      <c r="BY185" s="1">
        <v>1613</v>
      </c>
      <c r="BZ185" s="1">
        <v>1602</v>
      </c>
      <c r="CA185">
        <v>0</v>
      </c>
      <c r="CB185">
        <v>0</v>
      </c>
      <c r="CC185">
        <v>0</v>
      </c>
      <c r="CD185">
        <v>0</v>
      </c>
      <c r="CF185" s="1">
        <v>4122</v>
      </c>
      <c r="CG185" s="1">
        <v>4134</v>
      </c>
      <c r="CH185">
        <v>31.34</v>
      </c>
      <c r="CI185" s="2">
        <v>2990248.53</v>
      </c>
      <c r="CJ185" s="2">
        <v>2172243.33</v>
      </c>
      <c r="CK185" s="2">
        <v>818005.2</v>
      </c>
      <c r="CL185" s="2">
        <v>95728.15</v>
      </c>
      <c r="CM185" s="2">
        <v>3085976.68</v>
      </c>
      <c r="CN185" s="2">
        <v>3311837.45</v>
      </c>
      <c r="CO185">
        <v>0</v>
      </c>
      <c r="CP185" s="2">
        <v>822996.01</v>
      </c>
      <c r="CQ185" s="2">
        <v>603285.68999999994</v>
      </c>
      <c r="CR185" s="2">
        <v>549175.31999999995</v>
      </c>
      <c r="CS185">
        <v>0</v>
      </c>
      <c r="CT185" s="2">
        <v>428037.24</v>
      </c>
      <c r="CU185" s="2">
        <v>591067.62</v>
      </c>
      <c r="CV185" s="2">
        <v>1829903.38</v>
      </c>
      <c r="CW185" s="2">
        <v>300868.12</v>
      </c>
      <c r="CX185" s="2">
        <v>2877599.57</v>
      </c>
      <c r="CY185">
        <v>0</v>
      </c>
      <c r="CZ185" s="2">
        <v>382457.15</v>
      </c>
      <c r="DA185">
        <v>0</v>
      </c>
      <c r="DB185" s="2">
        <v>248068.18</v>
      </c>
      <c r="DC185" s="2">
        <v>240378.99</v>
      </c>
      <c r="DD185" s="2">
        <v>239602.34</v>
      </c>
      <c r="DE185" s="2">
        <v>1133075.21</v>
      </c>
      <c r="DF185" s="2">
        <v>50000</v>
      </c>
      <c r="DG185">
        <v>2</v>
      </c>
      <c r="DH185">
        <v>2</v>
      </c>
      <c r="DI185" s="2">
        <v>13555.02</v>
      </c>
      <c r="DJ185" s="2">
        <v>123991.93</v>
      </c>
      <c r="DK185" s="2">
        <v>1032584.65</v>
      </c>
      <c r="DM185" s="2">
        <v>390092.9</v>
      </c>
      <c r="DN185" s="2">
        <v>1422677.55</v>
      </c>
      <c r="DO185" s="2">
        <v>579171.24</v>
      </c>
      <c r="DP185" s="2">
        <v>284135.36</v>
      </c>
      <c r="DQ185" s="2">
        <v>16732.759999999998</v>
      </c>
      <c r="DR185" s="2">
        <v>880039.36</v>
      </c>
      <c r="DS185">
        <v>0</v>
      </c>
      <c r="DT185">
        <v>0</v>
      </c>
      <c r="DU185">
        <v>0</v>
      </c>
      <c r="EK185" t="s">
        <v>244</v>
      </c>
      <c r="EL185">
        <v>0</v>
      </c>
      <c r="EM185">
        <v>0</v>
      </c>
      <c r="EO185">
        <v>309</v>
      </c>
      <c r="EP185">
        <v>0</v>
      </c>
      <c r="EQ185">
        <v>307</v>
      </c>
      <c r="ER185">
        <v>0</v>
      </c>
      <c r="ES185">
        <v>0</v>
      </c>
      <c r="EV185">
        <v>307</v>
      </c>
      <c r="EW185">
        <v>309</v>
      </c>
      <c r="EX185">
        <v>5</v>
      </c>
      <c r="EZ185" s="1">
        <v>3036</v>
      </c>
      <c r="FA185" s="1">
        <v>2742</v>
      </c>
      <c r="FB185" s="2">
        <v>184160.63</v>
      </c>
      <c r="FC185">
        <v>308</v>
      </c>
      <c r="FD185">
        <v>0</v>
      </c>
      <c r="FE185">
        <v>308</v>
      </c>
      <c r="FF185">
        <v>1.1200000000000001</v>
      </c>
      <c r="FG185" s="2">
        <v>2301.25</v>
      </c>
      <c r="FH185">
        <v>5.47</v>
      </c>
      <c r="FI185">
        <v>5.69</v>
      </c>
      <c r="FJ185">
        <v>6.2</v>
      </c>
      <c r="FK185">
        <v>4.66</v>
      </c>
      <c r="FL185">
        <v>39.619999999999997</v>
      </c>
      <c r="FM185" s="2">
        <v>274587.65999999997</v>
      </c>
      <c r="FN185">
        <v>100</v>
      </c>
      <c r="FO185">
        <v>61.98</v>
      </c>
      <c r="FP185">
        <v>100</v>
      </c>
      <c r="FQ185">
        <v>103.91</v>
      </c>
      <c r="FR185">
        <v>38.44</v>
      </c>
      <c r="FS185">
        <v>9.4600000000000009</v>
      </c>
      <c r="FT185">
        <v>46.21</v>
      </c>
      <c r="FU185">
        <v>100</v>
      </c>
      <c r="FV185">
        <v>9.39</v>
      </c>
      <c r="FW185">
        <v>4.1500000000000004</v>
      </c>
      <c r="FX185" s="2">
        <v>1108.3499999999999</v>
      </c>
      <c r="FY185">
        <v>16.37</v>
      </c>
      <c r="FZ185">
        <v>18.53</v>
      </c>
      <c r="GA185">
        <v>109.9</v>
      </c>
      <c r="GB185">
        <v>100</v>
      </c>
      <c r="GC185">
        <v>56.48</v>
      </c>
      <c r="GD185">
        <v>15.27</v>
      </c>
      <c r="GE185">
        <v>3.48</v>
      </c>
      <c r="GF185">
        <v>397.59</v>
      </c>
      <c r="GG185">
        <v>61.56</v>
      </c>
      <c r="GH185">
        <v>-7.32</v>
      </c>
      <c r="GI185">
        <v>61.2</v>
      </c>
      <c r="GJ185">
        <v>18.37</v>
      </c>
      <c r="GK185">
        <v>38.130000000000003</v>
      </c>
      <c r="GL185">
        <v>29.43</v>
      </c>
      <c r="GM185">
        <v>0.45</v>
      </c>
      <c r="GN185">
        <v>30.01</v>
      </c>
      <c r="GO185">
        <v>62.31</v>
      </c>
      <c r="GP185">
        <v>23.39</v>
      </c>
      <c r="GQ185">
        <v>0</v>
      </c>
      <c r="GR185">
        <v>0.74</v>
      </c>
      <c r="GS185">
        <v>70.39</v>
      </c>
      <c r="GT185">
        <v>26.51</v>
      </c>
      <c r="GU185">
        <v>3.1</v>
      </c>
      <c r="GV185">
        <v>90.39</v>
      </c>
      <c r="GW185">
        <v>100</v>
      </c>
      <c r="GX185">
        <v>0.72</v>
      </c>
      <c r="GY185">
        <v>46.21</v>
      </c>
      <c r="GZ185">
        <v>56.48</v>
      </c>
      <c r="HA185">
        <v>0.48</v>
      </c>
      <c r="HB185">
        <v>38.020000000000003</v>
      </c>
      <c r="HC185">
        <v>11.41</v>
      </c>
      <c r="HD185">
        <v>213.46</v>
      </c>
      <c r="HE185">
        <v>61.98</v>
      </c>
      <c r="HF185">
        <v>9.4600000000000009</v>
      </c>
      <c r="HG185">
        <v>96.01</v>
      </c>
      <c r="HH185">
        <v>58.33</v>
      </c>
      <c r="HI185">
        <v>26.98</v>
      </c>
      <c r="HJ185">
        <v>100</v>
      </c>
      <c r="HK185">
        <v>0.88</v>
      </c>
      <c r="HL185">
        <v>0.19</v>
      </c>
      <c r="HM185">
        <v>0.8</v>
      </c>
      <c r="HR185">
        <v>0</v>
      </c>
      <c r="HS185">
        <v>0</v>
      </c>
      <c r="HU185">
        <v>100</v>
      </c>
      <c r="HV185">
        <v>100</v>
      </c>
      <c r="HW185">
        <v>0</v>
      </c>
      <c r="HX185">
        <v>67.16</v>
      </c>
      <c r="HY185">
        <v>0</v>
      </c>
      <c r="HZ185">
        <v>100</v>
      </c>
      <c r="IA185">
        <v>112.25</v>
      </c>
      <c r="IB185" s="2">
        <v>1007.69</v>
      </c>
    </row>
    <row r="186" spans="1:236" x14ac:dyDescent="0.25">
      <c r="A186">
        <v>412700</v>
      </c>
      <c r="B186" t="s">
        <v>597</v>
      </c>
      <c r="C186" t="s">
        <v>567</v>
      </c>
      <c r="D186" t="s">
        <v>236</v>
      </c>
      <c r="E186">
        <v>2021</v>
      </c>
      <c r="F186">
        <v>41069000</v>
      </c>
      <c r="G186" t="s">
        <v>237</v>
      </c>
      <c r="H186" t="s">
        <v>238</v>
      </c>
      <c r="I186" t="s">
        <v>239</v>
      </c>
      <c r="J186" t="s">
        <v>246</v>
      </c>
      <c r="K186" t="s">
        <v>241</v>
      </c>
      <c r="L186">
        <v>1</v>
      </c>
      <c r="O186">
        <v>1</v>
      </c>
      <c r="P186">
        <v>1</v>
      </c>
      <c r="Q186">
        <v>1</v>
      </c>
      <c r="R186">
        <v>0</v>
      </c>
      <c r="S186">
        <v>1</v>
      </c>
      <c r="V186" s="1">
        <v>2038</v>
      </c>
      <c r="W186" s="1">
        <v>2038</v>
      </c>
      <c r="X186" t="s">
        <v>242</v>
      </c>
      <c r="Y186" t="s">
        <v>247</v>
      </c>
      <c r="AA186" s="1">
        <v>12761</v>
      </c>
      <c r="AB186" s="1">
        <v>5952</v>
      </c>
      <c r="AC186" s="1">
        <v>6666</v>
      </c>
      <c r="AD186" s="1">
        <v>6510</v>
      </c>
      <c r="AE186" s="1">
        <v>2115</v>
      </c>
      <c r="AF186" s="1">
        <v>2067</v>
      </c>
      <c r="AG186" s="1">
        <v>2258</v>
      </c>
      <c r="AH186" s="1">
        <v>2204</v>
      </c>
      <c r="AI186" s="1">
        <v>2115</v>
      </c>
      <c r="AJ186" s="1">
        <v>2067</v>
      </c>
      <c r="AK186">
        <v>84.96</v>
      </c>
      <c r="AL186">
        <v>57.66</v>
      </c>
      <c r="AM186">
        <v>309.24</v>
      </c>
      <c r="AN186">
        <v>0</v>
      </c>
      <c r="AO186">
        <v>209.13</v>
      </c>
      <c r="AP186">
        <v>209.13</v>
      </c>
      <c r="AQ186">
        <v>233.06</v>
      </c>
      <c r="AR186">
        <v>309.33</v>
      </c>
      <c r="AS186" s="1">
        <v>2020</v>
      </c>
      <c r="AT186" s="1">
        <v>1973</v>
      </c>
      <c r="AU186" s="1">
        <v>2258</v>
      </c>
      <c r="AV186" s="1">
        <v>2204</v>
      </c>
      <c r="AW186">
        <v>309.24</v>
      </c>
      <c r="AX186">
        <v>0</v>
      </c>
      <c r="AY186">
        <v>0.09</v>
      </c>
      <c r="AZ186">
        <v>0</v>
      </c>
      <c r="BA186">
        <v>183.71</v>
      </c>
      <c r="BB186" s="1">
        <v>2317</v>
      </c>
      <c r="BC186" s="1">
        <v>2270</v>
      </c>
      <c r="BD186" s="1">
        <v>2020</v>
      </c>
      <c r="BE186" s="1">
        <v>1973</v>
      </c>
      <c r="BF186">
        <v>0</v>
      </c>
      <c r="BH186" s="1">
        <v>5952</v>
      </c>
      <c r="BI186" s="1">
        <v>5861</v>
      </c>
      <c r="BJ186">
        <v>309.24</v>
      </c>
      <c r="BK186">
        <v>494.44</v>
      </c>
      <c r="BL186" s="1">
        <v>3217</v>
      </c>
      <c r="BM186" s="1">
        <v>3128</v>
      </c>
      <c r="BN186" s="1">
        <v>1043</v>
      </c>
      <c r="BO186" s="1">
        <v>1011</v>
      </c>
      <c r="BP186" s="1">
        <v>1115</v>
      </c>
      <c r="BQ186" s="1">
        <v>1080</v>
      </c>
      <c r="BR186">
        <v>27.32</v>
      </c>
      <c r="BS186">
        <v>30.99</v>
      </c>
      <c r="BT186">
        <v>105.18</v>
      </c>
      <c r="BU186">
        <v>105.18</v>
      </c>
      <c r="BV186">
        <v>115.29</v>
      </c>
      <c r="BW186">
        <v>975</v>
      </c>
      <c r="BX186">
        <v>948</v>
      </c>
      <c r="BY186" s="1">
        <v>1077</v>
      </c>
      <c r="BZ186" s="1">
        <v>1048</v>
      </c>
      <c r="CA186">
        <v>0</v>
      </c>
      <c r="CB186">
        <v>0</v>
      </c>
      <c r="CC186">
        <v>0</v>
      </c>
      <c r="CD186">
        <v>0</v>
      </c>
      <c r="CF186" s="1">
        <v>3217</v>
      </c>
      <c r="CG186" s="1">
        <v>3128</v>
      </c>
      <c r="CH186">
        <v>94.14</v>
      </c>
      <c r="CI186" s="2">
        <v>1986348.63</v>
      </c>
      <c r="CJ186" s="2">
        <v>1460509.04</v>
      </c>
      <c r="CK186" s="2">
        <v>525839.59</v>
      </c>
      <c r="CL186" s="2">
        <v>47607.9</v>
      </c>
      <c r="CM186" s="2">
        <v>2033956.53</v>
      </c>
      <c r="CN186" s="2">
        <v>1897341.95</v>
      </c>
      <c r="CO186">
        <v>0</v>
      </c>
      <c r="CP186" s="2">
        <v>537569.09</v>
      </c>
      <c r="CQ186" s="2">
        <v>388148.11</v>
      </c>
      <c r="CR186" s="2">
        <v>841643.61</v>
      </c>
      <c r="CS186" s="2">
        <v>13713.47</v>
      </c>
      <c r="CT186" s="2">
        <v>524522.86</v>
      </c>
      <c r="CU186" s="2">
        <v>291009.58</v>
      </c>
      <c r="CV186" s="2">
        <v>1941426.71</v>
      </c>
      <c r="CW186" s="2">
        <v>231163.57</v>
      </c>
      <c r="CX186" s="2">
        <v>2714627.6</v>
      </c>
      <c r="CY186">
        <v>0</v>
      </c>
      <c r="CZ186" s="2">
        <v>329791.15000000002</v>
      </c>
      <c r="DA186">
        <v>0</v>
      </c>
      <c r="DB186" s="2">
        <v>143051.95000000001</v>
      </c>
      <c r="DC186">
        <v>0</v>
      </c>
      <c r="DD186" s="2">
        <v>113527.81</v>
      </c>
      <c r="DE186" s="2">
        <v>120370.01</v>
      </c>
      <c r="DF186" s="2">
        <v>21682.34</v>
      </c>
      <c r="DG186">
        <v>6</v>
      </c>
      <c r="DH186">
        <v>5</v>
      </c>
      <c r="DI186" s="2">
        <v>127485.24</v>
      </c>
      <c r="DJ186" s="2">
        <v>212246.17</v>
      </c>
      <c r="DK186" s="2">
        <v>255580.16</v>
      </c>
      <c r="DN186" s="2">
        <v>255580.16</v>
      </c>
      <c r="DO186" s="2">
        <v>173431.77</v>
      </c>
      <c r="DP186" s="2">
        <v>186195.69</v>
      </c>
      <c r="DQ186" s="2">
        <v>44967.88</v>
      </c>
      <c r="DR186" s="2">
        <v>404595.34</v>
      </c>
      <c r="DS186">
        <v>0</v>
      </c>
      <c r="DT186">
        <v>0</v>
      </c>
      <c r="DU186">
        <v>0</v>
      </c>
      <c r="EK186" t="s">
        <v>244</v>
      </c>
      <c r="EL186">
        <v>0</v>
      </c>
      <c r="EM186">
        <v>0</v>
      </c>
      <c r="EO186">
        <v>426</v>
      </c>
      <c r="EP186">
        <v>0</v>
      </c>
      <c r="EQ186">
        <v>404</v>
      </c>
      <c r="ER186">
        <v>0</v>
      </c>
      <c r="ES186">
        <v>1</v>
      </c>
      <c r="EV186">
        <v>404</v>
      </c>
      <c r="EW186">
        <v>426</v>
      </c>
      <c r="EX186">
        <v>0</v>
      </c>
      <c r="EY186">
        <v>0</v>
      </c>
      <c r="EZ186" s="1">
        <v>1865</v>
      </c>
      <c r="FA186" s="1">
        <v>1832</v>
      </c>
      <c r="FB186" s="2">
        <v>72908.490000000005</v>
      </c>
      <c r="FC186">
        <v>395</v>
      </c>
      <c r="FD186">
        <v>0</v>
      </c>
      <c r="FE186">
        <v>395</v>
      </c>
      <c r="FF186">
        <v>1.07</v>
      </c>
      <c r="FG186">
        <v>605.17999999999995</v>
      </c>
      <c r="FH186">
        <v>7.79</v>
      </c>
      <c r="FI186">
        <v>5.7</v>
      </c>
      <c r="FJ186">
        <v>6.27</v>
      </c>
      <c r="FK186">
        <v>4.5599999999999996</v>
      </c>
      <c r="FL186">
        <v>41.72</v>
      </c>
      <c r="FM186" s="2">
        <v>153026.10999999999</v>
      </c>
      <c r="FN186">
        <v>100</v>
      </c>
      <c r="FO186">
        <v>67.61</v>
      </c>
      <c r="FP186">
        <v>100</v>
      </c>
      <c r="FQ186">
        <v>73.17</v>
      </c>
      <c r="FR186">
        <v>24.66</v>
      </c>
      <c r="FS186">
        <v>7.81</v>
      </c>
      <c r="FT186">
        <v>50.29</v>
      </c>
      <c r="FU186">
        <v>100</v>
      </c>
      <c r="FV186">
        <v>8.7100000000000009</v>
      </c>
      <c r="FW186">
        <v>7.4</v>
      </c>
      <c r="FX186">
        <v>449.69</v>
      </c>
      <c r="FY186">
        <v>31.09</v>
      </c>
      <c r="FZ186">
        <v>27.44</v>
      </c>
      <c r="GA186">
        <v>86.97</v>
      </c>
      <c r="GB186">
        <v>100</v>
      </c>
      <c r="GC186">
        <v>54.05</v>
      </c>
      <c r="GD186">
        <v>11.55</v>
      </c>
      <c r="GE186">
        <v>5.57</v>
      </c>
      <c r="GF186">
        <v>583.27</v>
      </c>
      <c r="GG186">
        <v>75.34</v>
      </c>
      <c r="GH186">
        <v>6.72</v>
      </c>
      <c r="GI186">
        <v>97.74</v>
      </c>
      <c r="GJ186">
        <v>42.37</v>
      </c>
      <c r="GK186">
        <v>57.02</v>
      </c>
      <c r="GL186">
        <v>20.37</v>
      </c>
      <c r="GM186">
        <v>6.42</v>
      </c>
      <c r="GN186">
        <v>43.35</v>
      </c>
      <c r="GO186">
        <v>58.34</v>
      </c>
      <c r="GP186">
        <v>27.02</v>
      </c>
      <c r="GQ186">
        <v>0.71</v>
      </c>
      <c r="GR186">
        <v>6.57</v>
      </c>
      <c r="GS186">
        <v>71.81</v>
      </c>
      <c r="GT186">
        <v>25.85</v>
      </c>
      <c r="GU186">
        <v>2.34</v>
      </c>
      <c r="GV186">
        <v>89.49</v>
      </c>
      <c r="GW186">
        <v>100</v>
      </c>
      <c r="GX186">
        <v>2.63</v>
      </c>
      <c r="GY186">
        <v>50.29</v>
      </c>
      <c r="GZ186">
        <v>54.05</v>
      </c>
      <c r="HA186">
        <v>1.76</v>
      </c>
      <c r="HB186">
        <v>32.39</v>
      </c>
      <c r="HC186">
        <v>3.85</v>
      </c>
      <c r="HD186">
        <v>131.29</v>
      </c>
      <c r="HE186">
        <v>67.61</v>
      </c>
      <c r="HF186">
        <v>7.81</v>
      </c>
      <c r="HG186">
        <v>95.15</v>
      </c>
      <c r="HH186">
        <v>52.24</v>
      </c>
      <c r="HI186">
        <v>25.21</v>
      </c>
      <c r="HJ186">
        <v>99.97</v>
      </c>
      <c r="HK186">
        <v>1.6</v>
      </c>
      <c r="HL186">
        <v>0.9</v>
      </c>
      <c r="HM186">
        <v>0.89</v>
      </c>
      <c r="HR186">
        <v>0</v>
      </c>
      <c r="HS186">
        <v>0</v>
      </c>
      <c r="HU186">
        <v>100</v>
      </c>
      <c r="HV186">
        <v>100</v>
      </c>
      <c r="HW186">
        <v>0.04</v>
      </c>
      <c r="HX186">
        <v>39.799999999999997</v>
      </c>
      <c r="HY186">
        <v>0</v>
      </c>
      <c r="HZ186">
        <v>100</v>
      </c>
      <c r="IA186">
        <v>80.87</v>
      </c>
      <c r="IB186">
        <v>421.25</v>
      </c>
    </row>
    <row r="187" spans="1:236" x14ac:dyDescent="0.25">
      <c r="A187">
        <v>412710</v>
      </c>
      <c r="B187" t="s">
        <v>599</v>
      </c>
      <c r="C187" t="s">
        <v>568</v>
      </c>
      <c r="D187" t="s">
        <v>236</v>
      </c>
      <c r="E187">
        <v>2021</v>
      </c>
      <c r="F187">
        <v>41069000</v>
      </c>
      <c r="G187" t="s">
        <v>237</v>
      </c>
      <c r="H187" t="s">
        <v>238</v>
      </c>
      <c r="I187" t="s">
        <v>239</v>
      </c>
      <c r="J187" t="s">
        <v>246</v>
      </c>
      <c r="K187" t="s">
        <v>241</v>
      </c>
      <c r="L187">
        <v>1</v>
      </c>
      <c r="O187">
        <v>1</v>
      </c>
      <c r="P187">
        <v>1</v>
      </c>
      <c r="Q187">
        <v>0</v>
      </c>
      <c r="R187">
        <v>0</v>
      </c>
      <c r="S187">
        <v>1</v>
      </c>
      <c r="V187" s="1">
        <v>2034</v>
      </c>
      <c r="W187" s="1">
        <v>2034</v>
      </c>
      <c r="X187" t="s">
        <v>247</v>
      </c>
      <c r="Y187" t="s">
        <v>247</v>
      </c>
      <c r="AA187" s="1">
        <v>80588</v>
      </c>
      <c r="AB187" s="1">
        <v>78936</v>
      </c>
      <c r="AC187" s="1">
        <v>80579</v>
      </c>
      <c r="AD187" s="1">
        <v>79784</v>
      </c>
      <c r="AE187" s="1">
        <v>26834</v>
      </c>
      <c r="AF187" s="1">
        <v>26268</v>
      </c>
      <c r="AG187" s="1">
        <v>28971</v>
      </c>
      <c r="AH187" s="1">
        <v>28495</v>
      </c>
      <c r="AI187" s="1">
        <v>26834</v>
      </c>
      <c r="AJ187" s="1">
        <v>26268</v>
      </c>
      <c r="AK187">
        <v>363.19</v>
      </c>
      <c r="AL187">
        <v>348.79</v>
      </c>
      <c r="AM187" s="2">
        <v>4818.22</v>
      </c>
      <c r="AN187" s="2">
        <v>4818.22</v>
      </c>
      <c r="AO187" s="2">
        <v>3798.54</v>
      </c>
      <c r="AP187" s="2">
        <v>3798.54</v>
      </c>
      <c r="AQ187" s="2">
        <v>3959.35</v>
      </c>
      <c r="AR187" s="2">
        <v>4818.22</v>
      </c>
      <c r="AS187" s="1">
        <v>27015</v>
      </c>
      <c r="AT187" s="1">
        <v>26539</v>
      </c>
      <c r="AU187" s="1">
        <v>28971</v>
      </c>
      <c r="AV187" s="1">
        <v>28495</v>
      </c>
      <c r="AW187">
        <v>0</v>
      </c>
      <c r="AX187">
        <v>0</v>
      </c>
      <c r="AY187">
        <v>0</v>
      </c>
      <c r="AZ187">
        <v>0</v>
      </c>
      <c r="BA187" s="2">
        <v>3270.69</v>
      </c>
      <c r="BB187" s="1">
        <v>29835</v>
      </c>
      <c r="BC187" s="1">
        <v>29345</v>
      </c>
      <c r="BD187" s="1">
        <v>27015</v>
      </c>
      <c r="BE187" s="1">
        <v>26539</v>
      </c>
      <c r="BF187">
        <v>18.64</v>
      </c>
      <c r="BH187" s="1">
        <v>78936</v>
      </c>
      <c r="BI187" s="1">
        <v>78157</v>
      </c>
      <c r="BJ187" s="2">
        <v>4818.22</v>
      </c>
      <c r="BK187" s="2">
        <v>5903.8</v>
      </c>
      <c r="BL187" s="1">
        <v>71833</v>
      </c>
      <c r="BM187" s="1">
        <v>69808</v>
      </c>
      <c r="BN187" s="1">
        <v>21936</v>
      </c>
      <c r="BO187" s="1">
        <v>21253</v>
      </c>
      <c r="BP187" s="1">
        <v>24108</v>
      </c>
      <c r="BQ187" s="1">
        <v>23473</v>
      </c>
      <c r="BR187">
        <v>281.5</v>
      </c>
      <c r="BS187">
        <v>275.23</v>
      </c>
      <c r="BT187" s="2">
        <v>3133.94</v>
      </c>
      <c r="BU187" s="2">
        <v>3133.94</v>
      </c>
      <c r="BV187" s="2">
        <v>3261.4</v>
      </c>
      <c r="BW187" s="1">
        <v>22448</v>
      </c>
      <c r="BX187" s="1">
        <v>21815</v>
      </c>
      <c r="BY187" s="1">
        <v>23538</v>
      </c>
      <c r="BZ187" s="1">
        <v>22918</v>
      </c>
      <c r="CA187">
        <v>0</v>
      </c>
      <c r="CB187">
        <v>0</v>
      </c>
      <c r="CC187">
        <v>0</v>
      </c>
      <c r="CD187">
        <v>0</v>
      </c>
      <c r="CF187" s="1">
        <v>71833</v>
      </c>
      <c r="CG187" s="1">
        <v>69808</v>
      </c>
      <c r="CH187">
        <v>243.01</v>
      </c>
      <c r="CI187" s="2">
        <v>41984345.030000001</v>
      </c>
      <c r="CJ187" s="2">
        <v>26560778.699999999</v>
      </c>
      <c r="CK187" s="2">
        <v>15423566.33</v>
      </c>
      <c r="CL187" s="2">
        <v>986978.26</v>
      </c>
      <c r="CM187" s="2">
        <v>42971323.289999999</v>
      </c>
      <c r="CN187" s="2">
        <v>40479041.359999999</v>
      </c>
      <c r="CO187">
        <v>0</v>
      </c>
      <c r="CP187" s="2">
        <v>10817567.09</v>
      </c>
      <c r="CQ187" s="2">
        <v>8016981.1600000001</v>
      </c>
      <c r="CR187" s="2">
        <v>10293643.76</v>
      </c>
      <c r="CS187" s="2">
        <v>896502.22</v>
      </c>
      <c r="CT187" s="2">
        <v>4478264.67</v>
      </c>
      <c r="CU187" s="2">
        <v>6165613.0700000003</v>
      </c>
      <c r="CV187" s="2">
        <v>26167694.870000001</v>
      </c>
      <c r="CW187" s="2">
        <v>2433238.85</v>
      </c>
      <c r="CX187" s="2">
        <v>35954932.200000003</v>
      </c>
      <c r="CY187">
        <v>0</v>
      </c>
      <c r="CZ187" s="2">
        <v>2628633.38</v>
      </c>
      <c r="DA187">
        <v>0</v>
      </c>
      <c r="DB187" s="2">
        <v>3061519.09</v>
      </c>
      <c r="DC187" s="2">
        <v>2839103.36</v>
      </c>
      <c r="DD187" s="2">
        <v>6232784.9800000004</v>
      </c>
      <c r="DE187" s="2">
        <v>4268097.87</v>
      </c>
      <c r="DF187" s="2">
        <v>137841.09</v>
      </c>
      <c r="DG187">
        <v>58</v>
      </c>
      <c r="DH187">
        <v>58</v>
      </c>
      <c r="DI187" s="2">
        <v>1272152.06</v>
      </c>
      <c r="DJ187" s="2">
        <v>1886261.74</v>
      </c>
      <c r="DK187" s="2">
        <v>2362447.89</v>
      </c>
      <c r="DL187" s="2">
        <v>8276276.0499999998</v>
      </c>
      <c r="DN187" s="2">
        <v>10638723.939999999</v>
      </c>
      <c r="DO187" s="2">
        <v>2496466.9900000002</v>
      </c>
      <c r="DP187" s="2">
        <v>1894027.88</v>
      </c>
      <c r="DQ187" s="2">
        <v>539210.97</v>
      </c>
      <c r="DR187" s="2">
        <v>4929705.84</v>
      </c>
      <c r="DS187">
        <v>0</v>
      </c>
      <c r="DT187">
        <v>0</v>
      </c>
      <c r="DU187">
        <v>0</v>
      </c>
      <c r="EK187" t="s">
        <v>244</v>
      </c>
      <c r="EL187">
        <v>0</v>
      </c>
      <c r="EM187">
        <v>0</v>
      </c>
      <c r="EO187" s="1">
        <v>1098</v>
      </c>
      <c r="EP187">
        <v>0</v>
      </c>
      <c r="EQ187" s="1">
        <v>1053</v>
      </c>
      <c r="ER187">
        <v>0</v>
      </c>
      <c r="ES187">
        <v>0</v>
      </c>
      <c r="EV187" s="1">
        <v>1053</v>
      </c>
      <c r="EW187" s="1">
        <v>1098</v>
      </c>
      <c r="EX187">
        <v>13</v>
      </c>
      <c r="EZ187" s="1">
        <v>36176</v>
      </c>
      <c r="FA187" s="1">
        <v>31494</v>
      </c>
      <c r="FB187" s="2">
        <v>2052523.3</v>
      </c>
      <c r="FC187" s="1">
        <v>1024</v>
      </c>
      <c r="FD187">
        <v>0</v>
      </c>
      <c r="FE187" s="1">
        <v>1024</v>
      </c>
      <c r="FF187">
        <v>1.08</v>
      </c>
      <c r="FG187">
        <v>905.58</v>
      </c>
      <c r="FH187">
        <v>4.9800000000000004</v>
      </c>
      <c r="FI187">
        <v>5.81</v>
      </c>
      <c r="FJ187">
        <v>6.71</v>
      </c>
      <c r="FK187">
        <v>4.7300000000000004</v>
      </c>
      <c r="FL187">
        <v>45.78</v>
      </c>
      <c r="FM187" s="2">
        <v>177476.62</v>
      </c>
      <c r="FN187">
        <v>100</v>
      </c>
      <c r="FO187">
        <v>79.14</v>
      </c>
      <c r="FP187">
        <v>100</v>
      </c>
      <c r="FQ187">
        <v>116.77</v>
      </c>
      <c r="FR187">
        <v>17.510000000000002</v>
      </c>
      <c r="FS187">
        <v>11.02</v>
      </c>
      <c r="FT187">
        <v>82.5</v>
      </c>
      <c r="FU187">
        <v>100</v>
      </c>
      <c r="FV187">
        <v>11.48</v>
      </c>
      <c r="FW187">
        <v>92.74</v>
      </c>
      <c r="FX187">
        <v>566.35</v>
      </c>
      <c r="FY187">
        <v>12.03</v>
      </c>
      <c r="FZ187">
        <v>11.98</v>
      </c>
      <c r="GA187">
        <v>129.79</v>
      </c>
      <c r="GB187">
        <v>100</v>
      </c>
      <c r="GC187">
        <v>91</v>
      </c>
      <c r="GD187">
        <v>13.97</v>
      </c>
      <c r="GE187">
        <v>3.62</v>
      </c>
      <c r="GF187">
        <v>498.21</v>
      </c>
      <c r="GG187">
        <v>82.49</v>
      </c>
      <c r="GH187">
        <v>5.8</v>
      </c>
      <c r="GI187">
        <v>62.33</v>
      </c>
      <c r="GJ187">
        <v>24.52</v>
      </c>
      <c r="GK187">
        <v>39.200000000000003</v>
      </c>
      <c r="GL187">
        <v>11.74</v>
      </c>
      <c r="GM187">
        <v>3.03</v>
      </c>
      <c r="GN187">
        <v>39.340000000000003</v>
      </c>
      <c r="GO187">
        <v>62.9</v>
      </c>
      <c r="GP187">
        <v>17.11</v>
      </c>
      <c r="GQ187">
        <v>3.43</v>
      </c>
      <c r="GR187">
        <v>4.8600000000000003</v>
      </c>
      <c r="GS187">
        <v>61.81</v>
      </c>
      <c r="GT187">
        <v>35.89</v>
      </c>
      <c r="GU187">
        <v>2.2999999999999998</v>
      </c>
      <c r="GV187">
        <v>93.19</v>
      </c>
      <c r="GW187">
        <v>100</v>
      </c>
      <c r="GX187">
        <v>2.1800000000000002</v>
      </c>
      <c r="GY187">
        <v>82.5</v>
      </c>
      <c r="GZ187">
        <v>91</v>
      </c>
      <c r="HA187">
        <v>1.2</v>
      </c>
      <c r="HB187">
        <v>20.86</v>
      </c>
      <c r="HC187">
        <v>7.7</v>
      </c>
      <c r="HD187">
        <v>103.29</v>
      </c>
      <c r="HE187">
        <v>79.14</v>
      </c>
      <c r="HF187">
        <v>11.02</v>
      </c>
      <c r="HG187">
        <v>90.63</v>
      </c>
      <c r="HH187">
        <v>99.99</v>
      </c>
      <c r="HI187">
        <v>89.14</v>
      </c>
      <c r="HJ187">
        <v>100</v>
      </c>
      <c r="HK187">
        <v>1.23</v>
      </c>
      <c r="HL187">
        <v>0.08</v>
      </c>
      <c r="HM187">
        <v>0.73</v>
      </c>
      <c r="HR187">
        <v>0</v>
      </c>
      <c r="HS187">
        <v>0</v>
      </c>
      <c r="HU187">
        <v>100</v>
      </c>
      <c r="HV187">
        <v>100</v>
      </c>
      <c r="HW187">
        <v>0</v>
      </c>
      <c r="HX187">
        <v>65.17</v>
      </c>
      <c r="HY187">
        <v>0</v>
      </c>
      <c r="HZ187">
        <v>100</v>
      </c>
      <c r="IA187">
        <v>119.28</v>
      </c>
      <c r="IB187">
        <v>519.14</v>
      </c>
    </row>
    <row r="188" spans="1:236" x14ac:dyDescent="0.25">
      <c r="A188">
        <v>412720</v>
      </c>
      <c r="B188" t="s">
        <v>593</v>
      </c>
      <c r="C188" t="s">
        <v>569</v>
      </c>
      <c r="D188" t="s">
        <v>236</v>
      </c>
      <c r="E188">
        <v>2021</v>
      </c>
      <c r="F188">
        <v>41069000</v>
      </c>
      <c r="G188" t="s">
        <v>237</v>
      </c>
      <c r="H188" t="s">
        <v>238</v>
      </c>
      <c r="I188" t="s">
        <v>239</v>
      </c>
      <c r="J188" t="s">
        <v>246</v>
      </c>
      <c r="K188" t="s">
        <v>241</v>
      </c>
      <c r="L188">
        <v>1</v>
      </c>
      <c r="O188">
        <v>1</v>
      </c>
      <c r="P188">
        <v>1</v>
      </c>
      <c r="Q188">
        <v>1</v>
      </c>
      <c r="R188">
        <v>0</v>
      </c>
      <c r="S188">
        <v>1</v>
      </c>
      <c r="V188" s="1">
        <v>2043</v>
      </c>
      <c r="W188" s="1">
        <v>2043</v>
      </c>
      <c r="X188" t="s">
        <v>242</v>
      </c>
      <c r="Y188" t="s">
        <v>247</v>
      </c>
      <c r="AA188" s="1">
        <v>17304</v>
      </c>
      <c r="AB188" s="1">
        <v>14315</v>
      </c>
      <c r="AC188" s="1">
        <v>17302</v>
      </c>
      <c r="AD188" s="1">
        <v>17198</v>
      </c>
      <c r="AE188" s="1">
        <v>6988</v>
      </c>
      <c r="AF188" s="1">
        <v>6864</v>
      </c>
      <c r="AG188" s="1">
        <v>7493</v>
      </c>
      <c r="AH188" s="1">
        <v>7382</v>
      </c>
      <c r="AI188" s="1">
        <v>6988</v>
      </c>
      <c r="AJ188" s="1">
        <v>6864</v>
      </c>
      <c r="AK188">
        <v>187.83</v>
      </c>
      <c r="AL188">
        <v>206.61</v>
      </c>
      <c r="AM188" s="2">
        <v>1047.9000000000001</v>
      </c>
      <c r="AN188">
        <v>0</v>
      </c>
      <c r="AO188">
        <v>924.57</v>
      </c>
      <c r="AP188">
        <v>924.57</v>
      </c>
      <c r="AQ188">
        <v>972.59</v>
      </c>
      <c r="AR188" s="2">
        <v>1047.9000000000001</v>
      </c>
      <c r="AS188" s="1">
        <v>6814</v>
      </c>
      <c r="AT188" s="1">
        <v>6717</v>
      </c>
      <c r="AU188" s="1">
        <v>7493</v>
      </c>
      <c r="AV188" s="1">
        <v>7382</v>
      </c>
      <c r="AW188" s="2">
        <v>1047.9000000000001</v>
      </c>
      <c r="AX188">
        <v>0</v>
      </c>
      <c r="AY188">
        <v>0</v>
      </c>
      <c r="AZ188">
        <v>0</v>
      </c>
      <c r="BA188">
        <v>831.95</v>
      </c>
      <c r="BB188" s="1">
        <v>7600</v>
      </c>
      <c r="BC188" s="1">
        <v>7468</v>
      </c>
      <c r="BD188" s="1">
        <v>6814</v>
      </c>
      <c r="BE188" s="1">
        <v>6717</v>
      </c>
      <c r="BF188">
        <v>0.16</v>
      </c>
      <c r="BH188" s="1">
        <v>14315</v>
      </c>
      <c r="BI188" s="1">
        <v>14229</v>
      </c>
      <c r="BJ188" s="2">
        <v>1047.9000000000001</v>
      </c>
      <c r="BK188">
        <v>881.79</v>
      </c>
      <c r="BL188" s="1">
        <v>13292</v>
      </c>
      <c r="BM188" s="1">
        <v>10285</v>
      </c>
      <c r="BN188" s="1">
        <v>4417</v>
      </c>
      <c r="BO188" s="1">
        <v>3430</v>
      </c>
      <c r="BP188" s="1">
        <v>4702</v>
      </c>
      <c r="BQ188" s="1">
        <v>3678</v>
      </c>
      <c r="BR188">
        <v>99.03</v>
      </c>
      <c r="BS188">
        <v>74.58</v>
      </c>
      <c r="BT188">
        <v>559.51</v>
      </c>
      <c r="BU188">
        <v>559.51</v>
      </c>
      <c r="BV188">
        <v>587.42999999999995</v>
      </c>
      <c r="BW188" s="1">
        <v>4288</v>
      </c>
      <c r="BX188" s="1">
        <v>3318</v>
      </c>
      <c r="BY188" s="1">
        <v>4650</v>
      </c>
      <c r="BZ188" s="1">
        <v>3644</v>
      </c>
      <c r="CA188">
        <v>0</v>
      </c>
      <c r="CB188">
        <v>0</v>
      </c>
      <c r="CC188">
        <v>0</v>
      </c>
      <c r="CD188">
        <v>0</v>
      </c>
      <c r="CF188" s="1">
        <v>13292</v>
      </c>
      <c r="CG188" s="1">
        <v>10285</v>
      </c>
      <c r="CH188">
        <v>112.03</v>
      </c>
      <c r="CI188" s="2">
        <v>9187867.5800000001</v>
      </c>
      <c r="CJ188" s="2">
        <v>6273950.3300000001</v>
      </c>
      <c r="CK188" s="2">
        <v>2913917.25</v>
      </c>
      <c r="CL188" s="2">
        <v>300169.75</v>
      </c>
      <c r="CM188" s="2">
        <v>9488037.3300000001</v>
      </c>
      <c r="CN188" s="2">
        <v>9436054.5399999991</v>
      </c>
      <c r="CO188">
        <v>0</v>
      </c>
      <c r="CP188" s="2">
        <v>1956802.11</v>
      </c>
      <c r="CQ188" s="2">
        <v>1375325.82</v>
      </c>
      <c r="CR188" s="2">
        <v>1945062.51</v>
      </c>
      <c r="CS188" s="2">
        <v>69164.2</v>
      </c>
      <c r="CT188" s="2">
        <v>761335.88</v>
      </c>
      <c r="CU188" s="2">
        <v>907310.86</v>
      </c>
      <c r="CV188" s="2">
        <v>4491767.62</v>
      </c>
      <c r="CW188" s="2">
        <v>991031.63</v>
      </c>
      <c r="CX188" s="2">
        <v>7635235.9000000004</v>
      </c>
      <c r="CY188">
        <v>0</v>
      </c>
      <c r="CZ188" s="2">
        <v>1028723.4</v>
      </c>
      <c r="DA188">
        <v>0</v>
      </c>
      <c r="DB188" s="2">
        <v>668200.06000000006</v>
      </c>
      <c r="DC188" s="2">
        <v>736126.82</v>
      </c>
      <c r="DD188" s="2">
        <v>453920.13</v>
      </c>
      <c r="DE188" s="2">
        <v>159707.32</v>
      </c>
      <c r="DF188" s="2">
        <v>2181.81</v>
      </c>
      <c r="DG188">
        <v>8</v>
      </c>
      <c r="DH188">
        <v>8</v>
      </c>
      <c r="DI188" s="2">
        <v>140694.10999999999</v>
      </c>
      <c r="DJ188" s="2">
        <v>387586.43</v>
      </c>
      <c r="DK188" s="2">
        <v>615809.26</v>
      </c>
      <c r="DN188" s="2">
        <v>615809.26</v>
      </c>
      <c r="DO188" s="2">
        <v>444182.04</v>
      </c>
      <c r="DP188" s="2">
        <v>711691.71</v>
      </c>
      <c r="DQ188" s="2">
        <v>279339.92</v>
      </c>
      <c r="DR188" s="2">
        <v>1435213.67</v>
      </c>
      <c r="DS188">
        <v>0</v>
      </c>
      <c r="DT188">
        <v>0</v>
      </c>
      <c r="DU188">
        <v>0</v>
      </c>
      <c r="EK188" t="s">
        <v>244</v>
      </c>
      <c r="EL188">
        <v>0</v>
      </c>
      <c r="EM188">
        <v>0</v>
      </c>
      <c r="EO188">
        <v>765</v>
      </c>
      <c r="EP188">
        <v>0</v>
      </c>
      <c r="EQ188">
        <v>758</v>
      </c>
      <c r="ER188">
        <v>0</v>
      </c>
      <c r="ES188">
        <v>0</v>
      </c>
      <c r="EV188">
        <v>758</v>
      </c>
      <c r="EW188">
        <v>765</v>
      </c>
      <c r="EX188">
        <v>5</v>
      </c>
      <c r="EZ188" s="1">
        <v>7973</v>
      </c>
      <c r="FA188" s="1">
        <v>7119</v>
      </c>
      <c r="FB188" s="2">
        <v>325044.14</v>
      </c>
      <c r="FC188">
        <v>717</v>
      </c>
      <c r="FD188">
        <v>0</v>
      </c>
      <c r="FE188">
        <v>717</v>
      </c>
      <c r="FF188">
        <v>1.07</v>
      </c>
      <c r="FG188" s="2">
        <v>1453.44</v>
      </c>
      <c r="FH188">
        <v>4.8899999999999997</v>
      </c>
      <c r="FI188">
        <v>5.89</v>
      </c>
      <c r="FJ188">
        <v>6.45</v>
      </c>
      <c r="FK188">
        <v>4.96</v>
      </c>
      <c r="FL188">
        <v>37.36</v>
      </c>
      <c r="FM188" s="2">
        <v>243132.81</v>
      </c>
      <c r="FN188">
        <v>100</v>
      </c>
      <c r="FO188">
        <v>88.24</v>
      </c>
      <c r="FP188">
        <v>100</v>
      </c>
      <c r="FQ188">
        <v>120.34</v>
      </c>
      <c r="FR188">
        <v>7.17</v>
      </c>
      <c r="FS188">
        <v>10.36</v>
      </c>
      <c r="FT188">
        <v>60.52</v>
      </c>
      <c r="FU188">
        <v>100</v>
      </c>
      <c r="FV188">
        <v>10.9</v>
      </c>
      <c r="FW188">
        <v>11.73</v>
      </c>
      <c r="FX188">
        <v>991.11</v>
      </c>
      <c r="FY188">
        <v>26.18</v>
      </c>
      <c r="FZ188">
        <v>20.93</v>
      </c>
      <c r="GA188">
        <v>146.84</v>
      </c>
      <c r="GB188">
        <v>100</v>
      </c>
      <c r="GC188">
        <v>92.85</v>
      </c>
      <c r="GD188">
        <v>11.74</v>
      </c>
      <c r="GE188">
        <v>2.88</v>
      </c>
      <c r="GF188">
        <v>386.31</v>
      </c>
      <c r="GG188">
        <v>92.83</v>
      </c>
      <c r="GH188">
        <v>0.55000000000000004</v>
      </c>
      <c r="GI188">
        <v>48.89</v>
      </c>
      <c r="GJ188">
        <v>21.17</v>
      </c>
      <c r="GK188">
        <v>31.04</v>
      </c>
      <c r="GL188">
        <v>15.62</v>
      </c>
      <c r="GM188">
        <v>1.53</v>
      </c>
      <c r="GN188">
        <v>43.3</v>
      </c>
      <c r="GO188">
        <v>63.5</v>
      </c>
      <c r="GP188">
        <v>16.95</v>
      </c>
      <c r="GQ188">
        <v>1.54</v>
      </c>
      <c r="GR188">
        <v>3.13</v>
      </c>
      <c r="GS188">
        <v>66.12</v>
      </c>
      <c r="GT188">
        <v>30.71</v>
      </c>
      <c r="GU188">
        <v>3.16</v>
      </c>
      <c r="GV188">
        <v>90.96</v>
      </c>
      <c r="GW188">
        <v>100</v>
      </c>
      <c r="GX188">
        <v>1.1599999999999999</v>
      </c>
      <c r="GY188">
        <v>60.52</v>
      </c>
      <c r="GZ188">
        <v>92.85</v>
      </c>
      <c r="HA188">
        <v>0.74</v>
      </c>
      <c r="HB188">
        <v>11.76</v>
      </c>
      <c r="HC188">
        <v>1.71</v>
      </c>
      <c r="HD188">
        <v>48.72</v>
      </c>
      <c r="HE188">
        <v>88.24</v>
      </c>
      <c r="HF188">
        <v>10.36</v>
      </c>
      <c r="HG188">
        <v>74.25</v>
      </c>
      <c r="HH188">
        <v>99.99</v>
      </c>
      <c r="HI188">
        <v>76.81</v>
      </c>
      <c r="HJ188">
        <v>100</v>
      </c>
      <c r="HK188">
        <v>0.84</v>
      </c>
      <c r="HL188">
        <v>0.2</v>
      </c>
      <c r="HM188">
        <v>0.77</v>
      </c>
      <c r="HR188">
        <v>0</v>
      </c>
      <c r="HS188">
        <v>0</v>
      </c>
      <c r="HU188">
        <v>100</v>
      </c>
      <c r="HV188">
        <v>100</v>
      </c>
      <c r="HW188">
        <v>0</v>
      </c>
      <c r="HX188">
        <v>45.66</v>
      </c>
      <c r="HY188">
        <v>0</v>
      </c>
      <c r="HZ188">
        <v>100</v>
      </c>
      <c r="IA188">
        <v>141.62</v>
      </c>
      <c r="IB188">
        <v>924.8</v>
      </c>
    </row>
    <row r="189" spans="1:236" x14ac:dyDescent="0.25">
      <c r="A189">
        <v>412740</v>
      </c>
      <c r="B189" t="s">
        <v>596</v>
      </c>
      <c r="C189" t="s">
        <v>570</v>
      </c>
      <c r="D189" t="s">
        <v>236</v>
      </c>
      <c r="E189">
        <v>2021</v>
      </c>
      <c r="F189">
        <v>41069000</v>
      </c>
      <c r="G189" t="s">
        <v>237</v>
      </c>
      <c r="H189" t="s">
        <v>238</v>
      </c>
      <c r="I189" t="s">
        <v>239</v>
      </c>
      <c r="J189" t="s">
        <v>246</v>
      </c>
      <c r="K189" t="s">
        <v>241</v>
      </c>
      <c r="L189">
        <v>1</v>
      </c>
      <c r="O189">
        <v>1</v>
      </c>
      <c r="P189">
        <v>1</v>
      </c>
      <c r="Q189">
        <v>2</v>
      </c>
      <c r="R189">
        <v>0</v>
      </c>
      <c r="S189">
        <v>1</v>
      </c>
      <c r="V189" s="1">
        <v>2026</v>
      </c>
      <c r="W189" s="1">
        <v>2026</v>
      </c>
      <c r="X189" t="s">
        <v>242</v>
      </c>
      <c r="Y189" t="s">
        <v>247</v>
      </c>
      <c r="AA189" s="1">
        <v>17562</v>
      </c>
      <c r="AB189" s="1">
        <v>13414</v>
      </c>
      <c r="AC189" s="1">
        <v>17189</v>
      </c>
      <c r="AD189" s="1">
        <v>17080</v>
      </c>
      <c r="AE189" s="1">
        <v>6050</v>
      </c>
      <c r="AF189" s="1">
        <v>5999</v>
      </c>
      <c r="AG189" s="1">
        <v>6549</v>
      </c>
      <c r="AH189" s="1">
        <v>6496</v>
      </c>
      <c r="AI189" s="1">
        <v>6050</v>
      </c>
      <c r="AJ189" s="1">
        <v>5999</v>
      </c>
      <c r="AK189">
        <v>159.97</v>
      </c>
      <c r="AL189">
        <v>172.99</v>
      </c>
      <c r="AM189" s="2">
        <v>1020.33</v>
      </c>
      <c r="AN189">
        <v>0</v>
      </c>
      <c r="AO189">
        <v>833.16</v>
      </c>
      <c r="AP189">
        <v>833.16</v>
      </c>
      <c r="AQ189">
        <v>863.08</v>
      </c>
      <c r="AR189" s="2">
        <v>1020.33</v>
      </c>
      <c r="AS189" s="1">
        <v>5827</v>
      </c>
      <c r="AT189" s="1">
        <v>5790</v>
      </c>
      <c r="AU189" s="1">
        <v>6549</v>
      </c>
      <c r="AV189" s="1">
        <v>6496</v>
      </c>
      <c r="AW189" s="2">
        <v>1020.33</v>
      </c>
      <c r="AX189">
        <v>0</v>
      </c>
      <c r="AY189">
        <v>0</v>
      </c>
      <c r="AZ189">
        <v>0</v>
      </c>
      <c r="BA189">
        <v>740.53</v>
      </c>
      <c r="BB189" s="1">
        <v>6678</v>
      </c>
      <c r="BC189" s="1">
        <v>6470</v>
      </c>
      <c r="BD189" s="1">
        <v>5827</v>
      </c>
      <c r="BE189" s="1">
        <v>5790</v>
      </c>
      <c r="BF189">
        <v>1.21</v>
      </c>
      <c r="BH189" s="1">
        <v>13414</v>
      </c>
      <c r="BI189" s="1">
        <v>13384</v>
      </c>
      <c r="BJ189" s="2">
        <v>1020.33</v>
      </c>
      <c r="BK189">
        <v>831.88</v>
      </c>
      <c r="BL189" s="1">
        <v>10425</v>
      </c>
      <c r="BM189" s="1">
        <v>10109</v>
      </c>
      <c r="BN189" s="1">
        <v>3716</v>
      </c>
      <c r="BO189" s="1">
        <v>3580</v>
      </c>
      <c r="BP189" s="1">
        <v>4095</v>
      </c>
      <c r="BQ189" s="1">
        <v>3963</v>
      </c>
      <c r="BR189">
        <v>90.25</v>
      </c>
      <c r="BS189">
        <v>96.46</v>
      </c>
      <c r="BT189">
        <v>524.80999999999995</v>
      </c>
      <c r="BU189">
        <v>524.80999999999995</v>
      </c>
      <c r="BV189">
        <v>540.04</v>
      </c>
      <c r="BW189" s="1">
        <v>3534</v>
      </c>
      <c r="BX189" s="1">
        <v>3427</v>
      </c>
      <c r="BY189" s="1">
        <v>4013</v>
      </c>
      <c r="BZ189" s="1">
        <v>3835</v>
      </c>
      <c r="CA189">
        <v>0</v>
      </c>
      <c r="CB189">
        <v>0</v>
      </c>
      <c r="CC189">
        <v>0</v>
      </c>
      <c r="CD189">
        <v>0</v>
      </c>
      <c r="CF189" s="1">
        <v>10425</v>
      </c>
      <c r="CG189" s="1">
        <v>10109</v>
      </c>
      <c r="CH189">
        <v>131.22999999999999</v>
      </c>
      <c r="CI189" s="2">
        <v>8055674.0700000003</v>
      </c>
      <c r="CJ189" s="2">
        <v>5427138.71</v>
      </c>
      <c r="CK189" s="2">
        <v>2628535.36</v>
      </c>
      <c r="CL189" s="2">
        <v>198022.66</v>
      </c>
      <c r="CM189" s="2">
        <v>8253696.7300000004</v>
      </c>
      <c r="CN189" s="2">
        <v>8429441.1899999995</v>
      </c>
      <c r="CO189">
        <v>0</v>
      </c>
      <c r="CP189" s="2">
        <v>1732437.45</v>
      </c>
      <c r="CQ189" s="2">
        <v>1382149.68</v>
      </c>
      <c r="CR189" s="2">
        <v>1565172.06</v>
      </c>
      <c r="CS189" s="2">
        <v>42484.66</v>
      </c>
      <c r="CT189" s="2">
        <v>855378.85</v>
      </c>
      <c r="CU189" s="2">
        <v>1060134.6499999999</v>
      </c>
      <c r="CV189" s="2">
        <v>4406312.42</v>
      </c>
      <c r="CW189" s="2">
        <v>909134.72</v>
      </c>
      <c r="CX189" s="2">
        <v>7287255.46</v>
      </c>
      <c r="CY189">
        <v>0</v>
      </c>
      <c r="CZ189" s="2">
        <v>1027300.81</v>
      </c>
      <c r="DA189">
        <v>0</v>
      </c>
      <c r="DB189" s="2">
        <v>618319.09</v>
      </c>
      <c r="DC189" s="2">
        <v>540582.18000000005</v>
      </c>
      <c r="DD189" s="2">
        <v>564935.84</v>
      </c>
      <c r="DE189" s="2">
        <v>256345.58</v>
      </c>
      <c r="DF189" s="2">
        <v>97955.03</v>
      </c>
      <c r="DG189">
        <v>7</v>
      </c>
      <c r="DH189">
        <v>6</v>
      </c>
      <c r="DI189" s="2">
        <v>264823.11</v>
      </c>
      <c r="DJ189" s="2">
        <v>403925.33</v>
      </c>
      <c r="DK189" s="2">
        <v>538214.17000000004</v>
      </c>
      <c r="DM189" s="2">
        <v>381022.28</v>
      </c>
      <c r="DN189" s="2">
        <v>919236.45</v>
      </c>
      <c r="DO189" s="2">
        <v>1033477.53</v>
      </c>
      <c r="DP189" s="2">
        <v>765719.8</v>
      </c>
      <c r="DQ189" s="2">
        <v>143414.92000000001</v>
      </c>
      <c r="DR189" s="2">
        <v>1942612.25</v>
      </c>
      <c r="DS189">
        <v>0</v>
      </c>
      <c r="DT189">
        <v>0</v>
      </c>
      <c r="DU189">
        <v>0</v>
      </c>
      <c r="EK189" t="s">
        <v>244</v>
      </c>
      <c r="EL189">
        <v>0</v>
      </c>
      <c r="EM189">
        <v>0</v>
      </c>
      <c r="EO189">
        <v>978</v>
      </c>
      <c r="EP189">
        <v>0</v>
      </c>
      <c r="EQ189">
        <v>865</v>
      </c>
      <c r="ER189">
        <v>0</v>
      </c>
      <c r="ES189">
        <v>1</v>
      </c>
      <c r="EV189">
        <v>865</v>
      </c>
      <c r="EW189">
        <v>978</v>
      </c>
      <c r="EX189">
        <v>0</v>
      </c>
      <c r="EY189">
        <v>0</v>
      </c>
      <c r="EZ189" s="1">
        <v>8964</v>
      </c>
      <c r="FA189" s="1">
        <v>7806</v>
      </c>
      <c r="FB189" s="2">
        <v>886790.08</v>
      </c>
      <c r="FC189">
        <v>861</v>
      </c>
      <c r="FD189">
        <v>3</v>
      </c>
      <c r="FE189">
        <v>861</v>
      </c>
      <c r="FF189">
        <v>1.08</v>
      </c>
      <c r="FG189" s="2">
        <v>1623.31</v>
      </c>
      <c r="FH189">
        <v>5.19</v>
      </c>
      <c r="FI189">
        <v>5.74</v>
      </c>
      <c r="FJ189">
        <v>6.29</v>
      </c>
      <c r="FK189">
        <v>4.87</v>
      </c>
      <c r="FL189">
        <v>36.03</v>
      </c>
      <c r="FM189" s="2">
        <v>240795.7</v>
      </c>
      <c r="FN189">
        <v>100</v>
      </c>
      <c r="FO189">
        <v>81.75</v>
      </c>
      <c r="FP189">
        <v>100</v>
      </c>
      <c r="FQ189">
        <v>110.54</v>
      </c>
      <c r="FR189">
        <v>15.31</v>
      </c>
      <c r="FS189">
        <v>10.64</v>
      </c>
      <c r="FT189">
        <v>62.99</v>
      </c>
      <c r="FU189">
        <v>100</v>
      </c>
      <c r="FV189">
        <v>11.03</v>
      </c>
      <c r="FW189">
        <v>10.9</v>
      </c>
      <c r="FX189">
        <v>967.79</v>
      </c>
      <c r="FY189">
        <v>25.32</v>
      </c>
      <c r="FZ189">
        <v>23.79</v>
      </c>
      <c r="GA189">
        <v>133.22</v>
      </c>
      <c r="GB189">
        <v>100</v>
      </c>
      <c r="GC189">
        <v>77.72</v>
      </c>
      <c r="GD189">
        <v>13.04</v>
      </c>
      <c r="GE189">
        <v>3.14</v>
      </c>
      <c r="GF189">
        <v>417.6</v>
      </c>
      <c r="GG189">
        <v>84.69</v>
      </c>
      <c r="GH189">
        <v>-2.13</v>
      </c>
      <c r="GI189">
        <v>54.7</v>
      </c>
      <c r="GJ189">
        <v>19.43</v>
      </c>
      <c r="GK189">
        <v>32.590000000000003</v>
      </c>
      <c r="GL189">
        <v>24.11</v>
      </c>
      <c r="GM189">
        <v>3.29</v>
      </c>
      <c r="GN189">
        <v>35.520000000000003</v>
      </c>
      <c r="GO189">
        <v>59.58</v>
      </c>
      <c r="GP189">
        <v>19.41</v>
      </c>
      <c r="GQ189">
        <v>0.96</v>
      </c>
      <c r="GR189">
        <v>6.01</v>
      </c>
      <c r="GS189">
        <v>65.75</v>
      </c>
      <c r="GT189">
        <v>31.85</v>
      </c>
      <c r="GU189">
        <v>2.4</v>
      </c>
      <c r="GV189">
        <v>89.05</v>
      </c>
      <c r="GW189">
        <v>100</v>
      </c>
      <c r="GX189">
        <v>1.08</v>
      </c>
      <c r="GY189">
        <v>62.99</v>
      </c>
      <c r="GZ189">
        <v>77.72</v>
      </c>
      <c r="HA189">
        <v>0.67</v>
      </c>
      <c r="HB189">
        <v>18.25</v>
      </c>
      <c r="HC189">
        <v>3.06</v>
      </c>
      <c r="HD189">
        <v>84.57</v>
      </c>
      <c r="HE189">
        <v>81.75</v>
      </c>
      <c r="HF189">
        <v>10.64</v>
      </c>
      <c r="HG189">
        <v>75.56</v>
      </c>
      <c r="HH189">
        <v>97.88</v>
      </c>
      <c r="HI189">
        <v>59.36</v>
      </c>
      <c r="HJ189">
        <v>100</v>
      </c>
      <c r="HK189">
        <v>0.82</v>
      </c>
      <c r="HL189">
        <v>0.25</v>
      </c>
      <c r="HM189">
        <v>0.89</v>
      </c>
      <c r="HR189">
        <v>0</v>
      </c>
      <c r="HS189">
        <v>0</v>
      </c>
      <c r="HU189">
        <v>100</v>
      </c>
      <c r="HV189">
        <v>100</v>
      </c>
      <c r="HW189">
        <v>0.01</v>
      </c>
      <c r="HX189">
        <v>113.6</v>
      </c>
      <c r="HY189">
        <v>0.35</v>
      </c>
      <c r="HZ189">
        <v>100</v>
      </c>
      <c r="IA189">
        <v>122.35</v>
      </c>
      <c r="IB189">
        <v>887.17</v>
      </c>
    </row>
    <row r="190" spans="1:236" x14ac:dyDescent="0.25">
      <c r="A190">
        <v>412750</v>
      </c>
      <c r="B190" t="s">
        <v>599</v>
      </c>
      <c r="C190" t="s">
        <v>571</v>
      </c>
      <c r="D190" t="s">
        <v>236</v>
      </c>
      <c r="E190">
        <v>2021</v>
      </c>
      <c r="F190">
        <v>41069000</v>
      </c>
      <c r="G190" t="s">
        <v>237</v>
      </c>
      <c r="H190" t="s">
        <v>238</v>
      </c>
      <c r="I190" t="s">
        <v>239</v>
      </c>
      <c r="J190" t="s">
        <v>246</v>
      </c>
      <c r="K190" t="s">
        <v>241</v>
      </c>
      <c r="L190">
        <v>1</v>
      </c>
      <c r="O190">
        <v>1</v>
      </c>
      <c r="P190">
        <v>1</v>
      </c>
      <c r="Q190">
        <v>3</v>
      </c>
      <c r="R190">
        <v>0</v>
      </c>
      <c r="S190">
        <v>1</v>
      </c>
      <c r="V190" s="1">
        <v>2035</v>
      </c>
      <c r="W190" s="1">
        <v>2035</v>
      </c>
      <c r="X190" t="s">
        <v>242</v>
      </c>
      <c r="Y190" t="s">
        <v>247</v>
      </c>
      <c r="AA190" s="1">
        <v>20688</v>
      </c>
      <c r="AB190" s="1">
        <v>12479</v>
      </c>
      <c r="AC190" s="1">
        <v>17388</v>
      </c>
      <c r="AD190" s="1">
        <v>16963</v>
      </c>
      <c r="AE190" s="1">
        <v>5482</v>
      </c>
      <c r="AF190" s="1">
        <v>5336</v>
      </c>
      <c r="AG190" s="1">
        <v>5677</v>
      </c>
      <c r="AH190" s="1">
        <v>5535</v>
      </c>
      <c r="AI190" s="1">
        <v>5482</v>
      </c>
      <c r="AJ190" s="1">
        <v>5336</v>
      </c>
      <c r="AK190">
        <v>103.67</v>
      </c>
      <c r="AL190">
        <v>97.67</v>
      </c>
      <c r="AM190">
        <v>797.62</v>
      </c>
      <c r="AN190">
        <v>292.3</v>
      </c>
      <c r="AO190">
        <v>638.88</v>
      </c>
      <c r="AP190">
        <v>638.88</v>
      </c>
      <c r="AQ190">
        <v>691.96</v>
      </c>
      <c r="AR190">
        <v>797.62</v>
      </c>
      <c r="AS190" s="1">
        <v>5206</v>
      </c>
      <c r="AT190" s="1">
        <v>5079</v>
      </c>
      <c r="AU190" s="1">
        <v>5677</v>
      </c>
      <c r="AV190" s="1">
        <v>5535</v>
      </c>
      <c r="AW190">
        <v>505.32</v>
      </c>
      <c r="AX190">
        <v>0</v>
      </c>
      <c r="AY190">
        <v>0</v>
      </c>
      <c r="AZ190">
        <v>0</v>
      </c>
      <c r="BA190">
        <v>551.22</v>
      </c>
      <c r="BB190" s="1">
        <v>6131</v>
      </c>
      <c r="BC190" s="1">
        <v>6001</v>
      </c>
      <c r="BD190" s="1">
        <v>5206</v>
      </c>
      <c r="BE190" s="1">
        <v>5079</v>
      </c>
      <c r="BF190">
        <v>1.2</v>
      </c>
      <c r="BH190" s="1">
        <v>12479</v>
      </c>
      <c r="BI190" s="1">
        <v>12430</v>
      </c>
      <c r="BJ190">
        <v>797.62</v>
      </c>
      <c r="BK190">
        <v>692.77</v>
      </c>
      <c r="BL190" s="1">
        <v>12695</v>
      </c>
      <c r="BM190" s="1">
        <v>12381</v>
      </c>
      <c r="BN190" s="1">
        <v>3984</v>
      </c>
      <c r="BO190" s="1">
        <v>3879</v>
      </c>
      <c r="BP190" s="1">
        <v>4128</v>
      </c>
      <c r="BQ190" s="1">
        <v>4026</v>
      </c>
      <c r="BR190">
        <v>69.77</v>
      </c>
      <c r="BS190">
        <v>61.74</v>
      </c>
      <c r="BT190">
        <v>463.48</v>
      </c>
      <c r="BU190">
        <v>463.48</v>
      </c>
      <c r="BV190">
        <v>498.77</v>
      </c>
      <c r="BW190" s="1">
        <v>3801</v>
      </c>
      <c r="BX190" s="1">
        <v>3707</v>
      </c>
      <c r="BY190" s="1">
        <v>4281</v>
      </c>
      <c r="BZ190" s="1">
        <v>4183</v>
      </c>
      <c r="CA190">
        <v>0</v>
      </c>
      <c r="CB190">
        <v>0</v>
      </c>
      <c r="CC190">
        <v>0</v>
      </c>
      <c r="CD190">
        <v>0</v>
      </c>
      <c r="CF190" s="1">
        <v>12479</v>
      </c>
      <c r="CG190" s="1">
        <v>12381</v>
      </c>
      <c r="CH190">
        <v>95.77</v>
      </c>
      <c r="CI190" s="2">
        <v>6964195.9299999997</v>
      </c>
      <c r="CJ190" s="2">
        <v>4529158.0599999996</v>
      </c>
      <c r="CK190" s="2">
        <v>2435037.87</v>
      </c>
      <c r="CL190" s="2">
        <v>164911.26</v>
      </c>
      <c r="CM190" s="2">
        <v>7129107.1900000004</v>
      </c>
      <c r="CN190" s="2">
        <v>6619834.0099999998</v>
      </c>
      <c r="CO190">
        <v>0</v>
      </c>
      <c r="CP190" s="2">
        <v>1680787.31</v>
      </c>
      <c r="CQ190" s="2">
        <v>1124557.76</v>
      </c>
      <c r="CR190" s="2">
        <v>1331829</v>
      </c>
      <c r="CS190" s="2">
        <v>201251.58</v>
      </c>
      <c r="CT190" s="2">
        <v>691983.8</v>
      </c>
      <c r="CU190" s="2">
        <v>811629.94</v>
      </c>
      <c r="CV190" s="2">
        <v>3630479.73</v>
      </c>
      <c r="CW190" s="2">
        <v>234532.16</v>
      </c>
      <c r="CX190" s="2">
        <v>5670435.21</v>
      </c>
      <c r="CY190">
        <v>0</v>
      </c>
      <c r="CZ190" s="2">
        <v>730890.9</v>
      </c>
      <c r="DA190">
        <v>0</v>
      </c>
      <c r="DB190" s="2">
        <v>501508.57</v>
      </c>
      <c r="DC190" s="2">
        <v>545856.46</v>
      </c>
      <c r="DD190" s="2">
        <v>368800.98</v>
      </c>
      <c r="DE190" s="2">
        <v>879309.53</v>
      </c>
      <c r="DF190" s="2">
        <v>1552.5</v>
      </c>
      <c r="DG190">
        <v>7</v>
      </c>
      <c r="DH190">
        <v>7</v>
      </c>
      <c r="DI190" s="2">
        <v>92276.84</v>
      </c>
      <c r="DJ190" s="2">
        <v>528675.96</v>
      </c>
      <c r="DK190" s="2">
        <v>1249663.01</v>
      </c>
      <c r="DN190" s="2">
        <v>1249663.01</v>
      </c>
      <c r="DO190" s="2">
        <v>108375.2</v>
      </c>
      <c r="DP190" s="2">
        <v>187518.39</v>
      </c>
      <c r="DQ190" s="2">
        <v>47013.77</v>
      </c>
      <c r="DR190" s="2">
        <v>342907.36</v>
      </c>
      <c r="DS190">
        <v>0</v>
      </c>
      <c r="DT190">
        <v>0</v>
      </c>
      <c r="DU190">
        <v>0</v>
      </c>
      <c r="EK190" t="s">
        <v>244</v>
      </c>
      <c r="EL190">
        <v>0</v>
      </c>
      <c r="EM190">
        <v>0</v>
      </c>
      <c r="EO190" s="1">
        <v>1173</v>
      </c>
      <c r="EP190">
        <v>0</v>
      </c>
      <c r="EQ190" s="1">
        <v>1112</v>
      </c>
      <c r="ER190">
        <v>0</v>
      </c>
      <c r="ES190">
        <v>1</v>
      </c>
      <c r="EV190" s="1">
        <v>1112</v>
      </c>
      <c r="EW190" s="1">
        <v>1173</v>
      </c>
      <c r="EX190">
        <v>10</v>
      </c>
      <c r="EZ190" s="1">
        <v>5160</v>
      </c>
      <c r="FA190" s="1">
        <v>4887</v>
      </c>
      <c r="FB190" s="2">
        <v>300060.74</v>
      </c>
      <c r="FC190" s="1">
        <v>1015</v>
      </c>
      <c r="FD190">
        <v>0</v>
      </c>
      <c r="FE190" s="1">
        <v>1015</v>
      </c>
      <c r="FF190">
        <v>1.04</v>
      </c>
      <c r="FG190" s="2">
        <v>1383.29</v>
      </c>
      <c r="FH190">
        <v>4.76</v>
      </c>
      <c r="FI190">
        <v>5.85</v>
      </c>
      <c r="FJ190">
        <v>6.55</v>
      </c>
      <c r="FK190">
        <v>4.88</v>
      </c>
      <c r="FL190">
        <v>37.799999999999997</v>
      </c>
      <c r="FM190" s="2">
        <v>190261.29</v>
      </c>
      <c r="FN190">
        <v>100</v>
      </c>
      <c r="FO190">
        <v>80.22</v>
      </c>
      <c r="FP190">
        <v>100</v>
      </c>
      <c r="FQ190">
        <v>122.82</v>
      </c>
      <c r="FR190">
        <v>13.12</v>
      </c>
      <c r="FS190">
        <v>9.5</v>
      </c>
      <c r="FT190">
        <v>72.55</v>
      </c>
      <c r="FU190">
        <v>100</v>
      </c>
      <c r="FV190">
        <v>10.29</v>
      </c>
      <c r="FW190">
        <v>11.27</v>
      </c>
      <c r="FX190">
        <v>859.5</v>
      </c>
      <c r="FY190">
        <v>16.600000000000001</v>
      </c>
      <c r="FZ190">
        <v>15.54</v>
      </c>
      <c r="GA190">
        <v>101.91</v>
      </c>
      <c r="GB190">
        <v>100</v>
      </c>
      <c r="GC190">
        <v>100</v>
      </c>
      <c r="GD190">
        <v>11.86</v>
      </c>
      <c r="GE190">
        <v>3.05</v>
      </c>
      <c r="GF190">
        <v>374.93</v>
      </c>
      <c r="GG190">
        <v>86.88</v>
      </c>
      <c r="GH190">
        <v>7.14</v>
      </c>
      <c r="GI190">
        <v>52.13</v>
      </c>
      <c r="GJ190">
        <v>19.12</v>
      </c>
      <c r="GK190">
        <v>30.78</v>
      </c>
      <c r="GL190">
        <v>4.92</v>
      </c>
      <c r="GM190">
        <v>1.33</v>
      </c>
      <c r="GN190">
        <v>36.68</v>
      </c>
      <c r="GO190">
        <v>59.04</v>
      </c>
      <c r="GP190">
        <v>19.059999999999999</v>
      </c>
      <c r="GQ190">
        <v>5.54</v>
      </c>
      <c r="GR190">
        <v>2.54</v>
      </c>
      <c r="GS190">
        <v>63.53</v>
      </c>
      <c r="GT190">
        <v>34.159999999999997</v>
      </c>
      <c r="GU190">
        <v>2.31</v>
      </c>
      <c r="GV190">
        <v>91.73</v>
      </c>
      <c r="GW190">
        <v>100</v>
      </c>
      <c r="GX190">
        <v>1.29</v>
      </c>
      <c r="GY190">
        <v>72.55</v>
      </c>
      <c r="GZ190">
        <v>100</v>
      </c>
      <c r="HA190">
        <v>0.75</v>
      </c>
      <c r="HB190">
        <v>19.78</v>
      </c>
      <c r="HC190">
        <v>4.29</v>
      </c>
      <c r="HD190">
        <v>79.8</v>
      </c>
      <c r="HE190">
        <v>80.22</v>
      </c>
      <c r="HF190">
        <v>9.5</v>
      </c>
      <c r="HG190">
        <v>84.88</v>
      </c>
      <c r="HH190">
        <v>84.05</v>
      </c>
      <c r="HI190">
        <v>61.36</v>
      </c>
      <c r="HJ190">
        <v>100</v>
      </c>
      <c r="HK190">
        <v>0.87</v>
      </c>
      <c r="HL190">
        <v>0.21</v>
      </c>
      <c r="HM190">
        <v>0.88</v>
      </c>
      <c r="HR190">
        <v>0</v>
      </c>
      <c r="HS190">
        <v>0</v>
      </c>
      <c r="HU190">
        <v>100</v>
      </c>
      <c r="HV190">
        <v>100</v>
      </c>
      <c r="HW190">
        <v>0.01</v>
      </c>
      <c r="HX190">
        <v>61.4</v>
      </c>
      <c r="HY190">
        <v>0</v>
      </c>
      <c r="HZ190">
        <v>100</v>
      </c>
      <c r="IA190">
        <v>146.47999999999999</v>
      </c>
      <c r="IB190">
        <v>829.1</v>
      </c>
    </row>
    <row r="191" spans="1:236" x14ac:dyDescent="0.25">
      <c r="A191">
        <v>412770</v>
      </c>
      <c r="B191" t="s">
        <v>596</v>
      </c>
      <c r="C191" t="s">
        <v>573</v>
      </c>
      <c r="D191" t="s">
        <v>236</v>
      </c>
      <c r="E191">
        <v>2021</v>
      </c>
      <c r="F191">
        <v>41069000</v>
      </c>
      <c r="G191" t="s">
        <v>237</v>
      </c>
      <c r="H191" t="s">
        <v>238</v>
      </c>
      <c r="I191" t="s">
        <v>239</v>
      </c>
      <c r="J191" t="s">
        <v>246</v>
      </c>
      <c r="K191" t="s">
        <v>241</v>
      </c>
      <c r="L191">
        <v>1</v>
      </c>
      <c r="O191">
        <v>1</v>
      </c>
      <c r="P191">
        <v>1</v>
      </c>
      <c r="Q191">
        <v>4</v>
      </c>
      <c r="R191">
        <v>1</v>
      </c>
      <c r="S191">
        <v>1</v>
      </c>
      <c r="V191" s="1">
        <v>2025</v>
      </c>
      <c r="W191" s="1">
        <v>2025</v>
      </c>
      <c r="X191" t="s">
        <v>242</v>
      </c>
      <c r="Y191" t="s">
        <v>242</v>
      </c>
      <c r="AA191" s="1">
        <v>144601</v>
      </c>
      <c r="AB191" s="1">
        <v>131204</v>
      </c>
      <c r="AC191" s="1">
        <v>144586</v>
      </c>
      <c r="AD191" s="1">
        <v>142630</v>
      </c>
      <c r="AE191" s="1">
        <v>48273</v>
      </c>
      <c r="AF191" s="1">
        <v>46664</v>
      </c>
      <c r="AG191" s="1">
        <v>61831</v>
      </c>
      <c r="AH191" s="1">
        <v>59943</v>
      </c>
      <c r="AI191" s="1">
        <v>48273</v>
      </c>
      <c r="AJ191" s="1">
        <v>46664</v>
      </c>
      <c r="AK191">
        <v>960.37</v>
      </c>
      <c r="AL191">
        <v>850.78</v>
      </c>
      <c r="AM191" s="2">
        <v>9606.08</v>
      </c>
      <c r="AN191" s="2">
        <v>3698.98</v>
      </c>
      <c r="AO191" s="2">
        <v>7525.74</v>
      </c>
      <c r="AP191" s="2">
        <v>7527.2</v>
      </c>
      <c r="AQ191" s="2">
        <v>7782.8</v>
      </c>
      <c r="AR191" s="2">
        <v>9608.5400000000009</v>
      </c>
      <c r="AS191" s="1">
        <v>55764</v>
      </c>
      <c r="AT191" s="1">
        <v>54011</v>
      </c>
      <c r="AU191" s="1">
        <v>61831</v>
      </c>
      <c r="AV191" s="1">
        <v>59943</v>
      </c>
      <c r="AW191" s="2">
        <v>5907.1</v>
      </c>
      <c r="AX191">
        <v>0</v>
      </c>
      <c r="AY191">
        <v>2.46</v>
      </c>
      <c r="AZ191">
        <v>1.46</v>
      </c>
      <c r="BA191" s="2">
        <v>6632.51</v>
      </c>
      <c r="BB191" s="1">
        <v>49965</v>
      </c>
      <c r="BC191" s="1">
        <v>48189</v>
      </c>
      <c r="BD191" s="1">
        <v>55764</v>
      </c>
      <c r="BE191" s="1">
        <v>54011</v>
      </c>
      <c r="BF191">
        <v>10.89</v>
      </c>
      <c r="BH191" s="1">
        <v>131204</v>
      </c>
      <c r="BI191" s="1">
        <v>129429</v>
      </c>
      <c r="BJ191" s="2">
        <v>9606.08</v>
      </c>
      <c r="BK191" s="2">
        <v>8006.37</v>
      </c>
      <c r="BL191" s="1">
        <v>135456</v>
      </c>
      <c r="BM191" s="1">
        <v>128990</v>
      </c>
      <c r="BN191" s="1">
        <v>37823</v>
      </c>
      <c r="BO191" s="1">
        <v>35820</v>
      </c>
      <c r="BP191" s="1">
        <v>49823</v>
      </c>
      <c r="BQ191" s="1">
        <v>47511</v>
      </c>
      <c r="BR191">
        <v>723.1</v>
      </c>
      <c r="BS191">
        <v>741.78</v>
      </c>
      <c r="BT191" s="2">
        <v>6031.07</v>
      </c>
      <c r="BU191" s="2">
        <v>6031.07</v>
      </c>
      <c r="BV191" s="2">
        <v>6225.08</v>
      </c>
      <c r="BW191" s="1">
        <v>44705</v>
      </c>
      <c r="BX191" s="1">
        <v>42571</v>
      </c>
      <c r="BY191" s="1">
        <v>39200</v>
      </c>
      <c r="BZ191" s="1">
        <v>37077</v>
      </c>
      <c r="CA191">
        <v>0</v>
      </c>
      <c r="CB191">
        <v>0</v>
      </c>
      <c r="CC191">
        <v>0</v>
      </c>
      <c r="CD191">
        <v>0</v>
      </c>
      <c r="CF191" s="1">
        <v>131204</v>
      </c>
      <c r="CG191" s="1">
        <v>128990</v>
      </c>
      <c r="CH191" s="2">
        <v>1239.29</v>
      </c>
      <c r="CI191" s="2">
        <v>82102157.969999999</v>
      </c>
      <c r="CJ191" s="2">
        <v>50969031.990000002</v>
      </c>
      <c r="CK191" s="2">
        <v>31133125.98</v>
      </c>
      <c r="CL191" s="2">
        <v>2011806.65</v>
      </c>
      <c r="CM191" s="2">
        <v>84113964.620000005</v>
      </c>
      <c r="CN191" s="2">
        <v>81871011.840000004</v>
      </c>
      <c r="CO191">
        <v>0</v>
      </c>
      <c r="CP191" s="2">
        <v>13947005.939999999</v>
      </c>
      <c r="CQ191" s="2">
        <v>10704449.93</v>
      </c>
      <c r="CR191" s="2">
        <v>15801765.439999999</v>
      </c>
      <c r="CS191" s="2">
        <v>2091851.33</v>
      </c>
      <c r="CT191" s="2">
        <v>7286900.7199999997</v>
      </c>
      <c r="CU191" s="2">
        <v>10306191.67</v>
      </c>
      <c r="CV191" s="2">
        <v>43282793.229999997</v>
      </c>
      <c r="CW191" s="2">
        <v>10925688.74</v>
      </c>
      <c r="CX191" s="2">
        <v>71753240.510000005</v>
      </c>
      <c r="CY191">
        <v>0</v>
      </c>
      <c r="CZ191" s="2">
        <v>5646849.0999999996</v>
      </c>
      <c r="DA191">
        <v>0</v>
      </c>
      <c r="DB191" s="2">
        <v>6019651.4299999997</v>
      </c>
      <c r="DC191" s="2">
        <v>5225315.45</v>
      </c>
      <c r="DD191" s="2">
        <v>10054322.890000001</v>
      </c>
      <c r="DE191" s="2">
        <v>7554820.6699999999</v>
      </c>
      <c r="DF191" s="2">
        <v>86205.25</v>
      </c>
      <c r="DG191">
        <v>86</v>
      </c>
      <c r="DH191">
        <v>85</v>
      </c>
      <c r="DI191" s="2">
        <v>1776432.64</v>
      </c>
      <c r="DJ191" s="2">
        <v>6672593.9900000002</v>
      </c>
      <c r="DK191" s="2">
        <v>14958059.27</v>
      </c>
      <c r="DL191" s="2">
        <v>1306765.6599999999</v>
      </c>
      <c r="DM191" s="2">
        <v>1430523.88</v>
      </c>
      <c r="DN191" s="2">
        <v>17695348.809999999</v>
      </c>
      <c r="DO191" s="2">
        <v>1780101.42</v>
      </c>
      <c r="DP191" s="2">
        <v>5047239.83</v>
      </c>
      <c r="DQ191" s="2">
        <v>5878448.9100000001</v>
      </c>
      <c r="DR191" s="2">
        <v>12705790.16</v>
      </c>
      <c r="DS191">
        <v>0</v>
      </c>
      <c r="DT191">
        <v>0</v>
      </c>
      <c r="DU191">
        <v>0</v>
      </c>
      <c r="EK191" t="s">
        <v>244</v>
      </c>
      <c r="EL191">
        <v>0</v>
      </c>
      <c r="EM191">
        <v>0</v>
      </c>
      <c r="EO191" s="1">
        <v>3374</v>
      </c>
      <c r="EP191">
        <v>0</v>
      </c>
      <c r="EQ191" s="1">
        <v>3057</v>
      </c>
      <c r="ER191">
        <v>2</v>
      </c>
      <c r="ES191">
        <v>3</v>
      </c>
      <c r="EV191" s="1">
        <v>3057</v>
      </c>
      <c r="EW191" s="1">
        <v>3374</v>
      </c>
      <c r="EX191">
        <v>2</v>
      </c>
      <c r="EZ191" s="1">
        <v>59967</v>
      </c>
      <c r="FA191" s="1">
        <v>52887</v>
      </c>
      <c r="FB191" s="2">
        <v>5474543.2400000002</v>
      </c>
      <c r="FC191" s="1">
        <v>3067</v>
      </c>
      <c r="FD191">
        <v>2</v>
      </c>
      <c r="FE191" s="1">
        <v>3067</v>
      </c>
      <c r="FF191">
        <v>1.28</v>
      </c>
      <c r="FG191" s="2">
        <v>1281.33</v>
      </c>
      <c r="FH191">
        <v>5.12</v>
      </c>
      <c r="FI191">
        <v>5.86</v>
      </c>
      <c r="FJ191">
        <v>6.55</v>
      </c>
      <c r="FK191">
        <v>5</v>
      </c>
      <c r="FL191">
        <v>36.39</v>
      </c>
      <c r="FM191" s="2">
        <v>184815.97</v>
      </c>
      <c r="FN191">
        <v>100</v>
      </c>
      <c r="FO191">
        <v>78.42</v>
      </c>
      <c r="FP191">
        <v>100</v>
      </c>
      <c r="FQ191">
        <v>114.42</v>
      </c>
      <c r="FR191">
        <v>18.91</v>
      </c>
      <c r="FS191">
        <v>10.3</v>
      </c>
      <c r="FT191">
        <v>80.14</v>
      </c>
      <c r="FU191">
        <v>100</v>
      </c>
      <c r="FV191">
        <v>10.65</v>
      </c>
      <c r="FW191">
        <v>141.26</v>
      </c>
      <c r="FX191">
        <v>775.52</v>
      </c>
      <c r="FY191">
        <v>18.45</v>
      </c>
      <c r="FZ191">
        <v>19.2</v>
      </c>
      <c r="GA191">
        <v>143.57</v>
      </c>
      <c r="GB191">
        <v>100</v>
      </c>
      <c r="GC191">
        <v>100</v>
      </c>
      <c r="GD191">
        <v>13.15</v>
      </c>
      <c r="GE191">
        <v>3.09</v>
      </c>
      <c r="GF191">
        <v>395.08</v>
      </c>
      <c r="GG191">
        <v>81.09</v>
      </c>
      <c r="GH191">
        <v>2.67</v>
      </c>
      <c r="GI191">
        <v>52.72</v>
      </c>
      <c r="GJ191">
        <v>19.25</v>
      </c>
      <c r="GK191">
        <v>31.8</v>
      </c>
      <c r="GL191">
        <v>15.48</v>
      </c>
      <c r="GM191">
        <v>2.16</v>
      </c>
      <c r="GN191">
        <v>36.51</v>
      </c>
      <c r="GO191">
        <v>60.32</v>
      </c>
      <c r="GP191">
        <v>16.84</v>
      </c>
      <c r="GQ191">
        <v>4.83</v>
      </c>
      <c r="GR191">
        <v>4.0999999999999996</v>
      </c>
      <c r="GS191">
        <v>60.6</v>
      </c>
      <c r="GT191">
        <v>37.01</v>
      </c>
      <c r="GU191">
        <v>2.39</v>
      </c>
      <c r="GV191">
        <v>90.15</v>
      </c>
      <c r="GW191">
        <v>100</v>
      </c>
      <c r="GX191">
        <v>1.8</v>
      </c>
      <c r="GY191">
        <v>80.14</v>
      </c>
      <c r="GZ191">
        <v>100</v>
      </c>
      <c r="HA191">
        <v>1.01</v>
      </c>
      <c r="HB191">
        <v>21.57</v>
      </c>
      <c r="HC191">
        <v>6.26</v>
      </c>
      <c r="HD191">
        <v>119.5</v>
      </c>
      <c r="HE191">
        <v>78.430000000000007</v>
      </c>
      <c r="HF191">
        <v>10.3</v>
      </c>
      <c r="HG191">
        <v>59.69</v>
      </c>
      <c r="HH191">
        <v>99.99</v>
      </c>
      <c r="HI191">
        <v>93.68</v>
      </c>
      <c r="HJ191">
        <v>99.97</v>
      </c>
      <c r="HK191">
        <v>0.83</v>
      </c>
      <c r="HL191">
        <v>0.21</v>
      </c>
      <c r="HM191">
        <v>0.79</v>
      </c>
      <c r="HR191">
        <v>0</v>
      </c>
      <c r="HS191">
        <v>7.0000000000000007E-2</v>
      </c>
      <c r="HU191">
        <v>100</v>
      </c>
      <c r="HV191">
        <v>100</v>
      </c>
      <c r="HW191">
        <v>0</v>
      </c>
      <c r="HX191">
        <v>103.51</v>
      </c>
      <c r="HY191">
        <v>7.0000000000000007E-2</v>
      </c>
      <c r="HZ191">
        <v>100</v>
      </c>
      <c r="IA191">
        <v>133.75</v>
      </c>
      <c r="IB191">
        <v>596.67999999999995</v>
      </c>
    </row>
    <row r="192" spans="1:236" x14ac:dyDescent="0.25">
      <c r="A192">
        <v>412780</v>
      </c>
      <c r="B192" t="s">
        <v>600</v>
      </c>
      <c r="C192" t="s">
        <v>574</v>
      </c>
      <c r="D192" t="s">
        <v>236</v>
      </c>
      <c r="E192">
        <v>2021</v>
      </c>
      <c r="F192">
        <v>41069000</v>
      </c>
      <c r="G192" t="s">
        <v>237</v>
      </c>
      <c r="H192" t="s">
        <v>238</v>
      </c>
      <c r="I192" t="s">
        <v>239</v>
      </c>
      <c r="J192" t="s">
        <v>246</v>
      </c>
      <c r="K192" t="s">
        <v>241</v>
      </c>
      <c r="L192">
        <v>1</v>
      </c>
      <c r="O192">
        <v>1</v>
      </c>
      <c r="P192">
        <v>1</v>
      </c>
      <c r="Q192">
        <v>0</v>
      </c>
      <c r="R192">
        <v>0</v>
      </c>
      <c r="S192">
        <v>1</v>
      </c>
      <c r="V192" s="1">
        <v>2042</v>
      </c>
      <c r="W192" s="1">
        <v>2042</v>
      </c>
      <c r="X192" t="s">
        <v>247</v>
      </c>
      <c r="Y192" t="s">
        <v>247</v>
      </c>
      <c r="AA192" s="1">
        <v>7699</v>
      </c>
      <c r="AB192" s="1">
        <v>3607</v>
      </c>
      <c r="AC192" s="1">
        <v>5031</v>
      </c>
      <c r="AD192" s="1">
        <v>4955</v>
      </c>
      <c r="AE192" s="1">
        <v>1830</v>
      </c>
      <c r="AF192" s="1">
        <v>1803</v>
      </c>
      <c r="AG192" s="1">
        <v>1914</v>
      </c>
      <c r="AH192" s="1">
        <v>1889</v>
      </c>
      <c r="AI192" s="1">
        <v>1830</v>
      </c>
      <c r="AJ192" s="1">
        <v>1803</v>
      </c>
      <c r="AK192">
        <v>33.96</v>
      </c>
      <c r="AL192">
        <v>46.85</v>
      </c>
      <c r="AM192">
        <v>254.67</v>
      </c>
      <c r="AN192">
        <v>96.3</v>
      </c>
      <c r="AO192">
        <v>212.73</v>
      </c>
      <c r="AP192">
        <v>213.72</v>
      </c>
      <c r="AQ192">
        <v>227.53</v>
      </c>
      <c r="AR192">
        <v>254.67</v>
      </c>
      <c r="AS192" s="1">
        <v>1729</v>
      </c>
      <c r="AT192" s="1">
        <v>1703</v>
      </c>
      <c r="AU192" s="1">
        <v>1914</v>
      </c>
      <c r="AV192" s="1">
        <v>1889</v>
      </c>
      <c r="AW192">
        <v>158.37</v>
      </c>
      <c r="AX192">
        <v>0</v>
      </c>
      <c r="AY192">
        <v>0</v>
      </c>
      <c r="AZ192">
        <v>0.99</v>
      </c>
      <c r="BA192">
        <v>180.07</v>
      </c>
      <c r="BB192" s="1">
        <v>2034</v>
      </c>
      <c r="BC192" s="1">
        <v>2008</v>
      </c>
      <c r="BD192" s="1">
        <v>1729</v>
      </c>
      <c r="BE192" s="1">
        <v>1703</v>
      </c>
      <c r="BF192">
        <v>0.45</v>
      </c>
      <c r="BH192" s="1">
        <v>3607</v>
      </c>
      <c r="BI192" s="1">
        <v>3658</v>
      </c>
      <c r="BJ192">
        <v>254.67</v>
      </c>
      <c r="BK192">
        <v>136.34</v>
      </c>
      <c r="BL192" s="1">
        <v>3908</v>
      </c>
      <c r="BM192" s="1">
        <v>3849</v>
      </c>
      <c r="BN192" s="1">
        <v>1416</v>
      </c>
      <c r="BO192" s="1">
        <v>1394</v>
      </c>
      <c r="BP192" s="1">
        <v>1493</v>
      </c>
      <c r="BQ192" s="1">
        <v>1472</v>
      </c>
      <c r="BR192">
        <v>18.28</v>
      </c>
      <c r="BS192">
        <v>28.64</v>
      </c>
      <c r="BT192">
        <v>166.87</v>
      </c>
      <c r="BU192">
        <v>166.87</v>
      </c>
      <c r="BV192">
        <v>178.66</v>
      </c>
      <c r="BW192" s="1">
        <v>1343</v>
      </c>
      <c r="BX192" s="1">
        <v>1323</v>
      </c>
      <c r="BY192" s="1">
        <v>1617</v>
      </c>
      <c r="BZ192" s="1">
        <v>1524</v>
      </c>
      <c r="CA192">
        <v>0</v>
      </c>
      <c r="CB192">
        <v>0</v>
      </c>
      <c r="CC192">
        <v>0</v>
      </c>
      <c r="CD192">
        <v>0</v>
      </c>
      <c r="CF192" s="1">
        <v>3607</v>
      </c>
      <c r="CG192" s="1">
        <v>3658</v>
      </c>
      <c r="CH192">
        <v>38.57</v>
      </c>
      <c r="CI192" s="2">
        <v>2361531.9500000002</v>
      </c>
      <c r="CJ192" s="2">
        <v>1471525.96</v>
      </c>
      <c r="CK192" s="2">
        <v>890005.99</v>
      </c>
      <c r="CL192" s="2">
        <v>51551.72</v>
      </c>
      <c r="CM192" s="2">
        <v>2413083.67</v>
      </c>
      <c r="CN192" s="2">
        <v>2335034.75</v>
      </c>
      <c r="CO192">
        <v>0</v>
      </c>
      <c r="CP192" s="2">
        <v>465367.81</v>
      </c>
      <c r="CQ192" s="2">
        <v>340441.21</v>
      </c>
      <c r="CR192" s="2">
        <v>952282.06</v>
      </c>
      <c r="CS192" s="2">
        <v>67977.25</v>
      </c>
      <c r="CT192" s="2">
        <v>170930.94</v>
      </c>
      <c r="CU192" s="2">
        <v>277613.33</v>
      </c>
      <c r="CV192" s="2">
        <v>1743837.73</v>
      </c>
      <c r="CW192" s="2">
        <v>38876.449999999997</v>
      </c>
      <c r="CX192" s="2">
        <v>2321852.15</v>
      </c>
      <c r="CY192">
        <v>0</v>
      </c>
      <c r="CZ192" s="2">
        <v>248543.58</v>
      </c>
      <c r="DA192">
        <v>0</v>
      </c>
      <c r="DB192" s="2">
        <v>172326.11</v>
      </c>
      <c r="DC192" s="2">
        <v>61505.05</v>
      </c>
      <c r="DD192" s="2">
        <v>79700.31</v>
      </c>
      <c r="DE192" s="2">
        <v>1301780.3700000001</v>
      </c>
      <c r="DF192" s="2">
        <v>19433.919999999998</v>
      </c>
      <c r="DG192">
        <v>4</v>
      </c>
      <c r="DH192">
        <v>5</v>
      </c>
      <c r="DI192" s="2">
        <v>102708.04</v>
      </c>
      <c r="DJ192" s="2">
        <v>229089.34</v>
      </c>
      <c r="DK192" s="2">
        <v>1400914.6</v>
      </c>
      <c r="DN192" s="2">
        <v>1400914.6</v>
      </c>
      <c r="DO192">
        <v>51.61</v>
      </c>
      <c r="DP192" s="2">
        <v>30791.62</v>
      </c>
      <c r="DQ192" s="2">
        <v>8084.83</v>
      </c>
      <c r="DR192" s="2">
        <v>38928.06</v>
      </c>
      <c r="DS192">
        <v>0</v>
      </c>
      <c r="DT192">
        <v>0</v>
      </c>
      <c r="DU192">
        <v>0</v>
      </c>
      <c r="EK192" t="s">
        <v>244</v>
      </c>
      <c r="EL192">
        <v>0</v>
      </c>
      <c r="EM192">
        <v>0</v>
      </c>
      <c r="EO192">
        <v>251</v>
      </c>
      <c r="EP192">
        <v>0</v>
      </c>
      <c r="EQ192">
        <v>247</v>
      </c>
      <c r="ER192">
        <v>0</v>
      </c>
      <c r="ES192">
        <v>1</v>
      </c>
      <c r="EV192">
        <v>247</v>
      </c>
      <c r="EW192">
        <v>251</v>
      </c>
      <c r="EX192">
        <v>1</v>
      </c>
      <c r="EZ192" s="1">
        <v>1968</v>
      </c>
      <c r="FA192" s="1">
        <v>1827</v>
      </c>
      <c r="FB192" s="2">
        <v>117969.51</v>
      </c>
      <c r="FC192">
        <v>248</v>
      </c>
      <c r="FD192">
        <v>0</v>
      </c>
      <c r="FE192">
        <v>248</v>
      </c>
      <c r="FF192">
        <v>1.05</v>
      </c>
      <c r="FG192">
        <v>752</v>
      </c>
      <c r="FH192">
        <v>5.72</v>
      </c>
      <c r="FI192">
        <v>5.81</v>
      </c>
      <c r="FJ192">
        <v>6.5</v>
      </c>
      <c r="FK192">
        <v>4.9800000000000004</v>
      </c>
      <c r="FL192">
        <v>52.97</v>
      </c>
      <c r="FM192" s="2">
        <v>211618.24</v>
      </c>
      <c r="FN192">
        <v>100</v>
      </c>
      <c r="FO192">
        <v>84.01</v>
      </c>
      <c r="FP192">
        <v>100</v>
      </c>
      <c r="FQ192">
        <v>101.71</v>
      </c>
      <c r="FR192">
        <v>10.5</v>
      </c>
      <c r="FS192">
        <v>9.32</v>
      </c>
      <c r="FT192">
        <v>78.44</v>
      </c>
      <c r="FU192">
        <v>100</v>
      </c>
      <c r="FV192">
        <v>9.93</v>
      </c>
      <c r="FW192">
        <v>5.81</v>
      </c>
      <c r="FX192">
        <v>582.26</v>
      </c>
      <c r="FY192">
        <v>19.989999999999998</v>
      </c>
      <c r="FZ192">
        <v>14.94</v>
      </c>
      <c r="GA192">
        <v>116.73</v>
      </c>
      <c r="GB192">
        <v>100</v>
      </c>
      <c r="GC192">
        <v>100</v>
      </c>
      <c r="GD192">
        <v>11.12</v>
      </c>
      <c r="GE192">
        <v>4.29</v>
      </c>
      <c r="GF192">
        <v>515.32000000000005</v>
      </c>
      <c r="GG192">
        <v>89.5</v>
      </c>
      <c r="GH192">
        <v>3.23</v>
      </c>
      <c r="GI192">
        <v>73.84</v>
      </c>
      <c r="GJ192">
        <v>40.32</v>
      </c>
      <c r="GK192">
        <v>52.08</v>
      </c>
      <c r="GL192">
        <v>1.65</v>
      </c>
      <c r="GM192">
        <v>4.3499999999999996</v>
      </c>
      <c r="GN192">
        <v>54.61</v>
      </c>
      <c r="GO192">
        <v>70.53</v>
      </c>
      <c r="GP192">
        <v>9.8000000000000007</v>
      </c>
      <c r="GQ192">
        <v>3.9</v>
      </c>
      <c r="GR192">
        <v>5.89</v>
      </c>
      <c r="GS192">
        <v>60.98</v>
      </c>
      <c r="GT192">
        <v>36.880000000000003</v>
      </c>
      <c r="GU192">
        <v>2.14</v>
      </c>
      <c r="GV192">
        <v>90.24</v>
      </c>
      <c r="GW192">
        <v>100</v>
      </c>
      <c r="GX192">
        <v>2.48</v>
      </c>
      <c r="GY192">
        <v>78.44</v>
      </c>
      <c r="GZ192">
        <v>100</v>
      </c>
      <c r="HA192">
        <v>1.4</v>
      </c>
      <c r="HB192">
        <v>15.93</v>
      </c>
      <c r="HC192">
        <v>2.75</v>
      </c>
      <c r="HD192">
        <v>61.08</v>
      </c>
      <c r="HE192">
        <v>84.07</v>
      </c>
      <c r="HF192">
        <v>9.32</v>
      </c>
      <c r="HG192">
        <v>69.430000000000007</v>
      </c>
      <c r="HH192">
        <v>65.349999999999994</v>
      </c>
      <c r="HI192">
        <v>50.76</v>
      </c>
      <c r="HJ192">
        <v>100</v>
      </c>
      <c r="HK192">
        <v>0.54</v>
      </c>
      <c r="HL192">
        <v>0.23</v>
      </c>
      <c r="HM192">
        <v>0.98</v>
      </c>
      <c r="HR192">
        <v>0</v>
      </c>
      <c r="HS192">
        <v>0</v>
      </c>
      <c r="HU192">
        <v>100</v>
      </c>
      <c r="HV192">
        <v>100</v>
      </c>
      <c r="HW192">
        <v>0.05</v>
      </c>
      <c r="HX192">
        <v>64.569999999999993</v>
      </c>
      <c r="HY192">
        <v>0</v>
      </c>
      <c r="HZ192">
        <v>100</v>
      </c>
      <c r="IA192">
        <v>126.61</v>
      </c>
      <c r="IB192">
        <v>554.29999999999995</v>
      </c>
    </row>
    <row r="193" spans="1:236" x14ac:dyDescent="0.25">
      <c r="A193">
        <v>412785</v>
      </c>
      <c r="B193" t="s">
        <v>596</v>
      </c>
      <c r="C193" t="s">
        <v>575</v>
      </c>
      <c r="D193" t="s">
        <v>236</v>
      </c>
      <c r="E193">
        <v>2021</v>
      </c>
      <c r="F193">
        <v>41069000</v>
      </c>
      <c r="G193" t="s">
        <v>237</v>
      </c>
      <c r="H193" t="s">
        <v>238</v>
      </c>
      <c r="I193" t="s">
        <v>239</v>
      </c>
      <c r="J193" t="s">
        <v>246</v>
      </c>
      <c r="K193" t="s">
        <v>241</v>
      </c>
      <c r="L193">
        <v>1</v>
      </c>
      <c r="O193">
        <v>1</v>
      </c>
      <c r="P193">
        <v>1</v>
      </c>
      <c r="Q193">
        <v>2</v>
      </c>
      <c r="R193">
        <v>0</v>
      </c>
      <c r="S193">
        <v>1</v>
      </c>
      <c r="V193" s="1">
        <v>2043</v>
      </c>
      <c r="W193" s="1">
        <v>2043</v>
      </c>
      <c r="X193" t="s">
        <v>242</v>
      </c>
      <c r="Y193" t="s">
        <v>247</v>
      </c>
      <c r="AA193" s="1">
        <v>12036</v>
      </c>
      <c r="AB193" s="1">
        <v>6204</v>
      </c>
      <c r="AC193" s="1">
        <v>8611</v>
      </c>
      <c r="AD193" s="1">
        <v>8380</v>
      </c>
      <c r="AE193" s="1">
        <v>2900</v>
      </c>
      <c r="AF193" s="1">
        <v>2827</v>
      </c>
      <c r="AG193" s="1">
        <v>3141</v>
      </c>
      <c r="AH193" s="1">
        <v>3049</v>
      </c>
      <c r="AI193" s="1">
        <v>2900</v>
      </c>
      <c r="AJ193" s="1">
        <v>2827</v>
      </c>
      <c r="AK193">
        <v>57.19</v>
      </c>
      <c r="AL193">
        <v>58.59</v>
      </c>
      <c r="AM193">
        <v>449.2</v>
      </c>
      <c r="AN193">
        <v>421.69</v>
      </c>
      <c r="AO193">
        <v>340.55</v>
      </c>
      <c r="AP193">
        <v>341.79</v>
      </c>
      <c r="AQ193">
        <v>366.57</v>
      </c>
      <c r="AR193">
        <v>450.66</v>
      </c>
      <c r="AS193" s="1">
        <v>2796</v>
      </c>
      <c r="AT193" s="1">
        <v>2721</v>
      </c>
      <c r="AU193" s="1">
        <v>3141</v>
      </c>
      <c r="AV193" s="1">
        <v>3049</v>
      </c>
      <c r="AW193">
        <v>27.51</v>
      </c>
      <c r="AX193">
        <v>0</v>
      </c>
      <c r="AY193">
        <v>1.46</v>
      </c>
      <c r="AZ193">
        <v>1.24</v>
      </c>
      <c r="BA193">
        <v>286.52999999999997</v>
      </c>
      <c r="BB193" s="1">
        <v>3420</v>
      </c>
      <c r="BC193" s="1">
        <v>3329</v>
      </c>
      <c r="BD193" s="1">
        <v>2796</v>
      </c>
      <c r="BE193" s="1">
        <v>2721</v>
      </c>
      <c r="BF193">
        <v>0</v>
      </c>
      <c r="BH193" s="1">
        <v>6204</v>
      </c>
      <c r="BI193" s="1">
        <v>6205</v>
      </c>
      <c r="BJ193">
        <v>449.2</v>
      </c>
      <c r="BK193">
        <v>528.78</v>
      </c>
      <c r="BL193" s="1">
        <v>5503</v>
      </c>
      <c r="BM193" s="1">
        <v>5402</v>
      </c>
      <c r="BN193" s="1">
        <v>1862</v>
      </c>
      <c r="BO193" s="1">
        <v>1825</v>
      </c>
      <c r="BP193" s="1">
        <v>2050</v>
      </c>
      <c r="BQ193" s="1">
        <v>2002</v>
      </c>
      <c r="BR193">
        <v>40.51</v>
      </c>
      <c r="BS193">
        <v>40.69</v>
      </c>
      <c r="BT193">
        <v>214.29</v>
      </c>
      <c r="BU193">
        <v>214.29</v>
      </c>
      <c r="BV193">
        <v>229.62</v>
      </c>
      <c r="BW193" s="1">
        <v>1787</v>
      </c>
      <c r="BX193" s="1">
        <v>1754</v>
      </c>
      <c r="BY193" s="1">
        <v>2230</v>
      </c>
      <c r="BZ193" s="1">
        <v>2151</v>
      </c>
      <c r="CA193">
        <v>0</v>
      </c>
      <c r="CB193">
        <v>0</v>
      </c>
      <c r="CC193">
        <v>0</v>
      </c>
      <c r="CD193">
        <v>0</v>
      </c>
      <c r="CF193" s="1">
        <v>5503</v>
      </c>
      <c r="CG193" s="1">
        <v>5402</v>
      </c>
      <c r="CH193">
        <v>166.77</v>
      </c>
      <c r="CI193" s="2">
        <v>3436572.13</v>
      </c>
      <c r="CJ193" s="2">
        <v>2309748.87</v>
      </c>
      <c r="CK193" s="2">
        <v>1126823.26</v>
      </c>
      <c r="CL193" s="2">
        <v>85685.46</v>
      </c>
      <c r="CM193" s="2">
        <v>3522257.59</v>
      </c>
      <c r="CN193" s="2">
        <v>3456263.97</v>
      </c>
      <c r="CO193">
        <v>0</v>
      </c>
      <c r="CP193" s="2">
        <v>696956.55</v>
      </c>
      <c r="CQ193" s="2">
        <v>563118.65</v>
      </c>
      <c r="CR193" s="2">
        <v>1178837.98</v>
      </c>
      <c r="CS193" s="2">
        <v>68128.59</v>
      </c>
      <c r="CT193" s="2">
        <v>569168.11</v>
      </c>
      <c r="CU193" s="2">
        <v>389514.72</v>
      </c>
      <c r="CV193" s="2">
        <v>2573580.4500000002</v>
      </c>
      <c r="CW193" s="2">
        <v>790959.34</v>
      </c>
      <c r="CX193" s="2">
        <v>4324893.91</v>
      </c>
      <c r="CY193">
        <v>0</v>
      </c>
      <c r="CZ193" s="2">
        <v>469970.61</v>
      </c>
      <c r="DA193">
        <v>0</v>
      </c>
      <c r="DB193" s="2">
        <v>251938.46</v>
      </c>
      <c r="DC193">
        <v>0</v>
      </c>
      <c r="DD193" s="2">
        <v>7094308.4199999999</v>
      </c>
      <c r="DE193" s="2">
        <v>188331.96</v>
      </c>
      <c r="DF193">
        <v>0</v>
      </c>
      <c r="DG193">
        <v>7</v>
      </c>
      <c r="DH193">
        <v>7</v>
      </c>
      <c r="DI193" s="2">
        <v>115992.59</v>
      </c>
      <c r="DJ193" s="2">
        <v>490383.51</v>
      </c>
      <c r="DK193" s="2">
        <v>1652263.96</v>
      </c>
      <c r="DL193" s="2">
        <v>5630376.4199999999</v>
      </c>
      <c r="DN193" s="2">
        <v>7282640.3799999999</v>
      </c>
      <c r="DO193" s="2">
        <v>37495.949999999997</v>
      </c>
      <c r="DP193" s="2">
        <v>293178.7</v>
      </c>
      <c r="DQ193" s="2">
        <v>497780.64</v>
      </c>
      <c r="DR193" s="2">
        <v>828455.29</v>
      </c>
      <c r="DS193">
        <v>0</v>
      </c>
      <c r="DT193">
        <v>0</v>
      </c>
      <c r="DU193">
        <v>0</v>
      </c>
      <c r="EK193" t="s">
        <v>244</v>
      </c>
      <c r="EL193">
        <v>0</v>
      </c>
      <c r="EM193">
        <v>0</v>
      </c>
      <c r="EO193">
        <v>758</v>
      </c>
      <c r="EP193">
        <v>0</v>
      </c>
      <c r="EQ193">
        <v>685</v>
      </c>
      <c r="ER193">
        <v>0</v>
      </c>
      <c r="ES193">
        <v>1</v>
      </c>
      <c r="EV193">
        <v>685</v>
      </c>
      <c r="EW193">
        <v>758</v>
      </c>
      <c r="EX193">
        <v>5</v>
      </c>
      <c r="EZ193" s="1">
        <v>2972</v>
      </c>
      <c r="FA193" s="1">
        <v>2744</v>
      </c>
      <c r="FB193" s="2">
        <v>177652.2</v>
      </c>
      <c r="FC193">
        <v>682</v>
      </c>
      <c r="FD193">
        <v>0</v>
      </c>
      <c r="FE193">
        <v>682</v>
      </c>
      <c r="FF193">
        <v>1.08</v>
      </c>
      <c r="FG193">
        <v>731.57</v>
      </c>
      <c r="FH193">
        <v>7.25</v>
      </c>
      <c r="FI193">
        <v>5.76</v>
      </c>
      <c r="FJ193">
        <v>6.32</v>
      </c>
      <c r="FK193">
        <v>4.91</v>
      </c>
      <c r="FL193">
        <v>36.26</v>
      </c>
      <c r="FM193" s="2">
        <v>168405.43</v>
      </c>
      <c r="FN193">
        <v>100</v>
      </c>
      <c r="FO193">
        <v>75.78</v>
      </c>
      <c r="FP193">
        <v>100</v>
      </c>
      <c r="FQ193">
        <v>79.459999999999994</v>
      </c>
      <c r="FR193">
        <v>18.66</v>
      </c>
      <c r="FS193">
        <v>9.17</v>
      </c>
      <c r="FT193">
        <v>62.92</v>
      </c>
      <c r="FU193">
        <v>100</v>
      </c>
      <c r="FV193">
        <v>9.84</v>
      </c>
      <c r="FW193">
        <v>9.31</v>
      </c>
      <c r="FX193">
        <v>549.88</v>
      </c>
      <c r="FY193">
        <v>17.16</v>
      </c>
      <c r="FZ193">
        <v>18.53</v>
      </c>
      <c r="GA193">
        <v>109.82</v>
      </c>
      <c r="GB193">
        <v>100</v>
      </c>
      <c r="GC193">
        <v>88.7</v>
      </c>
      <c r="GD193">
        <v>12.1</v>
      </c>
      <c r="GE193">
        <v>4.32</v>
      </c>
      <c r="GF193">
        <v>502.55</v>
      </c>
      <c r="GG193">
        <v>81.34</v>
      </c>
      <c r="GH193">
        <v>1.87</v>
      </c>
      <c r="GI193">
        <v>74.89</v>
      </c>
      <c r="GJ193">
        <v>34.299999999999997</v>
      </c>
      <c r="GK193">
        <v>45.64</v>
      </c>
      <c r="GL193">
        <v>24.11</v>
      </c>
      <c r="GM193">
        <v>3.38</v>
      </c>
      <c r="GN193">
        <v>45.81</v>
      </c>
      <c r="GO193">
        <v>60.94</v>
      </c>
      <c r="GP193">
        <v>22.12</v>
      </c>
      <c r="GQ193">
        <v>2.65</v>
      </c>
      <c r="GR193">
        <v>4.51</v>
      </c>
      <c r="GS193">
        <v>65.58</v>
      </c>
      <c r="GT193">
        <v>31.99</v>
      </c>
      <c r="GU193">
        <v>2.4300000000000002</v>
      </c>
      <c r="GV193">
        <v>89.13</v>
      </c>
      <c r="GW193">
        <v>100</v>
      </c>
      <c r="GX193">
        <v>2.44</v>
      </c>
      <c r="GY193">
        <v>62.92</v>
      </c>
      <c r="GZ193">
        <v>88.7</v>
      </c>
      <c r="HA193">
        <v>1.49</v>
      </c>
      <c r="HB193">
        <v>24.16</v>
      </c>
      <c r="HC193">
        <v>5.15</v>
      </c>
      <c r="HD193">
        <v>104.16</v>
      </c>
      <c r="HE193">
        <v>75.84</v>
      </c>
      <c r="HF193">
        <v>9.17</v>
      </c>
      <c r="HG193">
        <v>71.23</v>
      </c>
      <c r="HH193">
        <v>71.540000000000006</v>
      </c>
      <c r="HI193">
        <v>45.72</v>
      </c>
      <c r="HJ193">
        <v>99.68</v>
      </c>
      <c r="HK193">
        <v>1.17</v>
      </c>
      <c r="HL193">
        <v>0.78</v>
      </c>
      <c r="HM193">
        <v>0.82</v>
      </c>
      <c r="HR193">
        <v>0</v>
      </c>
      <c r="HS193">
        <v>0</v>
      </c>
      <c r="HU193">
        <v>100</v>
      </c>
      <c r="HV193">
        <v>100</v>
      </c>
      <c r="HW193">
        <v>0.02</v>
      </c>
      <c r="HX193">
        <v>64.739999999999995</v>
      </c>
      <c r="HY193">
        <v>0</v>
      </c>
      <c r="HZ193">
        <v>100</v>
      </c>
      <c r="IA193">
        <v>101.59</v>
      </c>
      <c r="IB193">
        <v>505.42</v>
      </c>
    </row>
    <row r="194" spans="1:236" x14ac:dyDescent="0.25">
      <c r="A194">
        <v>412790</v>
      </c>
      <c r="B194" t="s">
        <v>594</v>
      </c>
      <c r="C194" t="s">
        <v>577</v>
      </c>
      <c r="D194" t="s">
        <v>236</v>
      </c>
      <c r="E194">
        <v>2021</v>
      </c>
      <c r="F194">
        <v>41069000</v>
      </c>
      <c r="G194" t="s">
        <v>237</v>
      </c>
      <c r="H194" t="s">
        <v>238</v>
      </c>
      <c r="I194" t="s">
        <v>239</v>
      </c>
      <c r="J194" t="s">
        <v>246</v>
      </c>
      <c r="K194" t="s">
        <v>241</v>
      </c>
      <c r="L194">
        <v>1</v>
      </c>
      <c r="O194">
        <v>1</v>
      </c>
      <c r="P194">
        <v>1</v>
      </c>
      <c r="Q194">
        <v>0</v>
      </c>
      <c r="R194">
        <v>0</v>
      </c>
      <c r="S194">
        <v>1</v>
      </c>
      <c r="V194" s="1">
        <v>2043</v>
      </c>
      <c r="W194" s="1">
        <v>2043</v>
      </c>
      <c r="X194" t="s">
        <v>247</v>
      </c>
      <c r="Y194" t="s">
        <v>247</v>
      </c>
      <c r="AA194" s="1">
        <v>8502</v>
      </c>
      <c r="AB194" s="1">
        <v>5840</v>
      </c>
      <c r="AC194" s="1">
        <v>5840</v>
      </c>
      <c r="AD194" s="1">
        <v>5862</v>
      </c>
      <c r="AE194" s="1">
        <v>1987</v>
      </c>
      <c r="AF194" s="1">
        <v>1941</v>
      </c>
      <c r="AG194" s="1">
        <v>2071</v>
      </c>
      <c r="AH194" s="1">
        <v>2021</v>
      </c>
      <c r="AI194" s="1">
        <v>1987</v>
      </c>
      <c r="AJ194" s="1">
        <v>1941</v>
      </c>
      <c r="AK194">
        <v>43.39</v>
      </c>
      <c r="AL194">
        <v>49.61</v>
      </c>
      <c r="AM194">
        <v>311.79000000000002</v>
      </c>
      <c r="AN194">
        <v>0</v>
      </c>
      <c r="AO194">
        <v>241.54</v>
      </c>
      <c r="AP194">
        <v>241.54</v>
      </c>
      <c r="AQ194">
        <v>256.32</v>
      </c>
      <c r="AR194">
        <v>311.79000000000002</v>
      </c>
      <c r="AS194" s="1">
        <v>1908</v>
      </c>
      <c r="AT194" s="1">
        <v>1870</v>
      </c>
      <c r="AU194" s="1">
        <v>2071</v>
      </c>
      <c r="AV194" s="1">
        <v>2021</v>
      </c>
      <c r="AW194">
        <v>311.79000000000002</v>
      </c>
      <c r="AX194">
        <v>0</v>
      </c>
      <c r="AY194">
        <v>0</v>
      </c>
      <c r="AZ194">
        <v>0</v>
      </c>
      <c r="BA194">
        <v>220.64</v>
      </c>
      <c r="BB194" s="1">
        <v>2235</v>
      </c>
      <c r="BC194" s="1">
        <v>2194</v>
      </c>
      <c r="BD194" s="1">
        <v>1908</v>
      </c>
      <c r="BE194" s="1">
        <v>1870</v>
      </c>
      <c r="BF194">
        <v>0</v>
      </c>
      <c r="BH194" s="1">
        <v>5840</v>
      </c>
      <c r="BI194" s="1">
        <v>5862</v>
      </c>
      <c r="BJ194">
        <v>311.79000000000002</v>
      </c>
      <c r="BK194">
        <v>294.01</v>
      </c>
      <c r="BL194" s="1">
        <v>4544</v>
      </c>
      <c r="BM194" s="1">
        <v>4498</v>
      </c>
      <c r="BN194" s="1">
        <v>1546</v>
      </c>
      <c r="BO194" s="1">
        <v>1527</v>
      </c>
      <c r="BP194" s="1">
        <v>1617</v>
      </c>
      <c r="BQ194" s="1">
        <v>1593</v>
      </c>
      <c r="BR194">
        <v>39.19</v>
      </c>
      <c r="BS194">
        <v>7.1</v>
      </c>
      <c r="BT194">
        <v>192.05</v>
      </c>
      <c r="BU194">
        <v>192.05</v>
      </c>
      <c r="BV194">
        <v>202.87</v>
      </c>
      <c r="BW194" s="1">
        <v>1485</v>
      </c>
      <c r="BX194" s="1">
        <v>1470</v>
      </c>
      <c r="BY194" s="1">
        <v>1682</v>
      </c>
      <c r="BZ194" s="1">
        <v>1667</v>
      </c>
      <c r="CA194">
        <v>0</v>
      </c>
      <c r="CB194">
        <v>0</v>
      </c>
      <c r="CC194">
        <v>0</v>
      </c>
      <c r="CD194">
        <v>0</v>
      </c>
      <c r="CF194" s="1">
        <v>4544</v>
      </c>
      <c r="CG194" s="1">
        <v>4498</v>
      </c>
      <c r="CH194">
        <v>52.41</v>
      </c>
      <c r="CI194" s="2">
        <v>2589702.85</v>
      </c>
      <c r="CJ194" s="2">
        <v>1618721.33</v>
      </c>
      <c r="CK194" s="2">
        <v>970981.52</v>
      </c>
      <c r="CL194" s="2">
        <v>90662.89</v>
      </c>
      <c r="CM194" s="2">
        <v>2680365.7400000002</v>
      </c>
      <c r="CN194" s="2">
        <v>2489092.0699999998</v>
      </c>
      <c r="CO194">
        <v>0</v>
      </c>
      <c r="CP194" s="2">
        <v>637751.18999999994</v>
      </c>
      <c r="CQ194" s="2">
        <v>451614.91</v>
      </c>
      <c r="CR194" s="2">
        <v>375193.68</v>
      </c>
      <c r="CS194" s="2">
        <v>56667.76</v>
      </c>
      <c r="CT194" s="2">
        <v>317374.15999999997</v>
      </c>
      <c r="CU194" s="2">
        <v>335331.42</v>
      </c>
      <c r="CV194" s="2">
        <v>1304744.5</v>
      </c>
      <c r="CW194" s="2">
        <v>103351.16</v>
      </c>
      <c r="CX194" s="2">
        <v>2074772.73</v>
      </c>
      <c r="CY194">
        <v>0</v>
      </c>
      <c r="CZ194" s="2">
        <v>265718.46000000002</v>
      </c>
      <c r="DA194">
        <v>0</v>
      </c>
      <c r="DB194" s="2">
        <v>188929.6</v>
      </c>
      <c r="DC194" s="2">
        <v>231283.91</v>
      </c>
      <c r="DD194" s="2">
        <v>41628.17</v>
      </c>
      <c r="DE194" s="2">
        <v>35467.67</v>
      </c>
      <c r="DF194" s="2">
        <v>5963</v>
      </c>
      <c r="DG194">
        <v>1</v>
      </c>
      <c r="DH194">
        <v>1</v>
      </c>
      <c r="DI194" s="2">
        <v>31247.88</v>
      </c>
      <c r="DJ194" s="2">
        <v>169674.7</v>
      </c>
      <c r="DK194" s="2">
        <v>83058.84</v>
      </c>
      <c r="DN194" s="2">
        <v>83058.84</v>
      </c>
      <c r="DO194" s="2">
        <v>43353.53</v>
      </c>
      <c r="DP194" s="2">
        <v>58841.71</v>
      </c>
      <c r="DQ194" s="2">
        <v>44509.45</v>
      </c>
      <c r="DR194" s="2">
        <v>146704.69</v>
      </c>
      <c r="DS194">
        <v>0</v>
      </c>
      <c r="DT194">
        <v>0</v>
      </c>
      <c r="DU194">
        <v>0</v>
      </c>
      <c r="EK194" t="s">
        <v>244</v>
      </c>
      <c r="EL194">
        <v>0</v>
      </c>
      <c r="EM194">
        <v>0</v>
      </c>
      <c r="EO194">
        <v>250</v>
      </c>
      <c r="EP194">
        <v>0</v>
      </c>
      <c r="EQ194">
        <v>248</v>
      </c>
      <c r="ER194">
        <v>0</v>
      </c>
      <c r="ES194">
        <v>0</v>
      </c>
      <c r="EV194">
        <v>248</v>
      </c>
      <c r="EW194">
        <v>250</v>
      </c>
      <c r="EX194">
        <v>0</v>
      </c>
      <c r="EY194">
        <v>0</v>
      </c>
      <c r="EZ194" s="1">
        <v>2276</v>
      </c>
      <c r="FA194" s="1">
        <v>2154</v>
      </c>
      <c r="FB194" s="2">
        <v>145002.29</v>
      </c>
      <c r="FC194">
        <v>215</v>
      </c>
      <c r="FD194">
        <v>0</v>
      </c>
      <c r="FE194">
        <v>215</v>
      </c>
      <c r="FF194">
        <v>1.04</v>
      </c>
      <c r="FG194" s="2">
        <v>3651</v>
      </c>
      <c r="FH194">
        <v>4.5199999999999996</v>
      </c>
      <c r="FI194">
        <v>5.64</v>
      </c>
      <c r="FJ194">
        <v>6.32</v>
      </c>
      <c r="FK194">
        <v>4.79</v>
      </c>
      <c r="FL194">
        <v>34.25</v>
      </c>
      <c r="FM194" s="2">
        <v>375193.68</v>
      </c>
      <c r="FN194">
        <v>100</v>
      </c>
      <c r="FO194">
        <v>77.47</v>
      </c>
      <c r="FP194">
        <v>100</v>
      </c>
      <c r="FQ194">
        <v>124.82</v>
      </c>
      <c r="FR194">
        <v>17.79</v>
      </c>
      <c r="FS194">
        <v>9.84</v>
      </c>
      <c r="FT194">
        <v>79.510000000000005</v>
      </c>
      <c r="FU194">
        <v>100</v>
      </c>
      <c r="FV194">
        <v>10.44</v>
      </c>
      <c r="FW194">
        <v>1.89</v>
      </c>
      <c r="FX194" s="2">
        <v>1927.92</v>
      </c>
      <c r="FY194">
        <v>21</v>
      </c>
      <c r="FZ194">
        <v>13.82</v>
      </c>
      <c r="GA194">
        <v>113.1</v>
      </c>
      <c r="GB194">
        <v>100</v>
      </c>
      <c r="GC194">
        <v>77.81</v>
      </c>
      <c r="GD194">
        <v>12.7</v>
      </c>
      <c r="GE194">
        <v>2.84</v>
      </c>
      <c r="GF194">
        <v>357.37</v>
      </c>
      <c r="GG194">
        <v>82.21</v>
      </c>
      <c r="GH194">
        <v>7.14</v>
      </c>
      <c r="GI194">
        <v>50.38</v>
      </c>
      <c r="GJ194">
        <v>14.49</v>
      </c>
      <c r="GK194">
        <v>27.44</v>
      </c>
      <c r="GL194">
        <v>5.66</v>
      </c>
      <c r="GM194">
        <v>1.21</v>
      </c>
      <c r="GN194">
        <v>28.76</v>
      </c>
      <c r="GO194">
        <v>54.46</v>
      </c>
      <c r="GP194">
        <v>24.32</v>
      </c>
      <c r="GQ194">
        <v>4.34</v>
      </c>
      <c r="GR194">
        <v>2.39</v>
      </c>
      <c r="GS194">
        <v>60.39</v>
      </c>
      <c r="GT194">
        <v>36.229999999999997</v>
      </c>
      <c r="GU194">
        <v>3.38</v>
      </c>
      <c r="GV194">
        <v>92.33</v>
      </c>
      <c r="GW194">
        <v>100</v>
      </c>
      <c r="GX194">
        <v>0.51</v>
      </c>
      <c r="GY194">
        <v>79.510000000000005</v>
      </c>
      <c r="GZ194">
        <v>77.81</v>
      </c>
      <c r="HA194">
        <v>0.28999999999999998</v>
      </c>
      <c r="HB194">
        <v>22.53</v>
      </c>
      <c r="HC194">
        <v>4.1399999999999997</v>
      </c>
      <c r="HD194">
        <v>98</v>
      </c>
      <c r="HE194">
        <v>77.47</v>
      </c>
      <c r="HF194">
        <v>9.84</v>
      </c>
      <c r="HG194">
        <v>85.66</v>
      </c>
      <c r="HH194">
        <v>68.69</v>
      </c>
      <c r="HI194">
        <v>53.45</v>
      </c>
      <c r="HJ194">
        <v>100</v>
      </c>
      <c r="HK194">
        <v>0.94</v>
      </c>
      <c r="HL194">
        <v>0.27</v>
      </c>
      <c r="HM194">
        <v>0.92</v>
      </c>
      <c r="HR194">
        <v>0</v>
      </c>
      <c r="HS194">
        <v>0</v>
      </c>
      <c r="HU194">
        <v>100</v>
      </c>
      <c r="HV194">
        <v>100</v>
      </c>
      <c r="HW194">
        <v>0</v>
      </c>
      <c r="HX194">
        <v>67.319999999999993</v>
      </c>
      <c r="HY194">
        <v>0</v>
      </c>
      <c r="HZ194">
        <v>100</v>
      </c>
      <c r="IA194">
        <v>147.91999999999999</v>
      </c>
      <c r="IB194" s="2">
        <v>1848.44</v>
      </c>
    </row>
    <row r="195" spans="1:236" x14ac:dyDescent="0.25">
      <c r="A195">
        <v>412796</v>
      </c>
      <c r="B195" t="s">
        <v>601</v>
      </c>
      <c r="C195" t="s">
        <v>578</v>
      </c>
      <c r="D195" t="s">
        <v>236</v>
      </c>
      <c r="E195">
        <v>2021</v>
      </c>
      <c r="F195">
        <v>41069000</v>
      </c>
      <c r="G195" t="s">
        <v>237</v>
      </c>
      <c r="H195" t="s">
        <v>238</v>
      </c>
      <c r="I195" t="s">
        <v>239</v>
      </c>
      <c r="J195" t="s">
        <v>246</v>
      </c>
      <c r="K195" t="s">
        <v>241</v>
      </c>
      <c r="L195">
        <v>1</v>
      </c>
      <c r="O195">
        <v>1</v>
      </c>
      <c r="P195">
        <v>1</v>
      </c>
      <c r="Q195">
        <v>1</v>
      </c>
      <c r="R195">
        <v>0</v>
      </c>
      <c r="S195">
        <v>1</v>
      </c>
      <c r="V195" s="1">
        <v>2048</v>
      </c>
      <c r="W195" s="1">
        <v>2048</v>
      </c>
      <c r="X195" t="s">
        <v>242</v>
      </c>
      <c r="Y195" t="s">
        <v>247</v>
      </c>
      <c r="AA195" s="1">
        <v>12977</v>
      </c>
      <c r="AB195" s="1">
        <v>4743</v>
      </c>
      <c r="AC195" s="1">
        <v>8974</v>
      </c>
      <c r="AD195" s="1">
        <v>8521</v>
      </c>
      <c r="AE195" s="1">
        <v>2860</v>
      </c>
      <c r="AF195" s="1">
        <v>2724</v>
      </c>
      <c r="AG195" s="1">
        <v>3045</v>
      </c>
      <c r="AH195" s="1">
        <v>2885</v>
      </c>
      <c r="AI195" s="1">
        <v>2860</v>
      </c>
      <c r="AJ195" s="1">
        <v>2724</v>
      </c>
      <c r="AK195">
        <v>67.39</v>
      </c>
      <c r="AL195">
        <v>68.010000000000005</v>
      </c>
      <c r="AM195">
        <v>466.94</v>
      </c>
      <c r="AN195">
        <v>310.55</v>
      </c>
      <c r="AO195">
        <v>338.1</v>
      </c>
      <c r="AP195">
        <v>338.1</v>
      </c>
      <c r="AQ195">
        <v>361.75</v>
      </c>
      <c r="AR195">
        <v>466.94</v>
      </c>
      <c r="AS195" s="1">
        <v>2736</v>
      </c>
      <c r="AT195" s="1">
        <v>2598</v>
      </c>
      <c r="AU195" s="1">
        <v>3045</v>
      </c>
      <c r="AV195" s="1">
        <v>2885</v>
      </c>
      <c r="AW195">
        <v>156.38999999999999</v>
      </c>
      <c r="AX195">
        <v>0</v>
      </c>
      <c r="AY195">
        <v>0</v>
      </c>
      <c r="AZ195">
        <v>0</v>
      </c>
      <c r="BA195">
        <v>279.33999999999997</v>
      </c>
      <c r="BB195" s="1">
        <v>3288</v>
      </c>
      <c r="BC195" s="1">
        <v>3074</v>
      </c>
      <c r="BD195" s="1">
        <v>2736</v>
      </c>
      <c r="BE195" s="1">
        <v>2598</v>
      </c>
      <c r="BF195">
        <v>14.05</v>
      </c>
      <c r="BH195" s="1">
        <v>4743</v>
      </c>
      <c r="BI195" s="1">
        <v>4786</v>
      </c>
      <c r="BJ195">
        <v>466.94</v>
      </c>
      <c r="BK195">
        <v>357.62</v>
      </c>
      <c r="BL195">
        <v>892</v>
      </c>
      <c r="BM195">
        <v>318</v>
      </c>
      <c r="BN195">
        <v>333</v>
      </c>
      <c r="BO195">
        <v>106</v>
      </c>
      <c r="BP195">
        <v>360</v>
      </c>
      <c r="BQ195">
        <v>116</v>
      </c>
      <c r="BR195">
        <v>4.2</v>
      </c>
      <c r="BS195">
        <v>4</v>
      </c>
      <c r="BT195">
        <v>18.809999999999999</v>
      </c>
      <c r="BU195">
        <v>18.809999999999999</v>
      </c>
      <c r="BV195">
        <v>20.309999999999999</v>
      </c>
      <c r="BW195">
        <v>272</v>
      </c>
      <c r="BX195">
        <v>97</v>
      </c>
      <c r="BY195">
        <v>336</v>
      </c>
      <c r="BZ195">
        <v>109</v>
      </c>
      <c r="CA195">
        <v>0</v>
      </c>
      <c r="CB195">
        <v>0</v>
      </c>
      <c r="CC195">
        <v>0</v>
      </c>
      <c r="CD195">
        <v>0</v>
      </c>
      <c r="CF195">
        <v>892</v>
      </c>
      <c r="CG195">
        <v>318</v>
      </c>
      <c r="CH195">
        <v>99.59</v>
      </c>
      <c r="CI195" s="2">
        <v>2482893.83</v>
      </c>
      <c r="CJ195" s="2">
        <v>2353236.0299999998</v>
      </c>
      <c r="CK195" s="2">
        <v>129657.8</v>
      </c>
      <c r="CL195" s="2">
        <v>91629</v>
      </c>
      <c r="CM195" s="2">
        <v>2574522.83</v>
      </c>
      <c r="CN195" s="2">
        <v>2407618.4700000002</v>
      </c>
      <c r="CO195">
        <v>0</v>
      </c>
      <c r="CP195" s="2">
        <v>575343.73</v>
      </c>
      <c r="CQ195" s="2">
        <v>356701.53</v>
      </c>
      <c r="CR195" s="2">
        <v>465075.21</v>
      </c>
      <c r="CS195" s="2">
        <v>42696.14</v>
      </c>
      <c r="CT195" s="2">
        <v>386789.77</v>
      </c>
      <c r="CU195" s="2">
        <v>359089.72</v>
      </c>
      <c r="CV195" s="2">
        <v>1484306.18</v>
      </c>
      <c r="CW195" s="2">
        <v>438874.05</v>
      </c>
      <c r="CX195" s="2">
        <v>2607325.2999999998</v>
      </c>
      <c r="CY195">
        <v>0</v>
      </c>
      <c r="CZ195" s="2">
        <v>387466.88</v>
      </c>
      <c r="DA195">
        <v>0</v>
      </c>
      <c r="DB195" s="2">
        <v>182885.88</v>
      </c>
      <c r="DC195" s="2">
        <v>19994.48</v>
      </c>
      <c r="DD195" s="2">
        <v>652614.23</v>
      </c>
      <c r="DE195" s="2">
        <v>2991419.17</v>
      </c>
      <c r="DF195" s="2">
        <v>2335.5100000000002</v>
      </c>
      <c r="DG195">
        <v>2</v>
      </c>
      <c r="DH195">
        <v>3</v>
      </c>
      <c r="DI195" s="2">
        <v>47769.46</v>
      </c>
      <c r="DJ195" s="2">
        <v>276683.71000000002</v>
      </c>
      <c r="DK195" s="2">
        <v>3646368.91</v>
      </c>
      <c r="DN195" s="2">
        <v>3646368.91</v>
      </c>
      <c r="DO195" s="2">
        <v>1370.67</v>
      </c>
      <c r="DP195" s="2">
        <v>155591.59</v>
      </c>
      <c r="DQ195" s="2">
        <v>283282.46000000002</v>
      </c>
      <c r="DR195" s="2">
        <v>440244.72</v>
      </c>
      <c r="DS195">
        <v>0</v>
      </c>
      <c r="DT195">
        <v>0</v>
      </c>
      <c r="DU195">
        <v>0</v>
      </c>
      <c r="EK195" t="s">
        <v>244</v>
      </c>
      <c r="EL195">
        <v>0</v>
      </c>
      <c r="EM195">
        <v>0</v>
      </c>
      <c r="EO195">
        <v>621</v>
      </c>
      <c r="EP195">
        <v>1</v>
      </c>
      <c r="EQ195">
        <v>571</v>
      </c>
      <c r="ER195">
        <v>0</v>
      </c>
      <c r="ES195">
        <v>0</v>
      </c>
      <c r="EV195">
        <v>571</v>
      </c>
      <c r="EW195">
        <v>621</v>
      </c>
      <c r="EX195">
        <v>8</v>
      </c>
      <c r="EZ195" s="1">
        <v>2453</v>
      </c>
      <c r="FA195" s="1">
        <v>2187</v>
      </c>
      <c r="FB195" s="2">
        <v>130707.86</v>
      </c>
      <c r="FC195">
        <v>578</v>
      </c>
      <c r="FD195">
        <v>1</v>
      </c>
      <c r="FE195">
        <v>578</v>
      </c>
      <c r="FF195">
        <v>1.06</v>
      </c>
      <c r="FG195" s="2">
        <v>1281.2</v>
      </c>
      <c r="FH195">
        <v>6.82</v>
      </c>
      <c r="FI195">
        <v>6.5</v>
      </c>
      <c r="FJ195">
        <v>6.51</v>
      </c>
      <c r="FK195">
        <v>6.38</v>
      </c>
      <c r="FL195">
        <v>31.61</v>
      </c>
      <c r="FM195" s="2">
        <v>186030.07999999999</v>
      </c>
      <c r="FN195">
        <v>100</v>
      </c>
      <c r="FO195">
        <v>74.650000000000006</v>
      </c>
      <c r="FP195">
        <v>100</v>
      </c>
      <c r="FQ195">
        <v>95.23</v>
      </c>
      <c r="FR195">
        <v>20.12</v>
      </c>
      <c r="FS195">
        <v>9.5</v>
      </c>
      <c r="FT195">
        <v>5.56</v>
      </c>
      <c r="FU195">
        <v>100</v>
      </c>
      <c r="FV195">
        <v>10.17</v>
      </c>
      <c r="FW195">
        <v>4.43</v>
      </c>
      <c r="FX195">
        <v>722.98</v>
      </c>
      <c r="FY195">
        <v>21.28</v>
      </c>
      <c r="FZ195">
        <v>18.43</v>
      </c>
      <c r="GA195">
        <v>105.89</v>
      </c>
      <c r="GB195">
        <v>100</v>
      </c>
      <c r="GC195">
        <v>18.809999999999999</v>
      </c>
      <c r="GD195">
        <v>13.12</v>
      </c>
      <c r="GE195">
        <v>3.89</v>
      </c>
      <c r="GF195">
        <v>463.41</v>
      </c>
      <c r="GG195">
        <v>79.88</v>
      </c>
      <c r="GH195">
        <v>6.48</v>
      </c>
      <c r="GI195">
        <v>59.78</v>
      </c>
      <c r="GJ195">
        <v>18.73</v>
      </c>
      <c r="GK195">
        <v>33.19</v>
      </c>
      <c r="GL195">
        <v>17.73</v>
      </c>
      <c r="GM195">
        <v>1.92</v>
      </c>
      <c r="GN195">
        <v>31.33</v>
      </c>
      <c r="GO195">
        <v>55.53</v>
      </c>
      <c r="GP195">
        <v>26.06</v>
      </c>
      <c r="GQ195">
        <v>2.88</v>
      </c>
      <c r="GR195">
        <v>3.22</v>
      </c>
      <c r="GS195">
        <v>91.4</v>
      </c>
      <c r="GT195">
        <v>5.04</v>
      </c>
      <c r="GU195">
        <v>3.56</v>
      </c>
      <c r="GV195">
        <v>89.95</v>
      </c>
      <c r="GW195">
        <v>100</v>
      </c>
      <c r="GX195">
        <v>0.9</v>
      </c>
      <c r="GY195">
        <v>5.56</v>
      </c>
      <c r="GZ195">
        <v>18.809999999999999</v>
      </c>
      <c r="HA195">
        <v>0.83</v>
      </c>
      <c r="HB195">
        <v>25.35</v>
      </c>
      <c r="HC195">
        <v>4.6500000000000004</v>
      </c>
      <c r="HD195">
        <v>112.64</v>
      </c>
      <c r="HE195">
        <v>74.650000000000006</v>
      </c>
      <c r="HF195">
        <v>9.5</v>
      </c>
      <c r="HG195">
        <v>80.45</v>
      </c>
      <c r="HH195">
        <v>69.150000000000006</v>
      </c>
      <c r="HI195">
        <v>6.87</v>
      </c>
      <c r="HJ195">
        <v>100</v>
      </c>
      <c r="HK195">
        <v>0.77</v>
      </c>
      <c r="HL195">
        <v>5.29</v>
      </c>
      <c r="HM195">
        <v>0.85</v>
      </c>
      <c r="HR195">
        <v>0.16</v>
      </c>
      <c r="HS195">
        <v>0</v>
      </c>
      <c r="HU195">
        <v>100</v>
      </c>
      <c r="HV195">
        <v>100</v>
      </c>
      <c r="HW195">
        <v>0</v>
      </c>
      <c r="HX195">
        <v>59.77</v>
      </c>
      <c r="HY195">
        <v>0.17</v>
      </c>
      <c r="HZ195">
        <v>100</v>
      </c>
      <c r="IA195">
        <v>123.81</v>
      </c>
      <c r="IB195">
        <v>679.75</v>
      </c>
    </row>
    <row r="196" spans="1:236" x14ac:dyDescent="0.25">
      <c r="A196">
        <v>412800</v>
      </c>
      <c r="B196" t="s">
        <v>593</v>
      </c>
      <c r="C196" t="s">
        <v>579</v>
      </c>
      <c r="D196" t="s">
        <v>236</v>
      </c>
      <c r="E196">
        <v>2021</v>
      </c>
      <c r="F196">
        <v>41069000</v>
      </c>
      <c r="G196" t="s">
        <v>237</v>
      </c>
      <c r="H196" t="s">
        <v>238</v>
      </c>
      <c r="I196" t="s">
        <v>239</v>
      </c>
      <c r="J196" t="s">
        <v>246</v>
      </c>
      <c r="K196" t="s">
        <v>241</v>
      </c>
      <c r="L196">
        <v>1</v>
      </c>
      <c r="O196">
        <v>1</v>
      </c>
      <c r="P196">
        <v>1</v>
      </c>
      <c r="Q196">
        <v>1</v>
      </c>
      <c r="R196">
        <v>0</v>
      </c>
      <c r="S196">
        <v>1</v>
      </c>
      <c r="V196" s="1">
        <v>2028</v>
      </c>
      <c r="W196" s="1">
        <v>2028</v>
      </c>
      <c r="X196" t="s">
        <v>242</v>
      </c>
      <c r="Y196" t="s">
        <v>247</v>
      </c>
      <c r="AA196" s="1">
        <v>20809</v>
      </c>
      <c r="AB196" s="1">
        <v>17758</v>
      </c>
      <c r="AC196" s="1">
        <v>20806</v>
      </c>
      <c r="AD196" s="1">
        <v>20906</v>
      </c>
      <c r="AE196" s="1">
        <v>9418</v>
      </c>
      <c r="AF196" s="1">
        <v>9127</v>
      </c>
      <c r="AG196" s="1">
        <v>10092</v>
      </c>
      <c r="AH196" s="1">
        <v>9781</v>
      </c>
      <c r="AI196" s="1">
        <v>9418</v>
      </c>
      <c r="AJ196" s="1">
        <v>9127</v>
      </c>
      <c r="AK196">
        <v>219.52</v>
      </c>
      <c r="AL196">
        <v>216.25</v>
      </c>
      <c r="AM196" s="2">
        <v>1603.84</v>
      </c>
      <c r="AN196" s="2">
        <v>1550.56</v>
      </c>
      <c r="AO196" s="2">
        <v>1264.1199999999999</v>
      </c>
      <c r="AP196" s="2">
        <v>1264.1199999999999</v>
      </c>
      <c r="AQ196" s="2">
        <v>1321.91</v>
      </c>
      <c r="AR196" s="2">
        <v>1603.84</v>
      </c>
      <c r="AS196" s="1">
        <v>9134</v>
      </c>
      <c r="AT196" s="1">
        <v>8880</v>
      </c>
      <c r="AU196" s="1">
        <v>10092</v>
      </c>
      <c r="AV196" s="1">
        <v>9781</v>
      </c>
      <c r="AW196">
        <v>53.28</v>
      </c>
      <c r="AX196">
        <v>0</v>
      </c>
      <c r="AY196">
        <v>0</v>
      </c>
      <c r="AZ196">
        <v>0</v>
      </c>
      <c r="BA196" s="2">
        <v>1135.9000000000001</v>
      </c>
      <c r="BB196" s="1">
        <v>10150</v>
      </c>
      <c r="BC196" s="1">
        <v>9885</v>
      </c>
      <c r="BD196" s="1">
        <v>9134</v>
      </c>
      <c r="BE196" s="1">
        <v>8880</v>
      </c>
      <c r="BF196">
        <v>0.94</v>
      </c>
      <c r="BH196" s="1">
        <v>17758</v>
      </c>
      <c r="BI196" s="1">
        <v>17843</v>
      </c>
      <c r="BJ196" s="2">
        <v>1603.84</v>
      </c>
      <c r="BK196" s="2">
        <v>1582.83</v>
      </c>
      <c r="BL196" s="1">
        <v>10155</v>
      </c>
      <c r="BM196" s="1">
        <v>9896</v>
      </c>
      <c r="BN196" s="1">
        <v>3484</v>
      </c>
      <c r="BO196" s="1">
        <v>3387</v>
      </c>
      <c r="BP196" s="1">
        <v>3844</v>
      </c>
      <c r="BQ196" s="1">
        <v>3737</v>
      </c>
      <c r="BR196">
        <v>81.3</v>
      </c>
      <c r="BS196">
        <v>72.7</v>
      </c>
      <c r="BT196">
        <v>465.95</v>
      </c>
      <c r="BU196">
        <v>465.95</v>
      </c>
      <c r="BV196">
        <v>486.5</v>
      </c>
      <c r="BW196" s="1">
        <v>3374</v>
      </c>
      <c r="BX196" s="1">
        <v>3288</v>
      </c>
      <c r="BY196" s="1">
        <v>3658</v>
      </c>
      <c r="BZ196" s="1">
        <v>3594</v>
      </c>
      <c r="CA196">
        <v>0</v>
      </c>
      <c r="CB196">
        <v>0</v>
      </c>
      <c r="CC196">
        <v>0</v>
      </c>
      <c r="CD196">
        <v>0</v>
      </c>
      <c r="CF196" s="1">
        <v>10155</v>
      </c>
      <c r="CG196" s="1">
        <v>9896</v>
      </c>
      <c r="CH196">
        <v>77.59</v>
      </c>
      <c r="CI196" s="2">
        <v>10684325.98</v>
      </c>
      <c r="CJ196" s="2">
        <v>8371033.7199999997</v>
      </c>
      <c r="CK196" s="2">
        <v>2313292.2599999998</v>
      </c>
      <c r="CL196" s="2">
        <v>273139.99</v>
      </c>
      <c r="CM196" s="2">
        <v>10957465.970000001</v>
      </c>
      <c r="CN196" s="2">
        <v>10385157.73</v>
      </c>
      <c r="CO196">
        <v>0</v>
      </c>
      <c r="CP196" s="2">
        <v>2205558.3199999998</v>
      </c>
      <c r="CQ196" s="2">
        <v>1580831.51</v>
      </c>
      <c r="CR196" s="2">
        <v>2431123.4300000002</v>
      </c>
      <c r="CS196" s="2">
        <v>153943.39000000001</v>
      </c>
      <c r="CT196" s="2">
        <v>1175132.79</v>
      </c>
      <c r="CU196" s="2">
        <v>1446484.28</v>
      </c>
      <c r="CV196" s="2">
        <v>6144744.3399999999</v>
      </c>
      <c r="CW196" s="2">
        <v>299873.91999999998</v>
      </c>
      <c r="CX196" s="2">
        <v>8607884.1099999994</v>
      </c>
      <c r="CY196">
        <v>0</v>
      </c>
      <c r="CZ196" s="2">
        <v>692123.81</v>
      </c>
      <c r="DA196">
        <v>0</v>
      </c>
      <c r="DB196" s="2">
        <v>770473.15</v>
      </c>
      <c r="DC196" s="2">
        <v>875293.32</v>
      </c>
      <c r="DD196" s="2">
        <v>330298.46000000002</v>
      </c>
      <c r="DE196" s="2">
        <v>358263.86</v>
      </c>
      <c r="DF196">
        <v>754.25</v>
      </c>
      <c r="DG196">
        <v>11</v>
      </c>
      <c r="DH196">
        <v>10</v>
      </c>
      <c r="DI196" s="2">
        <v>167587.29999999999</v>
      </c>
      <c r="DJ196" s="2">
        <v>595848.72</v>
      </c>
      <c r="DK196" s="2">
        <v>689316.57</v>
      </c>
      <c r="DN196" s="2">
        <v>689316.57</v>
      </c>
      <c r="DO196" s="2">
        <v>120701.07</v>
      </c>
      <c r="DP196" s="2">
        <v>240465.13</v>
      </c>
      <c r="DQ196" s="2">
        <v>59408.79</v>
      </c>
      <c r="DR196" s="2">
        <v>420574.99</v>
      </c>
      <c r="DS196">
        <v>0</v>
      </c>
      <c r="DT196">
        <v>0</v>
      </c>
      <c r="DU196">
        <v>0</v>
      </c>
      <c r="EK196" t="s">
        <v>244</v>
      </c>
      <c r="EL196">
        <v>0</v>
      </c>
      <c r="EM196">
        <v>0</v>
      </c>
      <c r="EO196">
        <v>832</v>
      </c>
      <c r="EP196">
        <v>2</v>
      </c>
      <c r="EQ196">
        <v>823</v>
      </c>
      <c r="ER196">
        <v>0</v>
      </c>
      <c r="ES196">
        <v>0</v>
      </c>
      <c r="EV196">
        <v>823</v>
      </c>
      <c r="EW196">
        <v>832</v>
      </c>
      <c r="EX196">
        <v>13</v>
      </c>
      <c r="EZ196" s="1">
        <v>9764</v>
      </c>
      <c r="FA196" s="1">
        <v>8820</v>
      </c>
      <c r="FB196" s="2">
        <v>558696.51</v>
      </c>
      <c r="FC196">
        <v>782</v>
      </c>
      <c r="FD196">
        <v>0</v>
      </c>
      <c r="FE196">
        <v>782</v>
      </c>
      <c r="FF196">
        <v>1.07</v>
      </c>
      <c r="FG196" s="2">
        <v>1307.33</v>
      </c>
      <c r="FH196">
        <v>4.76</v>
      </c>
      <c r="FI196">
        <v>5.91</v>
      </c>
      <c r="FJ196">
        <v>6.33</v>
      </c>
      <c r="FK196">
        <v>4.75</v>
      </c>
      <c r="FL196">
        <v>45.05</v>
      </c>
      <c r="FM196" s="2">
        <v>231535.56</v>
      </c>
      <c r="FN196">
        <v>100</v>
      </c>
      <c r="FO196">
        <v>78.86</v>
      </c>
      <c r="FP196">
        <v>100</v>
      </c>
      <c r="FQ196">
        <v>124.12</v>
      </c>
      <c r="FR196">
        <v>17.53</v>
      </c>
      <c r="FS196">
        <v>10.6</v>
      </c>
      <c r="FT196">
        <v>36.86</v>
      </c>
      <c r="FU196">
        <v>100</v>
      </c>
      <c r="FV196">
        <v>11.09</v>
      </c>
      <c r="FW196">
        <v>16.75</v>
      </c>
      <c r="FX196">
        <v>819.65</v>
      </c>
      <c r="FY196">
        <v>21.75</v>
      </c>
      <c r="FZ196">
        <v>21.24</v>
      </c>
      <c r="GA196">
        <v>166.06</v>
      </c>
      <c r="GB196">
        <v>100</v>
      </c>
      <c r="GC196">
        <v>57.19</v>
      </c>
      <c r="GD196">
        <v>13.45</v>
      </c>
      <c r="GE196">
        <v>3.4</v>
      </c>
      <c r="GF196">
        <v>447.64</v>
      </c>
      <c r="GG196">
        <v>82.47</v>
      </c>
      <c r="GH196">
        <v>5.22</v>
      </c>
      <c r="GI196">
        <v>57.51</v>
      </c>
      <c r="GJ196">
        <v>22.75</v>
      </c>
      <c r="GK196">
        <v>36.29</v>
      </c>
      <c r="GL196">
        <v>3.94</v>
      </c>
      <c r="GM196">
        <v>1.57</v>
      </c>
      <c r="GN196">
        <v>39.56</v>
      </c>
      <c r="GO196">
        <v>63.1</v>
      </c>
      <c r="GP196">
        <v>19.12</v>
      </c>
      <c r="GQ196">
        <v>2.5099999999999998</v>
      </c>
      <c r="GR196">
        <v>2.73</v>
      </c>
      <c r="GS196">
        <v>76.400000000000006</v>
      </c>
      <c r="GT196">
        <v>21.11</v>
      </c>
      <c r="GU196">
        <v>2.4900000000000002</v>
      </c>
      <c r="GV196">
        <v>90.65</v>
      </c>
      <c r="GW196">
        <v>100</v>
      </c>
      <c r="GX196">
        <v>1.1299999999999999</v>
      </c>
      <c r="GY196">
        <v>36.86</v>
      </c>
      <c r="GZ196">
        <v>57.19</v>
      </c>
      <c r="HA196">
        <v>0.83</v>
      </c>
      <c r="HB196">
        <v>21.14</v>
      </c>
      <c r="HC196">
        <v>4.26</v>
      </c>
      <c r="HD196">
        <v>100.1</v>
      </c>
      <c r="HE196">
        <v>78.86</v>
      </c>
      <c r="HF196">
        <v>10.6</v>
      </c>
      <c r="HG196">
        <v>72.459999999999994</v>
      </c>
      <c r="HH196">
        <v>99.99</v>
      </c>
      <c r="HI196">
        <v>48.8</v>
      </c>
      <c r="HJ196">
        <v>100</v>
      </c>
      <c r="HK196">
        <v>0.99</v>
      </c>
      <c r="HL196">
        <v>0.17</v>
      </c>
      <c r="HM196">
        <v>0.71</v>
      </c>
      <c r="HR196">
        <v>0.24</v>
      </c>
      <c r="HS196">
        <v>0</v>
      </c>
      <c r="HU196">
        <v>100</v>
      </c>
      <c r="HV196">
        <v>100</v>
      </c>
      <c r="HW196">
        <v>0</v>
      </c>
      <c r="HX196">
        <v>63.34</v>
      </c>
      <c r="HY196">
        <v>0</v>
      </c>
      <c r="HZ196">
        <v>100</v>
      </c>
      <c r="IA196">
        <v>139.57</v>
      </c>
      <c r="IB196">
        <v>758.81</v>
      </c>
    </row>
    <row r="197" spans="1:236" x14ac:dyDescent="0.25">
      <c r="A197">
        <v>412810</v>
      </c>
      <c r="B197" t="s">
        <v>594</v>
      </c>
      <c r="C197" t="s">
        <v>580</v>
      </c>
      <c r="D197" t="s">
        <v>236</v>
      </c>
      <c r="E197">
        <v>2021</v>
      </c>
      <c r="F197">
        <v>41069000</v>
      </c>
      <c r="G197" t="s">
        <v>237</v>
      </c>
      <c r="H197" t="s">
        <v>238</v>
      </c>
      <c r="I197" t="s">
        <v>239</v>
      </c>
      <c r="J197" t="s">
        <v>246</v>
      </c>
      <c r="K197" t="s">
        <v>241</v>
      </c>
      <c r="L197">
        <v>1</v>
      </c>
      <c r="O197">
        <v>1</v>
      </c>
      <c r="P197">
        <v>1</v>
      </c>
      <c r="Q197">
        <v>5</v>
      </c>
      <c r="R197">
        <v>0</v>
      </c>
      <c r="S197">
        <v>1</v>
      </c>
      <c r="V197" s="1">
        <v>2050</v>
      </c>
      <c r="W197" s="1">
        <v>2050</v>
      </c>
      <c r="X197" t="s">
        <v>242</v>
      </c>
      <c r="Y197" t="s">
        <v>247</v>
      </c>
      <c r="AA197" s="1">
        <v>113416</v>
      </c>
      <c r="AB197" s="1">
        <v>105281</v>
      </c>
      <c r="AC197" s="1">
        <v>113404</v>
      </c>
      <c r="AD197" s="1">
        <v>112488</v>
      </c>
      <c r="AE197" s="1">
        <v>45374</v>
      </c>
      <c r="AF197" s="1">
        <v>43947</v>
      </c>
      <c r="AG197" s="1">
        <v>50896</v>
      </c>
      <c r="AH197" s="1">
        <v>49488</v>
      </c>
      <c r="AI197" s="1">
        <v>45374</v>
      </c>
      <c r="AJ197" s="1">
        <v>43947</v>
      </c>
      <c r="AK197" s="2">
        <v>1151.1300000000001</v>
      </c>
      <c r="AL197">
        <v>957.44</v>
      </c>
      <c r="AM197" s="2">
        <v>8351.34</v>
      </c>
      <c r="AN197" s="2">
        <v>7807.86</v>
      </c>
      <c r="AO197" s="2">
        <v>6359.26</v>
      </c>
      <c r="AP197" s="2">
        <v>6359.3</v>
      </c>
      <c r="AQ197" s="2">
        <v>6680.57</v>
      </c>
      <c r="AR197" s="2">
        <v>8351.34</v>
      </c>
      <c r="AS197" s="1">
        <v>45684</v>
      </c>
      <c r="AT197" s="1">
        <v>44410</v>
      </c>
      <c r="AU197" s="1">
        <v>50896</v>
      </c>
      <c r="AV197" s="1">
        <v>49488</v>
      </c>
      <c r="AW197">
        <v>543.48</v>
      </c>
      <c r="AX197">
        <v>0</v>
      </c>
      <c r="AY197">
        <v>0</v>
      </c>
      <c r="AZ197">
        <v>0.04</v>
      </c>
      <c r="BA197" s="2">
        <v>5682.84</v>
      </c>
      <c r="BB197" s="1">
        <v>49997</v>
      </c>
      <c r="BC197" s="1">
        <v>48570</v>
      </c>
      <c r="BD197" s="1">
        <v>45684</v>
      </c>
      <c r="BE197" s="1">
        <v>44410</v>
      </c>
      <c r="BF197">
        <v>47.59</v>
      </c>
      <c r="BH197" s="1">
        <v>105281</v>
      </c>
      <c r="BI197" s="1">
        <v>104431</v>
      </c>
      <c r="BJ197" s="2">
        <v>8351.34</v>
      </c>
      <c r="BK197" s="2">
        <v>6874.38</v>
      </c>
      <c r="BL197" s="1">
        <v>113404</v>
      </c>
      <c r="BM197" s="1">
        <v>112488</v>
      </c>
      <c r="BN197" s="1">
        <v>39536</v>
      </c>
      <c r="BO197" s="1">
        <v>37281</v>
      </c>
      <c r="BP197" s="1">
        <v>46752</v>
      </c>
      <c r="BQ197" s="1">
        <v>44285</v>
      </c>
      <c r="BR197">
        <v>762.78</v>
      </c>
      <c r="BS197">
        <v>738.23</v>
      </c>
      <c r="BT197" s="2">
        <v>5989.82</v>
      </c>
      <c r="BU197" s="2">
        <v>5989.82</v>
      </c>
      <c r="BV197" s="2">
        <v>6256.61</v>
      </c>
      <c r="BW197" s="1">
        <v>42009</v>
      </c>
      <c r="BX197" s="1">
        <v>39713</v>
      </c>
      <c r="BY197" s="1">
        <v>42756</v>
      </c>
      <c r="BZ197" s="1">
        <v>40484</v>
      </c>
      <c r="CA197">
        <v>0</v>
      </c>
      <c r="CB197">
        <v>0</v>
      </c>
      <c r="CC197">
        <v>0</v>
      </c>
      <c r="CD197">
        <v>0</v>
      </c>
      <c r="CF197" s="1">
        <v>105281</v>
      </c>
      <c r="CG197" s="1">
        <v>104431</v>
      </c>
      <c r="CH197" s="2">
        <v>1590.63</v>
      </c>
      <c r="CI197" s="2">
        <v>76334006.620000005</v>
      </c>
      <c r="CJ197" s="2">
        <v>44952749.299999997</v>
      </c>
      <c r="CK197" s="2">
        <v>31381257.32</v>
      </c>
      <c r="CL197" s="2">
        <v>2265829.0699999998</v>
      </c>
      <c r="CM197" s="2">
        <v>78599835.689999998</v>
      </c>
      <c r="CN197" s="2">
        <v>72683853.159999996</v>
      </c>
      <c r="CO197">
        <v>0</v>
      </c>
      <c r="CP197" s="2">
        <v>17331866.43</v>
      </c>
      <c r="CQ197" s="2">
        <v>12062758.66</v>
      </c>
      <c r="CR197" s="2">
        <v>17594128.670000002</v>
      </c>
      <c r="CS197" s="2">
        <v>687821.16</v>
      </c>
      <c r="CT197" s="2">
        <v>7197949.2599999998</v>
      </c>
      <c r="CU197" s="2">
        <v>9519366.5199999996</v>
      </c>
      <c r="CV197" s="2">
        <v>43297278.25</v>
      </c>
      <c r="CW197" s="2">
        <v>6453794.96</v>
      </c>
      <c r="CX197" s="2">
        <v>65194910.409999996</v>
      </c>
      <c r="CY197">
        <v>0</v>
      </c>
      <c r="CZ197" s="2">
        <v>5734992.4400000004</v>
      </c>
      <c r="DA197">
        <v>0</v>
      </c>
      <c r="DB197" s="2">
        <v>5589423.0199999996</v>
      </c>
      <c r="DC197" s="2">
        <v>5133054.99</v>
      </c>
      <c r="DD197" s="2">
        <v>23513941.59</v>
      </c>
      <c r="DE197" s="2">
        <v>22673007.75</v>
      </c>
      <c r="DF197" s="2">
        <v>700641.68</v>
      </c>
      <c r="DG197">
        <v>94</v>
      </c>
      <c r="DH197">
        <v>98</v>
      </c>
      <c r="DI197" s="2">
        <v>2708589.62</v>
      </c>
      <c r="DJ197" s="2">
        <v>4575789.7699999996</v>
      </c>
      <c r="DK197" s="2">
        <v>21220290.780000001</v>
      </c>
      <c r="DL197" s="2">
        <v>25667300.239999998</v>
      </c>
      <c r="DN197" s="2">
        <v>46887591.020000003</v>
      </c>
      <c r="DO197" s="2">
        <v>3734698.96</v>
      </c>
      <c r="DP197" s="2">
        <v>3650794.38</v>
      </c>
      <c r="DQ197" s="2">
        <v>2803000.58</v>
      </c>
      <c r="DR197" s="2">
        <v>10188493.92</v>
      </c>
      <c r="DS197">
        <v>0</v>
      </c>
      <c r="DT197">
        <v>0</v>
      </c>
      <c r="DU197">
        <v>0</v>
      </c>
      <c r="EK197" t="s">
        <v>244</v>
      </c>
      <c r="EL197">
        <v>0</v>
      </c>
      <c r="EM197">
        <v>0</v>
      </c>
      <c r="EO197" s="1">
        <v>2560</v>
      </c>
      <c r="EP197">
        <v>0</v>
      </c>
      <c r="EQ197" s="1">
        <v>2553</v>
      </c>
      <c r="ER197">
        <v>0</v>
      </c>
      <c r="ES197">
        <v>1</v>
      </c>
      <c r="EV197" s="1">
        <v>2553</v>
      </c>
      <c r="EW197" s="1">
        <v>2560</v>
      </c>
      <c r="EX197">
        <v>61</v>
      </c>
      <c r="EZ197" s="1">
        <v>69392</v>
      </c>
      <c r="FA197" s="1">
        <v>57605</v>
      </c>
      <c r="FB197" s="2">
        <v>4173626.7</v>
      </c>
      <c r="FC197" s="1">
        <v>2284</v>
      </c>
      <c r="FD197">
        <v>0</v>
      </c>
      <c r="FE197" s="1">
        <v>2284</v>
      </c>
      <c r="FF197">
        <v>1.1200000000000001</v>
      </c>
      <c r="FG197">
        <v>996.98</v>
      </c>
      <c r="FH197">
        <v>5.04</v>
      </c>
      <c r="FI197">
        <v>5.9</v>
      </c>
      <c r="FJ197">
        <v>6.73</v>
      </c>
      <c r="FK197">
        <v>5.0199999999999996</v>
      </c>
      <c r="FL197">
        <v>41.59</v>
      </c>
      <c r="FM197" s="2">
        <v>183272.17</v>
      </c>
      <c r="FN197">
        <v>100</v>
      </c>
      <c r="FO197">
        <v>76.58</v>
      </c>
      <c r="FP197">
        <v>100</v>
      </c>
      <c r="FQ197">
        <v>117.09</v>
      </c>
      <c r="FR197">
        <v>19.55</v>
      </c>
      <c r="FS197">
        <v>10.56</v>
      </c>
      <c r="FT197">
        <v>94.19</v>
      </c>
      <c r="FU197">
        <v>100</v>
      </c>
      <c r="FV197">
        <v>11.09</v>
      </c>
      <c r="FW197">
        <v>147.94</v>
      </c>
      <c r="FX197">
        <v>646.95000000000005</v>
      </c>
      <c r="FY197">
        <v>21.39</v>
      </c>
      <c r="FZ197">
        <v>18.03</v>
      </c>
      <c r="GA197">
        <v>154.26</v>
      </c>
      <c r="GB197">
        <v>100</v>
      </c>
      <c r="GC197">
        <v>100</v>
      </c>
      <c r="GD197">
        <v>13.87</v>
      </c>
      <c r="GE197">
        <v>3.35</v>
      </c>
      <c r="GF197">
        <v>452.38</v>
      </c>
      <c r="GG197">
        <v>80.45</v>
      </c>
      <c r="GH197">
        <v>7.53</v>
      </c>
      <c r="GI197">
        <v>56.72</v>
      </c>
      <c r="GJ197">
        <v>23.05</v>
      </c>
      <c r="GK197">
        <v>35.520000000000003</v>
      </c>
      <c r="GL197">
        <v>13.35</v>
      </c>
      <c r="GM197">
        <v>3.55</v>
      </c>
      <c r="GN197">
        <v>40.64</v>
      </c>
      <c r="GO197">
        <v>62.62</v>
      </c>
      <c r="GP197">
        <v>16.62</v>
      </c>
      <c r="GQ197">
        <v>1.59</v>
      </c>
      <c r="GR197">
        <v>6.26</v>
      </c>
      <c r="GS197">
        <v>57.19</v>
      </c>
      <c r="GT197">
        <v>39.93</v>
      </c>
      <c r="GU197">
        <v>2.88</v>
      </c>
      <c r="GV197">
        <v>89.75</v>
      </c>
      <c r="GW197">
        <v>100</v>
      </c>
      <c r="GX197">
        <v>2.15</v>
      </c>
      <c r="GY197">
        <v>94.19</v>
      </c>
      <c r="GZ197">
        <v>100</v>
      </c>
      <c r="HA197">
        <v>1.1599999999999999</v>
      </c>
      <c r="HB197">
        <v>23.42</v>
      </c>
      <c r="HC197">
        <v>5.05</v>
      </c>
      <c r="HD197">
        <v>119.28</v>
      </c>
      <c r="HE197">
        <v>76.58</v>
      </c>
      <c r="HF197">
        <v>10.56</v>
      </c>
      <c r="HG197">
        <v>79.38</v>
      </c>
      <c r="HH197">
        <v>99.99</v>
      </c>
      <c r="HI197">
        <v>99.99</v>
      </c>
      <c r="HJ197">
        <v>100</v>
      </c>
      <c r="HK197">
        <v>0.82</v>
      </c>
      <c r="HL197">
        <v>0.27</v>
      </c>
      <c r="HM197">
        <v>0.85</v>
      </c>
      <c r="HR197">
        <v>0</v>
      </c>
      <c r="HS197">
        <v>0</v>
      </c>
      <c r="HU197">
        <v>100</v>
      </c>
      <c r="HV197">
        <v>100</v>
      </c>
      <c r="HW197">
        <v>0</v>
      </c>
      <c r="HX197">
        <v>72.45</v>
      </c>
      <c r="HY197">
        <v>0</v>
      </c>
      <c r="HZ197">
        <v>100</v>
      </c>
      <c r="IA197">
        <v>123.99</v>
      </c>
      <c r="IB197">
        <v>561.5</v>
      </c>
    </row>
    <row r="198" spans="1:236" x14ac:dyDescent="0.25">
      <c r="A198">
        <v>412820</v>
      </c>
      <c r="B198" t="s">
        <v>597</v>
      </c>
      <c r="C198" t="s">
        <v>581</v>
      </c>
      <c r="D198" t="s">
        <v>236</v>
      </c>
      <c r="E198">
        <v>2021</v>
      </c>
      <c r="F198">
        <v>41069000</v>
      </c>
      <c r="G198" t="s">
        <v>237</v>
      </c>
      <c r="H198" t="s">
        <v>238</v>
      </c>
      <c r="I198" t="s">
        <v>239</v>
      </c>
      <c r="J198" t="s">
        <v>246</v>
      </c>
      <c r="K198" t="s">
        <v>241</v>
      </c>
      <c r="L198">
        <v>1</v>
      </c>
      <c r="O198">
        <v>1</v>
      </c>
      <c r="P198">
        <v>1</v>
      </c>
      <c r="Q198">
        <v>0</v>
      </c>
      <c r="R198">
        <v>0</v>
      </c>
      <c r="S198">
        <v>1</v>
      </c>
      <c r="V198" s="1">
        <v>2043</v>
      </c>
      <c r="W198" s="1">
        <v>2043</v>
      </c>
      <c r="X198" t="s">
        <v>247</v>
      </c>
      <c r="Y198" t="s">
        <v>247</v>
      </c>
      <c r="AA198" s="1">
        <v>58298</v>
      </c>
      <c r="AB198" s="1">
        <v>55256</v>
      </c>
      <c r="AC198" s="1">
        <v>58292</v>
      </c>
      <c r="AD198" s="1">
        <v>57907</v>
      </c>
      <c r="AE198" s="1">
        <v>18082</v>
      </c>
      <c r="AF198" s="1">
        <v>17720</v>
      </c>
      <c r="AG198" s="1">
        <v>21826</v>
      </c>
      <c r="AH198" s="1">
        <v>21498</v>
      </c>
      <c r="AI198" s="1">
        <v>18082</v>
      </c>
      <c r="AJ198" s="1">
        <v>17720</v>
      </c>
      <c r="AK198">
        <v>360.3</v>
      </c>
      <c r="AL198">
        <v>380.98</v>
      </c>
      <c r="AM198" s="2">
        <v>5838.36</v>
      </c>
      <c r="AN198" s="2">
        <v>5838.36</v>
      </c>
      <c r="AO198" s="2">
        <v>2488.9499999999998</v>
      </c>
      <c r="AP198" s="2">
        <v>4547.5</v>
      </c>
      <c r="AQ198" s="2">
        <v>4692.91</v>
      </c>
      <c r="AR198" s="2">
        <v>5838.36</v>
      </c>
      <c r="AS198" s="1">
        <v>19488</v>
      </c>
      <c r="AT198" s="1">
        <v>19246</v>
      </c>
      <c r="AU198" s="1">
        <v>21826</v>
      </c>
      <c r="AV198" s="1">
        <v>21498</v>
      </c>
      <c r="AW198">
        <v>0</v>
      </c>
      <c r="AX198">
        <v>0</v>
      </c>
      <c r="AY198">
        <v>0</v>
      </c>
      <c r="AZ198" s="2">
        <v>2058.5500000000002</v>
      </c>
      <c r="BA198" s="2">
        <v>2172.2399999999998</v>
      </c>
      <c r="BB198" s="1">
        <v>20612</v>
      </c>
      <c r="BC198" s="1">
        <v>20300</v>
      </c>
      <c r="BD198" s="1">
        <v>19488</v>
      </c>
      <c r="BE198" s="1">
        <v>19246</v>
      </c>
      <c r="BF198">
        <v>1.66</v>
      </c>
      <c r="BH198" s="1">
        <v>55256</v>
      </c>
      <c r="BI198" s="1">
        <v>54891</v>
      </c>
      <c r="BJ198" s="2">
        <v>5838.36</v>
      </c>
      <c r="BK198" s="2">
        <v>2986.88</v>
      </c>
      <c r="BL198" s="1">
        <v>19715</v>
      </c>
      <c r="BM198" s="1">
        <v>19594</v>
      </c>
      <c r="BN198" s="1">
        <v>4784</v>
      </c>
      <c r="BO198" s="1">
        <v>4761</v>
      </c>
      <c r="BP198" s="1">
        <v>7834</v>
      </c>
      <c r="BQ198" s="1">
        <v>7741</v>
      </c>
      <c r="BR198">
        <v>113.43</v>
      </c>
      <c r="BS198">
        <v>90.14</v>
      </c>
      <c r="BT198">
        <v>866.39</v>
      </c>
      <c r="BU198">
        <v>866.39</v>
      </c>
      <c r="BV198">
        <v>919.16</v>
      </c>
      <c r="BW198" s="1">
        <v>6401</v>
      </c>
      <c r="BX198" s="1">
        <v>6362</v>
      </c>
      <c r="BY198" s="1">
        <v>5479</v>
      </c>
      <c r="BZ198" s="1">
        <v>5380</v>
      </c>
      <c r="CA198">
        <v>0</v>
      </c>
      <c r="CB198">
        <v>0</v>
      </c>
      <c r="CC198">
        <v>0</v>
      </c>
      <c r="CD198">
        <v>0</v>
      </c>
      <c r="CF198" s="1">
        <v>19715</v>
      </c>
      <c r="CG198" s="1">
        <v>19594</v>
      </c>
      <c r="CH198">
        <v>196.37</v>
      </c>
      <c r="CI198" s="2">
        <v>22621146.120000001</v>
      </c>
      <c r="CJ198" s="2">
        <v>17662643.120000001</v>
      </c>
      <c r="CK198" s="2">
        <v>4958503</v>
      </c>
      <c r="CL198" s="2">
        <v>638202.73</v>
      </c>
      <c r="CM198" s="2">
        <v>23259348.850000001</v>
      </c>
      <c r="CN198" s="2">
        <v>22318615.73</v>
      </c>
      <c r="CO198">
        <v>0</v>
      </c>
      <c r="CP198" s="2">
        <v>4444865.67</v>
      </c>
      <c r="CQ198" s="2">
        <v>3354059.7</v>
      </c>
      <c r="CR198" s="2">
        <v>8325060.7599999998</v>
      </c>
      <c r="CS198" s="2">
        <v>912148.24</v>
      </c>
      <c r="CT198" s="2">
        <v>2741398.59</v>
      </c>
      <c r="CU198" s="2">
        <v>4086601.31</v>
      </c>
      <c r="CV198" s="2">
        <v>18326500.57</v>
      </c>
      <c r="CW198" s="2">
        <v>2820515.76</v>
      </c>
      <c r="CX198" s="2">
        <v>22601430.18</v>
      </c>
      <c r="CY198">
        <v>0</v>
      </c>
      <c r="CZ198" s="2">
        <v>2002179.83</v>
      </c>
      <c r="DA198">
        <v>0</v>
      </c>
      <c r="DB198" s="2">
        <v>1660986.1</v>
      </c>
      <c r="DC198" s="2">
        <v>520354.7</v>
      </c>
      <c r="DD198" s="2">
        <v>8911173.3499999996</v>
      </c>
      <c r="DE198" s="2">
        <v>13823484.65</v>
      </c>
      <c r="DF198" s="2">
        <v>592702.71</v>
      </c>
      <c r="DG198">
        <v>59</v>
      </c>
      <c r="DH198">
        <v>57</v>
      </c>
      <c r="DI198" s="2">
        <v>600305.56999999995</v>
      </c>
      <c r="DJ198" s="2">
        <v>-1068120.68</v>
      </c>
      <c r="DK198" s="2">
        <v>7341773.2800000003</v>
      </c>
      <c r="DL198" s="2">
        <v>15985587.43</v>
      </c>
      <c r="DN198" s="2">
        <v>23327360.710000001</v>
      </c>
      <c r="DO198" s="2">
        <v>3425736.57</v>
      </c>
      <c r="DP198" s="2">
        <v>1745058.28</v>
      </c>
      <c r="DQ198" s="2">
        <v>1075457.48</v>
      </c>
      <c r="DR198" s="2">
        <v>6246252.3300000001</v>
      </c>
      <c r="DS198">
        <v>0</v>
      </c>
      <c r="DT198">
        <v>0</v>
      </c>
      <c r="DU198">
        <v>0</v>
      </c>
      <c r="EK198" t="s">
        <v>244</v>
      </c>
      <c r="EL198">
        <v>0</v>
      </c>
      <c r="EM198">
        <v>0</v>
      </c>
      <c r="EO198">
        <v>853</v>
      </c>
      <c r="EP198">
        <v>0</v>
      </c>
      <c r="EQ198">
        <v>851</v>
      </c>
      <c r="ER198">
        <v>0</v>
      </c>
      <c r="ES198">
        <v>0</v>
      </c>
      <c r="EV198">
        <v>851</v>
      </c>
      <c r="EW198">
        <v>853</v>
      </c>
      <c r="EX198">
        <v>8</v>
      </c>
      <c r="EZ198" s="1">
        <v>17444</v>
      </c>
      <c r="FA198" s="1">
        <v>15881</v>
      </c>
      <c r="FB198" s="2">
        <v>1082075.5900000001</v>
      </c>
      <c r="FC198">
        <v>826</v>
      </c>
      <c r="FD198">
        <v>1</v>
      </c>
      <c r="FE198">
        <v>826</v>
      </c>
      <c r="FF198">
        <v>1.21</v>
      </c>
      <c r="FG198">
        <v>507.75</v>
      </c>
      <c r="FH198">
        <v>4.03</v>
      </c>
      <c r="FI198">
        <v>4.03</v>
      </c>
      <c r="FJ198">
        <v>6.7</v>
      </c>
      <c r="FK198">
        <v>5.39</v>
      </c>
      <c r="FL198">
        <v>54.92</v>
      </c>
      <c r="FM198" s="2">
        <v>143535.53</v>
      </c>
      <c r="FN198">
        <v>100</v>
      </c>
      <c r="FO198">
        <v>65.88</v>
      </c>
      <c r="FP198">
        <v>100</v>
      </c>
      <c r="FQ198">
        <v>100.09</v>
      </c>
      <c r="FR198">
        <v>19.600000000000001</v>
      </c>
      <c r="FS198">
        <v>9.57</v>
      </c>
      <c r="FT198">
        <v>34.81</v>
      </c>
      <c r="FU198">
        <v>100</v>
      </c>
      <c r="FV198">
        <v>10.130000000000001</v>
      </c>
      <c r="FW198">
        <v>86.47</v>
      </c>
      <c r="FX198">
        <v>340.57</v>
      </c>
      <c r="FY198">
        <v>18.12</v>
      </c>
      <c r="FZ198">
        <v>18.75</v>
      </c>
      <c r="GA198">
        <v>117.37</v>
      </c>
      <c r="GB198">
        <v>100</v>
      </c>
      <c r="GC198">
        <v>35.68</v>
      </c>
      <c r="GD198">
        <v>14.54</v>
      </c>
      <c r="GE198">
        <v>3.27</v>
      </c>
      <c r="GF198">
        <v>622.29999999999995</v>
      </c>
      <c r="GG198">
        <v>80.400000000000006</v>
      </c>
      <c r="GH198">
        <v>4.04</v>
      </c>
      <c r="GI198">
        <v>81.010000000000005</v>
      </c>
      <c r="GJ198">
        <v>36.799999999999997</v>
      </c>
      <c r="GK198">
        <v>54.87</v>
      </c>
      <c r="GL198">
        <v>27.61</v>
      </c>
      <c r="GM198">
        <v>2.65</v>
      </c>
      <c r="GN198">
        <v>45.43</v>
      </c>
      <c r="GO198">
        <v>67.73</v>
      </c>
      <c r="GP198">
        <v>14.96</v>
      </c>
      <c r="GQ198">
        <v>4.9800000000000004</v>
      </c>
      <c r="GR198">
        <v>3.28</v>
      </c>
      <c r="GS198">
        <v>75.94</v>
      </c>
      <c r="GT198">
        <v>21.32</v>
      </c>
      <c r="GU198">
        <v>2.74</v>
      </c>
      <c r="GV198">
        <v>89.41</v>
      </c>
      <c r="GW198">
        <v>100</v>
      </c>
      <c r="GX198">
        <v>3.24</v>
      </c>
      <c r="GY198">
        <v>34.81</v>
      </c>
      <c r="GZ198">
        <v>35.68</v>
      </c>
      <c r="HA198">
        <v>2.56</v>
      </c>
      <c r="HB198">
        <v>22.09</v>
      </c>
      <c r="HC198">
        <v>9.5299999999999994</v>
      </c>
      <c r="HD198">
        <v>197.31</v>
      </c>
      <c r="HE198">
        <v>77.91</v>
      </c>
      <c r="HF198">
        <v>9.57</v>
      </c>
      <c r="HG198">
        <v>68.8</v>
      </c>
      <c r="HH198">
        <v>99.99</v>
      </c>
      <c r="HI198">
        <v>33.82</v>
      </c>
      <c r="HJ198">
        <v>100</v>
      </c>
      <c r="HK198">
        <v>0.51</v>
      </c>
      <c r="HL198">
        <v>0.23</v>
      </c>
      <c r="HM198">
        <v>0.86</v>
      </c>
      <c r="HR198">
        <v>0</v>
      </c>
      <c r="HS198">
        <v>0</v>
      </c>
      <c r="HU198">
        <v>100</v>
      </c>
      <c r="HV198">
        <v>100</v>
      </c>
      <c r="HW198">
        <v>0</v>
      </c>
      <c r="HX198">
        <v>68.14</v>
      </c>
      <c r="HY198">
        <v>0.12</v>
      </c>
      <c r="HZ198">
        <v>100</v>
      </c>
      <c r="IA198">
        <v>88.94</v>
      </c>
      <c r="IB198">
        <v>262.20999999999998</v>
      </c>
    </row>
    <row r="199" spans="1:236" x14ac:dyDescent="0.25">
      <c r="A199">
        <v>412840</v>
      </c>
      <c r="B199" t="s">
        <v>600</v>
      </c>
      <c r="C199" t="s">
        <v>583</v>
      </c>
      <c r="D199" t="s">
        <v>236</v>
      </c>
      <c r="E199">
        <v>2021</v>
      </c>
      <c r="F199">
        <v>41069000</v>
      </c>
      <c r="G199" t="s">
        <v>237</v>
      </c>
      <c r="H199" t="s">
        <v>238</v>
      </c>
      <c r="I199" t="s">
        <v>239</v>
      </c>
      <c r="J199" t="s">
        <v>246</v>
      </c>
      <c r="K199" t="s">
        <v>241</v>
      </c>
      <c r="L199">
        <v>1</v>
      </c>
      <c r="O199">
        <v>1</v>
      </c>
      <c r="P199">
        <v>1</v>
      </c>
      <c r="Q199">
        <v>2</v>
      </c>
      <c r="R199">
        <v>0</v>
      </c>
      <c r="S199">
        <v>1</v>
      </c>
      <c r="V199" s="1">
        <v>2046</v>
      </c>
      <c r="W199" s="1">
        <v>2046</v>
      </c>
      <c r="X199" t="s">
        <v>242</v>
      </c>
      <c r="Y199" t="s">
        <v>247</v>
      </c>
      <c r="AA199" s="1">
        <v>11233</v>
      </c>
      <c r="AB199" s="1">
        <v>9163</v>
      </c>
      <c r="AC199" s="1">
        <v>11231</v>
      </c>
      <c r="AD199" s="1">
        <v>11271</v>
      </c>
      <c r="AE199" s="1">
        <v>4280</v>
      </c>
      <c r="AF199" s="1">
        <v>4198</v>
      </c>
      <c r="AG199" s="1">
        <v>4386</v>
      </c>
      <c r="AH199" s="1">
        <v>4300</v>
      </c>
      <c r="AI199" s="1">
        <v>4280</v>
      </c>
      <c r="AJ199" s="1">
        <v>4198</v>
      </c>
      <c r="AK199">
        <v>86.84</v>
      </c>
      <c r="AL199">
        <v>83.53</v>
      </c>
      <c r="AM199">
        <v>782.18</v>
      </c>
      <c r="AN199">
        <v>486.94</v>
      </c>
      <c r="AO199">
        <v>501.88</v>
      </c>
      <c r="AP199">
        <v>501.88</v>
      </c>
      <c r="AQ199">
        <v>534.45000000000005</v>
      </c>
      <c r="AR199">
        <v>782.18</v>
      </c>
      <c r="AS199" s="1">
        <v>4050</v>
      </c>
      <c r="AT199" s="1">
        <v>3981</v>
      </c>
      <c r="AU199" s="1">
        <v>4386</v>
      </c>
      <c r="AV199" s="1">
        <v>4300</v>
      </c>
      <c r="AW199">
        <v>295.24</v>
      </c>
      <c r="AX199">
        <v>0</v>
      </c>
      <c r="AY199">
        <v>0</v>
      </c>
      <c r="AZ199">
        <v>0</v>
      </c>
      <c r="BA199">
        <v>462.18</v>
      </c>
      <c r="BB199" s="1">
        <v>4717</v>
      </c>
      <c r="BC199" s="1">
        <v>4620</v>
      </c>
      <c r="BD199" s="1">
        <v>4050</v>
      </c>
      <c r="BE199" s="1">
        <v>3981</v>
      </c>
      <c r="BF199">
        <v>0.54</v>
      </c>
      <c r="BH199" s="1">
        <v>9163</v>
      </c>
      <c r="BI199" s="1">
        <v>9196</v>
      </c>
      <c r="BJ199">
        <v>782.18</v>
      </c>
      <c r="BK199">
        <v>763.28</v>
      </c>
      <c r="BL199" s="1">
        <v>10357</v>
      </c>
      <c r="BM199" s="1">
        <v>10157</v>
      </c>
      <c r="BN199" s="1">
        <v>3666</v>
      </c>
      <c r="BO199" s="1">
        <v>3588</v>
      </c>
      <c r="BP199" s="1">
        <v>3750</v>
      </c>
      <c r="BQ199" s="1">
        <v>3669</v>
      </c>
      <c r="BR199">
        <v>59</v>
      </c>
      <c r="BS199">
        <v>52.71</v>
      </c>
      <c r="BT199">
        <v>439.7</v>
      </c>
      <c r="BU199">
        <v>439.7</v>
      </c>
      <c r="BV199">
        <v>465.58</v>
      </c>
      <c r="BW199" s="1">
        <v>3464</v>
      </c>
      <c r="BX199" s="1">
        <v>3397</v>
      </c>
      <c r="BY199" s="1">
        <v>3986</v>
      </c>
      <c r="BZ199" s="1">
        <v>3891</v>
      </c>
      <c r="CA199">
        <v>0</v>
      </c>
      <c r="CB199">
        <v>0</v>
      </c>
      <c r="CC199">
        <v>0</v>
      </c>
      <c r="CD199">
        <v>0</v>
      </c>
      <c r="CF199" s="1">
        <v>9163</v>
      </c>
      <c r="CG199" s="1">
        <v>9196</v>
      </c>
      <c r="CH199">
        <v>23.46</v>
      </c>
      <c r="CI199" s="2">
        <v>5250930.12</v>
      </c>
      <c r="CJ199" s="2">
        <v>3187658.96</v>
      </c>
      <c r="CK199" s="2">
        <v>2063271.16</v>
      </c>
      <c r="CL199" s="2">
        <v>100932.63</v>
      </c>
      <c r="CM199" s="2">
        <v>5351862.75</v>
      </c>
      <c r="CN199" s="2">
        <v>5006468.32</v>
      </c>
      <c r="CO199">
        <v>0</v>
      </c>
      <c r="CP199" s="2">
        <v>1178342.24</v>
      </c>
      <c r="CQ199" s="2">
        <v>806298.02</v>
      </c>
      <c r="CR199" s="2">
        <v>1611003.11</v>
      </c>
      <c r="CS199" s="2">
        <v>128274.19</v>
      </c>
      <c r="CT199" s="2">
        <v>629826.32999999996</v>
      </c>
      <c r="CU199" s="2">
        <v>645605.68000000005</v>
      </c>
      <c r="CV199" s="2">
        <v>3493362.62</v>
      </c>
      <c r="CW199" s="2">
        <v>348528.17</v>
      </c>
      <c r="CX199" s="2">
        <v>5000154.84</v>
      </c>
      <c r="CY199">
        <v>0</v>
      </c>
      <c r="CZ199" s="2">
        <v>504993.45</v>
      </c>
      <c r="DA199">
        <v>0</v>
      </c>
      <c r="DB199" s="2">
        <v>377365</v>
      </c>
      <c r="DC199" s="2">
        <v>176267.78</v>
      </c>
      <c r="DD199" s="2">
        <v>219768.91</v>
      </c>
      <c r="DE199" s="2">
        <v>277479.67</v>
      </c>
      <c r="DF199" s="2">
        <v>4581.8100000000004</v>
      </c>
      <c r="DG199">
        <v>7</v>
      </c>
      <c r="DH199">
        <v>7</v>
      </c>
      <c r="DI199" s="2">
        <v>101288.31</v>
      </c>
      <c r="DJ199" s="2">
        <v>477002.82</v>
      </c>
      <c r="DK199" s="2">
        <v>501830.39</v>
      </c>
      <c r="DN199" s="2">
        <v>501830.39</v>
      </c>
      <c r="DO199" s="2">
        <v>5578.56</v>
      </c>
      <c r="DP199" s="2">
        <v>257080.68</v>
      </c>
      <c r="DQ199" s="2">
        <v>91447.49</v>
      </c>
      <c r="DR199" s="2">
        <v>354106.73</v>
      </c>
      <c r="DS199">
        <v>0</v>
      </c>
      <c r="DT199">
        <v>0</v>
      </c>
      <c r="DU199">
        <v>0</v>
      </c>
      <c r="EK199" t="s">
        <v>244</v>
      </c>
      <c r="EL199">
        <v>0</v>
      </c>
      <c r="EM199">
        <v>0</v>
      </c>
      <c r="EO199">
        <v>590</v>
      </c>
      <c r="EP199">
        <v>0</v>
      </c>
      <c r="EQ199">
        <v>544</v>
      </c>
      <c r="ER199">
        <v>0</v>
      </c>
      <c r="ES199">
        <v>1</v>
      </c>
      <c r="EV199">
        <v>544</v>
      </c>
      <c r="EW199">
        <v>590</v>
      </c>
      <c r="EX199">
        <v>2</v>
      </c>
      <c r="EZ199" s="1">
        <v>4760</v>
      </c>
      <c r="FA199" s="1">
        <v>4450</v>
      </c>
      <c r="FB199" s="2">
        <v>271329.59999999998</v>
      </c>
      <c r="FC199">
        <v>521</v>
      </c>
      <c r="FD199">
        <v>1</v>
      </c>
      <c r="FE199">
        <v>521</v>
      </c>
      <c r="FF199">
        <v>1.02</v>
      </c>
      <c r="FG199" s="2">
        <v>1150.3599999999999</v>
      </c>
      <c r="FH199">
        <v>5</v>
      </c>
      <c r="FI199">
        <v>5.25</v>
      </c>
      <c r="FJ199">
        <v>5.96</v>
      </c>
      <c r="FK199">
        <v>4.43</v>
      </c>
      <c r="FL199">
        <v>45.13</v>
      </c>
      <c r="FM199" s="2">
        <v>230143.3</v>
      </c>
      <c r="FN199">
        <v>100</v>
      </c>
      <c r="FO199">
        <v>64.209999999999994</v>
      </c>
      <c r="FP199">
        <v>100</v>
      </c>
      <c r="FQ199">
        <v>105.02</v>
      </c>
      <c r="FR199">
        <v>31.62</v>
      </c>
      <c r="FS199">
        <v>9.6300000000000008</v>
      </c>
      <c r="FT199">
        <v>87.61</v>
      </c>
      <c r="FU199">
        <v>100</v>
      </c>
      <c r="FV199">
        <v>10.26</v>
      </c>
      <c r="FW199">
        <v>9.81</v>
      </c>
      <c r="FX199">
        <v>821.25</v>
      </c>
      <c r="FY199">
        <v>18.25</v>
      </c>
      <c r="FZ199">
        <v>14.18</v>
      </c>
      <c r="GA199">
        <v>122.21</v>
      </c>
      <c r="GB199">
        <v>100</v>
      </c>
      <c r="GC199">
        <v>100</v>
      </c>
      <c r="GD199">
        <v>15.01</v>
      </c>
      <c r="GE199">
        <v>3.49</v>
      </c>
      <c r="GF199">
        <v>433.82</v>
      </c>
      <c r="GG199">
        <v>68.38</v>
      </c>
      <c r="GH199">
        <v>6.45</v>
      </c>
      <c r="GI199">
        <v>66.53</v>
      </c>
      <c r="GJ199">
        <v>30.68</v>
      </c>
      <c r="GK199">
        <v>42.98</v>
      </c>
      <c r="GL199">
        <v>6.74</v>
      </c>
      <c r="GM199">
        <v>1.93</v>
      </c>
      <c r="GN199">
        <v>46.12</v>
      </c>
      <c r="GO199">
        <v>64.599999999999994</v>
      </c>
      <c r="GP199">
        <v>18.03</v>
      </c>
      <c r="GQ199">
        <v>3.67</v>
      </c>
      <c r="GR199">
        <v>2.9</v>
      </c>
      <c r="GS199">
        <v>59.56</v>
      </c>
      <c r="GT199">
        <v>38.549999999999997</v>
      </c>
      <c r="GU199">
        <v>1.89</v>
      </c>
      <c r="GV199">
        <v>92.46</v>
      </c>
      <c r="GW199">
        <v>100</v>
      </c>
      <c r="GX199">
        <v>1.65</v>
      </c>
      <c r="GY199">
        <v>87.61</v>
      </c>
      <c r="GZ199">
        <v>100</v>
      </c>
      <c r="HA199">
        <v>0.89</v>
      </c>
      <c r="HB199">
        <v>35.79</v>
      </c>
      <c r="HC199">
        <v>9</v>
      </c>
      <c r="HD199">
        <v>180.81</v>
      </c>
      <c r="HE199">
        <v>64.209999999999994</v>
      </c>
      <c r="HF199">
        <v>9.6300000000000008</v>
      </c>
      <c r="HG199">
        <v>79.260000000000005</v>
      </c>
      <c r="HH199">
        <v>99.98</v>
      </c>
      <c r="HI199">
        <v>92.2</v>
      </c>
      <c r="HJ199">
        <v>100</v>
      </c>
      <c r="HK199">
        <v>0.98</v>
      </c>
      <c r="HL199">
        <v>0.05</v>
      </c>
      <c r="HM199">
        <v>0.8</v>
      </c>
      <c r="HR199">
        <v>0</v>
      </c>
      <c r="HS199">
        <v>0</v>
      </c>
      <c r="HU199">
        <v>100</v>
      </c>
      <c r="HV199">
        <v>100</v>
      </c>
      <c r="HW199">
        <v>0.02</v>
      </c>
      <c r="HX199">
        <v>60.97</v>
      </c>
      <c r="HY199">
        <v>0.19</v>
      </c>
      <c r="HZ199">
        <v>100</v>
      </c>
      <c r="IA199">
        <v>124.42</v>
      </c>
      <c r="IB199">
        <v>802.22</v>
      </c>
    </row>
    <row r="200" spans="1:236" x14ac:dyDescent="0.25">
      <c r="A200">
        <v>412853</v>
      </c>
      <c r="B200" t="s">
        <v>599</v>
      </c>
      <c r="C200" t="s">
        <v>584</v>
      </c>
      <c r="D200" t="s">
        <v>236</v>
      </c>
      <c r="E200">
        <v>2021</v>
      </c>
      <c r="F200">
        <v>41069000</v>
      </c>
      <c r="G200" t="s">
        <v>237</v>
      </c>
      <c r="H200" t="s">
        <v>238</v>
      </c>
      <c r="I200" t="s">
        <v>239</v>
      </c>
      <c r="J200" t="s">
        <v>246</v>
      </c>
      <c r="K200" t="s">
        <v>241</v>
      </c>
      <c r="L200">
        <v>1</v>
      </c>
      <c r="O200">
        <v>1</v>
      </c>
      <c r="P200">
        <v>1</v>
      </c>
      <c r="Q200">
        <v>1</v>
      </c>
      <c r="R200">
        <v>0</v>
      </c>
      <c r="S200">
        <v>1</v>
      </c>
      <c r="V200" s="1">
        <v>2024</v>
      </c>
      <c r="W200" s="1">
        <v>2024</v>
      </c>
      <c r="X200" t="s">
        <v>242</v>
      </c>
      <c r="Y200" t="s">
        <v>247</v>
      </c>
      <c r="AA200" s="1">
        <v>12267</v>
      </c>
      <c r="AB200" s="1">
        <v>8022</v>
      </c>
      <c r="AC200" s="1">
        <v>9699</v>
      </c>
      <c r="AD200" s="1">
        <v>9307</v>
      </c>
      <c r="AE200" s="1">
        <v>3088</v>
      </c>
      <c r="AF200" s="1">
        <v>2971</v>
      </c>
      <c r="AG200" s="1">
        <v>3325</v>
      </c>
      <c r="AH200" s="1">
        <v>3171</v>
      </c>
      <c r="AI200" s="1">
        <v>3088</v>
      </c>
      <c r="AJ200" s="1">
        <v>2971</v>
      </c>
      <c r="AK200">
        <v>70.03</v>
      </c>
      <c r="AL200">
        <v>57.52</v>
      </c>
      <c r="AM200">
        <v>394.08</v>
      </c>
      <c r="AN200">
        <v>0.75</v>
      </c>
      <c r="AO200">
        <v>332.47</v>
      </c>
      <c r="AP200">
        <v>336.67</v>
      </c>
      <c r="AQ200">
        <v>365.34</v>
      </c>
      <c r="AR200">
        <v>398.28</v>
      </c>
      <c r="AS200" s="1">
        <v>3050</v>
      </c>
      <c r="AT200" s="1">
        <v>2927</v>
      </c>
      <c r="AU200" s="1">
        <v>3325</v>
      </c>
      <c r="AV200" s="1">
        <v>3171</v>
      </c>
      <c r="AW200">
        <v>393.33</v>
      </c>
      <c r="AX200">
        <v>0</v>
      </c>
      <c r="AY200">
        <v>4.2</v>
      </c>
      <c r="AZ200">
        <v>4.2</v>
      </c>
      <c r="BA200">
        <v>302.38</v>
      </c>
      <c r="BB200" s="1">
        <v>3408</v>
      </c>
      <c r="BC200" s="1">
        <v>3434</v>
      </c>
      <c r="BD200" s="1">
        <v>3050</v>
      </c>
      <c r="BE200" s="1">
        <v>2927</v>
      </c>
      <c r="BF200">
        <v>7.0000000000000007E-2</v>
      </c>
      <c r="BH200" s="1">
        <v>8022</v>
      </c>
      <c r="BI200" s="1">
        <v>7904</v>
      </c>
      <c r="BJ200">
        <v>394.08</v>
      </c>
      <c r="BK200">
        <v>716.63</v>
      </c>
      <c r="BL200" s="1">
        <v>3119</v>
      </c>
      <c r="BM200" s="1">
        <v>2944</v>
      </c>
      <c r="BN200" s="1">
        <v>1000</v>
      </c>
      <c r="BO200">
        <v>945</v>
      </c>
      <c r="BP200" s="1">
        <v>1054</v>
      </c>
      <c r="BQ200">
        <v>997</v>
      </c>
      <c r="BR200">
        <v>20.54</v>
      </c>
      <c r="BS200">
        <v>20.76</v>
      </c>
      <c r="BT200">
        <v>102.73</v>
      </c>
      <c r="BU200">
        <v>102.73</v>
      </c>
      <c r="BV200">
        <v>111.09</v>
      </c>
      <c r="BW200">
        <v>981</v>
      </c>
      <c r="BX200">
        <v>926</v>
      </c>
      <c r="BY200" s="1">
        <v>1026</v>
      </c>
      <c r="BZ200">
        <v>974</v>
      </c>
      <c r="CA200">
        <v>0</v>
      </c>
      <c r="CB200">
        <v>0</v>
      </c>
      <c r="CC200">
        <v>0</v>
      </c>
      <c r="CD200">
        <v>0</v>
      </c>
      <c r="CF200" s="1">
        <v>3119</v>
      </c>
      <c r="CG200" s="1">
        <v>2944</v>
      </c>
      <c r="CH200">
        <v>123.5</v>
      </c>
      <c r="CI200" s="2">
        <v>2622774.11</v>
      </c>
      <c r="CJ200" s="2">
        <v>2160879.2200000002</v>
      </c>
      <c r="CK200" s="2">
        <v>461894.89</v>
      </c>
      <c r="CL200" s="2">
        <v>100550.66</v>
      </c>
      <c r="CM200" s="2">
        <v>2723324.77</v>
      </c>
      <c r="CN200" s="2">
        <v>2627004.9700000002</v>
      </c>
      <c r="CO200">
        <v>0</v>
      </c>
      <c r="CP200" s="2">
        <v>820380.07</v>
      </c>
      <c r="CQ200" s="2">
        <v>716377.68</v>
      </c>
      <c r="CR200" s="2">
        <v>635413.31000000006</v>
      </c>
      <c r="CS200" s="2">
        <v>18983.84</v>
      </c>
      <c r="CT200" s="2">
        <v>661238.01</v>
      </c>
      <c r="CU200" s="2">
        <v>659402</v>
      </c>
      <c r="CV200" s="2">
        <v>2180411.2599999998</v>
      </c>
      <c r="CW200" s="2">
        <v>350493.39</v>
      </c>
      <c r="CX200" s="2">
        <v>3045996.29</v>
      </c>
      <c r="CY200">
        <v>0</v>
      </c>
      <c r="CZ200" s="2">
        <v>324728.36</v>
      </c>
      <c r="DA200">
        <v>0</v>
      </c>
      <c r="DB200" s="2">
        <v>191745.78</v>
      </c>
      <c r="DC200">
        <v>0</v>
      </c>
      <c r="DD200" s="2">
        <v>228784.87</v>
      </c>
      <c r="DE200" s="2">
        <v>127107.38</v>
      </c>
      <c r="DF200" s="2">
        <v>1552.5</v>
      </c>
      <c r="DG200">
        <v>3</v>
      </c>
      <c r="DH200">
        <v>3</v>
      </c>
      <c r="DI200" s="2">
        <v>13628.32</v>
      </c>
      <c r="DJ200" s="2">
        <v>190363.28</v>
      </c>
      <c r="DK200" s="2">
        <v>357444.75</v>
      </c>
      <c r="DN200" s="2">
        <v>357444.75</v>
      </c>
      <c r="DO200" s="2">
        <v>288870.84999999998</v>
      </c>
      <c r="DP200" s="2">
        <v>272332.11</v>
      </c>
      <c r="DQ200" s="2">
        <v>78161.279999999999</v>
      </c>
      <c r="DR200" s="2">
        <v>639364.24</v>
      </c>
      <c r="DS200">
        <v>0</v>
      </c>
      <c r="DT200">
        <v>0</v>
      </c>
      <c r="DU200">
        <v>0</v>
      </c>
      <c r="EK200" t="s">
        <v>244</v>
      </c>
      <c r="EL200">
        <v>0</v>
      </c>
      <c r="EM200">
        <v>0</v>
      </c>
      <c r="EO200">
        <v>524</v>
      </c>
      <c r="EP200">
        <v>0</v>
      </c>
      <c r="EQ200">
        <v>498</v>
      </c>
      <c r="ER200">
        <v>0</v>
      </c>
      <c r="ES200">
        <v>0</v>
      </c>
      <c r="EV200">
        <v>498</v>
      </c>
      <c r="EW200">
        <v>524</v>
      </c>
      <c r="EX200">
        <v>9</v>
      </c>
      <c r="EZ200" s="1">
        <v>2883</v>
      </c>
      <c r="FA200" s="1">
        <v>2825</v>
      </c>
      <c r="FB200" s="2">
        <v>160816.82999999999</v>
      </c>
      <c r="FC200">
        <v>449</v>
      </c>
      <c r="FD200">
        <v>0</v>
      </c>
      <c r="FE200">
        <v>449</v>
      </c>
      <c r="FF200">
        <v>1.07</v>
      </c>
      <c r="FG200" s="2">
        <v>1424.5</v>
      </c>
      <c r="FH200">
        <v>6.39</v>
      </c>
      <c r="FI200">
        <v>5.51</v>
      </c>
      <c r="FJ200">
        <v>5.98</v>
      </c>
      <c r="FK200">
        <v>4.16</v>
      </c>
      <c r="FL200">
        <v>42.51</v>
      </c>
      <c r="FM200" s="2">
        <v>211804.44</v>
      </c>
      <c r="FN200">
        <v>100</v>
      </c>
      <c r="FO200">
        <v>84.38</v>
      </c>
      <c r="FP200">
        <v>100</v>
      </c>
      <c r="FQ200">
        <v>86.11</v>
      </c>
      <c r="FR200">
        <v>8.25</v>
      </c>
      <c r="FS200">
        <v>8.5299999999999994</v>
      </c>
      <c r="FT200">
        <v>30.9</v>
      </c>
      <c r="FU200">
        <v>100</v>
      </c>
      <c r="FV200">
        <v>9.27</v>
      </c>
      <c r="FW200">
        <v>6.11</v>
      </c>
      <c r="FX200">
        <v>699.05</v>
      </c>
      <c r="FY200">
        <v>18.64</v>
      </c>
      <c r="FZ200">
        <v>20.65</v>
      </c>
      <c r="GA200">
        <v>95.85</v>
      </c>
      <c r="GB200">
        <v>100</v>
      </c>
      <c r="GC200">
        <v>38.880000000000003</v>
      </c>
      <c r="GD200">
        <v>10.11</v>
      </c>
      <c r="GE200">
        <v>4.58</v>
      </c>
      <c r="GF200">
        <v>510.22</v>
      </c>
      <c r="GG200">
        <v>91.75</v>
      </c>
      <c r="GH200">
        <v>3.54</v>
      </c>
      <c r="GI200">
        <v>83.13</v>
      </c>
      <c r="GJ200">
        <v>24.23</v>
      </c>
      <c r="GK200">
        <v>49.37</v>
      </c>
      <c r="GL200">
        <v>24.38</v>
      </c>
      <c r="GM200">
        <v>0.52</v>
      </c>
      <c r="GN200">
        <v>29.14</v>
      </c>
      <c r="GO200">
        <v>59.38</v>
      </c>
      <c r="GP200">
        <v>30.33</v>
      </c>
      <c r="GQ200">
        <v>0.87</v>
      </c>
      <c r="GR200">
        <v>0.63</v>
      </c>
      <c r="GS200">
        <v>79.349999999999994</v>
      </c>
      <c r="GT200">
        <v>16.96</v>
      </c>
      <c r="GU200">
        <v>3.69</v>
      </c>
      <c r="GV200">
        <v>92.01</v>
      </c>
      <c r="GW200">
        <v>100</v>
      </c>
      <c r="GX200">
        <v>0.99</v>
      </c>
      <c r="GY200">
        <v>30.9</v>
      </c>
      <c r="GZ200">
        <v>38.880000000000003</v>
      </c>
      <c r="HA200">
        <v>0.75</v>
      </c>
      <c r="HB200">
        <v>15.45</v>
      </c>
      <c r="HC200">
        <v>2.64</v>
      </c>
      <c r="HD200">
        <v>55.65</v>
      </c>
      <c r="HE200">
        <v>84.55</v>
      </c>
      <c r="HF200">
        <v>8.5299999999999994</v>
      </c>
      <c r="HG200">
        <v>108.45</v>
      </c>
      <c r="HH200">
        <v>79.069999999999993</v>
      </c>
      <c r="HI200">
        <v>25.43</v>
      </c>
      <c r="HJ200">
        <v>98.95</v>
      </c>
      <c r="HK200">
        <v>1.8</v>
      </c>
      <c r="HL200">
        <v>1.2</v>
      </c>
      <c r="HM200">
        <v>0.79</v>
      </c>
      <c r="HR200">
        <v>0</v>
      </c>
      <c r="HS200">
        <v>0</v>
      </c>
      <c r="HU200">
        <v>100</v>
      </c>
      <c r="HV200">
        <v>100</v>
      </c>
      <c r="HW200">
        <v>0</v>
      </c>
      <c r="HX200">
        <v>56.93</v>
      </c>
      <c r="HY200">
        <v>0</v>
      </c>
      <c r="HZ200">
        <v>100</v>
      </c>
      <c r="IA200">
        <v>93.16</v>
      </c>
      <c r="IB200">
        <v>654.64</v>
      </c>
    </row>
    <row r="201" spans="1:236" x14ac:dyDescent="0.25">
      <c r="A201">
        <v>412855</v>
      </c>
      <c r="B201" t="s">
        <v>596</v>
      </c>
      <c r="C201" t="s">
        <v>585</v>
      </c>
      <c r="D201" t="s">
        <v>236</v>
      </c>
      <c r="E201">
        <v>2021</v>
      </c>
      <c r="F201">
        <v>41069000</v>
      </c>
      <c r="G201" t="s">
        <v>237</v>
      </c>
      <c r="H201" t="s">
        <v>238</v>
      </c>
      <c r="I201" t="s">
        <v>239</v>
      </c>
      <c r="J201" t="s">
        <v>246</v>
      </c>
      <c r="K201" t="s">
        <v>241</v>
      </c>
      <c r="L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V201" s="1">
        <v>2051</v>
      </c>
      <c r="W201" s="1">
        <v>2051</v>
      </c>
      <c r="X201" t="s">
        <v>242</v>
      </c>
      <c r="Y201" t="s">
        <v>242</v>
      </c>
      <c r="AA201" s="1">
        <v>8389</v>
      </c>
      <c r="AB201" s="1">
        <v>6416</v>
      </c>
      <c r="AC201" s="1">
        <v>8380</v>
      </c>
      <c r="AD201" s="1">
        <v>8326</v>
      </c>
      <c r="AE201" s="1">
        <v>2869</v>
      </c>
      <c r="AF201" s="1">
        <v>2849</v>
      </c>
      <c r="AG201" s="1">
        <v>3126</v>
      </c>
      <c r="AH201" s="1">
        <v>3103</v>
      </c>
      <c r="AI201" s="1">
        <v>2869</v>
      </c>
      <c r="AJ201" s="1">
        <v>2849</v>
      </c>
      <c r="AK201">
        <v>65.709999999999994</v>
      </c>
      <c r="AL201">
        <v>64.72</v>
      </c>
      <c r="AM201">
        <v>517.88</v>
      </c>
      <c r="AN201">
        <v>59.11</v>
      </c>
      <c r="AO201">
        <v>346.34</v>
      </c>
      <c r="AP201">
        <v>346.41</v>
      </c>
      <c r="AQ201">
        <v>368.77</v>
      </c>
      <c r="AR201">
        <v>517.95000000000005</v>
      </c>
      <c r="AS201" s="1">
        <v>2766</v>
      </c>
      <c r="AT201" s="1">
        <v>2748</v>
      </c>
      <c r="AU201" s="1">
        <v>3126</v>
      </c>
      <c r="AV201" s="1">
        <v>3103</v>
      </c>
      <c r="AW201">
        <v>458.77</v>
      </c>
      <c r="AX201">
        <v>0</v>
      </c>
      <c r="AY201">
        <v>7.0000000000000007E-2</v>
      </c>
      <c r="AZ201">
        <v>7.0000000000000007E-2</v>
      </c>
      <c r="BA201">
        <v>303.58</v>
      </c>
      <c r="BB201" s="1">
        <v>3056</v>
      </c>
      <c r="BC201" s="1">
        <v>2999</v>
      </c>
      <c r="BD201" s="1">
        <v>2766</v>
      </c>
      <c r="BE201" s="1">
        <v>2748</v>
      </c>
      <c r="BF201">
        <v>0.43</v>
      </c>
      <c r="BH201" s="1">
        <v>6416</v>
      </c>
      <c r="BI201" s="1">
        <v>6466</v>
      </c>
      <c r="BJ201">
        <v>517.88</v>
      </c>
      <c r="BK201">
        <v>841.74</v>
      </c>
      <c r="BL201" s="1">
        <v>6741</v>
      </c>
      <c r="BM201" s="1">
        <v>6447</v>
      </c>
      <c r="BN201" s="1">
        <v>2313</v>
      </c>
      <c r="BO201" s="1">
        <v>2219</v>
      </c>
      <c r="BP201" s="1">
        <v>2516</v>
      </c>
      <c r="BQ201" s="1">
        <v>2409</v>
      </c>
      <c r="BR201">
        <v>55.8</v>
      </c>
      <c r="BS201">
        <v>42.13</v>
      </c>
      <c r="BT201">
        <v>267.42</v>
      </c>
      <c r="BU201">
        <v>267.42</v>
      </c>
      <c r="BV201">
        <v>284.95</v>
      </c>
      <c r="BW201" s="1">
        <v>2225</v>
      </c>
      <c r="BX201" s="1">
        <v>2128</v>
      </c>
      <c r="BY201" s="1">
        <v>2446</v>
      </c>
      <c r="BZ201" s="1">
        <v>2320</v>
      </c>
      <c r="CA201">
        <v>0</v>
      </c>
      <c r="CB201">
        <v>0</v>
      </c>
      <c r="CC201">
        <v>0</v>
      </c>
      <c r="CD201">
        <v>0</v>
      </c>
      <c r="CF201" s="1">
        <v>6416</v>
      </c>
      <c r="CG201" s="1">
        <v>6447</v>
      </c>
      <c r="CH201">
        <v>0</v>
      </c>
      <c r="CI201" s="2">
        <v>3739830.96</v>
      </c>
      <c r="CJ201" s="2">
        <v>2368614.7799999998</v>
      </c>
      <c r="CK201" s="2">
        <v>1371216.18</v>
      </c>
      <c r="CL201" s="2">
        <v>88394.09</v>
      </c>
      <c r="CM201" s="2">
        <v>3828225.05</v>
      </c>
      <c r="CN201" s="2">
        <v>3708123.15</v>
      </c>
      <c r="CO201">
        <v>0</v>
      </c>
      <c r="CP201" s="2">
        <v>646266.92000000004</v>
      </c>
      <c r="CQ201" s="2">
        <v>504551.85</v>
      </c>
      <c r="CR201" s="2">
        <v>785148.34</v>
      </c>
      <c r="CS201" s="2">
        <v>51513.38</v>
      </c>
      <c r="CT201" s="2">
        <v>721809.6</v>
      </c>
      <c r="CU201" s="2">
        <v>516815.52</v>
      </c>
      <c r="CV201" s="2">
        <v>2385087.84</v>
      </c>
      <c r="CW201" s="2">
        <v>122484.03</v>
      </c>
      <c r="CX201" s="2">
        <v>3374755.88</v>
      </c>
      <c r="CY201">
        <v>0</v>
      </c>
      <c r="CZ201" s="2">
        <v>303134.78999999998</v>
      </c>
      <c r="DA201">
        <v>0</v>
      </c>
      <c r="DB201" s="2">
        <v>270804.74</v>
      </c>
      <c r="DC201" s="2">
        <v>175620.08</v>
      </c>
      <c r="DD201" s="2">
        <v>342710.51</v>
      </c>
      <c r="DE201" s="2">
        <v>367712.11</v>
      </c>
      <c r="DF201" s="2">
        <v>24373.88</v>
      </c>
      <c r="DG201">
        <v>4</v>
      </c>
      <c r="DH201">
        <v>4</v>
      </c>
      <c r="DI201" s="2">
        <v>38996.26</v>
      </c>
      <c r="DJ201" s="2">
        <v>388429.14</v>
      </c>
      <c r="DK201" s="2">
        <v>552849.31999999995</v>
      </c>
      <c r="DL201" s="2">
        <v>181947.18</v>
      </c>
      <c r="DN201" s="2">
        <v>734796.5</v>
      </c>
      <c r="DO201" s="2">
        <v>160345.73000000001</v>
      </c>
      <c r="DP201" s="2">
        <v>91499.29</v>
      </c>
      <c r="DQ201" s="2">
        <v>30984.74</v>
      </c>
      <c r="DR201" s="2">
        <v>282829.76</v>
      </c>
      <c r="DS201">
        <v>0</v>
      </c>
      <c r="DT201">
        <v>0</v>
      </c>
      <c r="DU201">
        <v>0</v>
      </c>
      <c r="EK201" t="s">
        <v>244</v>
      </c>
      <c r="EL201">
        <v>0</v>
      </c>
      <c r="EM201">
        <v>0</v>
      </c>
      <c r="EO201">
        <v>507</v>
      </c>
      <c r="EP201">
        <v>0</v>
      </c>
      <c r="EQ201">
        <v>463</v>
      </c>
      <c r="ER201">
        <v>1</v>
      </c>
      <c r="ES201">
        <v>1</v>
      </c>
      <c r="EV201">
        <v>463</v>
      </c>
      <c r="EW201">
        <v>507</v>
      </c>
      <c r="EX201">
        <v>0</v>
      </c>
      <c r="EY201">
        <v>0</v>
      </c>
      <c r="EZ201" s="1">
        <v>3567</v>
      </c>
      <c r="FA201" s="1">
        <v>3312</v>
      </c>
      <c r="FB201" s="2">
        <v>454798.06</v>
      </c>
      <c r="FC201">
        <v>466</v>
      </c>
      <c r="FD201">
        <v>0</v>
      </c>
      <c r="FE201">
        <v>466</v>
      </c>
      <c r="FF201">
        <v>1.0900000000000001</v>
      </c>
      <c r="FG201" s="2">
        <v>1394.25</v>
      </c>
      <c r="FH201">
        <v>5.16</v>
      </c>
      <c r="FI201">
        <v>5.72</v>
      </c>
      <c r="FJ201">
        <v>6.42</v>
      </c>
      <c r="FK201">
        <v>4.8099999999999996</v>
      </c>
      <c r="FL201">
        <v>38.58</v>
      </c>
      <c r="FM201" s="2">
        <v>196287.08</v>
      </c>
      <c r="FN201">
        <v>100</v>
      </c>
      <c r="FO201">
        <v>66.930000000000007</v>
      </c>
      <c r="FP201">
        <v>100</v>
      </c>
      <c r="FQ201">
        <v>110.82</v>
      </c>
      <c r="FR201">
        <v>28.74</v>
      </c>
      <c r="FS201">
        <v>9.27</v>
      </c>
      <c r="FT201">
        <v>77.209999999999994</v>
      </c>
      <c r="FU201">
        <v>100</v>
      </c>
      <c r="FV201">
        <v>9.8699999999999992</v>
      </c>
      <c r="FW201">
        <v>6.63</v>
      </c>
      <c r="FX201">
        <v>840.8</v>
      </c>
      <c r="FY201">
        <v>21.54</v>
      </c>
      <c r="FZ201">
        <v>20.55</v>
      </c>
      <c r="GA201">
        <v>113.6</v>
      </c>
      <c r="GB201">
        <v>100</v>
      </c>
      <c r="GC201">
        <v>100</v>
      </c>
      <c r="GD201">
        <v>13.86</v>
      </c>
      <c r="GE201">
        <v>3.65</v>
      </c>
      <c r="GF201">
        <v>427.67</v>
      </c>
      <c r="GG201">
        <v>71.260000000000005</v>
      </c>
      <c r="GH201">
        <v>3.14</v>
      </c>
      <c r="GI201">
        <v>63.78</v>
      </c>
      <c r="GJ201">
        <v>20.99</v>
      </c>
      <c r="GK201">
        <v>34.81</v>
      </c>
      <c r="GL201">
        <v>7.56</v>
      </c>
      <c r="GM201">
        <v>1.04</v>
      </c>
      <c r="GN201">
        <v>32.92</v>
      </c>
      <c r="GO201">
        <v>54.59</v>
      </c>
      <c r="GP201">
        <v>30.26</v>
      </c>
      <c r="GQ201">
        <v>2.16</v>
      </c>
      <c r="GR201">
        <v>1.64</v>
      </c>
      <c r="GS201">
        <v>61.87</v>
      </c>
      <c r="GT201">
        <v>35.82</v>
      </c>
      <c r="GU201">
        <v>2.31</v>
      </c>
      <c r="GV201">
        <v>88.52</v>
      </c>
      <c r="GW201">
        <v>100</v>
      </c>
      <c r="GX201">
        <v>1.4</v>
      </c>
      <c r="GY201">
        <v>77.209999999999994</v>
      </c>
      <c r="GZ201">
        <v>100</v>
      </c>
      <c r="HA201">
        <v>0.78</v>
      </c>
      <c r="HB201">
        <v>33.06</v>
      </c>
      <c r="HC201">
        <v>7.19</v>
      </c>
      <c r="HD201">
        <v>163.97</v>
      </c>
      <c r="HE201">
        <v>66.94</v>
      </c>
      <c r="HF201">
        <v>9.27</v>
      </c>
      <c r="HG201">
        <v>60.77</v>
      </c>
      <c r="HH201">
        <v>99.89</v>
      </c>
      <c r="HI201">
        <v>80.36</v>
      </c>
      <c r="HJ201">
        <v>99.99</v>
      </c>
      <c r="HK201">
        <v>1.63</v>
      </c>
      <c r="HL201">
        <v>0</v>
      </c>
      <c r="HM201">
        <v>0.86</v>
      </c>
      <c r="HR201">
        <v>0</v>
      </c>
      <c r="HS201">
        <v>0.22</v>
      </c>
      <c r="HU201">
        <v>100</v>
      </c>
      <c r="HV201">
        <v>100</v>
      </c>
      <c r="HW201">
        <v>0.02</v>
      </c>
      <c r="HX201">
        <v>137.32</v>
      </c>
      <c r="HY201">
        <v>0</v>
      </c>
      <c r="HZ201">
        <v>100</v>
      </c>
      <c r="IA201">
        <v>130.41</v>
      </c>
      <c r="IB201">
        <v>772.66</v>
      </c>
    </row>
    <row r="202" spans="1:236" x14ac:dyDescent="0.25">
      <c r="A202">
        <v>412850</v>
      </c>
      <c r="B202" t="s">
        <v>600</v>
      </c>
      <c r="C202" t="s">
        <v>589</v>
      </c>
      <c r="D202" t="s">
        <v>236</v>
      </c>
      <c r="E202">
        <v>2021</v>
      </c>
      <c r="F202">
        <v>41069000</v>
      </c>
      <c r="G202" t="s">
        <v>237</v>
      </c>
      <c r="H202" t="s">
        <v>238</v>
      </c>
      <c r="I202" t="s">
        <v>239</v>
      </c>
      <c r="J202" t="s">
        <v>246</v>
      </c>
      <c r="K202" t="s">
        <v>241</v>
      </c>
      <c r="L202">
        <v>1</v>
      </c>
      <c r="O202">
        <v>1</v>
      </c>
      <c r="P202">
        <v>1</v>
      </c>
      <c r="Q202">
        <v>0</v>
      </c>
      <c r="R202">
        <v>0</v>
      </c>
      <c r="S202">
        <v>1</v>
      </c>
      <c r="V202" s="1">
        <v>2034</v>
      </c>
      <c r="W202" s="1">
        <v>2034</v>
      </c>
      <c r="X202" t="s">
        <v>247</v>
      </c>
      <c r="Y202" t="s">
        <v>247</v>
      </c>
      <c r="AA202" s="1">
        <v>19358</v>
      </c>
      <c r="AB202" s="1">
        <v>15557</v>
      </c>
      <c r="AC202" s="1">
        <v>19033</v>
      </c>
      <c r="AD202" s="1">
        <v>18714</v>
      </c>
      <c r="AE202" s="1">
        <v>6572</v>
      </c>
      <c r="AF202" s="1">
        <v>6442</v>
      </c>
      <c r="AG202" s="1">
        <v>6869</v>
      </c>
      <c r="AH202" s="1">
        <v>6746</v>
      </c>
      <c r="AI202" s="1">
        <v>6572</v>
      </c>
      <c r="AJ202" s="1">
        <v>6442</v>
      </c>
      <c r="AK202">
        <v>120.24</v>
      </c>
      <c r="AL202">
        <v>133.91999999999999</v>
      </c>
      <c r="AM202" s="2">
        <v>1024.1199999999999</v>
      </c>
      <c r="AN202">
        <v>986.34</v>
      </c>
      <c r="AO202">
        <v>745.22</v>
      </c>
      <c r="AP202">
        <v>745.88</v>
      </c>
      <c r="AQ202">
        <v>789.72</v>
      </c>
      <c r="AR202" s="2">
        <v>1024.1199999999999</v>
      </c>
      <c r="AS202" s="1">
        <v>6220</v>
      </c>
      <c r="AT202" s="1">
        <v>6116</v>
      </c>
      <c r="AU202" s="1">
        <v>6869</v>
      </c>
      <c r="AV202" s="1">
        <v>6746</v>
      </c>
      <c r="AW202">
        <v>37.78</v>
      </c>
      <c r="AX202">
        <v>0</v>
      </c>
      <c r="AY202">
        <v>0</v>
      </c>
      <c r="AZ202">
        <v>0.66</v>
      </c>
      <c r="BA202">
        <v>650.85</v>
      </c>
      <c r="BB202" s="1">
        <v>7353</v>
      </c>
      <c r="BC202" s="1">
        <v>7200</v>
      </c>
      <c r="BD202" s="1">
        <v>6220</v>
      </c>
      <c r="BE202" s="1">
        <v>6116</v>
      </c>
      <c r="BF202">
        <v>0.1</v>
      </c>
      <c r="BH202" s="1">
        <v>15557</v>
      </c>
      <c r="BI202" s="1">
        <v>15580</v>
      </c>
      <c r="BJ202" s="2">
        <v>1024.1199999999999</v>
      </c>
      <c r="BK202" s="2">
        <v>1360.19</v>
      </c>
      <c r="BL202" s="1">
        <v>11781</v>
      </c>
      <c r="BM202" s="1">
        <v>11603</v>
      </c>
      <c r="BN202" s="1">
        <v>4117</v>
      </c>
      <c r="BO202" s="1">
        <v>4048</v>
      </c>
      <c r="BP202" s="1">
        <v>4350</v>
      </c>
      <c r="BQ202" s="1">
        <v>4282</v>
      </c>
      <c r="BR202">
        <v>69.459999999999994</v>
      </c>
      <c r="BS202">
        <v>85.98</v>
      </c>
      <c r="BT202">
        <v>469.39</v>
      </c>
      <c r="BU202">
        <v>469.39</v>
      </c>
      <c r="BV202">
        <v>505.18</v>
      </c>
      <c r="BW202" s="1">
        <v>3850</v>
      </c>
      <c r="BX202" s="1">
        <v>3792</v>
      </c>
      <c r="BY202" s="1">
        <v>4614</v>
      </c>
      <c r="BZ202" s="1">
        <v>4294</v>
      </c>
      <c r="CA202">
        <v>0</v>
      </c>
      <c r="CB202">
        <v>0</v>
      </c>
      <c r="CC202">
        <v>0</v>
      </c>
      <c r="CD202">
        <v>0</v>
      </c>
      <c r="CF202" s="1">
        <v>11781</v>
      </c>
      <c r="CG202" s="1">
        <v>11603</v>
      </c>
      <c r="CH202">
        <v>412.26</v>
      </c>
      <c r="CI202" s="2">
        <v>7259743.1900000004</v>
      </c>
      <c r="CJ202" s="2">
        <v>4848886.74</v>
      </c>
      <c r="CK202" s="2">
        <v>2410856.4500000002</v>
      </c>
      <c r="CL202" s="2">
        <v>197526.47</v>
      </c>
      <c r="CM202" s="2">
        <v>7457269.6600000001</v>
      </c>
      <c r="CN202" s="2">
        <v>7225854.7300000004</v>
      </c>
      <c r="CO202">
        <v>0</v>
      </c>
      <c r="CP202" s="2">
        <v>1754722.58</v>
      </c>
      <c r="CQ202" s="2">
        <v>1260933.42</v>
      </c>
      <c r="CR202" s="2">
        <v>2199901.54</v>
      </c>
      <c r="CS202" s="2">
        <v>277949.67</v>
      </c>
      <c r="CT202" s="2">
        <v>1401831.93</v>
      </c>
      <c r="CU202" s="2">
        <v>671711.42</v>
      </c>
      <c r="CV202" s="2">
        <v>5282380.33</v>
      </c>
      <c r="CW202" s="2">
        <v>152518.85</v>
      </c>
      <c r="CX202" s="2">
        <v>7119820.0199999996</v>
      </c>
      <c r="CY202">
        <v>0</v>
      </c>
      <c r="CZ202" s="2">
        <v>724954.39</v>
      </c>
      <c r="DA202">
        <v>0</v>
      </c>
      <c r="DB202" s="2">
        <v>539761.72</v>
      </c>
      <c r="DC202" s="2">
        <v>228311.28</v>
      </c>
      <c r="DD202" s="2">
        <v>15284.4</v>
      </c>
      <c r="DE202" s="2">
        <v>1893653.62</v>
      </c>
      <c r="DF202" s="2">
        <v>22245.59</v>
      </c>
      <c r="DG202">
        <v>13</v>
      </c>
      <c r="DH202">
        <v>12</v>
      </c>
      <c r="DI202" s="2">
        <v>191224.05</v>
      </c>
      <c r="DJ202" s="2">
        <v>731655.17</v>
      </c>
      <c r="DK202" s="2">
        <v>555250.42000000004</v>
      </c>
      <c r="DL202" s="2">
        <v>1269097.04</v>
      </c>
      <c r="DM202" s="2">
        <v>106836.15</v>
      </c>
      <c r="DN202" s="2">
        <v>1931183.61</v>
      </c>
      <c r="DO202" s="2">
        <v>26952.76</v>
      </c>
      <c r="DP202" s="2">
        <v>110907.14</v>
      </c>
      <c r="DQ202" s="2">
        <v>41611.71</v>
      </c>
      <c r="DR202" s="2">
        <v>179471.61</v>
      </c>
      <c r="DS202">
        <v>0</v>
      </c>
      <c r="DT202">
        <v>0</v>
      </c>
      <c r="DU202">
        <v>0</v>
      </c>
      <c r="EK202" t="s">
        <v>244</v>
      </c>
      <c r="EL202">
        <v>0</v>
      </c>
      <c r="EM202">
        <v>0</v>
      </c>
      <c r="EO202">
        <v>618</v>
      </c>
      <c r="EP202">
        <v>0</v>
      </c>
      <c r="EQ202">
        <v>610</v>
      </c>
      <c r="ER202">
        <v>0</v>
      </c>
      <c r="ES202">
        <v>0</v>
      </c>
      <c r="EV202">
        <v>610</v>
      </c>
      <c r="EW202">
        <v>618</v>
      </c>
      <c r="EX202">
        <v>0</v>
      </c>
      <c r="EY202">
        <v>0</v>
      </c>
      <c r="EZ202" s="1">
        <v>6024</v>
      </c>
      <c r="FA202" s="1">
        <v>5492</v>
      </c>
      <c r="FB202" s="2">
        <v>563089.93999999994</v>
      </c>
      <c r="FC202">
        <v>612</v>
      </c>
      <c r="FD202">
        <v>0</v>
      </c>
      <c r="FE202">
        <v>612</v>
      </c>
      <c r="FF202">
        <v>1.05</v>
      </c>
      <c r="FG202">
        <v>889.88</v>
      </c>
      <c r="FH202">
        <v>5.5</v>
      </c>
      <c r="FI202">
        <v>5.61</v>
      </c>
      <c r="FJ202">
        <v>6.15</v>
      </c>
      <c r="FK202">
        <v>4.7699999999999996</v>
      </c>
      <c r="FL202">
        <v>40.33</v>
      </c>
      <c r="FM202" s="2">
        <v>175992.12</v>
      </c>
      <c r="FN202">
        <v>100</v>
      </c>
      <c r="FO202">
        <v>72.819999999999993</v>
      </c>
      <c r="FP202">
        <v>100</v>
      </c>
      <c r="FQ202">
        <v>101.97</v>
      </c>
      <c r="FR202">
        <v>22.88</v>
      </c>
      <c r="FS202">
        <v>9.1199999999999992</v>
      </c>
      <c r="FT202">
        <v>62.99</v>
      </c>
      <c r="FU202">
        <v>100</v>
      </c>
      <c r="FV202">
        <v>9.66</v>
      </c>
      <c r="FW202">
        <v>16.32</v>
      </c>
      <c r="FX202">
        <v>681.72</v>
      </c>
      <c r="FY202">
        <v>17.46</v>
      </c>
      <c r="FZ202">
        <v>17.45</v>
      </c>
      <c r="GA202">
        <v>108.18</v>
      </c>
      <c r="GB202">
        <v>100</v>
      </c>
      <c r="GC202">
        <v>75.73</v>
      </c>
      <c r="GD202">
        <v>12.53</v>
      </c>
      <c r="GE202">
        <v>4.08</v>
      </c>
      <c r="GF202">
        <v>474.88</v>
      </c>
      <c r="GG202">
        <v>77.12</v>
      </c>
      <c r="GH202">
        <v>3.1</v>
      </c>
      <c r="GI202">
        <v>72.760000000000005</v>
      </c>
      <c r="GJ202">
        <v>30.3</v>
      </c>
      <c r="GK202">
        <v>39.56</v>
      </c>
      <c r="GL202">
        <v>2.4700000000000002</v>
      </c>
      <c r="GM202">
        <v>2.63</v>
      </c>
      <c r="GN202">
        <v>41.65</v>
      </c>
      <c r="GO202">
        <v>54.36</v>
      </c>
      <c r="GP202">
        <v>26.54</v>
      </c>
      <c r="GQ202">
        <v>5.26</v>
      </c>
      <c r="GR202">
        <v>3.62</v>
      </c>
      <c r="GS202">
        <v>65.02</v>
      </c>
      <c r="GT202">
        <v>32.33</v>
      </c>
      <c r="GU202">
        <v>2.65</v>
      </c>
      <c r="GV202">
        <v>90.61</v>
      </c>
      <c r="GW202">
        <v>100</v>
      </c>
      <c r="GX202">
        <v>1.92</v>
      </c>
      <c r="GY202">
        <v>62.99</v>
      </c>
      <c r="GZ202">
        <v>75.73</v>
      </c>
      <c r="HA202">
        <v>1.18</v>
      </c>
      <c r="HB202">
        <v>27.16</v>
      </c>
      <c r="HC202">
        <v>6</v>
      </c>
      <c r="HD202">
        <v>117.11</v>
      </c>
      <c r="HE202">
        <v>72.84</v>
      </c>
      <c r="HF202">
        <v>9.1199999999999992</v>
      </c>
      <c r="HG202">
        <v>84.71</v>
      </c>
      <c r="HH202">
        <v>98.32</v>
      </c>
      <c r="HI202">
        <v>60.86</v>
      </c>
      <c r="HJ202">
        <v>100</v>
      </c>
      <c r="HK202">
        <v>1.33</v>
      </c>
      <c r="HL202">
        <v>0.88</v>
      </c>
      <c r="HM202">
        <v>0.79</v>
      </c>
      <c r="HR202">
        <v>0</v>
      </c>
      <c r="HS202">
        <v>0</v>
      </c>
      <c r="HU202">
        <v>100</v>
      </c>
      <c r="HV202">
        <v>100</v>
      </c>
      <c r="HW202">
        <v>0</v>
      </c>
      <c r="HX202">
        <v>102.53</v>
      </c>
      <c r="HY202">
        <v>0</v>
      </c>
      <c r="HZ202">
        <v>100</v>
      </c>
      <c r="IA202">
        <v>126.99</v>
      </c>
      <c r="IB202">
        <v>649</v>
      </c>
    </row>
    <row r="203" spans="1:236" x14ac:dyDescent="0.25">
      <c r="A203">
        <v>412880</v>
      </c>
      <c r="B203" t="s">
        <v>594</v>
      </c>
      <c r="C203" t="s">
        <v>590</v>
      </c>
      <c r="D203" t="s">
        <v>236</v>
      </c>
      <c r="E203">
        <v>2021</v>
      </c>
      <c r="F203">
        <v>41069000</v>
      </c>
      <c r="G203" t="s">
        <v>237</v>
      </c>
      <c r="H203" t="s">
        <v>238</v>
      </c>
      <c r="I203" t="s">
        <v>239</v>
      </c>
      <c r="J203" t="s">
        <v>246</v>
      </c>
      <c r="K203" t="s">
        <v>241</v>
      </c>
      <c r="L203">
        <v>1</v>
      </c>
      <c r="O203">
        <v>1</v>
      </c>
      <c r="P203">
        <v>1</v>
      </c>
      <c r="Q203">
        <v>3</v>
      </c>
      <c r="R203">
        <v>0</v>
      </c>
      <c r="S203">
        <v>1</v>
      </c>
      <c r="V203" s="1">
        <v>2045</v>
      </c>
      <c r="W203" s="1">
        <v>2045</v>
      </c>
      <c r="X203" t="s">
        <v>242</v>
      </c>
      <c r="Y203" t="s">
        <v>247</v>
      </c>
      <c r="AA203" s="1">
        <v>5584</v>
      </c>
      <c r="AB203" s="1">
        <v>1848</v>
      </c>
      <c r="AC203" s="1">
        <v>5583</v>
      </c>
      <c r="AD203" s="1">
        <v>5516</v>
      </c>
      <c r="AE203" s="1">
        <v>2021</v>
      </c>
      <c r="AF203" s="1">
        <v>1987</v>
      </c>
      <c r="AG203" s="1">
        <v>2079</v>
      </c>
      <c r="AH203" s="1">
        <v>2048</v>
      </c>
      <c r="AI203" s="1">
        <v>2021</v>
      </c>
      <c r="AJ203" s="1">
        <v>1987</v>
      </c>
      <c r="AK203">
        <v>58.56</v>
      </c>
      <c r="AL203">
        <v>53.83</v>
      </c>
      <c r="AM203">
        <v>291.02999999999997</v>
      </c>
      <c r="AN203">
        <v>0</v>
      </c>
      <c r="AO203">
        <v>253.82</v>
      </c>
      <c r="AP203">
        <v>253.82</v>
      </c>
      <c r="AQ203">
        <v>265.04000000000002</v>
      </c>
      <c r="AR203">
        <v>291.02999999999997</v>
      </c>
      <c r="AS203" s="1">
        <v>1895</v>
      </c>
      <c r="AT203" s="1">
        <v>1870</v>
      </c>
      <c r="AU203" s="1">
        <v>2079</v>
      </c>
      <c r="AV203" s="1">
        <v>2048</v>
      </c>
      <c r="AW203">
        <v>291.02999999999997</v>
      </c>
      <c r="AX203">
        <v>0</v>
      </c>
      <c r="AY203">
        <v>0</v>
      </c>
      <c r="AZ203">
        <v>0</v>
      </c>
      <c r="BA203">
        <v>223.16</v>
      </c>
      <c r="BB203" s="1">
        <v>2379</v>
      </c>
      <c r="BC203" s="1">
        <v>2363</v>
      </c>
      <c r="BD203" s="1">
        <v>1895</v>
      </c>
      <c r="BE203" s="1">
        <v>1870</v>
      </c>
      <c r="BF203">
        <v>0</v>
      </c>
      <c r="BH203" s="1">
        <v>1848</v>
      </c>
      <c r="BI203" s="1">
        <v>1864</v>
      </c>
      <c r="BJ203">
        <v>291.02999999999997</v>
      </c>
      <c r="BK203">
        <v>289.27999999999997</v>
      </c>
      <c r="BL203" s="1">
        <v>2917</v>
      </c>
      <c r="BM203" s="1">
        <v>2885</v>
      </c>
      <c r="BN203" s="1">
        <v>1063</v>
      </c>
      <c r="BO203" s="1">
        <v>1049</v>
      </c>
      <c r="BP203" s="1">
        <v>1095</v>
      </c>
      <c r="BQ203" s="1">
        <v>1081</v>
      </c>
      <c r="BR203">
        <v>29.87</v>
      </c>
      <c r="BS203">
        <v>29.88</v>
      </c>
      <c r="BT203">
        <v>134.07</v>
      </c>
      <c r="BU203">
        <v>134.07</v>
      </c>
      <c r="BV203">
        <v>142.04</v>
      </c>
      <c r="BW203">
        <v>989</v>
      </c>
      <c r="BX203">
        <v>978</v>
      </c>
      <c r="BY203" s="1">
        <v>1204</v>
      </c>
      <c r="BZ203" s="1">
        <v>1194</v>
      </c>
      <c r="CA203">
        <v>0</v>
      </c>
      <c r="CB203">
        <v>0</v>
      </c>
      <c r="CC203">
        <v>0</v>
      </c>
      <c r="CD203">
        <v>0</v>
      </c>
      <c r="CF203" s="1">
        <v>1848</v>
      </c>
      <c r="CG203" s="1">
        <v>1864</v>
      </c>
      <c r="CH203">
        <v>3.85</v>
      </c>
      <c r="CI203" s="2">
        <v>2259313.71</v>
      </c>
      <c r="CJ203" s="2">
        <v>1626852.18</v>
      </c>
      <c r="CK203" s="2">
        <v>632461.53</v>
      </c>
      <c r="CL203" s="2">
        <v>42841.4</v>
      </c>
      <c r="CM203" s="2">
        <v>2302155.11</v>
      </c>
      <c r="CN203" s="2">
        <v>2250398.52</v>
      </c>
      <c r="CO203">
        <v>0</v>
      </c>
      <c r="CP203" s="2">
        <v>526151.13</v>
      </c>
      <c r="CQ203" s="2">
        <v>459411.96</v>
      </c>
      <c r="CR203" s="2">
        <v>532649.53</v>
      </c>
      <c r="CS203" s="2">
        <v>29901.78</v>
      </c>
      <c r="CT203" s="2">
        <v>259936.83</v>
      </c>
      <c r="CU203" s="2">
        <v>342842.99</v>
      </c>
      <c r="CV203" s="2">
        <v>1414380.98</v>
      </c>
      <c r="CW203" s="2">
        <v>70139.03</v>
      </c>
      <c r="CX203" s="2">
        <v>1978596.88</v>
      </c>
      <c r="CY203">
        <v>0</v>
      </c>
      <c r="CZ203" s="2">
        <v>144320.91</v>
      </c>
      <c r="DA203">
        <v>0</v>
      </c>
      <c r="DB203" s="2">
        <v>162108.29999999999</v>
      </c>
      <c r="DC203" s="2">
        <v>125811.36</v>
      </c>
      <c r="DD203" s="2">
        <v>50542.35</v>
      </c>
      <c r="DE203" s="2">
        <v>7439.33</v>
      </c>
      <c r="DF203">
        <v>0</v>
      </c>
      <c r="DG203">
        <v>3</v>
      </c>
      <c r="DH203">
        <v>3</v>
      </c>
      <c r="DI203" s="2">
        <v>86941.55</v>
      </c>
      <c r="DJ203" s="2">
        <v>223944.6</v>
      </c>
      <c r="DK203" s="2">
        <v>57981.68</v>
      </c>
      <c r="DN203" s="2">
        <v>57981.68</v>
      </c>
      <c r="DO203">
        <v>49.04</v>
      </c>
      <c r="DP203" s="2">
        <v>40692.33</v>
      </c>
      <c r="DQ203" s="2">
        <v>29446.7</v>
      </c>
      <c r="DR203" s="2">
        <v>70188.070000000007</v>
      </c>
      <c r="DS203">
        <v>0</v>
      </c>
      <c r="DT203">
        <v>0</v>
      </c>
      <c r="DU203">
        <v>0</v>
      </c>
      <c r="EK203" t="s">
        <v>244</v>
      </c>
      <c r="EL203">
        <v>0</v>
      </c>
      <c r="EM203">
        <v>0</v>
      </c>
      <c r="EO203">
        <v>820</v>
      </c>
      <c r="EP203">
        <v>0</v>
      </c>
      <c r="EQ203">
        <v>816</v>
      </c>
      <c r="ER203">
        <v>0</v>
      </c>
      <c r="ES203">
        <v>0</v>
      </c>
      <c r="EV203">
        <v>816</v>
      </c>
      <c r="EW203">
        <v>820</v>
      </c>
      <c r="EX203">
        <v>4</v>
      </c>
      <c r="EZ203" s="1">
        <v>2674</v>
      </c>
      <c r="FA203" s="1">
        <v>2374</v>
      </c>
      <c r="FB203" s="2">
        <v>167138.57</v>
      </c>
      <c r="FC203">
        <v>674</v>
      </c>
      <c r="FD203">
        <v>0</v>
      </c>
      <c r="FE203">
        <v>674</v>
      </c>
      <c r="FF203">
        <v>1.03</v>
      </c>
      <c r="FG203" s="2">
        <v>1050.5</v>
      </c>
      <c r="FH203">
        <v>4.8600000000000003</v>
      </c>
      <c r="FI203">
        <v>5.55</v>
      </c>
      <c r="FJ203">
        <v>6.14</v>
      </c>
      <c r="FK203">
        <v>4.45</v>
      </c>
      <c r="FL203">
        <v>44.25</v>
      </c>
      <c r="FM203" s="2">
        <v>177549.84</v>
      </c>
      <c r="FN203">
        <v>100</v>
      </c>
      <c r="FO203">
        <v>87.21</v>
      </c>
      <c r="FP203">
        <v>100</v>
      </c>
      <c r="FQ203">
        <v>114.19</v>
      </c>
      <c r="FR203">
        <v>8.93</v>
      </c>
      <c r="FS203">
        <v>10.25</v>
      </c>
      <c r="FT203">
        <v>52.82</v>
      </c>
      <c r="FU203">
        <v>100</v>
      </c>
      <c r="FV203">
        <v>10.7</v>
      </c>
      <c r="FW203">
        <v>4.93</v>
      </c>
      <c r="FX203">
        <v>639.12</v>
      </c>
      <c r="FY203">
        <v>23.7</v>
      </c>
      <c r="FZ203">
        <v>24.92</v>
      </c>
      <c r="GA203">
        <v>125.31</v>
      </c>
      <c r="GB203">
        <v>100</v>
      </c>
      <c r="GC203">
        <v>100</v>
      </c>
      <c r="GD203">
        <v>11.75</v>
      </c>
      <c r="GE203">
        <v>3.47</v>
      </c>
      <c r="GF203">
        <v>448.8</v>
      </c>
      <c r="GG203">
        <v>91.07</v>
      </c>
      <c r="GH203">
        <v>2.25</v>
      </c>
      <c r="GI203">
        <v>62.6</v>
      </c>
      <c r="GJ203">
        <v>23.58</v>
      </c>
      <c r="GK203">
        <v>38.75</v>
      </c>
      <c r="GL203">
        <v>3.11</v>
      </c>
      <c r="GM203">
        <v>3.85</v>
      </c>
      <c r="GN203">
        <v>37.659999999999997</v>
      </c>
      <c r="GO203">
        <v>61.9</v>
      </c>
      <c r="GP203">
        <v>18.38</v>
      </c>
      <c r="GQ203">
        <v>2.11</v>
      </c>
      <c r="GR203">
        <v>6.15</v>
      </c>
      <c r="GS203">
        <v>70.67</v>
      </c>
      <c r="GT203">
        <v>27.47</v>
      </c>
      <c r="GU203">
        <v>1.86</v>
      </c>
      <c r="GV203">
        <v>91.23</v>
      </c>
      <c r="GW203">
        <v>100</v>
      </c>
      <c r="GX203">
        <v>1.5</v>
      </c>
      <c r="GY203">
        <v>52.82</v>
      </c>
      <c r="GZ203">
        <v>100</v>
      </c>
      <c r="HA203">
        <v>0.98</v>
      </c>
      <c r="HB203">
        <v>12.79</v>
      </c>
      <c r="HC203">
        <v>1.81</v>
      </c>
      <c r="HD203">
        <v>50.87</v>
      </c>
      <c r="HE203">
        <v>87.21</v>
      </c>
      <c r="HF203">
        <v>10.25</v>
      </c>
      <c r="HG203">
        <v>82.28</v>
      </c>
      <c r="HH203">
        <v>99.98</v>
      </c>
      <c r="HI203">
        <v>52.24</v>
      </c>
      <c r="HJ203">
        <v>100</v>
      </c>
      <c r="HK203">
        <v>0.99</v>
      </c>
      <c r="HL203">
        <v>0.03</v>
      </c>
      <c r="HM203">
        <v>0.89</v>
      </c>
      <c r="HR203">
        <v>0</v>
      </c>
      <c r="HS203">
        <v>0</v>
      </c>
      <c r="HU203">
        <v>100</v>
      </c>
      <c r="HV203">
        <v>100</v>
      </c>
      <c r="HW203">
        <v>0</v>
      </c>
      <c r="HX203">
        <v>70.400000000000006</v>
      </c>
      <c r="HY203">
        <v>0</v>
      </c>
      <c r="HZ203">
        <v>100</v>
      </c>
      <c r="IA203">
        <v>139.74</v>
      </c>
      <c r="IB203">
        <v>620.57000000000005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138AE-3DC5-49CE-8818-2F8B8F245F47}">
  <dimension ref="A3:E37"/>
  <sheetViews>
    <sheetView workbookViewId="0">
      <selection activeCell="A20" sqref="A20"/>
    </sheetView>
  </sheetViews>
  <sheetFormatPr defaultRowHeight="15" x14ac:dyDescent="0.25"/>
  <cols>
    <col min="1" max="1" width="27.28515625" bestFit="1" customWidth="1"/>
    <col min="2" max="2" width="65.140625" bestFit="1" customWidth="1"/>
    <col min="3" max="3" width="78.140625" bestFit="1" customWidth="1"/>
  </cols>
  <sheetData>
    <row r="3" spans="1:5" x14ac:dyDescent="0.25">
      <c r="A3" s="4" t="s">
        <v>603</v>
      </c>
      <c r="B3" t="s">
        <v>606</v>
      </c>
      <c r="C3" t="s">
        <v>607</v>
      </c>
    </row>
    <row r="4" spans="1:5" x14ac:dyDescent="0.25">
      <c r="A4" s="5" t="s">
        <v>593</v>
      </c>
      <c r="B4" s="6">
        <v>231530</v>
      </c>
      <c r="C4" s="6">
        <v>231560</v>
      </c>
      <c r="E4">
        <f>GETPIVOTDATA("Soma de AG001 - População total atendida com abastecimento de água",$A$3,"Mesorregião","Centro Ocidental Paranaense")/GETPIVOTDATA("Soma de POP_TOT - População total do município do ano de referência (Fonte: IBGE):",$A$3,"Mesorregião","Centro Ocidental Paranaense")</f>
        <v>0.99987044394541369</v>
      </c>
    </row>
    <row r="5" spans="1:5" x14ac:dyDescent="0.25">
      <c r="A5" s="5" t="s">
        <v>599</v>
      </c>
      <c r="B5" s="6">
        <v>704181</v>
      </c>
      <c r="C5" s="6">
        <v>738705</v>
      </c>
      <c r="E5">
        <f>GETPIVOTDATA("Soma de AG001 - População total atendida com abastecimento de água",A3,"Mesorregião","Centro Ocidental Paranaense")/GETPIVOTDATA("Soma de POP_TOT - População total do município do ano de referência (Fonte: IBGE):",A3,"Mesorregião","Centro Ocidental Paranaense")</f>
        <v>0.99987044394541369</v>
      </c>
    </row>
    <row r="6" spans="1:5" x14ac:dyDescent="0.25">
      <c r="A6" s="5" t="s">
        <v>601</v>
      </c>
      <c r="B6" s="6">
        <v>432913</v>
      </c>
      <c r="C6" s="6">
        <v>484360</v>
      </c>
      <c r="E6">
        <f t="shared" ref="E6:E13" si="0">GETPIVOTDATA("Soma de AG001 - População total atendida com abastecimento de água",A4,"Mesorregião","Centro Ocidental Paranaense")/GETPIVOTDATA("Soma de POP_TOT - População total do município do ano de referência (Fonte: IBGE):",A4,"Mesorregião","Centro Ocidental Paranaense")</f>
        <v>0.99987044394541369</v>
      </c>
    </row>
    <row r="7" spans="1:5" x14ac:dyDescent="0.25">
      <c r="A7" s="5" t="s">
        <v>605</v>
      </c>
      <c r="B7" s="6">
        <v>3717250</v>
      </c>
      <c r="C7" s="6">
        <v>3779379</v>
      </c>
      <c r="E7">
        <f t="shared" si="0"/>
        <v>0.99987044394541369</v>
      </c>
    </row>
    <row r="8" spans="1:5" x14ac:dyDescent="0.25">
      <c r="A8" s="5" t="s">
        <v>594</v>
      </c>
      <c r="B8" s="6">
        <v>523385</v>
      </c>
      <c r="C8" s="6">
        <v>530722</v>
      </c>
      <c r="E8">
        <f t="shared" si="0"/>
        <v>0.99987044394541369</v>
      </c>
    </row>
    <row r="9" spans="1:5" x14ac:dyDescent="0.25">
      <c r="A9" s="5" t="s">
        <v>598</v>
      </c>
      <c r="B9" s="6">
        <v>1859565</v>
      </c>
      <c r="C9" s="6">
        <v>1879898</v>
      </c>
      <c r="E9">
        <f t="shared" si="0"/>
        <v>0.99987044394541369</v>
      </c>
    </row>
    <row r="10" spans="1:5" x14ac:dyDescent="0.25">
      <c r="A10" s="5" t="s">
        <v>600</v>
      </c>
      <c r="B10" s="6">
        <v>364439</v>
      </c>
      <c r="C10" s="6">
        <v>370835</v>
      </c>
      <c r="E10">
        <f t="shared" si="0"/>
        <v>0.99987044394541369</v>
      </c>
    </row>
    <row r="11" spans="1:5" x14ac:dyDescent="0.25">
      <c r="A11" s="5" t="s">
        <v>596</v>
      </c>
      <c r="B11" s="6">
        <v>1079850</v>
      </c>
      <c r="C11" s="6">
        <v>1101194</v>
      </c>
      <c r="E11">
        <f t="shared" si="0"/>
        <v>0.99987044394541369</v>
      </c>
    </row>
    <row r="12" spans="1:5" x14ac:dyDescent="0.25">
      <c r="A12" s="5" t="s">
        <v>597</v>
      </c>
      <c r="B12" s="6">
        <v>296052</v>
      </c>
      <c r="C12" s="6">
        <v>403417</v>
      </c>
      <c r="E12">
        <f t="shared" si="0"/>
        <v>0.99987044394541369</v>
      </c>
    </row>
    <row r="13" spans="1:5" x14ac:dyDescent="0.25">
      <c r="A13" s="5" t="s">
        <v>595</v>
      </c>
      <c r="B13" s="6">
        <v>371222</v>
      </c>
      <c r="C13" s="6">
        <v>386285</v>
      </c>
      <c r="E13">
        <f t="shared" si="0"/>
        <v>0.99987044394541369</v>
      </c>
    </row>
    <row r="14" spans="1:5" x14ac:dyDescent="0.25">
      <c r="A14" s="5" t="s">
        <v>604</v>
      </c>
      <c r="B14" s="6">
        <v>9580387</v>
      </c>
      <c r="C14" s="6">
        <v>9906355</v>
      </c>
    </row>
    <row r="17" spans="1:3" x14ac:dyDescent="0.25">
      <c r="A17" s="5" t="s">
        <v>593</v>
      </c>
      <c r="B17" s="6">
        <v>231530</v>
      </c>
      <c r="C17" s="6">
        <v>231560</v>
      </c>
    </row>
    <row r="18" spans="1:3" x14ac:dyDescent="0.25">
      <c r="A18" s="5" t="s">
        <v>599</v>
      </c>
      <c r="B18" s="6">
        <v>704181</v>
      </c>
      <c r="C18" s="6">
        <v>738705</v>
      </c>
    </row>
    <row r="19" spans="1:3" x14ac:dyDescent="0.25">
      <c r="A19" s="5" t="s">
        <v>601</v>
      </c>
      <c r="B19" s="6">
        <v>432913</v>
      </c>
      <c r="C19" s="6">
        <v>484360</v>
      </c>
    </row>
    <row r="20" spans="1:3" x14ac:dyDescent="0.25">
      <c r="A20" s="5" t="s">
        <v>605</v>
      </c>
      <c r="B20" s="6">
        <v>3717250</v>
      </c>
      <c r="C20" s="6">
        <v>3779379</v>
      </c>
    </row>
    <row r="21" spans="1:3" x14ac:dyDescent="0.25">
      <c r="A21" s="5" t="s">
        <v>594</v>
      </c>
      <c r="B21" s="6">
        <v>523385</v>
      </c>
      <c r="C21" s="6">
        <v>530722</v>
      </c>
    </row>
    <row r="22" spans="1:3" x14ac:dyDescent="0.25">
      <c r="A22" s="5" t="s">
        <v>598</v>
      </c>
      <c r="B22" s="6">
        <v>1859565</v>
      </c>
      <c r="C22" s="6">
        <v>1879898</v>
      </c>
    </row>
    <row r="23" spans="1:3" x14ac:dyDescent="0.25">
      <c r="A23" s="5" t="s">
        <v>600</v>
      </c>
      <c r="B23" s="6">
        <v>364439</v>
      </c>
      <c r="C23" s="6">
        <v>370835</v>
      </c>
    </row>
    <row r="24" spans="1:3" x14ac:dyDescent="0.25">
      <c r="A24" s="5" t="s">
        <v>596</v>
      </c>
      <c r="B24" s="6">
        <v>1079850</v>
      </c>
      <c r="C24" s="6">
        <v>1101194</v>
      </c>
    </row>
    <row r="25" spans="1:3" x14ac:dyDescent="0.25">
      <c r="A25" s="5" t="s">
        <v>597</v>
      </c>
      <c r="B25" s="6">
        <v>296052</v>
      </c>
      <c r="C25" s="6">
        <v>403417</v>
      </c>
    </row>
    <row r="26" spans="1:3" x14ac:dyDescent="0.25">
      <c r="A26" s="5" t="s">
        <v>595</v>
      </c>
      <c r="B26" s="6">
        <v>371222</v>
      </c>
      <c r="C26" s="6">
        <v>386285</v>
      </c>
    </row>
    <row r="28" spans="1:3" x14ac:dyDescent="0.25">
      <c r="A28" s="5" t="s">
        <v>593</v>
      </c>
      <c r="B28">
        <f>B17/C17</f>
        <v>0.99987044394541369</v>
      </c>
    </row>
    <row r="29" spans="1:3" x14ac:dyDescent="0.25">
      <c r="A29" s="5" t="s">
        <v>599</v>
      </c>
      <c r="B29">
        <f>B18/C18</f>
        <v>0.95326415822283594</v>
      </c>
    </row>
    <row r="30" spans="1:3" x14ac:dyDescent="0.25">
      <c r="A30" s="5" t="s">
        <v>601</v>
      </c>
      <c r="B30">
        <f>B19/C19</f>
        <v>0.89378354942604676</v>
      </c>
    </row>
    <row r="31" spans="1:3" x14ac:dyDescent="0.25">
      <c r="A31" s="5" t="s">
        <v>605</v>
      </c>
      <c r="B31">
        <f>B20/C20</f>
        <v>0.98356105593008802</v>
      </c>
    </row>
    <row r="32" spans="1:3" x14ac:dyDescent="0.25">
      <c r="A32" s="5" t="s">
        <v>594</v>
      </c>
      <c r="B32">
        <f>B21/C21</f>
        <v>0.98617543648086947</v>
      </c>
    </row>
    <row r="33" spans="1:2" x14ac:dyDescent="0.25">
      <c r="A33" s="5" t="s">
        <v>598</v>
      </c>
      <c r="B33">
        <f>B22/C22</f>
        <v>0.98918398764188264</v>
      </c>
    </row>
    <row r="34" spans="1:2" x14ac:dyDescent="0.25">
      <c r="A34" s="5" t="s">
        <v>600</v>
      </c>
      <c r="B34">
        <f>B23/C23</f>
        <v>0.98275243706769855</v>
      </c>
    </row>
    <row r="35" spans="1:2" x14ac:dyDescent="0.25">
      <c r="A35" s="5" t="s">
        <v>596</v>
      </c>
      <c r="B35">
        <f>B24/C24</f>
        <v>0.9806174025648523</v>
      </c>
    </row>
    <row r="36" spans="1:2" x14ac:dyDescent="0.25">
      <c r="A36" s="5" t="s">
        <v>597</v>
      </c>
      <c r="B36">
        <f>B25/C25</f>
        <v>0.73386099247180958</v>
      </c>
    </row>
    <row r="37" spans="1:2" x14ac:dyDescent="0.25">
      <c r="A37" s="5" t="s">
        <v>595</v>
      </c>
      <c r="B37">
        <f>B26/C26</f>
        <v>0.96100547523201785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0C141-DC8F-4964-B232-E9FF12D24044}">
  <dimension ref="A1:C345"/>
  <sheetViews>
    <sheetView topLeftCell="A236" workbookViewId="0">
      <selection activeCell="J287" sqref="J287"/>
    </sheetView>
  </sheetViews>
  <sheetFormatPr defaultRowHeight="15" x14ac:dyDescent="0.25"/>
  <sheetData>
    <row r="1" spans="1:3" x14ac:dyDescent="0.25">
      <c r="A1" s="3" t="s">
        <v>0</v>
      </c>
      <c r="B1" s="3" t="s">
        <v>591</v>
      </c>
      <c r="C1" s="3" t="s">
        <v>592</v>
      </c>
    </row>
    <row r="2" spans="1:3" x14ac:dyDescent="0.25">
      <c r="A2">
        <v>410020</v>
      </c>
      <c r="B2" t="s">
        <v>235</v>
      </c>
    </row>
    <row r="3" spans="1:3" x14ac:dyDescent="0.25">
      <c r="A3">
        <v>410030</v>
      </c>
      <c r="B3" t="s">
        <v>245</v>
      </c>
    </row>
    <row r="4" spans="1:3" x14ac:dyDescent="0.25">
      <c r="A4">
        <v>410040</v>
      </c>
      <c r="B4" t="s">
        <v>248</v>
      </c>
    </row>
    <row r="5" spans="1:3" x14ac:dyDescent="0.25">
      <c r="A5">
        <v>410045</v>
      </c>
      <c r="B5" t="s">
        <v>249</v>
      </c>
      <c r="C5" t="s">
        <v>593</v>
      </c>
    </row>
    <row r="6" spans="1:3" x14ac:dyDescent="0.25">
      <c r="A6">
        <v>412862</v>
      </c>
      <c r="B6" t="s">
        <v>251</v>
      </c>
      <c r="C6" t="s">
        <v>594</v>
      </c>
    </row>
    <row r="7" spans="1:3" x14ac:dyDescent="0.25">
      <c r="A7">
        <v>410060</v>
      </c>
      <c r="B7" t="s">
        <v>252</v>
      </c>
      <c r="C7" t="s">
        <v>594</v>
      </c>
    </row>
    <row r="8" spans="1:3" x14ac:dyDescent="0.25">
      <c r="A8">
        <v>410070</v>
      </c>
      <c r="B8" t="s">
        <v>253</v>
      </c>
      <c r="C8" t="s">
        <v>594</v>
      </c>
    </row>
    <row r="9" spans="1:3" x14ac:dyDescent="0.25">
      <c r="A9">
        <v>410050</v>
      </c>
      <c r="B9" t="s">
        <v>250</v>
      </c>
      <c r="C9" t="s">
        <v>594</v>
      </c>
    </row>
    <row r="10" spans="1:3" x14ac:dyDescent="0.25">
      <c r="A10">
        <v>410090</v>
      </c>
      <c r="B10" t="s">
        <v>254</v>
      </c>
      <c r="C10" t="s">
        <v>594</v>
      </c>
    </row>
    <row r="11" spans="1:3" x14ac:dyDescent="0.25">
      <c r="A11">
        <v>410100</v>
      </c>
      <c r="B11" t="s">
        <v>255</v>
      </c>
      <c r="C11" t="s">
        <v>595</v>
      </c>
    </row>
    <row r="12" spans="1:3" x14ac:dyDescent="0.25">
      <c r="A12">
        <v>410105</v>
      </c>
      <c r="B12" t="s">
        <v>256</v>
      </c>
      <c r="C12" t="s">
        <v>596</v>
      </c>
    </row>
    <row r="13" spans="1:3" x14ac:dyDescent="0.25">
      <c r="A13">
        <v>410130</v>
      </c>
      <c r="B13" t="s">
        <v>257</v>
      </c>
      <c r="C13" t="s">
        <v>597</v>
      </c>
    </row>
    <row r="14" spans="1:3" x14ac:dyDescent="0.25">
      <c r="A14">
        <v>410140</v>
      </c>
      <c r="B14" t="s">
        <v>258</v>
      </c>
      <c r="C14" t="s">
        <v>598</v>
      </c>
    </row>
    <row r="15" spans="1:3" x14ac:dyDescent="0.25">
      <c r="A15">
        <v>410150</v>
      </c>
      <c r="B15" t="s">
        <v>259</v>
      </c>
      <c r="C15" t="s">
        <v>598</v>
      </c>
    </row>
    <row r="16" spans="1:3" x14ac:dyDescent="0.25">
      <c r="A16">
        <v>410160</v>
      </c>
      <c r="B16" t="s">
        <v>260</v>
      </c>
      <c r="C16" t="s">
        <v>599</v>
      </c>
    </row>
    <row r="17" spans="1:3" x14ac:dyDescent="0.25">
      <c r="A17">
        <v>410165</v>
      </c>
      <c r="B17" t="s">
        <v>261</v>
      </c>
      <c r="C17" t="s">
        <v>598</v>
      </c>
    </row>
    <row r="18" spans="1:3" x14ac:dyDescent="0.25">
      <c r="A18">
        <v>410170</v>
      </c>
      <c r="B18" t="s">
        <v>262</v>
      </c>
      <c r="C18" t="s">
        <v>593</v>
      </c>
    </row>
    <row r="19" spans="1:3" x14ac:dyDescent="0.25">
      <c r="A19">
        <v>410180</v>
      </c>
      <c r="B19" t="s">
        <v>263</v>
      </c>
    </row>
    <row r="20" spans="1:3" x14ac:dyDescent="0.25">
      <c r="A20">
        <v>410185</v>
      </c>
      <c r="B20" t="s">
        <v>264</v>
      </c>
      <c r="C20" t="s">
        <v>598</v>
      </c>
    </row>
    <row r="21" spans="1:3" x14ac:dyDescent="0.25">
      <c r="A21">
        <v>410190</v>
      </c>
      <c r="B21" t="s">
        <v>265</v>
      </c>
      <c r="C21" t="s">
        <v>600</v>
      </c>
    </row>
    <row r="22" spans="1:3" x14ac:dyDescent="0.25">
      <c r="A22">
        <v>410200</v>
      </c>
      <c r="B22" t="s">
        <v>266</v>
      </c>
      <c r="C22" t="s">
        <v>596</v>
      </c>
    </row>
    <row r="23" spans="1:3" x14ac:dyDescent="0.25">
      <c r="A23">
        <v>410210</v>
      </c>
      <c r="B23" t="s">
        <v>267</v>
      </c>
      <c r="C23" t="s">
        <v>598</v>
      </c>
    </row>
    <row r="24" spans="1:3" x14ac:dyDescent="0.25">
      <c r="A24">
        <v>410220</v>
      </c>
      <c r="B24" t="s">
        <v>268</v>
      </c>
      <c r="C24" t="s">
        <v>598</v>
      </c>
    </row>
    <row r="25" spans="1:3" x14ac:dyDescent="0.25">
      <c r="A25">
        <v>410230</v>
      </c>
      <c r="B25" t="s">
        <v>269</v>
      </c>
    </row>
    <row r="26" spans="1:3" x14ac:dyDescent="0.25">
      <c r="A26">
        <v>410250</v>
      </c>
      <c r="B26" t="s">
        <v>270</v>
      </c>
      <c r="C26" t="s">
        <v>593</v>
      </c>
    </row>
    <row r="27" spans="1:3" x14ac:dyDescent="0.25">
      <c r="A27">
        <v>410270</v>
      </c>
      <c r="B27" t="s">
        <v>271</v>
      </c>
      <c r="C27" t="s">
        <v>600</v>
      </c>
    </row>
    <row r="28" spans="1:3" x14ac:dyDescent="0.25">
      <c r="A28">
        <v>410275</v>
      </c>
      <c r="B28" t="s">
        <v>272</v>
      </c>
      <c r="C28" t="s">
        <v>595</v>
      </c>
    </row>
    <row r="29" spans="1:3" x14ac:dyDescent="0.25">
      <c r="A29">
        <v>410280</v>
      </c>
      <c r="B29" t="s">
        <v>273</v>
      </c>
      <c r="C29" t="s">
        <v>598</v>
      </c>
    </row>
    <row r="30" spans="1:3" x14ac:dyDescent="0.25">
      <c r="A30">
        <v>410290</v>
      </c>
      <c r="B30" t="s">
        <v>274</v>
      </c>
      <c r="C30" t="s">
        <v>597</v>
      </c>
    </row>
    <row r="31" spans="1:3" x14ac:dyDescent="0.25">
      <c r="A31">
        <v>410300</v>
      </c>
      <c r="B31" t="s">
        <v>275</v>
      </c>
      <c r="C31" t="s">
        <v>593</v>
      </c>
    </row>
    <row r="32" spans="1:3" x14ac:dyDescent="0.25">
      <c r="A32">
        <v>410302</v>
      </c>
      <c r="B32" t="s">
        <v>276</v>
      </c>
      <c r="C32" t="s">
        <v>595</v>
      </c>
    </row>
    <row r="33" spans="1:3" x14ac:dyDescent="0.25">
      <c r="A33">
        <v>410305</v>
      </c>
      <c r="B33" t="s">
        <v>277</v>
      </c>
      <c r="C33" t="s">
        <v>596</v>
      </c>
    </row>
    <row r="34" spans="1:3" x14ac:dyDescent="0.25">
      <c r="A34">
        <v>410310</v>
      </c>
      <c r="B34" t="s">
        <v>278</v>
      </c>
    </row>
    <row r="35" spans="1:3" x14ac:dyDescent="0.25">
      <c r="A35">
        <v>410315</v>
      </c>
      <c r="B35" t="s">
        <v>279</v>
      </c>
      <c r="C35" t="s">
        <v>595</v>
      </c>
    </row>
    <row r="36" spans="1:3" x14ac:dyDescent="0.25">
      <c r="A36">
        <v>410320</v>
      </c>
      <c r="B36" t="s">
        <v>280</v>
      </c>
      <c r="C36" t="s">
        <v>598</v>
      </c>
    </row>
    <row r="37" spans="1:3" x14ac:dyDescent="0.25">
      <c r="A37">
        <v>410322</v>
      </c>
      <c r="B37" t="s">
        <v>281</v>
      </c>
      <c r="C37" t="s">
        <v>595</v>
      </c>
    </row>
    <row r="38" spans="1:3" x14ac:dyDescent="0.25">
      <c r="A38">
        <v>410330</v>
      </c>
      <c r="B38" t="s">
        <v>282</v>
      </c>
      <c r="C38" t="s">
        <v>598</v>
      </c>
    </row>
    <row r="39" spans="1:3" x14ac:dyDescent="0.25">
      <c r="A39">
        <v>410335</v>
      </c>
      <c r="B39" t="s">
        <v>283</v>
      </c>
      <c r="C39" t="s">
        <v>596</v>
      </c>
    </row>
    <row r="40" spans="1:3" x14ac:dyDescent="0.25">
      <c r="A40">
        <v>410337</v>
      </c>
      <c r="B40" t="s">
        <v>284</v>
      </c>
      <c r="C40" t="s">
        <v>594</v>
      </c>
    </row>
    <row r="41" spans="1:3" x14ac:dyDescent="0.25">
      <c r="A41">
        <v>410340</v>
      </c>
      <c r="B41" t="s">
        <v>285</v>
      </c>
      <c r="C41" t="s">
        <v>598</v>
      </c>
    </row>
    <row r="42" spans="1:3" x14ac:dyDescent="0.25">
      <c r="A42">
        <v>410345</v>
      </c>
      <c r="B42" t="s">
        <v>286</v>
      </c>
      <c r="C42" t="s">
        <v>596</v>
      </c>
    </row>
    <row r="43" spans="1:3" x14ac:dyDescent="0.25">
      <c r="A43">
        <v>410347</v>
      </c>
      <c r="B43" t="s">
        <v>287</v>
      </c>
      <c r="C43" t="s">
        <v>594</v>
      </c>
    </row>
    <row r="44" spans="1:3" x14ac:dyDescent="0.25">
      <c r="A44">
        <v>410350</v>
      </c>
      <c r="B44" t="s">
        <v>288</v>
      </c>
      <c r="C44" t="s">
        <v>598</v>
      </c>
    </row>
    <row r="45" spans="1:3" x14ac:dyDescent="0.25">
      <c r="A45">
        <v>410360</v>
      </c>
      <c r="B45" t="s">
        <v>289</v>
      </c>
      <c r="C45" t="s">
        <v>600</v>
      </c>
    </row>
    <row r="46" spans="1:3" x14ac:dyDescent="0.25">
      <c r="A46">
        <v>410370</v>
      </c>
      <c r="B46" t="s">
        <v>290</v>
      </c>
      <c r="C46" t="s">
        <v>598</v>
      </c>
    </row>
    <row r="47" spans="1:3" x14ac:dyDescent="0.25">
      <c r="A47">
        <v>410380</v>
      </c>
      <c r="B47" t="s">
        <v>291</v>
      </c>
      <c r="C47" t="s">
        <v>598</v>
      </c>
    </row>
    <row r="48" spans="1:3" x14ac:dyDescent="0.25">
      <c r="A48">
        <v>410390</v>
      </c>
      <c r="B48" t="s">
        <v>292</v>
      </c>
      <c r="C48" t="s">
        <v>593</v>
      </c>
    </row>
    <row r="49" spans="1:3" x14ac:dyDescent="0.25">
      <c r="A49">
        <v>410395</v>
      </c>
      <c r="B49" t="s">
        <v>293</v>
      </c>
      <c r="C49" t="s">
        <v>601</v>
      </c>
    </row>
    <row r="50" spans="1:3" x14ac:dyDescent="0.25">
      <c r="A50">
        <v>410400</v>
      </c>
      <c r="B50" t="s">
        <v>294</v>
      </c>
    </row>
    <row r="51" spans="1:3" x14ac:dyDescent="0.25">
      <c r="A51">
        <v>410405</v>
      </c>
      <c r="B51" t="s">
        <v>295</v>
      </c>
      <c r="C51" t="s">
        <v>596</v>
      </c>
    </row>
    <row r="52" spans="1:3" x14ac:dyDescent="0.25">
      <c r="A52">
        <v>410410</v>
      </c>
      <c r="B52" t="s">
        <v>296</v>
      </c>
    </row>
    <row r="53" spans="1:3" x14ac:dyDescent="0.25">
      <c r="A53">
        <v>410420</v>
      </c>
      <c r="B53" t="s">
        <v>297</v>
      </c>
    </row>
    <row r="54" spans="1:3" x14ac:dyDescent="0.25">
      <c r="A54">
        <v>410425</v>
      </c>
      <c r="B54" t="s">
        <v>298</v>
      </c>
    </row>
    <row r="55" spans="1:3" x14ac:dyDescent="0.25">
      <c r="A55">
        <v>410430</v>
      </c>
      <c r="B55" t="s">
        <v>300</v>
      </c>
      <c r="C55" t="s">
        <v>593</v>
      </c>
    </row>
    <row r="56" spans="1:3" x14ac:dyDescent="0.25">
      <c r="A56">
        <v>410440</v>
      </c>
      <c r="B56" t="s">
        <v>301</v>
      </c>
      <c r="C56" t="s">
        <v>598</v>
      </c>
    </row>
    <row r="57" spans="1:3" x14ac:dyDescent="0.25">
      <c r="A57">
        <v>410442</v>
      </c>
      <c r="B57" t="s">
        <v>302</v>
      </c>
      <c r="C57" t="s">
        <v>601</v>
      </c>
    </row>
    <row r="58" spans="1:3" x14ac:dyDescent="0.25">
      <c r="A58">
        <v>410445</v>
      </c>
      <c r="B58" t="s">
        <v>303</v>
      </c>
      <c r="C58" t="s">
        <v>601</v>
      </c>
    </row>
    <row r="59" spans="1:3" x14ac:dyDescent="0.25">
      <c r="A59">
        <v>410450</v>
      </c>
      <c r="B59" t="s">
        <v>304</v>
      </c>
      <c r="C59" t="s">
        <v>595</v>
      </c>
    </row>
    <row r="60" spans="1:3" x14ac:dyDescent="0.25">
      <c r="A60">
        <v>410460</v>
      </c>
      <c r="B60" t="s">
        <v>305</v>
      </c>
      <c r="C60" t="s">
        <v>596</v>
      </c>
    </row>
    <row r="61" spans="1:3" x14ac:dyDescent="0.25">
      <c r="A61">
        <v>410465</v>
      </c>
      <c r="B61" t="s">
        <v>306</v>
      </c>
      <c r="C61" t="s">
        <v>599</v>
      </c>
    </row>
    <row r="62" spans="1:3" x14ac:dyDescent="0.25">
      <c r="A62">
        <v>410470</v>
      </c>
      <c r="B62" t="s">
        <v>307</v>
      </c>
      <c r="C62" t="s">
        <v>600</v>
      </c>
    </row>
    <row r="63" spans="1:3" x14ac:dyDescent="0.25">
      <c r="A63">
        <v>410480</v>
      </c>
      <c r="B63" t="s">
        <v>308</v>
      </c>
      <c r="C63" t="s">
        <v>596</v>
      </c>
    </row>
    <row r="64" spans="1:3" x14ac:dyDescent="0.25">
      <c r="A64">
        <v>410490</v>
      </c>
      <c r="B64" t="s">
        <v>309</v>
      </c>
      <c r="C64" t="s">
        <v>599</v>
      </c>
    </row>
    <row r="65" spans="1:3" x14ac:dyDescent="0.25">
      <c r="A65">
        <v>410500</v>
      </c>
      <c r="B65" t="s">
        <v>310</v>
      </c>
      <c r="C65" t="s">
        <v>596</v>
      </c>
    </row>
    <row r="66" spans="1:3" x14ac:dyDescent="0.25">
      <c r="A66">
        <v>410510</v>
      </c>
      <c r="B66" t="s">
        <v>311</v>
      </c>
      <c r="C66" t="s">
        <v>598</v>
      </c>
    </row>
    <row r="67" spans="1:3" x14ac:dyDescent="0.25">
      <c r="A67">
        <v>410520</v>
      </c>
      <c r="B67" t="s">
        <v>312</v>
      </c>
    </row>
    <row r="68" spans="1:3" x14ac:dyDescent="0.25">
      <c r="A68">
        <v>410530</v>
      </c>
      <c r="B68" t="s">
        <v>313</v>
      </c>
      <c r="C68" t="s">
        <v>596</v>
      </c>
    </row>
    <row r="69" spans="1:3" x14ac:dyDescent="0.25">
      <c r="A69">
        <v>410540</v>
      </c>
      <c r="B69" t="s">
        <v>314</v>
      </c>
      <c r="C69" t="s">
        <v>595</v>
      </c>
    </row>
    <row r="70" spans="1:3" x14ac:dyDescent="0.25">
      <c r="A70">
        <v>410550</v>
      </c>
      <c r="B70" t="s">
        <v>315</v>
      </c>
      <c r="C70" t="s">
        <v>594</v>
      </c>
    </row>
    <row r="71" spans="1:3" x14ac:dyDescent="0.25">
      <c r="A71">
        <v>410560</v>
      </c>
      <c r="B71" t="s">
        <v>316</v>
      </c>
      <c r="C71" t="s">
        <v>594</v>
      </c>
    </row>
    <row r="72" spans="1:3" x14ac:dyDescent="0.25">
      <c r="A72">
        <v>410570</v>
      </c>
      <c r="B72" t="s">
        <v>317</v>
      </c>
      <c r="C72" t="s">
        <v>601</v>
      </c>
    </row>
    <row r="73" spans="1:3" x14ac:dyDescent="0.25">
      <c r="A73">
        <v>410580</v>
      </c>
      <c r="B73" t="s">
        <v>318</v>
      </c>
    </row>
    <row r="74" spans="1:3" x14ac:dyDescent="0.25">
      <c r="A74">
        <v>410600</v>
      </c>
      <c r="B74" t="s">
        <v>319</v>
      </c>
      <c r="C74" t="s">
        <v>600</v>
      </c>
    </row>
    <row r="75" spans="1:3" x14ac:dyDescent="0.25">
      <c r="A75">
        <v>410610</v>
      </c>
      <c r="B75" t="s">
        <v>320</v>
      </c>
      <c r="C75" t="s">
        <v>600</v>
      </c>
    </row>
    <row r="76" spans="1:3" x14ac:dyDescent="0.25">
      <c r="A76">
        <v>410620</v>
      </c>
      <c r="B76" t="s">
        <v>321</v>
      </c>
    </row>
    <row r="77" spans="1:3" x14ac:dyDescent="0.25">
      <c r="A77">
        <v>410630</v>
      </c>
      <c r="B77" t="s">
        <v>322</v>
      </c>
      <c r="C77" t="s">
        <v>596</v>
      </c>
    </row>
    <row r="78" spans="1:3" x14ac:dyDescent="0.25">
      <c r="A78">
        <v>410640</v>
      </c>
      <c r="B78" t="s">
        <v>323</v>
      </c>
      <c r="C78" t="s">
        <v>600</v>
      </c>
    </row>
    <row r="79" spans="1:3" x14ac:dyDescent="0.25">
      <c r="A79">
        <v>410645</v>
      </c>
      <c r="B79" t="s">
        <v>324</v>
      </c>
      <c r="C79" t="s">
        <v>601</v>
      </c>
    </row>
    <row r="80" spans="1:3" x14ac:dyDescent="0.25">
      <c r="A80">
        <v>410650</v>
      </c>
      <c r="B80" t="s">
        <v>325</v>
      </c>
      <c r="C80" t="s">
        <v>595</v>
      </c>
    </row>
    <row r="81" spans="1:3" x14ac:dyDescent="0.25">
      <c r="A81">
        <v>410655</v>
      </c>
      <c r="B81" t="s">
        <v>326</v>
      </c>
      <c r="C81" t="s">
        <v>593</v>
      </c>
    </row>
    <row r="82" spans="1:3" x14ac:dyDescent="0.25">
      <c r="A82">
        <v>410680</v>
      </c>
      <c r="B82" t="s">
        <v>330</v>
      </c>
      <c r="C82" t="s">
        <v>597</v>
      </c>
    </row>
    <row r="83" spans="1:3" x14ac:dyDescent="0.25">
      <c r="A83">
        <v>410657</v>
      </c>
      <c r="B83" t="s">
        <v>327</v>
      </c>
      <c r="C83" t="s">
        <v>595</v>
      </c>
    </row>
    <row r="84" spans="1:3" x14ac:dyDescent="0.25">
      <c r="A84">
        <v>410660</v>
      </c>
      <c r="B84" t="s">
        <v>328</v>
      </c>
      <c r="C84" t="s">
        <v>594</v>
      </c>
    </row>
    <row r="85" spans="1:3" x14ac:dyDescent="0.25">
      <c r="A85">
        <v>410670</v>
      </c>
      <c r="B85" t="s">
        <v>329</v>
      </c>
      <c r="C85" t="s">
        <v>594</v>
      </c>
    </row>
    <row r="86" spans="1:3" x14ac:dyDescent="0.25">
      <c r="A86">
        <v>410685</v>
      </c>
      <c r="B86" t="s">
        <v>331</v>
      </c>
      <c r="C86" t="s">
        <v>598</v>
      </c>
    </row>
    <row r="87" spans="1:3" x14ac:dyDescent="0.25">
      <c r="A87">
        <v>410690</v>
      </c>
      <c r="B87" t="s">
        <v>332</v>
      </c>
    </row>
    <row r="88" spans="1:3" x14ac:dyDescent="0.25">
      <c r="A88">
        <v>410700</v>
      </c>
      <c r="B88" t="s">
        <v>333</v>
      </c>
      <c r="C88" t="s">
        <v>600</v>
      </c>
    </row>
    <row r="89" spans="1:3" x14ac:dyDescent="0.25">
      <c r="A89">
        <v>410710</v>
      </c>
      <c r="B89" t="s">
        <v>335</v>
      </c>
      <c r="C89" t="s">
        <v>594</v>
      </c>
    </row>
    <row r="90" spans="1:3" x14ac:dyDescent="0.25">
      <c r="A90">
        <v>410712</v>
      </c>
      <c r="B90" t="s">
        <v>336</v>
      </c>
      <c r="C90" t="s">
        <v>596</v>
      </c>
    </row>
    <row r="91" spans="1:3" x14ac:dyDescent="0.25">
      <c r="A91">
        <v>410715</v>
      </c>
      <c r="B91" t="s">
        <v>334</v>
      </c>
      <c r="C91" t="s">
        <v>596</v>
      </c>
    </row>
    <row r="92" spans="1:3" x14ac:dyDescent="0.25">
      <c r="A92">
        <v>410720</v>
      </c>
      <c r="B92" t="s">
        <v>337</v>
      </c>
      <c r="C92" t="s">
        <v>595</v>
      </c>
    </row>
    <row r="93" spans="1:3" x14ac:dyDescent="0.25">
      <c r="A93">
        <v>410725</v>
      </c>
      <c r="B93" t="s">
        <v>338</v>
      </c>
      <c r="C93" t="s">
        <v>594</v>
      </c>
    </row>
    <row r="94" spans="1:3" x14ac:dyDescent="0.25">
      <c r="A94">
        <v>410730</v>
      </c>
      <c r="B94" t="s">
        <v>339</v>
      </c>
      <c r="C94" t="s">
        <v>598</v>
      </c>
    </row>
    <row r="95" spans="1:3" x14ac:dyDescent="0.25">
      <c r="A95">
        <v>410740</v>
      </c>
      <c r="B95" t="s">
        <v>340</v>
      </c>
      <c r="C95" t="s">
        <v>595</v>
      </c>
    </row>
    <row r="96" spans="1:3" x14ac:dyDescent="0.25">
      <c r="A96">
        <v>410750</v>
      </c>
      <c r="B96" t="s">
        <v>341</v>
      </c>
      <c r="C96" t="s">
        <v>593</v>
      </c>
    </row>
    <row r="97" spans="1:3" x14ac:dyDescent="0.25">
      <c r="A97">
        <v>410752</v>
      </c>
      <c r="B97" t="s">
        <v>342</v>
      </c>
      <c r="C97" t="s">
        <v>594</v>
      </c>
    </row>
    <row r="98" spans="1:3" x14ac:dyDescent="0.25">
      <c r="A98">
        <v>410754</v>
      </c>
      <c r="B98" t="s">
        <v>343</v>
      </c>
      <c r="C98" t="s">
        <v>601</v>
      </c>
    </row>
    <row r="99" spans="1:3" x14ac:dyDescent="0.25">
      <c r="A99">
        <v>410755</v>
      </c>
      <c r="B99" t="s">
        <v>344</v>
      </c>
      <c r="C99" t="s">
        <v>593</v>
      </c>
    </row>
    <row r="100" spans="1:3" x14ac:dyDescent="0.25">
      <c r="A100">
        <v>410760</v>
      </c>
      <c r="B100" t="s">
        <v>345</v>
      </c>
      <c r="C100" t="s">
        <v>598</v>
      </c>
    </row>
    <row r="101" spans="1:3" x14ac:dyDescent="0.25">
      <c r="A101">
        <v>410765</v>
      </c>
      <c r="B101" t="s">
        <v>346</v>
      </c>
    </row>
    <row r="102" spans="1:3" x14ac:dyDescent="0.25">
      <c r="A102">
        <v>410770</v>
      </c>
      <c r="B102" t="s">
        <v>347</v>
      </c>
      <c r="C102" t="s">
        <v>593</v>
      </c>
    </row>
    <row r="103" spans="1:3" x14ac:dyDescent="0.25">
      <c r="A103">
        <v>410773</v>
      </c>
      <c r="B103" t="s">
        <v>348</v>
      </c>
      <c r="C103" t="s">
        <v>597</v>
      </c>
    </row>
    <row r="104" spans="1:3" x14ac:dyDescent="0.25">
      <c r="A104">
        <v>410775</v>
      </c>
      <c r="B104" t="s">
        <v>349</v>
      </c>
      <c r="C104" t="s">
        <v>600</v>
      </c>
    </row>
    <row r="105" spans="1:3" x14ac:dyDescent="0.25">
      <c r="A105">
        <v>410785</v>
      </c>
      <c r="B105" t="s">
        <v>351</v>
      </c>
      <c r="C105" t="s">
        <v>595</v>
      </c>
    </row>
    <row r="106" spans="1:3" x14ac:dyDescent="0.25">
      <c r="A106">
        <v>410780</v>
      </c>
      <c r="B106" t="s">
        <v>350</v>
      </c>
      <c r="C106" t="s">
        <v>598</v>
      </c>
    </row>
    <row r="107" spans="1:3" x14ac:dyDescent="0.25">
      <c r="A107">
        <v>410790</v>
      </c>
      <c r="B107" t="s">
        <v>352</v>
      </c>
      <c r="C107" t="s">
        <v>598</v>
      </c>
    </row>
    <row r="108" spans="1:3" x14ac:dyDescent="0.25">
      <c r="A108">
        <v>410800</v>
      </c>
      <c r="B108" t="s">
        <v>353</v>
      </c>
      <c r="C108" t="s">
        <v>598</v>
      </c>
    </row>
    <row r="109" spans="1:3" x14ac:dyDescent="0.25">
      <c r="A109">
        <v>410820</v>
      </c>
      <c r="B109" t="s">
        <v>354</v>
      </c>
      <c r="C109" t="s">
        <v>596</v>
      </c>
    </row>
    <row r="110" spans="1:3" x14ac:dyDescent="0.25">
      <c r="A110">
        <v>410830</v>
      </c>
      <c r="B110" t="s">
        <v>355</v>
      </c>
      <c r="C110" t="s">
        <v>596</v>
      </c>
    </row>
    <row r="111" spans="1:3" x14ac:dyDescent="0.25">
      <c r="A111">
        <v>410845</v>
      </c>
      <c r="B111" t="s">
        <v>356</v>
      </c>
      <c r="C111" t="s">
        <v>601</v>
      </c>
    </row>
    <row r="112" spans="1:3" x14ac:dyDescent="0.25">
      <c r="A112">
        <v>410832</v>
      </c>
      <c r="B112" t="s">
        <v>357</v>
      </c>
      <c r="C112" t="s">
        <v>594</v>
      </c>
    </row>
    <row r="113" spans="1:3" x14ac:dyDescent="0.25">
      <c r="A113">
        <v>410840</v>
      </c>
      <c r="B113" t="s">
        <v>358</v>
      </c>
      <c r="C113" t="s">
        <v>595</v>
      </c>
    </row>
    <row r="114" spans="1:3" x14ac:dyDescent="0.25">
      <c r="A114">
        <v>410850</v>
      </c>
      <c r="B114" t="s">
        <v>359</v>
      </c>
      <c r="C114" t="s">
        <v>597</v>
      </c>
    </row>
    <row r="115" spans="1:3" x14ac:dyDescent="0.25">
      <c r="A115">
        <v>410855</v>
      </c>
      <c r="B115" t="s">
        <v>360</v>
      </c>
      <c r="C115" t="s">
        <v>598</v>
      </c>
    </row>
    <row r="116" spans="1:3" x14ac:dyDescent="0.25">
      <c r="A116">
        <v>410860</v>
      </c>
      <c r="B116" t="s">
        <v>361</v>
      </c>
      <c r="C116" t="s">
        <v>593</v>
      </c>
    </row>
    <row r="117" spans="1:3" x14ac:dyDescent="0.25">
      <c r="A117">
        <v>410865</v>
      </c>
      <c r="B117" t="s">
        <v>362</v>
      </c>
      <c r="C117" t="s">
        <v>601</v>
      </c>
    </row>
    <row r="118" spans="1:3" x14ac:dyDescent="0.25">
      <c r="A118">
        <v>410870</v>
      </c>
      <c r="B118" t="s">
        <v>363</v>
      </c>
      <c r="C118" t="s">
        <v>598</v>
      </c>
    </row>
    <row r="119" spans="1:3" x14ac:dyDescent="0.25">
      <c r="A119">
        <v>410880</v>
      </c>
      <c r="B119" t="s">
        <v>364</v>
      </c>
      <c r="C119" t="s">
        <v>596</v>
      </c>
    </row>
    <row r="120" spans="1:3" x14ac:dyDescent="0.25">
      <c r="A120">
        <v>410890</v>
      </c>
      <c r="B120" t="s">
        <v>365</v>
      </c>
      <c r="C120" t="s">
        <v>594</v>
      </c>
    </row>
    <row r="121" spans="1:3" x14ac:dyDescent="0.25">
      <c r="A121">
        <v>410895</v>
      </c>
      <c r="B121" t="s">
        <v>366</v>
      </c>
      <c r="C121" t="s">
        <v>597</v>
      </c>
    </row>
    <row r="122" spans="1:3" x14ac:dyDescent="0.25">
      <c r="A122">
        <v>410900</v>
      </c>
      <c r="B122" t="s">
        <v>367</v>
      </c>
      <c r="C122" t="s">
        <v>600</v>
      </c>
    </row>
    <row r="123" spans="1:3" x14ac:dyDescent="0.25">
      <c r="A123">
        <v>410910</v>
      </c>
      <c r="B123" t="s">
        <v>368</v>
      </c>
      <c r="C123" t="s">
        <v>594</v>
      </c>
    </row>
    <row r="124" spans="1:3" x14ac:dyDescent="0.25">
      <c r="A124">
        <v>410920</v>
      </c>
      <c r="B124" t="s">
        <v>369</v>
      </c>
      <c r="C124" t="s">
        <v>598</v>
      </c>
    </row>
    <row r="125" spans="1:3" x14ac:dyDescent="0.25">
      <c r="A125">
        <v>410930</v>
      </c>
      <c r="B125" t="s">
        <v>370</v>
      </c>
      <c r="C125" t="s">
        <v>596</v>
      </c>
    </row>
    <row r="126" spans="1:3" x14ac:dyDescent="0.25">
      <c r="A126">
        <v>410940</v>
      </c>
      <c r="B126" t="s">
        <v>371</v>
      </c>
      <c r="C126" t="s">
        <v>601</v>
      </c>
    </row>
    <row r="127" spans="1:3" x14ac:dyDescent="0.25">
      <c r="A127">
        <v>410950</v>
      </c>
      <c r="B127" t="s">
        <v>372</v>
      </c>
    </row>
    <row r="128" spans="1:3" x14ac:dyDescent="0.25">
      <c r="A128">
        <v>410960</v>
      </c>
      <c r="B128" t="s">
        <v>373</v>
      </c>
    </row>
    <row r="129" spans="1:3" x14ac:dyDescent="0.25">
      <c r="A129">
        <v>410965</v>
      </c>
      <c r="B129" t="s">
        <v>374</v>
      </c>
      <c r="C129" t="s">
        <v>601</v>
      </c>
    </row>
    <row r="130" spans="1:3" x14ac:dyDescent="0.25">
      <c r="A130">
        <v>410970</v>
      </c>
      <c r="B130" t="s">
        <v>375</v>
      </c>
      <c r="C130" t="s">
        <v>600</v>
      </c>
    </row>
    <row r="131" spans="1:3" x14ac:dyDescent="0.25">
      <c r="A131">
        <v>410975</v>
      </c>
      <c r="B131" t="s">
        <v>376</v>
      </c>
      <c r="C131" t="s">
        <v>596</v>
      </c>
    </row>
    <row r="132" spans="1:3" x14ac:dyDescent="0.25">
      <c r="A132">
        <v>410990</v>
      </c>
      <c r="B132" t="s">
        <v>377</v>
      </c>
      <c r="C132" t="s">
        <v>594</v>
      </c>
    </row>
    <row r="133" spans="1:3" x14ac:dyDescent="0.25">
      <c r="A133">
        <v>411005</v>
      </c>
      <c r="B133" t="s">
        <v>378</v>
      </c>
      <c r="C133" t="s">
        <v>596</v>
      </c>
    </row>
    <row r="134" spans="1:3" x14ac:dyDescent="0.25">
      <c r="A134">
        <v>411007</v>
      </c>
      <c r="B134" t="s">
        <v>379</v>
      </c>
      <c r="C134" t="s">
        <v>599</v>
      </c>
    </row>
    <row r="135" spans="1:3" x14ac:dyDescent="0.25">
      <c r="A135">
        <v>411010</v>
      </c>
      <c r="B135" t="s">
        <v>380</v>
      </c>
      <c r="C135" t="s">
        <v>597</v>
      </c>
    </row>
    <row r="136" spans="1:3" x14ac:dyDescent="0.25">
      <c r="A136">
        <v>411020</v>
      </c>
      <c r="B136" t="s">
        <v>381</v>
      </c>
      <c r="C136" t="s">
        <v>601</v>
      </c>
    </row>
    <row r="137" spans="1:3" x14ac:dyDescent="0.25">
      <c r="A137">
        <v>411030</v>
      </c>
      <c r="B137" t="s">
        <v>382</v>
      </c>
      <c r="C137" t="s">
        <v>594</v>
      </c>
    </row>
    <row r="138" spans="1:3" x14ac:dyDescent="0.25">
      <c r="A138">
        <v>411040</v>
      </c>
      <c r="B138" t="s">
        <v>383</v>
      </c>
      <c r="C138" t="s">
        <v>594</v>
      </c>
    </row>
    <row r="139" spans="1:3" x14ac:dyDescent="0.25">
      <c r="A139">
        <v>411050</v>
      </c>
      <c r="B139" t="s">
        <v>384</v>
      </c>
      <c r="C139" t="s">
        <v>597</v>
      </c>
    </row>
    <row r="140" spans="1:3" x14ac:dyDescent="0.25">
      <c r="A140">
        <v>411060</v>
      </c>
      <c r="B140" t="s">
        <v>385</v>
      </c>
      <c r="C140" t="s">
        <v>594</v>
      </c>
    </row>
    <row r="141" spans="1:3" x14ac:dyDescent="0.25">
      <c r="A141">
        <v>411065</v>
      </c>
      <c r="B141" t="s">
        <v>386</v>
      </c>
      <c r="C141" t="s">
        <v>596</v>
      </c>
    </row>
    <row r="142" spans="1:3" x14ac:dyDescent="0.25">
      <c r="A142">
        <v>411070</v>
      </c>
      <c r="B142" t="s">
        <v>387</v>
      </c>
      <c r="C142" t="s">
        <v>597</v>
      </c>
    </row>
    <row r="143" spans="1:3" x14ac:dyDescent="0.25">
      <c r="A143">
        <v>411080</v>
      </c>
      <c r="B143" t="s">
        <v>388</v>
      </c>
      <c r="C143" t="s">
        <v>593</v>
      </c>
    </row>
    <row r="144" spans="1:3" x14ac:dyDescent="0.25">
      <c r="A144">
        <v>411090</v>
      </c>
      <c r="B144" t="s">
        <v>389</v>
      </c>
      <c r="C144" t="s">
        <v>598</v>
      </c>
    </row>
    <row r="145" spans="1:3" x14ac:dyDescent="0.25">
      <c r="A145">
        <v>411095</v>
      </c>
      <c r="B145" t="s">
        <v>390</v>
      </c>
      <c r="C145" t="s">
        <v>596</v>
      </c>
    </row>
    <row r="146" spans="1:3" x14ac:dyDescent="0.25">
      <c r="A146">
        <v>411110</v>
      </c>
      <c r="B146" t="s">
        <v>391</v>
      </c>
      <c r="C146" t="s">
        <v>598</v>
      </c>
    </row>
    <row r="147" spans="1:3" x14ac:dyDescent="0.25">
      <c r="A147">
        <v>411120</v>
      </c>
      <c r="B147" t="s">
        <v>392</v>
      </c>
      <c r="C147" t="s">
        <v>595</v>
      </c>
    </row>
    <row r="148" spans="1:3" x14ac:dyDescent="0.25">
      <c r="A148">
        <v>411125</v>
      </c>
      <c r="B148" t="s">
        <v>393</v>
      </c>
    </row>
    <row r="149" spans="1:3" x14ac:dyDescent="0.25">
      <c r="A149">
        <v>411130</v>
      </c>
      <c r="B149" t="s">
        <v>394</v>
      </c>
      <c r="C149" t="s">
        <v>594</v>
      </c>
    </row>
    <row r="150" spans="1:3" x14ac:dyDescent="0.25">
      <c r="A150">
        <v>411140</v>
      </c>
      <c r="B150" t="s">
        <v>395</v>
      </c>
      <c r="C150" t="s">
        <v>597</v>
      </c>
    </row>
    <row r="151" spans="1:3" x14ac:dyDescent="0.25">
      <c r="A151">
        <v>411150</v>
      </c>
      <c r="B151" t="s">
        <v>396</v>
      </c>
      <c r="C151" t="s">
        <v>598</v>
      </c>
    </row>
    <row r="152" spans="1:3" x14ac:dyDescent="0.25">
      <c r="A152">
        <v>411155</v>
      </c>
      <c r="B152" t="s">
        <v>397</v>
      </c>
      <c r="C152" t="s">
        <v>594</v>
      </c>
    </row>
    <row r="153" spans="1:3" x14ac:dyDescent="0.25">
      <c r="A153">
        <v>411160</v>
      </c>
      <c r="B153" t="s">
        <v>398</v>
      </c>
      <c r="C153" t="s">
        <v>598</v>
      </c>
    </row>
    <row r="154" spans="1:3" x14ac:dyDescent="0.25">
      <c r="A154">
        <v>411170</v>
      </c>
      <c r="B154" t="s">
        <v>399</v>
      </c>
      <c r="C154" t="s">
        <v>600</v>
      </c>
    </row>
    <row r="155" spans="1:3" x14ac:dyDescent="0.25">
      <c r="A155">
        <v>411180</v>
      </c>
      <c r="B155" t="s">
        <v>400</v>
      </c>
      <c r="C155" t="s">
        <v>600</v>
      </c>
    </row>
    <row r="156" spans="1:3" x14ac:dyDescent="0.25">
      <c r="A156">
        <v>411210</v>
      </c>
      <c r="B156" t="s">
        <v>401</v>
      </c>
      <c r="C156" t="s">
        <v>598</v>
      </c>
    </row>
    <row r="157" spans="1:3" x14ac:dyDescent="0.25">
      <c r="A157">
        <v>411220</v>
      </c>
      <c r="B157" t="s">
        <v>402</v>
      </c>
      <c r="C157" t="s">
        <v>593</v>
      </c>
    </row>
    <row r="158" spans="1:3" x14ac:dyDescent="0.25">
      <c r="A158">
        <v>411230</v>
      </c>
      <c r="B158" t="s">
        <v>403</v>
      </c>
      <c r="C158" t="s">
        <v>600</v>
      </c>
    </row>
    <row r="159" spans="1:3" x14ac:dyDescent="0.25">
      <c r="A159">
        <v>411250</v>
      </c>
      <c r="B159" t="s">
        <v>404</v>
      </c>
      <c r="C159" t="s">
        <v>598</v>
      </c>
    </row>
    <row r="160" spans="1:3" x14ac:dyDescent="0.25">
      <c r="A160">
        <v>411275</v>
      </c>
      <c r="B160" t="s">
        <v>405</v>
      </c>
      <c r="C160" t="s">
        <v>596</v>
      </c>
    </row>
    <row r="161" spans="1:3" x14ac:dyDescent="0.25">
      <c r="A161">
        <v>411280</v>
      </c>
      <c r="B161" t="s">
        <v>406</v>
      </c>
      <c r="C161" t="s">
        <v>600</v>
      </c>
    </row>
    <row r="162" spans="1:3" x14ac:dyDescent="0.25">
      <c r="A162">
        <v>411290</v>
      </c>
      <c r="B162" t="s">
        <v>407</v>
      </c>
      <c r="C162" t="s">
        <v>600</v>
      </c>
    </row>
    <row r="163" spans="1:3" x14ac:dyDescent="0.25">
      <c r="A163">
        <v>411295</v>
      </c>
      <c r="B163" t="s">
        <v>408</v>
      </c>
      <c r="C163" t="s">
        <v>593</v>
      </c>
    </row>
    <row r="164" spans="1:3" x14ac:dyDescent="0.25">
      <c r="A164">
        <v>411320</v>
      </c>
      <c r="B164" t="s">
        <v>409</v>
      </c>
    </row>
    <row r="165" spans="1:3" x14ac:dyDescent="0.25">
      <c r="A165">
        <v>411325</v>
      </c>
      <c r="B165" t="s">
        <v>410</v>
      </c>
      <c r="C165" t="s">
        <v>601</v>
      </c>
    </row>
    <row r="166" spans="1:3" x14ac:dyDescent="0.25">
      <c r="A166">
        <v>411330</v>
      </c>
      <c r="B166" t="s">
        <v>411</v>
      </c>
      <c r="C166" t="s">
        <v>601</v>
      </c>
    </row>
    <row r="167" spans="1:3" x14ac:dyDescent="0.25">
      <c r="A167">
        <v>411340</v>
      </c>
      <c r="B167" t="s">
        <v>412</v>
      </c>
      <c r="C167" t="s">
        <v>600</v>
      </c>
    </row>
    <row r="168" spans="1:3" x14ac:dyDescent="0.25">
      <c r="A168">
        <v>411342</v>
      </c>
      <c r="B168" t="s">
        <v>413</v>
      </c>
      <c r="C168" t="s">
        <v>598</v>
      </c>
    </row>
    <row r="169" spans="1:3" x14ac:dyDescent="0.25">
      <c r="A169">
        <v>411345</v>
      </c>
      <c r="B169" t="s">
        <v>414</v>
      </c>
      <c r="C169" t="s">
        <v>596</v>
      </c>
    </row>
    <row r="170" spans="1:3" x14ac:dyDescent="0.25">
      <c r="A170">
        <v>411350</v>
      </c>
      <c r="B170" t="s">
        <v>415</v>
      </c>
      <c r="C170" t="s">
        <v>594</v>
      </c>
    </row>
    <row r="171" spans="1:3" x14ac:dyDescent="0.25">
      <c r="A171">
        <v>411370</v>
      </c>
      <c r="B171" t="s">
        <v>416</v>
      </c>
      <c r="C171" t="s">
        <v>598</v>
      </c>
    </row>
    <row r="172" spans="1:3" x14ac:dyDescent="0.25">
      <c r="A172">
        <v>411373</v>
      </c>
      <c r="B172" t="s">
        <v>417</v>
      </c>
      <c r="C172" t="s">
        <v>593</v>
      </c>
    </row>
    <row r="173" spans="1:3" x14ac:dyDescent="0.25">
      <c r="A173">
        <v>411375</v>
      </c>
      <c r="B173" t="s">
        <v>418</v>
      </c>
      <c r="C173" t="s">
        <v>598</v>
      </c>
    </row>
    <row r="174" spans="1:3" x14ac:dyDescent="0.25">
      <c r="A174">
        <v>411380</v>
      </c>
      <c r="B174" t="s">
        <v>419</v>
      </c>
      <c r="C174" t="s">
        <v>598</v>
      </c>
    </row>
    <row r="175" spans="1:3" x14ac:dyDescent="0.25">
      <c r="A175">
        <v>411390</v>
      </c>
      <c r="B175" t="s">
        <v>420</v>
      </c>
      <c r="C175" t="s">
        <v>597</v>
      </c>
    </row>
    <row r="176" spans="1:3" x14ac:dyDescent="0.25">
      <c r="A176">
        <v>411400</v>
      </c>
      <c r="B176" t="s">
        <v>421</v>
      </c>
      <c r="C176" t="s">
        <v>593</v>
      </c>
    </row>
    <row r="177" spans="1:3" x14ac:dyDescent="0.25">
      <c r="A177">
        <v>411410</v>
      </c>
      <c r="B177" t="s">
        <v>422</v>
      </c>
      <c r="C177" t="s">
        <v>598</v>
      </c>
    </row>
    <row r="178" spans="1:3" x14ac:dyDescent="0.25">
      <c r="A178">
        <v>411420</v>
      </c>
      <c r="B178" t="s">
        <v>423</v>
      </c>
      <c r="C178" t="s">
        <v>598</v>
      </c>
    </row>
    <row r="179" spans="1:3" x14ac:dyDescent="0.25">
      <c r="A179">
        <v>411430</v>
      </c>
      <c r="B179" t="s">
        <v>424</v>
      </c>
    </row>
    <row r="180" spans="1:3" x14ac:dyDescent="0.25">
      <c r="A180">
        <v>411435</v>
      </c>
      <c r="B180" t="s">
        <v>425</v>
      </c>
      <c r="C180" t="s">
        <v>595</v>
      </c>
    </row>
    <row r="181" spans="1:3" x14ac:dyDescent="0.25">
      <c r="A181">
        <v>411440</v>
      </c>
      <c r="B181" t="s">
        <v>426</v>
      </c>
      <c r="C181" t="s">
        <v>601</v>
      </c>
    </row>
    <row r="182" spans="1:3" x14ac:dyDescent="0.25">
      <c r="A182">
        <v>411450</v>
      </c>
      <c r="B182" t="s">
        <v>427</v>
      </c>
      <c r="C182" t="s">
        <v>598</v>
      </c>
    </row>
    <row r="183" spans="1:3" x14ac:dyDescent="0.25">
      <c r="A183">
        <v>411470</v>
      </c>
      <c r="B183" t="s">
        <v>428</v>
      </c>
      <c r="C183" t="s">
        <v>594</v>
      </c>
    </row>
    <row r="184" spans="1:3" x14ac:dyDescent="0.25">
      <c r="A184">
        <v>411490</v>
      </c>
      <c r="B184" t="s">
        <v>429</v>
      </c>
      <c r="C184" t="s">
        <v>598</v>
      </c>
    </row>
    <row r="185" spans="1:3" x14ac:dyDescent="0.25">
      <c r="A185">
        <v>411500</v>
      </c>
      <c r="B185" t="s">
        <v>430</v>
      </c>
      <c r="C185" t="s">
        <v>594</v>
      </c>
    </row>
    <row r="186" spans="1:3" x14ac:dyDescent="0.25">
      <c r="A186">
        <v>411520</v>
      </c>
      <c r="B186" t="s">
        <v>431</v>
      </c>
      <c r="C186" t="s">
        <v>598</v>
      </c>
    </row>
    <row r="187" spans="1:3" x14ac:dyDescent="0.25">
      <c r="A187">
        <v>411530</v>
      </c>
      <c r="B187" t="s">
        <v>432</v>
      </c>
      <c r="C187" t="s">
        <v>595</v>
      </c>
    </row>
    <row r="188" spans="1:3" x14ac:dyDescent="0.25">
      <c r="A188">
        <v>411535</v>
      </c>
      <c r="B188" t="s">
        <v>433</v>
      </c>
      <c r="C188" t="s">
        <v>596</v>
      </c>
    </row>
    <row r="189" spans="1:3" x14ac:dyDescent="0.25">
      <c r="A189">
        <v>411540</v>
      </c>
      <c r="B189" t="s">
        <v>434</v>
      </c>
      <c r="C189" t="s">
        <v>595</v>
      </c>
    </row>
    <row r="190" spans="1:3" x14ac:dyDescent="0.25">
      <c r="A190">
        <v>411545</v>
      </c>
      <c r="B190" t="s">
        <v>435</v>
      </c>
      <c r="C190" t="s">
        <v>601</v>
      </c>
    </row>
    <row r="191" spans="1:3" x14ac:dyDescent="0.25">
      <c r="A191">
        <v>411560</v>
      </c>
      <c r="B191" t="s">
        <v>436</v>
      </c>
      <c r="C191" t="s">
        <v>596</v>
      </c>
    </row>
    <row r="192" spans="1:3" x14ac:dyDescent="0.25">
      <c r="A192">
        <v>411570</v>
      </c>
      <c r="B192" t="s">
        <v>437</v>
      </c>
    </row>
    <row r="193" spans="1:3" x14ac:dyDescent="0.25">
      <c r="A193">
        <v>411573</v>
      </c>
      <c r="B193" t="s">
        <v>438</v>
      </c>
      <c r="C193" t="s">
        <v>601</v>
      </c>
    </row>
    <row r="194" spans="1:3" x14ac:dyDescent="0.25">
      <c r="A194">
        <v>411575</v>
      </c>
      <c r="B194" t="s">
        <v>439</v>
      </c>
      <c r="C194" t="s">
        <v>598</v>
      </c>
    </row>
    <row r="195" spans="1:3" x14ac:dyDescent="0.25">
      <c r="A195">
        <v>411580</v>
      </c>
      <c r="B195" t="s">
        <v>440</v>
      </c>
      <c r="C195" t="s">
        <v>596</v>
      </c>
    </row>
    <row r="196" spans="1:3" x14ac:dyDescent="0.25">
      <c r="A196">
        <v>411590</v>
      </c>
      <c r="B196" t="s">
        <v>441</v>
      </c>
      <c r="C196" t="s">
        <v>594</v>
      </c>
    </row>
    <row r="197" spans="1:3" x14ac:dyDescent="0.25">
      <c r="A197">
        <v>411605</v>
      </c>
      <c r="B197" t="s">
        <v>442</v>
      </c>
      <c r="C197" t="s">
        <v>596</v>
      </c>
    </row>
    <row r="198" spans="1:3" x14ac:dyDescent="0.25">
      <c r="A198">
        <v>411610</v>
      </c>
      <c r="B198" t="s">
        <v>443</v>
      </c>
      <c r="C198" t="s">
        <v>593</v>
      </c>
    </row>
    <row r="199" spans="1:3" x14ac:dyDescent="0.25">
      <c r="A199">
        <v>411620</v>
      </c>
      <c r="B199" t="s">
        <v>444</v>
      </c>
    </row>
    <row r="200" spans="1:3" x14ac:dyDescent="0.25">
      <c r="A200">
        <v>411650</v>
      </c>
      <c r="B200" t="s">
        <v>445</v>
      </c>
      <c r="C200" t="s">
        <v>594</v>
      </c>
    </row>
    <row r="201" spans="1:3" x14ac:dyDescent="0.25">
      <c r="A201">
        <v>411660</v>
      </c>
      <c r="B201" t="s">
        <v>446</v>
      </c>
      <c r="C201" t="s">
        <v>600</v>
      </c>
    </row>
    <row r="202" spans="1:3" x14ac:dyDescent="0.25">
      <c r="A202">
        <v>411670</v>
      </c>
      <c r="B202" t="s">
        <v>447</v>
      </c>
      <c r="C202" t="s">
        <v>596</v>
      </c>
    </row>
    <row r="203" spans="1:3" x14ac:dyDescent="0.25">
      <c r="A203">
        <v>411680</v>
      </c>
      <c r="B203" t="s">
        <v>448</v>
      </c>
      <c r="C203" t="s">
        <v>593</v>
      </c>
    </row>
    <row r="204" spans="1:3" x14ac:dyDescent="0.25">
      <c r="A204">
        <v>411690</v>
      </c>
      <c r="B204" t="s">
        <v>449</v>
      </c>
      <c r="C204" t="s">
        <v>598</v>
      </c>
    </row>
    <row r="205" spans="1:3" x14ac:dyDescent="0.25">
      <c r="A205">
        <v>411695</v>
      </c>
      <c r="B205" t="s">
        <v>450</v>
      </c>
      <c r="C205" t="s">
        <v>595</v>
      </c>
    </row>
    <row r="206" spans="1:3" x14ac:dyDescent="0.25">
      <c r="A206">
        <v>411705</v>
      </c>
      <c r="B206" t="s">
        <v>451</v>
      </c>
      <c r="C206" t="s">
        <v>601</v>
      </c>
    </row>
    <row r="207" spans="1:3" x14ac:dyDescent="0.25">
      <c r="A207">
        <v>411710</v>
      </c>
      <c r="B207" t="s">
        <v>452</v>
      </c>
      <c r="C207" t="s">
        <v>594</v>
      </c>
    </row>
    <row r="208" spans="1:3" x14ac:dyDescent="0.25">
      <c r="A208">
        <v>411720</v>
      </c>
      <c r="B208" t="s">
        <v>453</v>
      </c>
      <c r="C208" t="s">
        <v>594</v>
      </c>
    </row>
    <row r="209" spans="1:3" x14ac:dyDescent="0.25">
      <c r="A209">
        <v>411725</v>
      </c>
      <c r="B209" t="s">
        <v>454</v>
      </c>
      <c r="C209" t="s">
        <v>595</v>
      </c>
    </row>
    <row r="210" spans="1:3" x14ac:dyDescent="0.25">
      <c r="A210">
        <v>411722</v>
      </c>
      <c r="B210" t="s">
        <v>455</v>
      </c>
      <c r="C210" t="s">
        <v>596</v>
      </c>
    </row>
    <row r="211" spans="1:3" x14ac:dyDescent="0.25">
      <c r="A211">
        <v>411727</v>
      </c>
      <c r="B211" t="s">
        <v>456</v>
      </c>
      <c r="C211" t="s">
        <v>598</v>
      </c>
    </row>
    <row r="212" spans="1:3" x14ac:dyDescent="0.25">
      <c r="A212">
        <v>411729</v>
      </c>
      <c r="B212" t="s">
        <v>457</v>
      </c>
      <c r="C212" t="s">
        <v>598</v>
      </c>
    </row>
    <row r="213" spans="1:3" x14ac:dyDescent="0.25">
      <c r="A213">
        <v>411730</v>
      </c>
      <c r="B213" t="s">
        <v>458</v>
      </c>
      <c r="C213" t="s">
        <v>599</v>
      </c>
    </row>
    <row r="214" spans="1:3" x14ac:dyDescent="0.25">
      <c r="A214">
        <v>411740</v>
      </c>
      <c r="B214" t="s">
        <v>459</v>
      </c>
      <c r="C214" t="s">
        <v>598</v>
      </c>
    </row>
    <row r="215" spans="1:3" x14ac:dyDescent="0.25">
      <c r="A215">
        <v>411745</v>
      </c>
      <c r="B215" t="s">
        <v>460</v>
      </c>
      <c r="C215" t="s">
        <v>596</v>
      </c>
    </row>
    <row r="216" spans="1:3" x14ac:dyDescent="0.25">
      <c r="A216">
        <v>411750</v>
      </c>
      <c r="B216" t="s">
        <v>461</v>
      </c>
      <c r="C216" t="s">
        <v>598</v>
      </c>
    </row>
    <row r="217" spans="1:3" x14ac:dyDescent="0.25">
      <c r="A217">
        <v>411760</v>
      </c>
      <c r="B217" t="s">
        <v>462</v>
      </c>
      <c r="C217" t="s">
        <v>601</v>
      </c>
    </row>
    <row r="218" spans="1:3" x14ac:dyDescent="0.25">
      <c r="A218">
        <v>411770</v>
      </c>
      <c r="B218" t="s">
        <v>463</v>
      </c>
      <c r="C218" t="s">
        <v>599</v>
      </c>
    </row>
    <row r="219" spans="1:3" x14ac:dyDescent="0.25">
      <c r="A219">
        <v>411780</v>
      </c>
      <c r="B219" t="s">
        <v>464</v>
      </c>
      <c r="C219" t="s">
        <v>601</v>
      </c>
    </row>
    <row r="220" spans="1:3" x14ac:dyDescent="0.25">
      <c r="A220">
        <v>411790</v>
      </c>
      <c r="B220" t="s">
        <v>465</v>
      </c>
      <c r="C220" t="s">
        <v>596</v>
      </c>
    </row>
    <row r="221" spans="1:3" x14ac:dyDescent="0.25">
      <c r="A221">
        <v>411800</v>
      </c>
      <c r="B221" t="s">
        <v>466</v>
      </c>
      <c r="C221" t="s">
        <v>594</v>
      </c>
    </row>
    <row r="222" spans="1:3" x14ac:dyDescent="0.25">
      <c r="A222">
        <v>411810</v>
      </c>
      <c r="B222" t="s">
        <v>467</v>
      </c>
      <c r="C222" t="s">
        <v>594</v>
      </c>
    </row>
    <row r="223" spans="1:3" x14ac:dyDescent="0.25">
      <c r="A223">
        <v>411840</v>
      </c>
      <c r="B223" t="s">
        <v>468</v>
      </c>
      <c r="C223" t="s">
        <v>594</v>
      </c>
    </row>
    <row r="224" spans="1:3" x14ac:dyDescent="0.25">
      <c r="A224">
        <v>411850</v>
      </c>
      <c r="B224" t="s">
        <v>469</v>
      </c>
      <c r="C224" t="s">
        <v>595</v>
      </c>
    </row>
    <row r="225" spans="1:3" x14ac:dyDescent="0.25">
      <c r="A225">
        <v>411860</v>
      </c>
      <c r="B225" t="s">
        <v>470</v>
      </c>
      <c r="C225" t="s">
        <v>597</v>
      </c>
    </row>
    <row r="226" spans="1:3" x14ac:dyDescent="0.25">
      <c r="A226">
        <v>411870</v>
      </c>
      <c r="B226" t="s">
        <v>471</v>
      </c>
      <c r="C226" t="s">
        <v>597</v>
      </c>
    </row>
    <row r="227" spans="1:3" x14ac:dyDescent="0.25">
      <c r="A227">
        <v>411885</v>
      </c>
      <c r="B227" t="s">
        <v>472</v>
      </c>
      <c r="C227" t="s">
        <v>594</v>
      </c>
    </row>
    <row r="228" spans="1:3" x14ac:dyDescent="0.25">
      <c r="A228">
        <v>411890</v>
      </c>
      <c r="B228" t="s">
        <v>473</v>
      </c>
      <c r="C228" t="s">
        <v>594</v>
      </c>
    </row>
    <row r="229" spans="1:3" x14ac:dyDescent="0.25">
      <c r="A229">
        <v>411900</v>
      </c>
      <c r="B229" t="s">
        <v>474</v>
      </c>
      <c r="C229" t="s">
        <v>595</v>
      </c>
    </row>
    <row r="230" spans="1:3" x14ac:dyDescent="0.25">
      <c r="A230">
        <v>411910</v>
      </c>
      <c r="B230" t="s">
        <v>475</v>
      </c>
    </row>
    <row r="231" spans="1:3" x14ac:dyDescent="0.25">
      <c r="A231">
        <v>411915</v>
      </c>
      <c r="B231" t="s">
        <v>476</v>
      </c>
    </row>
    <row r="232" spans="1:3" x14ac:dyDescent="0.25">
      <c r="A232">
        <v>411925</v>
      </c>
      <c r="B232" t="s">
        <v>478</v>
      </c>
      <c r="C232" t="s">
        <v>595</v>
      </c>
    </row>
    <row r="233" spans="1:3" x14ac:dyDescent="0.25">
      <c r="A233">
        <v>411920</v>
      </c>
      <c r="B233" t="s">
        <v>477</v>
      </c>
      <c r="C233" t="s">
        <v>600</v>
      </c>
    </row>
    <row r="234" spans="1:3" x14ac:dyDescent="0.25">
      <c r="A234">
        <v>411930</v>
      </c>
      <c r="B234" t="s">
        <v>479</v>
      </c>
      <c r="C234" t="s">
        <v>601</v>
      </c>
    </row>
    <row r="235" spans="1:3" x14ac:dyDescent="0.25">
      <c r="A235">
        <v>411940</v>
      </c>
      <c r="B235" t="s">
        <v>480</v>
      </c>
      <c r="C235" t="s">
        <v>599</v>
      </c>
    </row>
    <row r="236" spans="1:3" x14ac:dyDescent="0.25">
      <c r="A236">
        <v>411950</v>
      </c>
      <c r="B236" t="s">
        <v>481</v>
      </c>
    </row>
    <row r="237" spans="1:3" x14ac:dyDescent="0.25">
      <c r="A237">
        <v>411960</v>
      </c>
      <c r="B237" t="s">
        <v>482</v>
      </c>
      <c r="C237" t="s">
        <v>601</v>
      </c>
    </row>
    <row r="238" spans="1:3" x14ac:dyDescent="0.25">
      <c r="A238">
        <v>411970</v>
      </c>
      <c r="B238" t="s">
        <v>483</v>
      </c>
      <c r="C238" t="s">
        <v>594</v>
      </c>
    </row>
    <row r="239" spans="1:3" x14ac:dyDescent="0.25">
      <c r="A239">
        <v>411980</v>
      </c>
      <c r="B239" t="s">
        <v>484</v>
      </c>
      <c r="C239" t="s">
        <v>595</v>
      </c>
    </row>
    <row r="240" spans="1:3" x14ac:dyDescent="0.25">
      <c r="A240">
        <v>411990</v>
      </c>
      <c r="B240" t="s">
        <v>485</v>
      </c>
      <c r="C240" t="s">
        <v>599</v>
      </c>
    </row>
    <row r="241" spans="1:3" x14ac:dyDescent="0.25">
      <c r="A241">
        <v>411995</v>
      </c>
      <c r="B241" t="s">
        <v>486</v>
      </c>
    </row>
    <row r="242" spans="1:3" x14ac:dyDescent="0.25">
      <c r="A242">
        <v>412000</v>
      </c>
      <c r="B242" t="s">
        <v>487</v>
      </c>
      <c r="C242" t="s">
        <v>598</v>
      </c>
    </row>
    <row r="243" spans="1:3" x14ac:dyDescent="0.25">
      <c r="A243">
        <v>412010</v>
      </c>
      <c r="B243" t="s">
        <v>488</v>
      </c>
    </row>
    <row r="244" spans="1:3" x14ac:dyDescent="0.25">
      <c r="A244">
        <v>412020</v>
      </c>
      <c r="B244" t="s">
        <v>489</v>
      </c>
      <c r="C244" t="s">
        <v>594</v>
      </c>
    </row>
    <row r="245" spans="1:3" x14ac:dyDescent="0.25">
      <c r="A245">
        <v>412030</v>
      </c>
      <c r="B245" t="s">
        <v>490</v>
      </c>
      <c r="C245" t="s">
        <v>597</v>
      </c>
    </row>
    <row r="246" spans="1:3" x14ac:dyDescent="0.25">
      <c r="A246">
        <v>412035</v>
      </c>
      <c r="B246" t="s">
        <v>491</v>
      </c>
      <c r="C246" t="s">
        <v>595</v>
      </c>
    </row>
    <row r="247" spans="1:3" x14ac:dyDescent="0.25">
      <c r="A247">
        <v>412050</v>
      </c>
      <c r="B247" t="s">
        <v>492</v>
      </c>
      <c r="C247" t="s">
        <v>598</v>
      </c>
    </row>
    <row r="248" spans="1:3" x14ac:dyDescent="0.25">
      <c r="A248">
        <v>412060</v>
      </c>
      <c r="B248" t="s">
        <v>493</v>
      </c>
      <c r="C248" t="s">
        <v>597</v>
      </c>
    </row>
    <row r="249" spans="1:3" x14ac:dyDescent="0.25">
      <c r="A249">
        <v>412065</v>
      </c>
      <c r="B249" t="s">
        <v>494</v>
      </c>
      <c r="C249" t="s">
        <v>593</v>
      </c>
    </row>
    <row r="250" spans="1:3" x14ac:dyDescent="0.25">
      <c r="A250">
        <v>412070</v>
      </c>
      <c r="B250" t="s">
        <v>495</v>
      </c>
      <c r="C250" t="s">
        <v>600</v>
      </c>
    </row>
    <row r="251" spans="1:3" x14ac:dyDescent="0.25">
      <c r="A251">
        <v>412080</v>
      </c>
      <c r="B251" t="s">
        <v>496</v>
      </c>
    </row>
    <row r="252" spans="1:3" x14ac:dyDescent="0.25">
      <c r="A252">
        <v>412090</v>
      </c>
      <c r="B252" t="s">
        <v>497</v>
      </c>
      <c r="C252" t="s">
        <v>601</v>
      </c>
    </row>
    <row r="253" spans="1:3" x14ac:dyDescent="0.25">
      <c r="A253">
        <v>412100</v>
      </c>
      <c r="B253" t="s">
        <v>498</v>
      </c>
      <c r="C253" t="s">
        <v>594</v>
      </c>
    </row>
    <row r="254" spans="1:3" x14ac:dyDescent="0.25">
      <c r="A254">
        <v>412110</v>
      </c>
      <c r="B254" t="s">
        <v>499</v>
      </c>
      <c r="C254" t="s">
        <v>593</v>
      </c>
    </row>
    <row r="255" spans="1:3" x14ac:dyDescent="0.25">
      <c r="A255">
        <v>412120</v>
      </c>
      <c r="B255" t="s">
        <v>500</v>
      </c>
    </row>
    <row r="256" spans="1:3" x14ac:dyDescent="0.25">
      <c r="A256">
        <v>412125</v>
      </c>
      <c r="B256" t="s">
        <v>501</v>
      </c>
      <c r="C256" t="s">
        <v>596</v>
      </c>
    </row>
    <row r="257" spans="1:3" x14ac:dyDescent="0.25">
      <c r="A257">
        <v>412130</v>
      </c>
      <c r="B257" t="s">
        <v>502</v>
      </c>
      <c r="C257" t="s">
        <v>600</v>
      </c>
    </row>
    <row r="258" spans="1:3" x14ac:dyDescent="0.25">
      <c r="A258">
        <v>412135</v>
      </c>
      <c r="B258" t="s">
        <v>503</v>
      </c>
      <c r="C258" t="s">
        <v>593</v>
      </c>
    </row>
    <row r="259" spans="1:3" x14ac:dyDescent="0.25">
      <c r="A259">
        <v>412140</v>
      </c>
      <c r="B259" t="s">
        <v>504</v>
      </c>
      <c r="C259" t="s">
        <v>595</v>
      </c>
    </row>
    <row r="260" spans="1:3" x14ac:dyDescent="0.25">
      <c r="A260">
        <v>412150</v>
      </c>
      <c r="B260" t="s">
        <v>505</v>
      </c>
      <c r="C260" t="s">
        <v>597</v>
      </c>
    </row>
    <row r="261" spans="1:3" x14ac:dyDescent="0.25">
      <c r="A261">
        <v>412160</v>
      </c>
      <c r="B261" t="s">
        <v>506</v>
      </c>
      <c r="C261" t="s">
        <v>595</v>
      </c>
    </row>
    <row r="262" spans="1:3" x14ac:dyDescent="0.25">
      <c r="A262">
        <v>412170</v>
      </c>
      <c r="B262" t="s">
        <v>507</v>
      </c>
      <c r="C262" t="s">
        <v>599</v>
      </c>
    </row>
    <row r="263" spans="1:3" x14ac:dyDescent="0.25">
      <c r="A263">
        <v>412175</v>
      </c>
      <c r="B263" t="s">
        <v>508</v>
      </c>
      <c r="C263" t="s">
        <v>601</v>
      </c>
    </row>
    <row r="264" spans="1:3" x14ac:dyDescent="0.25">
      <c r="A264">
        <v>412190</v>
      </c>
      <c r="B264" t="s">
        <v>509</v>
      </c>
      <c r="C264" t="s">
        <v>600</v>
      </c>
    </row>
    <row r="265" spans="1:3" x14ac:dyDescent="0.25">
      <c r="A265">
        <v>412200</v>
      </c>
      <c r="B265" t="s">
        <v>510</v>
      </c>
      <c r="C265" t="s">
        <v>597</v>
      </c>
    </row>
    <row r="266" spans="1:3" x14ac:dyDescent="0.25">
      <c r="A266">
        <v>412210</v>
      </c>
      <c r="B266" t="s">
        <v>511</v>
      </c>
      <c r="C266" t="s">
        <v>598</v>
      </c>
    </row>
    <row r="267" spans="1:3" x14ac:dyDescent="0.25">
      <c r="A267">
        <v>412215</v>
      </c>
      <c r="B267" t="s">
        <v>512</v>
      </c>
      <c r="C267" t="s">
        <v>601</v>
      </c>
    </row>
    <row r="268" spans="1:3" x14ac:dyDescent="0.25">
      <c r="A268">
        <v>412217</v>
      </c>
      <c r="B268" t="s">
        <v>513</v>
      </c>
      <c r="C268" t="s">
        <v>598</v>
      </c>
    </row>
    <row r="269" spans="1:3" x14ac:dyDescent="0.25">
      <c r="A269">
        <v>412220</v>
      </c>
      <c r="B269" t="s">
        <v>514</v>
      </c>
    </row>
    <row r="270" spans="1:3" x14ac:dyDescent="0.25">
      <c r="A270">
        <v>412230</v>
      </c>
      <c r="B270" t="s">
        <v>515</v>
      </c>
    </row>
    <row r="271" spans="1:3" x14ac:dyDescent="0.25">
      <c r="A271">
        <v>412240</v>
      </c>
      <c r="B271" t="s">
        <v>516</v>
      </c>
      <c r="C271" t="s">
        <v>598</v>
      </c>
    </row>
    <row r="272" spans="1:3" x14ac:dyDescent="0.25">
      <c r="A272">
        <v>412250</v>
      </c>
      <c r="B272" t="s">
        <v>517</v>
      </c>
      <c r="C272" t="s">
        <v>593</v>
      </c>
    </row>
    <row r="273" spans="1:3" x14ac:dyDescent="0.25">
      <c r="A273">
        <v>412260</v>
      </c>
      <c r="B273" t="s">
        <v>518</v>
      </c>
      <c r="C273" t="s">
        <v>594</v>
      </c>
    </row>
    <row r="274" spans="1:3" x14ac:dyDescent="0.25">
      <c r="A274">
        <v>412265</v>
      </c>
      <c r="B274" t="s">
        <v>519</v>
      </c>
      <c r="C274" t="s">
        <v>598</v>
      </c>
    </row>
    <row r="275" spans="1:3" x14ac:dyDescent="0.25">
      <c r="A275">
        <v>412270</v>
      </c>
      <c r="B275" t="s">
        <v>520</v>
      </c>
      <c r="C275" t="s">
        <v>598</v>
      </c>
    </row>
    <row r="276" spans="1:3" x14ac:dyDescent="0.25">
      <c r="A276">
        <v>412280</v>
      </c>
      <c r="B276" t="s">
        <v>521</v>
      </c>
      <c r="C276" t="s">
        <v>595</v>
      </c>
    </row>
    <row r="277" spans="1:3" x14ac:dyDescent="0.25">
      <c r="A277">
        <v>412290</v>
      </c>
      <c r="B277" t="s">
        <v>522</v>
      </c>
      <c r="C277" t="s">
        <v>600</v>
      </c>
    </row>
    <row r="278" spans="1:3" x14ac:dyDescent="0.25">
      <c r="A278">
        <v>412300</v>
      </c>
      <c r="B278" t="s">
        <v>523</v>
      </c>
      <c r="C278" t="s">
        <v>595</v>
      </c>
    </row>
    <row r="279" spans="1:3" x14ac:dyDescent="0.25">
      <c r="A279">
        <v>412310</v>
      </c>
      <c r="B279" t="s">
        <v>524</v>
      </c>
      <c r="C279" t="s">
        <v>600</v>
      </c>
    </row>
    <row r="280" spans="1:3" x14ac:dyDescent="0.25">
      <c r="A280">
        <v>412330</v>
      </c>
      <c r="B280" t="s">
        <v>525</v>
      </c>
      <c r="C280" t="s">
        <v>594</v>
      </c>
    </row>
    <row r="281" spans="1:3" x14ac:dyDescent="0.25">
      <c r="A281">
        <v>412340</v>
      </c>
      <c r="B281" t="s">
        <v>526</v>
      </c>
      <c r="C281" t="s">
        <v>598</v>
      </c>
    </row>
    <row r="282" spans="1:3" x14ac:dyDescent="0.25">
      <c r="A282">
        <v>412350</v>
      </c>
      <c r="B282" t="s">
        <v>527</v>
      </c>
      <c r="C282" t="s">
        <v>596</v>
      </c>
    </row>
    <row r="283" spans="1:3" x14ac:dyDescent="0.25">
      <c r="A283">
        <v>412360</v>
      </c>
      <c r="B283" t="s">
        <v>528</v>
      </c>
      <c r="C283" t="s">
        <v>598</v>
      </c>
    </row>
    <row r="284" spans="1:3" x14ac:dyDescent="0.25">
      <c r="A284">
        <v>412380</v>
      </c>
      <c r="B284" t="s">
        <v>529</v>
      </c>
      <c r="C284" t="s">
        <v>595</v>
      </c>
    </row>
    <row r="285" spans="1:3" x14ac:dyDescent="0.25">
      <c r="A285">
        <v>412382</v>
      </c>
      <c r="B285" t="s">
        <v>530</v>
      </c>
      <c r="C285" t="s">
        <v>596</v>
      </c>
    </row>
    <row r="286" spans="1:3" x14ac:dyDescent="0.25">
      <c r="A286">
        <v>412385</v>
      </c>
      <c r="B286" t="s">
        <v>531</v>
      </c>
      <c r="C286" t="s">
        <v>601</v>
      </c>
    </row>
    <row r="287" spans="1:3" x14ac:dyDescent="0.25">
      <c r="A287">
        <v>412390</v>
      </c>
      <c r="B287" t="s">
        <v>532</v>
      </c>
      <c r="C287" t="s">
        <v>600</v>
      </c>
    </row>
    <row r="288" spans="1:3" x14ac:dyDescent="0.25">
      <c r="A288">
        <v>412402</v>
      </c>
      <c r="B288" t="s">
        <v>534</v>
      </c>
      <c r="C288" t="s">
        <v>596</v>
      </c>
    </row>
    <row r="289" spans="1:3" x14ac:dyDescent="0.25">
      <c r="A289">
        <v>412405</v>
      </c>
      <c r="B289" t="s">
        <v>535</v>
      </c>
      <c r="C289" t="s">
        <v>596</v>
      </c>
    </row>
    <row r="290" spans="1:3" x14ac:dyDescent="0.25">
      <c r="A290">
        <v>412400</v>
      </c>
      <c r="B290" t="s">
        <v>533</v>
      </c>
      <c r="C290" t="s">
        <v>600</v>
      </c>
    </row>
    <row r="291" spans="1:3" x14ac:dyDescent="0.25">
      <c r="A291">
        <v>412410</v>
      </c>
      <c r="B291" t="s">
        <v>536</v>
      </c>
      <c r="C291" t="s">
        <v>600</v>
      </c>
    </row>
    <row r="292" spans="1:3" x14ac:dyDescent="0.25">
      <c r="A292">
        <v>412420</v>
      </c>
      <c r="B292" t="s">
        <v>537</v>
      </c>
      <c r="C292" t="s">
        <v>594</v>
      </c>
    </row>
    <row r="293" spans="1:3" x14ac:dyDescent="0.25">
      <c r="A293">
        <v>412440</v>
      </c>
      <c r="B293" t="s">
        <v>538</v>
      </c>
      <c r="C293" t="s">
        <v>595</v>
      </c>
    </row>
    <row r="294" spans="1:3" x14ac:dyDescent="0.25">
      <c r="A294">
        <v>412450</v>
      </c>
      <c r="B294" t="s">
        <v>539</v>
      </c>
      <c r="C294" t="s">
        <v>598</v>
      </c>
    </row>
    <row r="295" spans="1:3" x14ac:dyDescent="0.25">
      <c r="A295">
        <v>412460</v>
      </c>
      <c r="B295" t="s">
        <v>540</v>
      </c>
      <c r="C295" t="s">
        <v>594</v>
      </c>
    </row>
    <row r="296" spans="1:3" x14ac:dyDescent="0.25">
      <c r="A296">
        <v>412480</v>
      </c>
      <c r="B296" t="s">
        <v>541</v>
      </c>
      <c r="C296" t="s">
        <v>595</v>
      </c>
    </row>
    <row r="297" spans="1:3" x14ac:dyDescent="0.25">
      <c r="A297">
        <v>412490</v>
      </c>
      <c r="B297" t="s">
        <v>542</v>
      </c>
      <c r="C297" t="s">
        <v>594</v>
      </c>
    </row>
    <row r="298" spans="1:3" x14ac:dyDescent="0.25">
      <c r="A298">
        <v>412500</v>
      </c>
      <c r="B298" t="s">
        <v>543</v>
      </c>
      <c r="C298" t="s">
        <v>598</v>
      </c>
    </row>
    <row r="299" spans="1:3" x14ac:dyDescent="0.25">
      <c r="A299">
        <v>412510</v>
      </c>
      <c r="B299" t="s">
        <v>544</v>
      </c>
      <c r="C299" t="s">
        <v>597</v>
      </c>
    </row>
    <row r="300" spans="1:3" x14ac:dyDescent="0.25">
      <c r="A300">
        <v>412535</v>
      </c>
      <c r="B300" t="s">
        <v>546</v>
      </c>
      <c r="C300" t="s">
        <v>594</v>
      </c>
    </row>
    <row r="301" spans="1:3" x14ac:dyDescent="0.25">
      <c r="A301">
        <v>412520</v>
      </c>
      <c r="B301" t="s">
        <v>545</v>
      </c>
      <c r="C301" t="s">
        <v>595</v>
      </c>
    </row>
    <row r="302" spans="1:3" x14ac:dyDescent="0.25">
      <c r="A302">
        <v>412540</v>
      </c>
      <c r="B302" t="s">
        <v>547</v>
      </c>
      <c r="C302" t="s">
        <v>600</v>
      </c>
    </row>
    <row r="303" spans="1:3" x14ac:dyDescent="0.25">
      <c r="A303">
        <v>412545</v>
      </c>
      <c r="B303" t="s">
        <v>548</v>
      </c>
      <c r="C303" t="s">
        <v>596</v>
      </c>
    </row>
    <row r="304" spans="1:3" x14ac:dyDescent="0.25">
      <c r="A304">
        <v>412550</v>
      </c>
      <c r="B304" t="s">
        <v>549</v>
      </c>
    </row>
    <row r="305" spans="1:3" x14ac:dyDescent="0.25">
      <c r="A305">
        <v>412555</v>
      </c>
      <c r="B305" t="s">
        <v>550</v>
      </c>
      <c r="C305" t="s">
        <v>594</v>
      </c>
    </row>
    <row r="306" spans="1:3" x14ac:dyDescent="0.25">
      <c r="A306">
        <v>412560</v>
      </c>
      <c r="B306" t="s">
        <v>551</v>
      </c>
      <c r="C306" t="s">
        <v>597</v>
      </c>
    </row>
    <row r="307" spans="1:3" x14ac:dyDescent="0.25">
      <c r="A307">
        <v>412570</v>
      </c>
      <c r="B307" t="s">
        <v>552</v>
      </c>
      <c r="C307" t="s">
        <v>596</v>
      </c>
    </row>
    <row r="308" spans="1:3" x14ac:dyDescent="0.25">
      <c r="A308">
        <v>412575</v>
      </c>
      <c r="B308" t="s">
        <v>553</v>
      </c>
      <c r="C308" t="s">
        <v>596</v>
      </c>
    </row>
    <row r="309" spans="1:3" x14ac:dyDescent="0.25">
      <c r="A309">
        <v>412580</v>
      </c>
      <c r="B309" t="s">
        <v>554</v>
      </c>
      <c r="C309" t="s">
        <v>598</v>
      </c>
    </row>
    <row r="310" spans="1:3" x14ac:dyDescent="0.25">
      <c r="A310">
        <v>412590</v>
      </c>
      <c r="B310" t="s">
        <v>555</v>
      </c>
      <c r="C310" t="s">
        <v>594</v>
      </c>
    </row>
    <row r="311" spans="1:3" x14ac:dyDescent="0.25">
      <c r="A311">
        <v>412600</v>
      </c>
      <c r="B311" t="s">
        <v>556</v>
      </c>
      <c r="C311" t="s">
        <v>600</v>
      </c>
    </row>
    <row r="312" spans="1:3" x14ac:dyDescent="0.25">
      <c r="A312">
        <v>412610</v>
      </c>
      <c r="B312" t="s">
        <v>557</v>
      </c>
      <c r="C312" t="s">
        <v>594</v>
      </c>
    </row>
    <row r="313" spans="1:3" x14ac:dyDescent="0.25">
      <c r="A313">
        <v>412620</v>
      </c>
      <c r="B313" t="s">
        <v>558</v>
      </c>
      <c r="C313" t="s">
        <v>600</v>
      </c>
    </row>
    <row r="314" spans="1:3" x14ac:dyDescent="0.25">
      <c r="A314">
        <v>412627</v>
      </c>
      <c r="B314" t="s">
        <v>559</v>
      </c>
      <c r="C314" t="s">
        <v>595</v>
      </c>
    </row>
    <row r="315" spans="1:3" x14ac:dyDescent="0.25">
      <c r="A315">
        <v>412630</v>
      </c>
      <c r="B315" t="s">
        <v>560</v>
      </c>
      <c r="C315" t="s">
        <v>599</v>
      </c>
    </row>
    <row r="316" spans="1:3" x14ac:dyDescent="0.25">
      <c r="A316">
        <v>412635</v>
      </c>
      <c r="B316" t="s">
        <v>561</v>
      </c>
      <c r="C316" t="s">
        <v>596</v>
      </c>
    </row>
    <row r="317" spans="1:3" x14ac:dyDescent="0.25">
      <c r="A317">
        <v>412660</v>
      </c>
      <c r="B317" t="s">
        <v>562</v>
      </c>
      <c r="C317" t="s">
        <v>600</v>
      </c>
    </row>
    <row r="318" spans="1:3" x14ac:dyDescent="0.25">
      <c r="A318">
        <v>412665</v>
      </c>
      <c r="B318" t="s">
        <v>563</v>
      </c>
      <c r="C318" t="s">
        <v>595</v>
      </c>
    </row>
    <row r="319" spans="1:3" x14ac:dyDescent="0.25">
      <c r="A319">
        <v>412667</v>
      </c>
      <c r="B319" t="s">
        <v>564</v>
      </c>
      <c r="C319" t="s">
        <v>598</v>
      </c>
    </row>
    <row r="320" spans="1:3" x14ac:dyDescent="0.25">
      <c r="A320">
        <v>412670</v>
      </c>
      <c r="B320" t="s">
        <v>565</v>
      </c>
      <c r="C320" t="s">
        <v>594</v>
      </c>
    </row>
    <row r="321" spans="1:3" x14ac:dyDescent="0.25">
      <c r="A321">
        <v>412690</v>
      </c>
      <c r="B321" t="s">
        <v>566</v>
      </c>
      <c r="C321" t="s">
        <v>594</v>
      </c>
    </row>
    <row r="322" spans="1:3" x14ac:dyDescent="0.25">
      <c r="A322">
        <v>412700</v>
      </c>
      <c r="B322" t="s">
        <v>567</v>
      </c>
      <c r="C322" t="s">
        <v>597</v>
      </c>
    </row>
    <row r="323" spans="1:3" x14ac:dyDescent="0.25">
      <c r="A323">
        <v>412710</v>
      </c>
      <c r="B323" t="s">
        <v>568</v>
      </c>
      <c r="C323" t="s">
        <v>599</v>
      </c>
    </row>
    <row r="324" spans="1:3" x14ac:dyDescent="0.25">
      <c r="A324">
        <v>412720</v>
      </c>
      <c r="B324" t="s">
        <v>569</v>
      </c>
      <c r="C324" t="s">
        <v>593</v>
      </c>
    </row>
    <row r="325" spans="1:3" x14ac:dyDescent="0.25">
      <c r="A325">
        <v>412740</v>
      </c>
      <c r="B325" t="s">
        <v>570</v>
      </c>
      <c r="C325" t="s">
        <v>596</v>
      </c>
    </row>
    <row r="326" spans="1:3" x14ac:dyDescent="0.25">
      <c r="A326">
        <v>412750</v>
      </c>
      <c r="B326" t="s">
        <v>571</v>
      </c>
      <c r="C326" t="s">
        <v>599</v>
      </c>
    </row>
    <row r="327" spans="1:3" x14ac:dyDescent="0.25">
      <c r="A327">
        <v>412760</v>
      </c>
      <c r="B327" t="s">
        <v>572</v>
      </c>
    </row>
    <row r="328" spans="1:3" x14ac:dyDescent="0.25">
      <c r="A328">
        <v>412770</v>
      </c>
      <c r="B328" t="s">
        <v>573</v>
      </c>
      <c r="C328" t="s">
        <v>596</v>
      </c>
    </row>
    <row r="329" spans="1:3" x14ac:dyDescent="0.25">
      <c r="A329">
        <v>412780</v>
      </c>
      <c r="B329" t="s">
        <v>574</v>
      </c>
      <c r="C329" t="s">
        <v>600</v>
      </c>
    </row>
    <row r="330" spans="1:3" x14ac:dyDescent="0.25">
      <c r="A330">
        <v>412785</v>
      </c>
      <c r="B330" t="s">
        <v>575</v>
      </c>
      <c r="C330" t="s">
        <v>596</v>
      </c>
    </row>
    <row r="331" spans="1:3" x14ac:dyDescent="0.25">
      <c r="A331">
        <v>412788</v>
      </c>
      <c r="B331" t="s">
        <v>576</v>
      </c>
    </row>
    <row r="332" spans="1:3" x14ac:dyDescent="0.25">
      <c r="A332">
        <v>412790</v>
      </c>
      <c r="B332" t="s">
        <v>577</v>
      </c>
      <c r="C332" t="s">
        <v>594</v>
      </c>
    </row>
    <row r="333" spans="1:3" x14ac:dyDescent="0.25">
      <c r="A333">
        <v>412796</v>
      </c>
      <c r="B333" t="s">
        <v>578</v>
      </c>
      <c r="C333" t="s">
        <v>601</v>
      </c>
    </row>
    <row r="334" spans="1:3" x14ac:dyDescent="0.25">
      <c r="A334">
        <v>412800</v>
      </c>
      <c r="B334" t="s">
        <v>579</v>
      </c>
      <c r="C334" t="s">
        <v>593</v>
      </c>
    </row>
    <row r="335" spans="1:3" x14ac:dyDescent="0.25">
      <c r="A335">
        <v>412810</v>
      </c>
      <c r="B335" t="s">
        <v>580</v>
      </c>
      <c r="C335" t="s">
        <v>594</v>
      </c>
    </row>
    <row r="336" spans="1:3" x14ac:dyDescent="0.25">
      <c r="A336">
        <v>412820</v>
      </c>
      <c r="B336" t="s">
        <v>581</v>
      </c>
      <c r="C336" t="s">
        <v>597</v>
      </c>
    </row>
    <row r="337" spans="1:3" x14ac:dyDescent="0.25">
      <c r="A337">
        <v>412830</v>
      </c>
      <c r="B337" t="s">
        <v>582</v>
      </c>
      <c r="C337" t="s">
        <v>598</v>
      </c>
    </row>
    <row r="338" spans="1:3" x14ac:dyDescent="0.25">
      <c r="A338">
        <v>412840</v>
      </c>
      <c r="B338" t="s">
        <v>583</v>
      </c>
      <c r="C338" t="s">
        <v>600</v>
      </c>
    </row>
    <row r="339" spans="1:3" x14ac:dyDescent="0.25">
      <c r="A339">
        <v>412853</v>
      </c>
      <c r="B339" t="s">
        <v>584</v>
      </c>
      <c r="C339" t="s">
        <v>599</v>
      </c>
    </row>
    <row r="340" spans="1:3" x14ac:dyDescent="0.25">
      <c r="A340">
        <v>412855</v>
      </c>
      <c r="B340" t="s">
        <v>585</v>
      </c>
      <c r="C340" t="s">
        <v>596</v>
      </c>
    </row>
    <row r="341" spans="1:3" x14ac:dyDescent="0.25">
      <c r="A341">
        <v>412860</v>
      </c>
      <c r="B341" t="s">
        <v>586</v>
      </c>
      <c r="C341" t="s">
        <v>595</v>
      </c>
    </row>
    <row r="342" spans="1:3" x14ac:dyDescent="0.25">
      <c r="A342">
        <v>412865</v>
      </c>
      <c r="B342" t="s">
        <v>587</v>
      </c>
      <c r="C342" t="s">
        <v>601</v>
      </c>
    </row>
    <row r="343" spans="1:3" x14ac:dyDescent="0.25">
      <c r="A343">
        <v>412870</v>
      </c>
      <c r="B343" t="s">
        <v>588</v>
      </c>
      <c r="C343" t="s">
        <v>595</v>
      </c>
    </row>
    <row r="344" spans="1:3" x14ac:dyDescent="0.25">
      <c r="A344">
        <v>412850</v>
      </c>
      <c r="B344" t="s">
        <v>589</v>
      </c>
      <c r="C344" t="s">
        <v>600</v>
      </c>
    </row>
    <row r="345" spans="1:3" x14ac:dyDescent="0.25">
      <c r="A345">
        <v>412880</v>
      </c>
      <c r="B345" t="s">
        <v>590</v>
      </c>
      <c r="C345" t="s">
        <v>594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indicadores-sanepar-20-21</vt:lpstr>
      <vt:lpstr>Planilha5</vt:lpstr>
      <vt:lpstr>água</vt:lpstr>
      <vt:lpstr>Planilha7</vt:lpstr>
      <vt:lpstr>esgoto</vt:lpstr>
      <vt:lpstr>Planilha3</vt:lpstr>
      <vt:lpstr>cods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de Souza Brasil</dc:creator>
  <cp:lastModifiedBy>Matheus de Souza Brasil</cp:lastModifiedBy>
  <dcterms:created xsi:type="dcterms:W3CDTF">2023-02-27T20:23:42Z</dcterms:created>
  <dcterms:modified xsi:type="dcterms:W3CDTF">2023-03-08T20:52:12Z</dcterms:modified>
</cp:coreProperties>
</file>